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7.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8.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9.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10.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showPivotChartFilter="1" defaultThemeVersion="124226"/>
  <mc:AlternateContent xmlns:mc="http://schemas.openxmlformats.org/markup-compatibility/2006">
    <mc:Choice Requires="x15">
      <x15ac:absPath xmlns:x15ac="http://schemas.microsoft.com/office/spreadsheetml/2010/11/ac" url="C:\Users\kfreitas\Desktop\"/>
    </mc:Choice>
  </mc:AlternateContent>
  <bookViews>
    <workbookView xWindow="0" yWindow="120" windowWidth="14220" windowHeight="11385" tabRatio="694"/>
  </bookViews>
  <sheets>
    <sheet name="Overview" sheetId="2" r:id="rId1"/>
    <sheet name="Disclaimer" sheetId="19" r:id="rId2"/>
    <sheet name="Summary-counts" sheetId="4" r:id="rId3"/>
    <sheet name="Summary-prevrate" sheetId="5" r:id="rId4"/>
    <sheet name="Summary-daypu" sheetId="6" r:id="rId5"/>
    <sheet name="Summary-disppu" sheetId="7" r:id="rId6"/>
    <sheet name="Summary-dpd" sheetId="8" r:id="rId7"/>
    <sheet name="NMBR-AGE-Table" sheetId="9" r:id="rId8"/>
    <sheet name="NMBR-AGE-Chart" sheetId="14" r:id="rId9"/>
    <sheet name="PR-AGE-Table" sheetId="10" r:id="rId10"/>
    <sheet name="PR-AGE-Chart" sheetId="15" r:id="rId11"/>
    <sheet name="DayPU-AGE-Table" sheetId="11" r:id="rId12"/>
    <sheet name="DayPU-AGE-Chart" sheetId="16" r:id="rId13"/>
    <sheet name="DispPU-AGE-Table" sheetId="12" r:id="rId14"/>
    <sheet name="DispPU-AGE-Chart" sheetId="17" r:id="rId15"/>
    <sheet name="DPD-AGE-Table" sheetId="13" r:id="rId16"/>
    <sheet name="DPD-AGE-Chart" sheetId="18" r:id="rId17"/>
  </sheets>
  <calcPr calcId="152511"/>
  <pivotCaches>
    <pivotCache cacheId="102" r:id="rId18"/>
    <pivotCache cacheId="103" r:id="rId19"/>
    <pivotCache cacheId="104" r:id="rId20"/>
    <pivotCache cacheId="105" r:id="rId21"/>
    <pivotCache cacheId="106" r:id="rId22"/>
    <pivotCache cacheId="107" r:id="rId23"/>
    <pivotCache cacheId="108" r:id="rId24"/>
    <pivotCache cacheId="109" r:id="rId25"/>
    <pivotCache cacheId="110" r:id="rId26"/>
    <pivotCache cacheId="111" r:id="rId27"/>
  </pivotCaches>
</workbook>
</file>

<file path=xl/calcChain.xml><?xml version="1.0" encoding="utf-8"?>
<calcChain xmlns="http://schemas.openxmlformats.org/spreadsheetml/2006/main">
  <c r="A2" i="18" l="1"/>
  <c r="A2" i="13"/>
  <c r="A2" i="17"/>
  <c r="A2" i="12"/>
  <c r="A2" i="16"/>
  <c r="A2" i="11"/>
  <c r="A2" i="15"/>
  <c r="A2" i="10"/>
  <c r="A2" i="14"/>
  <c r="A2" i="9"/>
  <c r="A2" i="8"/>
  <c r="A2" i="7"/>
  <c r="A2" i="6"/>
  <c r="A2" i="5"/>
  <c r="A2" i="4"/>
</calcChain>
</file>

<file path=xl/sharedStrings.xml><?xml version="1.0" encoding="utf-8"?>
<sst xmlns="http://schemas.openxmlformats.org/spreadsheetml/2006/main" count="193" uniqueCount="82">
  <si>
    <t>Period</t>
  </si>
  <si>
    <t>Age Group</t>
  </si>
  <si>
    <t>GenericName</t>
  </si>
  <si>
    <t>Total</t>
  </si>
  <si>
    <t>Sum of Users</t>
  </si>
  <si>
    <t>Data</t>
  </si>
  <si>
    <t>Sum of Dispensings</t>
  </si>
  <si>
    <t>Sum of DaysSupply</t>
  </si>
  <si>
    <t>Sum of Total Enrollment</t>
  </si>
  <si>
    <t>Note: Selecting generic name here will update table below. Select only one drug product.</t>
  </si>
  <si>
    <t>---</t>
  </si>
  <si>
    <t>Days per User</t>
  </si>
  <si>
    <t>Dispensings per User</t>
  </si>
  <si>
    <t>Days per Dispensing</t>
  </si>
  <si>
    <t>Overview</t>
  </si>
  <si>
    <t>Query Description</t>
  </si>
  <si>
    <t>Summary-counts</t>
  </si>
  <si>
    <t xml:space="preserve">Table of the number of users, total days supplied, and total dispensings, and total enrollment by year. Use the filter at the top to select a different drug product to be represented. </t>
  </si>
  <si>
    <t>Summary-prevrate</t>
  </si>
  <si>
    <t>Table of the prevalence rate (users per 100,000 enrollees) by year. Use the filter at the top to select a different drug product to be represented.</t>
  </si>
  <si>
    <t>Summary-daypu</t>
  </si>
  <si>
    <t xml:space="preserve">Table of days supplied per user by year. Use the filter at the top to select a different drug product to be represented. </t>
  </si>
  <si>
    <t>Summary-disppu</t>
  </si>
  <si>
    <t xml:space="preserve">Table of dispensings per user by year. Use the filter at the top to select a different drug product to be represented. </t>
  </si>
  <si>
    <t>Summary-dpd</t>
  </si>
  <si>
    <t xml:space="preserve">Table of days supplied per dispensing by year. Use the filter at the top to select a different drug product to be represented. </t>
  </si>
  <si>
    <t>NMBR-AGE-Table</t>
  </si>
  <si>
    <t xml:space="preserve">Table of the number of users by age group and year. Use the filter at the top to select a different drug product to be represented. </t>
  </si>
  <si>
    <t>NMBR-AGE-Chart</t>
  </si>
  <si>
    <t>Chart of the data represented in the prior tab. Use the filter at the top of the previous tab (NMBR-AGE-Table) to select a different drug product to be represented.</t>
  </si>
  <si>
    <t>PR-AGE-Table</t>
  </si>
  <si>
    <t xml:space="preserve">Table of the prevalence rate (users per 100,000 enrollees) by age group and year. Use the filter at the top to select a different drug product to be represented. </t>
  </si>
  <si>
    <t>PR-AGE-Chart</t>
  </si>
  <si>
    <t>Chart of the data represented in the prior tab. Use the filter at the top of the previous tab (PR-AGE-Table) to select a different drug product to be represented.</t>
  </si>
  <si>
    <t>DayPU-AGE-Table</t>
  </si>
  <si>
    <t xml:space="preserve">Table of days supplied per user by age group and year. Use the filter at the top to select a different drug product to be represented. </t>
  </si>
  <si>
    <t>DayPU-AGE-Chart</t>
  </si>
  <si>
    <t>Chart of the data represented in the prior tab. Use the filter at the top of the previous tab (DayPU-AGE-Table) to select a different drug product to be represented.</t>
  </si>
  <si>
    <t>DispPU-AGE-Table</t>
  </si>
  <si>
    <t xml:space="preserve">Table of dispensings per user by age group and year. Use the filter at the top to select a different drug product to be represented. </t>
  </si>
  <si>
    <t>DispPU-AGE-Chart</t>
  </si>
  <si>
    <t>Chart of the data represented in the prior tab. Use the filter at the top of the previous tab (DispPU-AGE-Table) to select a different drug product to be represented.</t>
  </si>
  <si>
    <t>DPD-AGE-Table</t>
  </si>
  <si>
    <t xml:space="preserve">Table of days supplied per dispensing by age group and year. Use the filter at the top to select a different drug product to be represented. </t>
  </si>
  <si>
    <t>DPD-AGE-Chart</t>
  </si>
  <si>
    <t>Chart of the data represented in the prior tab. Use the filter at the top of the previous tab (DPD-AGE-Table) to select a different drug product to be represented.</t>
  </si>
  <si>
    <t>Notes:</t>
  </si>
  <si>
    <t>Internal MSOC Tracking Number</t>
  </si>
  <si>
    <t>MSY3_STR86</t>
  </si>
  <si>
    <r>
      <t xml:space="preserve">This report describes counts and prevalence of 11 analgesics in the Mini-Sentinel Distributed Database. These results were generated using the Mini-Sentinel Distributed Query Tool. The queries were run against the Dispensing Summary </t>
    </r>
    <r>
      <rPr>
        <sz val="11"/>
        <color indexed="8"/>
        <rFont val="Calibri"/>
        <family val="2"/>
      </rPr>
      <t>Table and distributed on 7/16/2012 to 16 Data Partners; this report includes results from 16 Data Partners. Please review the notes below.</t>
    </r>
  </si>
  <si>
    <t>Query request related to dispensings with generic names: "Acetaminophen with Codeine", "Codeine Sulfate", "Codeine Phosphate", "Aspirin/Codeine Phosphate", "Fentanyl Citrate", "Methadone HCL", "Morphine Sulfate", "Oxycodone HCL", "Oxymorphone HCL", "Sulindac", and "Tramadol HCL".</t>
  </si>
  <si>
    <t xml:space="preserve"> 0-1</t>
  </si>
  <si>
    <t>CODEINE PHOSPHATE</t>
  </si>
  <si>
    <t>FENTANYL CITRATE</t>
  </si>
  <si>
    <t>MORPHINE SULFATE</t>
  </si>
  <si>
    <t>OXYCODONE HCL</t>
  </si>
  <si>
    <t xml:space="preserve"> 10-14</t>
  </si>
  <si>
    <t xml:space="preserve"> 2-4</t>
  </si>
  <si>
    <t xml:space="preserve"> 5-9</t>
  </si>
  <si>
    <t>CODEINE SULFATE</t>
  </si>
  <si>
    <t>Important Note</t>
  </si>
  <si>
    <t>The data contained in this report include individuals aged 0-14 only.</t>
  </si>
  <si>
    <t>Prevalence Rate (Users per 100,000 Enrollees)</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</si>
  <si>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</si>
  <si>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</si>
  <si>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</si>
  <si>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</si>
  <si>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</si>
  <si>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</si>
  <si>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</si>
  <si>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</si>
  <si>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</si>
  <si>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</si>
  <si>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</si>
  <si>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</si>
  <si>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</si>
  <si>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</si>
  <si>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Additionally, in some instances the count of patients and events are underestimated and may vary based on diagnosis/procedure or drug product selected. The aggregate count underestimates are most pronounced in 2005 and 2009 due to the inclusion of large Data Partners in the prior years.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
</t>
  </si>
  <si>
    <t>SULINDAC</t>
  </si>
  <si>
    <t>OXYMORPHONE HCL</t>
  </si>
  <si>
    <t>ACETAMINOPHEN WITH CODEINE</t>
  </si>
  <si>
    <t xml:space="preserve">Two issues with the analytic code that generates the summary counts have been identified. One issue causes the count of users and rates of use to be artificially low; the impact of this issue varies depending on the years queried. A second issue impacts 1 data partner in 2007. This issue will result in an under count of members and a resulting overestimation of use rate. These issues were corrected in August of 2012.
Counts of members cannot be aggregated across years or drug products. Doing so will result in double-counting of members. For example, users of a drug product in 2007 may also be a user of the same drug product in 2008. Adding those years would double-count that person. Similarly, a user of drug A in 2007 may also be a user of drug B in 2007. Adding across those 2 products would double-count that person.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</si>
</sst>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indexed="8"/>
      <name val="Calibri"/>
      <family val="2"/>
    </font>
    <font>
      <b/>
      <u/>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3">
    <border>
      <left/>
      <right/>
      <top/>
      <bottom/>
      <diagonal/>
    </border>
    <border>
      <left style="thin">
        <color indexed="8"/>
      </left>
      <right/>
      <top/>
      <bottom style="thin">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right style="thin">
        <color rgb="FFABABAB"/>
      </right>
      <top style="thin">
        <color rgb="FFABABAB"/>
      </top>
      <bottom/>
      <diagonal/>
    </border>
    <border>
      <left style="thin">
        <color rgb="FFABABAB"/>
      </left>
      <right/>
      <top/>
      <bottom/>
      <diagonal/>
    </border>
    <border>
      <left/>
      <right style="thin">
        <color rgb="FFABABAB"/>
      </right>
      <top/>
      <bottom/>
      <diagonal/>
    </border>
    <border>
      <left style="thin">
        <color rgb="FFABABAB"/>
      </left>
      <right/>
      <top/>
      <bottom style="thin">
        <color rgb="FFABABAB"/>
      </bottom>
      <diagonal/>
    </border>
    <border>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bottom style="thin">
        <color rgb="FFABABAB"/>
      </bottom>
      <diagonal/>
    </border>
  </borders>
  <cellStyleXfs count="2">
    <xf numFmtId="0" fontId="0" fillId="0" borderId="0"/>
    <xf numFmtId="0" fontId="6" fillId="0" borderId="0" applyNumberFormat="0" applyFill="0" applyBorder="0" applyAlignment="0" applyProtection="0">
      <alignment vertical="top"/>
      <protection locked="0"/>
    </xf>
  </cellStyleXfs>
  <cellXfs count="101">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xf numFmtId="0" fontId="8" fillId="0" borderId="8"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0" xfId="0" applyFill="1" applyAlignment="1">
      <alignment wrapText="1"/>
    </xf>
    <xf numFmtId="0" fontId="3" fillId="0" borderId="8" xfId="1" applyFont="1" applyFill="1" applyBorder="1" applyAlignment="1" applyProtection="1">
      <alignment horizontal="left" vertical="top" wrapText="1"/>
    </xf>
    <xf numFmtId="0" fontId="0" fillId="0" borderId="0" xfId="0" applyAlignment="1">
      <alignment wrapText="1"/>
    </xf>
    <xf numFmtId="0" fontId="3" fillId="0" borderId="9" xfId="1" applyFont="1" applyFill="1" applyBorder="1" applyAlignment="1" applyProtection="1">
      <alignment horizontal="left" vertical="top" wrapText="1"/>
    </xf>
    <xf numFmtId="0" fontId="0" fillId="0" borderId="9" xfId="0" applyFill="1" applyBorder="1" applyAlignment="1">
      <alignment horizontal="left" vertical="top" wrapText="1"/>
    </xf>
    <xf numFmtId="0" fontId="3" fillId="0" borderId="10"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0" fillId="0" borderId="6" xfId="0" applyBorder="1"/>
    <xf numFmtId="0" fontId="0" fillId="0" borderId="7"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NumberFormat="1"/>
    <xf numFmtId="3" fontId="0" fillId="0" borderId="0" xfId="0" applyNumberFormat="1"/>
    <xf numFmtId="2" fontId="0" fillId="0" borderId="0" xfId="0" applyNumberFormat="1"/>
    <xf numFmtId="0" fontId="0" fillId="0" borderId="15" xfId="0" applyFill="1" applyBorder="1" applyAlignment="1">
      <alignment wrapText="1"/>
    </xf>
    <xf numFmtId="0" fontId="2"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9" fillId="0" borderId="15" xfId="0" applyFont="1" applyFill="1" applyBorder="1" applyAlignment="1">
      <alignment vertical="top"/>
    </xf>
    <xf numFmtId="0" fontId="9" fillId="0" borderId="0" xfId="0" applyFont="1" applyAlignment="1">
      <alignment wrapText="1"/>
    </xf>
    <xf numFmtId="0" fontId="0" fillId="0" borderId="0" xfId="0" applyFont="1" applyAlignment="1">
      <alignment wrapText="1"/>
    </xf>
    <xf numFmtId="0" fontId="10"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wrapText="1"/>
    </xf>
    <xf numFmtId="0" fontId="10"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8" xfId="0" applyBorder="1" applyAlignment="1">
      <alignment wrapText="1"/>
    </xf>
    <xf numFmtId="0" fontId="0" fillId="0" borderId="16" xfId="0" applyBorder="1"/>
    <xf numFmtId="0" fontId="0" fillId="0" borderId="17" xfId="0" pivotButton="1" applyBorder="1"/>
    <xf numFmtId="0" fontId="0" fillId="0" borderId="17" xfId="0" applyBorder="1"/>
    <xf numFmtId="0" fontId="0" fillId="0" borderId="18" xfId="0" applyBorder="1"/>
    <xf numFmtId="0" fontId="7" fillId="0" borderId="19" xfId="0" applyFont="1" applyBorder="1" applyAlignment="1">
      <alignment wrapText="1"/>
    </xf>
    <xf numFmtId="0" fontId="7" fillId="0" borderId="20" xfId="0" applyFont="1" applyBorder="1" applyAlignment="1">
      <alignment wrapText="1"/>
    </xf>
    <xf numFmtId="0" fontId="7" fillId="0" borderId="21" xfId="0" applyFont="1" applyBorder="1" applyAlignment="1">
      <alignment wrapText="1"/>
    </xf>
    <xf numFmtId="0" fontId="0" fillId="0" borderId="8" xfId="0" applyBorder="1" applyAlignment="1">
      <alignment wrapText="1"/>
    </xf>
    <xf numFmtId="0" fontId="7" fillId="0" borderId="22" xfId="0" applyFont="1" applyBorder="1" applyAlignment="1">
      <alignment wrapText="1"/>
    </xf>
    <xf numFmtId="0" fontId="7" fillId="0" borderId="23" xfId="0" applyFont="1" applyBorder="1" applyAlignment="1">
      <alignment wrapText="1"/>
    </xf>
    <xf numFmtId="0" fontId="7" fillId="0" borderId="24"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9" xfId="0" applyBorder="1" applyAlignment="1">
      <alignment wrapText="1"/>
    </xf>
    <xf numFmtId="0" fontId="0" fillId="0" borderId="14" xfId="0" applyBorder="1" applyAlignment="1">
      <alignment wrapText="1"/>
    </xf>
    <xf numFmtId="0" fontId="0" fillId="0" borderId="18" xfId="0" applyBorder="1" applyAlignment="1">
      <alignment wrapText="1"/>
    </xf>
    <xf numFmtId="0" fontId="0" fillId="0" borderId="30" xfId="0" applyBorder="1"/>
    <xf numFmtId="0" fontId="0" fillId="0" borderId="30" xfId="0" pivotButton="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0" xfId="0" applyNumberFormat="1" applyBorder="1"/>
    <xf numFmtId="0" fontId="0" fillId="0" borderId="33" xfId="0" applyNumberFormat="1" applyBorder="1"/>
    <xf numFmtId="0" fontId="0" fillId="0" borderId="34" xfId="0" applyNumberFormat="1" applyBorder="1"/>
    <xf numFmtId="0" fontId="0" fillId="0" borderId="35" xfId="0" applyBorder="1"/>
    <xf numFmtId="0" fontId="0" fillId="0" borderId="35" xfId="0" applyNumberFormat="1" applyBorder="1"/>
    <xf numFmtId="0" fontId="0" fillId="0" borderId="36" xfId="0" applyNumberFormat="1" applyBorder="1"/>
    <xf numFmtId="0" fontId="0" fillId="0" borderId="37" xfId="0" applyBorder="1"/>
    <xf numFmtId="0" fontId="0" fillId="0" borderId="37" xfId="0" applyNumberFormat="1" applyBorder="1"/>
    <xf numFmtId="0" fontId="0" fillId="0" borderId="38" xfId="0" applyNumberFormat="1" applyBorder="1"/>
    <xf numFmtId="0" fontId="0" fillId="0" borderId="39" xfId="0" applyNumberFormat="1" applyBorder="1"/>
    <xf numFmtId="3" fontId="0" fillId="0" borderId="30" xfId="0" applyNumberFormat="1" applyBorder="1"/>
    <xf numFmtId="3" fontId="0" fillId="0" borderId="33" xfId="0" applyNumberFormat="1" applyBorder="1"/>
    <xf numFmtId="3" fontId="0" fillId="0" borderId="34" xfId="0" applyNumberFormat="1" applyBorder="1"/>
    <xf numFmtId="3" fontId="0" fillId="0" borderId="35" xfId="0" applyNumberFormat="1" applyBorder="1"/>
    <xf numFmtId="3" fontId="0" fillId="0" borderId="36"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0" fontId="0" fillId="0" borderId="40" xfId="0" applyBorder="1"/>
    <xf numFmtId="2" fontId="0" fillId="0" borderId="40" xfId="0" applyNumberFormat="1" applyBorder="1"/>
    <xf numFmtId="2" fontId="0" fillId="0" borderId="41" xfId="0" applyNumberFormat="1" applyBorder="1"/>
    <xf numFmtId="2" fontId="0" fillId="0" borderId="42" xfId="0" applyNumberFormat="1" applyBorder="1"/>
    <xf numFmtId="0" fontId="0" fillId="0" borderId="30" xfId="0" pivotButton="1" applyBorder="1" applyAlignment="1">
      <alignment wrapText="1"/>
    </xf>
    <xf numFmtId="2" fontId="0" fillId="0" borderId="30" xfId="0" applyNumberFormat="1" applyBorder="1"/>
    <xf numFmtId="2" fontId="0" fillId="0" borderId="33" xfId="0" applyNumberFormat="1" applyBorder="1"/>
    <xf numFmtId="2" fontId="0" fillId="0" borderId="34" xfId="0" applyNumberFormat="1" applyBorder="1"/>
    <xf numFmtId="2" fontId="0" fillId="0" borderId="35" xfId="0" applyNumberFormat="1" applyBorder="1"/>
    <xf numFmtId="2" fontId="0" fillId="0" borderId="36" xfId="0" applyNumberFormat="1" applyBorder="1"/>
    <xf numFmtId="2" fontId="0" fillId="0" borderId="37" xfId="0" applyNumberFormat="1" applyBorder="1"/>
    <xf numFmtId="2" fontId="0" fillId="0" borderId="38" xfId="0" applyNumberFormat="1" applyBorder="1"/>
    <xf numFmtId="2" fontId="0" fillId="0" borderId="39" xfId="0" applyNumberFormat="1" applyBorder="1"/>
  </cellXfs>
  <cellStyles count="2">
    <cellStyle name="Hyperlink" xfId="1" builtinId="8"/>
    <cellStyle name="Normal" xfId="0" builtinId="0"/>
  </cellStyles>
  <dxfs count="59">
    <dxf>
      <border>
        <top style="thin">
          <color indexed="64"/>
        </top>
        <bottom style="thin">
          <color indexed="64"/>
        </bottom>
      </border>
    </dxf>
    <dxf>
      <border>
        <top style="thin">
          <color indexed="64"/>
        </top>
        <bottom style="thin">
          <color indexed="64"/>
        </bottom>
      </border>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alignment wrapText="1" readingOrder="0"/>
    </dxf>
    <dxf>
      <numFmt numFmtId="2" formatCode="0.00"/>
    </dxf>
    <dxf>
      <border>
        <right style="thin">
          <color indexed="8"/>
        </right>
        <top style="medium">
          <color indexed="8"/>
        </top>
      </border>
    </dxf>
    <dxf>
      <border>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alignment wrapText="1" readingOrder="0"/>
    </dxf>
    <dxf>
      <numFmt numFmtId="2" formatCode="0.00"/>
    </dxf>
    <dxf>
      <border>
        <left style="thin">
          <color indexed="8"/>
        </left>
        <right style="thin">
          <color indexed="8"/>
        </right>
        <top style="medium">
          <color indexed="8"/>
        </top>
      </border>
    </dxf>
    <dxf>
      <border>
        <left style="thin">
          <color indexed="8"/>
        </left>
        <right style="thin">
          <color indexed="8"/>
        </right>
        <top style="medium">
          <color indexed="8"/>
        </top>
      </border>
    </dxf>
    <dxf>
      <border>
        <top style="thin">
          <color indexed="64"/>
        </top>
        <bottom style="thin">
          <color indexed="64"/>
        </bottom>
      </border>
    </dxf>
    <dxf>
      <border>
        <top style="thin">
          <color indexed="64"/>
        </top>
        <bottom style="thin">
          <color indexed="64"/>
        </bottom>
      </border>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5.xml"/><Relationship Id="rId27" Type="http://schemas.openxmlformats.org/officeDocument/2006/relationships/pivotCacheDefinition" Target="pivotCache/pivotCacheDefinition10.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[Mini-Sentinel_Summary-Table-Report_MSY3_STR86_Analgesics-Use-2.xlsx]NMBR-AGE-Table!PivotTable1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'NMBR-AGE-Table'!$B$6:$B$7</c:f>
              <c:strCache>
                <c:ptCount val="1"/>
                <c:pt idx="0">
                  <c:v> 0-1</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'NMBR-AGE-Table'!$B$8:$B$19</c:f>
              <c:numCache>
                <c:formatCode>General</c:formatCode>
                <c:ptCount val="12"/>
                <c:pt idx="0">
                  <c:v>2</c:v>
                </c:pt>
                <c:pt idx="1">
                  <c:v>4</c:v>
                </c:pt>
                <c:pt idx="2">
                  <c:v>5</c:v>
                </c:pt>
                <c:pt idx="3">
                  <c:v>5</c:v>
                </c:pt>
                <c:pt idx="4">
                  <c:v>52</c:v>
                </c:pt>
                <c:pt idx="5">
                  <c:v>45</c:v>
                </c:pt>
                <c:pt idx="6">
                  <c:v>60</c:v>
                </c:pt>
                <c:pt idx="7">
                  <c:v>69</c:v>
                </c:pt>
                <c:pt idx="8">
                  <c:v>212</c:v>
                </c:pt>
                <c:pt idx="9">
                  <c:v>163</c:v>
                </c:pt>
                <c:pt idx="10">
                  <c:v>222</c:v>
                </c:pt>
                <c:pt idx="11">
                  <c:v>203</c:v>
                </c:pt>
              </c:numCache>
            </c:numRef>
          </c:val>
          <c:smooth val="0"/>
        </c:ser>
        <c:ser>
          <c:idx val="1"/>
          <c:order val="1"/>
          <c:tx>
            <c:strRef>
              <c:f>'NMBR-AGE-Table'!$C$6:$C$7</c:f>
              <c:strCache>
                <c:ptCount val="1"/>
                <c:pt idx="0">
                  <c:v> 2-4</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'NMBR-AGE-Table'!$C$8:$C$19</c:f>
              <c:numCache>
                <c:formatCode>General</c:formatCode>
                <c:ptCount val="12"/>
                <c:pt idx="0">
                  <c:v>6</c:v>
                </c:pt>
                <c:pt idx="1">
                  <c:v>8</c:v>
                </c:pt>
                <c:pt idx="2">
                  <c:v>9</c:v>
                </c:pt>
                <c:pt idx="3">
                  <c:v>11</c:v>
                </c:pt>
                <c:pt idx="4">
                  <c:v>63</c:v>
                </c:pt>
                <c:pt idx="5">
                  <c:v>48</c:v>
                </c:pt>
                <c:pt idx="6">
                  <c:v>46</c:v>
                </c:pt>
                <c:pt idx="7">
                  <c:v>85</c:v>
                </c:pt>
                <c:pt idx="8">
                  <c:v>254</c:v>
                </c:pt>
                <c:pt idx="9">
                  <c:v>178</c:v>
                </c:pt>
                <c:pt idx="10">
                  <c:v>229</c:v>
                </c:pt>
                <c:pt idx="11">
                  <c:v>234</c:v>
                </c:pt>
              </c:numCache>
            </c:numRef>
          </c:val>
          <c:smooth val="0"/>
        </c:ser>
        <c:ser>
          <c:idx val="2"/>
          <c:order val="2"/>
          <c:tx>
            <c:strRef>
              <c:f>'NMBR-AGE-Table'!$D$6:$D$7</c:f>
              <c:strCache>
                <c:ptCount val="1"/>
                <c:pt idx="0">
                  <c:v> 5-9</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'NMBR-AGE-Table'!$D$8:$D$19</c:f>
              <c:numCache>
                <c:formatCode>General</c:formatCode>
                <c:ptCount val="12"/>
                <c:pt idx="0">
                  <c:v>9</c:v>
                </c:pt>
                <c:pt idx="1">
                  <c:v>16</c:v>
                </c:pt>
                <c:pt idx="2">
                  <c:v>27</c:v>
                </c:pt>
                <c:pt idx="3">
                  <c:v>26</c:v>
                </c:pt>
                <c:pt idx="4">
                  <c:v>149</c:v>
                </c:pt>
                <c:pt idx="5">
                  <c:v>102</c:v>
                </c:pt>
                <c:pt idx="6">
                  <c:v>169</c:v>
                </c:pt>
                <c:pt idx="7">
                  <c:v>156</c:v>
                </c:pt>
                <c:pt idx="8">
                  <c:v>432</c:v>
                </c:pt>
                <c:pt idx="9">
                  <c:v>312</c:v>
                </c:pt>
                <c:pt idx="10">
                  <c:v>411</c:v>
                </c:pt>
                <c:pt idx="11">
                  <c:v>467</c:v>
                </c:pt>
              </c:numCache>
            </c:numRef>
          </c:val>
          <c:smooth val="0"/>
        </c:ser>
        <c:ser>
          <c:idx val="3"/>
          <c:order val="3"/>
          <c:tx>
            <c:strRef>
              <c:f>'NMBR-AGE-Table'!$E$6:$E$7</c:f>
              <c:strCache>
                <c:ptCount val="1"/>
                <c:pt idx="0">
                  <c:v> 10-14</c:v>
                </c:pt>
              </c:strCache>
            </c:strRef>
          </c:tx>
          <c:marker>
            <c:symbol val="none"/>
          </c:marker>
          <c:cat>
            <c:strRef>
              <c:f>'NMBR-AGE-Table'!$A$8:$A$19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'NMBR-AGE-Table'!$E$8:$E$19</c:f>
              <c:numCache>
                <c:formatCode>General</c:formatCode>
                <c:ptCount val="12"/>
                <c:pt idx="0">
                  <c:v>62</c:v>
                </c:pt>
                <c:pt idx="1">
                  <c:v>49</c:v>
                </c:pt>
                <c:pt idx="2">
                  <c:v>105</c:v>
                </c:pt>
                <c:pt idx="3">
                  <c:v>102</c:v>
                </c:pt>
                <c:pt idx="4">
                  <c:v>438</c:v>
                </c:pt>
                <c:pt idx="5">
                  <c:v>277</c:v>
                </c:pt>
                <c:pt idx="6">
                  <c:v>373</c:v>
                </c:pt>
                <c:pt idx="7">
                  <c:v>453</c:v>
                </c:pt>
                <c:pt idx="8">
                  <c:v>929</c:v>
                </c:pt>
                <c:pt idx="9">
                  <c:v>667</c:v>
                </c:pt>
                <c:pt idx="10">
                  <c:v>885</c:v>
                </c:pt>
                <c:pt idx="11">
                  <c:v>821</c:v>
                </c:pt>
              </c:numCache>
            </c:numRef>
          </c:val>
          <c:smooth val="0"/>
        </c:ser>
        <c:dLbls>
          <c:showLegendKey val="0"/>
          <c:showVal val="0"/>
          <c:showCatName val="0"/>
          <c:showSerName val="0"/>
          <c:showPercent val="0"/>
          <c:showBubbleSize val="0"/>
        </c:dLbls>
        <c:smooth val="0"/>
        <c:axId val="932152744"/>
        <c:axId val="932153136"/>
      </c:lineChart>
      <c:catAx>
        <c:axId val="932152744"/>
        <c:scaling>
          <c:orientation val="minMax"/>
        </c:scaling>
        <c:delete val="0"/>
        <c:axPos val="b"/>
        <c:numFmt formatCode="General" sourceLinked="1"/>
        <c:majorTickMark val="out"/>
        <c:minorTickMark val="none"/>
        <c:tickLblPos val="nextTo"/>
        <c:crossAx val="932153136"/>
        <c:crosses val="autoZero"/>
        <c:auto val="0"/>
        <c:lblAlgn val="ctr"/>
        <c:lblOffset val="100"/>
        <c:noMultiLvlLbl val="0"/>
      </c:catAx>
      <c:valAx>
        <c:axId val="932153136"/>
        <c:scaling>
          <c:orientation val="minMax"/>
        </c:scaling>
        <c:delete val="0"/>
        <c:axPos val="l"/>
        <c:majorGridlines/>
        <c:title>
          <c:tx>
            <c:rich>
              <a:bodyPr rot="-5400000" vert="horz"/>
              <a:lstStyle/>
              <a:p>
                <a:pPr>
                  <a:defRPr/>
                </a:pPr>
                <a:r>
                  <a:rPr lang="en-US"/>
                  <a:t>Number of Users</a:t>
                </a:r>
              </a:p>
            </c:rich>
          </c:tx>
          <c:layout/>
          <c:overlay val="0"/>
        </c:title>
        <c:numFmt formatCode="General" sourceLinked="1"/>
        <c:majorTickMark val="out"/>
        <c:minorTickMark val="none"/>
        <c:tickLblPos val="nextTo"/>
        <c:crossAx val="932152744"/>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[Mini-Sentinel_Summary-Table-Report_MSY3_STR86_Analgesics-Use-2.xlsx]PR-AGE-Table!PivotTable1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'PR-AGE-Table'!$B$6:$B$7</c:f>
              <c:strCache>
                <c:ptCount val="1"/>
                <c:pt idx="0">
                  <c:v> 0-1</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'PR-AGE-Table'!$B$8:$B$19</c:f>
              <c:numCache>
                <c:formatCode>0.00</c:formatCode>
                <c:ptCount val="12"/>
                <c:pt idx="0">
                  <c:v>0</c:v>
                </c:pt>
                <c:pt idx="1">
                  <c:v>0</c:v>
                </c:pt>
                <c:pt idx="2">
                  <c:v>0</c:v>
                </c:pt>
                <c:pt idx="3">
                  <c:v>0</c:v>
                </c:pt>
                <c:pt idx="4">
                  <c:v>0</c:v>
                </c:pt>
                <c:pt idx="5">
                  <c:v>0</c:v>
                </c:pt>
                <c:pt idx="6">
                  <c:v>0</c:v>
                </c:pt>
                <c:pt idx="7">
                  <c:v>0</c:v>
                </c:pt>
                <c:pt idx="8">
                  <c:v>0</c:v>
                </c:pt>
                <c:pt idx="9">
                  <c:v>0</c:v>
                </c:pt>
                <c:pt idx="10">
                  <c:v>0</c:v>
                </c:pt>
                <c:pt idx="11">
                  <c:v>0.19364270983608145</c:v>
                </c:pt>
              </c:numCache>
            </c:numRef>
          </c:val>
          <c:smooth val="0"/>
        </c:ser>
        <c:ser>
          <c:idx val="1"/>
          <c:order val="1"/>
          <c:tx>
            <c:strRef>
              <c:f>'PR-AGE-Table'!$C$6:$C$7</c:f>
              <c:strCache>
                <c:ptCount val="1"/>
                <c:pt idx="0">
                  <c:v> 2-4</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'PR-AGE-Table'!$C$8:$C$19</c:f>
              <c:numCache>
                <c:formatCode>0.00</c:formatCode>
                <c:ptCount val="12"/>
                <c:pt idx="0">
                  <c:v>0</c:v>
                </c:pt>
                <c:pt idx="1">
                  <c:v>0</c:v>
                </c:pt>
                <c:pt idx="2">
                  <c:v>0</c:v>
                </c:pt>
                <c:pt idx="3">
                  <c:v>0</c:v>
                </c:pt>
                <c:pt idx="4">
                  <c:v>0</c:v>
                </c:pt>
                <c:pt idx="5">
                  <c:v>0</c:v>
                </c:pt>
                <c:pt idx="6">
                  <c:v>0</c:v>
                </c:pt>
                <c:pt idx="7">
                  <c:v>0</c:v>
                </c:pt>
                <c:pt idx="8">
                  <c:v>9.2924453348672054E-2</c:v>
                </c:pt>
                <c:pt idx="9">
                  <c:v>0</c:v>
                </c:pt>
                <c:pt idx="10">
                  <c:v>0</c:v>
                </c:pt>
                <c:pt idx="11">
                  <c:v>0.10852637462219256</c:v>
                </c:pt>
              </c:numCache>
            </c:numRef>
          </c:val>
          <c:smooth val="0"/>
        </c:ser>
        <c:ser>
          <c:idx val="2"/>
          <c:order val="2"/>
          <c:tx>
            <c:strRef>
              <c:f>'PR-AGE-Table'!$D$6:$D$7</c:f>
              <c:strCache>
                <c:ptCount val="1"/>
                <c:pt idx="0">
                  <c:v> 5-9</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'PR-AGE-Table'!$D$8:$D$19</c:f>
              <c:numCache>
                <c:formatCode>0.00</c:formatCode>
                <c:ptCount val="12"/>
                <c:pt idx="0">
                  <c:v>0</c:v>
                </c:pt>
                <c:pt idx="1">
                  <c:v>0</c:v>
                </c:pt>
                <c:pt idx="2">
                  <c:v>0</c:v>
                </c:pt>
                <c:pt idx="3">
                  <c:v>0</c:v>
                </c:pt>
                <c:pt idx="4">
                  <c:v>0</c:v>
                </c:pt>
                <c:pt idx="5">
                  <c:v>0</c:v>
                </c:pt>
                <c:pt idx="6">
                  <c:v>7.8488561469494247E-2</c:v>
                </c:pt>
                <c:pt idx="7">
                  <c:v>0</c:v>
                </c:pt>
                <c:pt idx="8">
                  <c:v>0</c:v>
                </c:pt>
                <c:pt idx="9">
                  <c:v>0</c:v>
                </c:pt>
                <c:pt idx="10">
                  <c:v>5.4104385755613729E-2</c:v>
                </c:pt>
                <c:pt idx="11">
                  <c:v>0</c:v>
                </c:pt>
              </c:numCache>
            </c:numRef>
          </c:val>
          <c:smooth val="0"/>
        </c:ser>
        <c:ser>
          <c:idx val="3"/>
          <c:order val="3"/>
          <c:tx>
            <c:strRef>
              <c:f>'PR-AGE-Table'!$E$6:$E$7</c:f>
              <c:strCache>
                <c:ptCount val="1"/>
                <c:pt idx="0">
                  <c:v> 10-14</c:v>
                </c:pt>
              </c:strCache>
            </c:strRef>
          </c:tx>
          <c:marker>
            <c:symbol val="none"/>
          </c:marker>
          <c:cat>
            <c:strRef>
              <c:f>'PR-AGE-Table'!$A$8:$A$19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'PR-AGE-Table'!$E$8:$E$19</c:f>
              <c:numCache>
                <c:formatCode>0.00</c:formatCode>
                <c:ptCount val="12"/>
                <c:pt idx="0">
                  <c:v>0</c:v>
                </c:pt>
                <c:pt idx="1">
                  <c:v>0</c:v>
                </c:pt>
                <c:pt idx="2">
                  <c:v>0</c:v>
                </c:pt>
                <c:pt idx="3">
                  <c:v>0</c:v>
                </c:pt>
                <c:pt idx="4">
                  <c:v>0</c:v>
                </c:pt>
                <c:pt idx="5">
                  <c:v>0</c:v>
                </c:pt>
                <c:pt idx="6">
                  <c:v>0</c:v>
                </c:pt>
                <c:pt idx="7">
                  <c:v>0</c:v>
                </c:pt>
                <c:pt idx="8">
                  <c:v>4.8278788762436013E-2</c:v>
                </c:pt>
                <c:pt idx="9">
                  <c:v>4.7852865836355646E-2</c:v>
                </c:pt>
                <c:pt idx="10">
                  <c:v>0.20223500010364542</c:v>
                </c:pt>
                <c:pt idx="11">
                  <c:v>0.11237280802791341</c:v>
                </c:pt>
              </c:numCache>
            </c:numRef>
          </c:val>
          <c:smooth val="0"/>
        </c:ser>
        <c:dLbls>
          <c:showLegendKey val="0"/>
          <c:showVal val="0"/>
          <c:showCatName val="0"/>
          <c:showSerName val="0"/>
          <c:showPercent val="0"/>
          <c:showBubbleSize val="0"/>
        </c:dLbls>
        <c:smooth val="0"/>
        <c:axId val="932154312"/>
        <c:axId val="931739864"/>
      </c:lineChart>
      <c:catAx>
        <c:axId val="932154312"/>
        <c:scaling>
          <c:orientation val="minMax"/>
        </c:scaling>
        <c:delete val="0"/>
        <c:axPos val="b"/>
        <c:numFmt formatCode="General" sourceLinked="1"/>
        <c:majorTickMark val="out"/>
        <c:minorTickMark val="none"/>
        <c:tickLblPos val="nextTo"/>
        <c:crossAx val="931739864"/>
        <c:crosses val="autoZero"/>
        <c:auto val="0"/>
        <c:lblAlgn val="ctr"/>
        <c:lblOffset val="100"/>
        <c:noMultiLvlLbl val="0"/>
      </c:catAx>
      <c:valAx>
        <c:axId val="931739864"/>
        <c:scaling>
          <c:orientation val="minMax"/>
        </c:scaling>
        <c:delete val="0"/>
        <c:axPos val="l"/>
        <c:majorGridlines/>
        <c:title>
          <c:tx>
            <c:rich>
              <a:bodyPr rot="-5400000" vert="horz"/>
              <a:lstStyle/>
              <a:p>
                <a:pPr>
                  <a:defRPr/>
                </a:pPr>
                <a:r>
                  <a:rPr lang="en-US"/>
                  <a:t>Prevalence Rate (Users per 100,000 Enrollees)</a:t>
                </a:r>
              </a:p>
            </c:rich>
          </c:tx>
          <c:layout/>
          <c:overlay val="0"/>
        </c:title>
        <c:numFmt formatCode="0.00" sourceLinked="1"/>
        <c:majorTickMark val="out"/>
        <c:minorTickMark val="none"/>
        <c:tickLblPos val="nextTo"/>
        <c:crossAx val="93215431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[Mini-Sentinel_Summary-Table-Report_MSY3_STR86_Analgesics-Use-2.xlsx]DayPU-AGE-Table!PivotTable1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'DayPU-AGE-Table'!$B$6:$B$7</c:f>
              <c:strCache>
                <c:ptCount val="1"/>
                <c:pt idx="0">
                  <c:v> 0-1</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'DayPU-AGE-Table'!$B$8:$B$19</c:f>
              <c:numCache>
                <c:formatCode>0.00</c:formatCode>
                <c:ptCount val="12"/>
                <c:pt idx="0">
                  <c:v>#N/A</c:v>
                </c:pt>
                <c:pt idx="1">
                  <c:v>#N/A</c:v>
                </c:pt>
                <c:pt idx="2">
                  <c:v>#N/A</c:v>
                </c:pt>
                <c:pt idx="3">
                  <c:v>#N/A</c:v>
                </c:pt>
                <c:pt idx="4">
                  <c:v>#N/A</c:v>
                </c:pt>
                <c:pt idx="5">
                  <c:v>15</c:v>
                </c:pt>
                <c:pt idx="6">
                  <c:v>22.5</c:v>
                </c:pt>
                <c:pt idx="7">
                  <c:v>#N/A</c:v>
                </c:pt>
                <c:pt idx="8">
                  <c:v>#N/A</c:v>
                </c:pt>
                <c:pt idx="9">
                  <c:v>30</c:v>
                </c:pt>
                <c:pt idx="10">
                  <c:v>#N/A</c:v>
                </c:pt>
                <c:pt idx="11">
                  <c:v>#N/A</c:v>
                </c:pt>
              </c:numCache>
            </c:numRef>
          </c:val>
          <c:smooth val="0"/>
        </c:ser>
        <c:ser>
          <c:idx val="1"/>
          <c:order val="1"/>
          <c:tx>
            <c:strRef>
              <c:f>'DayPU-AGE-Table'!$C$6:$C$7</c:f>
              <c:strCache>
                <c:ptCount val="1"/>
                <c:pt idx="0">
                  <c:v> 2-4</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'DayPU-AGE-Table'!$C$8:$C$19</c:f>
              <c:numCache>
                <c:formatCode>0.00</c:formatCode>
                <c:ptCount val="12"/>
                <c:pt idx="0">
                  <c:v>15</c:v>
                </c:pt>
                <c:pt idx="1">
                  <c:v>30</c:v>
                </c:pt>
                <c:pt idx="2">
                  <c:v>#N/A</c:v>
                </c:pt>
                <c:pt idx="3">
                  <c:v>30</c:v>
                </c:pt>
                <c:pt idx="4">
                  <c:v>37.5</c:v>
                </c:pt>
                <c:pt idx="5">
                  <c:v>30</c:v>
                </c:pt>
                <c:pt idx="6">
                  <c:v>#N/A</c:v>
                </c:pt>
                <c:pt idx="7">
                  <c:v>#N/A</c:v>
                </c:pt>
                <c:pt idx="8">
                  <c:v>#N/A</c:v>
                </c:pt>
                <c:pt idx="9">
                  <c:v>30</c:v>
                </c:pt>
                <c:pt idx="10">
                  <c:v>#N/A</c:v>
                </c:pt>
                <c:pt idx="11">
                  <c:v>#N/A</c:v>
                </c:pt>
              </c:numCache>
            </c:numRef>
          </c:val>
          <c:smooth val="0"/>
        </c:ser>
        <c:ser>
          <c:idx val="2"/>
          <c:order val="2"/>
          <c:tx>
            <c:strRef>
              <c:f>'DayPU-AGE-Table'!$D$6:$D$7</c:f>
              <c:strCache>
                <c:ptCount val="1"/>
                <c:pt idx="0">
                  <c:v> 5-9</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'DayPU-AGE-Table'!$D$8:$D$19</c:f>
              <c:numCache>
                <c:formatCode>0.00</c:formatCode>
                <c:ptCount val="12"/>
                <c:pt idx="0">
                  <c:v>130.75</c:v>
                </c:pt>
                <c:pt idx="1">
                  <c:v>145</c:v>
                </c:pt>
                <c:pt idx="2">
                  <c:v>71.666666666666671</c:v>
                </c:pt>
                <c:pt idx="3">
                  <c:v>118.4</c:v>
                </c:pt>
                <c:pt idx="4">
                  <c:v>133.74285714285713</c:v>
                </c:pt>
                <c:pt idx="5">
                  <c:v>161.58823529411765</c:v>
                </c:pt>
                <c:pt idx="6">
                  <c:v>188</c:v>
                </c:pt>
                <c:pt idx="7">
                  <c:v>122.5</c:v>
                </c:pt>
                <c:pt idx="8">
                  <c:v>89.17647058823529</c:v>
                </c:pt>
                <c:pt idx="9">
                  <c:v>24.5</c:v>
                </c:pt>
                <c:pt idx="10">
                  <c:v>55</c:v>
                </c:pt>
                <c:pt idx="11">
                  <c:v>132.22222222222223</c:v>
                </c:pt>
              </c:numCache>
            </c:numRef>
          </c:val>
          <c:smooth val="0"/>
        </c:ser>
        <c:ser>
          <c:idx val="3"/>
          <c:order val="3"/>
          <c:tx>
            <c:strRef>
              <c:f>'DayPU-AGE-Table'!$E$6:$E$7</c:f>
              <c:strCache>
                <c:ptCount val="1"/>
                <c:pt idx="0">
                  <c:v> 10-14</c:v>
                </c:pt>
              </c:strCache>
            </c:strRef>
          </c:tx>
          <c:marker>
            <c:symbol val="none"/>
          </c:marker>
          <c:cat>
            <c:strRef>
              <c:f>'DayPU-AGE-Table'!$A$8:$A$19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'DayPU-AGE-Table'!$E$8:$E$19</c:f>
              <c:numCache>
                <c:formatCode>0.00</c:formatCode>
                <c:ptCount val="12"/>
                <c:pt idx="0">
                  <c:v>83.984126984126988</c:v>
                </c:pt>
                <c:pt idx="1">
                  <c:v>52.193548387096776</c:v>
                </c:pt>
                <c:pt idx="2">
                  <c:v>53.944444444444443</c:v>
                </c:pt>
                <c:pt idx="3">
                  <c:v>101.6</c:v>
                </c:pt>
                <c:pt idx="4">
                  <c:v>58.604026845637584</c:v>
                </c:pt>
                <c:pt idx="5">
                  <c:v>65.773195876288653</c:v>
                </c:pt>
                <c:pt idx="6">
                  <c:v>54.946666666666665</c:v>
                </c:pt>
                <c:pt idx="7">
                  <c:v>67.246575342465746</c:v>
                </c:pt>
                <c:pt idx="8">
                  <c:v>73.295918367346943</c:v>
                </c:pt>
                <c:pt idx="9">
                  <c:v>58.116666666666667</c:v>
                </c:pt>
                <c:pt idx="10">
                  <c:v>54.941176470588232</c:v>
                </c:pt>
                <c:pt idx="11">
                  <c:v>80.438596491228068</c:v>
                </c:pt>
              </c:numCache>
            </c:numRef>
          </c:val>
          <c:smooth val="0"/>
        </c:ser>
        <c:dLbls>
          <c:showLegendKey val="0"/>
          <c:showVal val="0"/>
          <c:showCatName val="0"/>
          <c:showSerName val="0"/>
          <c:showPercent val="0"/>
          <c:showBubbleSize val="0"/>
        </c:dLbls>
        <c:smooth val="0"/>
        <c:axId val="454237416"/>
        <c:axId val="454237808"/>
      </c:lineChart>
      <c:catAx>
        <c:axId val="454237416"/>
        <c:scaling>
          <c:orientation val="minMax"/>
        </c:scaling>
        <c:delete val="0"/>
        <c:axPos val="b"/>
        <c:numFmt formatCode="General" sourceLinked="1"/>
        <c:majorTickMark val="out"/>
        <c:minorTickMark val="none"/>
        <c:tickLblPos val="nextTo"/>
        <c:crossAx val="454237808"/>
        <c:crosses val="autoZero"/>
        <c:auto val="0"/>
        <c:lblAlgn val="ctr"/>
        <c:lblOffset val="100"/>
        <c:noMultiLvlLbl val="0"/>
      </c:catAx>
      <c:valAx>
        <c:axId val="454237808"/>
        <c:scaling>
          <c:orientation val="minMax"/>
        </c:scaling>
        <c:delete val="0"/>
        <c:axPos val="l"/>
        <c:majorGridlines/>
        <c:title>
          <c:tx>
            <c:rich>
              <a:bodyPr rot="-5400000" vert="horz"/>
              <a:lstStyle/>
              <a:p>
                <a:pPr>
                  <a:defRPr/>
                </a:pPr>
                <a:r>
                  <a:rPr lang="en-US"/>
                  <a:t>Days Supplied per User</a:t>
                </a:r>
              </a:p>
            </c:rich>
          </c:tx>
          <c:layout/>
          <c:overlay val="0"/>
        </c:title>
        <c:numFmt formatCode="0.00" sourceLinked="1"/>
        <c:majorTickMark val="out"/>
        <c:minorTickMark val="none"/>
        <c:tickLblPos val="nextTo"/>
        <c:crossAx val="454237416"/>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[Mini-Sentinel_Summary-Table-Report_MSY3_STR86_Analgesics-Use-2.xlsx]DispPU-AGE-Table!PivotTable1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'DispPU-AGE-Table'!$B$6:$B$7</c:f>
              <c:strCache>
                <c:ptCount val="1"/>
                <c:pt idx="0">
                  <c:v> 0-1</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'DispPU-AGE-Table'!$B$8:$B$19</c:f>
              <c:numCache>
                <c:formatCode>0.00</c:formatCode>
                <c:ptCount val="12"/>
                <c:pt idx="0">
                  <c:v>1</c:v>
                </c:pt>
                <c:pt idx="1">
                  <c:v>1</c:v>
                </c:pt>
                <c:pt idx="2">
                  <c:v>1</c:v>
                </c:pt>
                <c:pt idx="3">
                  <c:v>1</c:v>
                </c:pt>
                <c:pt idx="4">
                  <c:v>1</c:v>
                </c:pt>
                <c:pt idx="5">
                  <c:v>1.6666666666666667</c:v>
                </c:pt>
                <c:pt idx="6">
                  <c:v>1</c:v>
                </c:pt>
                <c:pt idx="7">
                  <c:v>1</c:v>
                </c:pt>
                <c:pt idx="8">
                  <c:v>1</c:v>
                </c:pt>
                <c:pt idx="9">
                  <c:v>1</c:v>
                </c:pt>
                <c:pt idx="10">
                  <c:v>1</c:v>
                </c:pt>
                <c:pt idx="11">
                  <c:v>1</c:v>
                </c:pt>
              </c:numCache>
            </c:numRef>
          </c:val>
          <c:smooth val="0"/>
        </c:ser>
        <c:ser>
          <c:idx val="1"/>
          <c:order val="1"/>
          <c:tx>
            <c:strRef>
              <c:f>'DispPU-AGE-Table'!$C$6:$C$7</c:f>
              <c:strCache>
                <c:ptCount val="1"/>
                <c:pt idx="0">
                  <c:v> 2-4</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'DispPU-AGE-Table'!$C$8:$C$19</c:f>
              <c:numCache>
                <c:formatCode>0.00</c:formatCode>
                <c:ptCount val="12"/>
                <c:pt idx="0">
                  <c:v>1.25</c:v>
                </c:pt>
                <c:pt idx="1">
                  <c:v>1</c:v>
                </c:pt>
                <c:pt idx="2">
                  <c:v>2</c:v>
                </c:pt>
                <c:pt idx="3">
                  <c:v>2.6666666666666665</c:v>
                </c:pt>
                <c:pt idx="4">
                  <c:v>1</c:v>
                </c:pt>
                <c:pt idx="5">
                  <c:v>1.5555555555555556</c:v>
                </c:pt>
                <c:pt idx="6">
                  <c:v>1</c:v>
                </c:pt>
                <c:pt idx="7">
                  <c:v>1</c:v>
                </c:pt>
                <c:pt idx="8">
                  <c:v>1.1379310344827587</c:v>
                </c:pt>
                <c:pt idx="9">
                  <c:v>1.4166666666666667</c:v>
                </c:pt>
                <c:pt idx="10">
                  <c:v>1.0769230769230769</c:v>
                </c:pt>
                <c:pt idx="11">
                  <c:v>1.3333333333333333</c:v>
                </c:pt>
              </c:numCache>
            </c:numRef>
          </c:val>
          <c:smooth val="0"/>
        </c:ser>
        <c:ser>
          <c:idx val="2"/>
          <c:order val="2"/>
          <c:tx>
            <c:strRef>
              <c:f>'DispPU-AGE-Table'!$D$6:$D$7</c:f>
              <c:strCache>
                <c:ptCount val="1"/>
                <c:pt idx="0">
                  <c:v> 5-9</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'DispPU-AGE-Table'!$D$8:$D$19</c:f>
              <c:numCache>
                <c:formatCode>0.00</c:formatCode>
                <c:ptCount val="12"/>
                <c:pt idx="0">
                  <c:v>2.25</c:v>
                </c:pt>
                <c:pt idx="1">
                  <c:v>1.411764705882353</c:v>
                </c:pt>
                <c:pt idx="2">
                  <c:v>1.1875</c:v>
                </c:pt>
                <c:pt idx="3">
                  <c:v>2</c:v>
                </c:pt>
                <c:pt idx="4">
                  <c:v>1.1944444444444444</c:v>
                </c:pt>
                <c:pt idx="5">
                  <c:v>1.3157894736842106</c:v>
                </c:pt>
                <c:pt idx="6">
                  <c:v>1.25</c:v>
                </c:pt>
                <c:pt idx="7">
                  <c:v>1.3181818181818181</c:v>
                </c:pt>
                <c:pt idx="8">
                  <c:v>1.1395348837209303</c:v>
                </c:pt>
                <c:pt idx="9">
                  <c:v>1.1428571428571428</c:v>
                </c:pt>
                <c:pt idx="10">
                  <c:v>1.1499999999999999</c:v>
                </c:pt>
                <c:pt idx="11">
                  <c:v>1.5789473684210527</c:v>
                </c:pt>
              </c:numCache>
            </c:numRef>
          </c:val>
          <c:smooth val="0"/>
        </c:ser>
        <c:ser>
          <c:idx val="3"/>
          <c:order val="3"/>
          <c:tx>
            <c:strRef>
              <c:f>'DispPU-AGE-Table'!$E$6:$E$7</c:f>
              <c:strCache>
                <c:ptCount val="1"/>
                <c:pt idx="0">
                  <c:v> 10-14</c:v>
                </c:pt>
              </c:strCache>
            </c:strRef>
          </c:tx>
          <c:marker>
            <c:symbol val="none"/>
          </c:marker>
          <c:cat>
            <c:strRef>
              <c:f>'DispPU-AGE-Table'!$A$8:$A$19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'DispPU-AGE-Table'!$E$8:$E$19</c:f>
              <c:numCache>
                <c:formatCode>0.00</c:formatCode>
                <c:ptCount val="12"/>
                <c:pt idx="0">
                  <c:v>1.7272727272727273</c:v>
                </c:pt>
                <c:pt idx="1">
                  <c:v>1.3214285714285714</c:v>
                </c:pt>
                <c:pt idx="2">
                  <c:v>1.3703703703703705</c:v>
                </c:pt>
                <c:pt idx="3">
                  <c:v>1.2580645161290323</c:v>
                </c:pt>
                <c:pt idx="4">
                  <c:v>1.2203389830508475</c:v>
                </c:pt>
                <c:pt idx="5">
                  <c:v>1.1666666666666667</c:v>
                </c:pt>
                <c:pt idx="6">
                  <c:v>1.3818181818181818</c:v>
                </c:pt>
                <c:pt idx="7">
                  <c:v>1.2777777777777777</c:v>
                </c:pt>
                <c:pt idx="8">
                  <c:v>1.2363636363636363</c:v>
                </c:pt>
                <c:pt idx="9">
                  <c:v>1.1351351351351351</c:v>
                </c:pt>
                <c:pt idx="10">
                  <c:v>1.4166666666666667</c:v>
                </c:pt>
                <c:pt idx="11">
                  <c:v>1.088235294117647</c:v>
                </c:pt>
              </c:numCache>
            </c:numRef>
          </c:val>
          <c:smooth val="0"/>
        </c:ser>
        <c:dLbls>
          <c:showLegendKey val="0"/>
          <c:showVal val="0"/>
          <c:showCatName val="0"/>
          <c:showSerName val="0"/>
          <c:showPercent val="0"/>
          <c:showBubbleSize val="0"/>
        </c:dLbls>
        <c:smooth val="0"/>
        <c:axId val="454238592"/>
        <c:axId val="937392808"/>
      </c:lineChart>
      <c:catAx>
        <c:axId val="454238592"/>
        <c:scaling>
          <c:orientation val="minMax"/>
        </c:scaling>
        <c:delete val="0"/>
        <c:axPos val="b"/>
        <c:numFmt formatCode="General" sourceLinked="1"/>
        <c:majorTickMark val="out"/>
        <c:minorTickMark val="none"/>
        <c:tickLblPos val="nextTo"/>
        <c:crossAx val="937392808"/>
        <c:crosses val="autoZero"/>
        <c:auto val="0"/>
        <c:lblAlgn val="ctr"/>
        <c:lblOffset val="100"/>
        <c:noMultiLvlLbl val="0"/>
      </c:catAx>
      <c:valAx>
        <c:axId val="937392808"/>
        <c:scaling>
          <c:orientation val="minMax"/>
        </c:scaling>
        <c:delete val="0"/>
        <c:axPos val="l"/>
        <c:majorGridlines/>
        <c:title>
          <c:tx>
            <c:rich>
              <a:bodyPr rot="-5400000" vert="horz"/>
              <a:lstStyle/>
              <a:p>
                <a:pPr>
                  <a:defRPr/>
                </a:pPr>
                <a:r>
                  <a:rPr lang="en-US"/>
                  <a:t>Dispensings per User</a:t>
                </a:r>
              </a:p>
            </c:rich>
          </c:tx>
          <c:layout/>
          <c:overlay val="0"/>
        </c:title>
        <c:numFmt formatCode="0.00" sourceLinked="1"/>
        <c:majorTickMark val="out"/>
        <c:minorTickMark val="none"/>
        <c:tickLblPos val="nextTo"/>
        <c:crossAx val="45423859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[Mini-Sentinel_Summary-Table-Report_MSY3_STR86_Analgesics-Use-2.xlsx]DPD-AGE-Table!PivotTable1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lineChart>
        <c:grouping val="standard"/>
        <c:varyColors val="0"/>
        <c:ser>
          <c:idx val="0"/>
          <c:order val="0"/>
          <c:tx>
            <c:strRef>
              <c:f>'DPD-AGE-Table'!$B$6:$B$7</c:f>
              <c:strCache>
                <c:ptCount val="1"/>
                <c:pt idx="0">
                  <c:v> 0-1</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'DPD-AGE-Table'!$B$8:$B$19</c:f>
              <c:numCache>
                <c:formatCode>0.00</c:formatCode>
                <c:ptCount val="12"/>
                <c:pt idx="0">
                  <c:v>#N/A</c:v>
                </c:pt>
                <c:pt idx="1">
                  <c:v>#N/A</c:v>
                </c:pt>
                <c:pt idx="2">
                  <c:v>#N/A</c:v>
                </c:pt>
                <c:pt idx="3">
                  <c:v>#N/A</c:v>
                </c:pt>
                <c:pt idx="4">
                  <c:v>26.166666666666668</c:v>
                </c:pt>
                <c:pt idx="5">
                  <c:v>#N/A</c:v>
                </c:pt>
                <c:pt idx="6">
                  <c:v>#N/A</c:v>
                </c:pt>
                <c:pt idx="7">
                  <c:v>#N/A</c:v>
                </c:pt>
                <c:pt idx="8">
                  <c:v>#N/A</c:v>
                </c:pt>
                <c:pt idx="9">
                  <c:v>#N/A</c:v>
                </c:pt>
                <c:pt idx="10">
                  <c:v>#N/A</c:v>
                </c:pt>
                <c:pt idx="11">
                  <c:v>#N/A</c:v>
                </c:pt>
              </c:numCache>
            </c:numRef>
          </c:val>
          <c:smooth val="0"/>
        </c:ser>
        <c:ser>
          <c:idx val="1"/>
          <c:order val="1"/>
          <c:tx>
            <c:strRef>
              <c:f>'DPD-AGE-Table'!$C$6:$C$7</c:f>
              <c:strCache>
                <c:ptCount val="1"/>
                <c:pt idx="0">
                  <c:v> 2-4</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'DPD-AGE-Table'!$C$8:$C$19</c:f>
              <c:numCache>
                <c:formatCode>0.00</c:formatCode>
                <c:ptCount val="12"/>
                <c:pt idx="0">
                  <c:v>#N/A</c:v>
                </c:pt>
                <c:pt idx="1">
                  <c:v>#N/A</c:v>
                </c:pt>
                <c:pt idx="2">
                  <c:v>4</c:v>
                </c:pt>
                <c:pt idx="3">
                  <c:v>#N/A</c:v>
                </c:pt>
                <c:pt idx="4">
                  <c:v>30</c:v>
                </c:pt>
                <c:pt idx="5">
                  <c:v>30</c:v>
                </c:pt>
                <c:pt idx="6">
                  <c:v>#N/A</c:v>
                </c:pt>
                <c:pt idx="7">
                  <c:v>#N/A</c:v>
                </c:pt>
                <c:pt idx="8">
                  <c:v>#N/A</c:v>
                </c:pt>
                <c:pt idx="9">
                  <c:v>#N/A</c:v>
                </c:pt>
                <c:pt idx="10">
                  <c:v>#N/A</c:v>
                </c:pt>
                <c:pt idx="11">
                  <c:v>#N/A</c:v>
                </c:pt>
              </c:numCache>
            </c:numRef>
          </c:val>
          <c:smooth val="0"/>
        </c:ser>
        <c:ser>
          <c:idx val="2"/>
          <c:order val="2"/>
          <c:tx>
            <c:strRef>
              <c:f>'DPD-AGE-Table'!$D$6:$D$7</c:f>
              <c:strCache>
                <c:ptCount val="1"/>
                <c:pt idx="0">
                  <c:v> 5-9</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'DPD-AGE-Table'!$D$8:$D$19</c:f>
              <c:numCache>
                <c:formatCode>0.00</c:formatCode>
                <c:ptCount val="12"/>
                <c:pt idx="0">
                  <c:v>#N/A</c:v>
                </c:pt>
                <c:pt idx="1">
                  <c:v>#N/A</c:v>
                </c:pt>
                <c:pt idx="2">
                  <c:v>#N/A</c:v>
                </c:pt>
                <c:pt idx="3">
                  <c:v>#N/A</c:v>
                </c:pt>
                <c:pt idx="4">
                  <c:v>15.636363636363637</c:v>
                </c:pt>
                <c:pt idx="5">
                  <c:v>23.25</c:v>
                </c:pt>
                <c:pt idx="6">
                  <c:v>30</c:v>
                </c:pt>
                <c:pt idx="7">
                  <c:v>#N/A</c:v>
                </c:pt>
                <c:pt idx="8">
                  <c:v>#N/A</c:v>
                </c:pt>
                <c:pt idx="9">
                  <c:v>1.6666666666666667</c:v>
                </c:pt>
                <c:pt idx="10">
                  <c:v>#N/A</c:v>
                </c:pt>
                <c:pt idx="11">
                  <c:v>#N/A</c:v>
                </c:pt>
              </c:numCache>
            </c:numRef>
          </c:val>
          <c:smooth val="0"/>
        </c:ser>
        <c:ser>
          <c:idx val="3"/>
          <c:order val="3"/>
          <c:tx>
            <c:strRef>
              <c:f>'DPD-AGE-Table'!$E$6:$E$7</c:f>
              <c:strCache>
                <c:ptCount val="1"/>
                <c:pt idx="0">
                  <c:v> 10-14</c:v>
                </c:pt>
              </c:strCache>
            </c:strRef>
          </c:tx>
          <c:marker>
            <c:symbol val="none"/>
          </c:marker>
          <c:cat>
            <c:strRef>
              <c:f>'DPD-AGE-Table'!$A$8:$A$19</c:f>
              <c:str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strCache>
            </c:strRef>
          </c:cat>
          <c:val>
            <c:numRef>
              <c:f>'DPD-AGE-Table'!$E$8:$E$19</c:f>
              <c:numCache>
                <c:formatCode>0.00</c:formatCode>
                <c:ptCount val="12"/>
                <c:pt idx="0">
                  <c:v>#N/A</c:v>
                </c:pt>
                <c:pt idx="1">
                  <c:v>10.199999999999999</c:v>
                </c:pt>
                <c:pt idx="2">
                  <c:v>5</c:v>
                </c:pt>
                <c:pt idx="3">
                  <c:v>4.5999999999999996</c:v>
                </c:pt>
                <c:pt idx="4">
                  <c:v>23.5</c:v>
                </c:pt>
                <c:pt idx="5">
                  <c:v>4</c:v>
                </c:pt>
                <c:pt idx="6">
                  <c:v>12.8</c:v>
                </c:pt>
                <c:pt idx="7">
                  <c:v>#N/A</c:v>
                </c:pt>
                <c:pt idx="8">
                  <c:v>5.5</c:v>
                </c:pt>
                <c:pt idx="9">
                  <c:v>#N/A</c:v>
                </c:pt>
                <c:pt idx="10">
                  <c:v>#N/A</c:v>
                </c:pt>
                <c:pt idx="11">
                  <c:v>#N/A</c:v>
                </c:pt>
              </c:numCache>
            </c:numRef>
          </c:val>
          <c:smooth val="0"/>
        </c:ser>
        <c:dLbls>
          <c:showLegendKey val="0"/>
          <c:showVal val="0"/>
          <c:showCatName val="0"/>
          <c:showSerName val="0"/>
          <c:showPercent val="0"/>
          <c:showBubbleSize val="0"/>
        </c:dLbls>
        <c:smooth val="0"/>
        <c:axId val="937393592"/>
        <c:axId val="937393984"/>
      </c:lineChart>
      <c:catAx>
        <c:axId val="937393592"/>
        <c:scaling>
          <c:orientation val="minMax"/>
        </c:scaling>
        <c:delete val="0"/>
        <c:axPos val="b"/>
        <c:numFmt formatCode="General" sourceLinked="1"/>
        <c:majorTickMark val="out"/>
        <c:minorTickMark val="none"/>
        <c:tickLblPos val="nextTo"/>
        <c:crossAx val="937393984"/>
        <c:crosses val="autoZero"/>
        <c:auto val="0"/>
        <c:lblAlgn val="ctr"/>
        <c:lblOffset val="100"/>
        <c:noMultiLvlLbl val="0"/>
      </c:catAx>
      <c:valAx>
        <c:axId val="937393984"/>
        <c:scaling>
          <c:orientation val="minMax"/>
        </c:scaling>
        <c:delete val="0"/>
        <c:axPos val="l"/>
        <c:majorGridlines/>
        <c:title>
          <c:tx>
            <c:rich>
              <a:bodyPr rot="-5400000" vert="horz"/>
              <a:lstStyle/>
              <a:p>
                <a:pPr>
                  <a:defRPr/>
                </a:pPr>
                <a:r>
                  <a:rPr lang="en-US"/>
                  <a:t>Days per Dispensing</a:t>
                </a:r>
              </a:p>
            </c:rich>
          </c:tx>
          <c:layout/>
          <c:overlay val="0"/>
        </c:title>
        <c:numFmt formatCode="0.00" sourceLinked="1"/>
        <c:majorTickMark val="out"/>
        <c:minorTickMark val="none"/>
        <c:tickLblPos val="nextTo"/>
        <c:crossAx val="937393592"/>
        <c:crosses val="autoZero"/>
        <c:crossBetween val="between"/>
      </c:valAx>
      <c:spPr>
        <a:solidFill>
          <a:sysClr val="window" lastClr="FFFFFF">
            <a:lumMod val="75000"/>
          </a:sysClr>
        </a:solidFill>
      </c:spPr>
    </c:plotArea>
    <c:legend>
      <c:legendPos val="b"/>
      <c:layout/>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76200</xdr:rowOff>
    </xdr:from>
    <xdr:to>
      <xdr:col>13</xdr:col>
      <xdr:colOff>552450</xdr:colOff>
      <xdr:row>27</xdr:row>
      <xdr:rowOff>85725</xdr:rowOff>
    </xdr:to>
    <xdr:graphicFrame macro="">
      <xdr:nvGraphicFramePr>
        <xdr:cNvPr id="133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95250</xdr:rowOff>
    </xdr:from>
    <xdr:to>
      <xdr:col>13</xdr:col>
      <xdr:colOff>542925</xdr:colOff>
      <xdr:row>27</xdr:row>
      <xdr:rowOff>76200</xdr:rowOff>
    </xdr:to>
    <xdr:graphicFrame macro="">
      <xdr:nvGraphicFramePr>
        <xdr:cNvPr id="1538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504825</xdr:colOff>
      <xdr:row>27</xdr:row>
      <xdr:rowOff>76200</xdr:rowOff>
    </xdr:to>
    <xdr:graphicFrame macro="">
      <xdr:nvGraphicFramePr>
        <xdr:cNvPr id="1743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xdr:row>
      <xdr:rowOff>104775</xdr:rowOff>
    </xdr:from>
    <xdr:to>
      <xdr:col>13</xdr:col>
      <xdr:colOff>514350</xdr:colOff>
      <xdr:row>27</xdr:row>
      <xdr:rowOff>76200</xdr:rowOff>
    </xdr:to>
    <xdr:graphicFrame macro="">
      <xdr:nvGraphicFramePr>
        <xdr:cNvPr id="194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85725</xdr:rowOff>
    </xdr:from>
    <xdr:to>
      <xdr:col>13</xdr:col>
      <xdr:colOff>533400</xdr:colOff>
      <xdr:row>27</xdr:row>
      <xdr:rowOff>76200</xdr:rowOff>
    </xdr:to>
    <xdr:graphicFrame macro="">
      <xdr:nvGraphicFramePr>
        <xdr:cNvPr id="1231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10.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2" Type="http://schemas.openxmlformats.org/officeDocument/2006/relationships/externalLinkPath" Target="/Users/kfreitas/Downloads/Mini-Sentinel_Summary-Table-Report_MSY3_STR86_Analgesics-Use-2_0%20(2).xls" TargetMode="External"/><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r:id="rId1" refreshedBy="ltrebino" refreshedDate="41113.671802893521"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acheField>
    <cacheField name="GenericName" numFmtId="0">
      <sharedItems containsBlank="1" count="13">
        <s v="ACETAMINOPHEN WITH CODEINE"/>
        <s v="ASPIRIN/CODEINE PHOSPHATE"/>
        <s v="CODEINE PHOSPHATE"/>
        <s v="CODEINE SULFATE"/>
        <s v="FENTANYL CITRATE"/>
        <s v="METHADONE HCL"/>
        <s v="MORPHINE SULFATE"/>
        <s v="OXYCODONE HCL"/>
        <s v="OXYMORPHONE HCL"/>
        <s v="SULINDAC"/>
        <s v="TRAMADOL HCL"/>
        <m u="1"/>
        <s v="CODEINE SULF"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r:id="rId1" refreshedBy="ltrebino" refreshedDate="41113.680464004632"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ntainsBlank="1" count="5">
        <s v=" 0-1"/>
        <s v=" 10-14"/>
        <s v=" 2-4"/>
        <s v=" 5-9"/>
        <m u="1"/>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trebino" refreshedDate="41113.67190775463"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acheField>
    <cacheField name="GenericName" numFmtId="0">
      <sharedItems containsBlank="1" count="13">
        <s v="ACETAMINOPHEN WITH CODEINE"/>
        <s v="ASPIRIN/CODEINE PHOSPHATE"/>
        <s v="CODEINE PHOSPHATE"/>
        <s v="CODEINE SULFATE"/>
        <s v="FENTANYL CITRATE"/>
        <s v="METHADONE HCL"/>
        <s v="MORPHINE SULFATE"/>
        <s v="OXYCODONE HCL"/>
        <s v="OXYMORPHONE HCL"/>
        <s v="SULINDAC"/>
        <s v="TRAMADOL HCL"/>
        <m u="1"/>
        <s v="CODEINE SULF"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trebino" refreshedDate="41113.672500694447"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trebino" refreshedDate="41113.67306296296"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trebino" refreshedDate="41113.673693865741"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ltrebino" refreshedDate="41113.674003472224"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ntainsBlank="1" count="5">
        <s v=" 0-1"/>
        <s v=" 10-14"/>
        <s v=" 2-4"/>
        <s v=" 5-9"/>
        <m u="1"/>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ltrebino" refreshedDate="41113.67453611111"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ntainsBlank="1" count="5">
        <s v=" 0-1"/>
        <s v=" 10-14"/>
        <s v=" 2-4"/>
        <s v=" 5-9"/>
        <m u="1"/>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ltrebino" refreshedDate="41113.675365740739"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ntainsBlank="1" count="5">
        <s v=" 0-1"/>
        <s v=" 10-14"/>
        <s v=" 2-4"/>
        <s v=" 5-9"/>
        <m u="1"/>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r:id="rId1" refreshedBy="ltrebino" refreshedDate="41113.675896875" createdVersion="1" refreshedVersion="3" recordCount="8228" upgradeOnRefresh="1">
  <cacheSource type="worksheet">
    <worksheetSource ref="A1:H8229" sheet="Data" r:id="rId2"/>
  </cacheSource>
  <cacheFields count="13">
    <cacheField name="Data Partner ID" numFmtId="0">
      <sharedItems containsSemiMixedTypes="0" containsString="0" containsNumber="1" containsInteger="1" minValue="1" maxValue="33"/>
    </cacheField>
    <cacheField name="Period" numFmtId="0">
      <sharedItems containsSemiMixedTypes="0" containsString="0" containsNumber="1" containsInteger="1" minValue="2000" maxValue="2011" count="12">
        <n v="2000"/>
        <n v="2001"/>
        <n v="2002"/>
        <n v="2003"/>
        <n v="2004"/>
        <n v="2005"/>
        <n v="2006"/>
        <n v="2007"/>
        <n v="2008"/>
        <n v="2009"/>
        <n v="2010"/>
        <n v="2011"/>
      </sharedItems>
    </cacheField>
    <cacheField name="Sex" numFmtId="0">
      <sharedItems/>
    </cacheField>
    <cacheField name="Age Group" numFmtId="0">
      <sharedItems containsBlank="1" count="5">
        <s v=" 0-1"/>
        <s v=" 10-14"/>
        <s v=" 2-4"/>
        <s v=" 5-9"/>
        <m u="1"/>
      </sharedItems>
    </cacheField>
    <cacheField name="GenericName" numFmtId="0">
      <sharedItems containsBlank="1" count="12">
        <s v="ACETAMINOPHEN WITH CODEINE"/>
        <s v="ASPIRIN/CODEINE PHOSPHATE"/>
        <s v="CODEINE PHOSPHATE"/>
        <s v="CODEINE SULFATE"/>
        <s v="FENTANYL CITRATE"/>
        <s v="METHADONE HCL"/>
        <s v="MORPHINE SULFATE"/>
        <s v="OXYCODONE HCL"/>
        <s v="OXYMORPHONE HCL"/>
        <s v="SULINDAC"/>
        <s v="TRAMADOL HCL"/>
        <m u="1"/>
      </sharedItems>
    </cacheField>
    <cacheField name="Dispensings" numFmtId="0">
      <sharedItems containsSemiMixedTypes="0" containsString="0" containsNumber="1" containsInteger="1" minValue="0" maxValue="26731"/>
    </cacheField>
    <cacheField name="Users" numFmtId="0">
      <sharedItems containsSemiMixedTypes="0" containsString="0" containsNumber="1" containsInteger="1" minValue="0" maxValue="23795"/>
    </cacheField>
    <cacheField name="DaysSupply" numFmtId="0">
      <sharedItems containsSemiMixedTypes="0" containsString="0" containsNumber="1" containsInteger="1" minValue="0" maxValue="119177"/>
    </cacheField>
    <cacheField name="Total Enrollment" numFmtId="0">
      <sharedItems containsSemiMixedTypes="0" containsString="0" containsNumber="1" containsInteger="1" minValue="0" maxValue="899160"/>
    </cacheField>
    <cacheField name="prevrate" numFmtId="0" formula="Users /'Total Enrollment' *100000" databaseField="0"/>
    <cacheField name="daypu" numFmtId="0" formula="DaysSupply /Users" databaseField="0"/>
    <cacheField name="disppu" numFmtId="0" formula="Dispensings /Users" databaseField="0"/>
    <cacheField name="dpd" numFmtId="0" formula="DaysSupply /Dispensing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28">
  <r>
    <n v="1"/>
    <x v="0"/>
    <s v="All"/>
    <s v=" 0-1"/>
    <x v="0"/>
    <n v="633"/>
    <n v="345"/>
    <n v="3276"/>
    <n v="27261"/>
  </r>
  <r>
    <n v="1"/>
    <x v="0"/>
    <s v="All"/>
    <s v=" 0-1"/>
    <x v="1"/>
    <n v="0"/>
    <n v="0"/>
    <n v="0"/>
    <n v="27261"/>
  </r>
  <r>
    <n v="1"/>
    <x v="0"/>
    <s v="All"/>
    <s v=" 0-1"/>
    <x v="2"/>
    <n v="8"/>
    <n v="5"/>
    <n v="55"/>
    <n v="27261"/>
  </r>
  <r>
    <n v="1"/>
    <x v="0"/>
    <s v="All"/>
    <s v=" 0-1"/>
    <x v="3"/>
    <n v="1"/>
    <n v="1"/>
    <n v="4"/>
    <n v="27261"/>
  </r>
  <r>
    <n v="1"/>
    <x v="0"/>
    <s v="All"/>
    <s v=" 0-1"/>
    <x v="4"/>
    <n v="0"/>
    <n v="0"/>
    <n v="0"/>
    <n v="27261"/>
  </r>
  <r>
    <n v="1"/>
    <x v="0"/>
    <s v="All"/>
    <s v=" 0-1"/>
    <x v="5"/>
    <n v="0"/>
    <n v="0"/>
    <n v="0"/>
    <n v="27261"/>
  </r>
  <r>
    <n v="1"/>
    <x v="0"/>
    <s v="All"/>
    <s v=" 0-1"/>
    <x v="6"/>
    <n v="5"/>
    <n v="3"/>
    <n v="17"/>
    <n v="27261"/>
  </r>
  <r>
    <n v="1"/>
    <x v="0"/>
    <s v="All"/>
    <s v=" 0-1"/>
    <x v="7"/>
    <n v="3"/>
    <n v="1"/>
    <n v="21"/>
    <n v="27261"/>
  </r>
  <r>
    <n v="1"/>
    <x v="0"/>
    <s v="All"/>
    <s v=" 0-1"/>
    <x v="8"/>
    <n v="0"/>
    <n v="0"/>
    <n v="0"/>
    <n v="27261"/>
  </r>
  <r>
    <n v="1"/>
    <x v="0"/>
    <s v="All"/>
    <s v=" 0-1"/>
    <x v="9"/>
    <n v="0"/>
    <n v="0"/>
    <n v="0"/>
    <n v="27261"/>
  </r>
  <r>
    <n v="1"/>
    <x v="0"/>
    <s v="All"/>
    <s v=" 0-1"/>
    <x v="10"/>
    <n v="0"/>
    <n v="0"/>
    <n v="0"/>
    <n v="27261"/>
  </r>
  <r>
    <n v="1"/>
    <x v="0"/>
    <s v="All"/>
    <s v=" 10-14"/>
    <x v="0"/>
    <n v="4000"/>
    <n v="2057"/>
    <n v="14484"/>
    <n v="76430"/>
  </r>
  <r>
    <n v="1"/>
    <x v="0"/>
    <s v="All"/>
    <s v=" 10-14"/>
    <x v="1"/>
    <n v="0"/>
    <n v="0"/>
    <n v="0"/>
    <n v="76430"/>
  </r>
  <r>
    <n v="1"/>
    <x v="0"/>
    <s v="All"/>
    <s v=" 10-14"/>
    <x v="2"/>
    <n v="3"/>
    <n v="2"/>
    <n v="7"/>
    <n v="76430"/>
  </r>
  <r>
    <n v="1"/>
    <x v="0"/>
    <s v="All"/>
    <s v=" 10-14"/>
    <x v="3"/>
    <n v="45"/>
    <n v="24"/>
    <n v="225"/>
    <n v="76430"/>
  </r>
  <r>
    <n v="1"/>
    <x v="0"/>
    <s v="All"/>
    <s v=" 10-14"/>
    <x v="4"/>
    <n v="0"/>
    <n v="0"/>
    <n v="0"/>
    <n v="76430"/>
  </r>
  <r>
    <n v="1"/>
    <x v="0"/>
    <s v="All"/>
    <s v=" 10-14"/>
    <x v="5"/>
    <n v="8"/>
    <n v="4"/>
    <n v="123"/>
    <n v="76430"/>
  </r>
  <r>
    <n v="1"/>
    <x v="0"/>
    <s v="All"/>
    <s v=" 10-14"/>
    <x v="6"/>
    <n v="28"/>
    <n v="8"/>
    <n v="420"/>
    <n v="76430"/>
  </r>
  <r>
    <n v="1"/>
    <x v="0"/>
    <s v="All"/>
    <s v=" 10-14"/>
    <x v="7"/>
    <n v="37"/>
    <n v="19"/>
    <n v="278"/>
    <n v="76430"/>
  </r>
  <r>
    <n v="1"/>
    <x v="0"/>
    <s v="All"/>
    <s v=" 10-14"/>
    <x v="8"/>
    <n v="0"/>
    <n v="0"/>
    <n v="0"/>
    <n v="76430"/>
  </r>
  <r>
    <n v="1"/>
    <x v="0"/>
    <s v="All"/>
    <s v=" 10-14"/>
    <x v="9"/>
    <n v="23"/>
    <n v="5"/>
    <n v="556"/>
    <n v="76430"/>
  </r>
  <r>
    <n v="1"/>
    <x v="0"/>
    <s v="All"/>
    <s v=" 10-14"/>
    <x v="10"/>
    <n v="37"/>
    <n v="11"/>
    <n v="461"/>
    <n v="76430"/>
  </r>
  <r>
    <n v="1"/>
    <x v="0"/>
    <s v="All"/>
    <s v=" 2-4"/>
    <x v="0"/>
    <n v="1284"/>
    <n v="730"/>
    <n v="7098"/>
    <n v="42016"/>
  </r>
  <r>
    <n v="1"/>
    <x v="0"/>
    <s v="All"/>
    <s v=" 2-4"/>
    <x v="1"/>
    <n v="0"/>
    <n v="0"/>
    <n v="0"/>
    <n v="42016"/>
  </r>
  <r>
    <n v="1"/>
    <x v="0"/>
    <s v="All"/>
    <s v=" 2-4"/>
    <x v="2"/>
    <n v="5"/>
    <n v="4"/>
    <n v="52"/>
    <n v="42016"/>
  </r>
  <r>
    <n v="1"/>
    <x v="0"/>
    <s v="All"/>
    <s v=" 2-4"/>
    <x v="3"/>
    <n v="4"/>
    <n v="3"/>
    <n v="16"/>
    <n v="42016"/>
  </r>
  <r>
    <n v="1"/>
    <x v="0"/>
    <s v="All"/>
    <s v=" 2-4"/>
    <x v="4"/>
    <n v="0"/>
    <n v="0"/>
    <n v="0"/>
    <n v="42016"/>
  </r>
  <r>
    <n v="1"/>
    <x v="0"/>
    <s v="All"/>
    <s v=" 2-4"/>
    <x v="5"/>
    <n v="3"/>
    <n v="2"/>
    <n v="29"/>
    <n v="42016"/>
  </r>
  <r>
    <n v="1"/>
    <x v="0"/>
    <s v="All"/>
    <s v=" 2-4"/>
    <x v="6"/>
    <n v="12"/>
    <n v="6"/>
    <n v="168"/>
    <n v="42016"/>
  </r>
  <r>
    <n v="1"/>
    <x v="0"/>
    <s v="All"/>
    <s v=" 2-4"/>
    <x v="7"/>
    <n v="4"/>
    <n v="4"/>
    <n v="42"/>
    <n v="42016"/>
  </r>
  <r>
    <n v="1"/>
    <x v="0"/>
    <s v="All"/>
    <s v=" 2-4"/>
    <x v="8"/>
    <n v="0"/>
    <n v="0"/>
    <n v="0"/>
    <n v="42016"/>
  </r>
  <r>
    <n v="1"/>
    <x v="0"/>
    <s v="All"/>
    <s v=" 2-4"/>
    <x v="9"/>
    <n v="1"/>
    <n v="1"/>
    <n v="15"/>
    <n v="42016"/>
  </r>
  <r>
    <n v="1"/>
    <x v="0"/>
    <s v="All"/>
    <s v=" 2-4"/>
    <x v="10"/>
    <n v="4"/>
    <n v="1"/>
    <n v="100"/>
    <n v="42016"/>
  </r>
  <r>
    <n v="1"/>
    <x v="0"/>
    <s v="All"/>
    <s v=" 5-9"/>
    <x v="0"/>
    <n v="3096"/>
    <n v="1652"/>
    <n v="14107"/>
    <n v="75287"/>
  </r>
  <r>
    <n v="1"/>
    <x v="0"/>
    <s v="All"/>
    <s v=" 5-9"/>
    <x v="1"/>
    <n v="0"/>
    <n v="0"/>
    <n v="0"/>
    <n v="75287"/>
  </r>
  <r>
    <n v="1"/>
    <x v="0"/>
    <s v="All"/>
    <s v=" 5-9"/>
    <x v="2"/>
    <n v="8"/>
    <n v="4"/>
    <n v="62"/>
    <n v="75287"/>
  </r>
  <r>
    <n v="1"/>
    <x v="0"/>
    <s v="All"/>
    <s v=" 5-9"/>
    <x v="3"/>
    <n v="24"/>
    <n v="9"/>
    <n v="187"/>
    <n v="75287"/>
  </r>
  <r>
    <n v="1"/>
    <x v="0"/>
    <s v="All"/>
    <s v=" 5-9"/>
    <x v="4"/>
    <n v="0"/>
    <n v="0"/>
    <n v="0"/>
    <n v="75287"/>
  </r>
  <r>
    <n v="1"/>
    <x v="0"/>
    <s v="All"/>
    <s v=" 5-9"/>
    <x v="5"/>
    <n v="6"/>
    <n v="1"/>
    <n v="141"/>
    <n v="75287"/>
  </r>
  <r>
    <n v="1"/>
    <x v="0"/>
    <s v="All"/>
    <s v=" 5-9"/>
    <x v="6"/>
    <n v="43"/>
    <n v="4"/>
    <n v="460"/>
    <n v="75287"/>
  </r>
  <r>
    <n v="1"/>
    <x v="0"/>
    <s v="All"/>
    <s v=" 5-9"/>
    <x v="7"/>
    <n v="1"/>
    <n v="1"/>
    <n v="30"/>
    <n v="75287"/>
  </r>
  <r>
    <n v="1"/>
    <x v="0"/>
    <s v="All"/>
    <s v=" 5-9"/>
    <x v="8"/>
    <n v="0"/>
    <n v="0"/>
    <n v="0"/>
    <n v="75287"/>
  </r>
  <r>
    <n v="1"/>
    <x v="0"/>
    <s v="All"/>
    <s v=" 5-9"/>
    <x v="9"/>
    <n v="0"/>
    <n v="0"/>
    <n v="0"/>
    <n v="75287"/>
  </r>
  <r>
    <n v="1"/>
    <x v="0"/>
    <s v="All"/>
    <s v=" 5-9"/>
    <x v="10"/>
    <n v="6"/>
    <n v="2"/>
    <n v="50"/>
    <n v="75287"/>
  </r>
  <r>
    <n v="1"/>
    <x v="1"/>
    <s v="All"/>
    <s v=" 0-1"/>
    <x v="0"/>
    <n v="441"/>
    <n v="234"/>
    <n v="2301"/>
    <n v="18173"/>
  </r>
  <r>
    <n v="1"/>
    <x v="1"/>
    <s v="All"/>
    <s v=" 0-1"/>
    <x v="1"/>
    <n v="0"/>
    <n v="0"/>
    <n v="0"/>
    <n v="18173"/>
  </r>
  <r>
    <n v="1"/>
    <x v="1"/>
    <s v="All"/>
    <s v=" 0-1"/>
    <x v="2"/>
    <n v="2"/>
    <n v="1"/>
    <n v="6"/>
    <n v="18173"/>
  </r>
  <r>
    <n v="1"/>
    <x v="1"/>
    <s v="All"/>
    <s v=" 0-1"/>
    <x v="3"/>
    <n v="1"/>
    <n v="1"/>
    <n v="13"/>
    <n v="18173"/>
  </r>
  <r>
    <n v="1"/>
    <x v="1"/>
    <s v="All"/>
    <s v=" 0-1"/>
    <x v="4"/>
    <n v="0"/>
    <n v="0"/>
    <n v="0"/>
    <n v="18173"/>
  </r>
  <r>
    <n v="1"/>
    <x v="1"/>
    <s v="All"/>
    <s v=" 0-1"/>
    <x v="5"/>
    <n v="0"/>
    <n v="0"/>
    <n v="0"/>
    <n v="18173"/>
  </r>
  <r>
    <n v="1"/>
    <x v="1"/>
    <s v="All"/>
    <s v=" 0-1"/>
    <x v="6"/>
    <n v="0"/>
    <n v="0"/>
    <n v="0"/>
    <n v="18173"/>
  </r>
  <r>
    <n v="1"/>
    <x v="1"/>
    <s v="All"/>
    <s v=" 0-1"/>
    <x v="7"/>
    <n v="2"/>
    <n v="1"/>
    <n v="10"/>
    <n v="18173"/>
  </r>
  <r>
    <n v="1"/>
    <x v="1"/>
    <s v="All"/>
    <s v=" 0-1"/>
    <x v="8"/>
    <n v="0"/>
    <n v="0"/>
    <n v="0"/>
    <n v="18173"/>
  </r>
  <r>
    <n v="1"/>
    <x v="1"/>
    <s v="All"/>
    <s v=" 0-1"/>
    <x v="9"/>
    <n v="0"/>
    <n v="0"/>
    <n v="0"/>
    <n v="18173"/>
  </r>
  <r>
    <n v="1"/>
    <x v="1"/>
    <s v="All"/>
    <s v=" 0-1"/>
    <x v="10"/>
    <n v="0"/>
    <n v="0"/>
    <n v="0"/>
    <n v="18173"/>
  </r>
  <r>
    <n v="1"/>
    <x v="1"/>
    <s v="All"/>
    <s v=" 10-14"/>
    <x v="0"/>
    <n v="2960"/>
    <n v="1693"/>
    <n v="11642"/>
    <n v="53660"/>
  </r>
  <r>
    <n v="1"/>
    <x v="1"/>
    <s v="All"/>
    <s v=" 10-14"/>
    <x v="1"/>
    <n v="0"/>
    <n v="0"/>
    <n v="0"/>
    <n v="53660"/>
  </r>
  <r>
    <n v="1"/>
    <x v="1"/>
    <s v="All"/>
    <s v=" 10-14"/>
    <x v="2"/>
    <n v="5"/>
    <n v="3"/>
    <n v="9"/>
    <n v="53660"/>
  </r>
  <r>
    <n v="1"/>
    <x v="1"/>
    <s v="All"/>
    <s v=" 10-14"/>
    <x v="3"/>
    <n v="15"/>
    <n v="10"/>
    <n v="61"/>
    <n v="53660"/>
  </r>
  <r>
    <n v="1"/>
    <x v="1"/>
    <s v="All"/>
    <s v=" 10-14"/>
    <x v="4"/>
    <n v="0"/>
    <n v="0"/>
    <n v="0"/>
    <n v="53660"/>
  </r>
  <r>
    <n v="1"/>
    <x v="1"/>
    <s v="All"/>
    <s v=" 10-14"/>
    <x v="5"/>
    <n v="0"/>
    <n v="0"/>
    <n v="0"/>
    <n v="53660"/>
  </r>
  <r>
    <n v="1"/>
    <x v="1"/>
    <s v="All"/>
    <s v=" 10-14"/>
    <x v="6"/>
    <n v="6"/>
    <n v="4"/>
    <n v="68"/>
    <n v="53660"/>
  </r>
  <r>
    <n v="1"/>
    <x v="1"/>
    <s v="All"/>
    <s v=" 10-14"/>
    <x v="7"/>
    <n v="34"/>
    <n v="21"/>
    <n v="312"/>
    <n v="53660"/>
  </r>
  <r>
    <n v="1"/>
    <x v="1"/>
    <s v="All"/>
    <s v=" 10-14"/>
    <x v="8"/>
    <n v="0"/>
    <n v="0"/>
    <n v="0"/>
    <n v="53660"/>
  </r>
  <r>
    <n v="1"/>
    <x v="1"/>
    <s v="All"/>
    <s v=" 10-14"/>
    <x v="9"/>
    <n v="1"/>
    <n v="1"/>
    <n v="15"/>
    <n v="53660"/>
  </r>
  <r>
    <n v="1"/>
    <x v="1"/>
    <s v="All"/>
    <s v=" 10-14"/>
    <x v="10"/>
    <n v="26"/>
    <n v="7"/>
    <n v="466"/>
    <n v="53660"/>
  </r>
  <r>
    <n v="1"/>
    <x v="1"/>
    <s v="All"/>
    <s v=" 2-4"/>
    <x v="0"/>
    <n v="960"/>
    <n v="561"/>
    <n v="5416"/>
    <n v="28376"/>
  </r>
  <r>
    <n v="1"/>
    <x v="1"/>
    <s v="All"/>
    <s v=" 2-4"/>
    <x v="1"/>
    <n v="0"/>
    <n v="0"/>
    <n v="0"/>
    <n v="28376"/>
  </r>
  <r>
    <n v="1"/>
    <x v="1"/>
    <s v="All"/>
    <s v=" 2-4"/>
    <x v="2"/>
    <n v="3"/>
    <n v="3"/>
    <n v="8"/>
    <n v="28376"/>
  </r>
  <r>
    <n v="1"/>
    <x v="1"/>
    <s v="All"/>
    <s v=" 2-4"/>
    <x v="3"/>
    <n v="2"/>
    <n v="2"/>
    <n v="18"/>
    <n v="28376"/>
  </r>
  <r>
    <n v="1"/>
    <x v="1"/>
    <s v="All"/>
    <s v=" 2-4"/>
    <x v="4"/>
    <n v="0"/>
    <n v="0"/>
    <n v="0"/>
    <n v="28376"/>
  </r>
  <r>
    <n v="1"/>
    <x v="1"/>
    <s v="All"/>
    <s v=" 2-4"/>
    <x v="5"/>
    <n v="2"/>
    <n v="1"/>
    <n v="36"/>
    <n v="28376"/>
  </r>
  <r>
    <n v="1"/>
    <x v="1"/>
    <s v="All"/>
    <s v=" 2-4"/>
    <x v="6"/>
    <n v="0"/>
    <n v="0"/>
    <n v="0"/>
    <n v="28376"/>
  </r>
  <r>
    <n v="1"/>
    <x v="1"/>
    <s v="All"/>
    <s v=" 2-4"/>
    <x v="7"/>
    <n v="4"/>
    <n v="3"/>
    <n v="71"/>
    <n v="28376"/>
  </r>
  <r>
    <n v="1"/>
    <x v="1"/>
    <s v="All"/>
    <s v=" 2-4"/>
    <x v="8"/>
    <n v="0"/>
    <n v="0"/>
    <n v="0"/>
    <n v="28376"/>
  </r>
  <r>
    <n v="1"/>
    <x v="1"/>
    <s v="All"/>
    <s v=" 2-4"/>
    <x v="9"/>
    <n v="0"/>
    <n v="0"/>
    <n v="0"/>
    <n v="28376"/>
  </r>
  <r>
    <n v="1"/>
    <x v="1"/>
    <s v="All"/>
    <s v=" 2-4"/>
    <x v="10"/>
    <n v="0"/>
    <n v="0"/>
    <n v="0"/>
    <n v="28376"/>
  </r>
  <r>
    <n v="1"/>
    <x v="1"/>
    <s v="All"/>
    <s v=" 5-9"/>
    <x v="0"/>
    <n v="2139"/>
    <n v="1231"/>
    <n v="10312"/>
    <n v="50277"/>
  </r>
  <r>
    <n v="1"/>
    <x v="1"/>
    <s v="All"/>
    <s v=" 5-9"/>
    <x v="1"/>
    <n v="0"/>
    <n v="0"/>
    <n v="0"/>
    <n v="50277"/>
  </r>
  <r>
    <n v="1"/>
    <x v="1"/>
    <s v="All"/>
    <s v=" 5-9"/>
    <x v="2"/>
    <n v="10"/>
    <n v="4"/>
    <n v="58"/>
    <n v="50277"/>
  </r>
  <r>
    <n v="1"/>
    <x v="1"/>
    <s v="All"/>
    <s v=" 5-9"/>
    <x v="3"/>
    <n v="15"/>
    <n v="8"/>
    <n v="104"/>
    <n v="50277"/>
  </r>
  <r>
    <n v="1"/>
    <x v="1"/>
    <s v="All"/>
    <s v=" 5-9"/>
    <x v="4"/>
    <n v="0"/>
    <n v="0"/>
    <n v="0"/>
    <n v="50277"/>
  </r>
  <r>
    <n v="1"/>
    <x v="1"/>
    <s v="All"/>
    <s v=" 5-9"/>
    <x v="5"/>
    <n v="0"/>
    <n v="0"/>
    <n v="0"/>
    <n v="50277"/>
  </r>
  <r>
    <n v="1"/>
    <x v="1"/>
    <s v="All"/>
    <s v=" 5-9"/>
    <x v="6"/>
    <n v="13"/>
    <n v="8"/>
    <n v="99"/>
    <n v="50277"/>
  </r>
  <r>
    <n v="1"/>
    <x v="1"/>
    <s v="All"/>
    <s v=" 5-9"/>
    <x v="7"/>
    <n v="10"/>
    <n v="7"/>
    <n v="119"/>
    <n v="50277"/>
  </r>
  <r>
    <n v="1"/>
    <x v="1"/>
    <s v="All"/>
    <s v=" 5-9"/>
    <x v="8"/>
    <n v="0"/>
    <n v="0"/>
    <n v="0"/>
    <n v="50277"/>
  </r>
  <r>
    <n v="1"/>
    <x v="1"/>
    <s v="All"/>
    <s v=" 5-9"/>
    <x v="9"/>
    <n v="0"/>
    <n v="0"/>
    <n v="0"/>
    <n v="50277"/>
  </r>
  <r>
    <n v="1"/>
    <x v="1"/>
    <s v="All"/>
    <s v=" 5-9"/>
    <x v="10"/>
    <n v="0"/>
    <n v="0"/>
    <n v="0"/>
    <n v="50277"/>
  </r>
  <r>
    <n v="1"/>
    <x v="2"/>
    <s v="All"/>
    <s v=" 0-1"/>
    <x v="0"/>
    <n v="470"/>
    <n v="286"/>
    <n v="2663"/>
    <n v="15773"/>
  </r>
  <r>
    <n v="1"/>
    <x v="2"/>
    <s v="All"/>
    <s v=" 0-1"/>
    <x v="1"/>
    <n v="0"/>
    <n v="0"/>
    <n v="0"/>
    <n v="15773"/>
  </r>
  <r>
    <n v="1"/>
    <x v="2"/>
    <s v="All"/>
    <s v=" 0-1"/>
    <x v="2"/>
    <n v="3"/>
    <n v="2"/>
    <n v="10"/>
    <n v="15773"/>
  </r>
  <r>
    <n v="1"/>
    <x v="2"/>
    <s v="All"/>
    <s v=" 0-1"/>
    <x v="3"/>
    <n v="0"/>
    <n v="0"/>
    <n v="0"/>
    <n v="15773"/>
  </r>
  <r>
    <n v="1"/>
    <x v="2"/>
    <s v="All"/>
    <s v=" 0-1"/>
    <x v="4"/>
    <n v="0"/>
    <n v="0"/>
    <n v="0"/>
    <n v="15773"/>
  </r>
  <r>
    <n v="1"/>
    <x v="2"/>
    <s v="All"/>
    <s v=" 0-1"/>
    <x v="5"/>
    <n v="0"/>
    <n v="0"/>
    <n v="0"/>
    <n v="15773"/>
  </r>
  <r>
    <n v="1"/>
    <x v="2"/>
    <s v="All"/>
    <s v=" 0-1"/>
    <x v="6"/>
    <n v="5"/>
    <n v="2"/>
    <n v="122"/>
    <n v="15773"/>
  </r>
  <r>
    <n v="1"/>
    <x v="2"/>
    <s v="All"/>
    <s v=" 0-1"/>
    <x v="7"/>
    <n v="1"/>
    <n v="1"/>
    <n v="18"/>
    <n v="15773"/>
  </r>
  <r>
    <n v="1"/>
    <x v="2"/>
    <s v="All"/>
    <s v=" 0-1"/>
    <x v="8"/>
    <n v="0"/>
    <n v="0"/>
    <n v="0"/>
    <n v="15773"/>
  </r>
  <r>
    <n v="1"/>
    <x v="2"/>
    <s v="All"/>
    <s v=" 0-1"/>
    <x v="9"/>
    <n v="0"/>
    <n v="0"/>
    <n v="0"/>
    <n v="15773"/>
  </r>
  <r>
    <n v="1"/>
    <x v="2"/>
    <s v="All"/>
    <s v=" 0-1"/>
    <x v="10"/>
    <n v="0"/>
    <n v="0"/>
    <n v="0"/>
    <n v="15773"/>
  </r>
  <r>
    <n v="1"/>
    <x v="2"/>
    <s v="All"/>
    <s v=" 10-14"/>
    <x v="0"/>
    <n v="2560"/>
    <n v="1569"/>
    <n v="10262"/>
    <n v="47656"/>
  </r>
  <r>
    <n v="1"/>
    <x v="2"/>
    <s v="All"/>
    <s v=" 10-14"/>
    <x v="1"/>
    <n v="0"/>
    <n v="0"/>
    <n v="0"/>
    <n v="47656"/>
  </r>
  <r>
    <n v="1"/>
    <x v="2"/>
    <s v="All"/>
    <s v=" 10-14"/>
    <x v="2"/>
    <n v="5"/>
    <n v="3"/>
    <n v="12"/>
    <n v="47656"/>
  </r>
  <r>
    <n v="1"/>
    <x v="2"/>
    <s v="All"/>
    <s v=" 10-14"/>
    <x v="3"/>
    <n v="18"/>
    <n v="8"/>
    <n v="121"/>
    <n v="47656"/>
  </r>
  <r>
    <n v="1"/>
    <x v="2"/>
    <s v="All"/>
    <s v=" 10-14"/>
    <x v="4"/>
    <n v="0"/>
    <n v="0"/>
    <n v="0"/>
    <n v="47656"/>
  </r>
  <r>
    <n v="1"/>
    <x v="2"/>
    <s v="All"/>
    <s v=" 10-14"/>
    <x v="5"/>
    <n v="0"/>
    <n v="0"/>
    <n v="0"/>
    <n v="47656"/>
  </r>
  <r>
    <n v="1"/>
    <x v="2"/>
    <s v="All"/>
    <s v=" 10-14"/>
    <x v="6"/>
    <n v="19"/>
    <n v="8"/>
    <n v="69"/>
    <n v="47656"/>
  </r>
  <r>
    <n v="1"/>
    <x v="2"/>
    <s v="All"/>
    <s v=" 10-14"/>
    <x v="7"/>
    <n v="78"/>
    <n v="34"/>
    <n v="765"/>
    <n v="47656"/>
  </r>
  <r>
    <n v="1"/>
    <x v="2"/>
    <s v="All"/>
    <s v=" 10-14"/>
    <x v="8"/>
    <n v="0"/>
    <n v="0"/>
    <n v="0"/>
    <n v="47656"/>
  </r>
  <r>
    <n v="1"/>
    <x v="2"/>
    <s v="All"/>
    <s v=" 10-14"/>
    <x v="9"/>
    <n v="4"/>
    <n v="3"/>
    <n v="59"/>
    <n v="47656"/>
  </r>
  <r>
    <n v="1"/>
    <x v="2"/>
    <s v="All"/>
    <s v=" 10-14"/>
    <x v="10"/>
    <n v="6"/>
    <n v="4"/>
    <n v="100"/>
    <n v="47656"/>
  </r>
  <r>
    <n v="1"/>
    <x v="2"/>
    <s v="All"/>
    <s v=" 2-4"/>
    <x v="0"/>
    <n v="904"/>
    <n v="561"/>
    <n v="5306"/>
    <n v="24754"/>
  </r>
  <r>
    <n v="1"/>
    <x v="2"/>
    <s v="All"/>
    <s v=" 2-4"/>
    <x v="1"/>
    <n v="0"/>
    <n v="0"/>
    <n v="0"/>
    <n v="24754"/>
  </r>
  <r>
    <n v="1"/>
    <x v="2"/>
    <s v="All"/>
    <s v=" 2-4"/>
    <x v="2"/>
    <n v="18"/>
    <n v="10"/>
    <n v="126"/>
    <n v="24754"/>
  </r>
  <r>
    <n v="1"/>
    <x v="2"/>
    <s v="All"/>
    <s v=" 2-4"/>
    <x v="3"/>
    <n v="3"/>
    <n v="1"/>
    <n v="30"/>
    <n v="24754"/>
  </r>
  <r>
    <n v="1"/>
    <x v="2"/>
    <s v="All"/>
    <s v=" 2-4"/>
    <x v="4"/>
    <n v="0"/>
    <n v="0"/>
    <n v="0"/>
    <n v="24754"/>
  </r>
  <r>
    <n v="1"/>
    <x v="2"/>
    <s v="All"/>
    <s v=" 2-4"/>
    <x v="5"/>
    <n v="0"/>
    <n v="0"/>
    <n v="0"/>
    <n v="24754"/>
  </r>
  <r>
    <n v="1"/>
    <x v="2"/>
    <s v="All"/>
    <s v=" 2-4"/>
    <x v="6"/>
    <n v="0"/>
    <n v="0"/>
    <n v="0"/>
    <n v="24754"/>
  </r>
  <r>
    <n v="1"/>
    <x v="2"/>
    <s v="All"/>
    <s v=" 2-4"/>
    <x v="7"/>
    <n v="8"/>
    <n v="5"/>
    <n v="37"/>
    <n v="24754"/>
  </r>
  <r>
    <n v="1"/>
    <x v="2"/>
    <s v="All"/>
    <s v=" 2-4"/>
    <x v="8"/>
    <n v="0"/>
    <n v="0"/>
    <n v="0"/>
    <n v="24754"/>
  </r>
  <r>
    <n v="1"/>
    <x v="2"/>
    <s v="All"/>
    <s v=" 2-4"/>
    <x v="9"/>
    <n v="0"/>
    <n v="0"/>
    <n v="0"/>
    <n v="24754"/>
  </r>
  <r>
    <n v="1"/>
    <x v="2"/>
    <s v="All"/>
    <s v=" 2-4"/>
    <x v="10"/>
    <n v="0"/>
    <n v="0"/>
    <n v="0"/>
    <n v="24754"/>
  </r>
  <r>
    <n v="1"/>
    <x v="2"/>
    <s v="All"/>
    <s v=" 5-9"/>
    <x v="0"/>
    <n v="1913"/>
    <n v="1205"/>
    <n v="9189"/>
    <n v="43886"/>
  </r>
  <r>
    <n v="1"/>
    <x v="2"/>
    <s v="All"/>
    <s v=" 5-9"/>
    <x v="1"/>
    <n v="0"/>
    <n v="0"/>
    <n v="0"/>
    <n v="43886"/>
  </r>
  <r>
    <n v="1"/>
    <x v="2"/>
    <s v="All"/>
    <s v=" 5-9"/>
    <x v="2"/>
    <n v="10"/>
    <n v="6"/>
    <n v="49"/>
    <n v="43886"/>
  </r>
  <r>
    <n v="1"/>
    <x v="2"/>
    <s v="All"/>
    <s v=" 5-9"/>
    <x v="3"/>
    <n v="8"/>
    <n v="6"/>
    <n v="39"/>
    <n v="43886"/>
  </r>
  <r>
    <n v="1"/>
    <x v="2"/>
    <s v="All"/>
    <s v=" 5-9"/>
    <x v="4"/>
    <n v="0"/>
    <n v="0"/>
    <n v="0"/>
    <n v="43886"/>
  </r>
  <r>
    <n v="1"/>
    <x v="2"/>
    <s v="All"/>
    <s v=" 5-9"/>
    <x v="5"/>
    <n v="0"/>
    <n v="0"/>
    <n v="0"/>
    <n v="43886"/>
  </r>
  <r>
    <n v="1"/>
    <x v="2"/>
    <s v="All"/>
    <s v=" 5-9"/>
    <x v="6"/>
    <n v="2"/>
    <n v="2"/>
    <n v="8"/>
    <n v="43886"/>
  </r>
  <r>
    <n v="1"/>
    <x v="2"/>
    <s v="All"/>
    <s v=" 5-9"/>
    <x v="7"/>
    <n v="28"/>
    <n v="16"/>
    <n v="329"/>
    <n v="43886"/>
  </r>
  <r>
    <n v="1"/>
    <x v="2"/>
    <s v="All"/>
    <s v=" 5-9"/>
    <x v="8"/>
    <n v="0"/>
    <n v="0"/>
    <n v="0"/>
    <n v="43886"/>
  </r>
  <r>
    <n v="1"/>
    <x v="2"/>
    <s v="All"/>
    <s v=" 5-9"/>
    <x v="9"/>
    <n v="0"/>
    <n v="0"/>
    <n v="0"/>
    <n v="43886"/>
  </r>
  <r>
    <n v="1"/>
    <x v="2"/>
    <s v="All"/>
    <s v=" 5-9"/>
    <x v="10"/>
    <n v="2"/>
    <n v="1"/>
    <n v="10"/>
    <n v="43886"/>
  </r>
  <r>
    <n v="1"/>
    <x v="3"/>
    <s v="All"/>
    <s v=" 0-1"/>
    <x v="0"/>
    <n v="396"/>
    <n v="261"/>
    <n v="2317"/>
    <n v="16661"/>
  </r>
  <r>
    <n v="1"/>
    <x v="3"/>
    <s v="All"/>
    <s v=" 0-1"/>
    <x v="1"/>
    <n v="0"/>
    <n v="0"/>
    <n v="0"/>
    <n v="16661"/>
  </r>
  <r>
    <n v="1"/>
    <x v="3"/>
    <s v="All"/>
    <s v=" 0-1"/>
    <x v="2"/>
    <n v="7"/>
    <n v="6"/>
    <n v="40"/>
    <n v="16661"/>
  </r>
  <r>
    <n v="1"/>
    <x v="3"/>
    <s v="All"/>
    <s v=" 0-1"/>
    <x v="3"/>
    <n v="2"/>
    <n v="2"/>
    <n v="21"/>
    <n v="16661"/>
  </r>
  <r>
    <n v="1"/>
    <x v="3"/>
    <s v="All"/>
    <s v=" 0-1"/>
    <x v="4"/>
    <n v="0"/>
    <n v="0"/>
    <n v="0"/>
    <n v="16661"/>
  </r>
  <r>
    <n v="1"/>
    <x v="3"/>
    <s v="All"/>
    <s v=" 0-1"/>
    <x v="5"/>
    <n v="5"/>
    <n v="2"/>
    <n v="95"/>
    <n v="16661"/>
  </r>
  <r>
    <n v="1"/>
    <x v="3"/>
    <s v="All"/>
    <s v=" 0-1"/>
    <x v="6"/>
    <n v="2"/>
    <n v="1"/>
    <n v="10"/>
    <n v="16661"/>
  </r>
  <r>
    <n v="1"/>
    <x v="3"/>
    <s v="All"/>
    <s v=" 0-1"/>
    <x v="7"/>
    <n v="2"/>
    <n v="1"/>
    <n v="3"/>
    <n v="16661"/>
  </r>
  <r>
    <n v="1"/>
    <x v="3"/>
    <s v="All"/>
    <s v=" 0-1"/>
    <x v="8"/>
    <n v="0"/>
    <n v="0"/>
    <n v="0"/>
    <n v="16661"/>
  </r>
  <r>
    <n v="1"/>
    <x v="3"/>
    <s v="All"/>
    <s v=" 0-1"/>
    <x v="9"/>
    <n v="0"/>
    <n v="0"/>
    <n v="0"/>
    <n v="16661"/>
  </r>
  <r>
    <n v="1"/>
    <x v="3"/>
    <s v="All"/>
    <s v=" 0-1"/>
    <x v="10"/>
    <n v="0"/>
    <n v="0"/>
    <n v="0"/>
    <n v="16661"/>
  </r>
  <r>
    <n v="1"/>
    <x v="3"/>
    <s v="All"/>
    <s v=" 10-14"/>
    <x v="0"/>
    <n v="2686"/>
    <n v="1761"/>
    <n v="10301"/>
    <n v="49199"/>
  </r>
  <r>
    <n v="1"/>
    <x v="3"/>
    <s v="All"/>
    <s v=" 10-14"/>
    <x v="1"/>
    <n v="0"/>
    <n v="0"/>
    <n v="0"/>
    <n v="49199"/>
  </r>
  <r>
    <n v="1"/>
    <x v="3"/>
    <s v="All"/>
    <s v=" 10-14"/>
    <x v="2"/>
    <n v="6"/>
    <n v="4"/>
    <n v="41"/>
    <n v="49199"/>
  </r>
  <r>
    <n v="1"/>
    <x v="3"/>
    <s v="All"/>
    <s v=" 10-14"/>
    <x v="3"/>
    <n v="26"/>
    <n v="20"/>
    <n v="143"/>
    <n v="49199"/>
  </r>
  <r>
    <n v="1"/>
    <x v="3"/>
    <s v="All"/>
    <s v=" 10-14"/>
    <x v="4"/>
    <n v="0"/>
    <n v="0"/>
    <n v="0"/>
    <n v="49199"/>
  </r>
  <r>
    <n v="1"/>
    <x v="3"/>
    <s v="All"/>
    <s v=" 10-14"/>
    <x v="5"/>
    <n v="1"/>
    <n v="1"/>
    <n v="10"/>
    <n v="49199"/>
  </r>
  <r>
    <n v="1"/>
    <x v="3"/>
    <s v="All"/>
    <s v=" 10-14"/>
    <x v="6"/>
    <n v="6"/>
    <n v="2"/>
    <n v="44"/>
    <n v="49199"/>
  </r>
  <r>
    <n v="1"/>
    <x v="3"/>
    <s v="All"/>
    <s v=" 10-14"/>
    <x v="7"/>
    <n v="78"/>
    <n v="38"/>
    <n v="654"/>
    <n v="49199"/>
  </r>
  <r>
    <n v="1"/>
    <x v="3"/>
    <s v="All"/>
    <s v=" 10-14"/>
    <x v="8"/>
    <n v="0"/>
    <n v="0"/>
    <n v="0"/>
    <n v="49199"/>
  </r>
  <r>
    <n v="1"/>
    <x v="3"/>
    <s v="All"/>
    <s v=" 10-14"/>
    <x v="9"/>
    <n v="2"/>
    <n v="1"/>
    <n v="60"/>
    <n v="49199"/>
  </r>
  <r>
    <n v="1"/>
    <x v="3"/>
    <s v="All"/>
    <s v=" 10-14"/>
    <x v="10"/>
    <n v="15"/>
    <n v="7"/>
    <n v="123"/>
    <n v="49199"/>
  </r>
  <r>
    <n v="1"/>
    <x v="3"/>
    <s v="All"/>
    <s v=" 2-4"/>
    <x v="0"/>
    <n v="886"/>
    <n v="605"/>
    <n v="5110"/>
    <n v="26000"/>
  </r>
  <r>
    <n v="1"/>
    <x v="3"/>
    <s v="All"/>
    <s v=" 2-4"/>
    <x v="1"/>
    <n v="0"/>
    <n v="0"/>
    <n v="0"/>
    <n v="26000"/>
  </r>
  <r>
    <n v="1"/>
    <x v="3"/>
    <s v="All"/>
    <s v=" 2-4"/>
    <x v="2"/>
    <n v="13"/>
    <n v="7"/>
    <n v="58"/>
    <n v="26000"/>
  </r>
  <r>
    <n v="1"/>
    <x v="3"/>
    <s v="All"/>
    <s v=" 2-4"/>
    <x v="3"/>
    <n v="7"/>
    <n v="2"/>
    <n v="28"/>
    <n v="26000"/>
  </r>
  <r>
    <n v="1"/>
    <x v="3"/>
    <s v="All"/>
    <s v=" 2-4"/>
    <x v="4"/>
    <n v="0"/>
    <n v="0"/>
    <n v="0"/>
    <n v="26000"/>
  </r>
  <r>
    <n v="1"/>
    <x v="3"/>
    <s v="All"/>
    <s v=" 2-4"/>
    <x v="5"/>
    <n v="3"/>
    <n v="1"/>
    <n v="45"/>
    <n v="26000"/>
  </r>
  <r>
    <n v="1"/>
    <x v="3"/>
    <s v="All"/>
    <s v=" 2-4"/>
    <x v="6"/>
    <n v="0"/>
    <n v="0"/>
    <n v="0"/>
    <n v="26000"/>
  </r>
  <r>
    <n v="1"/>
    <x v="3"/>
    <s v="All"/>
    <s v=" 2-4"/>
    <x v="7"/>
    <n v="7"/>
    <n v="5"/>
    <n v="81"/>
    <n v="26000"/>
  </r>
  <r>
    <n v="1"/>
    <x v="3"/>
    <s v="All"/>
    <s v=" 2-4"/>
    <x v="8"/>
    <n v="0"/>
    <n v="0"/>
    <n v="0"/>
    <n v="26000"/>
  </r>
  <r>
    <n v="1"/>
    <x v="3"/>
    <s v="All"/>
    <s v=" 2-4"/>
    <x v="9"/>
    <n v="0"/>
    <n v="0"/>
    <n v="0"/>
    <n v="26000"/>
  </r>
  <r>
    <n v="1"/>
    <x v="3"/>
    <s v="All"/>
    <s v=" 2-4"/>
    <x v="10"/>
    <n v="3"/>
    <n v="1"/>
    <n v="22"/>
    <n v="26000"/>
  </r>
  <r>
    <n v="1"/>
    <x v="3"/>
    <s v="All"/>
    <s v=" 5-9"/>
    <x v="0"/>
    <n v="1980"/>
    <n v="1315"/>
    <n v="9741"/>
    <n v="44723"/>
  </r>
  <r>
    <n v="1"/>
    <x v="3"/>
    <s v="All"/>
    <s v=" 5-9"/>
    <x v="1"/>
    <n v="0"/>
    <n v="0"/>
    <n v="0"/>
    <n v="44723"/>
  </r>
  <r>
    <n v="1"/>
    <x v="3"/>
    <s v="All"/>
    <s v=" 5-9"/>
    <x v="2"/>
    <n v="16"/>
    <n v="7"/>
    <n v="118"/>
    <n v="44723"/>
  </r>
  <r>
    <n v="1"/>
    <x v="3"/>
    <s v="All"/>
    <s v=" 5-9"/>
    <x v="3"/>
    <n v="11"/>
    <n v="6"/>
    <n v="106"/>
    <n v="44723"/>
  </r>
  <r>
    <n v="1"/>
    <x v="3"/>
    <s v="All"/>
    <s v=" 5-9"/>
    <x v="4"/>
    <n v="0"/>
    <n v="0"/>
    <n v="0"/>
    <n v="44723"/>
  </r>
  <r>
    <n v="1"/>
    <x v="3"/>
    <s v="All"/>
    <s v=" 5-9"/>
    <x v="5"/>
    <n v="2"/>
    <n v="2"/>
    <n v="25"/>
    <n v="44723"/>
  </r>
  <r>
    <n v="1"/>
    <x v="3"/>
    <s v="All"/>
    <s v=" 5-9"/>
    <x v="6"/>
    <n v="9"/>
    <n v="4"/>
    <n v="63"/>
    <n v="44723"/>
  </r>
  <r>
    <n v="1"/>
    <x v="3"/>
    <s v="All"/>
    <s v=" 5-9"/>
    <x v="7"/>
    <n v="29"/>
    <n v="16"/>
    <n v="270"/>
    <n v="44723"/>
  </r>
  <r>
    <n v="1"/>
    <x v="3"/>
    <s v="All"/>
    <s v=" 5-9"/>
    <x v="8"/>
    <n v="0"/>
    <n v="0"/>
    <n v="0"/>
    <n v="44723"/>
  </r>
  <r>
    <n v="1"/>
    <x v="3"/>
    <s v="All"/>
    <s v=" 5-9"/>
    <x v="9"/>
    <n v="0"/>
    <n v="0"/>
    <n v="0"/>
    <n v="44723"/>
  </r>
  <r>
    <n v="1"/>
    <x v="3"/>
    <s v="All"/>
    <s v=" 5-9"/>
    <x v="10"/>
    <n v="0"/>
    <n v="0"/>
    <n v="0"/>
    <n v="44723"/>
  </r>
  <r>
    <n v="1"/>
    <x v="4"/>
    <s v="All"/>
    <s v=" 0-1"/>
    <x v="0"/>
    <n v="456"/>
    <n v="299"/>
    <n v="2941"/>
    <n v="17829"/>
  </r>
  <r>
    <n v="1"/>
    <x v="4"/>
    <s v="All"/>
    <s v=" 0-1"/>
    <x v="1"/>
    <n v="0"/>
    <n v="0"/>
    <n v="0"/>
    <n v="17829"/>
  </r>
  <r>
    <n v="1"/>
    <x v="4"/>
    <s v="All"/>
    <s v=" 0-1"/>
    <x v="2"/>
    <n v="5"/>
    <n v="4"/>
    <n v="21"/>
    <n v="17829"/>
  </r>
  <r>
    <n v="1"/>
    <x v="4"/>
    <s v="All"/>
    <s v=" 0-1"/>
    <x v="3"/>
    <n v="1"/>
    <n v="1"/>
    <n v="4"/>
    <n v="17829"/>
  </r>
  <r>
    <n v="1"/>
    <x v="4"/>
    <s v="All"/>
    <s v=" 0-1"/>
    <x v="4"/>
    <n v="0"/>
    <n v="0"/>
    <n v="0"/>
    <n v="17829"/>
  </r>
  <r>
    <n v="1"/>
    <x v="4"/>
    <s v="All"/>
    <s v=" 0-1"/>
    <x v="5"/>
    <n v="3"/>
    <n v="3"/>
    <n v="34"/>
    <n v="17829"/>
  </r>
  <r>
    <n v="1"/>
    <x v="4"/>
    <s v="All"/>
    <s v=" 0-1"/>
    <x v="6"/>
    <n v="2"/>
    <n v="2"/>
    <n v="40"/>
    <n v="17829"/>
  </r>
  <r>
    <n v="1"/>
    <x v="4"/>
    <s v="All"/>
    <s v=" 0-1"/>
    <x v="7"/>
    <n v="3"/>
    <n v="2"/>
    <n v="13"/>
    <n v="17829"/>
  </r>
  <r>
    <n v="1"/>
    <x v="4"/>
    <s v="All"/>
    <s v=" 0-1"/>
    <x v="8"/>
    <n v="0"/>
    <n v="0"/>
    <n v="0"/>
    <n v="17829"/>
  </r>
  <r>
    <n v="1"/>
    <x v="4"/>
    <s v="All"/>
    <s v=" 0-1"/>
    <x v="9"/>
    <n v="0"/>
    <n v="0"/>
    <n v="0"/>
    <n v="17829"/>
  </r>
  <r>
    <n v="1"/>
    <x v="4"/>
    <s v="All"/>
    <s v=" 0-1"/>
    <x v="10"/>
    <n v="0"/>
    <n v="0"/>
    <n v="0"/>
    <n v="17829"/>
  </r>
  <r>
    <n v="1"/>
    <x v="4"/>
    <s v="All"/>
    <s v=" 10-14"/>
    <x v="0"/>
    <n v="2552"/>
    <n v="1680"/>
    <n v="9648"/>
    <n v="52006"/>
  </r>
  <r>
    <n v="1"/>
    <x v="4"/>
    <s v="All"/>
    <s v=" 10-14"/>
    <x v="1"/>
    <n v="0"/>
    <n v="0"/>
    <n v="0"/>
    <n v="52006"/>
  </r>
  <r>
    <n v="1"/>
    <x v="4"/>
    <s v="All"/>
    <s v=" 10-14"/>
    <x v="2"/>
    <n v="11"/>
    <n v="7"/>
    <n v="59"/>
    <n v="52006"/>
  </r>
  <r>
    <n v="1"/>
    <x v="4"/>
    <s v="All"/>
    <s v=" 10-14"/>
    <x v="3"/>
    <n v="23"/>
    <n v="15"/>
    <n v="127"/>
    <n v="52006"/>
  </r>
  <r>
    <n v="1"/>
    <x v="4"/>
    <s v="All"/>
    <s v=" 10-14"/>
    <x v="4"/>
    <n v="0"/>
    <n v="0"/>
    <n v="0"/>
    <n v="52006"/>
  </r>
  <r>
    <n v="1"/>
    <x v="4"/>
    <s v="All"/>
    <s v=" 10-14"/>
    <x v="5"/>
    <n v="0"/>
    <n v="0"/>
    <n v="0"/>
    <n v="52006"/>
  </r>
  <r>
    <n v="1"/>
    <x v="4"/>
    <s v="All"/>
    <s v=" 10-14"/>
    <x v="6"/>
    <n v="24"/>
    <n v="9"/>
    <n v="298"/>
    <n v="52006"/>
  </r>
  <r>
    <n v="1"/>
    <x v="4"/>
    <s v="All"/>
    <s v=" 10-14"/>
    <x v="7"/>
    <n v="131"/>
    <n v="66"/>
    <n v="810"/>
    <n v="52006"/>
  </r>
  <r>
    <n v="1"/>
    <x v="4"/>
    <s v="All"/>
    <s v=" 10-14"/>
    <x v="8"/>
    <n v="0"/>
    <n v="0"/>
    <n v="0"/>
    <n v="52006"/>
  </r>
  <r>
    <n v="1"/>
    <x v="4"/>
    <s v="All"/>
    <s v=" 10-14"/>
    <x v="9"/>
    <n v="7"/>
    <n v="1"/>
    <n v="150"/>
    <n v="52006"/>
  </r>
  <r>
    <n v="1"/>
    <x v="4"/>
    <s v="All"/>
    <s v=" 10-14"/>
    <x v="10"/>
    <n v="25"/>
    <n v="11"/>
    <n v="283"/>
    <n v="52006"/>
  </r>
  <r>
    <n v="1"/>
    <x v="4"/>
    <s v="All"/>
    <s v=" 2-4"/>
    <x v="0"/>
    <n v="927"/>
    <n v="649"/>
    <n v="4828"/>
    <n v="27724"/>
  </r>
  <r>
    <n v="1"/>
    <x v="4"/>
    <s v="All"/>
    <s v=" 2-4"/>
    <x v="1"/>
    <n v="0"/>
    <n v="0"/>
    <n v="0"/>
    <n v="27724"/>
  </r>
  <r>
    <n v="1"/>
    <x v="4"/>
    <s v="All"/>
    <s v=" 2-4"/>
    <x v="2"/>
    <n v="1"/>
    <n v="1"/>
    <n v="3"/>
    <n v="27724"/>
  </r>
  <r>
    <n v="1"/>
    <x v="4"/>
    <s v="All"/>
    <s v=" 2-4"/>
    <x v="3"/>
    <n v="2"/>
    <n v="2"/>
    <n v="9"/>
    <n v="27724"/>
  </r>
  <r>
    <n v="1"/>
    <x v="4"/>
    <s v="All"/>
    <s v=" 2-4"/>
    <x v="4"/>
    <n v="0"/>
    <n v="0"/>
    <n v="0"/>
    <n v="27724"/>
  </r>
  <r>
    <n v="1"/>
    <x v="4"/>
    <s v="All"/>
    <s v=" 2-4"/>
    <x v="5"/>
    <n v="7"/>
    <n v="3"/>
    <n v="137"/>
    <n v="27724"/>
  </r>
  <r>
    <n v="1"/>
    <x v="4"/>
    <s v="All"/>
    <s v=" 2-4"/>
    <x v="6"/>
    <n v="10"/>
    <n v="7"/>
    <n v="77"/>
    <n v="27724"/>
  </r>
  <r>
    <n v="1"/>
    <x v="4"/>
    <s v="All"/>
    <s v=" 2-4"/>
    <x v="7"/>
    <n v="11"/>
    <n v="8"/>
    <n v="120"/>
    <n v="27724"/>
  </r>
  <r>
    <n v="1"/>
    <x v="4"/>
    <s v="All"/>
    <s v=" 2-4"/>
    <x v="8"/>
    <n v="0"/>
    <n v="0"/>
    <n v="0"/>
    <n v="27724"/>
  </r>
  <r>
    <n v="1"/>
    <x v="4"/>
    <s v="All"/>
    <s v=" 2-4"/>
    <x v="9"/>
    <n v="0"/>
    <n v="0"/>
    <n v="0"/>
    <n v="27724"/>
  </r>
  <r>
    <n v="1"/>
    <x v="4"/>
    <s v="All"/>
    <s v=" 2-4"/>
    <x v="10"/>
    <n v="0"/>
    <n v="0"/>
    <n v="0"/>
    <n v="27724"/>
  </r>
  <r>
    <n v="1"/>
    <x v="4"/>
    <s v="All"/>
    <s v=" 5-9"/>
    <x v="0"/>
    <n v="1794"/>
    <n v="1227"/>
    <n v="8400"/>
    <n v="47920"/>
  </r>
  <r>
    <n v="1"/>
    <x v="4"/>
    <s v="All"/>
    <s v=" 5-9"/>
    <x v="1"/>
    <n v="0"/>
    <n v="0"/>
    <n v="0"/>
    <n v="47920"/>
  </r>
  <r>
    <n v="1"/>
    <x v="4"/>
    <s v="All"/>
    <s v=" 5-9"/>
    <x v="2"/>
    <n v="12"/>
    <n v="4"/>
    <n v="80"/>
    <n v="47920"/>
  </r>
  <r>
    <n v="1"/>
    <x v="4"/>
    <s v="All"/>
    <s v=" 5-9"/>
    <x v="3"/>
    <n v="7"/>
    <n v="5"/>
    <n v="31"/>
    <n v="47920"/>
  </r>
  <r>
    <n v="1"/>
    <x v="4"/>
    <s v="All"/>
    <s v=" 5-9"/>
    <x v="4"/>
    <n v="0"/>
    <n v="0"/>
    <n v="0"/>
    <n v="47920"/>
  </r>
  <r>
    <n v="1"/>
    <x v="4"/>
    <s v="All"/>
    <s v=" 5-9"/>
    <x v="5"/>
    <n v="0"/>
    <n v="0"/>
    <n v="0"/>
    <n v="47920"/>
  </r>
  <r>
    <n v="1"/>
    <x v="4"/>
    <s v="All"/>
    <s v=" 5-9"/>
    <x v="6"/>
    <n v="8"/>
    <n v="6"/>
    <n v="110"/>
    <n v="47920"/>
  </r>
  <r>
    <n v="1"/>
    <x v="4"/>
    <s v="All"/>
    <s v=" 5-9"/>
    <x v="7"/>
    <n v="18"/>
    <n v="14"/>
    <n v="134"/>
    <n v="47920"/>
  </r>
  <r>
    <n v="1"/>
    <x v="4"/>
    <s v="All"/>
    <s v=" 5-9"/>
    <x v="8"/>
    <n v="0"/>
    <n v="0"/>
    <n v="0"/>
    <n v="47920"/>
  </r>
  <r>
    <n v="1"/>
    <x v="4"/>
    <s v="All"/>
    <s v=" 5-9"/>
    <x v="9"/>
    <n v="0"/>
    <n v="0"/>
    <n v="0"/>
    <n v="47920"/>
  </r>
  <r>
    <n v="1"/>
    <x v="4"/>
    <s v="All"/>
    <s v=" 5-9"/>
    <x v="10"/>
    <n v="0"/>
    <n v="0"/>
    <n v="0"/>
    <n v="47920"/>
  </r>
  <r>
    <n v="1"/>
    <x v="5"/>
    <s v="All"/>
    <s v=" 0-1"/>
    <x v="0"/>
    <n v="448"/>
    <n v="281"/>
    <n v="2418"/>
    <n v="17484"/>
  </r>
  <r>
    <n v="1"/>
    <x v="5"/>
    <s v="All"/>
    <s v=" 0-1"/>
    <x v="1"/>
    <n v="0"/>
    <n v="0"/>
    <n v="0"/>
    <n v="17484"/>
  </r>
  <r>
    <n v="1"/>
    <x v="5"/>
    <s v="All"/>
    <s v=" 0-1"/>
    <x v="2"/>
    <n v="1"/>
    <n v="1"/>
    <n v="5"/>
    <n v="17484"/>
  </r>
  <r>
    <n v="1"/>
    <x v="5"/>
    <s v="All"/>
    <s v=" 0-1"/>
    <x v="3"/>
    <n v="4"/>
    <n v="2"/>
    <n v="36"/>
    <n v="17484"/>
  </r>
  <r>
    <n v="1"/>
    <x v="5"/>
    <s v="All"/>
    <s v=" 0-1"/>
    <x v="4"/>
    <n v="0"/>
    <n v="0"/>
    <n v="0"/>
    <n v="17484"/>
  </r>
  <r>
    <n v="1"/>
    <x v="5"/>
    <s v="All"/>
    <s v=" 0-1"/>
    <x v="5"/>
    <n v="1"/>
    <n v="1"/>
    <n v="9"/>
    <n v="17484"/>
  </r>
  <r>
    <n v="1"/>
    <x v="5"/>
    <s v="All"/>
    <s v=" 0-1"/>
    <x v="6"/>
    <n v="9"/>
    <n v="5"/>
    <n v="101"/>
    <n v="17484"/>
  </r>
  <r>
    <n v="1"/>
    <x v="5"/>
    <s v="All"/>
    <s v=" 0-1"/>
    <x v="7"/>
    <n v="7"/>
    <n v="4"/>
    <n v="50"/>
    <n v="17484"/>
  </r>
  <r>
    <n v="1"/>
    <x v="5"/>
    <s v="All"/>
    <s v=" 0-1"/>
    <x v="8"/>
    <n v="0"/>
    <n v="0"/>
    <n v="0"/>
    <n v="17484"/>
  </r>
  <r>
    <n v="1"/>
    <x v="5"/>
    <s v="All"/>
    <s v=" 0-1"/>
    <x v="9"/>
    <n v="0"/>
    <n v="0"/>
    <n v="0"/>
    <n v="17484"/>
  </r>
  <r>
    <n v="1"/>
    <x v="5"/>
    <s v="All"/>
    <s v=" 0-1"/>
    <x v="10"/>
    <n v="0"/>
    <n v="0"/>
    <n v="0"/>
    <n v="17484"/>
  </r>
  <r>
    <n v="1"/>
    <x v="5"/>
    <s v="All"/>
    <s v=" 10-14"/>
    <x v="0"/>
    <n v="2184"/>
    <n v="1496"/>
    <n v="8197"/>
    <n v="50450"/>
  </r>
  <r>
    <n v="1"/>
    <x v="5"/>
    <s v="All"/>
    <s v=" 10-14"/>
    <x v="1"/>
    <n v="0"/>
    <n v="0"/>
    <n v="0"/>
    <n v="50450"/>
  </r>
  <r>
    <n v="1"/>
    <x v="5"/>
    <s v="All"/>
    <s v=" 10-14"/>
    <x v="2"/>
    <n v="0"/>
    <n v="0"/>
    <n v="0"/>
    <n v="50450"/>
  </r>
  <r>
    <n v="1"/>
    <x v="5"/>
    <s v="All"/>
    <s v=" 10-14"/>
    <x v="3"/>
    <n v="21"/>
    <n v="16"/>
    <n v="108"/>
    <n v="50450"/>
  </r>
  <r>
    <n v="1"/>
    <x v="5"/>
    <s v="All"/>
    <s v=" 10-14"/>
    <x v="4"/>
    <n v="0"/>
    <n v="0"/>
    <n v="0"/>
    <n v="50450"/>
  </r>
  <r>
    <n v="1"/>
    <x v="5"/>
    <s v="All"/>
    <s v=" 10-14"/>
    <x v="5"/>
    <n v="5"/>
    <n v="3"/>
    <n v="121"/>
    <n v="50450"/>
  </r>
  <r>
    <n v="1"/>
    <x v="5"/>
    <s v="All"/>
    <s v=" 10-14"/>
    <x v="6"/>
    <n v="34"/>
    <n v="7"/>
    <n v="460"/>
    <n v="50450"/>
  </r>
  <r>
    <n v="1"/>
    <x v="5"/>
    <s v="All"/>
    <s v=" 10-14"/>
    <x v="7"/>
    <n v="158"/>
    <n v="66"/>
    <n v="2087"/>
    <n v="50450"/>
  </r>
  <r>
    <n v="1"/>
    <x v="5"/>
    <s v="All"/>
    <s v=" 10-14"/>
    <x v="8"/>
    <n v="0"/>
    <n v="0"/>
    <n v="0"/>
    <n v="50450"/>
  </r>
  <r>
    <n v="1"/>
    <x v="5"/>
    <s v="All"/>
    <s v=" 10-14"/>
    <x v="9"/>
    <n v="11"/>
    <n v="5"/>
    <n v="211"/>
    <n v="50450"/>
  </r>
  <r>
    <n v="1"/>
    <x v="5"/>
    <s v="All"/>
    <s v=" 10-14"/>
    <x v="10"/>
    <n v="24"/>
    <n v="14"/>
    <n v="153"/>
    <n v="50450"/>
  </r>
  <r>
    <n v="1"/>
    <x v="5"/>
    <s v="All"/>
    <s v=" 2-4"/>
    <x v="0"/>
    <n v="913"/>
    <n v="622"/>
    <n v="5240"/>
    <n v="27142"/>
  </r>
  <r>
    <n v="1"/>
    <x v="5"/>
    <s v="All"/>
    <s v=" 2-4"/>
    <x v="1"/>
    <n v="0"/>
    <n v="0"/>
    <n v="0"/>
    <n v="27142"/>
  </r>
  <r>
    <n v="1"/>
    <x v="5"/>
    <s v="All"/>
    <s v=" 2-4"/>
    <x v="2"/>
    <n v="1"/>
    <n v="1"/>
    <n v="10"/>
    <n v="27142"/>
  </r>
  <r>
    <n v="1"/>
    <x v="5"/>
    <s v="All"/>
    <s v=" 2-4"/>
    <x v="3"/>
    <n v="8"/>
    <n v="6"/>
    <n v="48"/>
    <n v="27142"/>
  </r>
  <r>
    <n v="1"/>
    <x v="5"/>
    <s v="All"/>
    <s v=" 2-4"/>
    <x v="4"/>
    <n v="0"/>
    <n v="0"/>
    <n v="0"/>
    <n v="27142"/>
  </r>
  <r>
    <n v="1"/>
    <x v="5"/>
    <s v="All"/>
    <s v=" 2-4"/>
    <x v="5"/>
    <n v="16"/>
    <n v="2"/>
    <n v="462"/>
    <n v="27142"/>
  </r>
  <r>
    <n v="1"/>
    <x v="5"/>
    <s v="All"/>
    <s v=" 2-4"/>
    <x v="6"/>
    <n v="9"/>
    <n v="4"/>
    <n v="123"/>
    <n v="27142"/>
  </r>
  <r>
    <n v="1"/>
    <x v="5"/>
    <s v="All"/>
    <s v=" 2-4"/>
    <x v="7"/>
    <n v="6"/>
    <n v="4"/>
    <n v="75"/>
    <n v="27142"/>
  </r>
  <r>
    <n v="1"/>
    <x v="5"/>
    <s v="All"/>
    <s v=" 2-4"/>
    <x v="8"/>
    <n v="0"/>
    <n v="0"/>
    <n v="0"/>
    <n v="27142"/>
  </r>
  <r>
    <n v="1"/>
    <x v="5"/>
    <s v="All"/>
    <s v=" 2-4"/>
    <x v="9"/>
    <n v="0"/>
    <n v="0"/>
    <n v="0"/>
    <n v="27142"/>
  </r>
  <r>
    <n v="1"/>
    <x v="5"/>
    <s v="All"/>
    <s v=" 2-4"/>
    <x v="10"/>
    <n v="0"/>
    <n v="0"/>
    <n v="0"/>
    <n v="27142"/>
  </r>
  <r>
    <n v="1"/>
    <x v="5"/>
    <s v="All"/>
    <s v=" 5-9"/>
    <x v="0"/>
    <n v="1637"/>
    <n v="1145"/>
    <n v="7971"/>
    <n v="47306"/>
  </r>
  <r>
    <n v="1"/>
    <x v="5"/>
    <s v="All"/>
    <s v=" 5-9"/>
    <x v="1"/>
    <n v="0"/>
    <n v="0"/>
    <n v="0"/>
    <n v="47306"/>
  </r>
  <r>
    <n v="1"/>
    <x v="5"/>
    <s v="All"/>
    <s v=" 5-9"/>
    <x v="2"/>
    <n v="3"/>
    <n v="2"/>
    <n v="15"/>
    <n v="47306"/>
  </r>
  <r>
    <n v="1"/>
    <x v="5"/>
    <s v="All"/>
    <s v=" 5-9"/>
    <x v="3"/>
    <n v="3"/>
    <n v="3"/>
    <n v="38"/>
    <n v="47306"/>
  </r>
  <r>
    <n v="1"/>
    <x v="5"/>
    <s v="All"/>
    <s v=" 5-9"/>
    <x v="4"/>
    <n v="0"/>
    <n v="0"/>
    <n v="0"/>
    <n v="47306"/>
  </r>
  <r>
    <n v="1"/>
    <x v="5"/>
    <s v="All"/>
    <s v=" 5-9"/>
    <x v="5"/>
    <n v="0"/>
    <n v="0"/>
    <n v="0"/>
    <n v="47306"/>
  </r>
  <r>
    <n v="1"/>
    <x v="5"/>
    <s v="All"/>
    <s v=" 5-9"/>
    <x v="6"/>
    <n v="4"/>
    <n v="3"/>
    <n v="18"/>
    <n v="47306"/>
  </r>
  <r>
    <n v="1"/>
    <x v="5"/>
    <s v="All"/>
    <s v=" 5-9"/>
    <x v="7"/>
    <n v="31"/>
    <n v="17"/>
    <n v="318"/>
    <n v="47306"/>
  </r>
  <r>
    <n v="1"/>
    <x v="5"/>
    <s v="All"/>
    <s v=" 5-9"/>
    <x v="8"/>
    <n v="0"/>
    <n v="0"/>
    <n v="0"/>
    <n v="47306"/>
  </r>
  <r>
    <n v="1"/>
    <x v="5"/>
    <s v="All"/>
    <s v=" 5-9"/>
    <x v="9"/>
    <n v="0"/>
    <n v="0"/>
    <n v="0"/>
    <n v="47306"/>
  </r>
  <r>
    <n v="1"/>
    <x v="5"/>
    <s v="All"/>
    <s v=" 5-9"/>
    <x v="10"/>
    <n v="0"/>
    <n v="0"/>
    <n v="0"/>
    <n v="47306"/>
  </r>
  <r>
    <n v="1"/>
    <x v="6"/>
    <s v="All"/>
    <s v=" 0-1"/>
    <x v="0"/>
    <n v="457"/>
    <n v="282"/>
    <n v="2565"/>
    <n v="16655"/>
  </r>
  <r>
    <n v="1"/>
    <x v="6"/>
    <s v="All"/>
    <s v=" 0-1"/>
    <x v="1"/>
    <n v="0"/>
    <n v="0"/>
    <n v="0"/>
    <n v="16655"/>
  </r>
  <r>
    <n v="1"/>
    <x v="6"/>
    <s v="All"/>
    <s v=" 0-1"/>
    <x v="2"/>
    <n v="0"/>
    <n v="0"/>
    <n v="0"/>
    <n v="16655"/>
  </r>
  <r>
    <n v="1"/>
    <x v="6"/>
    <s v="All"/>
    <s v=" 0-1"/>
    <x v="3"/>
    <n v="1"/>
    <n v="1"/>
    <n v="10"/>
    <n v="16655"/>
  </r>
  <r>
    <n v="1"/>
    <x v="6"/>
    <s v="All"/>
    <s v=" 0-1"/>
    <x v="4"/>
    <n v="0"/>
    <n v="0"/>
    <n v="0"/>
    <n v="16655"/>
  </r>
  <r>
    <n v="1"/>
    <x v="6"/>
    <s v="All"/>
    <s v=" 0-1"/>
    <x v="5"/>
    <n v="7"/>
    <n v="2"/>
    <n v="83"/>
    <n v="16655"/>
  </r>
  <r>
    <n v="1"/>
    <x v="6"/>
    <s v="All"/>
    <s v=" 0-1"/>
    <x v="6"/>
    <n v="3"/>
    <n v="2"/>
    <n v="39"/>
    <n v="16655"/>
  </r>
  <r>
    <n v="1"/>
    <x v="6"/>
    <s v="All"/>
    <s v=" 0-1"/>
    <x v="7"/>
    <n v="15"/>
    <n v="8"/>
    <n v="103"/>
    <n v="16655"/>
  </r>
  <r>
    <n v="1"/>
    <x v="6"/>
    <s v="All"/>
    <s v=" 0-1"/>
    <x v="8"/>
    <n v="0"/>
    <n v="0"/>
    <n v="0"/>
    <n v="16655"/>
  </r>
  <r>
    <n v="1"/>
    <x v="6"/>
    <s v="All"/>
    <s v=" 0-1"/>
    <x v="9"/>
    <n v="0"/>
    <n v="0"/>
    <n v="0"/>
    <n v="16655"/>
  </r>
  <r>
    <n v="1"/>
    <x v="6"/>
    <s v="All"/>
    <s v=" 0-1"/>
    <x v="10"/>
    <n v="0"/>
    <n v="0"/>
    <n v="0"/>
    <n v="16655"/>
  </r>
  <r>
    <n v="1"/>
    <x v="6"/>
    <s v="All"/>
    <s v=" 10-14"/>
    <x v="0"/>
    <n v="2399"/>
    <n v="1597"/>
    <n v="9056"/>
    <n v="50511"/>
  </r>
  <r>
    <n v="1"/>
    <x v="6"/>
    <s v="All"/>
    <s v=" 10-14"/>
    <x v="1"/>
    <n v="0"/>
    <n v="0"/>
    <n v="0"/>
    <n v="50511"/>
  </r>
  <r>
    <n v="1"/>
    <x v="6"/>
    <s v="All"/>
    <s v=" 10-14"/>
    <x v="2"/>
    <n v="2"/>
    <n v="2"/>
    <n v="11"/>
    <n v="50511"/>
  </r>
  <r>
    <n v="1"/>
    <x v="6"/>
    <s v="All"/>
    <s v=" 10-14"/>
    <x v="3"/>
    <n v="43"/>
    <n v="22"/>
    <n v="282"/>
    <n v="50511"/>
  </r>
  <r>
    <n v="1"/>
    <x v="6"/>
    <s v="All"/>
    <s v=" 10-14"/>
    <x v="4"/>
    <n v="0"/>
    <n v="0"/>
    <n v="0"/>
    <n v="50511"/>
  </r>
  <r>
    <n v="1"/>
    <x v="6"/>
    <s v="All"/>
    <s v=" 10-14"/>
    <x v="5"/>
    <n v="0"/>
    <n v="0"/>
    <n v="0"/>
    <n v="50511"/>
  </r>
  <r>
    <n v="1"/>
    <x v="6"/>
    <s v="All"/>
    <s v=" 10-14"/>
    <x v="6"/>
    <n v="19"/>
    <n v="10"/>
    <n v="305"/>
    <n v="50511"/>
  </r>
  <r>
    <n v="1"/>
    <x v="6"/>
    <s v="All"/>
    <s v=" 10-14"/>
    <x v="7"/>
    <n v="169"/>
    <n v="90"/>
    <n v="1325"/>
    <n v="50511"/>
  </r>
  <r>
    <n v="1"/>
    <x v="6"/>
    <s v="All"/>
    <s v=" 10-14"/>
    <x v="8"/>
    <n v="0"/>
    <n v="0"/>
    <n v="0"/>
    <n v="50511"/>
  </r>
  <r>
    <n v="1"/>
    <x v="6"/>
    <s v="All"/>
    <s v=" 10-14"/>
    <x v="9"/>
    <n v="6"/>
    <n v="5"/>
    <n v="140"/>
    <n v="50511"/>
  </r>
  <r>
    <n v="1"/>
    <x v="6"/>
    <s v="All"/>
    <s v=" 10-14"/>
    <x v="10"/>
    <n v="30"/>
    <n v="13"/>
    <n v="211"/>
    <n v="50511"/>
  </r>
  <r>
    <n v="1"/>
    <x v="6"/>
    <s v="All"/>
    <s v=" 2-4"/>
    <x v="0"/>
    <n v="944"/>
    <n v="616"/>
    <n v="5547"/>
    <n v="26480"/>
  </r>
  <r>
    <n v="1"/>
    <x v="6"/>
    <s v="All"/>
    <s v=" 2-4"/>
    <x v="1"/>
    <n v="0"/>
    <n v="0"/>
    <n v="0"/>
    <n v="26480"/>
  </r>
  <r>
    <n v="1"/>
    <x v="6"/>
    <s v="All"/>
    <s v=" 2-4"/>
    <x v="2"/>
    <n v="3"/>
    <n v="2"/>
    <n v="14"/>
    <n v="26480"/>
  </r>
  <r>
    <n v="1"/>
    <x v="6"/>
    <s v="All"/>
    <s v=" 2-4"/>
    <x v="3"/>
    <n v="0"/>
    <n v="0"/>
    <n v="0"/>
    <n v="26480"/>
  </r>
  <r>
    <n v="1"/>
    <x v="6"/>
    <s v="All"/>
    <s v=" 2-4"/>
    <x v="4"/>
    <n v="0"/>
    <n v="0"/>
    <n v="0"/>
    <n v="26480"/>
  </r>
  <r>
    <n v="1"/>
    <x v="6"/>
    <s v="All"/>
    <s v=" 2-4"/>
    <x v="5"/>
    <n v="1"/>
    <n v="1"/>
    <n v="5"/>
    <n v="26480"/>
  </r>
  <r>
    <n v="1"/>
    <x v="6"/>
    <s v="All"/>
    <s v=" 2-4"/>
    <x v="6"/>
    <n v="6"/>
    <n v="4"/>
    <n v="42"/>
    <n v="26480"/>
  </r>
  <r>
    <n v="1"/>
    <x v="6"/>
    <s v="All"/>
    <s v=" 2-4"/>
    <x v="7"/>
    <n v="7"/>
    <n v="4"/>
    <n v="30"/>
    <n v="26480"/>
  </r>
  <r>
    <n v="1"/>
    <x v="6"/>
    <s v="All"/>
    <s v=" 2-4"/>
    <x v="8"/>
    <n v="0"/>
    <n v="0"/>
    <n v="0"/>
    <n v="26480"/>
  </r>
  <r>
    <n v="1"/>
    <x v="6"/>
    <s v="All"/>
    <s v=" 2-4"/>
    <x v="9"/>
    <n v="0"/>
    <n v="0"/>
    <n v="0"/>
    <n v="26480"/>
  </r>
  <r>
    <n v="1"/>
    <x v="6"/>
    <s v="All"/>
    <s v=" 2-4"/>
    <x v="10"/>
    <n v="1"/>
    <n v="1"/>
    <n v="2"/>
    <n v="26480"/>
  </r>
  <r>
    <n v="1"/>
    <x v="6"/>
    <s v="All"/>
    <s v=" 5-9"/>
    <x v="0"/>
    <n v="1832"/>
    <n v="1225"/>
    <n v="8897"/>
    <n v="47101"/>
  </r>
  <r>
    <n v="1"/>
    <x v="6"/>
    <s v="All"/>
    <s v=" 5-9"/>
    <x v="1"/>
    <n v="0"/>
    <n v="0"/>
    <n v="0"/>
    <n v="47101"/>
  </r>
  <r>
    <n v="1"/>
    <x v="6"/>
    <s v="All"/>
    <s v=" 5-9"/>
    <x v="2"/>
    <n v="0"/>
    <n v="0"/>
    <n v="0"/>
    <n v="47101"/>
  </r>
  <r>
    <n v="1"/>
    <x v="6"/>
    <s v="All"/>
    <s v=" 5-9"/>
    <x v="3"/>
    <n v="11"/>
    <n v="8"/>
    <n v="66"/>
    <n v="47101"/>
  </r>
  <r>
    <n v="1"/>
    <x v="6"/>
    <s v="All"/>
    <s v=" 5-9"/>
    <x v="4"/>
    <n v="0"/>
    <n v="0"/>
    <n v="0"/>
    <n v="47101"/>
  </r>
  <r>
    <n v="1"/>
    <x v="6"/>
    <s v="All"/>
    <s v=" 5-9"/>
    <x v="5"/>
    <n v="0"/>
    <n v="0"/>
    <n v="0"/>
    <n v="47101"/>
  </r>
  <r>
    <n v="1"/>
    <x v="6"/>
    <s v="All"/>
    <s v=" 5-9"/>
    <x v="6"/>
    <n v="3"/>
    <n v="3"/>
    <n v="25"/>
    <n v="47101"/>
  </r>
  <r>
    <n v="1"/>
    <x v="6"/>
    <s v="All"/>
    <s v=" 5-9"/>
    <x v="7"/>
    <n v="64"/>
    <n v="36"/>
    <n v="511"/>
    <n v="47101"/>
  </r>
  <r>
    <n v="1"/>
    <x v="6"/>
    <s v="All"/>
    <s v=" 5-9"/>
    <x v="8"/>
    <n v="0"/>
    <n v="0"/>
    <n v="0"/>
    <n v="47101"/>
  </r>
  <r>
    <n v="1"/>
    <x v="6"/>
    <s v="All"/>
    <s v=" 5-9"/>
    <x v="9"/>
    <n v="0"/>
    <n v="0"/>
    <n v="0"/>
    <n v="47101"/>
  </r>
  <r>
    <n v="1"/>
    <x v="6"/>
    <s v="All"/>
    <s v=" 5-9"/>
    <x v="10"/>
    <n v="0"/>
    <n v="0"/>
    <n v="0"/>
    <n v="47101"/>
  </r>
  <r>
    <n v="1"/>
    <x v="7"/>
    <s v="All"/>
    <s v=" 0-1"/>
    <x v="0"/>
    <n v="369"/>
    <n v="257"/>
    <n v="2249"/>
    <n v="16555"/>
  </r>
  <r>
    <n v="1"/>
    <x v="7"/>
    <s v="All"/>
    <s v=" 0-1"/>
    <x v="1"/>
    <n v="0"/>
    <n v="0"/>
    <n v="0"/>
    <n v="16555"/>
  </r>
  <r>
    <n v="1"/>
    <x v="7"/>
    <s v="All"/>
    <s v=" 0-1"/>
    <x v="2"/>
    <n v="0"/>
    <n v="0"/>
    <n v="0"/>
    <n v="16555"/>
  </r>
  <r>
    <n v="1"/>
    <x v="7"/>
    <s v="All"/>
    <s v=" 0-1"/>
    <x v="3"/>
    <n v="1"/>
    <n v="1"/>
    <n v="4"/>
    <n v="16555"/>
  </r>
  <r>
    <n v="1"/>
    <x v="7"/>
    <s v="All"/>
    <s v=" 0-1"/>
    <x v="4"/>
    <n v="0"/>
    <n v="0"/>
    <n v="0"/>
    <n v="16555"/>
  </r>
  <r>
    <n v="1"/>
    <x v="7"/>
    <s v="All"/>
    <s v=" 0-1"/>
    <x v="5"/>
    <n v="2"/>
    <n v="1"/>
    <n v="4"/>
    <n v="16555"/>
  </r>
  <r>
    <n v="1"/>
    <x v="7"/>
    <s v="All"/>
    <s v=" 0-1"/>
    <x v="6"/>
    <n v="4"/>
    <n v="3"/>
    <n v="46"/>
    <n v="16555"/>
  </r>
  <r>
    <n v="1"/>
    <x v="7"/>
    <s v="All"/>
    <s v=" 0-1"/>
    <x v="7"/>
    <n v="16"/>
    <n v="12"/>
    <n v="135"/>
    <n v="16555"/>
  </r>
  <r>
    <n v="1"/>
    <x v="7"/>
    <s v="All"/>
    <s v=" 0-1"/>
    <x v="8"/>
    <n v="0"/>
    <n v="0"/>
    <n v="0"/>
    <n v="16555"/>
  </r>
  <r>
    <n v="1"/>
    <x v="7"/>
    <s v="All"/>
    <s v=" 0-1"/>
    <x v="9"/>
    <n v="0"/>
    <n v="0"/>
    <n v="0"/>
    <n v="16555"/>
  </r>
  <r>
    <n v="1"/>
    <x v="7"/>
    <s v="All"/>
    <s v=" 0-1"/>
    <x v="10"/>
    <n v="0"/>
    <n v="0"/>
    <n v="0"/>
    <n v="16555"/>
  </r>
  <r>
    <n v="1"/>
    <x v="7"/>
    <s v="All"/>
    <s v=" 10-14"/>
    <x v="0"/>
    <n v="2239"/>
    <n v="1494"/>
    <n v="8606"/>
    <n v="50617"/>
  </r>
  <r>
    <n v="1"/>
    <x v="7"/>
    <s v="All"/>
    <s v=" 10-14"/>
    <x v="1"/>
    <n v="0"/>
    <n v="0"/>
    <n v="0"/>
    <n v="50617"/>
  </r>
  <r>
    <n v="1"/>
    <x v="7"/>
    <s v="All"/>
    <s v=" 10-14"/>
    <x v="2"/>
    <n v="0"/>
    <n v="0"/>
    <n v="0"/>
    <n v="50617"/>
  </r>
  <r>
    <n v="1"/>
    <x v="7"/>
    <s v="All"/>
    <s v=" 10-14"/>
    <x v="3"/>
    <n v="19"/>
    <n v="10"/>
    <n v="109"/>
    <n v="50617"/>
  </r>
  <r>
    <n v="1"/>
    <x v="7"/>
    <s v="All"/>
    <s v=" 10-14"/>
    <x v="4"/>
    <n v="0"/>
    <n v="0"/>
    <n v="0"/>
    <n v="50617"/>
  </r>
  <r>
    <n v="1"/>
    <x v="7"/>
    <s v="All"/>
    <s v=" 10-14"/>
    <x v="5"/>
    <n v="19"/>
    <n v="4"/>
    <n v="439"/>
    <n v="50617"/>
  </r>
  <r>
    <n v="1"/>
    <x v="7"/>
    <s v="All"/>
    <s v=" 10-14"/>
    <x v="6"/>
    <n v="9"/>
    <n v="8"/>
    <n v="68"/>
    <n v="50617"/>
  </r>
  <r>
    <n v="1"/>
    <x v="7"/>
    <s v="All"/>
    <s v=" 10-14"/>
    <x v="7"/>
    <n v="191"/>
    <n v="121"/>
    <n v="1309"/>
    <n v="50617"/>
  </r>
  <r>
    <n v="1"/>
    <x v="7"/>
    <s v="All"/>
    <s v=" 10-14"/>
    <x v="8"/>
    <n v="0"/>
    <n v="0"/>
    <n v="0"/>
    <n v="50617"/>
  </r>
  <r>
    <n v="1"/>
    <x v="7"/>
    <s v="All"/>
    <s v=" 10-14"/>
    <x v="9"/>
    <n v="4"/>
    <n v="3"/>
    <n v="80"/>
    <n v="50617"/>
  </r>
  <r>
    <n v="1"/>
    <x v="7"/>
    <s v="All"/>
    <s v=" 10-14"/>
    <x v="10"/>
    <n v="22"/>
    <n v="9"/>
    <n v="174"/>
    <n v="50617"/>
  </r>
  <r>
    <n v="1"/>
    <x v="7"/>
    <s v="All"/>
    <s v=" 2-4"/>
    <x v="0"/>
    <n v="987"/>
    <n v="684"/>
    <n v="5814"/>
    <n v="26165"/>
  </r>
  <r>
    <n v="1"/>
    <x v="7"/>
    <s v="All"/>
    <s v=" 2-4"/>
    <x v="1"/>
    <n v="0"/>
    <n v="0"/>
    <n v="0"/>
    <n v="26165"/>
  </r>
  <r>
    <n v="1"/>
    <x v="7"/>
    <s v="All"/>
    <s v=" 2-4"/>
    <x v="2"/>
    <n v="2"/>
    <n v="1"/>
    <n v="2"/>
    <n v="26165"/>
  </r>
  <r>
    <n v="1"/>
    <x v="7"/>
    <s v="All"/>
    <s v=" 2-4"/>
    <x v="3"/>
    <n v="0"/>
    <n v="0"/>
    <n v="0"/>
    <n v="26165"/>
  </r>
  <r>
    <n v="1"/>
    <x v="7"/>
    <s v="All"/>
    <s v=" 2-4"/>
    <x v="4"/>
    <n v="0"/>
    <n v="0"/>
    <n v="0"/>
    <n v="26165"/>
  </r>
  <r>
    <n v="1"/>
    <x v="7"/>
    <s v="All"/>
    <s v=" 2-4"/>
    <x v="5"/>
    <n v="2"/>
    <n v="1"/>
    <n v="22"/>
    <n v="26165"/>
  </r>
  <r>
    <n v="1"/>
    <x v="7"/>
    <s v="All"/>
    <s v=" 2-4"/>
    <x v="6"/>
    <n v="8"/>
    <n v="3"/>
    <n v="161"/>
    <n v="26165"/>
  </r>
  <r>
    <n v="1"/>
    <x v="7"/>
    <s v="All"/>
    <s v=" 2-4"/>
    <x v="7"/>
    <n v="20"/>
    <n v="12"/>
    <n v="150"/>
    <n v="26165"/>
  </r>
  <r>
    <n v="1"/>
    <x v="7"/>
    <s v="All"/>
    <s v=" 2-4"/>
    <x v="8"/>
    <n v="0"/>
    <n v="0"/>
    <n v="0"/>
    <n v="26165"/>
  </r>
  <r>
    <n v="1"/>
    <x v="7"/>
    <s v="All"/>
    <s v=" 2-4"/>
    <x v="9"/>
    <n v="0"/>
    <n v="0"/>
    <n v="0"/>
    <n v="26165"/>
  </r>
  <r>
    <n v="1"/>
    <x v="7"/>
    <s v="All"/>
    <s v=" 2-4"/>
    <x v="10"/>
    <n v="0"/>
    <n v="0"/>
    <n v="0"/>
    <n v="26165"/>
  </r>
  <r>
    <n v="1"/>
    <x v="7"/>
    <s v="All"/>
    <s v=" 5-9"/>
    <x v="0"/>
    <n v="1786"/>
    <n v="1244"/>
    <n v="9173"/>
    <n v="46643"/>
  </r>
  <r>
    <n v="1"/>
    <x v="7"/>
    <s v="All"/>
    <s v=" 5-9"/>
    <x v="1"/>
    <n v="0"/>
    <n v="0"/>
    <n v="0"/>
    <n v="46643"/>
  </r>
  <r>
    <n v="1"/>
    <x v="7"/>
    <s v="All"/>
    <s v=" 5-9"/>
    <x v="2"/>
    <n v="1"/>
    <n v="1"/>
    <n v="2"/>
    <n v="46643"/>
  </r>
  <r>
    <n v="1"/>
    <x v="7"/>
    <s v="All"/>
    <s v=" 5-9"/>
    <x v="3"/>
    <n v="7"/>
    <n v="5"/>
    <n v="43"/>
    <n v="46643"/>
  </r>
  <r>
    <n v="1"/>
    <x v="7"/>
    <s v="All"/>
    <s v=" 5-9"/>
    <x v="4"/>
    <n v="0"/>
    <n v="0"/>
    <n v="0"/>
    <n v="46643"/>
  </r>
  <r>
    <n v="1"/>
    <x v="7"/>
    <s v="All"/>
    <s v=" 5-9"/>
    <x v="5"/>
    <n v="2"/>
    <n v="1"/>
    <n v="16"/>
    <n v="46643"/>
  </r>
  <r>
    <n v="1"/>
    <x v="7"/>
    <s v="All"/>
    <s v=" 5-9"/>
    <x v="6"/>
    <n v="10"/>
    <n v="7"/>
    <n v="59"/>
    <n v="46643"/>
  </r>
  <r>
    <n v="1"/>
    <x v="7"/>
    <s v="All"/>
    <s v=" 5-9"/>
    <x v="7"/>
    <n v="57"/>
    <n v="36"/>
    <n v="454"/>
    <n v="46643"/>
  </r>
  <r>
    <n v="1"/>
    <x v="7"/>
    <s v="All"/>
    <s v=" 5-9"/>
    <x v="8"/>
    <n v="0"/>
    <n v="0"/>
    <n v="0"/>
    <n v="46643"/>
  </r>
  <r>
    <n v="1"/>
    <x v="7"/>
    <s v="All"/>
    <s v=" 5-9"/>
    <x v="9"/>
    <n v="0"/>
    <n v="0"/>
    <n v="0"/>
    <n v="46643"/>
  </r>
  <r>
    <n v="1"/>
    <x v="7"/>
    <s v="All"/>
    <s v=" 5-9"/>
    <x v="10"/>
    <n v="2"/>
    <n v="2"/>
    <n v="11"/>
    <n v="46643"/>
  </r>
  <r>
    <n v="1"/>
    <x v="8"/>
    <s v="All"/>
    <s v=" 0-1"/>
    <x v="0"/>
    <n v="332"/>
    <n v="212"/>
    <n v="1736"/>
    <n v="15714"/>
  </r>
  <r>
    <n v="1"/>
    <x v="8"/>
    <s v="All"/>
    <s v=" 0-1"/>
    <x v="1"/>
    <n v="0"/>
    <n v="0"/>
    <n v="0"/>
    <n v="15714"/>
  </r>
  <r>
    <n v="1"/>
    <x v="8"/>
    <s v="All"/>
    <s v=" 0-1"/>
    <x v="2"/>
    <n v="4"/>
    <n v="2"/>
    <n v="17"/>
    <n v="15714"/>
  </r>
  <r>
    <n v="1"/>
    <x v="8"/>
    <s v="All"/>
    <s v=" 0-1"/>
    <x v="3"/>
    <n v="0"/>
    <n v="0"/>
    <n v="0"/>
    <n v="15714"/>
  </r>
  <r>
    <n v="1"/>
    <x v="8"/>
    <s v="All"/>
    <s v=" 0-1"/>
    <x v="4"/>
    <n v="0"/>
    <n v="0"/>
    <n v="0"/>
    <n v="15714"/>
  </r>
  <r>
    <n v="1"/>
    <x v="8"/>
    <s v="All"/>
    <s v=" 0-1"/>
    <x v="5"/>
    <n v="1"/>
    <n v="1"/>
    <n v="30"/>
    <n v="15714"/>
  </r>
  <r>
    <n v="1"/>
    <x v="8"/>
    <s v="All"/>
    <s v=" 0-1"/>
    <x v="6"/>
    <n v="20"/>
    <n v="4"/>
    <n v="246"/>
    <n v="15714"/>
  </r>
  <r>
    <n v="1"/>
    <x v="8"/>
    <s v="All"/>
    <s v=" 0-1"/>
    <x v="7"/>
    <n v="22"/>
    <n v="13"/>
    <n v="206"/>
    <n v="15714"/>
  </r>
  <r>
    <n v="1"/>
    <x v="8"/>
    <s v="All"/>
    <s v=" 0-1"/>
    <x v="8"/>
    <n v="0"/>
    <n v="0"/>
    <n v="0"/>
    <n v="15714"/>
  </r>
  <r>
    <n v="1"/>
    <x v="8"/>
    <s v="All"/>
    <s v=" 0-1"/>
    <x v="9"/>
    <n v="0"/>
    <n v="0"/>
    <n v="0"/>
    <n v="15714"/>
  </r>
  <r>
    <n v="1"/>
    <x v="8"/>
    <s v="All"/>
    <s v=" 0-1"/>
    <x v="10"/>
    <n v="0"/>
    <n v="0"/>
    <n v="0"/>
    <n v="15714"/>
  </r>
  <r>
    <n v="1"/>
    <x v="8"/>
    <s v="All"/>
    <s v=" 10-14"/>
    <x v="0"/>
    <n v="2102"/>
    <n v="1338"/>
    <n v="7955"/>
    <n v="48334"/>
  </r>
  <r>
    <n v="1"/>
    <x v="8"/>
    <s v="All"/>
    <s v=" 10-14"/>
    <x v="1"/>
    <n v="0"/>
    <n v="0"/>
    <n v="0"/>
    <n v="48334"/>
  </r>
  <r>
    <n v="1"/>
    <x v="8"/>
    <s v="All"/>
    <s v=" 10-14"/>
    <x v="2"/>
    <n v="0"/>
    <n v="0"/>
    <n v="0"/>
    <n v="48334"/>
  </r>
  <r>
    <n v="1"/>
    <x v="8"/>
    <s v="All"/>
    <s v=" 10-14"/>
    <x v="3"/>
    <n v="23"/>
    <n v="16"/>
    <n v="118"/>
    <n v="48334"/>
  </r>
  <r>
    <n v="1"/>
    <x v="8"/>
    <s v="All"/>
    <s v=" 10-14"/>
    <x v="4"/>
    <n v="0"/>
    <n v="0"/>
    <n v="0"/>
    <n v="48334"/>
  </r>
  <r>
    <n v="1"/>
    <x v="8"/>
    <s v="All"/>
    <s v=" 10-14"/>
    <x v="5"/>
    <n v="1"/>
    <n v="1"/>
    <n v="30"/>
    <n v="48334"/>
  </r>
  <r>
    <n v="1"/>
    <x v="8"/>
    <s v="All"/>
    <s v=" 10-14"/>
    <x v="6"/>
    <n v="13"/>
    <n v="8"/>
    <n v="76"/>
    <n v="48334"/>
  </r>
  <r>
    <n v="1"/>
    <x v="8"/>
    <s v="All"/>
    <s v=" 10-14"/>
    <x v="7"/>
    <n v="204"/>
    <n v="115"/>
    <n v="1406"/>
    <n v="48334"/>
  </r>
  <r>
    <n v="1"/>
    <x v="8"/>
    <s v="All"/>
    <s v=" 10-14"/>
    <x v="8"/>
    <n v="0"/>
    <n v="0"/>
    <n v="0"/>
    <n v="48334"/>
  </r>
  <r>
    <n v="1"/>
    <x v="8"/>
    <s v="All"/>
    <s v=" 10-14"/>
    <x v="9"/>
    <n v="0"/>
    <n v="0"/>
    <n v="0"/>
    <n v="48334"/>
  </r>
  <r>
    <n v="1"/>
    <x v="8"/>
    <s v="All"/>
    <s v=" 10-14"/>
    <x v="10"/>
    <n v="30"/>
    <n v="14"/>
    <n v="410"/>
    <n v="48334"/>
  </r>
  <r>
    <n v="1"/>
    <x v="8"/>
    <s v="All"/>
    <s v=" 2-4"/>
    <x v="0"/>
    <n v="915"/>
    <n v="585"/>
    <n v="5284"/>
    <n v="24949"/>
  </r>
  <r>
    <n v="1"/>
    <x v="8"/>
    <s v="All"/>
    <s v=" 2-4"/>
    <x v="1"/>
    <n v="0"/>
    <n v="0"/>
    <n v="0"/>
    <n v="24949"/>
  </r>
  <r>
    <n v="1"/>
    <x v="8"/>
    <s v="All"/>
    <s v=" 2-4"/>
    <x v="2"/>
    <n v="1"/>
    <n v="1"/>
    <n v="2"/>
    <n v="24949"/>
  </r>
  <r>
    <n v="1"/>
    <x v="8"/>
    <s v="All"/>
    <s v=" 2-4"/>
    <x v="3"/>
    <n v="2"/>
    <n v="2"/>
    <n v="12"/>
    <n v="24949"/>
  </r>
  <r>
    <n v="1"/>
    <x v="8"/>
    <s v="All"/>
    <s v=" 2-4"/>
    <x v="4"/>
    <n v="0"/>
    <n v="0"/>
    <n v="0"/>
    <n v="24949"/>
  </r>
  <r>
    <n v="1"/>
    <x v="8"/>
    <s v="All"/>
    <s v=" 2-4"/>
    <x v="5"/>
    <n v="3"/>
    <n v="1"/>
    <n v="27"/>
    <n v="24949"/>
  </r>
  <r>
    <n v="1"/>
    <x v="8"/>
    <s v="All"/>
    <s v=" 2-4"/>
    <x v="6"/>
    <n v="7"/>
    <n v="6"/>
    <n v="119"/>
    <n v="24949"/>
  </r>
  <r>
    <n v="1"/>
    <x v="8"/>
    <s v="All"/>
    <s v=" 2-4"/>
    <x v="7"/>
    <n v="43"/>
    <n v="22"/>
    <n v="278"/>
    <n v="24949"/>
  </r>
  <r>
    <n v="1"/>
    <x v="8"/>
    <s v="All"/>
    <s v=" 2-4"/>
    <x v="8"/>
    <n v="0"/>
    <n v="0"/>
    <n v="0"/>
    <n v="24949"/>
  </r>
  <r>
    <n v="1"/>
    <x v="8"/>
    <s v="All"/>
    <s v=" 2-4"/>
    <x v="9"/>
    <n v="0"/>
    <n v="0"/>
    <n v="0"/>
    <n v="24949"/>
  </r>
  <r>
    <n v="1"/>
    <x v="8"/>
    <s v="All"/>
    <s v=" 2-4"/>
    <x v="10"/>
    <n v="0"/>
    <n v="0"/>
    <n v="0"/>
    <n v="24949"/>
  </r>
  <r>
    <n v="1"/>
    <x v="8"/>
    <s v="All"/>
    <s v=" 5-9"/>
    <x v="0"/>
    <n v="1745"/>
    <n v="1120"/>
    <n v="8578"/>
    <n v="44730"/>
  </r>
  <r>
    <n v="1"/>
    <x v="8"/>
    <s v="All"/>
    <s v=" 5-9"/>
    <x v="1"/>
    <n v="0"/>
    <n v="0"/>
    <n v="0"/>
    <n v="44730"/>
  </r>
  <r>
    <n v="1"/>
    <x v="8"/>
    <s v="All"/>
    <s v=" 5-9"/>
    <x v="2"/>
    <n v="0"/>
    <n v="0"/>
    <n v="0"/>
    <n v="44730"/>
  </r>
  <r>
    <n v="1"/>
    <x v="8"/>
    <s v="All"/>
    <s v=" 5-9"/>
    <x v="3"/>
    <n v="7"/>
    <n v="6"/>
    <n v="58"/>
    <n v="44730"/>
  </r>
  <r>
    <n v="1"/>
    <x v="8"/>
    <s v="All"/>
    <s v=" 5-9"/>
    <x v="4"/>
    <n v="0"/>
    <n v="0"/>
    <n v="0"/>
    <n v="44730"/>
  </r>
  <r>
    <n v="1"/>
    <x v="8"/>
    <s v="All"/>
    <s v=" 5-9"/>
    <x v="5"/>
    <n v="16"/>
    <n v="1"/>
    <n v="480"/>
    <n v="44730"/>
  </r>
  <r>
    <n v="1"/>
    <x v="8"/>
    <s v="All"/>
    <s v=" 5-9"/>
    <x v="6"/>
    <n v="12"/>
    <n v="6"/>
    <n v="121"/>
    <n v="44730"/>
  </r>
  <r>
    <n v="1"/>
    <x v="8"/>
    <s v="All"/>
    <s v=" 5-9"/>
    <x v="7"/>
    <n v="90"/>
    <n v="46"/>
    <n v="706"/>
    <n v="44730"/>
  </r>
  <r>
    <n v="1"/>
    <x v="8"/>
    <s v="All"/>
    <s v=" 5-9"/>
    <x v="8"/>
    <n v="0"/>
    <n v="0"/>
    <n v="0"/>
    <n v="44730"/>
  </r>
  <r>
    <n v="1"/>
    <x v="8"/>
    <s v="All"/>
    <s v=" 5-9"/>
    <x v="9"/>
    <n v="0"/>
    <n v="0"/>
    <n v="0"/>
    <n v="44730"/>
  </r>
  <r>
    <n v="1"/>
    <x v="8"/>
    <s v="All"/>
    <s v=" 5-9"/>
    <x v="10"/>
    <n v="3"/>
    <n v="1"/>
    <n v="6"/>
    <n v="44730"/>
  </r>
  <r>
    <n v="1"/>
    <x v="9"/>
    <s v="All"/>
    <s v=" 0-1"/>
    <x v="0"/>
    <n v="316"/>
    <n v="224"/>
    <n v="1671"/>
    <n v="15080"/>
  </r>
  <r>
    <n v="1"/>
    <x v="9"/>
    <s v="All"/>
    <s v=" 0-1"/>
    <x v="1"/>
    <n v="0"/>
    <n v="0"/>
    <n v="0"/>
    <n v="15080"/>
  </r>
  <r>
    <n v="1"/>
    <x v="9"/>
    <s v="All"/>
    <s v=" 0-1"/>
    <x v="2"/>
    <n v="0"/>
    <n v="0"/>
    <n v="0"/>
    <n v="15080"/>
  </r>
  <r>
    <n v="1"/>
    <x v="9"/>
    <s v="All"/>
    <s v=" 0-1"/>
    <x v="3"/>
    <n v="0"/>
    <n v="0"/>
    <n v="0"/>
    <n v="15080"/>
  </r>
  <r>
    <n v="1"/>
    <x v="9"/>
    <s v="All"/>
    <s v=" 0-1"/>
    <x v="4"/>
    <n v="0"/>
    <n v="0"/>
    <n v="0"/>
    <n v="15080"/>
  </r>
  <r>
    <n v="1"/>
    <x v="9"/>
    <s v="All"/>
    <s v=" 0-1"/>
    <x v="5"/>
    <n v="1"/>
    <n v="1"/>
    <n v="7"/>
    <n v="15080"/>
  </r>
  <r>
    <n v="1"/>
    <x v="9"/>
    <s v="All"/>
    <s v=" 0-1"/>
    <x v="6"/>
    <n v="9"/>
    <n v="4"/>
    <n v="51"/>
    <n v="15080"/>
  </r>
  <r>
    <n v="1"/>
    <x v="9"/>
    <s v="All"/>
    <s v=" 0-1"/>
    <x v="7"/>
    <n v="20"/>
    <n v="10"/>
    <n v="118"/>
    <n v="15080"/>
  </r>
  <r>
    <n v="1"/>
    <x v="9"/>
    <s v="All"/>
    <s v=" 0-1"/>
    <x v="8"/>
    <n v="0"/>
    <n v="0"/>
    <n v="0"/>
    <n v="15080"/>
  </r>
  <r>
    <n v="1"/>
    <x v="9"/>
    <s v="All"/>
    <s v=" 0-1"/>
    <x v="9"/>
    <n v="0"/>
    <n v="0"/>
    <n v="0"/>
    <n v="15080"/>
  </r>
  <r>
    <n v="1"/>
    <x v="9"/>
    <s v="All"/>
    <s v=" 0-1"/>
    <x v="10"/>
    <n v="0"/>
    <n v="0"/>
    <n v="0"/>
    <n v="15080"/>
  </r>
  <r>
    <n v="1"/>
    <x v="9"/>
    <s v="All"/>
    <s v=" 10-14"/>
    <x v="0"/>
    <n v="2122"/>
    <n v="1392"/>
    <n v="8343"/>
    <n v="47821"/>
  </r>
  <r>
    <n v="1"/>
    <x v="9"/>
    <s v="All"/>
    <s v=" 10-14"/>
    <x v="1"/>
    <n v="0"/>
    <n v="0"/>
    <n v="0"/>
    <n v="47821"/>
  </r>
  <r>
    <n v="1"/>
    <x v="9"/>
    <s v="All"/>
    <s v=" 10-14"/>
    <x v="2"/>
    <n v="1"/>
    <n v="1"/>
    <n v="2"/>
    <n v="47821"/>
  </r>
  <r>
    <n v="1"/>
    <x v="9"/>
    <s v="All"/>
    <s v=" 10-14"/>
    <x v="3"/>
    <n v="13"/>
    <n v="10"/>
    <n v="46"/>
    <n v="47821"/>
  </r>
  <r>
    <n v="1"/>
    <x v="9"/>
    <s v="All"/>
    <s v=" 10-14"/>
    <x v="4"/>
    <n v="0"/>
    <n v="0"/>
    <n v="0"/>
    <n v="47821"/>
  </r>
  <r>
    <n v="1"/>
    <x v="9"/>
    <s v="All"/>
    <s v=" 10-14"/>
    <x v="5"/>
    <n v="0"/>
    <n v="0"/>
    <n v="0"/>
    <n v="47821"/>
  </r>
  <r>
    <n v="1"/>
    <x v="9"/>
    <s v="All"/>
    <s v=" 10-14"/>
    <x v="6"/>
    <n v="7"/>
    <n v="3"/>
    <n v="93"/>
    <n v="47821"/>
  </r>
  <r>
    <n v="1"/>
    <x v="9"/>
    <s v="All"/>
    <s v=" 10-14"/>
    <x v="7"/>
    <n v="178"/>
    <n v="119"/>
    <n v="1040"/>
    <n v="47821"/>
  </r>
  <r>
    <n v="1"/>
    <x v="9"/>
    <s v="All"/>
    <s v=" 10-14"/>
    <x v="8"/>
    <n v="0"/>
    <n v="0"/>
    <n v="0"/>
    <n v="47821"/>
  </r>
  <r>
    <n v="1"/>
    <x v="9"/>
    <s v="All"/>
    <s v=" 10-14"/>
    <x v="9"/>
    <n v="2"/>
    <n v="2"/>
    <n v="40"/>
    <n v="47821"/>
  </r>
  <r>
    <n v="1"/>
    <x v="9"/>
    <s v="All"/>
    <s v=" 10-14"/>
    <x v="10"/>
    <n v="49"/>
    <n v="22"/>
    <n v="628"/>
    <n v="47821"/>
  </r>
  <r>
    <n v="1"/>
    <x v="9"/>
    <s v="All"/>
    <s v=" 2-4"/>
    <x v="0"/>
    <n v="827"/>
    <n v="566"/>
    <n v="5384"/>
    <n v="24505"/>
  </r>
  <r>
    <n v="1"/>
    <x v="9"/>
    <s v="All"/>
    <s v=" 2-4"/>
    <x v="1"/>
    <n v="0"/>
    <n v="0"/>
    <n v="0"/>
    <n v="24505"/>
  </r>
  <r>
    <n v="1"/>
    <x v="9"/>
    <s v="All"/>
    <s v=" 2-4"/>
    <x v="2"/>
    <n v="0"/>
    <n v="0"/>
    <n v="0"/>
    <n v="24505"/>
  </r>
  <r>
    <n v="1"/>
    <x v="9"/>
    <s v="All"/>
    <s v=" 2-4"/>
    <x v="3"/>
    <n v="7"/>
    <n v="4"/>
    <n v="63"/>
    <n v="24505"/>
  </r>
  <r>
    <n v="1"/>
    <x v="9"/>
    <s v="All"/>
    <s v=" 2-4"/>
    <x v="4"/>
    <n v="0"/>
    <n v="0"/>
    <n v="0"/>
    <n v="24505"/>
  </r>
  <r>
    <n v="1"/>
    <x v="9"/>
    <s v="All"/>
    <s v=" 2-4"/>
    <x v="5"/>
    <n v="0"/>
    <n v="0"/>
    <n v="0"/>
    <n v="24505"/>
  </r>
  <r>
    <n v="1"/>
    <x v="9"/>
    <s v="All"/>
    <s v=" 2-4"/>
    <x v="6"/>
    <n v="10"/>
    <n v="5"/>
    <n v="60"/>
    <n v="24505"/>
  </r>
  <r>
    <n v="1"/>
    <x v="9"/>
    <s v="All"/>
    <s v=" 2-4"/>
    <x v="7"/>
    <n v="27"/>
    <n v="22"/>
    <n v="156"/>
    <n v="24505"/>
  </r>
  <r>
    <n v="1"/>
    <x v="9"/>
    <s v="All"/>
    <s v=" 2-4"/>
    <x v="8"/>
    <n v="0"/>
    <n v="0"/>
    <n v="0"/>
    <n v="24505"/>
  </r>
  <r>
    <n v="1"/>
    <x v="9"/>
    <s v="All"/>
    <s v=" 2-4"/>
    <x v="9"/>
    <n v="0"/>
    <n v="0"/>
    <n v="0"/>
    <n v="24505"/>
  </r>
  <r>
    <n v="1"/>
    <x v="9"/>
    <s v="All"/>
    <s v=" 2-4"/>
    <x v="10"/>
    <n v="0"/>
    <n v="0"/>
    <n v="0"/>
    <n v="24505"/>
  </r>
  <r>
    <n v="1"/>
    <x v="9"/>
    <s v="All"/>
    <s v=" 5-9"/>
    <x v="0"/>
    <n v="1616"/>
    <n v="1089"/>
    <n v="8402"/>
    <n v="43946"/>
  </r>
  <r>
    <n v="1"/>
    <x v="9"/>
    <s v="All"/>
    <s v=" 5-9"/>
    <x v="1"/>
    <n v="0"/>
    <n v="0"/>
    <n v="0"/>
    <n v="43946"/>
  </r>
  <r>
    <n v="1"/>
    <x v="9"/>
    <s v="All"/>
    <s v=" 5-9"/>
    <x v="2"/>
    <n v="0"/>
    <n v="0"/>
    <n v="0"/>
    <n v="43946"/>
  </r>
  <r>
    <n v="1"/>
    <x v="9"/>
    <s v="All"/>
    <s v=" 5-9"/>
    <x v="3"/>
    <n v="5"/>
    <n v="5"/>
    <n v="24"/>
    <n v="43946"/>
  </r>
  <r>
    <n v="1"/>
    <x v="9"/>
    <s v="All"/>
    <s v=" 5-9"/>
    <x v="4"/>
    <n v="0"/>
    <n v="0"/>
    <n v="0"/>
    <n v="43946"/>
  </r>
  <r>
    <n v="1"/>
    <x v="9"/>
    <s v="All"/>
    <s v=" 5-9"/>
    <x v="5"/>
    <n v="0"/>
    <n v="0"/>
    <n v="0"/>
    <n v="43946"/>
  </r>
  <r>
    <n v="1"/>
    <x v="9"/>
    <s v="All"/>
    <s v=" 5-9"/>
    <x v="6"/>
    <n v="9"/>
    <n v="6"/>
    <n v="34"/>
    <n v="43946"/>
  </r>
  <r>
    <n v="1"/>
    <x v="9"/>
    <s v="All"/>
    <s v=" 5-9"/>
    <x v="7"/>
    <n v="66"/>
    <n v="37"/>
    <n v="439"/>
    <n v="43946"/>
  </r>
  <r>
    <n v="1"/>
    <x v="9"/>
    <s v="All"/>
    <s v=" 5-9"/>
    <x v="8"/>
    <n v="0"/>
    <n v="0"/>
    <n v="0"/>
    <n v="43946"/>
  </r>
  <r>
    <n v="1"/>
    <x v="9"/>
    <s v="All"/>
    <s v=" 5-9"/>
    <x v="9"/>
    <n v="0"/>
    <n v="0"/>
    <n v="0"/>
    <n v="43946"/>
  </r>
  <r>
    <n v="1"/>
    <x v="9"/>
    <s v="All"/>
    <s v=" 5-9"/>
    <x v="10"/>
    <n v="3"/>
    <n v="3"/>
    <n v="33"/>
    <n v="43946"/>
  </r>
  <r>
    <n v="1"/>
    <x v="10"/>
    <s v="All"/>
    <s v=" 0-1"/>
    <x v="0"/>
    <n v="271"/>
    <n v="167"/>
    <n v="1433"/>
    <n v="14396"/>
  </r>
  <r>
    <n v="1"/>
    <x v="10"/>
    <s v="All"/>
    <s v=" 0-1"/>
    <x v="1"/>
    <n v="0"/>
    <n v="0"/>
    <n v="0"/>
    <n v="14396"/>
  </r>
  <r>
    <n v="1"/>
    <x v="10"/>
    <s v="All"/>
    <s v=" 0-1"/>
    <x v="2"/>
    <n v="0"/>
    <n v="0"/>
    <n v="0"/>
    <n v="14396"/>
  </r>
  <r>
    <n v="1"/>
    <x v="10"/>
    <s v="All"/>
    <s v=" 0-1"/>
    <x v="3"/>
    <n v="0"/>
    <n v="0"/>
    <n v="0"/>
    <n v="14396"/>
  </r>
  <r>
    <n v="1"/>
    <x v="10"/>
    <s v="All"/>
    <s v=" 0-1"/>
    <x v="4"/>
    <n v="0"/>
    <n v="0"/>
    <n v="0"/>
    <n v="14396"/>
  </r>
  <r>
    <n v="1"/>
    <x v="10"/>
    <s v="All"/>
    <s v=" 0-1"/>
    <x v="5"/>
    <n v="6"/>
    <n v="4"/>
    <n v="58"/>
    <n v="14396"/>
  </r>
  <r>
    <n v="1"/>
    <x v="10"/>
    <s v="All"/>
    <s v=" 0-1"/>
    <x v="6"/>
    <n v="16"/>
    <n v="4"/>
    <n v="124"/>
    <n v="14396"/>
  </r>
  <r>
    <n v="1"/>
    <x v="10"/>
    <s v="All"/>
    <s v=" 0-1"/>
    <x v="7"/>
    <n v="42"/>
    <n v="27"/>
    <n v="264"/>
    <n v="14396"/>
  </r>
  <r>
    <n v="1"/>
    <x v="10"/>
    <s v="All"/>
    <s v=" 0-1"/>
    <x v="8"/>
    <n v="0"/>
    <n v="0"/>
    <n v="0"/>
    <n v="14396"/>
  </r>
  <r>
    <n v="1"/>
    <x v="10"/>
    <s v="All"/>
    <s v=" 0-1"/>
    <x v="9"/>
    <n v="0"/>
    <n v="0"/>
    <n v="0"/>
    <n v="14396"/>
  </r>
  <r>
    <n v="1"/>
    <x v="10"/>
    <s v="All"/>
    <s v=" 0-1"/>
    <x v="10"/>
    <n v="0"/>
    <n v="0"/>
    <n v="0"/>
    <n v="14396"/>
  </r>
  <r>
    <n v="1"/>
    <x v="10"/>
    <s v="All"/>
    <s v=" 10-14"/>
    <x v="0"/>
    <n v="2114"/>
    <n v="1248"/>
    <n v="8770"/>
    <n v="50021"/>
  </r>
  <r>
    <n v="1"/>
    <x v="10"/>
    <s v="All"/>
    <s v=" 10-14"/>
    <x v="1"/>
    <n v="0"/>
    <n v="0"/>
    <n v="0"/>
    <n v="50021"/>
  </r>
  <r>
    <n v="1"/>
    <x v="10"/>
    <s v="All"/>
    <s v=" 10-14"/>
    <x v="2"/>
    <n v="0"/>
    <n v="0"/>
    <n v="0"/>
    <n v="50021"/>
  </r>
  <r>
    <n v="1"/>
    <x v="10"/>
    <s v="All"/>
    <s v=" 10-14"/>
    <x v="3"/>
    <n v="13"/>
    <n v="6"/>
    <n v="64"/>
    <n v="50021"/>
  </r>
  <r>
    <n v="1"/>
    <x v="10"/>
    <s v="All"/>
    <s v=" 10-14"/>
    <x v="4"/>
    <n v="0"/>
    <n v="0"/>
    <n v="0"/>
    <n v="50021"/>
  </r>
  <r>
    <n v="1"/>
    <x v="10"/>
    <s v="All"/>
    <s v=" 10-14"/>
    <x v="5"/>
    <n v="3"/>
    <n v="3"/>
    <n v="49"/>
    <n v="50021"/>
  </r>
  <r>
    <n v="1"/>
    <x v="10"/>
    <s v="All"/>
    <s v=" 10-14"/>
    <x v="6"/>
    <n v="21"/>
    <n v="5"/>
    <n v="404"/>
    <n v="50021"/>
  </r>
  <r>
    <n v="1"/>
    <x v="10"/>
    <s v="All"/>
    <s v=" 10-14"/>
    <x v="7"/>
    <n v="379"/>
    <n v="214"/>
    <n v="2337"/>
    <n v="50021"/>
  </r>
  <r>
    <n v="1"/>
    <x v="10"/>
    <s v="All"/>
    <s v=" 10-14"/>
    <x v="8"/>
    <n v="0"/>
    <n v="0"/>
    <n v="0"/>
    <n v="50021"/>
  </r>
  <r>
    <n v="1"/>
    <x v="10"/>
    <s v="All"/>
    <s v=" 10-14"/>
    <x v="9"/>
    <n v="1"/>
    <n v="1"/>
    <n v="15"/>
    <n v="50021"/>
  </r>
  <r>
    <n v="1"/>
    <x v="10"/>
    <s v="All"/>
    <s v=" 10-14"/>
    <x v="10"/>
    <n v="54"/>
    <n v="22"/>
    <n v="470"/>
    <n v="50021"/>
  </r>
  <r>
    <n v="1"/>
    <x v="10"/>
    <s v="All"/>
    <s v=" 2-4"/>
    <x v="0"/>
    <n v="797"/>
    <n v="507"/>
    <n v="5137"/>
    <n v="24107"/>
  </r>
  <r>
    <n v="1"/>
    <x v="10"/>
    <s v="All"/>
    <s v=" 2-4"/>
    <x v="1"/>
    <n v="0"/>
    <n v="0"/>
    <n v="0"/>
    <n v="24107"/>
  </r>
  <r>
    <n v="1"/>
    <x v="10"/>
    <s v="All"/>
    <s v=" 2-4"/>
    <x v="2"/>
    <n v="4"/>
    <n v="2"/>
    <n v="56"/>
    <n v="24107"/>
  </r>
  <r>
    <n v="1"/>
    <x v="10"/>
    <s v="All"/>
    <s v=" 2-4"/>
    <x v="3"/>
    <n v="2"/>
    <n v="1"/>
    <n v="4"/>
    <n v="24107"/>
  </r>
  <r>
    <n v="1"/>
    <x v="10"/>
    <s v="All"/>
    <s v=" 2-4"/>
    <x v="4"/>
    <n v="0"/>
    <n v="0"/>
    <n v="0"/>
    <n v="24107"/>
  </r>
  <r>
    <n v="1"/>
    <x v="10"/>
    <s v="All"/>
    <s v=" 2-4"/>
    <x v="5"/>
    <n v="0"/>
    <n v="0"/>
    <n v="0"/>
    <n v="24107"/>
  </r>
  <r>
    <n v="1"/>
    <x v="10"/>
    <s v="All"/>
    <s v=" 2-4"/>
    <x v="6"/>
    <n v="1"/>
    <n v="1"/>
    <n v="4"/>
    <n v="24107"/>
  </r>
  <r>
    <n v="1"/>
    <x v="10"/>
    <s v="All"/>
    <s v=" 2-4"/>
    <x v="7"/>
    <n v="51"/>
    <n v="31"/>
    <n v="253"/>
    <n v="24107"/>
  </r>
  <r>
    <n v="1"/>
    <x v="10"/>
    <s v="All"/>
    <s v=" 2-4"/>
    <x v="8"/>
    <n v="0"/>
    <n v="0"/>
    <n v="0"/>
    <n v="24107"/>
  </r>
  <r>
    <n v="1"/>
    <x v="10"/>
    <s v="All"/>
    <s v=" 2-4"/>
    <x v="9"/>
    <n v="0"/>
    <n v="0"/>
    <n v="0"/>
    <n v="24107"/>
  </r>
  <r>
    <n v="1"/>
    <x v="10"/>
    <s v="All"/>
    <s v=" 2-4"/>
    <x v="10"/>
    <n v="1"/>
    <n v="1"/>
    <n v="15"/>
    <n v="24107"/>
  </r>
  <r>
    <n v="1"/>
    <x v="10"/>
    <s v="All"/>
    <s v=" 5-9"/>
    <x v="0"/>
    <n v="1787"/>
    <n v="1047"/>
    <n v="8877"/>
    <n v="44591"/>
  </r>
  <r>
    <n v="1"/>
    <x v="10"/>
    <s v="All"/>
    <s v=" 5-9"/>
    <x v="1"/>
    <n v="0"/>
    <n v="0"/>
    <n v="0"/>
    <n v="44591"/>
  </r>
  <r>
    <n v="1"/>
    <x v="10"/>
    <s v="All"/>
    <s v=" 5-9"/>
    <x v="2"/>
    <n v="0"/>
    <n v="0"/>
    <n v="0"/>
    <n v="44591"/>
  </r>
  <r>
    <n v="1"/>
    <x v="10"/>
    <s v="All"/>
    <s v=" 5-9"/>
    <x v="3"/>
    <n v="5"/>
    <n v="2"/>
    <n v="61"/>
    <n v="44591"/>
  </r>
  <r>
    <n v="1"/>
    <x v="10"/>
    <s v="All"/>
    <s v=" 5-9"/>
    <x v="4"/>
    <n v="0"/>
    <n v="0"/>
    <n v="0"/>
    <n v="44591"/>
  </r>
  <r>
    <n v="1"/>
    <x v="10"/>
    <s v="All"/>
    <s v=" 5-9"/>
    <x v="5"/>
    <n v="10"/>
    <n v="3"/>
    <n v="126"/>
    <n v="44591"/>
  </r>
  <r>
    <n v="1"/>
    <x v="10"/>
    <s v="All"/>
    <s v=" 5-9"/>
    <x v="6"/>
    <n v="12"/>
    <n v="8"/>
    <n v="102"/>
    <n v="44591"/>
  </r>
  <r>
    <n v="1"/>
    <x v="10"/>
    <s v="All"/>
    <s v=" 5-9"/>
    <x v="7"/>
    <n v="122"/>
    <n v="67"/>
    <n v="900"/>
    <n v="44591"/>
  </r>
  <r>
    <n v="1"/>
    <x v="10"/>
    <s v="All"/>
    <s v=" 5-9"/>
    <x v="8"/>
    <n v="0"/>
    <n v="0"/>
    <n v="0"/>
    <n v="44591"/>
  </r>
  <r>
    <n v="1"/>
    <x v="10"/>
    <s v="All"/>
    <s v=" 5-9"/>
    <x v="9"/>
    <n v="0"/>
    <n v="0"/>
    <n v="0"/>
    <n v="44591"/>
  </r>
  <r>
    <n v="1"/>
    <x v="10"/>
    <s v="All"/>
    <s v=" 5-9"/>
    <x v="10"/>
    <n v="2"/>
    <n v="2"/>
    <n v="8"/>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0-1"/>
    <x v="9"/>
    <n v="0"/>
    <n v="0"/>
    <n v="0"/>
    <n v="0"/>
  </r>
  <r>
    <n v="1"/>
    <x v="11"/>
    <s v="All"/>
    <s v=" 0-1"/>
    <x v="10"/>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10-14"/>
    <x v="9"/>
    <n v="0"/>
    <n v="0"/>
    <n v="0"/>
    <n v="0"/>
  </r>
  <r>
    <n v="1"/>
    <x v="11"/>
    <s v="All"/>
    <s v=" 10-14"/>
    <x v="10"/>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2-4"/>
    <x v="9"/>
    <n v="0"/>
    <n v="0"/>
    <n v="0"/>
    <n v="0"/>
  </r>
  <r>
    <n v="1"/>
    <x v="11"/>
    <s v="All"/>
    <s v=" 2-4"/>
    <x v="10"/>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1"/>
    <x v="11"/>
    <s v="All"/>
    <s v=" 5-9"/>
    <x v="9"/>
    <n v="0"/>
    <n v="0"/>
    <n v="0"/>
    <n v="0"/>
  </r>
  <r>
    <n v="1"/>
    <x v="11"/>
    <s v="All"/>
    <s v=" 5-9"/>
    <x v="10"/>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0-1"/>
    <x v="9"/>
    <n v="0"/>
    <n v="0"/>
    <n v="0"/>
    <n v="0"/>
  </r>
  <r>
    <n v="2"/>
    <x v="0"/>
    <s v="All"/>
    <s v=" 0-1"/>
    <x v="10"/>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10-14"/>
    <x v="9"/>
    <n v="0"/>
    <n v="0"/>
    <n v="0"/>
    <n v="0"/>
  </r>
  <r>
    <n v="2"/>
    <x v="0"/>
    <s v="All"/>
    <s v=" 10-14"/>
    <x v="10"/>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2-4"/>
    <x v="9"/>
    <n v="0"/>
    <n v="0"/>
    <n v="0"/>
    <n v="0"/>
  </r>
  <r>
    <n v="2"/>
    <x v="0"/>
    <s v="All"/>
    <s v=" 2-4"/>
    <x v="10"/>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0"/>
    <s v="All"/>
    <s v=" 5-9"/>
    <x v="9"/>
    <n v="0"/>
    <n v="0"/>
    <n v="0"/>
    <n v="0"/>
  </r>
  <r>
    <n v="2"/>
    <x v="0"/>
    <s v="All"/>
    <s v=" 5-9"/>
    <x v="10"/>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0-1"/>
    <x v="9"/>
    <n v="0"/>
    <n v="0"/>
    <n v="0"/>
    <n v="0"/>
  </r>
  <r>
    <n v="2"/>
    <x v="1"/>
    <s v="All"/>
    <s v=" 0-1"/>
    <x v="10"/>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10-14"/>
    <x v="9"/>
    <n v="0"/>
    <n v="0"/>
    <n v="0"/>
    <n v="0"/>
  </r>
  <r>
    <n v="2"/>
    <x v="1"/>
    <s v="All"/>
    <s v=" 10-14"/>
    <x v="10"/>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2-4"/>
    <x v="9"/>
    <n v="0"/>
    <n v="0"/>
    <n v="0"/>
    <n v="0"/>
  </r>
  <r>
    <n v="2"/>
    <x v="1"/>
    <s v="All"/>
    <s v=" 2-4"/>
    <x v="10"/>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1"/>
    <s v="All"/>
    <s v=" 5-9"/>
    <x v="9"/>
    <n v="0"/>
    <n v="0"/>
    <n v="0"/>
    <n v="0"/>
  </r>
  <r>
    <n v="2"/>
    <x v="1"/>
    <s v="All"/>
    <s v=" 5-9"/>
    <x v="10"/>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0-1"/>
    <x v="9"/>
    <n v="0"/>
    <n v="0"/>
    <n v="0"/>
    <n v="0"/>
  </r>
  <r>
    <n v="2"/>
    <x v="2"/>
    <s v="All"/>
    <s v=" 0-1"/>
    <x v="10"/>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10-14"/>
    <x v="9"/>
    <n v="0"/>
    <n v="0"/>
    <n v="0"/>
    <n v="0"/>
  </r>
  <r>
    <n v="2"/>
    <x v="2"/>
    <s v="All"/>
    <s v=" 10-14"/>
    <x v="10"/>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2-4"/>
    <x v="9"/>
    <n v="0"/>
    <n v="0"/>
    <n v="0"/>
    <n v="0"/>
  </r>
  <r>
    <n v="2"/>
    <x v="2"/>
    <s v="All"/>
    <s v=" 2-4"/>
    <x v="10"/>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2"/>
    <s v="All"/>
    <s v=" 5-9"/>
    <x v="9"/>
    <n v="0"/>
    <n v="0"/>
    <n v="0"/>
    <n v="0"/>
  </r>
  <r>
    <n v="2"/>
    <x v="2"/>
    <s v="All"/>
    <s v=" 5-9"/>
    <x v="10"/>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0-1"/>
    <x v="9"/>
    <n v="0"/>
    <n v="0"/>
    <n v="0"/>
    <n v="0"/>
  </r>
  <r>
    <n v="2"/>
    <x v="3"/>
    <s v="All"/>
    <s v=" 0-1"/>
    <x v="10"/>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10-14"/>
    <x v="9"/>
    <n v="0"/>
    <n v="0"/>
    <n v="0"/>
    <n v="0"/>
  </r>
  <r>
    <n v="2"/>
    <x v="3"/>
    <s v="All"/>
    <s v=" 10-14"/>
    <x v="10"/>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2-4"/>
    <x v="9"/>
    <n v="0"/>
    <n v="0"/>
    <n v="0"/>
    <n v="0"/>
  </r>
  <r>
    <n v="2"/>
    <x v="3"/>
    <s v="All"/>
    <s v=" 2-4"/>
    <x v="10"/>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3"/>
    <s v="All"/>
    <s v=" 5-9"/>
    <x v="9"/>
    <n v="0"/>
    <n v="0"/>
    <n v="0"/>
    <n v="0"/>
  </r>
  <r>
    <n v="2"/>
    <x v="3"/>
    <s v="All"/>
    <s v=" 5-9"/>
    <x v="10"/>
    <n v="0"/>
    <n v="0"/>
    <n v="0"/>
    <n v="0"/>
  </r>
  <r>
    <n v="2"/>
    <x v="4"/>
    <s v="All"/>
    <s v=" 0-1"/>
    <x v="0"/>
    <n v="5706"/>
    <n v="5297"/>
    <n v="36594"/>
    <n v="245999"/>
  </r>
  <r>
    <n v="2"/>
    <x v="4"/>
    <s v="All"/>
    <s v=" 0-1"/>
    <x v="1"/>
    <n v="0"/>
    <n v="0"/>
    <n v="0"/>
    <n v="245999"/>
  </r>
  <r>
    <n v="2"/>
    <x v="4"/>
    <s v="All"/>
    <s v=" 0-1"/>
    <x v="2"/>
    <n v="10"/>
    <n v="10"/>
    <n v="74"/>
    <n v="245999"/>
  </r>
  <r>
    <n v="2"/>
    <x v="4"/>
    <s v="All"/>
    <s v=" 0-1"/>
    <x v="3"/>
    <n v="2"/>
    <n v="2"/>
    <n v="5"/>
    <n v="245999"/>
  </r>
  <r>
    <n v="2"/>
    <x v="4"/>
    <s v="All"/>
    <s v=" 0-1"/>
    <x v="4"/>
    <n v="6"/>
    <n v="3"/>
    <n v="157"/>
    <n v="245999"/>
  </r>
  <r>
    <n v="2"/>
    <x v="4"/>
    <s v="All"/>
    <s v=" 0-1"/>
    <x v="5"/>
    <n v="37"/>
    <n v="30"/>
    <n v="574"/>
    <n v="245999"/>
  </r>
  <r>
    <n v="2"/>
    <x v="4"/>
    <s v="All"/>
    <s v=" 0-1"/>
    <x v="6"/>
    <n v="25"/>
    <n v="18"/>
    <n v="360"/>
    <n v="245999"/>
  </r>
  <r>
    <n v="2"/>
    <x v="4"/>
    <s v="All"/>
    <s v=" 0-1"/>
    <x v="7"/>
    <n v="57"/>
    <n v="42"/>
    <n v="776"/>
    <n v="245999"/>
  </r>
  <r>
    <n v="2"/>
    <x v="4"/>
    <s v="All"/>
    <s v=" 0-1"/>
    <x v="8"/>
    <n v="0"/>
    <n v="0"/>
    <n v="0"/>
    <n v="245999"/>
  </r>
  <r>
    <n v="2"/>
    <x v="4"/>
    <s v="All"/>
    <s v=" 0-1"/>
    <x v="9"/>
    <n v="0"/>
    <n v="0"/>
    <n v="0"/>
    <n v="245999"/>
  </r>
  <r>
    <n v="2"/>
    <x v="4"/>
    <s v="All"/>
    <s v=" 0-1"/>
    <x v="10"/>
    <n v="52"/>
    <n v="23"/>
    <n v="858"/>
    <n v="245999"/>
  </r>
  <r>
    <n v="2"/>
    <x v="4"/>
    <s v="All"/>
    <s v=" 10-14"/>
    <x v="0"/>
    <n v="26731"/>
    <n v="23795"/>
    <n v="108031"/>
    <n v="787759"/>
  </r>
  <r>
    <n v="2"/>
    <x v="4"/>
    <s v="All"/>
    <s v=" 10-14"/>
    <x v="1"/>
    <n v="9"/>
    <n v="2"/>
    <n v="247"/>
    <n v="787759"/>
  </r>
  <r>
    <n v="2"/>
    <x v="4"/>
    <s v="All"/>
    <s v=" 10-14"/>
    <x v="2"/>
    <n v="5"/>
    <n v="5"/>
    <n v="21"/>
    <n v="787759"/>
  </r>
  <r>
    <n v="2"/>
    <x v="4"/>
    <s v="All"/>
    <s v=" 10-14"/>
    <x v="3"/>
    <n v="29"/>
    <n v="27"/>
    <n v="147"/>
    <n v="787759"/>
  </r>
  <r>
    <n v="2"/>
    <x v="4"/>
    <s v="All"/>
    <s v=" 10-14"/>
    <x v="4"/>
    <n v="11"/>
    <n v="3"/>
    <n v="294"/>
    <n v="787759"/>
  </r>
  <r>
    <n v="2"/>
    <x v="4"/>
    <s v="All"/>
    <s v=" 10-14"/>
    <x v="5"/>
    <n v="77"/>
    <n v="26"/>
    <n v="1722"/>
    <n v="787759"/>
  </r>
  <r>
    <n v="2"/>
    <x v="4"/>
    <s v="All"/>
    <s v=" 10-14"/>
    <x v="6"/>
    <n v="173"/>
    <n v="58"/>
    <n v="2921"/>
    <n v="787759"/>
  </r>
  <r>
    <n v="2"/>
    <x v="4"/>
    <s v="All"/>
    <s v=" 10-14"/>
    <x v="7"/>
    <n v="522"/>
    <n v="266"/>
    <n v="8323"/>
    <n v="787759"/>
  </r>
  <r>
    <n v="2"/>
    <x v="4"/>
    <s v="All"/>
    <s v=" 10-14"/>
    <x v="8"/>
    <n v="0"/>
    <n v="0"/>
    <n v="0"/>
    <n v="787759"/>
  </r>
  <r>
    <n v="2"/>
    <x v="4"/>
    <s v="All"/>
    <s v=" 10-14"/>
    <x v="9"/>
    <n v="162"/>
    <n v="89"/>
    <n v="4305"/>
    <n v="787759"/>
  </r>
  <r>
    <n v="2"/>
    <x v="4"/>
    <s v="All"/>
    <s v=" 10-14"/>
    <x v="10"/>
    <n v="680"/>
    <n v="429"/>
    <n v="8914"/>
    <n v="787759"/>
  </r>
  <r>
    <n v="2"/>
    <x v="4"/>
    <s v="All"/>
    <s v=" 2-4"/>
    <x v="0"/>
    <n v="12276"/>
    <n v="11468"/>
    <n v="72542"/>
    <n v="398540"/>
  </r>
  <r>
    <n v="2"/>
    <x v="4"/>
    <s v="All"/>
    <s v=" 2-4"/>
    <x v="1"/>
    <n v="0"/>
    <n v="0"/>
    <n v="0"/>
    <n v="398540"/>
  </r>
  <r>
    <n v="2"/>
    <x v="4"/>
    <s v="All"/>
    <s v=" 2-4"/>
    <x v="2"/>
    <n v="13"/>
    <n v="13"/>
    <n v="119"/>
    <n v="398540"/>
  </r>
  <r>
    <n v="2"/>
    <x v="4"/>
    <s v="All"/>
    <s v=" 2-4"/>
    <x v="3"/>
    <n v="7"/>
    <n v="7"/>
    <n v="43"/>
    <n v="398540"/>
  </r>
  <r>
    <n v="2"/>
    <x v="4"/>
    <s v="All"/>
    <s v=" 2-4"/>
    <x v="4"/>
    <n v="5"/>
    <n v="1"/>
    <n v="150"/>
    <n v="398540"/>
  </r>
  <r>
    <n v="2"/>
    <x v="4"/>
    <s v="All"/>
    <s v=" 2-4"/>
    <x v="5"/>
    <n v="44"/>
    <n v="15"/>
    <n v="926"/>
    <n v="398540"/>
  </r>
  <r>
    <n v="2"/>
    <x v="4"/>
    <s v="All"/>
    <s v=" 2-4"/>
    <x v="6"/>
    <n v="54"/>
    <n v="18"/>
    <n v="705"/>
    <n v="398540"/>
  </r>
  <r>
    <n v="2"/>
    <x v="4"/>
    <s v="All"/>
    <s v=" 2-4"/>
    <x v="7"/>
    <n v="72"/>
    <n v="49"/>
    <n v="982"/>
    <n v="398540"/>
  </r>
  <r>
    <n v="2"/>
    <x v="4"/>
    <s v="All"/>
    <s v=" 2-4"/>
    <x v="8"/>
    <n v="0"/>
    <n v="0"/>
    <n v="0"/>
    <n v="398540"/>
  </r>
  <r>
    <n v="2"/>
    <x v="4"/>
    <s v="All"/>
    <s v=" 2-4"/>
    <x v="9"/>
    <n v="3"/>
    <n v="2"/>
    <n v="75"/>
    <n v="398540"/>
  </r>
  <r>
    <n v="2"/>
    <x v="4"/>
    <s v="All"/>
    <s v=" 2-4"/>
    <x v="10"/>
    <n v="79"/>
    <n v="38"/>
    <n v="848"/>
    <n v="398540"/>
  </r>
  <r>
    <n v="2"/>
    <x v="4"/>
    <s v="All"/>
    <s v=" 5-9"/>
    <x v="0"/>
    <n v="23501"/>
    <n v="21326"/>
    <n v="119177"/>
    <n v="708830"/>
  </r>
  <r>
    <n v="2"/>
    <x v="4"/>
    <s v="All"/>
    <s v=" 5-9"/>
    <x v="1"/>
    <n v="0"/>
    <n v="0"/>
    <n v="0"/>
    <n v="708830"/>
  </r>
  <r>
    <n v="2"/>
    <x v="4"/>
    <s v="All"/>
    <s v=" 5-9"/>
    <x v="2"/>
    <n v="12"/>
    <n v="12"/>
    <n v="70"/>
    <n v="708830"/>
  </r>
  <r>
    <n v="2"/>
    <x v="4"/>
    <s v="All"/>
    <s v=" 5-9"/>
    <x v="3"/>
    <n v="22"/>
    <n v="19"/>
    <n v="113"/>
    <n v="708830"/>
  </r>
  <r>
    <n v="2"/>
    <x v="4"/>
    <s v="All"/>
    <s v=" 5-9"/>
    <x v="4"/>
    <n v="9"/>
    <n v="3"/>
    <n v="140"/>
    <n v="708830"/>
  </r>
  <r>
    <n v="2"/>
    <x v="4"/>
    <s v="All"/>
    <s v=" 5-9"/>
    <x v="5"/>
    <n v="68"/>
    <n v="15"/>
    <n v="1888"/>
    <n v="708830"/>
  </r>
  <r>
    <n v="2"/>
    <x v="4"/>
    <s v="All"/>
    <s v=" 5-9"/>
    <x v="6"/>
    <n v="82"/>
    <n v="34"/>
    <n v="1341"/>
    <n v="708830"/>
  </r>
  <r>
    <n v="2"/>
    <x v="4"/>
    <s v="All"/>
    <s v=" 5-9"/>
    <x v="7"/>
    <n v="188"/>
    <n v="107"/>
    <n v="3171"/>
    <n v="708830"/>
  </r>
  <r>
    <n v="2"/>
    <x v="4"/>
    <s v="All"/>
    <s v=" 5-9"/>
    <x v="8"/>
    <n v="0"/>
    <n v="0"/>
    <n v="0"/>
    <n v="708830"/>
  </r>
  <r>
    <n v="2"/>
    <x v="4"/>
    <s v="All"/>
    <s v=" 5-9"/>
    <x v="9"/>
    <n v="82"/>
    <n v="22"/>
    <n v="2441"/>
    <n v="708830"/>
  </r>
  <r>
    <n v="2"/>
    <x v="4"/>
    <s v="All"/>
    <s v=" 5-9"/>
    <x v="10"/>
    <n v="192"/>
    <n v="93"/>
    <n v="3599"/>
    <n v="708830"/>
  </r>
  <r>
    <n v="2"/>
    <x v="5"/>
    <s v="All"/>
    <s v=" 0-1"/>
    <x v="0"/>
    <n v="2330"/>
    <n v="2201"/>
    <n v="15458"/>
    <n v="263718"/>
  </r>
  <r>
    <n v="2"/>
    <x v="5"/>
    <s v="All"/>
    <s v=" 0-1"/>
    <x v="1"/>
    <n v="0"/>
    <n v="0"/>
    <n v="0"/>
    <n v="263718"/>
  </r>
  <r>
    <n v="2"/>
    <x v="5"/>
    <s v="All"/>
    <s v=" 0-1"/>
    <x v="2"/>
    <n v="1"/>
    <n v="1"/>
    <n v="10"/>
    <n v="263718"/>
  </r>
  <r>
    <n v="2"/>
    <x v="5"/>
    <s v="All"/>
    <s v=" 0-1"/>
    <x v="3"/>
    <n v="1"/>
    <n v="1"/>
    <n v="20"/>
    <n v="263718"/>
  </r>
  <r>
    <n v="2"/>
    <x v="5"/>
    <s v="All"/>
    <s v=" 0-1"/>
    <x v="4"/>
    <n v="0"/>
    <n v="0"/>
    <n v="0"/>
    <n v="263718"/>
  </r>
  <r>
    <n v="2"/>
    <x v="5"/>
    <s v="All"/>
    <s v=" 0-1"/>
    <x v="5"/>
    <n v="28"/>
    <n v="16"/>
    <n v="518"/>
    <n v="263718"/>
  </r>
  <r>
    <n v="2"/>
    <x v="5"/>
    <s v="All"/>
    <s v=" 0-1"/>
    <x v="6"/>
    <n v="8"/>
    <n v="7"/>
    <n v="93"/>
    <n v="263718"/>
  </r>
  <r>
    <n v="2"/>
    <x v="5"/>
    <s v="All"/>
    <s v=" 0-1"/>
    <x v="7"/>
    <n v="22"/>
    <n v="20"/>
    <n v="208"/>
    <n v="263718"/>
  </r>
  <r>
    <n v="2"/>
    <x v="5"/>
    <s v="All"/>
    <s v=" 0-1"/>
    <x v="8"/>
    <n v="0"/>
    <n v="0"/>
    <n v="0"/>
    <n v="263718"/>
  </r>
  <r>
    <n v="2"/>
    <x v="5"/>
    <s v="All"/>
    <s v=" 0-1"/>
    <x v="9"/>
    <n v="1"/>
    <n v="1"/>
    <n v="15"/>
    <n v="263718"/>
  </r>
  <r>
    <n v="2"/>
    <x v="5"/>
    <s v="All"/>
    <s v=" 0-1"/>
    <x v="10"/>
    <n v="16"/>
    <n v="13"/>
    <n v="172"/>
    <n v="263718"/>
  </r>
  <r>
    <n v="2"/>
    <x v="5"/>
    <s v="All"/>
    <s v=" 10-14"/>
    <x v="0"/>
    <n v="7783"/>
    <n v="7035"/>
    <n v="31409"/>
    <n v="820978"/>
  </r>
  <r>
    <n v="2"/>
    <x v="5"/>
    <s v="All"/>
    <s v=" 10-14"/>
    <x v="1"/>
    <n v="0"/>
    <n v="0"/>
    <n v="0"/>
    <n v="820978"/>
  </r>
  <r>
    <n v="2"/>
    <x v="5"/>
    <s v="All"/>
    <s v=" 10-14"/>
    <x v="2"/>
    <n v="0"/>
    <n v="0"/>
    <n v="0"/>
    <n v="820978"/>
  </r>
  <r>
    <n v="2"/>
    <x v="5"/>
    <s v="All"/>
    <s v=" 10-14"/>
    <x v="3"/>
    <n v="7"/>
    <n v="6"/>
    <n v="58"/>
    <n v="820978"/>
  </r>
  <r>
    <n v="2"/>
    <x v="5"/>
    <s v="All"/>
    <s v=" 10-14"/>
    <x v="4"/>
    <n v="1"/>
    <n v="1"/>
    <n v="7"/>
    <n v="820978"/>
  </r>
  <r>
    <n v="2"/>
    <x v="5"/>
    <s v="All"/>
    <s v=" 10-14"/>
    <x v="5"/>
    <n v="23"/>
    <n v="8"/>
    <n v="546"/>
    <n v="820978"/>
  </r>
  <r>
    <n v="2"/>
    <x v="5"/>
    <s v="All"/>
    <s v=" 10-14"/>
    <x v="6"/>
    <n v="68"/>
    <n v="19"/>
    <n v="1370"/>
    <n v="820978"/>
  </r>
  <r>
    <n v="2"/>
    <x v="5"/>
    <s v="All"/>
    <s v=" 10-14"/>
    <x v="7"/>
    <n v="244"/>
    <n v="104"/>
    <n v="4178"/>
    <n v="820978"/>
  </r>
  <r>
    <n v="2"/>
    <x v="5"/>
    <s v="All"/>
    <s v=" 10-14"/>
    <x v="8"/>
    <n v="0"/>
    <n v="0"/>
    <n v="0"/>
    <n v="820978"/>
  </r>
  <r>
    <n v="2"/>
    <x v="5"/>
    <s v="All"/>
    <s v=" 10-14"/>
    <x v="9"/>
    <n v="51"/>
    <n v="31"/>
    <n v="1335"/>
    <n v="820978"/>
  </r>
  <r>
    <n v="2"/>
    <x v="5"/>
    <s v="All"/>
    <s v=" 10-14"/>
    <x v="10"/>
    <n v="203"/>
    <n v="157"/>
    <n v="2311"/>
    <n v="820978"/>
  </r>
  <r>
    <n v="2"/>
    <x v="5"/>
    <s v="All"/>
    <s v=" 2-4"/>
    <x v="0"/>
    <n v="4173"/>
    <n v="3918"/>
    <n v="25095"/>
    <n v="422229"/>
  </r>
  <r>
    <n v="2"/>
    <x v="5"/>
    <s v="All"/>
    <s v=" 2-4"/>
    <x v="1"/>
    <n v="0"/>
    <n v="0"/>
    <n v="0"/>
    <n v="422229"/>
  </r>
  <r>
    <n v="2"/>
    <x v="5"/>
    <s v="All"/>
    <s v=" 2-4"/>
    <x v="2"/>
    <n v="3"/>
    <n v="2"/>
    <n v="21"/>
    <n v="422229"/>
  </r>
  <r>
    <n v="2"/>
    <x v="5"/>
    <s v="All"/>
    <s v=" 2-4"/>
    <x v="3"/>
    <n v="1"/>
    <n v="1"/>
    <n v="3"/>
    <n v="422229"/>
  </r>
  <r>
    <n v="2"/>
    <x v="5"/>
    <s v="All"/>
    <s v=" 2-4"/>
    <x v="4"/>
    <n v="3"/>
    <n v="1"/>
    <n v="90"/>
    <n v="422229"/>
  </r>
  <r>
    <n v="2"/>
    <x v="5"/>
    <s v="All"/>
    <s v=" 2-4"/>
    <x v="5"/>
    <n v="17"/>
    <n v="7"/>
    <n v="414"/>
    <n v="422229"/>
  </r>
  <r>
    <n v="2"/>
    <x v="5"/>
    <s v="All"/>
    <s v=" 2-4"/>
    <x v="6"/>
    <n v="17"/>
    <n v="12"/>
    <n v="225"/>
    <n v="422229"/>
  </r>
  <r>
    <n v="2"/>
    <x v="5"/>
    <s v="All"/>
    <s v=" 2-4"/>
    <x v="7"/>
    <n v="40"/>
    <n v="23"/>
    <n v="674"/>
    <n v="422229"/>
  </r>
  <r>
    <n v="2"/>
    <x v="5"/>
    <s v="All"/>
    <s v=" 2-4"/>
    <x v="8"/>
    <n v="0"/>
    <n v="0"/>
    <n v="0"/>
    <n v="422229"/>
  </r>
  <r>
    <n v="2"/>
    <x v="5"/>
    <s v="All"/>
    <s v=" 2-4"/>
    <x v="9"/>
    <n v="1"/>
    <n v="1"/>
    <n v="30"/>
    <n v="422229"/>
  </r>
  <r>
    <n v="2"/>
    <x v="5"/>
    <s v="All"/>
    <s v=" 2-4"/>
    <x v="10"/>
    <n v="27"/>
    <n v="17"/>
    <n v="515"/>
    <n v="422229"/>
  </r>
  <r>
    <n v="2"/>
    <x v="5"/>
    <s v="All"/>
    <s v=" 5-9"/>
    <x v="0"/>
    <n v="7469"/>
    <n v="6854"/>
    <n v="36861"/>
    <n v="748424"/>
  </r>
  <r>
    <n v="2"/>
    <x v="5"/>
    <s v="All"/>
    <s v=" 5-9"/>
    <x v="1"/>
    <n v="0"/>
    <n v="0"/>
    <n v="0"/>
    <n v="748424"/>
  </r>
  <r>
    <n v="2"/>
    <x v="5"/>
    <s v="All"/>
    <s v=" 5-9"/>
    <x v="2"/>
    <n v="1"/>
    <n v="1"/>
    <n v="2"/>
    <n v="748424"/>
  </r>
  <r>
    <n v="2"/>
    <x v="5"/>
    <s v="All"/>
    <s v=" 5-9"/>
    <x v="3"/>
    <n v="3"/>
    <n v="3"/>
    <n v="12"/>
    <n v="748424"/>
  </r>
  <r>
    <n v="2"/>
    <x v="5"/>
    <s v="All"/>
    <s v=" 5-9"/>
    <x v="4"/>
    <n v="3"/>
    <n v="1"/>
    <n v="90"/>
    <n v="748424"/>
  </r>
  <r>
    <n v="2"/>
    <x v="5"/>
    <s v="All"/>
    <s v=" 5-9"/>
    <x v="5"/>
    <n v="50"/>
    <n v="11"/>
    <n v="1360"/>
    <n v="748424"/>
  </r>
  <r>
    <n v="2"/>
    <x v="5"/>
    <s v="All"/>
    <s v=" 5-9"/>
    <x v="6"/>
    <n v="34"/>
    <n v="14"/>
    <n v="553"/>
    <n v="748424"/>
  </r>
  <r>
    <n v="2"/>
    <x v="5"/>
    <s v="All"/>
    <s v=" 5-9"/>
    <x v="7"/>
    <n v="64"/>
    <n v="42"/>
    <n v="857"/>
    <n v="748424"/>
  </r>
  <r>
    <n v="2"/>
    <x v="5"/>
    <s v="All"/>
    <s v=" 5-9"/>
    <x v="8"/>
    <n v="0"/>
    <n v="0"/>
    <n v="0"/>
    <n v="748424"/>
  </r>
  <r>
    <n v="2"/>
    <x v="5"/>
    <s v="All"/>
    <s v=" 5-9"/>
    <x v="9"/>
    <n v="2"/>
    <n v="2"/>
    <n v="45"/>
    <n v="748424"/>
  </r>
  <r>
    <n v="2"/>
    <x v="5"/>
    <s v="All"/>
    <s v=" 5-9"/>
    <x v="10"/>
    <n v="75"/>
    <n v="42"/>
    <n v="1722"/>
    <n v="748424"/>
  </r>
  <r>
    <n v="2"/>
    <x v="6"/>
    <s v="All"/>
    <s v=" 0-1"/>
    <x v="0"/>
    <n v="2363"/>
    <n v="2216"/>
    <n v="14943"/>
    <n v="276719"/>
  </r>
  <r>
    <n v="2"/>
    <x v="6"/>
    <s v="All"/>
    <s v=" 0-1"/>
    <x v="1"/>
    <n v="0"/>
    <n v="0"/>
    <n v="0"/>
    <n v="276719"/>
  </r>
  <r>
    <n v="2"/>
    <x v="6"/>
    <s v="All"/>
    <s v=" 0-1"/>
    <x v="2"/>
    <n v="0"/>
    <n v="0"/>
    <n v="0"/>
    <n v="276719"/>
  </r>
  <r>
    <n v="2"/>
    <x v="6"/>
    <s v="All"/>
    <s v=" 0-1"/>
    <x v="3"/>
    <n v="3"/>
    <n v="3"/>
    <n v="19"/>
    <n v="276719"/>
  </r>
  <r>
    <n v="2"/>
    <x v="6"/>
    <s v="All"/>
    <s v=" 0-1"/>
    <x v="4"/>
    <n v="0"/>
    <n v="0"/>
    <n v="0"/>
    <n v="276719"/>
  </r>
  <r>
    <n v="2"/>
    <x v="6"/>
    <s v="All"/>
    <s v=" 0-1"/>
    <x v="5"/>
    <n v="19"/>
    <n v="18"/>
    <n v="258"/>
    <n v="276719"/>
  </r>
  <r>
    <n v="2"/>
    <x v="6"/>
    <s v="All"/>
    <s v=" 0-1"/>
    <x v="6"/>
    <n v="14"/>
    <n v="11"/>
    <n v="203"/>
    <n v="276719"/>
  </r>
  <r>
    <n v="2"/>
    <x v="6"/>
    <s v="All"/>
    <s v=" 0-1"/>
    <x v="7"/>
    <n v="34"/>
    <n v="24"/>
    <n v="457"/>
    <n v="276719"/>
  </r>
  <r>
    <n v="2"/>
    <x v="6"/>
    <s v="All"/>
    <s v=" 0-1"/>
    <x v="8"/>
    <n v="0"/>
    <n v="0"/>
    <n v="0"/>
    <n v="276719"/>
  </r>
  <r>
    <n v="2"/>
    <x v="6"/>
    <s v="All"/>
    <s v=" 0-1"/>
    <x v="9"/>
    <n v="2"/>
    <n v="2"/>
    <n v="45"/>
    <n v="276719"/>
  </r>
  <r>
    <n v="2"/>
    <x v="6"/>
    <s v="All"/>
    <s v=" 0-1"/>
    <x v="10"/>
    <n v="19"/>
    <n v="16"/>
    <n v="167"/>
    <n v="276719"/>
  </r>
  <r>
    <n v="2"/>
    <x v="6"/>
    <s v="All"/>
    <s v=" 10-14"/>
    <x v="0"/>
    <n v="9578"/>
    <n v="8611"/>
    <n v="40521"/>
    <n v="879168"/>
  </r>
  <r>
    <n v="2"/>
    <x v="6"/>
    <s v="All"/>
    <s v=" 10-14"/>
    <x v="1"/>
    <n v="1"/>
    <n v="1"/>
    <n v="8"/>
    <n v="879168"/>
  </r>
  <r>
    <n v="2"/>
    <x v="6"/>
    <s v="All"/>
    <s v=" 10-14"/>
    <x v="2"/>
    <n v="1"/>
    <n v="1"/>
    <n v="5"/>
    <n v="879168"/>
  </r>
  <r>
    <n v="2"/>
    <x v="6"/>
    <s v="All"/>
    <s v=" 10-14"/>
    <x v="3"/>
    <n v="14"/>
    <n v="14"/>
    <n v="76"/>
    <n v="879168"/>
  </r>
  <r>
    <n v="2"/>
    <x v="6"/>
    <s v="All"/>
    <s v=" 10-14"/>
    <x v="4"/>
    <n v="4"/>
    <n v="3"/>
    <n v="54"/>
    <n v="879168"/>
  </r>
  <r>
    <n v="2"/>
    <x v="6"/>
    <s v="All"/>
    <s v=" 10-14"/>
    <x v="5"/>
    <n v="26"/>
    <n v="13"/>
    <n v="527"/>
    <n v="879168"/>
  </r>
  <r>
    <n v="2"/>
    <x v="6"/>
    <s v="All"/>
    <s v=" 10-14"/>
    <x v="6"/>
    <n v="52"/>
    <n v="36"/>
    <n v="855"/>
    <n v="879168"/>
  </r>
  <r>
    <n v="2"/>
    <x v="6"/>
    <s v="All"/>
    <s v=" 10-14"/>
    <x v="7"/>
    <n v="261"/>
    <n v="146"/>
    <n v="3578"/>
    <n v="879168"/>
  </r>
  <r>
    <n v="2"/>
    <x v="6"/>
    <s v="All"/>
    <s v=" 10-14"/>
    <x v="8"/>
    <n v="0"/>
    <n v="0"/>
    <n v="0"/>
    <n v="879168"/>
  </r>
  <r>
    <n v="2"/>
    <x v="6"/>
    <s v="All"/>
    <s v=" 10-14"/>
    <x v="9"/>
    <n v="33"/>
    <n v="30"/>
    <n v="746"/>
    <n v="879168"/>
  </r>
  <r>
    <n v="2"/>
    <x v="6"/>
    <s v="All"/>
    <s v=" 10-14"/>
    <x v="10"/>
    <n v="330"/>
    <n v="236"/>
    <n v="3726"/>
    <n v="879168"/>
  </r>
  <r>
    <n v="2"/>
    <x v="6"/>
    <s v="All"/>
    <s v=" 2-4"/>
    <x v="0"/>
    <n v="4967"/>
    <n v="4641"/>
    <n v="30301"/>
    <n v="448651"/>
  </r>
  <r>
    <n v="2"/>
    <x v="6"/>
    <s v="All"/>
    <s v=" 2-4"/>
    <x v="1"/>
    <n v="1"/>
    <n v="1"/>
    <n v="30"/>
    <n v="448651"/>
  </r>
  <r>
    <n v="2"/>
    <x v="6"/>
    <s v="All"/>
    <s v=" 2-4"/>
    <x v="2"/>
    <n v="2"/>
    <n v="2"/>
    <n v="9"/>
    <n v="448651"/>
  </r>
  <r>
    <n v="2"/>
    <x v="6"/>
    <s v="All"/>
    <s v=" 2-4"/>
    <x v="3"/>
    <n v="9"/>
    <n v="9"/>
    <n v="71"/>
    <n v="448651"/>
  </r>
  <r>
    <n v="2"/>
    <x v="6"/>
    <s v="All"/>
    <s v=" 2-4"/>
    <x v="4"/>
    <n v="0"/>
    <n v="0"/>
    <n v="0"/>
    <n v="448651"/>
  </r>
  <r>
    <n v="2"/>
    <x v="6"/>
    <s v="All"/>
    <s v=" 2-4"/>
    <x v="5"/>
    <n v="7"/>
    <n v="4"/>
    <n v="162"/>
    <n v="448651"/>
  </r>
  <r>
    <n v="2"/>
    <x v="6"/>
    <s v="All"/>
    <s v=" 2-4"/>
    <x v="6"/>
    <n v="21"/>
    <n v="13"/>
    <n v="338"/>
    <n v="448651"/>
  </r>
  <r>
    <n v="2"/>
    <x v="6"/>
    <s v="All"/>
    <s v=" 2-4"/>
    <x v="7"/>
    <n v="28"/>
    <n v="23"/>
    <n v="266"/>
    <n v="448651"/>
  </r>
  <r>
    <n v="2"/>
    <x v="6"/>
    <s v="All"/>
    <s v=" 2-4"/>
    <x v="8"/>
    <n v="0"/>
    <n v="0"/>
    <n v="0"/>
    <n v="448651"/>
  </r>
  <r>
    <n v="2"/>
    <x v="6"/>
    <s v="All"/>
    <s v=" 2-4"/>
    <x v="9"/>
    <n v="0"/>
    <n v="0"/>
    <n v="0"/>
    <n v="448651"/>
  </r>
  <r>
    <n v="2"/>
    <x v="6"/>
    <s v="All"/>
    <s v=" 2-4"/>
    <x v="10"/>
    <n v="28"/>
    <n v="20"/>
    <n v="392"/>
    <n v="448651"/>
  </r>
  <r>
    <n v="2"/>
    <x v="6"/>
    <s v="All"/>
    <s v=" 5-9"/>
    <x v="0"/>
    <n v="8736"/>
    <n v="7989"/>
    <n v="45438"/>
    <n v="804106"/>
  </r>
  <r>
    <n v="2"/>
    <x v="6"/>
    <s v="All"/>
    <s v=" 5-9"/>
    <x v="1"/>
    <n v="0"/>
    <n v="0"/>
    <n v="0"/>
    <n v="804106"/>
  </r>
  <r>
    <n v="2"/>
    <x v="6"/>
    <s v="All"/>
    <s v=" 5-9"/>
    <x v="2"/>
    <n v="2"/>
    <n v="2"/>
    <n v="4"/>
    <n v="804106"/>
  </r>
  <r>
    <n v="2"/>
    <x v="6"/>
    <s v="All"/>
    <s v=" 5-9"/>
    <x v="3"/>
    <n v="12"/>
    <n v="10"/>
    <n v="92"/>
    <n v="804106"/>
  </r>
  <r>
    <n v="2"/>
    <x v="6"/>
    <s v="All"/>
    <s v=" 5-9"/>
    <x v="4"/>
    <n v="1"/>
    <n v="1"/>
    <n v="30"/>
    <n v="804106"/>
  </r>
  <r>
    <n v="2"/>
    <x v="6"/>
    <s v="All"/>
    <s v=" 5-9"/>
    <x v="5"/>
    <n v="16"/>
    <n v="5"/>
    <n v="480"/>
    <n v="804106"/>
  </r>
  <r>
    <n v="2"/>
    <x v="6"/>
    <s v="All"/>
    <s v=" 5-9"/>
    <x v="6"/>
    <n v="35"/>
    <n v="22"/>
    <n v="532"/>
    <n v="804106"/>
  </r>
  <r>
    <n v="2"/>
    <x v="6"/>
    <s v="All"/>
    <s v=" 5-9"/>
    <x v="7"/>
    <n v="121"/>
    <n v="77"/>
    <n v="1384"/>
    <n v="804106"/>
  </r>
  <r>
    <n v="2"/>
    <x v="6"/>
    <s v="All"/>
    <s v=" 5-9"/>
    <x v="8"/>
    <n v="1"/>
    <n v="1"/>
    <n v="30"/>
    <n v="804106"/>
  </r>
  <r>
    <n v="2"/>
    <x v="6"/>
    <s v="All"/>
    <s v=" 5-9"/>
    <x v="9"/>
    <n v="30"/>
    <n v="7"/>
    <n v="850"/>
    <n v="804106"/>
  </r>
  <r>
    <n v="2"/>
    <x v="6"/>
    <s v="All"/>
    <s v=" 5-9"/>
    <x v="10"/>
    <n v="91"/>
    <n v="45"/>
    <n v="1480"/>
    <n v="804106"/>
  </r>
  <r>
    <n v="2"/>
    <x v="7"/>
    <s v="All"/>
    <s v=" 0-1"/>
    <x v="0"/>
    <n v="2153"/>
    <n v="2019"/>
    <n v="14219"/>
    <n v="282502"/>
  </r>
  <r>
    <n v="2"/>
    <x v="7"/>
    <s v="All"/>
    <s v=" 0-1"/>
    <x v="1"/>
    <n v="0"/>
    <n v="0"/>
    <n v="0"/>
    <n v="282502"/>
  </r>
  <r>
    <n v="2"/>
    <x v="7"/>
    <s v="All"/>
    <s v=" 0-1"/>
    <x v="2"/>
    <n v="0"/>
    <n v="0"/>
    <n v="0"/>
    <n v="282502"/>
  </r>
  <r>
    <n v="2"/>
    <x v="7"/>
    <s v="All"/>
    <s v=" 0-1"/>
    <x v="3"/>
    <n v="1"/>
    <n v="1"/>
    <n v="20"/>
    <n v="282502"/>
  </r>
  <r>
    <n v="2"/>
    <x v="7"/>
    <s v="All"/>
    <s v=" 0-1"/>
    <x v="4"/>
    <n v="0"/>
    <n v="0"/>
    <n v="0"/>
    <n v="282502"/>
  </r>
  <r>
    <n v="2"/>
    <x v="7"/>
    <s v="All"/>
    <s v=" 0-1"/>
    <x v="5"/>
    <n v="22"/>
    <n v="20"/>
    <n v="258"/>
    <n v="282502"/>
  </r>
  <r>
    <n v="2"/>
    <x v="7"/>
    <s v="All"/>
    <s v=" 0-1"/>
    <x v="6"/>
    <n v="16"/>
    <n v="11"/>
    <n v="196"/>
    <n v="282502"/>
  </r>
  <r>
    <n v="2"/>
    <x v="7"/>
    <s v="All"/>
    <s v=" 0-1"/>
    <x v="7"/>
    <n v="36"/>
    <n v="25"/>
    <n v="374"/>
    <n v="282502"/>
  </r>
  <r>
    <n v="2"/>
    <x v="7"/>
    <s v="All"/>
    <s v=" 0-1"/>
    <x v="8"/>
    <n v="0"/>
    <n v="0"/>
    <n v="0"/>
    <n v="282502"/>
  </r>
  <r>
    <n v="2"/>
    <x v="7"/>
    <s v="All"/>
    <s v=" 0-1"/>
    <x v="9"/>
    <n v="0"/>
    <n v="0"/>
    <n v="0"/>
    <n v="282502"/>
  </r>
  <r>
    <n v="2"/>
    <x v="7"/>
    <s v="All"/>
    <s v=" 0-1"/>
    <x v="10"/>
    <n v="14"/>
    <n v="13"/>
    <n v="112"/>
    <n v="282502"/>
  </r>
  <r>
    <n v="2"/>
    <x v="7"/>
    <s v="All"/>
    <s v=" 10-14"/>
    <x v="0"/>
    <n v="7566"/>
    <n v="6881"/>
    <n v="32062"/>
    <n v="891853"/>
  </r>
  <r>
    <n v="2"/>
    <x v="7"/>
    <s v="All"/>
    <s v=" 10-14"/>
    <x v="1"/>
    <n v="0"/>
    <n v="0"/>
    <n v="0"/>
    <n v="891853"/>
  </r>
  <r>
    <n v="2"/>
    <x v="7"/>
    <s v="All"/>
    <s v=" 10-14"/>
    <x v="2"/>
    <n v="1"/>
    <n v="1"/>
    <n v="10"/>
    <n v="891853"/>
  </r>
  <r>
    <n v="2"/>
    <x v="7"/>
    <s v="All"/>
    <s v=" 10-14"/>
    <x v="3"/>
    <n v="5"/>
    <n v="5"/>
    <n v="27"/>
    <n v="891853"/>
  </r>
  <r>
    <n v="2"/>
    <x v="7"/>
    <s v="All"/>
    <s v=" 10-14"/>
    <x v="4"/>
    <n v="0"/>
    <n v="0"/>
    <n v="0"/>
    <n v="891853"/>
  </r>
  <r>
    <n v="2"/>
    <x v="7"/>
    <s v="All"/>
    <s v=" 10-14"/>
    <x v="5"/>
    <n v="24"/>
    <n v="12"/>
    <n v="683"/>
    <n v="891853"/>
  </r>
  <r>
    <n v="2"/>
    <x v="7"/>
    <s v="All"/>
    <s v=" 10-14"/>
    <x v="6"/>
    <n v="37"/>
    <n v="14"/>
    <n v="665"/>
    <n v="891853"/>
  </r>
  <r>
    <n v="2"/>
    <x v="7"/>
    <s v="All"/>
    <s v=" 10-14"/>
    <x v="7"/>
    <n v="167"/>
    <n v="128"/>
    <n v="1325"/>
    <n v="891853"/>
  </r>
  <r>
    <n v="2"/>
    <x v="7"/>
    <s v="All"/>
    <s v=" 10-14"/>
    <x v="8"/>
    <n v="0"/>
    <n v="0"/>
    <n v="0"/>
    <n v="891853"/>
  </r>
  <r>
    <n v="2"/>
    <x v="7"/>
    <s v="All"/>
    <s v=" 10-14"/>
    <x v="9"/>
    <n v="38"/>
    <n v="25"/>
    <n v="1050"/>
    <n v="891853"/>
  </r>
  <r>
    <n v="2"/>
    <x v="7"/>
    <s v="All"/>
    <s v=" 10-14"/>
    <x v="10"/>
    <n v="314"/>
    <n v="230"/>
    <n v="3651"/>
    <n v="891853"/>
  </r>
  <r>
    <n v="2"/>
    <x v="7"/>
    <s v="All"/>
    <s v=" 2-4"/>
    <x v="0"/>
    <n v="4251"/>
    <n v="3969"/>
    <n v="27022"/>
    <n v="459133"/>
  </r>
  <r>
    <n v="2"/>
    <x v="7"/>
    <s v="All"/>
    <s v=" 2-4"/>
    <x v="1"/>
    <n v="0"/>
    <n v="0"/>
    <n v="0"/>
    <n v="459133"/>
  </r>
  <r>
    <n v="2"/>
    <x v="7"/>
    <s v="All"/>
    <s v=" 2-4"/>
    <x v="2"/>
    <n v="3"/>
    <n v="3"/>
    <n v="19"/>
    <n v="459133"/>
  </r>
  <r>
    <n v="2"/>
    <x v="7"/>
    <s v="All"/>
    <s v=" 2-4"/>
    <x v="3"/>
    <n v="2"/>
    <n v="2"/>
    <n v="14"/>
    <n v="459133"/>
  </r>
  <r>
    <n v="2"/>
    <x v="7"/>
    <s v="All"/>
    <s v=" 2-4"/>
    <x v="4"/>
    <n v="0"/>
    <n v="0"/>
    <n v="0"/>
    <n v="459133"/>
  </r>
  <r>
    <n v="2"/>
    <x v="7"/>
    <s v="All"/>
    <s v=" 2-4"/>
    <x v="5"/>
    <n v="8"/>
    <n v="8"/>
    <n v="165"/>
    <n v="459133"/>
  </r>
  <r>
    <n v="2"/>
    <x v="7"/>
    <s v="All"/>
    <s v=" 2-4"/>
    <x v="6"/>
    <n v="23"/>
    <n v="11"/>
    <n v="205"/>
    <n v="459133"/>
  </r>
  <r>
    <n v="2"/>
    <x v="7"/>
    <s v="All"/>
    <s v=" 2-4"/>
    <x v="7"/>
    <n v="51"/>
    <n v="43"/>
    <n v="605"/>
    <n v="459133"/>
  </r>
  <r>
    <n v="2"/>
    <x v="7"/>
    <s v="All"/>
    <s v=" 2-4"/>
    <x v="8"/>
    <n v="0"/>
    <n v="0"/>
    <n v="0"/>
    <n v="459133"/>
  </r>
  <r>
    <n v="2"/>
    <x v="7"/>
    <s v="All"/>
    <s v=" 2-4"/>
    <x v="9"/>
    <n v="0"/>
    <n v="0"/>
    <n v="0"/>
    <n v="459133"/>
  </r>
  <r>
    <n v="2"/>
    <x v="7"/>
    <s v="All"/>
    <s v=" 2-4"/>
    <x v="10"/>
    <n v="29"/>
    <n v="17"/>
    <n v="263"/>
    <n v="459133"/>
  </r>
  <r>
    <n v="2"/>
    <x v="7"/>
    <s v="All"/>
    <s v=" 5-9"/>
    <x v="0"/>
    <n v="7340"/>
    <n v="6730"/>
    <n v="39416"/>
    <n v="820883"/>
  </r>
  <r>
    <n v="2"/>
    <x v="7"/>
    <s v="All"/>
    <s v=" 5-9"/>
    <x v="1"/>
    <n v="0"/>
    <n v="0"/>
    <n v="0"/>
    <n v="820883"/>
  </r>
  <r>
    <n v="2"/>
    <x v="7"/>
    <s v="All"/>
    <s v=" 5-9"/>
    <x v="2"/>
    <n v="3"/>
    <n v="3"/>
    <n v="19"/>
    <n v="820883"/>
  </r>
  <r>
    <n v="2"/>
    <x v="7"/>
    <s v="All"/>
    <s v=" 5-9"/>
    <x v="3"/>
    <n v="8"/>
    <n v="7"/>
    <n v="41"/>
    <n v="820883"/>
  </r>
  <r>
    <n v="2"/>
    <x v="7"/>
    <s v="All"/>
    <s v=" 5-9"/>
    <x v="4"/>
    <n v="0"/>
    <n v="0"/>
    <n v="0"/>
    <n v="820883"/>
  </r>
  <r>
    <n v="2"/>
    <x v="7"/>
    <s v="All"/>
    <s v=" 5-9"/>
    <x v="5"/>
    <n v="23"/>
    <n v="8"/>
    <n v="599"/>
    <n v="820883"/>
  </r>
  <r>
    <n v="2"/>
    <x v="7"/>
    <s v="All"/>
    <s v=" 5-9"/>
    <x v="6"/>
    <n v="58"/>
    <n v="17"/>
    <n v="1224"/>
    <n v="820883"/>
  </r>
  <r>
    <n v="2"/>
    <x v="7"/>
    <s v="All"/>
    <s v=" 5-9"/>
    <x v="7"/>
    <n v="88"/>
    <n v="55"/>
    <n v="1421"/>
    <n v="820883"/>
  </r>
  <r>
    <n v="2"/>
    <x v="7"/>
    <s v="All"/>
    <s v=" 5-9"/>
    <x v="8"/>
    <n v="0"/>
    <n v="0"/>
    <n v="0"/>
    <n v="820883"/>
  </r>
  <r>
    <n v="2"/>
    <x v="7"/>
    <s v="All"/>
    <s v=" 5-9"/>
    <x v="9"/>
    <n v="7"/>
    <n v="3"/>
    <n v="210"/>
    <n v="820883"/>
  </r>
  <r>
    <n v="2"/>
    <x v="7"/>
    <s v="All"/>
    <s v=" 5-9"/>
    <x v="10"/>
    <n v="98"/>
    <n v="42"/>
    <n v="1848"/>
    <n v="820883"/>
  </r>
  <r>
    <n v="2"/>
    <x v="8"/>
    <s v="All"/>
    <s v=" 0-1"/>
    <x v="0"/>
    <n v="2155"/>
    <n v="2024"/>
    <n v="13847"/>
    <n v="287156"/>
  </r>
  <r>
    <n v="2"/>
    <x v="8"/>
    <s v="All"/>
    <s v=" 0-1"/>
    <x v="1"/>
    <n v="0"/>
    <n v="0"/>
    <n v="0"/>
    <n v="287156"/>
  </r>
  <r>
    <n v="2"/>
    <x v="8"/>
    <s v="All"/>
    <s v=" 0-1"/>
    <x v="2"/>
    <n v="0"/>
    <n v="0"/>
    <n v="0"/>
    <n v="287156"/>
  </r>
  <r>
    <n v="2"/>
    <x v="8"/>
    <s v="All"/>
    <s v=" 0-1"/>
    <x v="3"/>
    <n v="0"/>
    <n v="0"/>
    <n v="0"/>
    <n v="287156"/>
  </r>
  <r>
    <n v="2"/>
    <x v="8"/>
    <s v="All"/>
    <s v=" 0-1"/>
    <x v="4"/>
    <n v="0"/>
    <n v="0"/>
    <n v="0"/>
    <n v="287156"/>
  </r>
  <r>
    <n v="2"/>
    <x v="8"/>
    <s v="All"/>
    <s v=" 0-1"/>
    <x v="5"/>
    <n v="18"/>
    <n v="15"/>
    <n v="304"/>
    <n v="287156"/>
  </r>
  <r>
    <n v="2"/>
    <x v="8"/>
    <s v="All"/>
    <s v=" 0-1"/>
    <x v="6"/>
    <n v="12"/>
    <n v="12"/>
    <n v="136"/>
    <n v="287156"/>
  </r>
  <r>
    <n v="2"/>
    <x v="8"/>
    <s v="All"/>
    <s v=" 0-1"/>
    <x v="7"/>
    <n v="55"/>
    <n v="53"/>
    <n v="559"/>
    <n v="287156"/>
  </r>
  <r>
    <n v="2"/>
    <x v="8"/>
    <s v="All"/>
    <s v=" 0-1"/>
    <x v="8"/>
    <n v="0"/>
    <n v="0"/>
    <n v="0"/>
    <n v="287156"/>
  </r>
  <r>
    <n v="2"/>
    <x v="8"/>
    <s v="All"/>
    <s v=" 0-1"/>
    <x v="9"/>
    <n v="0"/>
    <n v="0"/>
    <n v="0"/>
    <n v="287156"/>
  </r>
  <r>
    <n v="2"/>
    <x v="8"/>
    <s v="All"/>
    <s v=" 0-1"/>
    <x v="10"/>
    <n v="20"/>
    <n v="15"/>
    <n v="272"/>
    <n v="287156"/>
  </r>
  <r>
    <n v="2"/>
    <x v="8"/>
    <s v="All"/>
    <s v=" 10-14"/>
    <x v="0"/>
    <n v="7621"/>
    <n v="6822"/>
    <n v="33490"/>
    <n v="899160"/>
  </r>
  <r>
    <n v="2"/>
    <x v="8"/>
    <s v="All"/>
    <s v=" 10-14"/>
    <x v="1"/>
    <n v="0"/>
    <n v="0"/>
    <n v="0"/>
    <n v="899160"/>
  </r>
  <r>
    <n v="2"/>
    <x v="8"/>
    <s v="All"/>
    <s v=" 10-14"/>
    <x v="2"/>
    <n v="0"/>
    <n v="0"/>
    <n v="0"/>
    <n v="899160"/>
  </r>
  <r>
    <n v="2"/>
    <x v="8"/>
    <s v="All"/>
    <s v=" 10-14"/>
    <x v="3"/>
    <n v="11"/>
    <n v="11"/>
    <n v="61"/>
    <n v="899160"/>
  </r>
  <r>
    <n v="2"/>
    <x v="8"/>
    <s v="All"/>
    <s v=" 10-14"/>
    <x v="4"/>
    <n v="0"/>
    <n v="0"/>
    <n v="0"/>
    <n v="899160"/>
  </r>
  <r>
    <n v="2"/>
    <x v="8"/>
    <s v="All"/>
    <s v=" 10-14"/>
    <x v="5"/>
    <n v="41"/>
    <n v="14"/>
    <n v="1077"/>
    <n v="899160"/>
  </r>
  <r>
    <n v="2"/>
    <x v="8"/>
    <s v="All"/>
    <s v=" 10-14"/>
    <x v="6"/>
    <n v="53"/>
    <n v="30"/>
    <n v="612"/>
    <n v="899160"/>
  </r>
  <r>
    <n v="2"/>
    <x v="8"/>
    <s v="All"/>
    <s v=" 10-14"/>
    <x v="7"/>
    <n v="184"/>
    <n v="148"/>
    <n v="1559"/>
    <n v="899160"/>
  </r>
  <r>
    <n v="2"/>
    <x v="8"/>
    <s v="All"/>
    <s v=" 10-14"/>
    <x v="8"/>
    <n v="1"/>
    <n v="1"/>
    <n v="4"/>
    <n v="899160"/>
  </r>
  <r>
    <n v="2"/>
    <x v="8"/>
    <s v="All"/>
    <s v=" 10-14"/>
    <x v="9"/>
    <n v="39"/>
    <n v="23"/>
    <n v="1050"/>
    <n v="899160"/>
  </r>
  <r>
    <n v="2"/>
    <x v="8"/>
    <s v="All"/>
    <s v=" 10-14"/>
    <x v="10"/>
    <n v="320"/>
    <n v="265"/>
    <n v="3023"/>
    <n v="899160"/>
  </r>
  <r>
    <n v="2"/>
    <x v="8"/>
    <s v="All"/>
    <s v=" 2-4"/>
    <x v="0"/>
    <n v="4247"/>
    <n v="3976"/>
    <n v="27655"/>
    <n v="464461"/>
  </r>
  <r>
    <n v="2"/>
    <x v="8"/>
    <s v="All"/>
    <s v=" 2-4"/>
    <x v="1"/>
    <n v="0"/>
    <n v="0"/>
    <n v="0"/>
    <n v="464461"/>
  </r>
  <r>
    <n v="2"/>
    <x v="8"/>
    <s v="All"/>
    <s v=" 2-4"/>
    <x v="2"/>
    <n v="3"/>
    <n v="3"/>
    <n v="34"/>
    <n v="464461"/>
  </r>
  <r>
    <n v="2"/>
    <x v="8"/>
    <s v="All"/>
    <s v=" 2-4"/>
    <x v="3"/>
    <n v="3"/>
    <n v="3"/>
    <n v="40"/>
    <n v="464461"/>
  </r>
  <r>
    <n v="2"/>
    <x v="8"/>
    <s v="All"/>
    <s v=" 2-4"/>
    <x v="4"/>
    <n v="0"/>
    <n v="0"/>
    <n v="0"/>
    <n v="464461"/>
  </r>
  <r>
    <n v="2"/>
    <x v="8"/>
    <s v="All"/>
    <s v=" 2-4"/>
    <x v="5"/>
    <n v="9"/>
    <n v="4"/>
    <n v="195"/>
    <n v="464461"/>
  </r>
  <r>
    <n v="2"/>
    <x v="8"/>
    <s v="All"/>
    <s v=" 2-4"/>
    <x v="6"/>
    <n v="22"/>
    <n v="15"/>
    <n v="299"/>
    <n v="464461"/>
  </r>
  <r>
    <n v="2"/>
    <x v="8"/>
    <s v="All"/>
    <s v=" 2-4"/>
    <x v="7"/>
    <n v="62"/>
    <n v="50"/>
    <n v="664"/>
    <n v="464461"/>
  </r>
  <r>
    <n v="2"/>
    <x v="8"/>
    <s v="All"/>
    <s v=" 2-4"/>
    <x v="8"/>
    <n v="2"/>
    <n v="1"/>
    <n v="60"/>
    <n v="464461"/>
  </r>
  <r>
    <n v="2"/>
    <x v="8"/>
    <s v="All"/>
    <s v=" 2-4"/>
    <x v="9"/>
    <n v="0"/>
    <n v="0"/>
    <n v="0"/>
    <n v="464461"/>
  </r>
  <r>
    <n v="2"/>
    <x v="8"/>
    <s v="All"/>
    <s v=" 2-4"/>
    <x v="10"/>
    <n v="18"/>
    <n v="14"/>
    <n v="306"/>
    <n v="464461"/>
  </r>
  <r>
    <n v="2"/>
    <x v="8"/>
    <s v="All"/>
    <s v=" 5-9"/>
    <x v="0"/>
    <n v="7494"/>
    <n v="6842"/>
    <n v="40327"/>
    <n v="829313"/>
  </r>
  <r>
    <n v="2"/>
    <x v="8"/>
    <s v="All"/>
    <s v=" 5-9"/>
    <x v="1"/>
    <n v="0"/>
    <n v="0"/>
    <n v="0"/>
    <n v="829313"/>
  </r>
  <r>
    <n v="2"/>
    <x v="8"/>
    <s v="All"/>
    <s v=" 5-9"/>
    <x v="2"/>
    <n v="3"/>
    <n v="2"/>
    <n v="9"/>
    <n v="829313"/>
  </r>
  <r>
    <n v="2"/>
    <x v="8"/>
    <s v="All"/>
    <s v=" 5-9"/>
    <x v="3"/>
    <n v="3"/>
    <n v="3"/>
    <n v="15"/>
    <n v="829313"/>
  </r>
  <r>
    <n v="2"/>
    <x v="8"/>
    <s v="All"/>
    <s v=" 5-9"/>
    <x v="4"/>
    <n v="0"/>
    <n v="0"/>
    <n v="0"/>
    <n v="829313"/>
  </r>
  <r>
    <n v="2"/>
    <x v="8"/>
    <s v="All"/>
    <s v=" 5-9"/>
    <x v="5"/>
    <n v="16"/>
    <n v="5"/>
    <n v="435"/>
    <n v="829313"/>
  </r>
  <r>
    <n v="2"/>
    <x v="8"/>
    <s v="All"/>
    <s v=" 5-9"/>
    <x v="6"/>
    <n v="64"/>
    <n v="18"/>
    <n v="1295"/>
    <n v="829313"/>
  </r>
  <r>
    <n v="2"/>
    <x v="8"/>
    <s v="All"/>
    <s v=" 5-9"/>
    <x v="7"/>
    <n v="105"/>
    <n v="95"/>
    <n v="961"/>
    <n v="829313"/>
  </r>
  <r>
    <n v="2"/>
    <x v="8"/>
    <s v="All"/>
    <s v=" 5-9"/>
    <x v="8"/>
    <n v="0"/>
    <n v="0"/>
    <n v="0"/>
    <n v="829313"/>
  </r>
  <r>
    <n v="2"/>
    <x v="8"/>
    <s v="All"/>
    <s v=" 5-9"/>
    <x v="9"/>
    <n v="6"/>
    <n v="3"/>
    <n v="161"/>
    <n v="829313"/>
  </r>
  <r>
    <n v="2"/>
    <x v="8"/>
    <s v="All"/>
    <s v=" 5-9"/>
    <x v="10"/>
    <n v="68"/>
    <n v="39"/>
    <n v="869"/>
    <n v="829313"/>
  </r>
  <r>
    <n v="2"/>
    <x v="9"/>
    <s v="All"/>
    <s v=" 0-1"/>
    <x v="0"/>
    <n v="1562"/>
    <n v="1463"/>
    <n v="10213"/>
    <n v="260230"/>
  </r>
  <r>
    <n v="2"/>
    <x v="9"/>
    <s v="All"/>
    <s v=" 0-1"/>
    <x v="1"/>
    <n v="0"/>
    <n v="0"/>
    <n v="0"/>
    <n v="260230"/>
  </r>
  <r>
    <n v="2"/>
    <x v="9"/>
    <s v="All"/>
    <s v=" 0-1"/>
    <x v="2"/>
    <n v="0"/>
    <n v="0"/>
    <n v="0"/>
    <n v="260230"/>
  </r>
  <r>
    <n v="2"/>
    <x v="9"/>
    <s v="All"/>
    <s v=" 0-1"/>
    <x v="3"/>
    <n v="0"/>
    <n v="0"/>
    <n v="0"/>
    <n v="260230"/>
  </r>
  <r>
    <n v="2"/>
    <x v="9"/>
    <s v="All"/>
    <s v=" 0-1"/>
    <x v="4"/>
    <n v="0"/>
    <n v="0"/>
    <n v="0"/>
    <n v="260230"/>
  </r>
  <r>
    <n v="2"/>
    <x v="9"/>
    <s v="All"/>
    <s v=" 0-1"/>
    <x v="5"/>
    <n v="40"/>
    <n v="24"/>
    <n v="624"/>
    <n v="260230"/>
  </r>
  <r>
    <n v="2"/>
    <x v="9"/>
    <s v="All"/>
    <s v=" 0-1"/>
    <x v="6"/>
    <n v="22"/>
    <n v="14"/>
    <n v="367"/>
    <n v="260230"/>
  </r>
  <r>
    <n v="2"/>
    <x v="9"/>
    <s v="All"/>
    <s v=" 0-1"/>
    <x v="7"/>
    <n v="43"/>
    <n v="39"/>
    <n v="331"/>
    <n v="260230"/>
  </r>
  <r>
    <n v="2"/>
    <x v="9"/>
    <s v="All"/>
    <s v=" 0-1"/>
    <x v="8"/>
    <n v="0"/>
    <n v="0"/>
    <n v="0"/>
    <n v="260230"/>
  </r>
  <r>
    <n v="2"/>
    <x v="9"/>
    <s v="All"/>
    <s v=" 0-1"/>
    <x v="9"/>
    <n v="0"/>
    <n v="0"/>
    <n v="0"/>
    <n v="260230"/>
  </r>
  <r>
    <n v="2"/>
    <x v="9"/>
    <s v="All"/>
    <s v=" 0-1"/>
    <x v="10"/>
    <n v="11"/>
    <n v="10"/>
    <n v="170"/>
    <n v="260230"/>
  </r>
  <r>
    <n v="2"/>
    <x v="9"/>
    <s v="All"/>
    <s v=" 10-14"/>
    <x v="0"/>
    <n v="6473"/>
    <n v="5874"/>
    <n v="28646"/>
    <n v="823954"/>
  </r>
  <r>
    <n v="2"/>
    <x v="9"/>
    <s v="All"/>
    <s v=" 10-14"/>
    <x v="1"/>
    <n v="0"/>
    <n v="0"/>
    <n v="0"/>
    <n v="823954"/>
  </r>
  <r>
    <n v="2"/>
    <x v="9"/>
    <s v="All"/>
    <s v=" 10-14"/>
    <x v="2"/>
    <n v="0"/>
    <n v="0"/>
    <n v="0"/>
    <n v="823954"/>
  </r>
  <r>
    <n v="2"/>
    <x v="9"/>
    <s v="All"/>
    <s v=" 10-14"/>
    <x v="3"/>
    <n v="6"/>
    <n v="6"/>
    <n v="23"/>
    <n v="823954"/>
  </r>
  <r>
    <n v="2"/>
    <x v="9"/>
    <s v="All"/>
    <s v=" 10-14"/>
    <x v="4"/>
    <n v="0"/>
    <n v="0"/>
    <n v="0"/>
    <n v="823954"/>
  </r>
  <r>
    <n v="2"/>
    <x v="9"/>
    <s v="All"/>
    <s v=" 10-14"/>
    <x v="5"/>
    <n v="18"/>
    <n v="6"/>
    <n v="453"/>
    <n v="823954"/>
  </r>
  <r>
    <n v="2"/>
    <x v="9"/>
    <s v="All"/>
    <s v=" 10-14"/>
    <x v="6"/>
    <n v="28"/>
    <n v="13"/>
    <n v="363"/>
    <n v="823954"/>
  </r>
  <r>
    <n v="2"/>
    <x v="9"/>
    <s v="All"/>
    <s v=" 10-14"/>
    <x v="7"/>
    <n v="223"/>
    <n v="155"/>
    <n v="2427"/>
    <n v="823954"/>
  </r>
  <r>
    <n v="2"/>
    <x v="9"/>
    <s v="All"/>
    <s v=" 10-14"/>
    <x v="8"/>
    <n v="0"/>
    <n v="0"/>
    <n v="0"/>
    <n v="823954"/>
  </r>
  <r>
    <n v="2"/>
    <x v="9"/>
    <s v="All"/>
    <s v=" 10-14"/>
    <x v="9"/>
    <n v="21"/>
    <n v="19"/>
    <n v="538"/>
    <n v="823954"/>
  </r>
  <r>
    <n v="2"/>
    <x v="9"/>
    <s v="All"/>
    <s v=" 10-14"/>
    <x v="10"/>
    <n v="285"/>
    <n v="232"/>
    <n v="2608"/>
    <n v="823954"/>
  </r>
  <r>
    <n v="2"/>
    <x v="9"/>
    <s v="All"/>
    <s v=" 2-4"/>
    <x v="0"/>
    <n v="3158"/>
    <n v="2938"/>
    <n v="20777"/>
    <n v="430819"/>
  </r>
  <r>
    <n v="2"/>
    <x v="9"/>
    <s v="All"/>
    <s v=" 2-4"/>
    <x v="1"/>
    <n v="0"/>
    <n v="0"/>
    <n v="0"/>
    <n v="430819"/>
  </r>
  <r>
    <n v="2"/>
    <x v="9"/>
    <s v="All"/>
    <s v=" 2-4"/>
    <x v="2"/>
    <n v="0"/>
    <n v="0"/>
    <n v="0"/>
    <n v="430819"/>
  </r>
  <r>
    <n v="2"/>
    <x v="9"/>
    <s v="All"/>
    <s v=" 2-4"/>
    <x v="3"/>
    <n v="2"/>
    <n v="2"/>
    <n v="9"/>
    <n v="430819"/>
  </r>
  <r>
    <n v="2"/>
    <x v="9"/>
    <s v="All"/>
    <s v=" 2-4"/>
    <x v="4"/>
    <n v="0"/>
    <n v="0"/>
    <n v="0"/>
    <n v="430819"/>
  </r>
  <r>
    <n v="2"/>
    <x v="9"/>
    <s v="All"/>
    <s v=" 2-4"/>
    <x v="5"/>
    <n v="15"/>
    <n v="6"/>
    <n v="316"/>
    <n v="430819"/>
  </r>
  <r>
    <n v="2"/>
    <x v="9"/>
    <s v="All"/>
    <s v=" 2-4"/>
    <x v="6"/>
    <n v="9"/>
    <n v="7"/>
    <n v="95"/>
    <n v="430819"/>
  </r>
  <r>
    <n v="2"/>
    <x v="9"/>
    <s v="All"/>
    <s v=" 2-4"/>
    <x v="7"/>
    <n v="54"/>
    <n v="41"/>
    <n v="607"/>
    <n v="430819"/>
  </r>
  <r>
    <n v="2"/>
    <x v="9"/>
    <s v="All"/>
    <s v=" 2-4"/>
    <x v="8"/>
    <n v="0"/>
    <n v="0"/>
    <n v="0"/>
    <n v="430819"/>
  </r>
  <r>
    <n v="2"/>
    <x v="9"/>
    <s v="All"/>
    <s v=" 2-4"/>
    <x v="9"/>
    <n v="0"/>
    <n v="0"/>
    <n v="0"/>
    <n v="430819"/>
  </r>
  <r>
    <n v="2"/>
    <x v="9"/>
    <s v="All"/>
    <s v=" 2-4"/>
    <x v="10"/>
    <n v="13"/>
    <n v="10"/>
    <n v="170"/>
    <n v="430819"/>
  </r>
  <r>
    <n v="2"/>
    <x v="9"/>
    <s v="All"/>
    <s v=" 5-9"/>
    <x v="0"/>
    <n v="5932"/>
    <n v="5459"/>
    <n v="32996"/>
    <n v="770762"/>
  </r>
  <r>
    <n v="2"/>
    <x v="9"/>
    <s v="All"/>
    <s v=" 5-9"/>
    <x v="1"/>
    <n v="0"/>
    <n v="0"/>
    <n v="0"/>
    <n v="770762"/>
  </r>
  <r>
    <n v="2"/>
    <x v="9"/>
    <s v="All"/>
    <s v=" 5-9"/>
    <x v="2"/>
    <n v="0"/>
    <n v="0"/>
    <n v="0"/>
    <n v="770762"/>
  </r>
  <r>
    <n v="2"/>
    <x v="9"/>
    <s v="All"/>
    <s v=" 5-9"/>
    <x v="3"/>
    <n v="5"/>
    <n v="3"/>
    <n v="37"/>
    <n v="770762"/>
  </r>
  <r>
    <n v="2"/>
    <x v="9"/>
    <s v="All"/>
    <s v=" 5-9"/>
    <x v="4"/>
    <n v="2"/>
    <n v="1"/>
    <n v="4"/>
    <n v="770762"/>
  </r>
  <r>
    <n v="2"/>
    <x v="9"/>
    <s v="All"/>
    <s v=" 5-9"/>
    <x v="5"/>
    <n v="19"/>
    <n v="8"/>
    <n v="469"/>
    <n v="770762"/>
  </r>
  <r>
    <n v="2"/>
    <x v="9"/>
    <s v="All"/>
    <s v=" 5-9"/>
    <x v="6"/>
    <n v="21"/>
    <n v="13"/>
    <n v="256"/>
    <n v="770762"/>
  </r>
  <r>
    <n v="2"/>
    <x v="9"/>
    <s v="All"/>
    <s v=" 5-9"/>
    <x v="7"/>
    <n v="123"/>
    <n v="73"/>
    <n v="1680"/>
    <n v="770762"/>
  </r>
  <r>
    <n v="2"/>
    <x v="9"/>
    <s v="All"/>
    <s v=" 5-9"/>
    <x v="8"/>
    <n v="0"/>
    <n v="0"/>
    <n v="0"/>
    <n v="770762"/>
  </r>
  <r>
    <n v="2"/>
    <x v="9"/>
    <s v="All"/>
    <s v=" 5-9"/>
    <x v="9"/>
    <n v="2"/>
    <n v="2"/>
    <n v="30"/>
    <n v="770762"/>
  </r>
  <r>
    <n v="2"/>
    <x v="9"/>
    <s v="All"/>
    <s v=" 5-9"/>
    <x v="10"/>
    <n v="46"/>
    <n v="25"/>
    <n v="841"/>
    <n v="770762"/>
  </r>
  <r>
    <n v="2"/>
    <x v="10"/>
    <s v="All"/>
    <s v=" 0-1"/>
    <x v="0"/>
    <n v="1343"/>
    <n v="1270"/>
    <n v="8736"/>
    <n v="235192"/>
  </r>
  <r>
    <n v="2"/>
    <x v="10"/>
    <s v="All"/>
    <s v=" 0-1"/>
    <x v="1"/>
    <n v="0"/>
    <n v="0"/>
    <n v="0"/>
    <n v="235192"/>
  </r>
  <r>
    <n v="2"/>
    <x v="10"/>
    <s v="All"/>
    <s v=" 0-1"/>
    <x v="2"/>
    <n v="3"/>
    <n v="1"/>
    <n v="70"/>
    <n v="235192"/>
  </r>
  <r>
    <n v="2"/>
    <x v="10"/>
    <s v="All"/>
    <s v=" 0-1"/>
    <x v="3"/>
    <n v="1"/>
    <n v="1"/>
    <n v="8"/>
    <n v="235192"/>
  </r>
  <r>
    <n v="2"/>
    <x v="10"/>
    <s v="All"/>
    <s v=" 0-1"/>
    <x v="4"/>
    <n v="0"/>
    <n v="0"/>
    <n v="0"/>
    <n v="235192"/>
  </r>
  <r>
    <n v="2"/>
    <x v="10"/>
    <s v="All"/>
    <s v=" 0-1"/>
    <x v="5"/>
    <n v="46"/>
    <n v="24"/>
    <n v="758"/>
    <n v="235192"/>
  </r>
  <r>
    <n v="2"/>
    <x v="10"/>
    <s v="All"/>
    <s v=" 0-1"/>
    <x v="6"/>
    <n v="38"/>
    <n v="18"/>
    <n v="494"/>
    <n v="235192"/>
  </r>
  <r>
    <n v="2"/>
    <x v="10"/>
    <s v="All"/>
    <s v=" 0-1"/>
    <x v="7"/>
    <n v="77"/>
    <n v="65"/>
    <n v="759"/>
    <n v="235192"/>
  </r>
  <r>
    <n v="2"/>
    <x v="10"/>
    <s v="All"/>
    <s v=" 0-1"/>
    <x v="8"/>
    <n v="0"/>
    <n v="0"/>
    <n v="0"/>
    <n v="235192"/>
  </r>
  <r>
    <n v="2"/>
    <x v="10"/>
    <s v="All"/>
    <s v=" 0-1"/>
    <x v="9"/>
    <n v="0"/>
    <n v="0"/>
    <n v="0"/>
    <n v="235192"/>
  </r>
  <r>
    <n v="2"/>
    <x v="10"/>
    <s v="All"/>
    <s v=" 0-1"/>
    <x v="10"/>
    <n v="5"/>
    <n v="5"/>
    <n v="37"/>
    <n v="235192"/>
  </r>
  <r>
    <n v="2"/>
    <x v="10"/>
    <s v="All"/>
    <s v=" 10-14"/>
    <x v="0"/>
    <n v="5691"/>
    <n v="5140"/>
    <n v="26051"/>
    <n v="818563"/>
  </r>
  <r>
    <n v="2"/>
    <x v="10"/>
    <s v="All"/>
    <s v=" 10-14"/>
    <x v="1"/>
    <n v="0"/>
    <n v="0"/>
    <n v="0"/>
    <n v="818563"/>
  </r>
  <r>
    <n v="2"/>
    <x v="10"/>
    <s v="All"/>
    <s v=" 10-14"/>
    <x v="2"/>
    <n v="0"/>
    <n v="0"/>
    <n v="0"/>
    <n v="818563"/>
  </r>
  <r>
    <n v="2"/>
    <x v="10"/>
    <s v="All"/>
    <s v=" 10-14"/>
    <x v="3"/>
    <n v="5"/>
    <n v="5"/>
    <n v="21"/>
    <n v="818563"/>
  </r>
  <r>
    <n v="2"/>
    <x v="10"/>
    <s v="All"/>
    <s v=" 10-14"/>
    <x v="4"/>
    <n v="0"/>
    <n v="0"/>
    <n v="0"/>
    <n v="818563"/>
  </r>
  <r>
    <n v="2"/>
    <x v="10"/>
    <s v="All"/>
    <s v=" 10-14"/>
    <x v="5"/>
    <n v="18"/>
    <n v="9"/>
    <n v="455"/>
    <n v="818563"/>
  </r>
  <r>
    <n v="2"/>
    <x v="10"/>
    <s v="All"/>
    <s v=" 10-14"/>
    <x v="6"/>
    <n v="17"/>
    <n v="12"/>
    <n v="353"/>
    <n v="818563"/>
  </r>
  <r>
    <n v="2"/>
    <x v="10"/>
    <s v="All"/>
    <s v=" 10-14"/>
    <x v="7"/>
    <n v="253"/>
    <n v="178"/>
    <n v="2528"/>
    <n v="818563"/>
  </r>
  <r>
    <n v="2"/>
    <x v="10"/>
    <s v="All"/>
    <s v=" 10-14"/>
    <x v="8"/>
    <n v="2"/>
    <n v="2"/>
    <n v="38"/>
    <n v="818563"/>
  </r>
  <r>
    <n v="2"/>
    <x v="10"/>
    <s v="All"/>
    <s v=" 10-14"/>
    <x v="9"/>
    <n v="17"/>
    <n v="13"/>
    <n v="402"/>
    <n v="818563"/>
  </r>
  <r>
    <n v="2"/>
    <x v="10"/>
    <s v="All"/>
    <s v=" 10-14"/>
    <x v="10"/>
    <n v="286"/>
    <n v="222"/>
    <n v="2957"/>
    <n v="818563"/>
  </r>
  <r>
    <n v="2"/>
    <x v="10"/>
    <s v="All"/>
    <s v=" 2-4"/>
    <x v="0"/>
    <n v="2960"/>
    <n v="2729"/>
    <n v="19847"/>
    <n v="423941"/>
  </r>
  <r>
    <n v="2"/>
    <x v="10"/>
    <s v="All"/>
    <s v=" 2-4"/>
    <x v="1"/>
    <n v="0"/>
    <n v="0"/>
    <n v="0"/>
    <n v="423941"/>
  </r>
  <r>
    <n v="2"/>
    <x v="10"/>
    <s v="All"/>
    <s v=" 2-4"/>
    <x v="2"/>
    <n v="0"/>
    <n v="0"/>
    <n v="0"/>
    <n v="423941"/>
  </r>
  <r>
    <n v="2"/>
    <x v="10"/>
    <s v="All"/>
    <s v=" 2-4"/>
    <x v="3"/>
    <n v="0"/>
    <n v="0"/>
    <n v="0"/>
    <n v="423941"/>
  </r>
  <r>
    <n v="2"/>
    <x v="10"/>
    <s v="All"/>
    <s v=" 2-4"/>
    <x v="4"/>
    <n v="0"/>
    <n v="0"/>
    <n v="0"/>
    <n v="423941"/>
  </r>
  <r>
    <n v="2"/>
    <x v="10"/>
    <s v="All"/>
    <s v=" 2-4"/>
    <x v="5"/>
    <n v="10"/>
    <n v="2"/>
    <n v="280"/>
    <n v="423941"/>
  </r>
  <r>
    <n v="2"/>
    <x v="10"/>
    <s v="All"/>
    <s v=" 2-4"/>
    <x v="6"/>
    <n v="8"/>
    <n v="6"/>
    <n v="61"/>
    <n v="423941"/>
  </r>
  <r>
    <n v="2"/>
    <x v="10"/>
    <s v="All"/>
    <s v=" 2-4"/>
    <x v="7"/>
    <n v="66"/>
    <n v="49"/>
    <n v="770"/>
    <n v="423941"/>
  </r>
  <r>
    <n v="2"/>
    <x v="10"/>
    <s v="All"/>
    <s v=" 2-4"/>
    <x v="8"/>
    <n v="0"/>
    <n v="0"/>
    <n v="0"/>
    <n v="423941"/>
  </r>
  <r>
    <n v="2"/>
    <x v="10"/>
    <s v="All"/>
    <s v=" 2-4"/>
    <x v="9"/>
    <n v="0"/>
    <n v="0"/>
    <n v="0"/>
    <n v="423941"/>
  </r>
  <r>
    <n v="2"/>
    <x v="10"/>
    <s v="All"/>
    <s v=" 2-4"/>
    <x v="10"/>
    <n v="10"/>
    <n v="6"/>
    <n v="172"/>
    <n v="423941"/>
  </r>
  <r>
    <n v="2"/>
    <x v="10"/>
    <s v="All"/>
    <s v=" 5-9"/>
    <x v="0"/>
    <n v="5280"/>
    <n v="4816"/>
    <n v="30545"/>
    <n v="763139"/>
  </r>
  <r>
    <n v="2"/>
    <x v="10"/>
    <s v="All"/>
    <s v=" 5-9"/>
    <x v="1"/>
    <n v="0"/>
    <n v="0"/>
    <n v="0"/>
    <n v="763139"/>
  </r>
  <r>
    <n v="2"/>
    <x v="10"/>
    <s v="All"/>
    <s v=" 5-9"/>
    <x v="2"/>
    <n v="2"/>
    <n v="2"/>
    <n v="21"/>
    <n v="763139"/>
  </r>
  <r>
    <n v="2"/>
    <x v="10"/>
    <s v="All"/>
    <s v=" 5-9"/>
    <x v="3"/>
    <n v="3"/>
    <n v="3"/>
    <n v="43"/>
    <n v="763139"/>
  </r>
  <r>
    <n v="2"/>
    <x v="10"/>
    <s v="All"/>
    <s v=" 5-9"/>
    <x v="4"/>
    <n v="0"/>
    <n v="0"/>
    <n v="0"/>
    <n v="763139"/>
  </r>
  <r>
    <n v="2"/>
    <x v="10"/>
    <s v="All"/>
    <s v=" 5-9"/>
    <x v="5"/>
    <n v="14"/>
    <n v="6"/>
    <n v="408"/>
    <n v="763139"/>
  </r>
  <r>
    <n v="2"/>
    <x v="10"/>
    <s v="All"/>
    <s v=" 5-9"/>
    <x v="6"/>
    <n v="18"/>
    <n v="14"/>
    <n v="117"/>
    <n v="763139"/>
  </r>
  <r>
    <n v="2"/>
    <x v="10"/>
    <s v="All"/>
    <s v=" 5-9"/>
    <x v="7"/>
    <n v="109"/>
    <n v="94"/>
    <n v="1071"/>
    <n v="763139"/>
  </r>
  <r>
    <n v="2"/>
    <x v="10"/>
    <s v="All"/>
    <s v=" 5-9"/>
    <x v="8"/>
    <n v="1"/>
    <n v="1"/>
    <n v="30"/>
    <n v="763139"/>
  </r>
  <r>
    <n v="2"/>
    <x v="10"/>
    <s v="All"/>
    <s v=" 5-9"/>
    <x v="9"/>
    <n v="0"/>
    <n v="0"/>
    <n v="0"/>
    <n v="763139"/>
  </r>
  <r>
    <n v="2"/>
    <x v="10"/>
    <s v="All"/>
    <s v=" 5-9"/>
    <x v="10"/>
    <n v="23"/>
    <n v="20"/>
    <n v="312"/>
    <n v="763139"/>
  </r>
  <r>
    <n v="2"/>
    <x v="11"/>
    <s v="All"/>
    <s v=" 0-1"/>
    <x v="0"/>
    <n v="1593"/>
    <n v="1502"/>
    <n v="10510"/>
    <n v="210909"/>
  </r>
  <r>
    <n v="2"/>
    <x v="11"/>
    <s v="All"/>
    <s v=" 0-1"/>
    <x v="1"/>
    <n v="0"/>
    <n v="0"/>
    <n v="0"/>
    <n v="210909"/>
  </r>
  <r>
    <n v="2"/>
    <x v="11"/>
    <s v="All"/>
    <s v=" 0-1"/>
    <x v="2"/>
    <n v="0"/>
    <n v="0"/>
    <n v="0"/>
    <n v="210909"/>
  </r>
  <r>
    <n v="2"/>
    <x v="11"/>
    <s v="All"/>
    <s v=" 0-1"/>
    <x v="3"/>
    <n v="0"/>
    <n v="0"/>
    <n v="0"/>
    <n v="210909"/>
  </r>
  <r>
    <n v="2"/>
    <x v="11"/>
    <s v="All"/>
    <s v=" 0-1"/>
    <x v="4"/>
    <n v="0"/>
    <n v="0"/>
    <n v="0"/>
    <n v="210909"/>
  </r>
  <r>
    <n v="2"/>
    <x v="11"/>
    <s v="All"/>
    <s v=" 0-1"/>
    <x v="5"/>
    <n v="42"/>
    <n v="33"/>
    <n v="474"/>
    <n v="210909"/>
  </r>
  <r>
    <n v="2"/>
    <x v="11"/>
    <s v="All"/>
    <s v=" 0-1"/>
    <x v="6"/>
    <n v="14"/>
    <n v="11"/>
    <n v="163"/>
    <n v="210909"/>
  </r>
  <r>
    <n v="2"/>
    <x v="11"/>
    <s v="All"/>
    <s v=" 0-1"/>
    <x v="7"/>
    <n v="72"/>
    <n v="57"/>
    <n v="602"/>
    <n v="210909"/>
  </r>
  <r>
    <n v="2"/>
    <x v="11"/>
    <s v="All"/>
    <s v=" 0-1"/>
    <x v="8"/>
    <n v="7"/>
    <n v="1"/>
    <n v="210"/>
    <n v="210909"/>
  </r>
  <r>
    <n v="2"/>
    <x v="11"/>
    <s v="All"/>
    <s v=" 0-1"/>
    <x v="9"/>
    <n v="0"/>
    <n v="0"/>
    <n v="0"/>
    <n v="210909"/>
  </r>
  <r>
    <n v="2"/>
    <x v="11"/>
    <s v="All"/>
    <s v=" 0-1"/>
    <x v="10"/>
    <n v="8"/>
    <n v="7"/>
    <n v="79"/>
    <n v="210909"/>
  </r>
  <r>
    <n v="2"/>
    <x v="11"/>
    <s v="All"/>
    <s v=" 10-14"/>
    <x v="0"/>
    <n v="9978"/>
    <n v="9179"/>
    <n v="43472"/>
    <n v="811338"/>
  </r>
  <r>
    <n v="2"/>
    <x v="11"/>
    <s v="All"/>
    <s v=" 10-14"/>
    <x v="1"/>
    <n v="0"/>
    <n v="0"/>
    <n v="0"/>
    <n v="811338"/>
  </r>
  <r>
    <n v="2"/>
    <x v="11"/>
    <s v="All"/>
    <s v=" 10-14"/>
    <x v="2"/>
    <n v="1"/>
    <n v="1"/>
    <n v="10"/>
    <n v="811338"/>
  </r>
  <r>
    <n v="2"/>
    <x v="11"/>
    <s v="All"/>
    <s v=" 10-14"/>
    <x v="3"/>
    <n v="12"/>
    <n v="12"/>
    <n v="92"/>
    <n v="811338"/>
  </r>
  <r>
    <n v="2"/>
    <x v="11"/>
    <s v="All"/>
    <s v=" 10-14"/>
    <x v="4"/>
    <n v="0"/>
    <n v="0"/>
    <n v="0"/>
    <n v="811338"/>
  </r>
  <r>
    <n v="2"/>
    <x v="11"/>
    <s v="All"/>
    <s v=" 10-14"/>
    <x v="5"/>
    <n v="20"/>
    <n v="9"/>
    <n v="443"/>
    <n v="811338"/>
  </r>
  <r>
    <n v="2"/>
    <x v="11"/>
    <s v="All"/>
    <s v=" 10-14"/>
    <x v="6"/>
    <n v="57"/>
    <n v="36"/>
    <n v="499"/>
    <n v="811338"/>
  </r>
  <r>
    <n v="2"/>
    <x v="11"/>
    <s v="All"/>
    <s v=" 10-14"/>
    <x v="7"/>
    <n v="446"/>
    <n v="360"/>
    <n v="3567"/>
    <n v="811338"/>
  </r>
  <r>
    <n v="2"/>
    <x v="11"/>
    <s v="All"/>
    <s v=" 10-14"/>
    <x v="8"/>
    <n v="6"/>
    <n v="2"/>
    <n v="180"/>
    <n v="811338"/>
  </r>
  <r>
    <n v="2"/>
    <x v="11"/>
    <s v="All"/>
    <s v=" 10-14"/>
    <x v="9"/>
    <n v="54"/>
    <n v="26"/>
    <n v="1815"/>
    <n v="811338"/>
  </r>
  <r>
    <n v="2"/>
    <x v="11"/>
    <s v="All"/>
    <s v=" 10-14"/>
    <x v="10"/>
    <n v="608"/>
    <n v="496"/>
    <n v="5903"/>
    <n v="811338"/>
  </r>
  <r>
    <n v="2"/>
    <x v="11"/>
    <s v="All"/>
    <s v=" 2-4"/>
    <x v="0"/>
    <n v="4395"/>
    <n v="4110"/>
    <n v="29460"/>
    <n v="409620"/>
  </r>
  <r>
    <n v="2"/>
    <x v="11"/>
    <s v="All"/>
    <s v=" 2-4"/>
    <x v="1"/>
    <n v="0"/>
    <n v="0"/>
    <n v="0"/>
    <n v="409620"/>
  </r>
  <r>
    <n v="2"/>
    <x v="11"/>
    <s v="All"/>
    <s v=" 2-4"/>
    <x v="2"/>
    <n v="5"/>
    <n v="4"/>
    <n v="63"/>
    <n v="409620"/>
  </r>
  <r>
    <n v="2"/>
    <x v="11"/>
    <s v="All"/>
    <s v=" 2-4"/>
    <x v="3"/>
    <n v="1"/>
    <n v="1"/>
    <n v="3"/>
    <n v="409620"/>
  </r>
  <r>
    <n v="2"/>
    <x v="11"/>
    <s v="All"/>
    <s v=" 2-4"/>
    <x v="4"/>
    <n v="0"/>
    <n v="0"/>
    <n v="0"/>
    <n v="409620"/>
  </r>
  <r>
    <n v="2"/>
    <x v="11"/>
    <s v="All"/>
    <s v=" 2-4"/>
    <x v="5"/>
    <n v="13"/>
    <n v="7"/>
    <n v="275"/>
    <n v="409620"/>
  </r>
  <r>
    <n v="2"/>
    <x v="11"/>
    <s v="All"/>
    <s v=" 2-4"/>
    <x v="6"/>
    <n v="10"/>
    <n v="7"/>
    <n v="98"/>
    <n v="409620"/>
  </r>
  <r>
    <n v="2"/>
    <x v="11"/>
    <s v="All"/>
    <s v=" 2-4"/>
    <x v="7"/>
    <n v="104"/>
    <n v="87"/>
    <n v="818"/>
    <n v="409620"/>
  </r>
  <r>
    <n v="2"/>
    <x v="11"/>
    <s v="All"/>
    <s v=" 2-4"/>
    <x v="8"/>
    <n v="2"/>
    <n v="1"/>
    <n v="60"/>
    <n v="409620"/>
  </r>
  <r>
    <n v="2"/>
    <x v="11"/>
    <s v="All"/>
    <s v=" 2-4"/>
    <x v="9"/>
    <n v="0"/>
    <n v="0"/>
    <n v="0"/>
    <n v="409620"/>
  </r>
  <r>
    <n v="2"/>
    <x v="11"/>
    <s v="All"/>
    <s v=" 2-4"/>
    <x v="10"/>
    <n v="5"/>
    <n v="5"/>
    <n v="75"/>
    <n v="409620"/>
  </r>
  <r>
    <n v="2"/>
    <x v="11"/>
    <s v="All"/>
    <s v=" 5-9"/>
    <x v="0"/>
    <n v="8991"/>
    <n v="8325"/>
    <n v="48997"/>
    <n v="750663"/>
  </r>
  <r>
    <n v="2"/>
    <x v="11"/>
    <s v="All"/>
    <s v=" 5-9"/>
    <x v="1"/>
    <n v="0"/>
    <n v="0"/>
    <n v="0"/>
    <n v="750663"/>
  </r>
  <r>
    <n v="2"/>
    <x v="11"/>
    <s v="All"/>
    <s v=" 5-9"/>
    <x v="2"/>
    <n v="1"/>
    <n v="1"/>
    <n v="10"/>
    <n v="750663"/>
  </r>
  <r>
    <n v="2"/>
    <x v="11"/>
    <s v="All"/>
    <s v=" 5-9"/>
    <x v="3"/>
    <n v="9"/>
    <n v="5"/>
    <n v="85"/>
    <n v="750663"/>
  </r>
  <r>
    <n v="2"/>
    <x v="11"/>
    <s v="All"/>
    <s v=" 5-9"/>
    <x v="4"/>
    <n v="0"/>
    <n v="0"/>
    <n v="0"/>
    <n v="750663"/>
  </r>
  <r>
    <n v="2"/>
    <x v="11"/>
    <s v="All"/>
    <s v=" 5-9"/>
    <x v="5"/>
    <n v="11"/>
    <n v="8"/>
    <n v="229"/>
    <n v="750663"/>
  </r>
  <r>
    <n v="2"/>
    <x v="11"/>
    <s v="All"/>
    <s v=" 5-9"/>
    <x v="6"/>
    <n v="18"/>
    <n v="16"/>
    <n v="196"/>
    <n v="750663"/>
  </r>
  <r>
    <n v="2"/>
    <x v="11"/>
    <s v="All"/>
    <s v=" 5-9"/>
    <x v="7"/>
    <n v="210"/>
    <n v="186"/>
    <n v="1644"/>
    <n v="750663"/>
  </r>
  <r>
    <n v="2"/>
    <x v="11"/>
    <s v="All"/>
    <s v=" 5-9"/>
    <x v="8"/>
    <n v="0"/>
    <n v="0"/>
    <n v="0"/>
    <n v="750663"/>
  </r>
  <r>
    <n v="2"/>
    <x v="11"/>
    <s v="All"/>
    <s v=" 5-9"/>
    <x v="9"/>
    <n v="24"/>
    <n v="5"/>
    <n v="840"/>
    <n v="750663"/>
  </r>
  <r>
    <n v="2"/>
    <x v="11"/>
    <s v="All"/>
    <s v=" 5-9"/>
    <x v="10"/>
    <n v="40"/>
    <n v="28"/>
    <n v="376"/>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0-1"/>
    <x v="9"/>
    <n v="0"/>
    <n v="0"/>
    <n v="0"/>
    <n v="0"/>
  </r>
  <r>
    <n v="3"/>
    <x v="0"/>
    <s v="All"/>
    <s v=" 0-1"/>
    <x v="10"/>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10-14"/>
    <x v="9"/>
    <n v="0"/>
    <n v="0"/>
    <n v="0"/>
    <n v="0"/>
  </r>
  <r>
    <n v="3"/>
    <x v="0"/>
    <s v="All"/>
    <s v=" 10-14"/>
    <x v="10"/>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2-4"/>
    <x v="9"/>
    <n v="0"/>
    <n v="0"/>
    <n v="0"/>
    <n v="0"/>
  </r>
  <r>
    <n v="3"/>
    <x v="0"/>
    <s v="All"/>
    <s v=" 2-4"/>
    <x v="10"/>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0"/>
    <s v="All"/>
    <s v=" 5-9"/>
    <x v="9"/>
    <n v="0"/>
    <n v="0"/>
    <n v="0"/>
    <n v="0"/>
  </r>
  <r>
    <n v="3"/>
    <x v="0"/>
    <s v="All"/>
    <s v=" 5-9"/>
    <x v="10"/>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0-1"/>
    <x v="9"/>
    <n v="0"/>
    <n v="0"/>
    <n v="0"/>
    <n v="0"/>
  </r>
  <r>
    <n v="3"/>
    <x v="1"/>
    <s v="All"/>
    <s v=" 0-1"/>
    <x v="10"/>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10-14"/>
    <x v="9"/>
    <n v="0"/>
    <n v="0"/>
    <n v="0"/>
    <n v="0"/>
  </r>
  <r>
    <n v="3"/>
    <x v="1"/>
    <s v="All"/>
    <s v=" 10-14"/>
    <x v="10"/>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2-4"/>
    <x v="9"/>
    <n v="0"/>
    <n v="0"/>
    <n v="0"/>
    <n v="0"/>
  </r>
  <r>
    <n v="3"/>
    <x v="1"/>
    <s v="All"/>
    <s v=" 2-4"/>
    <x v="10"/>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1"/>
    <s v="All"/>
    <s v=" 5-9"/>
    <x v="9"/>
    <n v="0"/>
    <n v="0"/>
    <n v="0"/>
    <n v="0"/>
  </r>
  <r>
    <n v="3"/>
    <x v="1"/>
    <s v="All"/>
    <s v=" 5-9"/>
    <x v="10"/>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0-1"/>
    <x v="9"/>
    <n v="0"/>
    <n v="0"/>
    <n v="0"/>
    <n v="0"/>
  </r>
  <r>
    <n v="3"/>
    <x v="2"/>
    <s v="All"/>
    <s v=" 0-1"/>
    <x v="10"/>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10-14"/>
    <x v="9"/>
    <n v="0"/>
    <n v="0"/>
    <n v="0"/>
    <n v="0"/>
  </r>
  <r>
    <n v="3"/>
    <x v="2"/>
    <s v="All"/>
    <s v=" 10-14"/>
    <x v="10"/>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2-4"/>
    <x v="9"/>
    <n v="0"/>
    <n v="0"/>
    <n v="0"/>
    <n v="0"/>
  </r>
  <r>
    <n v="3"/>
    <x v="2"/>
    <s v="All"/>
    <s v=" 2-4"/>
    <x v="10"/>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2"/>
    <s v="All"/>
    <s v=" 5-9"/>
    <x v="9"/>
    <n v="0"/>
    <n v="0"/>
    <n v="0"/>
    <n v="0"/>
  </r>
  <r>
    <n v="3"/>
    <x v="2"/>
    <s v="All"/>
    <s v=" 5-9"/>
    <x v="10"/>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0-1"/>
    <x v="9"/>
    <n v="0"/>
    <n v="0"/>
    <n v="0"/>
    <n v="0"/>
  </r>
  <r>
    <n v="3"/>
    <x v="3"/>
    <s v="All"/>
    <s v=" 0-1"/>
    <x v="10"/>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10-14"/>
    <x v="9"/>
    <n v="0"/>
    <n v="0"/>
    <n v="0"/>
    <n v="0"/>
  </r>
  <r>
    <n v="3"/>
    <x v="3"/>
    <s v="All"/>
    <s v=" 10-14"/>
    <x v="10"/>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2-4"/>
    <x v="9"/>
    <n v="0"/>
    <n v="0"/>
    <n v="0"/>
    <n v="0"/>
  </r>
  <r>
    <n v="3"/>
    <x v="3"/>
    <s v="All"/>
    <s v=" 2-4"/>
    <x v="10"/>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3"/>
    <s v="All"/>
    <s v=" 5-9"/>
    <x v="9"/>
    <n v="0"/>
    <n v="0"/>
    <n v="0"/>
    <n v="0"/>
  </r>
  <r>
    <n v="3"/>
    <x v="3"/>
    <s v="All"/>
    <s v=" 5-9"/>
    <x v="10"/>
    <n v="0"/>
    <n v="0"/>
    <n v="0"/>
    <n v="0"/>
  </r>
  <r>
    <n v="3"/>
    <x v="4"/>
    <s v="All"/>
    <s v=" 0-1"/>
    <x v="0"/>
    <n v="202"/>
    <n v="186"/>
    <n v="1332"/>
    <n v="9286"/>
  </r>
  <r>
    <n v="3"/>
    <x v="4"/>
    <s v="All"/>
    <s v=" 0-1"/>
    <x v="1"/>
    <n v="0"/>
    <n v="0"/>
    <n v="0"/>
    <n v="9286"/>
  </r>
  <r>
    <n v="3"/>
    <x v="4"/>
    <s v="All"/>
    <s v=" 0-1"/>
    <x v="2"/>
    <n v="0"/>
    <n v="0"/>
    <n v="0"/>
    <n v="9286"/>
  </r>
  <r>
    <n v="3"/>
    <x v="4"/>
    <s v="All"/>
    <s v=" 0-1"/>
    <x v="3"/>
    <n v="0"/>
    <n v="0"/>
    <n v="0"/>
    <n v="9286"/>
  </r>
  <r>
    <n v="3"/>
    <x v="4"/>
    <s v="All"/>
    <s v=" 0-1"/>
    <x v="4"/>
    <n v="0"/>
    <n v="0"/>
    <n v="0"/>
    <n v="9286"/>
  </r>
  <r>
    <n v="3"/>
    <x v="4"/>
    <s v="All"/>
    <s v=" 0-1"/>
    <x v="5"/>
    <n v="8"/>
    <n v="2"/>
    <n v="112"/>
    <n v="9286"/>
  </r>
  <r>
    <n v="3"/>
    <x v="4"/>
    <s v="All"/>
    <s v=" 0-1"/>
    <x v="6"/>
    <n v="2"/>
    <n v="1"/>
    <n v="28"/>
    <n v="9286"/>
  </r>
  <r>
    <n v="3"/>
    <x v="4"/>
    <s v="All"/>
    <s v=" 0-1"/>
    <x v="7"/>
    <n v="4"/>
    <n v="4"/>
    <n v="20"/>
    <n v="9286"/>
  </r>
  <r>
    <n v="3"/>
    <x v="4"/>
    <s v="All"/>
    <s v=" 0-1"/>
    <x v="8"/>
    <n v="0"/>
    <n v="0"/>
    <n v="0"/>
    <n v="9286"/>
  </r>
  <r>
    <n v="3"/>
    <x v="4"/>
    <s v="All"/>
    <s v=" 0-1"/>
    <x v="9"/>
    <n v="0"/>
    <n v="0"/>
    <n v="0"/>
    <n v="9286"/>
  </r>
  <r>
    <n v="3"/>
    <x v="4"/>
    <s v="All"/>
    <s v=" 0-1"/>
    <x v="10"/>
    <n v="0"/>
    <n v="0"/>
    <n v="0"/>
    <n v="9286"/>
  </r>
  <r>
    <n v="3"/>
    <x v="4"/>
    <s v="All"/>
    <s v=" 10-14"/>
    <x v="0"/>
    <n v="938"/>
    <n v="829"/>
    <n v="4844"/>
    <n v="37587"/>
  </r>
  <r>
    <n v="3"/>
    <x v="4"/>
    <s v="All"/>
    <s v=" 10-14"/>
    <x v="1"/>
    <n v="0"/>
    <n v="0"/>
    <n v="0"/>
    <n v="37587"/>
  </r>
  <r>
    <n v="3"/>
    <x v="4"/>
    <s v="All"/>
    <s v=" 10-14"/>
    <x v="2"/>
    <n v="0"/>
    <n v="0"/>
    <n v="0"/>
    <n v="37587"/>
  </r>
  <r>
    <n v="3"/>
    <x v="4"/>
    <s v="All"/>
    <s v=" 10-14"/>
    <x v="3"/>
    <n v="2"/>
    <n v="2"/>
    <n v="23"/>
    <n v="37587"/>
  </r>
  <r>
    <n v="3"/>
    <x v="4"/>
    <s v="All"/>
    <s v=" 10-14"/>
    <x v="4"/>
    <n v="0"/>
    <n v="0"/>
    <n v="0"/>
    <n v="37587"/>
  </r>
  <r>
    <n v="3"/>
    <x v="4"/>
    <s v="All"/>
    <s v=" 10-14"/>
    <x v="5"/>
    <n v="0"/>
    <n v="0"/>
    <n v="0"/>
    <n v="37587"/>
  </r>
  <r>
    <n v="3"/>
    <x v="4"/>
    <s v="All"/>
    <s v=" 10-14"/>
    <x v="6"/>
    <n v="7"/>
    <n v="7"/>
    <n v="32"/>
    <n v="37587"/>
  </r>
  <r>
    <n v="3"/>
    <x v="4"/>
    <s v="All"/>
    <s v=" 10-14"/>
    <x v="7"/>
    <n v="40"/>
    <n v="30"/>
    <n v="338"/>
    <n v="37587"/>
  </r>
  <r>
    <n v="3"/>
    <x v="4"/>
    <s v="All"/>
    <s v=" 10-14"/>
    <x v="8"/>
    <n v="0"/>
    <n v="0"/>
    <n v="0"/>
    <n v="37587"/>
  </r>
  <r>
    <n v="3"/>
    <x v="4"/>
    <s v="All"/>
    <s v=" 10-14"/>
    <x v="9"/>
    <n v="11"/>
    <n v="9"/>
    <n v="235"/>
    <n v="37587"/>
  </r>
  <r>
    <n v="3"/>
    <x v="4"/>
    <s v="All"/>
    <s v=" 10-14"/>
    <x v="10"/>
    <n v="7"/>
    <n v="4"/>
    <n v="146"/>
    <n v="37587"/>
  </r>
  <r>
    <n v="3"/>
    <x v="4"/>
    <s v="All"/>
    <s v=" 2-4"/>
    <x v="0"/>
    <n v="412"/>
    <n v="370"/>
    <n v="2669"/>
    <n v="15806"/>
  </r>
  <r>
    <n v="3"/>
    <x v="4"/>
    <s v="All"/>
    <s v=" 2-4"/>
    <x v="1"/>
    <n v="0"/>
    <n v="0"/>
    <n v="0"/>
    <n v="15806"/>
  </r>
  <r>
    <n v="3"/>
    <x v="4"/>
    <s v="All"/>
    <s v=" 2-4"/>
    <x v="2"/>
    <n v="0"/>
    <n v="0"/>
    <n v="0"/>
    <n v="15806"/>
  </r>
  <r>
    <n v="3"/>
    <x v="4"/>
    <s v="All"/>
    <s v=" 2-4"/>
    <x v="3"/>
    <n v="0"/>
    <n v="0"/>
    <n v="0"/>
    <n v="15806"/>
  </r>
  <r>
    <n v="3"/>
    <x v="4"/>
    <s v="All"/>
    <s v=" 2-4"/>
    <x v="4"/>
    <n v="0"/>
    <n v="0"/>
    <n v="0"/>
    <n v="15806"/>
  </r>
  <r>
    <n v="3"/>
    <x v="4"/>
    <s v="All"/>
    <s v=" 2-4"/>
    <x v="5"/>
    <n v="0"/>
    <n v="0"/>
    <n v="0"/>
    <n v="15806"/>
  </r>
  <r>
    <n v="3"/>
    <x v="4"/>
    <s v="All"/>
    <s v=" 2-4"/>
    <x v="6"/>
    <n v="2"/>
    <n v="2"/>
    <n v="2"/>
    <n v="15806"/>
  </r>
  <r>
    <n v="3"/>
    <x v="4"/>
    <s v="All"/>
    <s v=" 2-4"/>
    <x v="7"/>
    <n v="5"/>
    <n v="4"/>
    <n v="22"/>
    <n v="15806"/>
  </r>
  <r>
    <n v="3"/>
    <x v="4"/>
    <s v="All"/>
    <s v=" 2-4"/>
    <x v="8"/>
    <n v="0"/>
    <n v="0"/>
    <n v="0"/>
    <n v="15806"/>
  </r>
  <r>
    <n v="3"/>
    <x v="4"/>
    <s v="All"/>
    <s v=" 2-4"/>
    <x v="9"/>
    <n v="0"/>
    <n v="0"/>
    <n v="0"/>
    <n v="15806"/>
  </r>
  <r>
    <n v="3"/>
    <x v="4"/>
    <s v="All"/>
    <s v=" 2-4"/>
    <x v="10"/>
    <n v="0"/>
    <n v="0"/>
    <n v="0"/>
    <n v="15806"/>
  </r>
  <r>
    <n v="3"/>
    <x v="4"/>
    <s v="All"/>
    <s v=" 5-9"/>
    <x v="0"/>
    <n v="802"/>
    <n v="723"/>
    <n v="4869"/>
    <n v="30629"/>
  </r>
  <r>
    <n v="3"/>
    <x v="4"/>
    <s v="All"/>
    <s v=" 5-9"/>
    <x v="1"/>
    <n v="0"/>
    <n v="0"/>
    <n v="0"/>
    <n v="30629"/>
  </r>
  <r>
    <n v="3"/>
    <x v="4"/>
    <s v="All"/>
    <s v=" 5-9"/>
    <x v="2"/>
    <n v="0"/>
    <n v="0"/>
    <n v="0"/>
    <n v="30629"/>
  </r>
  <r>
    <n v="3"/>
    <x v="4"/>
    <s v="All"/>
    <s v=" 5-9"/>
    <x v="3"/>
    <n v="1"/>
    <n v="1"/>
    <n v="10"/>
    <n v="30629"/>
  </r>
  <r>
    <n v="3"/>
    <x v="4"/>
    <s v="All"/>
    <s v=" 5-9"/>
    <x v="4"/>
    <n v="0"/>
    <n v="0"/>
    <n v="0"/>
    <n v="30629"/>
  </r>
  <r>
    <n v="3"/>
    <x v="4"/>
    <s v="All"/>
    <s v=" 5-9"/>
    <x v="5"/>
    <n v="0"/>
    <n v="0"/>
    <n v="0"/>
    <n v="30629"/>
  </r>
  <r>
    <n v="3"/>
    <x v="4"/>
    <s v="All"/>
    <s v=" 5-9"/>
    <x v="6"/>
    <n v="6"/>
    <n v="5"/>
    <n v="12"/>
    <n v="30629"/>
  </r>
  <r>
    <n v="3"/>
    <x v="4"/>
    <s v="All"/>
    <s v=" 5-9"/>
    <x v="7"/>
    <n v="18"/>
    <n v="12"/>
    <n v="104"/>
    <n v="30629"/>
  </r>
  <r>
    <n v="3"/>
    <x v="4"/>
    <s v="All"/>
    <s v=" 5-9"/>
    <x v="8"/>
    <n v="0"/>
    <n v="0"/>
    <n v="0"/>
    <n v="30629"/>
  </r>
  <r>
    <n v="3"/>
    <x v="4"/>
    <s v="All"/>
    <s v=" 5-9"/>
    <x v="9"/>
    <n v="27"/>
    <n v="5"/>
    <n v="850"/>
    <n v="30629"/>
  </r>
  <r>
    <n v="3"/>
    <x v="4"/>
    <s v="All"/>
    <s v=" 5-9"/>
    <x v="10"/>
    <n v="0"/>
    <n v="0"/>
    <n v="0"/>
    <n v="30629"/>
  </r>
  <r>
    <n v="3"/>
    <x v="5"/>
    <s v="All"/>
    <s v=" 0-1"/>
    <x v="0"/>
    <n v="147"/>
    <n v="135"/>
    <n v="874"/>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3"/>
    <n v="3"/>
    <n v="13"/>
    <n v="9145"/>
  </r>
  <r>
    <n v="3"/>
    <x v="5"/>
    <s v="All"/>
    <s v=" 0-1"/>
    <x v="7"/>
    <n v="13"/>
    <n v="13"/>
    <n v="69"/>
    <n v="9145"/>
  </r>
  <r>
    <n v="3"/>
    <x v="5"/>
    <s v="All"/>
    <s v=" 0-1"/>
    <x v="8"/>
    <n v="0"/>
    <n v="0"/>
    <n v="0"/>
    <n v="9145"/>
  </r>
  <r>
    <n v="3"/>
    <x v="5"/>
    <s v="All"/>
    <s v=" 0-1"/>
    <x v="9"/>
    <n v="0"/>
    <n v="0"/>
    <n v="0"/>
    <n v="9145"/>
  </r>
  <r>
    <n v="3"/>
    <x v="5"/>
    <s v="All"/>
    <s v=" 0-1"/>
    <x v="10"/>
    <n v="0"/>
    <n v="0"/>
    <n v="0"/>
    <n v="9145"/>
  </r>
  <r>
    <n v="3"/>
    <x v="5"/>
    <s v="All"/>
    <s v=" 10-14"/>
    <x v="0"/>
    <n v="645"/>
    <n v="551"/>
    <n v="3271"/>
    <n v="36923"/>
  </r>
  <r>
    <n v="3"/>
    <x v="5"/>
    <s v="All"/>
    <s v=" 10-14"/>
    <x v="1"/>
    <n v="0"/>
    <n v="0"/>
    <n v="0"/>
    <n v="36923"/>
  </r>
  <r>
    <n v="3"/>
    <x v="5"/>
    <s v="All"/>
    <s v=" 10-14"/>
    <x v="2"/>
    <n v="0"/>
    <n v="0"/>
    <n v="0"/>
    <n v="36923"/>
  </r>
  <r>
    <n v="3"/>
    <x v="5"/>
    <s v="All"/>
    <s v=" 10-14"/>
    <x v="3"/>
    <n v="5"/>
    <n v="5"/>
    <n v="29"/>
    <n v="36923"/>
  </r>
  <r>
    <n v="3"/>
    <x v="5"/>
    <s v="All"/>
    <s v=" 10-14"/>
    <x v="4"/>
    <n v="0"/>
    <n v="0"/>
    <n v="0"/>
    <n v="36923"/>
  </r>
  <r>
    <n v="3"/>
    <x v="5"/>
    <s v="All"/>
    <s v=" 10-14"/>
    <x v="5"/>
    <n v="0"/>
    <n v="0"/>
    <n v="0"/>
    <n v="36923"/>
  </r>
  <r>
    <n v="3"/>
    <x v="5"/>
    <s v="All"/>
    <s v=" 10-14"/>
    <x v="6"/>
    <n v="6"/>
    <n v="6"/>
    <n v="35"/>
    <n v="36923"/>
  </r>
  <r>
    <n v="3"/>
    <x v="5"/>
    <s v="All"/>
    <s v=" 10-14"/>
    <x v="7"/>
    <n v="53"/>
    <n v="25"/>
    <n v="447"/>
    <n v="36923"/>
  </r>
  <r>
    <n v="3"/>
    <x v="5"/>
    <s v="All"/>
    <s v=" 10-14"/>
    <x v="8"/>
    <n v="0"/>
    <n v="0"/>
    <n v="0"/>
    <n v="36923"/>
  </r>
  <r>
    <n v="3"/>
    <x v="5"/>
    <s v="All"/>
    <s v=" 10-14"/>
    <x v="9"/>
    <n v="12"/>
    <n v="10"/>
    <n v="392"/>
    <n v="36923"/>
  </r>
  <r>
    <n v="3"/>
    <x v="5"/>
    <s v="All"/>
    <s v=" 10-14"/>
    <x v="10"/>
    <n v="5"/>
    <n v="5"/>
    <n v="23"/>
    <n v="36923"/>
  </r>
  <r>
    <n v="3"/>
    <x v="5"/>
    <s v="All"/>
    <s v=" 2-4"/>
    <x v="0"/>
    <n v="293"/>
    <n v="261"/>
    <n v="2005"/>
    <n v="15438"/>
  </r>
  <r>
    <n v="3"/>
    <x v="5"/>
    <s v="All"/>
    <s v=" 2-4"/>
    <x v="1"/>
    <n v="0"/>
    <n v="0"/>
    <n v="0"/>
    <n v="15438"/>
  </r>
  <r>
    <n v="3"/>
    <x v="5"/>
    <s v="All"/>
    <s v=" 2-4"/>
    <x v="2"/>
    <n v="0"/>
    <n v="0"/>
    <n v="0"/>
    <n v="15438"/>
  </r>
  <r>
    <n v="3"/>
    <x v="5"/>
    <s v="All"/>
    <s v=" 2-4"/>
    <x v="3"/>
    <n v="0"/>
    <n v="0"/>
    <n v="0"/>
    <n v="15438"/>
  </r>
  <r>
    <n v="3"/>
    <x v="5"/>
    <s v="All"/>
    <s v=" 2-4"/>
    <x v="4"/>
    <n v="0"/>
    <n v="0"/>
    <n v="0"/>
    <n v="15438"/>
  </r>
  <r>
    <n v="3"/>
    <x v="5"/>
    <s v="All"/>
    <s v=" 2-4"/>
    <x v="5"/>
    <n v="3"/>
    <n v="2"/>
    <n v="33"/>
    <n v="15438"/>
  </r>
  <r>
    <n v="3"/>
    <x v="5"/>
    <s v="All"/>
    <s v=" 2-4"/>
    <x v="6"/>
    <n v="0"/>
    <n v="0"/>
    <n v="0"/>
    <n v="15438"/>
  </r>
  <r>
    <n v="3"/>
    <x v="5"/>
    <s v="All"/>
    <s v=" 2-4"/>
    <x v="7"/>
    <n v="10"/>
    <n v="7"/>
    <n v="64"/>
    <n v="15438"/>
  </r>
  <r>
    <n v="3"/>
    <x v="5"/>
    <s v="All"/>
    <s v=" 2-4"/>
    <x v="8"/>
    <n v="0"/>
    <n v="0"/>
    <n v="0"/>
    <n v="15438"/>
  </r>
  <r>
    <n v="3"/>
    <x v="5"/>
    <s v="All"/>
    <s v=" 2-4"/>
    <x v="9"/>
    <n v="0"/>
    <n v="0"/>
    <n v="0"/>
    <n v="15438"/>
  </r>
  <r>
    <n v="3"/>
    <x v="5"/>
    <s v="All"/>
    <s v=" 2-4"/>
    <x v="10"/>
    <n v="0"/>
    <n v="0"/>
    <n v="0"/>
    <n v="15438"/>
  </r>
  <r>
    <n v="3"/>
    <x v="5"/>
    <s v="All"/>
    <s v=" 5-9"/>
    <x v="0"/>
    <n v="546"/>
    <n v="484"/>
    <n v="3180"/>
    <n v="30030"/>
  </r>
  <r>
    <n v="3"/>
    <x v="5"/>
    <s v="All"/>
    <s v=" 5-9"/>
    <x v="1"/>
    <n v="0"/>
    <n v="0"/>
    <n v="0"/>
    <n v="30030"/>
  </r>
  <r>
    <n v="3"/>
    <x v="5"/>
    <s v="All"/>
    <s v=" 5-9"/>
    <x v="2"/>
    <n v="0"/>
    <n v="0"/>
    <n v="0"/>
    <n v="30030"/>
  </r>
  <r>
    <n v="3"/>
    <x v="5"/>
    <s v="All"/>
    <s v=" 5-9"/>
    <x v="3"/>
    <n v="6"/>
    <n v="3"/>
    <n v="33"/>
    <n v="30030"/>
  </r>
  <r>
    <n v="3"/>
    <x v="5"/>
    <s v="All"/>
    <s v=" 5-9"/>
    <x v="4"/>
    <n v="0"/>
    <n v="0"/>
    <n v="0"/>
    <n v="30030"/>
  </r>
  <r>
    <n v="3"/>
    <x v="5"/>
    <s v="All"/>
    <s v=" 5-9"/>
    <x v="5"/>
    <n v="0"/>
    <n v="0"/>
    <n v="0"/>
    <n v="30030"/>
  </r>
  <r>
    <n v="3"/>
    <x v="5"/>
    <s v="All"/>
    <s v=" 5-9"/>
    <x v="6"/>
    <n v="4"/>
    <n v="4"/>
    <n v="8"/>
    <n v="30030"/>
  </r>
  <r>
    <n v="3"/>
    <x v="5"/>
    <s v="All"/>
    <s v=" 5-9"/>
    <x v="7"/>
    <n v="20"/>
    <n v="12"/>
    <n v="92"/>
    <n v="30030"/>
  </r>
  <r>
    <n v="3"/>
    <x v="5"/>
    <s v="All"/>
    <s v=" 5-9"/>
    <x v="8"/>
    <n v="0"/>
    <n v="0"/>
    <n v="0"/>
    <n v="30030"/>
  </r>
  <r>
    <n v="3"/>
    <x v="5"/>
    <s v="All"/>
    <s v=" 5-9"/>
    <x v="9"/>
    <n v="0"/>
    <n v="0"/>
    <n v="0"/>
    <n v="30030"/>
  </r>
  <r>
    <n v="3"/>
    <x v="5"/>
    <s v="All"/>
    <s v=" 5-9"/>
    <x v="10"/>
    <n v="0"/>
    <n v="0"/>
    <n v="0"/>
    <n v="30030"/>
  </r>
  <r>
    <n v="3"/>
    <x v="6"/>
    <s v="All"/>
    <s v=" 0-1"/>
    <x v="0"/>
    <n v="119"/>
    <n v="114"/>
    <n v="822"/>
    <n v="8913"/>
  </r>
  <r>
    <n v="3"/>
    <x v="6"/>
    <s v="All"/>
    <s v=" 0-1"/>
    <x v="1"/>
    <n v="0"/>
    <n v="0"/>
    <n v="0"/>
    <n v="8913"/>
  </r>
  <r>
    <n v="3"/>
    <x v="6"/>
    <s v="All"/>
    <s v=" 0-1"/>
    <x v="2"/>
    <n v="0"/>
    <n v="0"/>
    <n v="0"/>
    <n v="8913"/>
  </r>
  <r>
    <n v="3"/>
    <x v="6"/>
    <s v="All"/>
    <s v=" 0-1"/>
    <x v="3"/>
    <n v="0"/>
    <n v="0"/>
    <n v="0"/>
    <n v="8913"/>
  </r>
  <r>
    <n v="3"/>
    <x v="6"/>
    <s v="All"/>
    <s v=" 0-1"/>
    <x v="4"/>
    <n v="0"/>
    <n v="0"/>
    <n v="0"/>
    <n v="8913"/>
  </r>
  <r>
    <n v="3"/>
    <x v="6"/>
    <s v="All"/>
    <s v=" 0-1"/>
    <x v="5"/>
    <n v="1"/>
    <n v="1"/>
    <n v="14"/>
    <n v="8913"/>
  </r>
  <r>
    <n v="3"/>
    <x v="6"/>
    <s v="All"/>
    <s v=" 0-1"/>
    <x v="6"/>
    <n v="0"/>
    <n v="0"/>
    <n v="0"/>
    <n v="8913"/>
  </r>
  <r>
    <n v="3"/>
    <x v="6"/>
    <s v="All"/>
    <s v=" 0-1"/>
    <x v="7"/>
    <n v="10"/>
    <n v="10"/>
    <n v="52"/>
    <n v="8913"/>
  </r>
  <r>
    <n v="3"/>
    <x v="6"/>
    <s v="All"/>
    <s v=" 0-1"/>
    <x v="8"/>
    <n v="0"/>
    <n v="0"/>
    <n v="0"/>
    <n v="8913"/>
  </r>
  <r>
    <n v="3"/>
    <x v="6"/>
    <s v="All"/>
    <s v=" 0-1"/>
    <x v="9"/>
    <n v="0"/>
    <n v="0"/>
    <n v="0"/>
    <n v="8913"/>
  </r>
  <r>
    <n v="3"/>
    <x v="6"/>
    <s v="All"/>
    <s v=" 0-1"/>
    <x v="10"/>
    <n v="0"/>
    <n v="0"/>
    <n v="0"/>
    <n v="8913"/>
  </r>
  <r>
    <n v="3"/>
    <x v="6"/>
    <s v="All"/>
    <s v=" 10-14"/>
    <x v="0"/>
    <n v="612"/>
    <n v="552"/>
    <n v="2708"/>
    <n v="34885"/>
  </r>
  <r>
    <n v="3"/>
    <x v="6"/>
    <s v="All"/>
    <s v=" 10-14"/>
    <x v="1"/>
    <n v="0"/>
    <n v="0"/>
    <n v="0"/>
    <n v="34885"/>
  </r>
  <r>
    <n v="3"/>
    <x v="6"/>
    <s v="All"/>
    <s v=" 10-14"/>
    <x v="2"/>
    <n v="0"/>
    <n v="0"/>
    <n v="0"/>
    <n v="34885"/>
  </r>
  <r>
    <n v="3"/>
    <x v="6"/>
    <s v="All"/>
    <s v=" 10-14"/>
    <x v="3"/>
    <n v="4"/>
    <n v="4"/>
    <n v="19"/>
    <n v="34885"/>
  </r>
  <r>
    <n v="3"/>
    <x v="6"/>
    <s v="All"/>
    <s v=" 10-14"/>
    <x v="4"/>
    <n v="0"/>
    <n v="0"/>
    <n v="0"/>
    <n v="34885"/>
  </r>
  <r>
    <n v="3"/>
    <x v="6"/>
    <s v="All"/>
    <s v=" 10-14"/>
    <x v="5"/>
    <n v="0"/>
    <n v="0"/>
    <n v="0"/>
    <n v="34885"/>
  </r>
  <r>
    <n v="3"/>
    <x v="6"/>
    <s v="All"/>
    <s v=" 10-14"/>
    <x v="6"/>
    <n v="4"/>
    <n v="4"/>
    <n v="22"/>
    <n v="34885"/>
  </r>
  <r>
    <n v="3"/>
    <x v="6"/>
    <s v="All"/>
    <s v=" 10-14"/>
    <x v="7"/>
    <n v="48"/>
    <n v="25"/>
    <n v="315"/>
    <n v="34885"/>
  </r>
  <r>
    <n v="3"/>
    <x v="6"/>
    <s v="All"/>
    <s v=" 10-14"/>
    <x v="8"/>
    <n v="0"/>
    <n v="0"/>
    <n v="0"/>
    <n v="34885"/>
  </r>
  <r>
    <n v="3"/>
    <x v="6"/>
    <s v="All"/>
    <s v=" 10-14"/>
    <x v="9"/>
    <n v="20"/>
    <n v="11"/>
    <n v="510"/>
    <n v="34885"/>
  </r>
  <r>
    <n v="3"/>
    <x v="6"/>
    <s v="All"/>
    <s v=" 10-14"/>
    <x v="10"/>
    <n v="10"/>
    <n v="6"/>
    <n v="64"/>
    <n v="34885"/>
  </r>
  <r>
    <n v="3"/>
    <x v="6"/>
    <s v="All"/>
    <s v=" 2-4"/>
    <x v="0"/>
    <n v="333"/>
    <n v="306"/>
    <n v="1881"/>
    <n v="14626"/>
  </r>
  <r>
    <n v="3"/>
    <x v="6"/>
    <s v="All"/>
    <s v=" 2-4"/>
    <x v="1"/>
    <n v="0"/>
    <n v="0"/>
    <n v="0"/>
    <n v="14626"/>
  </r>
  <r>
    <n v="3"/>
    <x v="6"/>
    <s v="All"/>
    <s v=" 2-4"/>
    <x v="2"/>
    <n v="0"/>
    <n v="0"/>
    <n v="0"/>
    <n v="14626"/>
  </r>
  <r>
    <n v="3"/>
    <x v="6"/>
    <s v="All"/>
    <s v=" 2-4"/>
    <x v="3"/>
    <n v="0"/>
    <n v="0"/>
    <n v="0"/>
    <n v="14626"/>
  </r>
  <r>
    <n v="3"/>
    <x v="6"/>
    <s v="All"/>
    <s v=" 2-4"/>
    <x v="4"/>
    <n v="0"/>
    <n v="0"/>
    <n v="0"/>
    <n v="14626"/>
  </r>
  <r>
    <n v="3"/>
    <x v="6"/>
    <s v="All"/>
    <s v=" 2-4"/>
    <x v="5"/>
    <n v="0"/>
    <n v="0"/>
    <n v="0"/>
    <n v="14626"/>
  </r>
  <r>
    <n v="3"/>
    <x v="6"/>
    <s v="All"/>
    <s v=" 2-4"/>
    <x v="6"/>
    <n v="1"/>
    <n v="1"/>
    <n v="10"/>
    <n v="14626"/>
  </r>
  <r>
    <n v="3"/>
    <x v="6"/>
    <s v="All"/>
    <s v=" 2-4"/>
    <x v="7"/>
    <n v="12"/>
    <n v="7"/>
    <n v="54"/>
    <n v="14626"/>
  </r>
  <r>
    <n v="3"/>
    <x v="6"/>
    <s v="All"/>
    <s v=" 2-4"/>
    <x v="8"/>
    <n v="0"/>
    <n v="0"/>
    <n v="0"/>
    <n v="14626"/>
  </r>
  <r>
    <n v="3"/>
    <x v="6"/>
    <s v="All"/>
    <s v=" 2-4"/>
    <x v="9"/>
    <n v="0"/>
    <n v="0"/>
    <n v="0"/>
    <n v="14626"/>
  </r>
  <r>
    <n v="3"/>
    <x v="6"/>
    <s v="All"/>
    <s v=" 2-4"/>
    <x v="10"/>
    <n v="0"/>
    <n v="0"/>
    <n v="0"/>
    <n v="14626"/>
  </r>
  <r>
    <n v="3"/>
    <x v="6"/>
    <s v="All"/>
    <s v=" 5-9"/>
    <x v="0"/>
    <n v="581"/>
    <n v="508"/>
    <n v="3298"/>
    <n v="28721"/>
  </r>
  <r>
    <n v="3"/>
    <x v="6"/>
    <s v="All"/>
    <s v=" 5-9"/>
    <x v="1"/>
    <n v="0"/>
    <n v="0"/>
    <n v="0"/>
    <n v="28721"/>
  </r>
  <r>
    <n v="3"/>
    <x v="6"/>
    <s v="All"/>
    <s v=" 5-9"/>
    <x v="2"/>
    <n v="0"/>
    <n v="0"/>
    <n v="0"/>
    <n v="28721"/>
  </r>
  <r>
    <n v="3"/>
    <x v="6"/>
    <s v="All"/>
    <s v=" 5-9"/>
    <x v="3"/>
    <n v="1"/>
    <n v="1"/>
    <n v="4"/>
    <n v="28721"/>
  </r>
  <r>
    <n v="3"/>
    <x v="6"/>
    <s v="All"/>
    <s v=" 5-9"/>
    <x v="4"/>
    <n v="0"/>
    <n v="0"/>
    <n v="0"/>
    <n v="28721"/>
  </r>
  <r>
    <n v="3"/>
    <x v="6"/>
    <s v="All"/>
    <s v=" 5-9"/>
    <x v="5"/>
    <n v="6"/>
    <n v="2"/>
    <n v="115"/>
    <n v="28721"/>
  </r>
  <r>
    <n v="3"/>
    <x v="6"/>
    <s v="All"/>
    <s v=" 5-9"/>
    <x v="6"/>
    <n v="7"/>
    <n v="5"/>
    <n v="33"/>
    <n v="28721"/>
  </r>
  <r>
    <n v="3"/>
    <x v="6"/>
    <s v="All"/>
    <s v=" 5-9"/>
    <x v="7"/>
    <n v="21"/>
    <n v="17"/>
    <n v="107"/>
    <n v="28721"/>
  </r>
  <r>
    <n v="3"/>
    <x v="6"/>
    <s v="All"/>
    <s v=" 5-9"/>
    <x v="8"/>
    <n v="0"/>
    <n v="0"/>
    <n v="0"/>
    <n v="28721"/>
  </r>
  <r>
    <n v="3"/>
    <x v="6"/>
    <s v="All"/>
    <s v=" 5-9"/>
    <x v="9"/>
    <n v="0"/>
    <n v="0"/>
    <n v="0"/>
    <n v="28721"/>
  </r>
  <r>
    <n v="3"/>
    <x v="6"/>
    <s v="All"/>
    <s v=" 5-9"/>
    <x v="10"/>
    <n v="0"/>
    <n v="0"/>
    <n v="0"/>
    <n v="28721"/>
  </r>
  <r>
    <n v="3"/>
    <x v="7"/>
    <s v="All"/>
    <s v=" 0-1"/>
    <x v="0"/>
    <n v="116"/>
    <n v="107"/>
    <n v="676"/>
    <n v="8845"/>
  </r>
  <r>
    <n v="3"/>
    <x v="7"/>
    <s v="All"/>
    <s v=" 0-1"/>
    <x v="1"/>
    <n v="0"/>
    <n v="0"/>
    <n v="0"/>
    <n v="8845"/>
  </r>
  <r>
    <n v="3"/>
    <x v="7"/>
    <s v="All"/>
    <s v=" 0-1"/>
    <x v="2"/>
    <n v="0"/>
    <n v="0"/>
    <n v="0"/>
    <n v="8845"/>
  </r>
  <r>
    <n v="3"/>
    <x v="7"/>
    <s v="All"/>
    <s v=" 0-1"/>
    <x v="3"/>
    <n v="0"/>
    <n v="0"/>
    <n v="0"/>
    <n v="8845"/>
  </r>
  <r>
    <n v="3"/>
    <x v="7"/>
    <s v="All"/>
    <s v=" 0-1"/>
    <x v="4"/>
    <n v="0"/>
    <n v="0"/>
    <n v="0"/>
    <n v="8845"/>
  </r>
  <r>
    <n v="3"/>
    <x v="7"/>
    <s v="All"/>
    <s v=" 0-1"/>
    <x v="5"/>
    <n v="1"/>
    <n v="1"/>
    <n v="1"/>
    <n v="8845"/>
  </r>
  <r>
    <n v="3"/>
    <x v="7"/>
    <s v="All"/>
    <s v=" 0-1"/>
    <x v="6"/>
    <n v="3"/>
    <n v="2"/>
    <n v="37"/>
    <n v="8845"/>
  </r>
  <r>
    <n v="3"/>
    <x v="7"/>
    <s v="All"/>
    <s v=" 0-1"/>
    <x v="7"/>
    <n v="11"/>
    <n v="10"/>
    <n v="55"/>
    <n v="8845"/>
  </r>
  <r>
    <n v="3"/>
    <x v="7"/>
    <s v="All"/>
    <s v=" 0-1"/>
    <x v="8"/>
    <n v="0"/>
    <n v="0"/>
    <n v="0"/>
    <n v="8845"/>
  </r>
  <r>
    <n v="3"/>
    <x v="7"/>
    <s v="All"/>
    <s v=" 0-1"/>
    <x v="9"/>
    <n v="0"/>
    <n v="0"/>
    <n v="0"/>
    <n v="8845"/>
  </r>
  <r>
    <n v="3"/>
    <x v="7"/>
    <s v="All"/>
    <s v=" 0-1"/>
    <x v="10"/>
    <n v="0"/>
    <n v="0"/>
    <n v="0"/>
    <n v="8845"/>
  </r>
  <r>
    <n v="3"/>
    <x v="7"/>
    <s v="All"/>
    <s v=" 10-14"/>
    <x v="0"/>
    <n v="543"/>
    <n v="482"/>
    <n v="2494"/>
    <n v="33098"/>
  </r>
  <r>
    <n v="3"/>
    <x v="7"/>
    <s v="All"/>
    <s v=" 10-14"/>
    <x v="1"/>
    <n v="0"/>
    <n v="0"/>
    <n v="0"/>
    <n v="33098"/>
  </r>
  <r>
    <n v="3"/>
    <x v="7"/>
    <s v="All"/>
    <s v=" 10-14"/>
    <x v="2"/>
    <n v="0"/>
    <n v="0"/>
    <n v="0"/>
    <n v="33098"/>
  </r>
  <r>
    <n v="3"/>
    <x v="7"/>
    <s v="All"/>
    <s v=" 10-14"/>
    <x v="3"/>
    <n v="4"/>
    <n v="4"/>
    <n v="16"/>
    <n v="33098"/>
  </r>
  <r>
    <n v="3"/>
    <x v="7"/>
    <s v="All"/>
    <s v=" 10-14"/>
    <x v="4"/>
    <n v="0"/>
    <n v="0"/>
    <n v="0"/>
    <n v="33098"/>
  </r>
  <r>
    <n v="3"/>
    <x v="7"/>
    <s v="All"/>
    <s v=" 10-14"/>
    <x v="5"/>
    <n v="0"/>
    <n v="0"/>
    <n v="0"/>
    <n v="33098"/>
  </r>
  <r>
    <n v="3"/>
    <x v="7"/>
    <s v="All"/>
    <s v=" 10-14"/>
    <x v="6"/>
    <n v="2"/>
    <n v="1"/>
    <n v="42"/>
    <n v="33098"/>
  </r>
  <r>
    <n v="3"/>
    <x v="7"/>
    <s v="All"/>
    <s v=" 10-14"/>
    <x v="7"/>
    <n v="69"/>
    <n v="40"/>
    <n v="538"/>
    <n v="33098"/>
  </r>
  <r>
    <n v="3"/>
    <x v="7"/>
    <s v="All"/>
    <s v=" 10-14"/>
    <x v="8"/>
    <n v="0"/>
    <n v="0"/>
    <n v="0"/>
    <n v="33098"/>
  </r>
  <r>
    <n v="3"/>
    <x v="7"/>
    <s v="All"/>
    <s v=" 10-14"/>
    <x v="9"/>
    <n v="16"/>
    <n v="9"/>
    <n v="620"/>
    <n v="33098"/>
  </r>
  <r>
    <n v="3"/>
    <x v="7"/>
    <s v="All"/>
    <s v=" 10-14"/>
    <x v="10"/>
    <n v="16"/>
    <n v="15"/>
    <n v="64"/>
    <n v="33098"/>
  </r>
  <r>
    <n v="3"/>
    <x v="7"/>
    <s v="All"/>
    <s v=" 2-4"/>
    <x v="0"/>
    <n v="190"/>
    <n v="177"/>
    <n v="121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2"/>
    <n v="2"/>
    <n v="5"/>
    <n v="14149"/>
  </r>
  <r>
    <n v="3"/>
    <x v="7"/>
    <s v="All"/>
    <s v=" 2-4"/>
    <x v="7"/>
    <n v="16"/>
    <n v="12"/>
    <n v="66"/>
    <n v="14149"/>
  </r>
  <r>
    <n v="3"/>
    <x v="7"/>
    <s v="All"/>
    <s v=" 2-4"/>
    <x v="8"/>
    <n v="0"/>
    <n v="0"/>
    <n v="0"/>
    <n v="14149"/>
  </r>
  <r>
    <n v="3"/>
    <x v="7"/>
    <s v="All"/>
    <s v=" 2-4"/>
    <x v="9"/>
    <n v="0"/>
    <n v="0"/>
    <n v="0"/>
    <n v="14149"/>
  </r>
  <r>
    <n v="3"/>
    <x v="7"/>
    <s v="All"/>
    <s v=" 2-4"/>
    <x v="10"/>
    <n v="0"/>
    <n v="0"/>
    <n v="0"/>
    <n v="14149"/>
  </r>
  <r>
    <n v="3"/>
    <x v="7"/>
    <s v="All"/>
    <s v=" 5-9"/>
    <x v="0"/>
    <n v="507"/>
    <n v="458"/>
    <n v="2921"/>
    <n v="27337"/>
  </r>
  <r>
    <n v="3"/>
    <x v="7"/>
    <s v="All"/>
    <s v=" 5-9"/>
    <x v="1"/>
    <n v="0"/>
    <n v="0"/>
    <n v="0"/>
    <n v="27337"/>
  </r>
  <r>
    <n v="3"/>
    <x v="7"/>
    <s v="All"/>
    <s v=" 5-9"/>
    <x v="2"/>
    <n v="0"/>
    <n v="0"/>
    <n v="0"/>
    <n v="27337"/>
  </r>
  <r>
    <n v="3"/>
    <x v="7"/>
    <s v="All"/>
    <s v=" 5-9"/>
    <x v="3"/>
    <n v="1"/>
    <n v="1"/>
    <n v="4"/>
    <n v="27337"/>
  </r>
  <r>
    <n v="3"/>
    <x v="7"/>
    <s v="All"/>
    <s v=" 5-9"/>
    <x v="4"/>
    <n v="0"/>
    <n v="0"/>
    <n v="0"/>
    <n v="27337"/>
  </r>
  <r>
    <n v="3"/>
    <x v="7"/>
    <s v="All"/>
    <s v=" 5-9"/>
    <x v="5"/>
    <n v="0"/>
    <n v="0"/>
    <n v="0"/>
    <n v="27337"/>
  </r>
  <r>
    <n v="3"/>
    <x v="7"/>
    <s v="All"/>
    <s v=" 5-9"/>
    <x v="6"/>
    <n v="9"/>
    <n v="2"/>
    <n v="125"/>
    <n v="27337"/>
  </r>
  <r>
    <n v="3"/>
    <x v="7"/>
    <s v="All"/>
    <s v=" 5-9"/>
    <x v="7"/>
    <n v="34"/>
    <n v="15"/>
    <n v="212"/>
    <n v="27337"/>
  </r>
  <r>
    <n v="3"/>
    <x v="7"/>
    <s v="All"/>
    <s v=" 5-9"/>
    <x v="8"/>
    <n v="0"/>
    <n v="0"/>
    <n v="0"/>
    <n v="27337"/>
  </r>
  <r>
    <n v="3"/>
    <x v="7"/>
    <s v="All"/>
    <s v=" 5-9"/>
    <x v="9"/>
    <n v="0"/>
    <n v="0"/>
    <n v="0"/>
    <n v="27337"/>
  </r>
  <r>
    <n v="3"/>
    <x v="7"/>
    <s v="All"/>
    <s v=" 5-9"/>
    <x v="10"/>
    <n v="0"/>
    <n v="0"/>
    <n v="0"/>
    <n v="27337"/>
  </r>
  <r>
    <n v="3"/>
    <x v="8"/>
    <s v="All"/>
    <s v=" 0-1"/>
    <x v="0"/>
    <n v="112"/>
    <n v="108"/>
    <n v="604"/>
    <n v="9003"/>
  </r>
  <r>
    <n v="3"/>
    <x v="8"/>
    <s v="All"/>
    <s v=" 0-1"/>
    <x v="1"/>
    <n v="0"/>
    <n v="0"/>
    <n v="0"/>
    <n v="9003"/>
  </r>
  <r>
    <n v="3"/>
    <x v="8"/>
    <s v="All"/>
    <s v=" 0-1"/>
    <x v="2"/>
    <n v="0"/>
    <n v="0"/>
    <n v="0"/>
    <n v="9003"/>
  </r>
  <r>
    <n v="3"/>
    <x v="8"/>
    <s v="All"/>
    <s v=" 0-1"/>
    <x v="3"/>
    <n v="0"/>
    <n v="0"/>
    <n v="0"/>
    <n v="9003"/>
  </r>
  <r>
    <n v="3"/>
    <x v="8"/>
    <s v="All"/>
    <s v=" 0-1"/>
    <x v="4"/>
    <n v="0"/>
    <n v="0"/>
    <n v="0"/>
    <n v="9003"/>
  </r>
  <r>
    <n v="3"/>
    <x v="8"/>
    <s v="All"/>
    <s v=" 0-1"/>
    <x v="5"/>
    <n v="1"/>
    <n v="1"/>
    <n v="6"/>
    <n v="9003"/>
  </r>
  <r>
    <n v="3"/>
    <x v="8"/>
    <s v="All"/>
    <s v=" 0-1"/>
    <x v="6"/>
    <n v="3"/>
    <n v="3"/>
    <n v="44"/>
    <n v="9003"/>
  </r>
  <r>
    <n v="3"/>
    <x v="8"/>
    <s v="All"/>
    <s v=" 0-1"/>
    <x v="7"/>
    <n v="19"/>
    <n v="16"/>
    <n v="79"/>
    <n v="9003"/>
  </r>
  <r>
    <n v="3"/>
    <x v="8"/>
    <s v="All"/>
    <s v=" 0-1"/>
    <x v="8"/>
    <n v="0"/>
    <n v="0"/>
    <n v="0"/>
    <n v="9003"/>
  </r>
  <r>
    <n v="3"/>
    <x v="8"/>
    <s v="All"/>
    <s v=" 0-1"/>
    <x v="9"/>
    <n v="0"/>
    <n v="0"/>
    <n v="0"/>
    <n v="9003"/>
  </r>
  <r>
    <n v="3"/>
    <x v="8"/>
    <s v="All"/>
    <s v=" 0-1"/>
    <x v="10"/>
    <n v="0"/>
    <n v="0"/>
    <n v="0"/>
    <n v="9003"/>
  </r>
  <r>
    <n v="3"/>
    <x v="8"/>
    <s v="All"/>
    <s v=" 10-14"/>
    <x v="0"/>
    <n v="567"/>
    <n v="490"/>
    <n v="2509"/>
    <n v="31905"/>
  </r>
  <r>
    <n v="3"/>
    <x v="8"/>
    <s v="All"/>
    <s v=" 10-14"/>
    <x v="1"/>
    <n v="0"/>
    <n v="0"/>
    <n v="0"/>
    <n v="31905"/>
  </r>
  <r>
    <n v="3"/>
    <x v="8"/>
    <s v="All"/>
    <s v=" 10-14"/>
    <x v="2"/>
    <n v="0"/>
    <n v="0"/>
    <n v="0"/>
    <n v="31905"/>
  </r>
  <r>
    <n v="3"/>
    <x v="8"/>
    <s v="All"/>
    <s v=" 10-14"/>
    <x v="3"/>
    <n v="2"/>
    <n v="2"/>
    <n v="5"/>
    <n v="31905"/>
  </r>
  <r>
    <n v="3"/>
    <x v="8"/>
    <s v="All"/>
    <s v=" 10-14"/>
    <x v="4"/>
    <n v="0"/>
    <n v="0"/>
    <n v="0"/>
    <n v="31905"/>
  </r>
  <r>
    <n v="3"/>
    <x v="8"/>
    <s v="All"/>
    <s v=" 10-14"/>
    <x v="5"/>
    <n v="0"/>
    <n v="0"/>
    <n v="0"/>
    <n v="31905"/>
  </r>
  <r>
    <n v="3"/>
    <x v="8"/>
    <s v="All"/>
    <s v=" 10-14"/>
    <x v="6"/>
    <n v="1"/>
    <n v="1"/>
    <n v="1"/>
    <n v="31905"/>
  </r>
  <r>
    <n v="3"/>
    <x v="8"/>
    <s v="All"/>
    <s v=" 10-14"/>
    <x v="7"/>
    <n v="74"/>
    <n v="49"/>
    <n v="337"/>
    <n v="31905"/>
  </r>
  <r>
    <n v="3"/>
    <x v="8"/>
    <s v="All"/>
    <s v=" 10-14"/>
    <x v="8"/>
    <n v="0"/>
    <n v="0"/>
    <n v="0"/>
    <n v="31905"/>
  </r>
  <r>
    <n v="3"/>
    <x v="8"/>
    <s v="All"/>
    <s v=" 10-14"/>
    <x v="9"/>
    <n v="11"/>
    <n v="4"/>
    <n v="572"/>
    <n v="31905"/>
  </r>
  <r>
    <n v="3"/>
    <x v="8"/>
    <s v="All"/>
    <s v=" 10-14"/>
    <x v="10"/>
    <n v="9"/>
    <n v="4"/>
    <n v="219"/>
    <n v="31905"/>
  </r>
  <r>
    <n v="3"/>
    <x v="8"/>
    <s v="All"/>
    <s v=" 2-4"/>
    <x v="0"/>
    <n v="238"/>
    <n v="206"/>
    <n v="1408"/>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31"/>
    <n v="25"/>
    <n v="96"/>
    <n v="14010"/>
  </r>
  <r>
    <n v="3"/>
    <x v="8"/>
    <s v="All"/>
    <s v=" 2-4"/>
    <x v="8"/>
    <n v="0"/>
    <n v="0"/>
    <n v="0"/>
    <n v="14010"/>
  </r>
  <r>
    <n v="3"/>
    <x v="8"/>
    <s v="All"/>
    <s v=" 2-4"/>
    <x v="9"/>
    <n v="0"/>
    <n v="0"/>
    <n v="0"/>
    <n v="14010"/>
  </r>
  <r>
    <n v="3"/>
    <x v="8"/>
    <s v="All"/>
    <s v=" 2-4"/>
    <x v="10"/>
    <n v="0"/>
    <n v="0"/>
    <n v="0"/>
    <n v="14010"/>
  </r>
  <r>
    <n v="3"/>
    <x v="8"/>
    <s v="All"/>
    <s v=" 5-9"/>
    <x v="0"/>
    <n v="441"/>
    <n v="391"/>
    <n v="2382"/>
    <n v="26591"/>
  </r>
  <r>
    <n v="3"/>
    <x v="8"/>
    <s v="All"/>
    <s v=" 5-9"/>
    <x v="1"/>
    <n v="0"/>
    <n v="0"/>
    <n v="0"/>
    <n v="26591"/>
  </r>
  <r>
    <n v="3"/>
    <x v="8"/>
    <s v="All"/>
    <s v=" 5-9"/>
    <x v="2"/>
    <n v="0"/>
    <n v="0"/>
    <n v="0"/>
    <n v="26591"/>
  </r>
  <r>
    <n v="3"/>
    <x v="8"/>
    <s v="All"/>
    <s v=" 5-9"/>
    <x v="3"/>
    <n v="1"/>
    <n v="1"/>
    <n v="3"/>
    <n v="26591"/>
  </r>
  <r>
    <n v="3"/>
    <x v="8"/>
    <s v="All"/>
    <s v=" 5-9"/>
    <x v="4"/>
    <n v="0"/>
    <n v="0"/>
    <n v="0"/>
    <n v="26591"/>
  </r>
  <r>
    <n v="3"/>
    <x v="8"/>
    <s v="All"/>
    <s v=" 5-9"/>
    <x v="5"/>
    <n v="0"/>
    <n v="0"/>
    <n v="0"/>
    <n v="26591"/>
  </r>
  <r>
    <n v="3"/>
    <x v="8"/>
    <s v="All"/>
    <s v=" 5-9"/>
    <x v="6"/>
    <n v="1"/>
    <n v="1"/>
    <n v="7"/>
    <n v="26591"/>
  </r>
  <r>
    <n v="3"/>
    <x v="8"/>
    <s v="All"/>
    <s v=" 5-9"/>
    <x v="7"/>
    <n v="37"/>
    <n v="29"/>
    <n v="249"/>
    <n v="26591"/>
  </r>
  <r>
    <n v="3"/>
    <x v="8"/>
    <s v="All"/>
    <s v=" 5-9"/>
    <x v="8"/>
    <n v="0"/>
    <n v="0"/>
    <n v="0"/>
    <n v="26591"/>
  </r>
  <r>
    <n v="3"/>
    <x v="8"/>
    <s v="All"/>
    <s v=" 5-9"/>
    <x v="9"/>
    <n v="0"/>
    <n v="0"/>
    <n v="0"/>
    <n v="26591"/>
  </r>
  <r>
    <n v="3"/>
    <x v="8"/>
    <s v="All"/>
    <s v=" 5-9"/>
    <x v="10"/>
    <n v="0"/>
    <n v="0"/>
    <n v="0"/>
    <n v="26591"/>
  </r>
  <r>
    <n v="3"/>
    <x v="9"/>
    <s v="All"/>
    <s v=" 0-1"/>
    <x v="0"/>
    <n v="95"/>
    <n v="90"/>
    <n v="547"/>
    <n v="9268"/>
  </r>
  <r>
    <n v="3"/>
    <x v="9"/>
    <s v="All"/>
    <s v=" 0-1"/>
    <x v="1"/>
    <n v="0"/>
    <n v="0"/>
    <n v="0"/>
    <n v="9268"/>
  </r>
  <r>
    <n v="3"/>
    <x v="9"/>
    <s v="All"/>
    <s v=" 0-1"/>
    <x v="2"/>
    <n v="0"/>
    <n v="0"/>
    <n v="0"/>
    <n v="9268"/>
  </r>
  <r>
    <n v="3"/>
    <x v="9"/>
    <s v="All"/>
    <s v=" 0-1"/>
    <x v="3"/>
    <n v="0"/>
    <n v="0"/>
    <n v="0"/>
    <n v="9268"/>
  </r>
  <r>
    <n v="3"/>
    <x v="9"/>
    <s v="All"/>
    <s v=" 0-1"/>
    <x v="4"/>
    <n v="0"/>
    <n v="0"/>
    <n v="0"/>
    <n v="9268"/>
  </r>
  <r>
    <n v="3"/>
    <x v="9"/>
    <s v="All"/>
    <s v=" 0-1"/>
    <x v="5"/>
    <n v="2"/>
    <n v="2"/>
    <n v="27"/>
    <n v="9268"/>
  </r>
  <r>
    <n v="3"/>
    <x v="9"/>
    <s v="All"/>
    <s v=" 0-1"/>
    <x v="6"/>
    <n v="4"/>
    <n v="2"/>
    <n v="98"/>
    <n v="9268"/>
  </r>
  <r>
    <n v="3"/>
    <x v="9"/>
    <s v="All"/>
    <s v=" 0-1"/>
    <x v="7"/>
    <n v="35"/>
    <n v="33"/>
    <n v="232"/>
    <n v="9268"/>
  </r>
  <r>
    <n v="3"/>
    <x v="9"/>
    <s v="All"/>
    <s v=" 0-1"/>
    <x v="8"/>
    <n v="0"/>
    <n v="0"/>
    <n v="0"/>
    <n v="9268"/>
  </r>
  <r>
    <n v="3"/>
    <x v="9"/>
    <s v="All"/>
    <s v=" 0-1"/>
    <x v="9"/>
    <n v="0"/>
    <n v="0"/>
    <n v="0"/>
    <n v="9268"/>
  </r>
  <r>
    <n v="3"/>
    <x v="9"/>
    <s v="All"/>
    <s v=" 0-1"/>
    <x v="10"/>
    <n v="0"/>
    <n v="0"/>
    <n v="0"/>
    <n v="9268"/>
  </r>
  <r>
    <n v="3"/>
    <x v="9"/>
    <s v="All"/>
    <s v=" 10-14"/>
    <x v="0"/>
    <n v="580"/>
    <n v="478"/>
    <n v="2658"/>
    <n v="31577"/>
  </r>
  <r>
    <n v="3"/>
    <x v="9"/>
    <s v="All"/>
    <s v=" 10-14"/>
    <x v="1"/>
    <n v="0"/>
    <n v="0"/>
    <n v="0"/>
    <n v="31577"/>
  </r>
  <r>
    <n v="3"/>
    <x v="9"/>
    <s v="All"/>
    <s v=" 10-14"/>
    <x v="2"/>
    <n v="0"/>
    <n v="0"/>
    <n v="0"/>
    <n v="31577"/>
  </r>
  <r>
    <n v="3"/>
    <x v="9"/>
    <s v="All"/>
    <s v=" 10-14"/>
    <x v="3"/>
    <n v="4"/>
    <n v="4"/>
    <n v="28"/>
    <n v="31577"/>
  </r>
  <r>
    <n v="3"/>
    <x v="9"/>
    <s v="All"/>
    <s v=" 10-14"/>
    <x v="4"/>
    <n v="0"/>
    <n v="0"/>
    <n v="0"/>
    <n v="31577"/>
  </r>
  <r>
    <n v="3"/>
    <x v="9"/>
    <s v="All"/>
    <s v=" 10-14"/>
    <x v="5"/>
    <n v="0"/>
    <n v="0"/>
    <n v="0"/>
    <n v="31577"/>
  </r>
  <r>
    <n v="3"/>
    <x v="9"/>
    <s v="All"/>
    <s v=" 10-14"/>
    <x v="6"/>
    <n v="3"/>
    <n v="3"/>
    <n v="32"/>
    <n v="31577"/>
  </r>
  <r>
    <n v="3"/>
    <x v="9"/>
    <s v="All"/>
    <s v=" 10-14"/>
    <x v="7"/>
    <n v="92"/>
    <n v="70"/>
    <n v="544"/>
    <n v="31577"/>
  </r>
  <r>
    <n v="3"/>
    <x v="9"/>
    <s v="All"/>
    <s v=" 10-14"/>
    <x v="8"/>
    <n v="0"/>
    <n v="0"/>
    <n v="0"/>
    <n v="31577"/>
  </r>
  <r>
    <n v="3"/>
    <x v="9"/>
    <s v="All"/>
    <s v=" 10-14"/>
    <x v="9"/>
    <n v="1"/>
    <n v="1"/>
    <n v="90"/>
    <n v="31577"/>
  </r>
  <r>
    <n v="3"/>
    <x v="9"/>
    <s v="All"/>
    <s v=" 10-14"/>
    <x v="10"/>
    <n v="21"/>
    <n v="11"/>
    <n v="189"/>
    <n v="31577"/>
  </r>
  <r>
    <n v="3"/>
    <x v="9"/>
    <s v="All"/>
    <s v=" 2-4"/>
    <x v="0"/>
    <n v="248"/>
    <n v="222"/>
    <n v="1687"/>
    <n v="14634"/>
  </r>
  <r>
    <n v="3"/>
    <x v="9"/>
    <s v="All"/>
    <s v=" 2-4"/>
    <x v="1"/>
    <n v="0"/>
    <n v="0"/>
    <n v="0"/>
    <n v="14634"/>
  </r>
  <r>
    <n v="3"/>
    <x v="9"/>
    <s v="All"/>
    <s v=" 2-4"/>
    <x v="2"/>
    <n v="0"/>
    <n v="0"/>
    <n v="0"/>
    <n v="14634"/>
  </r>
  <r>
    <n v="3"/>
    <x v="9"/>
    <s v="All"/>
    <s v=" 2-4"/>
    <x v="3"/>
    <n v="0"/>
    <n v="0"/>
    <n v="0"/>
    <n v="14634"/>
  </r>
  <r>
    <n v="3"/>
    <x v="9"/>
    <s v="All"/>
    <s v=" 2-4"/>
    <x v="4"/>
    <n v="0"/>
    <n v="0"/>
    <n v="0"/>
    <n v="14634"/>
  </r>
  <r>
    <n v="3"/>
    <x v="9"/>
    <s v="All"/>
    <s v=" 2-4"/>
    <x v="5"/>
    <n v="1"/>
    <n v="1"/>
    <n v="10"/>
    <n v="14634"/>
  </r>
  <r>
    <n v="3"/>
    <x v="9"/>
    <s v="All"/>
    <s v=" 2-4"/>
    <x v="6"/>
    <n v="1"/>
    <n v="1"/>
    <n v="30"/>
    <n v="14634"/>
  </r>
  <r>
    <n v="3"/>
    <x v="9"/>
    <s v="All"/>
    <s v=" 2-4"/>
    <x v="7"/>
    <n v="19"/>
    <n v="19"/>
    <n v="85"/>
    <n v="14634"/>
  </r>
  <r>
    <n v="3"/>
    <x v="9"/>
    <s v="All"/>
    <s v=" 2-4"/>
    <x v="8"/>
    <n v="0"/>
    <n v="0"/>
    <n v="0"/>
    <n v="14634"/>
  </r>
  <r>
    <n v="3"/>
    <x v="9"/>
    <s v="All"/>
    <s v=" 2-4"/>
    <x v="9"/>
    <n v="0"/>
    <n v="0"/>
    <n v="0"/>
    <n v="14634"/>
  </r>
  <r>
    <n v="3"/>
    <x v="9"/>
    <s v="All"/>
    <s v=" 2-4"/>
    <x v="10"/>
    <n v="0"/>
    <n v="0"/>
    <n v="0"/>
    <n v="14634"/>
  </r>
  <r>
    <n v="3"/>
    <x v="9"/>
    <s v="All"/>
    <s v=" 5-9"/>
    <x v="0"/>
    <n v="431"/>
    <n v="397"/>
    <n v="2392"/>
    <n v="26742"/>
  </r>
  <r>
    <n v="3"/>
    <x v="9"/>
    <s v="All"/>
    <s v=" 5-9"/>
    <x v="1"/>
    <n v="0"/>
    <n v="0"/>
    <n v="0"/>
    <n v="26742"/>
  </r>
  <r>
    <n v="3"/>
    <x v="9"/>
    <s v="All"/>
    <s v=" 5-9"/>
    <x v="2"/>
    <n v="0"/>
    <n v="0"/>
    <n v="0"/>
    <n v="26742"/>
  </r>
  <r>
    <n v="3"/>
    <x v="9"/>
    <s v="All"/>
    <s v=" 5-9"/>
    <x v="3"/>
    <n v="1"/>
    <n v="1"/>
    <n v="7"/>
    <n v="26742"/>
  </r>
  <r>
    <n v="3"/>
    <x v="9"/>
    <s v="All"/>
    <s v=" 5-9"/>
    <x v="4"/>
    <n v="0"/>
    <n v="0"/>
    <n v="0"/>
    <n v="26742"/>
  </r>
  <r>
    <n v="3"/>
    <x v="9"/>
    <s v="All"/>
    <s v=" 5-9"/>
    <x v="5"/>
    <n v="0"/>
    <n v="0"/>
    <n v="0"/>
    <n v="26742"/>
  </r>
  <r>
    <n v="3"/>
    <x v="9"/>
    <s v="All"/>
    <s v=" 5-9"/>
    <x v="6"/>
    <n v="0"/>
    <n v="0"/>
    <n v="0"/>
    <n v="26742"/>
  </r>
  <r>
    <n v="3"/>
    <x v="9"/>
    <s v="All"/>
    <s v=" 5-9"/>
    <x v="7"/>
    <n v="37"/>
    <n v="28"/>
    <n v="187"/>
    <n v="26742"/>
  </r>
  <r>
    <n v="3"/>
    <x v="9"/>
    <s v="All"/>
    <s v=" 5-9"/>
    <x v="8"/>
    <n v="0"/>
    <n v="0"/>
    <n v="0"/>
    <n v="26742"/>
  </r>
  <r>
    <n v="3"/>
    <x v="9"/>
    <s v="All"/>
    <s v=" 5-9"/>
    <x v="9"/>
    <n v="0"/>
    <n v="0"/>
    <n v="0"/>
    <n v="26742"/>
  </r>
  <r>
    <n v="3"/>
    <x v="9"/>
    <s v="All"/>
    <s v=" 5-9"/>
    <x v="10"/>
    <n v="0"/>
    <n v="0"/>
    <n v="0"/>
    <n v="26742"/>
  </r>
  <r>
    <n v="3"/>
    <x v="10"/>
    <s v="All"/>
    <s v=" 0-1"/>
    <x v="0"/>
    <n v="105"/>
    <n v="101"/>
    <n v="582"/>
    <n v="10582"/>
  </r>
  <r>
    <n v="3"/>
    <x v="10"/>
    <s v="All"/>
    <s v=" 0-1"/>
    <x v="1"/>
    <n v="0"/>
    <n v="0"/>
    <n v="0"/>
    <n v="10582"/>
  </r>
  <r>
    <n v="3"/>
    <x v="10"/>
    <s v="All"/>
    <s v=" 0-1"/>
    <x v="2"/>
    <n v="0"/>
    <n v="0"/>
    <n v="0"/>
    <n v="10582"/>
  </r>
  <r>
    <n v="3"/>
    <x v="10"/>
    <s v="All"/>
    <s v=" 0-1"/>
    <x v="3"/>
    <n v="1"/>
    <n v="1"/>
    <n v="2"/>
    <n v="10582"/>
  </r>
  <r>
    <n v="3"/>
    <x v="10"/>
    <s v="All"/>
    <s v=" 0-1"/>
    <x v="4"/>
    <n v="0"/>
    <n v="0"/>
    <n v="0"/>
    <n v="10582"/>
  </r>
  <r>
    <n v="3"/>
    <x v="10"/>
    <s v="All"/>
    <s v=" 0-1"/>
    <x v="5"/>
    <n v="2"/>
    <n v="2"/>
    <n v="7"/>
    <n v="10582"/>
  </r>
  <r>
    <n v="3"/>
    <x v="10"/>
    <s v="All"/>
    <s v=" 0-1"/>
    <x v="6"/>
    <n v="9"/>
    <n v="6"/>
    <n v="127"/>
    <n v="10582"/>
  </r>
  <r>
    <n v="3"/>
    <x v="10"/>
    <s v="All"/>
    <s v=" 0-1"/>
    <x v="7"/>
    <n v="31"/>
    <n v="29"/>
    <n v="173"/>
    <n v="10582"/>
  </r>
  <r>
    <n v="3"/>
    <x v="10"/>
    <s v="All"/>
    <s v=" 0-1"/>
    <x v="8"/>
    <n v="0"/>
    <n v="0"/>
    <n v="0"/>
    <n v="10582"/>
  </r>
  <r>
    <n v="3"/>
    <x v="10"/>
    <s v="All"/>
    <s v=" 0-1"/>
    <x v="9"/>
    <n v="0"/>
    <n v="0"/>
    <n v="0"/>
    <n v="10582"/>
  </r>
  <r>
    <n v="3"/>
    <x v="10"/>
    <s v="All"/>
    <s v=" 0-1"/>
    <x v="10"/>
    <n v="0"/>
    <n v="0"/>
    <n v="0"/>
    <n v="10582"/>
  </r>
  <r>
    <n v="3"/>
    <x v="10"/>
    <s v="All"/>
    <s v=" 10-14"/>
    <x v="0"/>
    <n v="512"/>
    <n v="454"/>
    <n v="2079"/>
    <n v="33860"/>
  </r>
  <r>
    <n v="3"/>
    <x v="10"/>
    <s v="All"/>
    <s v=" 10-14"/>
    <x v="1"/>
    <n v="0"/>
    <n v="0"/>
    <n v="0"/>
    <n v="33860"/>
  </r>
  <r>
    <n v="3"/>
    <x v="10"/>
    <s v="All"/>
    <s v=" 10-14"/>
    <x v="2"/>
    <n v="0"/>
    <n v="0"/>
    <n v="0"/>
    <n v="33860"/>
  </r>
  <r>
    <n v="3"/>
    <x v="10"/>
    <s v="All"/>
    <s v=" 10-14"/>
    <x v="3"/>
    <n v="2"/>
    <n v="2"/>
    <n v="22"/>
    <n v="33860"/>
  </r>
  <r>
    <n v="3"/>
    <x v="10"/>
    <s v="All"/>
    <s v=" 10-14"/>
    <x v="4"/>
    <n v="0"/>
    <n v="0"/>
    <n v="0"/>
    <n v="33860"/>
  </r>
  <r>
    <n v="3"/>
    <x v="10"/>
    <s v="All"/>
    <s v=" 10-14"/>
    <x v="5"/>
    <n v="0"/>
    <n v="0"/>
    <n v="0"/>
    <n v="33860"/>
  </r>
  <r>
    <n v="3"/>
    <x v="10"/>
    <s v="All"/>
    <s v=" 10-14"/>
    <x v="6"/>
    <n v="3"/>
    <n v="3"/>
    <n v="38"/>
    <n v="33860"/>
  </r>
  <r>
    <n v="3"/>
    <x v="10"/>
    <s v="All"/>
    <s v=" 10-14"/>
    <x v="7"/>
    <n v="79"/>
    <n v="66"/>
    <n v="407"/>
    <n v="33860"/>
  </r>
  <r>
    <n v="3"/>
    <x v="10"/>
    <s v="All"/>
    <s v=" 10-14"/>
    <x v="8"/>
    <n v="0"/>
    <n v="0"/>
    <n v="0"/>
    <n v="33860"/>
  </r>
  <r>
    <n v="3"/>
    <x v="10"/>
    <s v="All"/>
    <s v=" 10-14"/>
    <x v="9"/>
    <n v="0"/>
    <n v="0"/>
    <n v="0"/>
    <n v="33860"/>
  </r>
  <r>
    <n v="3"/>
    <x v="10"/>
    <s v="All"/>
    <s v=" 10-14"/>
    <x v="10"/>
    <n v="12"/>
    <n v="10"/>
    <n v="69"/>
    <n v="33860"/>
  </r>
  <r>
    <n v="3"/>
    <x v="10"/>
    <s v="All"/>
    <s v=" 2-4"/>
    <x v="0"/>
    <n v="241"/>
    <n v="225"/>
    <n v="1440"/>
    <n v="16235"/>
  </r>
  <r>
    <n v="3"/>
    <x v="10"/>
    <s v="All"/>
    <s v=" 2-4"/>
    <x v="1"/>
    <n v="0"/>
    <n v="0"/>
    <n v="0"/>
    <n v="16235"/>
  </r>
  <r>
    <n v="3"/>
    <x v="10"/>
    <s v="All"/>
    <s v=" 2-4"/>
    <x v="2"/>
    <n v="0"/>
    <n v="0"/>
    <n v="0"/>
    <n v="16235"/>
  </r>
  <r>
    <n v="3"/>
    <x v="10"/>
    <s v="All"/>
    <s v=" 2-4"/>
    <x v="3"/>
    <n v="0"/>
    <n v="0"/>
    <n v="0"/>
    <n v="16235"/>
  </r>
  <r>
    <n v="3"/>
    <x v="10"/>
    <s v="All"/>
    <s v=" 2-4"/>
    <x v="4"/>
    <n v="0"/>
    <n v="0"/>
    <n v="0"/>
    <n v="16235"/>
  </r>
  <r>
    <n v="3"/>
    <x v="10"/>
    <s v="All"/>
    <s v=" 2-4"/>
    <x v="5"/>
    <n v="0"/>
    <n v="0"/>
    <n v="0"/>
    <n v="16235"/>
  </r>
  <r>
    <n v="3"/>
    <x v="10"/>
    <s v="All"/>
    <s v=" 2-4"/>
    <x v="6"/>
    <n v="0"/>
    <n v="0"/>
    <n v="0"/>
    <n v="16235"/>
  </r>
  <r>
    <n v="3"/>
    <x v="10"/>
    <s v="All"/>
    <s v=" 2-4"/>
    <x v="7"/>
    <n v="37"/>
    <n v="30"/>
    <n v="157"/>
    <n v="16235"/>
  </r>
  <r>
    <n v="3"/>
    <x v="10"/>
    <s v="All"/>
    <s v=" 2-4"/>
    <x v="8"/>
    <n v="0"/>
    <n v="0"/>
    <n v="0"/>
    <n v="16235"/>
  </r>
  <r>
    <n v="3"/>
    <x v="10"/>
    <s v="All"/>
    <s v=" 2-4"/>
    <x v="9"/>
    <n v="0"/>
    <n v="0"/>
    <n v="0"/>
    <n v="16235"/>
  </r>
  <r>
    <n v="3"/>
    <x v="10"/>
    <s v="All"/>
    <s v=" 2-4"/>
    <x v="10"/>
    <n v="0"/>
    <n v="0"/>
    <n v="0"/>
    <n v="16235"/>
  </r>
  <r>
    <n v="3"/>
    <x v="10"/>
    <s v="All"/>
    <s v=" 5-9"/>
    <x v="0"/>
    <n v="397"/>
    <n v="357"/>
    <n v="2282"/>
    <n v="28965"/>
  </r>
  <r>
    <n v="3"/>
    <x v="10"/>
    <s v="All"/>
    <s v=" 5-9"/>
    <x v="1"/>
    <n v="0"/>
    <n v="0"/>
    <n v="0"/>
    <n v="28965"/>
  </r>
  <r>
    <n v="3"/>
    <x v="10"/>
    <s v="All"/>
    <s v=" 5-9"/>
    <x v="2"/>
    <n v="0"/>
    <n v="0"/>
    <n v="0"/>
    <n v="28965"/>
  </r>
  <r>
    <n v="3"/>
    <x v="10"/>
    <s v="All"/>
    <s v=" 5-9"/>
    <x v="3"/>
    <n v="0"/>
    <n v="0"/>
    <n v="0"/>
    <n v="28965"/>
  </r>
  <r>
    <n v="3"/>
    <x v="10"/>
    <s v="All"/>
    <s v=" 5-9"/>
    <x v="4"/>
    <n v="0"/>
    <n v="0"/>
    <n v="0"/>
    <n v="28965"/>
  </r>
  <r>
    <n v="3"/>
    <x v="10"/>
    <s v="All"/>
    <s v=" 5-9"/>
    <x v="5"/>
    <n v="2"/>
    <n v="1"/>
    <n v="38"/>
    <n v="28965"/>
  </r>
  <r>
    <n v="3"/>
    <x v="10"/>
    <s v="All"/>
    <s v=" 5-9"/>
    <x v="6"/>
    <n v="1"/>
    <n v="1"/>
    <n v="1"/>
    <n v="28965"/>
  </r>
  <r>
    <n v="3"/>
    <x v="10"/>
    <s v="All"/>
    <s v=" 5-9"/>
    <x v="7"/>
    <n v="47"/>
    <n v="44"/>
    <n v="173"/>
    <n v="28965"/>
  </r>
  <r>
    <n v="3"/>
    <x v="10"/>
    <s v="All"/>
    <s v=" 5-9"/>
    <x v="8"/>
    <n v="0"/>
    <n v="0"/>
    <n v="0"/>
    <n v="28965"/>
  </r>
  <r>
    <n v="3"/>
    <x v="10"/>
    <s v="All"/>
    <s v=" 5-9"/>
    <x v="9"/>
    <n v="0"/>
    <n v="0"/>
    <n v="0"/>
    <n v="28965"/>
  </r>
  <r>
    <n v="3"/>
    <x v="10"/>
    <s v="All"/>
    <s v=" 5-9"/>
    <x v="10"/>
    <n v="0"/>
    <n v="0"/>
    <n v="0"/>
    <n v="28965"/>
  </r>
  <r>
    <n v="3"/>
    <x v="11"/>
    <s v="All"/>
    <s v=" 0-1"/>
    <x v="0"/>
    <n v="131"/>
    <n v="122"/>
    <n v="761"/>
    <n v="10746"/>
  </r>
  <r>
    <n v="3"/>
    <x v="11"/>
    <s v="All"/>
    <s v=" 0-1"/>
    <x v="1"/>
    <n v="0"/>
    <n v="0"/>
    <n v="0"/>
    <n v="10746"/>
  </r>
  <r>
    <n v="3"/>
    <x v="11"/>
    <s v="All"/>
    <s v=" 0-1"/>
    <x v="2"/>
    <n v="0"/>
    <n v="0"/>
    <n v="0"/>
    <n v="10746"/>
  </r>
  <r>
    <n v="3"/>
    <x v="11"/>
    <s v="All"/>
    <s v=" 0-1"/>
    <x v="3"/>
    <n v="0"/>
    <n v="0"/>
    <n v="0"/>
    <n v="10746"/>
  </r>
  <r>
    <n v="3"/>
    <x v="11"/>
    <s v="All"/>
    <s v=" 0-1"/>
    <x v="4"/>
    <n v="0"/>
    <n v="0"/>
    <n v="0"/>
    <n v="10746"/>
  </r>
  <r>
    <n v="3"/>
    <x v="11"/>
    <s v="All"/>
    <s v=" 0-1"/>
    <x v="5"/>
    <n v="3"/>
    <n v="2"/>
    <n v="23"/>
    <n v="10746"/>
  </r>
  <r>
    <n v="3"/>
    <x v="11"/>
    <s v="All"/>
    <s v=" 0-1"/>
    <x v="6"/>
    <n v="2"/>
    <n v="2"/>
    <n v="12"/>
    <n v="10746"/>
  </r>
  <r>
    <n v="3"/>
    <x v="11"/>
    <s v="All"/>
    <s v=" 0-1"/>
    <x v="7"/>
    <n v="60"/>
    <n v="49"/>
    <n v="255"/>
    <n v="10746"/>
  </r>
  <r>
    <n v="3"/>
    <x v="11"/>
    <s v="All"/>
    <s v=" 0-1"/>
    <x v="8"/>
    <n v="0"/>
    <n v="0"/>
    <n v="0"/>
    <n v="10746"/>
  </r>
  <r>
    <n v="3"/>
    <x v="11"/>
    <s v="All"/>
    <s v=" 0-1"/>
    <x v="9"/>
    <n v="0"/>
    <n v="0"/>
    <n v="0"/>
    <n v="10746"/>
  </r>
  <r>
    <n v="3"/>
    <x v="11"/>
    <s v="All"/>
    <s v=" 0-1"/>
    <x v="10"/>
    <n v="0"/>
    <n v="0"/>
    <n v="0"/>
    <n v="10746"/>
  </r>
  <r>
    <n v="3"/>
    <x v="11"/>
    <s v="All"/>
    <s v=" 10-14"/>
    <x v="0"/>
    <n v="811"/>
    <n v="737"/>
    <n v="3355"/>
    <n v="33948"/>
  </r>
  <r>
    <n v="3"/>
    <x v="11"/>
    <s v="All"/>
    <s v=" 10-14"/>
    <x v="1"/>
    <n v="0"/>
    <n v="0"/>
    <n v="0"/>
    <n v="33948"/>
  </r>
  <r>
    <n v="3"/>
    <x v="11"/>
    <s v="All"/>
    <s v=" 10-14"/>
    <x v="2"/>
    <n v="0"/>
    <n v="0"/>
    <n v="0"/>
    <n v="33948"/>
  </r>
  <r>
    <n v="3"/>
    <x v="11"/>
    <s v="All"/>
    <s v=" 10-14"/>
    <x v="3"/>
    <n v="8"/>
    <n v="8"/>
    <n v="60"/>
    <n v="33948"/>
  </r>
  <r>
    <n v="3"/>
    <x v="11"/>
    <s v="All"/>
    <s v=" 10-14"/>
    <x v="4"/>
    <n v="0"/>
    <n v="0"/>
    <n v="0"/>
    <n v="33948"/>
  </r>
  <r>
    <n v="3"/>
    <x v="11"/>
    <s v="All"/>
    <s v=" 10-14"/>
    <x v="5"/>
    <n v="1"/>
    <n v="1"/>
    <n v="2"/>
    <n v="33948"/>
  </r>
  <r>
    <n v="3"/>
    <x v="11"/>
    <s v="All"/>
    <s v=" 10-14"/>
    <x v="6"/>
    <n v="4"/>
    <n v="4"/>
    <n v="41"/>
    <n v="33948"/>
  </r>
  <r>
    <n v="3"/>
    <x v="11"/>
    <s v="All"/>
    <s v=" 10-14"/>
    <x v="7"/>
    <n v="169"/>
    <n v="143"/>
    <n v="1022"/>
    <n v="33948"/>
  </r>
  <r>
    <n v="3"/>
    <x v="11"/>
    <s v="All"/>
    <s v=" 10-14"/>
    <x v="8"/>
    <n v="0"/>
    <n v="0"/>
    <n v="0"/>
    <n v="33948"/>
  </r>
  <r>
    <n v="3"/>
    <x v="11"/>
    <s v="All"/>
    <s v=" 10-14"/>
    <x v="9"/>
    <n v="3"/>
    <n v="3"/>
    <n v="75"/>
    <n v="33948"/>
  </r>
  <r>
    <n v="3"/>
    <x v="11"/>
    <s v="All"/>
    <s v=" 10-14"/>
    <x v="10"/>
    <n v="24"/>
    <n v="20"/>
    <n v="168"/>
    <n v="33948"/>
  </r>
  <r>
    <n v="3"/>
    <x v="11"/>
    <s v="All"/>
    <s v=" 2-4"/>
    <x v="0"/>
    <n v="415"/>
    <n v="382"/>
    <n v="2603"/>
    <n v="16988"/>
  </r>
  <r>
    <n v="3"/>
    <x v="11"/>
    <s v="All"/>
    <s v=" 2-4"/>
    <x v="1"/>
    <n v="0"/>
    <n v="0"/>
    <n v="0"/>
    <n v="16988"/>
  </r>
  <r>
    <n v="3"/>
    <x v="11"/>
    <s v="All"/>
    <s v=" 2-4"/>
    <x v="2"/>
    <n v="0"/>
    <n v="0"/>
    <n v="0"/>
    <n v="16988"/>
  </r>
  <r>
    <n v="3"/>
    <x v="11"/>
    <s v="All"/>
    <s v=" 2-4"/>
    <x v="3"/>
    <n v="0"/>
    <n v="0"/>
    <n v="0"/>
    <n v="16988"/>
  </r>
  <r>
    <n v="3"/>
    <x v="11"/>
    <s v="All"/>
    <s v=" 2-4"/>
    <x v="4"/>
    <n v="0"/>
    <n v="0"/>
    <n v="0"/>
    <n v="16988"/>
  </r>
  <r>
    <n v="3"/>
    <x v="11"/>
    <s v="All"/>
    <s v=" 2-4"/>
    <x v="5"/>
    <n v="4"/>
    <n v="1"/>
    <n v="120"/>
    <n v="16988"/>
  </r>
  <r>
    <n v="3"/>
    <x v="11"/>
    <s v="All"/>
    <s v=" 2-4"/>
    <x v="6"/>
    <n v="4"/>
    <n v="4"/>
    <n v="66"/>
    <n v="16988"/>
  </r>
  <r>
    <n v="3"/>
    <x v="11"/>
    <s v="All"/>
    <s v=" 2-4"/>
    <x v="7"/>
    <n v="63"/>
    <n v="53"/>
    <n v="293"/>
    <n v="16988"/>
  </r>
  <r>
    <n v="3"/>
    <x v="11"/>
    <s v="All"/>
    <s v=" 2-4"/>
    <x v="8"/>
    <n v="0"/>
    <n v="0"/>
    <n v="0"/>
    <n v="16988"/>
  </r>
  <r>
    <n v="3"/>
    <x v="11"/>
    <s v="All"/>
    <s v=" 2-4"/>
    <x v="9"/>
    <n v="0"/>
    <n v="0"/>
    <n v="0"/>
    <n v="16988"/>
  </r>
  <r>
    <n v="3"/>
    <x v="11"/>
    <s v="All"/>
    <s v=" 2-4"/>
    <x v="10"/>
    <n v="0"/>
    <n v="0"/>
    <n v="0"/>
    <n v="16988"/>
  </r>
  <r>
    <n v="3"/>
    <x v="11"/>
    <s v="All"/>
    <s v=" 5-9"/>
    <x v="0"/>
    <n v="663"/>
    <n v="596"/>
    <n v="3646"/>
    <n v="28785"/>
  </r>
  <r>
    <n v="3"/>
    <x v="11"/>
    <s v="All"/>
    <s v=" 5-9"/>
    <x v="1"/>
    <n v="0"/>
    <n v="0"/>
    <n v="0"/>
    <n v="28785"/>
  </r>
  <r>
    <n v="3"/>
    <x v="11"/>
    <s v="All"/>
    <s v=" 5-9"/>
    <x v="2"/>
    <n v="0"/>
    <n v="0"/>
    <n v="0"/>
    <n v="28785"/>
  </r>
  <r>
    <n v="3"/>
    <x v="11"/>
    <s v="All"/>
    <s v=" 5-9"/>
    <x v="3"/>
    <n v="2"/>
    <n v="2"/>
    <n v="8"/>
    <n v="28785"/>
  </r>
  <r>
    <n v="3"/>
    <x v="11"/>
    <s v="All"/>
    <s v=" 5-9"/>
    <x v="4"/>
    <n v="0"/>
    <n v="0"/>
    <n v="0"/>
    <n v="28785"/>
  </r>
  <r>
    <n v="3"/>
    <x v="11"/>
    <s v="All"/>
    <s v=" 5-9"/>
    <x v="5"/>
    <n v="3"/>
    <n v="2"/>
    <n v="11"/>
    <n v="28785"/>
  </r>
  <r>
    <n v="3"/>
    <x v="11"/>
    <s v="All"/>
    <s v=" 5-9"/>
    <x v="6"/>
    <n v="6"/>
    <n v="6"/>
    <n v="23"/>
    <n v="28785"/>
  </r>
  <r>
    <n v="3"/>
    <x v="11"/>
    <s v="All"/>
    <s v=" 5-9"/>
    <x v="7"/>
    <n v="105"/>
    <n v="97"/>
    <n v="489"/>
    <n v="28785"/>
  </r>
  <r>
    <n v="3"/>
    <x v="11"/>
    <s v="All"/>
    <s v=" 5-9"/>
    <x v="8"/>
    <n v="0"/>
    <n v="0"/>
    <n v="0"/>
    <n v="28785"/>
  </r>
  <r>
    <n v="3"/>
    <x v="11"/>
    <s v="All"/>
    <s v=" 5-9"/>
    <x v="9"/>
    <n v="0"/>
    <n v="0"/>
    <n v="0"/>
    <n v="28785"/>
  </r>
  <r>
    <n v="3"/>
    <x v="11"/>
    <s v="All"/>
    <s v=" 5-9"/>
    <x v="10"/>
    <n v="4"/>
    <n v="4"/>
    <n v="26"/>
    <n v="28785"/>
  </r>
  <r>
    <n v="5"/>
    <x v="0"/>
    <s v="All"/>
    <s v=" 0-1"/>
    <x v="0"/>
    <n v="102"/>
    <n v="97"/>
    <n v="767"/>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1"/>
    <n v="1"/>
    <n v="4"/>
    <n v="4185"/>
  </r>
  <r>
    <n v="5"/>
    <x v="0"/>
    <s v="All"/>
    <s v=" 0-1"/>
    <x v="7"/>
    <n v="0"/>
    <n v="0"/>
    <n v="0"/>
    <n v="4185"/>
  </r>
  <r>
    <n v="5"/>
    <x v="0"/>
    <s v="All"/>
    <s v=" 0-1"/>
    <x v="8"/>
    <n v="0"/>
    <n v="0"/>
    <n v="0"/>
    <n v="4185"/>
  </r>
  <r>
    <n v="5"/>
    <x v="0"/>
    <s v="All"/>
    <s v=" 0-1"/>
    <x v="9"/>
    <n v="0"/>
    <n v="0"/>
    <n v="0"/>
    <n v="4185"/>
  </r>
  <r>
    <n v="5"/>
    <x v="0"/>
    <s v="All"/>
    <s v=" 0-1"/>
    <x v="10"/>
    <n v="0"/>
    <n v="0"/>
    <n v="0"/>
    <n v="4185"/>
  </r>
  <r>
    <n v="5"/>
    <x v="0"/>
    <s v="All"/>
    <s v=" 10-14"/>
    <x v="0"/>
    <n v="707"/>
    <n v="605"/>
    <n v="3578"/>
    <n v="16308"/>
  </r>
  <r>
    <n v="5"/>
    <x v="0"/>
    <s v="All"/>
    <s v=" 10-14"/>
    <x v="1"/>
    <n v="0"/>
    <n v="0"/>
    <n v="0"/>
    <n v="16308"/>
  </r>
  <r>
    <n v="5"/>
    <x v="0"/>
    <s v="All"/>
    <s v=" 10-14"/>
    <x v="2"/>
    <n v="0"/>
    <n v="0"/>
    <n v="0"/>
    <n v="16308"/>
  </r>
  <r>
    <n v="5"/>
    <x v="0"/>
    <s v="All"/>
    <s v=" 10-14"/>
    <x v="3"/>
    <n v="0"/>
    <n v="0"/>
    <n v="0"/>
    <n v="16308"/>
  </r>
  <r>
    <n v="5"/>
    <x v="0"/>
    <s v="All"/>
    <s v=" 10-14"/>
    <x v="4"/>
    <n v="0"/>
    <n v="0"/>
    <n v="0"/>
    <n v="16308"/>
  </r>
  <r>
    <n v="5"/>
    <x v="0"/>
    <s v="All"/>
    <s v=" 10-14"/>
    <x v="5"/>
    <n v="0"/>
    <n v="0"/>
    <n v="0"/>
    <n v="16308"/>
  </r>
  <r>
    <n v="5"/>
    <x v="0"/>
    <s v="All"/>
    <s v=" 10-14"/>
    <x v="6"/>
    <n v="22"/>
    <n v="4"/>
    <n v="472"/>
    <n v="16308"/>
  </r>
  <r>
    <n v="5"/>
    <x v="0"/>
    <s v="All"/>
    <s v=" 10-14"/>
    <x v="7"/>
    <n v="0"/>
    <n v="0"/>
    <n v="0"/>
    <n v="16308"/>
  </r>
  <r>
    <n v="5"/>
    <x v="0"/>
    <s v="All"/>
    <s v=" 10-14"/>
    <x v="8"/>
    <n v="0"/>
    <n v="0"/>
    <n v="0"/>
    <n v="16308"/>
  </r>
  <r>
    <n v="5"/>
    <x v="0"/>
    <s v="All"/>
    <s v=" 10-14"/>
    <x v="9"/>
    <n v="1"/>
    <n v="1"/>
    <n v="30"/>
    <n v="16308"/>
  </r>
  <r>
    <n v="5"/>
    <x v="0"/>
    <s v="All"/>
    <s v=" 10-14"/>
    <x v="10"/>
    <n v="4"/>
    <n v="4"/>
    <n v="45"/>
    <n v="16308"/>
  </r>
  <r>
    <n v="5"/>
    <x v="0"/>
    <s v="All"/>
    <s v=" 2-4"/>
    <x v="0"/>
    <n v="214"/>
    <n v="195"/>
    <n v="1690"/>
    <n v="7376"/>
  </r>
  <r>
    <n v="5"/>
    <x v="0"/>
    <s v="All"/>
    <s v=" 2-4"/>
    <x v="1"/>
    <n v="0"/>
    <n v="0"/>
    <n v="0"/>
    <n v="7376"/>
  </r>
  <r>
    <n v="5"/>
    <x v="0"/>
    <s v="All"/>
    <s v=" 2-4"/>
    <x v="2"/>
    <n v="0"/>
    <n v="0"/>
    <n v="0"/>
    <n v="7376"/>
  </r>
  <r>
    <n v="5"/>
    <x v="0"/>
    <s v="All"/>
    <s v=" 2-4"/>
    <x v="3"/>
    <n v="0"/>
    <n v="0"/>
    <n v="0"/>
    <n v="7376"/>
  </r>
  <r>
    <n v="5"/>
    <x v="0"/>
    <s v="All"/>
    <s v=" 2-4"/>
    <x v="4"/>
    <n v="0"/>
    <n v="0"/>
    <n v="0"/>
    <n v="7376"/>
  </r>
  <r>
    <n v="5"/>
    <x v="0"/>
    <s v="All"/>
    <s v=" 2-4"/>
    <x v="5"/>
    <n v="0"/>
    <n v="0"/>
    <n v="0"/>
    <n v="7376"/>
  </r>
  <r>
    <n v="5"/>
    <x v="0"/>
    <s v="All"/>
    <s v=" 2-4"/>
    <x v="6"/>
    <n v="0"/>
    <n v="0"/>
    <n v="0"/>
    <n v="7376"/>
  </r>
  <r>
    <n v="5"/>
    <x v="0"/>
    <s v="All"/>
    <s v=" 2-4"/>
    <x v="7"/>
    <n v="0"/>
    <n v="0"/>
    <n v="0"/>
    <n v="7376"/>
  </r>
  <r>
    <n v="5"/>
    <x v="0"/>
    <s v="All"/>
    <s v=" 2-4"/>
    <x v="8"/>
    <n v="0"/>
    <n v="0"/>
    <n v="0"/>
    <n v="7376"/>
  </r>
  <r>
    <n v="5"/>
    <x v="0"/>
    <s v="All"/>
    <s v=" 2-4"/>
    <x v="9"/>
    <n v="0"/>
    <n v="0"/>
    <n v="0"/>
    <n v="7376"/>
  </r>
  <r>
    <n v="5"/>
    <x v="0"/>
    <s v="All"/>
    <s v=" 2-4"/>
    <x v="10"/>
    <n v="0"/>
    <n v="0"/>
    <n v="0"/>
    <n v="7376"/>
  </r>
  <r>
    <n v="5"/>
    <x v="0"/>
    <s v="All"/>
    <s v=" 5-9"/>
    <x v="0"/>
    <n v="518"/>
    <n v="468"/>
    <n v="3393"/>
    <n v="14937"/>
  </r>
  <r>
    <n v="5"/>
    <x v="0"/>
    <s v="All"/>
    <s v=" 5-9"/>
    <x v="1"/>
    <n v="0"/>
    <n v="0"/>
    <n v="0"/>
    <n v="14937"/>
  </r>
  <r>
    <n v="5"/>
    <x v="0"/>
    <s v="All"/>
    <s v=" 5-9"/>
    <x v="2"/>
    <n v="0"/>
    <n v="0"/>
    <n v="0"/>
    <n v="14937"/>
  </r>
  <r>
    <n v="5"/>
    <x v="0"/>
    <s v="All"/>
    <s v=" 5-9"/>
    <x v="3"/>
    <n v="0"/>
    <n v="0"/>
    <n v="0"/>
    <n v="14937"/>
  </r>
  <r>
    <n v="5"/>
    <x v="0"/>
    <s v="All"/>
    <s v=" 5-9"/>
    <x v="4"/>
    <n v="0"/>
    <n v="0"/>
    <n v="0"/>
    <n v="14937"/>
  </r>
  <r>
    <n v="5"/>
    <x v="0"/>
    <s v="All"/>
    <s v=" 5-9"/>
    <x v="5"/>
    <n v="0"/>
    <n v="0"/>
    <n v="0"/>
    <n v="14937"/>
  </r>
  <r>
    <n v="5"/>
    <x v="0"/>
    <s v="All"/>
    <s v=" 5-9"/>
    <x v="6"/>
    <n v="2"/>
    <n v="2"/>
    <n v="35"/>
    <n v="14937"/>
  </r>
  <r>
    <n v="5"/>
    <x v="0"/>
    <s v="All"/>
    <s v=" 5-9"/>
    <x v="7"/>
    <n v="1"/>
    <n v="1"/>
    <n v="30"/>
    <n v="14937"/>
  </r>
  <r>
    <n v="5"/>
    <x v="0"/>
    <s v="All"/>
    <s v=" 5-9"/>
    <x v="8"/>
    <n v="0"/>
    <n v="0"/>
    <n v="0"/>
    <n v="14937"/>
  </r>
  <r>
    <n v="5"/>
    <x v="0"/>
    <s v="All"/>
    <s v=" 5-9"/>
    <x v="9"/>
    <n v="0"/>
    <n v="0"/>
    <n v="0"/>
    <n v="14937"/>
  </r>
  <r>
    <n v="5"/>
    <x v="0"/>
    <s v="All"/>
    <s v=" 5-9"/>
    <x v="10"/>
    <n v="3"/>
    <n v="3"/>
    <n v="33"/>
    <n v="14937"/>
  </r>
  <r>
    <n v="5"/>
    <x v="1"/>
    <s v="All"/>
    <s v=" 0-1"/>
    <x v="0"/>
    <n v="90"/>
    <n v="79"/>
    <n v="727"/>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0"/>
    <n v="0"/>
    <n v="0"/>
    <n v="3191"/>
  </r>
  <r>
    <n v="5"/>
    <x v="1"/>
    <s v="All"/>
    <s v=" 0-1"/>
    <x v="9"/>
    <n v="0"/>
    <n v="0"/>
    <n v="0"/>
    <n v="3191"/>
  </r>
  <r>
    <n v="5"/>
    <x v="1"/>
    <s v="All"/>
    <s v=" 0-1"/>
    <x v="10"/>
    <n v="0"/>
    <n v="0"/>
    <n v="0"/>
    <n v="3191"/>
  </r>
  <r>
    <n v="5"/>
    <x v="1"/>
    <s v="All"/>
    <s v=" 10-14"/>
    <x v="0"/>
    <n v="610"/>
    <n v="530"/>
    <n v="3167"/>
    <n v="14114"/>
  </r>
  <r>
    <n v="5"/>
    <x v="1"/>
    <s v="All"/>
    <s v=" 10-14"/>
    <x v="1"/>
    <n v="0"/>
    <n v="0"/>
    <n v="0"/>
    <n v="14114"/>
  </r>
  <r>
    <n v="5"/>
    <x v="1"/>
    <s v="All"/>
    <s v=" 10-14"/>
    <x v="2"/>
    <n v="0"/>
    <n v="0"/>
    <n v="0"/>
    <n v="14114"/>
  </r>
  <r>
    <n v="5"/>
    <x v="1"/>
    <s v="All"/>
    <s v=" 10-14"/>
    <x v="3"/>
    <n v="1"/>
    <n v="1"/>
    <n v="10"/>
    <n v="14114"/>
  </r>
  <r>
    <n v="5"/>
    <x v="1"/>
    <s v="All"/>
    <s v=" 10-14"/>
    <x v="4"/>
    <n v="5"/>
    <n v="1"/>
    <n v="51"/>
    <n v="14114"/>
  </r>
  <r>
    <n v="5"/>
    <x v="1"/>
    <s v="All"/>
    <s v=" 10-14"/>
    <x v="5"/>
    <n v="0"/>
    <n v="0"/>
    <n v="0"/>
    <n v="14114"/>
  </r>
  <r>
    <n v="5"/>
    <x v="1"/>
    <s v="All"/>
    <s v=" 10-14"/>
    <x v="6"/>
    <n v="6"/>
    <n v="2"/>
    <n v="150"/>
    <n v="14114"/>
  </r>
  <r>
    <n v="5"/>
    <x v="1"/>
    <s v="All"/>
    <s v=" 10-14"/>
    <x v="7"/>
    <n v="4"/>
    <n v="1"/>
    <n v="120"/>
    <n v="14114"/>
  </r>
  <r>
    <n v="5"/>
    <x v="1"/>
    <s v="All"/>
    <s v=" 10-14"/>
    <x v="8"/>
    <n v="0"/>
    <n v="0"/>
    <n v="0"/>
    <n v="14114"/>
  </r>
  <r>
    <n v="5"/>
    <x v="1"/>
    <s v="All"/>
    <s v=" 10-14"/>
    <x v="9"/>
    <n v="0"/>
    <n v="0"/>
    <n v="0"/>
    <n v="14114"/>
  </r>
  <r>
    <n v="5"/>
    <x v="1"/>
    <s v="All"/>
    <s v=" 10-14"/>
    <x v="10"/>
    <n v="4"/>
    <n v="1"/>
    <n v="65"/>
    <n v="14114"/>
  </r>
  <r>
    <n v="5"/>
    <x v="1"/>
    <s v="All"/>
    <s v=" 2-4"/>
    <x v="0"/>
    <n v="195"/>
    <n v="179"/>
    <n v="1251"/>
    <n v="5675"/>
  </r>
  <r>
    <n v="5"/>
    <x v="1"/>
    <s v="All"/>
    <s v=" 2-4"/>
    <x v="1"/>
    <n v="0"/>
    <n v="0"/>
    <n v="0"/>
    <n v="5675"/>
  </r>
  <r>
    <n v="5"/>
    <x v="1"/>
    <s v="All"/>
    <s v=" 2-4"/>
    <x v="2"/>
    <n v="0"/>
    <n v="0"/>
    <n v="0"/>
    <n v="5675"/>
  </r>
  <r>
    <n v="5"/>
    <x v="1"/>
    <s v="All"/>
    <s v=" 2-4"/>
    <x v="3"/>
    <n v="0"/>
    <n v="0"/>
    <n v="0"/>
    <n v="5675"/>
  </r>
  <r>
    <n v="5"/>
    <x v="1"/>
    <s v="All"/>
    <s v=" 2-4"/>
    <x v="4"/>
    <n v="0"/>
    <n v="0"/>
    <n v="0"/>
    <n v="5675"/>
  </r>
  <r>
    <n v="5"/>
    <x v="1"/>
    <s v="All"/>
    <s v=" 2-4"/>
    <x v="5"/>
    <n v="0"/>
    <n v="0"/>
    <n v="0"/>
    <n v="5675"/>
  </r>
  <r>
    <n v="5"/>
    <x v="1"/>
    <s v="All"/>
    <s v=" 2-4"/>
    <x v="6"/>
    <n v="0"/>
    <n v="0"/>
    <n v="0"/>
    <n v="5675"/>
  </r>
  <r>
    <n v="5"/>
    <x v="1"/>
    <s v="All"/>
    <s v=" 2-4"/>
    <x v="7"/>
    <n v="0"/>
    <n v="0"/>
    <n v="0"/>
    <n v="5675"/>
  </r>
  <r>
    <n v="5"/>
    <x v="1"/>
    <s v="All"/>
    <s v=" 2-4"/>
    <x v="8"/>
    <n v="0"/>
    <n v="0"/>
    <n v="0"/>
    <n v="5675"/>
  </r>
  <r>
    <n v="5"/>
    <x v="1"/>
    <s v="All"/>
    <s v=" 2-4"/>
    <x v="9"/>
    <n v="0"/>
    <n v="0"/>
    <n v="0"/>
    <n v="5675"/>
  </r>
  <r>
    <n v="5"/>
    <x v="1"/>
    <s v="All"/>
    <s v=" 2-4"/>
    <x v="10"/>
    <n v="0"/>
    <n v="0"/>
    <n v="0"/>
    <n v="5675"/>
  </r>
  <r>
    <n v="5"/>
    <x v="1"/>
    <s v="All"/>
    <s v=" 5-9"/>
    <x v="0"/>
    <n v="436"/>
    <n v="387"/>
    <n v="2814"/>
    <n v="11177"/>
  </r>
  <r>
    <n v="5"/>
    <x v="1"/>
    <s v="All"/>
    <s v=" 5-9"/>
    <x v="1"/>
    <n v="0"/>
    <n v="0"/>
    <n v="0"/>
    <n v="11177"/>
  </r>
  <r>
    <n v="5"/>
    <x v="1"/>
    <s v="All"/>
    <s v=" 5-9"/>
    <x v="2"/>
    <n v="0"/>
    <n v="0"/>
    <n v="0"/>
    <n v="11177"/>
  </r>
  <r>
    <n v="5"/>
    <x v="1"/>
    <s v="All"/>
    <s v=" 5-9"/>
    <x v="3"/>
    <n v="0"/>
    <n v="0"/>
    <n v="0"/>
    <n v="11177"/>
  </r>
  <r>
    <n v="5"/>
    <x v="1"/>
    <s v="All"/>
    <s v=" 5-9"/>
    <x v="4"/>
    <n v="0"/>
    <n v="0"/>
    <n v="0"/>
    <n v="11177"/>
  </r>
  <r>
    <n v="5"/>
    <x v="1"/>
    <s v="All"/>
    <s v=" 5-9"/>
    <x v="5"/>
    <n v="0"/>
    <n v="0"/>
    <n v="0"/>
    <n v="11177"/>
  </r>
  <r>
    <n v="5"/>
    <x v="1"/>
    <s v="All"/>
    <s v=" 5-9"/>
    <x v="6"/>
    <n v="0"/>
    <n v="0"/>
    <n v="0"/>
    <n v="11177"/>
  </r>
  <r>
    <n v="5"/>
    <x v="1"/>
    <s v="All"/>
    <s v=" 5-9"/>
    <x v="7"/>
    <n v="0"/>
    <n v="0"/>
    <n v="0"/>
    <n v="11177"/>
  </r>
  <r>
    <n v="5"/>
    <x v="1"/>
    <s v="All"/>
    <s v=" 5-9"/>
    <x v="8"/>
    <n v="0"/>
    <n v="0"/>
    <n v="0"/>
    <n v="11177"/>
  </r>
  <r>
    <n v="5"/>
    <x v="1"/>
    <s v="All"/>
    <s v=" 5-9"/>
    <x v="9"/>
    <n v="0"/>
    <n v="0"/>
    <n v="0"/>
    <n v="11177"/>
  </r>
  <r>
    <n v="5"/>
    <x v="1"/>
    <s v="All"/>
    <s v=" 5-9"/>
    <x v="10"/>
    <n v="1"/>
    <n v="1"/>
    <n v="10"/>
    <n v="11177"/>
  </r>
  <r>
    <n v="5"/>
    <x v="2"/>
    <s v="All"/>
    <s v=" 0-1"/>
    <x v="0"/>
    <n v="45"/>
    <n v="44"/>
    <n v="372"/>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0"/>
    <n v="0"/>
    <n v="0"/>
    <n v="2760"/>
  </r>
  <r>
    <n v="5"/>
    <x v="2"/>
    <s v="All"/>
    <s v=" 0-1"/>
    <x v="9"/>
    <n v="0"/>
    <n v="0"/>
    <n v="0"/>
    <n v="2760"/>
  </r>
  <r>
    <n v="5"/>
    <x v="2"/>
    <s v="All"/>
    <s v=" 0-1"/>
    <x v="10"/>
    <n v="0"/>
    <n v="0"/>
    <n v="0"/>
    <n v="2760"/>
  </r>
  <r>
    <n v="5"/>
    <x v="2"/>
    <s v="All"/>
    <s v=" 10-14"/>
    <x v="0"/>
    <n v="672"/>
    <n v="601"/>
    <n v="3410"/>
    <n v="13212"/>
  </r>
  <r>
    <n v="5"/>
    <x v="2"/>
    <s v="All"/>
    <s v=" 10-14"/>
    <x v="1"/>
    <n v="0"/>
    <n v="0"/>
    <n v="0"/>
    <n v="13212"/>
  </r>
  <r>
    <n v="5"/>
    <x v="2"/>
    <s v="All"/>
    <s v=" 10-14"/>
    <x v="2"/>
    <n v="0"/>
    <n v="0"/>
    <n v="0"/>
    <n v="13212"/>
  </r>
  <r>
    <n v="5"/>
    <x v="2"/>
    <s v="All"/>
    <s v=" 10-14"/>
    <x v="3"/>
    <n v="0"/>
    <n v="0"/>
    <n v="0"/>
    <n v="13212"/>
  </r>
  <r>
    <n v="5"/>
    <x v="2"/>
    <s v="All"/>
    <s v=" 10-14"/>
    <x v="4"/>
    <n v="1"/>
    <n v="1"/>
    <n v="5"/>
    <n v="13212"/>
  </r>
  <r>
    <n v="5"/>
    <x v="2"/>
    <s v="All"/>
    <s v=" 10-14"/>
    <x v="5"/>
    <n v="0"/>
    <n v="0"/>
    <n v="0"/>
    <n v="13212"/>
  </r>
  <r>
    <n v="5"/>
    <x v="2"/>
    <s v="All"/>
    <s v=" 10-14"/>
    <x v="6"/>
    <n v="1"/>
    <n v="1"/>
    <n v="7"/>
    <n v="13212"/>
  </r>
  <r>
    <n v="5"/>
    <x v="2"/>
    <s v="All"/>
    <s v=" 10-14"/>
    <x v="7"/>
    <n v="1"/>
    <n v="1"/>
    <n v="8"/>
    <n v="13212"/>
  </r>
  <r>
    <n v="5"/>
    <x v="2"/>
    <s v="All"/>
    <s v=" 10-14"/>
    <x v="8"/>
    <n v="0"/>
    <n v="0"/>
    <n v="0"/>
    <n v="13212"/>
  </r>
  <r>
    <n v="5"/>
    <x v="2"/>
    <s v="All"/>
    <s v=" 10-14"/>
    <x v="9"/>
    <n v="1"/>
    <n v="1"/>
    <n v="8"/>
    <n v="13212"/>
  </r>
  <r>
    <n v="5"/>
    <x v="2"/>
    <s v="All"/>
    <s v=" 10-14"/>
    <x v="10"/>
    <n v="0"/>
    <n v="0"/>
    <n v="0"/>
    <n v="13212"/>
  </r>
  <r>
    <n v="5"/>
    <x v="2"/>
    <s v="All"/>
    <s v=" 2-4"/>
    <x v="0"/>
    <n v="173"/>
    <n v="160"/>
    <n v="1255"/>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0"/>
    <n v="0"/>
    <n v="0"/>
    <n v="5061"/>
  </r>
  <r>
    <n v="5"/>
    <x v="2"/>
    <s v="All"/>
    <s v=" 2-4"/>
    <x v="9"/>
    <n v="0"/>
    <n v="0"/>
    <n v="0"/>
    <n v="5061"/>
  </r>
  <r>
    <n v="5"/>
    <x v="2"/>
    <s v="All"/>
    <s v=" 2-4"/>
    <x v="10"/>
    <n v="0"/>
    <n v="0"/>
    <n v="0"/>
    <n v="5061"/>
  </r>
  <r>
    <n v="5"/>
    <x v="2"/>
    <s v="All"/>
    <s v=" 5-9"/>
    <x v="0"/>
    <n v="408"/>
    <n v="373"/>
    <n v="2709"/>
    <n v="10239"/>
  </r>
  <r>
    <n v="5"/>
    <x v="2"/>
    <s v="All"/>
    <s v=" 5-9"/>
    <x v="1"/>
    <n v="0"/>
    <n v="0"/>
    <n v="0"/>
    <n v="10239"/>
  </r>
  <r>
    <n v="5"/>
    <x v="2"/>
    <s v="All"/>
    <s v=" 5-9"/>
    <x v="2"/>
    <n v="0"/>
    <n v="0"/>
    <n v="0"/>
    <n v="10239"/>
  </r>
  <r>
    <n v="5"/>
    <x v="2"/>
    <s v="All"/>
    <s v=" 5-9"/>
    <x v="3"/>
    <n v="1"/>
    <n v="1"/>
    <n v="5"/>
    <n v="10239"/>
  </r>
  <r>
    <n v="5"/>
    <x v="2"/>
    <s v="All"/>
    <s v=" 5-9"/>
    <x v="4"/>
    <n v="0"/>
    <n v="0"/>
    <n v="0"/>
    <n v="10239"/>
  </r>
  <r>
    <n v="5"/>
    <x v="2"/>
    <s v="All"/>
    <s v=" 5-9"/>
    <x v="5"/>
    <n v="0"/>
    <n v="0"/>
    <n v="0"/>
    <n v="10239"/>
  </r>
  <r>
    <n v="5"/>
    <x v="2"/>
    <s v="All"/>
    <s v=" 5-9"/>
    <x v="6"/>
    <n v="0"/>
    <n v="0"/>
    <n v="0"/>
    <n v="10239"/>
  </r>
  <r>
    <n v="5"/>
    <x v="2"/>
    <s v="All"/>
    <s v=" 5-9"/>
    <x v="7"/>
    <n v="0"/>
    <n v="0"/>
    <n v="0"/>
    <n v="10239"/>
  </r>
  <r>
    <n v="5"/>
    <x v="2"/>
    <s v="All"/>
    <s v=" 5-9"/>
    <x v="8"/>
    <n v="0"/>
    <n v="0"/>
    <n v="0"/>
    <n v="10239"/>
  </r>
  <r>
    <n v="5"/>
    <x v="2"/>
    <s v="All"/>
    <s v=" 5-9"/>
    <x v="9"/>
    <n v="9"/>
    <n v="2"/>
    <n v="185"/>
    <n v="10239"/>
  </r>
  <r>
    <n v="5"/>
    <x v="2"/>
    <s v="All"/>
    <s v=" 5-9"/>
    <x v="10"/>
    <n v="1"/>
    <n v="1"/>
    <n v="22"/>
    <n v="10239"/>
  </r>
  <r>
    <n v="5"/>
    <x v="3"/>
    <s v="All"/>
    <s v=" 0-1"/>
    <x v="0"/>
    <n v="52"/>
    <n v="48"/>
    <n v="392"/>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0-1"/>
    <x v="9"/>
    <n v="0"/>
    <n v="0"/>
    <n v="0"/>
    <n v="2128"/>
  </r>
  <r>
    <n v="5"/>
    <x v="3"/>
    <s v="All"/>
    <s v=" 0-1"/>
    <x v="10"/>
    <n v="0"/>
    <n v="0"/>
    <n v="0"/>
    <n v="2128"/>
  </r>
  <r>
    <n v="5"/>
    <x v="3"/>
    <s v="All"/>
    <s v=" 10-14"/>
    <x v="0"/>
    <n v="585"/>
    <n v="505"/>
    <n v="3027"/>
    <n v="11519"/>
  </r>
  <r>
    <n v="5"/>
    <x v="3"/>
    <s v="All"/>
    <s v=" 10-14"/>
    <x v="1"/>
    <n v="0"/>
    <n v="0"/>
    <n v="0"/>
    <n v="11519"/>
  </r>
  <r>
    <n v="5"/>
    <x v="3"/>
    <s v="All"/>
    <s v=" 10-14"/>
    <x v="2"/>
    <n v="0"/>
    <n v="0"/>
    <n v="0"/>
    <n v="11519"/>
  </r>
  <r>
    <n v="5"/>
    <x v="3"/>
    <s v="All"/>
    <s v=" 10-14"/>
    <x v="3"/>
    <n v="1"/>
    <n v="1"/>
    <n v="5"/>
    <n v="11519"/>
  </r>
  <r>
    <n v="5"/>
    <x v="3"/>
    <s v="All"/>
    <s v=" 10-14"/>
    <x v="4"/>
    <n v="0"/>
    <n v="0"/>
    <n v="0"/>
    <n v="11519"/>
  </r>
  <r>
    <n v="5"/>
    <x v="3"/>
    <s v="All"/>
    <s v=" 10-14"/>
    <x v="5"/>
    <n v="0"/>
    <n v="0"/>
    <n v="0"/>
    <n v="11519"/>
  </r>
  <r>
    <n v="5"/>
    <x v="3"/>
    <s v="All"/>
    <s v=" 10-14"/>
    <x v="6"/>
    <n v="4"/>
    <n v="2"/>
    <n v="36"/>
    <n v="11519"/>
  </r>
  <r>
    <n v="5"/>
    <x v="3"/>
    <s v="All"/>
    <s v=" 10-14"/>
    <x v="7"/>
    <n v="0"/>
    <n v="0"/>
    <n v="0"/>
    <n v="11519"/>
  </r>
  <r>
    <n v="5"/>
    <x v="3"/>
    <s v="All"/>
    <s v=" 10-14"/>
    <x v="8"/>
    <n v="0"/>
    <n v="0"/>
    <n v="0"/>
    <n v="11519"/>
  </r>
  <r>
    <n v="5"/>
    <x v="3"/>
    <s v="All"/>
    <s v=" 10-14"/>
    <x v="9"/>
    <n v="1"/>
    <n v="1"/>
    <n v="30"/>
    <n v="11519"/>
  </r>
  <r>
    <n v="5"/>
    <x v="3"/>
    <s v="All"/>
    <s v=" 10-14"/>
    <x v="10"/>
    <n v="5"/>
    <n v="1"/>
    <n v="150"/>
    <n v="11519"/>
  </r>
  <r>
    <n v="5"/>
    <x v="3"/>
    <s v="All"/>
    <s v=" 2-4"/>
    <x v="0"/>
    <n v="148"/>
    <n v="136"/>
    <n v="1058"/>
    <n v="4134"/>
  </r>
  <r>
    <n v="5"/>
    <x v="3"/>
    <s v="All"/>
    <s v=" 2-4"/>
    <x v="1"/>
    <n v="0"/>
    <n v="0"/>
    <n v="0"/>
    <n v="4134"/>
  </r>
  <r>
    <n v="5"/>
    <x v="3"/>
    <s v="All"/>
    <s v=" 2-4"/>
    <x v="2"/>
    <n v="0"/>
    <n v="0"/>
    <n v="0"/>
    <n v="4134"/>
  </r>
  <r>
    <n v="5"/>
    <x v="3"/>
    <s v="All"/>
    <s v=" 2-4"/>
    <x v="3"/>
    <n v="0"/>
    <n v="0"/>
    <n v="0"/>
    <n v="4134"/>
  </r>
  <r>
    <n v="5"/>
    <x v="3"/>
    <s v="All"/>
    <s v=" 2-4"/>
    <x v="4"/>
    <n v="0"/>
    <n v="0"/>
    <n v="0"/>
    <n v="4134"/>
  </r>
  <r>
    <n v="5"/>
    <x v="3"/>
    <s v="All"/>
    <s v=" 2-4"/>
    <x v="5"/>
    <n v="0"/>
    <n v="0"/>
    <n v="0"/>
    <n v="4134"/>
  </r>
  <r>
    <n v="5"/>
    <x v="3"/>
    <s v="All"/>
    <s v=" 2-4"/>
    <x v="6"/>
    <n v="0"/>
    <n v="0"/>
    <n v="0"/>
    <n v="4134"/>
  </r>
  <r>
    <n v="5"/>
    <x v="3"/>
    <s v="All"/>
    <s v=" 2-4"/>
    <x v="7"/>
    <n v="0"/>
    <n v="0"/>
    <n v="0"/>
    <n v="4134"/>
  </r>
  <r>
    <n v="5"/>
    <x v="3"/>
    <s v="All"/>
    <s v=" 2-4"/>
    <x v="8"/>
    <n v="0"/>
    <n v="0"/>
    <n v="0"/>
    <n v="4134"/>
  </r>
  <r>
    <n v="5"/>
    <x v="3"/>
    <s v="All"/>
    <s v=" 2-4"/>
    <x v="9"/>
    <n v="0"/>
    <n v="0"/>
    <n v="0"/>
    <n v="4134"/>
  </r>
  <r>
    <n v="5"/>
    <x v="3"/>
    <s v="All"/>
    <s v=" 2-4"/>
    <x v="10"/>
    <n v="0"/>
    <n v="0"/>
    <n v="0"/>
    <n v="4134"/>
  </r>
  <r>
    <n v="5"/>
    <x v="3"/>
    <s v="All"/>
    <s v=" 5-9"/>
    <x v="0"/>
    <n v="372"/>
    <n v="338"/>
    <n v="2524"/>
    <n v="8567"/>
  </r>
  <r>
    <n v="5"/>
    <x v="3"/>
    <s v="All"/>
    <s v=" 5-9"/>
    <x v="1"/>
    <n v="0"/>
    <n v="0"/>
    <n v="0"/>
    <n v="8567"/>
  </r>
  <r>
    <n v="5"/>
    <x v="3"/>
    <s v="All"/>
    <s v=" 5-9"/>
    <x v="2"/>
    <n v="0"/>
    <n v="0"/>
    <n v="0"/>
    <n v="8567"/>
  </r>
  <r>
    <n v="5"/>
    <x v="3"/>
    <s v="All"/>
    <s v=" 5-9"/>
    <x v="3"/>
    <n v="0"/>
    <n v="0"/>
    <n v="0"/>
    <n v="8567"/>
  </r>
  <r>
    <n v="5"/>
    <x v="3"/>
    <s v="All"/>
    <s v=" 5-9"/>
    <x v="4"/>
    <n v="0"/>
    <n v="0"/>
    <n v="0"/>
    <n v="8567"/>
  </r>
  <r>
    <n v="5"/>
    <x v="3"/>
    <s v="All"/>
    <s v=" 5-9"/>
    <x v="5"/>
    <n v="0"/>
    <n v="0"/>
    <n v="0"/>
    <n v="8567"/>
  </r>
  <r>
    <n v="5"/>
    <x v="3"/>
    <s v="All"/>
    <s v=" 5-9"/>
    <x v="6"/>
    <n v="6"/>
    <n v="2"/>
    <n v="82"/>
    <n v="8567"/>
  </r>
  <r>
    <n v="5"/>
    <x v="3"/>
    <s v="All"/>
    <s v=" 5-9"/>
    <x v="7"/>
    <n v="0"/>
    <n v="0"/>
    <n v="0"/>
    <n v="8567"/>
  </r>
  <r>
    <n v="5"/>
    <x v="3"/>
    <s v="All"/>
    <s v=" 5-9"/>
    <x v="8"/>
    <n v="0"/>
    <n v="0"/>
    <n v="0"/>
    <n v="8567"/>
  </r>
  <r>
    <n v="5"/>
    <x v="3"/>
    <s v="All"/>
    <s v=" 5-9"/>
    <x v="9"/>
    <n v="18"/>
    <n v="1"/>
    <n v="412"/>
    <n v="8567"/>
  </r>
  <r>
    <n v="5"/>
    <x v="3"/>
    <s v="All"/>
    <s v=" 5-9"/>
    <x v="10"/>
    <n v="0"/>
    <n v="0"/>
    <n v="0"/>
    <n v="8567"/>
  </r>
  <r>
    <n v="5"/>
    <x v="4"/>
    <s v="All"/>
    <s v=" 0-1"/>
    <x v="0"/>
    <n v="37"/>
    <n v="35"/>
    <n v="275"/>
    <n v="1703"/>
  </r>
  <r>
    <n v="5"/>
    <x v="4"/>
    <s v="All"/>
    <s v=" 0-1"/>
    <x v="1"/>
    <n v="0"/>
    <n v="0"/>
    <n v="0"/>
    <n v="1703"/>
  </r>
  <r>
    <n v="5"/>
    <x v="4"/>
    <s v="All"/>
    <s v=" 0-1"/>
    <x v="2"/>
    <n v="1"/>
    <n v="1"/>
    <n v="5"/>
    <n v="1703"/>
  </r>
  <r>
    <n v="5"/>
    <x v="4"/>
    <s v="All"/>
    <s v=" 0-1"/>
    <x v="3"/>
    <n v="0"/>
    <n v="0"/>
    <n v="0"/>
    <n v="1703"/>
  </r>
  <r>
    <n v="5"/>
    <x v="4"/>
    <s v="All"/>
    <s v=" 0-1"/>
    <x v="4"/>
    <n v="0"/>
    <n v="0"/>
    <n v="0"/>
    <n v="1703"/>
  </r>
  <r>
    <n v="5"/>
    <x v="4"/>
    <s v="All"/>
    <s v=" 0-1"/>
    <x v="5"/>
    <n v="0"/>
    <n v="0"/>
    <n v="0"/>
    <n v="1703"/>
  </r>
  <r>
    <n v="5"/>
    <x v="4"/>
    <s v="All"/>
    <s v=" 0-1"/>
    <x v="6"/>
    <n v="0"/>
    <n v="0"/>
    <n v="0"/>
    <n v="1703"/>
  </r>
  <r>
    <n v="5"/>
    <x v="4"/>
    <s v="All"/>
    <s v=" 0-1"/>
    <x v="7"/>
    <n v="0"/>
    <n v="0"/>
    <n v="0"/>
    <n v="1703"/>
  </r>
  <r>
    <n v="5"/>
    <x v="4"/>
    <s v="All"/>
    <s v=" 0-1"/>
    <x v="8"/>
    <n v="0"/>
    <n v="0"/>
    <n v="0"/>
    <n v="1703"/>
  </r>
  <r>
    <n v="5"/>
    <x v="4"/>
    <s v="All"/>
    <s v=" 0-1"/>
    <x v="9"/>
    <n v="0"/>
    <n v="0"/>
    <n v="0"/>
    <n v="1703"/>
  </r>
  <r>
    <n v="5"/>
    <x v="4"/>
    <s v="All"/>
    <s v=" 0-1"/>
    <x v="10"/>
    <n v="0"/>
    <n v="0"/>
    <n v="0"/>
    <n v="1703"/>
  </r>
  <r>
    <n v="5"/>
    <x v="4"/>
    <s v="All"/>
    <s v=" 10-14"/>
    <x v="0"/>
    <n v="500"/>
    <n v="435"/>
    <n v="2737"/>
    <n v="10286"/>
  </r>
  <r>
    <n v="5"/>
    <x v="4"/>
    <s v="All"/>
    <s v=" 10-14"/>
    <x v="1"/>
    <n v="0"/>
    <n v="0"/>
    <n v="0"/>
    <n v="10286"/>
  </r>
  <r>
    <n v="5"/>
    <x v="4"/>
    <s v="All"/>
    <s v=" 10-14"/>
    <x v="2"/>
    <n v="0"/>
    <n v="0"/>
    <n v="0"/>
    <n v="10286"/>
  </r>
  <r>
    <n v="5"/>
    <x v="4"/>
    <s v="All"/>
    <s v=" 10-14"/>
    <x v="3"/>
    <n v="0"/>
    <n v="0"/>
    <n v="0"/>
    <n v="10286"/>
  </r>
  <r>
    <n v="5"/>
    <x v="4"/>
    <s v="All"/>
    <s v=" 10-14"/>
    <x v="4"/>
    <n v="1"/>
    <n v="1"/>
    <n v="22"/>
    <n v="10286"/>
  </r>
  <r>
    <n v="5"/>
    <x v="4"/>
    <s v="All"/>
    <s v=" 10-14"/>
    <x v="5"/>
    <n v="0"/>
    <n v="0"/>
    <n v="0"/>
    <n v="10286"/>
  </r>
  <r>
    <n v="5"/>
    <x v="4"/>
    <s v="All"/>
    <s v=" 10-14"/>
    <x v="6"/>
    <n v="1"/>
    <n v="1"/>
    <n v="20"/>
    <n v="10286"/>
  </r>
  <r>
    <n v="5"/>
    <x v="4"/>
    <s v="All"/>
    <s v=" 10-14"/>
    <x v="7"/>
    <n v="1"/>
    <n v="1"/>
    <n v="20"/>
    <n v="10286"/>
  </r>
  <r>
    <n v="5"/>
    <x v="4"/>
    <s v="All"/>
    <s v=" 10-14"/>
    <x v="8"/>
    <n v="0"/>
    <n v="0"/>
    <n v="0"/>
    <n v="10286"/>
  </r>
  <r>
    <n v="5"/>
    <x v="4"/>
    <s v="All"/>
    <s v=" 10-14"/>
    <x v="9"/>
    <n v="1"/>
    <n v="1"/>
    <n v="30"/>
    <n v="10286"/>
  </r>
  <r>
    <n v="5"/>
    <x v="4"/>
    <s v="All"/>
    <s v=" 10-14"/>
    <x v="10"/>
    <n v="1"/>
    <n v="1"/>
    <n v="7"/>
    <n v="10286"/>
  </r>
  <r>
    <n v="5"/>
    <x v="4"/>
    <s v="All"/>
    <s v=" 2-4"/>
    <x v="0"/>
    <n v="127"/>
    <n v="122"/>
    <n v="882"/>
    <n v="3515"/>
  </r>
  <r>
    <n v="5"/>
    <x v="4"/>
    <s v="All"/>
    <s v=" 2-4"/>
    <x v="1"/>
    <n v="0"/>
    <n v="0"/>
    <n v="0"/>
    <n v="3515"/>
  </r>
  <r>
    <n v="5"/>
    <x v="4"/>
    <s v="All"/>
    <s v=" 2-4"/>
    <x v="2"/>
    <n v="0"/>
    <n v="0"/>
    <n v="0"/>
    <n v="3515"/>
  </r>
  <r>
    <n v="5"/>
    <x v="4"/>
    <s v="All"/>
    <s v=" 2-4"/>
    <x v="3"/>
    <n v="0"/>
    <n v="0"/>
    <n v="0"/>
    <n v="3515"/>
  </r>
  <r>
    <n v="5"/>
    <x v="4"/>
    <s v="All"/>
    <s v=" 2-4"/>
    <x v="4"/>
    <n v="0"/>
    <n v="0"/>
    <n v="0"/>
    <n v="3515"/>
  </r>
  <r>
    <n v="5"/>
    <x v="4"/>
    <s v="All"/>
    <s v=" 2-4"/>
    <x v="5"/>
    <n v="0"/>
    <n v="0"/>
    <n v="0"/>
    <n v="3515"/>
  </r>
  <r>
    <n v="5"/>
    <x v="4"/>
    <s v="All"/>
    <s v=" 2-4"/>
    <x v="6"/>
    <n v="0"/>
    <n v="0"/>
    <n v="0"/>
    <n v="3515"/>
  </r>
  <r>
    <n v="5"/>
    <x v="4"/>
    <s v="All"/>
    <s v=" 2-4"/>
    <x v="7"/>
    <n v="2"/>
    <n v="1"/>
    <n v="14"/>
    <n v="3515"/>
  </r>
  <r>
    <n v="5"/>
    <x v="4"/>
    <s v="All"/>
    <s v=" 2-4"/>
    <x v="8"/>
    <n v="0"/>
    <n v="0"/>
    <n v="0"/>
    <n v="3515"/>
  </r>
  <r>
    <n v="5"/>
    <x v="4"/>
    <s v="All"/>
    <s v=" 2-4"/>
    <x v="9"/>
    <n v="0"/>
    <n v="0"/>
    <n v="0"/>
    <n v="3515"/>
  </r>
  <r>
    <n v="5"/>
    <x v="4"/>
    <s v="All"/>
    <s v=" 2-4"/>
    <x v="10"/>
    <n v="0"/>
    <n v="0"/>
    <n v="0"/>
    <n v="3515"/>
  </r>
  <r>
    <n v="5"/>
    <x v="4"/>
    <s v="All"/>
    <s v=" 5-9"/>
    <x v="0"/>
    <n v="341"/>
    <n v="307"/>
    <n v="2122"/>
    <n v="7383"/>
  </r>
  <r>
    <n v="5"/>
    <x v="4"/>
    <s v="All"/>
    <s v=" 5-9"/>
    <x v="1"/>
    <n v="0"/>
    <n v="0"/>
    <n v="0"/>
    <n v="7383"/>
  </r>
  <r>
    <n v="5"/>
    <x v="4"/>
    <s v="All"/>
    <s v=" 5-9"/>
    <x v="2"/>
    <n v="0"/>
    <n v="0"/>
    <n v="0"/>
    <n v="7383"/>
  </r>
  <r>
    <n v="5"/>
    <x v="4"/>
    <s v="All"/>
    <s v=" 5-9"/>
    <x v="3"/>
    <n v="0"/>
    <n v="0"/>
    <n v="0"/>
    <n v="7383"/>
  </r>
  <r>
    <n v="5"/>
    <x v="4"/>
    <s v="All"/>
    <s v=" 5-9"/>
    <x v="4"/>
    <n v="0"/>
    <n v="0"/>
    <n v="0"/>
    <n v="7383"/>
  </r>
  <r>
    <n v="5"/>
    <x v="4"/>
    <s v="All"/>
    <s v=" 5-9"/>
    <x v="5"/>
    <n v="0"/>
    <n v="0"/>
    <n v="0"/>
    <n v="7383"/>
  </r>
  <r>
    <n v="5"/>
    <x v="4"/>
    <s v="All"/>
    <s v=" 5-9"/>
    <x v="6"/>
    <n v="0"/>
    <n v="0"/>
    <n v="0"/>
    <n v="7383"/>
  </r>
  <r>
    <n v="5"/>
    <x v="4"/>
    <s v="All"/>
    <s v=" 5-9"/>
    <x v="7"/>
    <n v="0"/>
    <n v="0"/>
    <n v="0"/>
    <n v="7383"/>
  </r>
  <r>
    <n v="5"/>
    <x v="4"/>
    <s v="All"/>
    <s v=" 5-9"/>
    <x v="8"/>
    <n v="0"/>
    <n v="0"/>
    <n v="0"/>
    <n v="7383"/>
  </r>
  <r>
    <n v="5"/>
    <x v="4"/>
    <s v="All"/>
    <s v=" 5-9"/>
    <x v="9"/>
    <n v="12"/>
    <n v="1"/>
    <n v="360"/>
    <n v="7383"/>
  </r>
  <r>
    <n v="5"/>
    <x v="4"/>
    <s v="All"/>
    <s v=" 5-9"/>
    <x v="10"/>
    <n v="1"/>
    <n v="1"/>
    <n v="5"/>
    <n v="7383"/>
  </r>
  <r>
    <n v="5"/>
    <x v="5"/>
    <s v="All"/>
    <s v=" 0-1"/>
    <x v="0"/>
    <n v="35"/>
    <n v="31"/>
    <n v="33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0-1"/>
    <x v="9"/>
    <n v="0"/>
    <n v="0"/>
    <n v="0"/>
    <n v="1469"/>
  </r>
  <r>
    <n v="5"/>
    <x v="5"/>
    <s v="All"/>
    <s v=" 0-1"/>
    <x v="10"/>
    <n v="0"/>
    <n v="0"/>
    <n v="0"/>
    <n v="1469"/>
  </r>
  <r>
    <n v="5"/>
    <x v="5"/>
    <s v="All"/>
    <s v=" 10-14"/>
    <x v="0"/>
    <n v="380"/>
    <n v="337"/>
    <n v="1997"/>
    <n v="8692"/>
  </r>
  <r>
    <n v="5"/>
    <x v="5"/>
    <s v="All"/>
    <s v=" 10-14"/>
    <x v="1"/>
    <n v="0"/>
    <n v="0"/>
    <n v="0"/>
    <n v="8692"/>
  </r>
  <r>
    <n v="5"/>
    <x v="5"/>
    <s v="All"/>
    <s v=" 10-14"/>
    <x v="2"/>
    <n v="0"/>
    <n v="0"/>
    <n v="0"/>
    <n v="8692"/>
  </r>
  <r>
    <n v="5"/>
    <x v="5"/>
    <s v="All"/>
    <s v=" 10-14"/>
    <x v="3"/>
    <n v="0"/>
    <n v="0"/>
    <n v="0"/>
    <n v="8692"/>
  </r>
  <r>
    <n v="5"/>
    <x v="5"/>
    <s v="All"/>
    <s v=" 10-14"/>
    <x v="4"/>
    <n v="0"/>
    <n v="0"/>
    <n v="0"/>
    <n v="8692"/>
  </r>
  <r>
    <n v="5"/>
    <x v="5"/>
    <s v="All"/>
    <s v=" 10-14"/>
    <x v="5"/>
    <n v="0"/>
    <n v="0"/>
    <n v="0"/>
    <n v="8692"/>
  </r>
  <r>
    <n v="5"/>
    <x v="5"/>
    <s v="All"/>
    <s v=" 10-14"/>
    <x v="6"/>
    <n v="2"/>
    <n v="1"/>
    <n v="60"/>
    <n v="8692"/>
  </r>
  <r>
    <n v="5"/>
    <x v="5"/>
    <s v="All"/>
    <s v=" 10-14"/>
    <x v="7"/>
    <n v="3"/>
    <n v="2"/>
    <n v="39"/>
    <n v="8692"/>
  </r>
  <r>
    <n v="5"/>
    <x v="5"/>
    <s v="All"/>
    <s v=" 10-14"/>
    <x v="8"/>
    <n v="0"/>
    <n v="0"/>
    <n v="0"/>
    <n v="8692"/>
  </r>
  <r>
    <n v="5"/>
    <x v="5"/>
    <s v="All"/>
    <s v=" 10-14"/>
    <x v="9"/>
    <n v="8"/>
    <n v="1"/>
    <n v="240"/>
    <n v="8692"/>
  </r>
  <r>
    <n v="5"/>
    <x v="5"/>
    <s v="All"/>
    <s v=" 10-14"/>
    <x v="10"/>
    <n v="1"/>
    <n v="1"/>
    <n v="7"/>
    <n v="8692"/>
  </r>
  <r>
    <n v="5"/>
    <x v="5"/>
    <s v="All"/>
    <s v=" 2-4"/>
    <x v="0"/>
    <n v="86"/>
    <n v="78"/>
    <n v="624"/>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0"/>
    <n v="0"/>
    <n v="0"/>
    <n v="2932"/>
  </r>
  <r>
    <n v="5"/>
    <x v="5"/>
    <s v="All"/>
    <s v=" 2-4"/>
    <x v="7"/>
    <n v="0"/>
    <n v="0"/>
    <n v="0"/>
    <n v="2932"/>
  </r>
  <r>
    <n v="5"/>
    <x v="5"/>
    <s v="All"/>
    <s v=" 2-4"/>
    <x v="8"/>
    <n v="0"/>
    <n v="0"/>
    <n v="0"/>
    <n v="2932"/>
  </r>
  <r>
    <n v="5"/>
    <x v="5"/>
    <s v="All"/>
    <s v=" 2-4"/>
    <x v="9"/>
    <n v="0"/>
    <n v="0"/>
    <n v="0"/>
    <n v="2932"/>
  </r>
  <r>
    <n v="5"/>
    <x v="5"/>
    <s v="All"/>
    <s v=" 2-4"/>
    <x v="10"/>
    <n v="0"/>
    <n v="0"/>
    <n v="0"/>
    <n v="2932"/>
  </r>
  <r>
    <n v="5"/>
    <x v="5"/>
    <s v="All"/>
    <s v=" 5-9"/>
    <x v="0"/>
    <n v="261"/>
    <n v="237"/>
    <n v="1551"/>
    <n v="6441"/>
  </r>
  <r>
    <n v="5"/>
    <x v="5"/>
    <s v="All"/>
    <s v=" 5-9"/>
    <x v="1"/>
    <n v="0"/>
    <n v="0"/>
    <n v="0"/>
    <n v="6441"/>
  </r>
  <r>
    <n v="5"/>
    <x v="5"/>
    <s v="All"/>
    <s v=" 5-9"/>
    <x v="2"/>
    <n v="0"/>
    <n v="0"/>
    <n v="0"/>
    <n v="6441"/>
  </r>
  <r>
    <n v="5"/>
    <x v="5"/>
    <s v="All"/>
    <s v=" 5-9"/>
    <x v="3"/>
    <n v="0"/>
    <n v="0"/>
    <n v="0"/>
    <n v="6441"/>
  </r>
  <r>
    <n v="5"/>
    <x v="5"/>
    <s v="All"/>
    <s v=" 5-9"/>
    <x v="4"/>
    <n v="0"/>
    <n v="0"/>
    <n v="0"/>
    <n v="6441"/>
  </r>
  <r>
    <n v="5"/>
    <x v="5"/>
    <s v="All"/>
    <s v=" 5-9"/>
    <x v="5"/>
    <n v="0"/>
    <n v="0"/>
    <n v="0"/>
    <n v="6441"/>
  </r>
  <r>
    <n v="5"/>
    <x v="5"/>
    <s v="All"/>
    <s v=" 5-9"/>
    <x v="6"/>
    <n v="6"/>
    <n v="2"/>
    <n v="79"/>
    <n v="6441"/>
  </r>
  <r>
    <n v="5"/>
    <x v="5"/>
    <s v="All"/>
    <s v=" 5-9"/>
    <x v="7"/>
    <n v="2"/>
    <n v="2"/>
    <n v="40"/>
    <n v="6441"/>
  </r>
  <r>
    <n v="5"/>
    <x v="5"/>
    <s v="All"/>
    <s v=" 5-9"/>
    <x v="8"/>
    <n v="0"/>
    <n v="0"/>
    <n v="0"/>
    <n v="6441"/>
  </r>
  <r>
    <n v="5"/>
    <x v="5"/>
    <s v="All"/>
    <s v=" 5-9"/>
    <x v="9"/>
    <n v="11"/>
    <n v="2"/>
    <n v="330"/>
    <n v="6441"/>
  </r>
  <r>
    <n v="5"/>
    <x v="5"/>
    <s v="All"/>
    <s v=" 5-9"/>
    <x v="10"/>
    <n v="0"/>
    <n v="0"/>
    <n v="0"/>
    <n v="6441"/>
  </r>
  <r>
    <n v="5"/>
    <x v="6"/>
    <s v="All"/>
    <s v=" 0-1"/>
    <x v="0"/>
    <n v="35"/>
    <n v="32"/>
    <n v="293"/>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0"/>
    <n v="0"/>
    <n v="0"/>
    <n v="1163"/>
  </r>
  <r>
    <n v="5"/>
    <x v="6"/>
    <s v="All"/>
    <s v=" 0-1"/>
    <x v="8"/>
    <n v="0"/>
    <n v="0"/>
    <n v="0"/>
    <n v="1163"/>
  </r>
  <r>
    <n v="5"/>
    <x v="6"/>
    <s v="All"/>
    <s v=" 0-1"/>
    <x v="9"/>
    <n v="0"/>
    <n v="0"/>
    <n v="0"/>
    <n v="1163"/>
  </r>
  <r>
    <n v="5"/>
    <x v="6"/>
    <s v="All"/>
    <s v=" 0-1"/>
    <x v="10"/>
    <n v="0"/>
    <n v="0"/>
    <n v="0"/>
    <n v="1163"/>
  </r>
  <r>
    <n v="5"/>
    <x v="6"/>
    <s v="All"/>
    <s v=" 10-14"/>
    <x v="0"/>
    <n v="429"/>
    <n v="380"/>
    <n v="2156"/>
    <n v="7425"/>
  </r>
  <r>
    <n v="5"/>
    <x v="6"/>
    <s v="All"/>
    <s v=" 10-14"/>
    <x v="1"/>
    <n v="0"/>
    <n v="0"/>
    <n v="0"/>
    <n v="7425"/>
  </r>
  <r>
    <n v="5"/>
    <x v="6"/>
    <s v="All"/>
    <s v=" 10-14"/>
    <x v="2"/>
    <n v="0"/>
    <n v="0"/>
    <n v="0"/>
    <n v="7425"/>
  </r>
  <r>
    <n v="5"/>
    <x v="6"/>
    <s v="All"/>
    <s v=" 10-14"/>
    <x v="3"/>
    <n v="0"/>
    <n v="0"/>
    <n v="0"/>
    <n v="7425"/>
  </r>
  <r>
    <n v="5"/>
    <x v="6"/>
    <s v="All"/>
    <s v=" 10-14"/>
    <x v="4"/>
    <n v="0"/>
    <n v="0"/>
    <n v="0"/>
    <n v="7425"/>
  </r>
  <r>
    <n v="5"/>
    <x v="6"/>
    <s v="All"/>
    <s v=" 10-14"/>
    <x v="5"/>
    <n v="0"/>
    <n v="0"/>
    <n v="0"/>
    <n v="7425"/>
  </r>
  <r>
    <n v="5"/>
    <x v="6"/>
    <s v="All"/>
    <s v=" 10-14"/>
    <x v="6"/>
    <n v="3"/>
    <n v="1"/>
    <n v="14"/>
    <n v="7425"/>
  </r>
  <r>
    <n v="5"/>
    <x v="6"/>
    <s v="All"/>
    <s v=" 10-14"/>
    <x v="7"/>
    <n v="0"/>
    <n v="0"/>
    <n v="0"/>
    <n v="7425"/>
  </r>
  <r>
    <n v="5"/>
    <x v="6"/>
    <s v="All"/>
    <s v=" 10-14"/>
    <x v="8"/>
    <n v="0"/>
    <n v="0"/>
    <n v="0"/>
    <n v="7425"/>
  </r>
  <r>
    <n v="5"/>
    <x v="6"/>
    <s v="All"/>
    <s v=" 10-14"/>
    <x v="9"/>
    <n v="13"/>
    <n v="2"/>
    <n v="390"/>
    <n v="7425"/>
  </r>
  <r>
    <n v="5"/>
    <x v="6"/>
    <s v="All"/>
    <s v=" 10-14"/>
    <x v="10"/>
    <n v="3"/>
    <n v="2"/>
    <n v="27"/>
    <n v="7425"/>
  </r>
  <r>
    <n v="5"/>
    <x v="6"/>
    <s v="All"/>
    <s v=" 2-4"/>
    <x v="0"/>
    <n v="76"/>
    <n v="68"/>
    <n v="584"/>
    <n v="2369"/>
  </r>
  <r>
    <n v="5"/>
    <x v="6"/>
    <s v="All"/>
    <s v=" 2-4"/>
    <x v="1"/>
    <n v="0"/>
    <n v="0"/>
    <n v="0"/>
    <n v="2369"/>
  </r>
  <r>
    <n v="5"/>
    <x v="6"/>
    <s v="All"/>
    <s v=" 2-4"/>
    <x v="2"/>
    <n v="0"/>
    <n v="0"/>
    <n v="0"/>
    <n v="2369"/>
  </r>
  <r>
    <n v="5"/>
    <x v="6"/>
    <s v="All"/>
    <s v=" 2-4"/>
    <x v="3"/>
    <n v="0"/>
    <n v="0"/>
    <n v="0"/>
    <n v="2369"/>
  </r>
  <r>
    <n v="5"/>
    <x v="6"/>
    <s v="All"/>
    <s v=" 2-4"/>
    <x v="4"/>
    <n v="0"/>
    <n v="0"/>
    <n v="0"/>
    <n v="2369"/>
  </r>
  <r>
    <n v="5"/>
    <x v="6"/>
    <s v="All"/>
    <s v=" 2-4"/>
    <x v="5"/>
    <n v="0"/>
    <n v="0"/>
    <n v="0"/>
    <n v="2369"/>
  </r>
  <r>
    <n v="5"/>
    <x v="6"/>
    <s v="All"/>
    <s v=" 2-4"/>
    <x v="6"/>
    <n v="0"/>
    <n v="0"/>
    <n v="0"/>
    <n v="2369"/>
  </r>
  <r>
    <n v="5"/>
    <x v="6"/>
    <s v="All"/>
    <s v=" 2-4"/>
    <x v="7"/>
    <n v="0"/>
    <n v="0"/>
    <n v="0"/>
    <n v="2369"/>
  </r>
  <r>
    <n v="5"/>
    <x v="6"/>
    <s v="All"/>
    <s v=" 2-4"/>
    <x v="8"/>
    <n v="0"/>
    <n v="0"/>
    <n v="0"/>
    <n v="2369"/>
  </r>
  <r>
    <n v="5"/>
    <x v="6"/>
    <s v="All"/>
    <s v=" 2-4"/>
    <x v="9"/>
    <n v="0"/>
    <n v="0"/>
    <n v="0"/>
    <n v="2369"/>
  </r>
  <r>
    <n v="5"/>
    <x v="6"/>
    <s v="All"/>
    <s v=" 2-4"/>
    <x v="10"/>
    <n v="0"/>
    <n v="0"/>
    <n v="0"/>
    <n v="2369"/>
  </r>
  <r>
    <n v="5"/>
    <x v="6"/>
    <s v="All"/>
    <s v=" 5-9"/>
    <x v="0"/>
    <n v="226"/>
    <n v="210"/>
    <n v="1514"/>
    <n v="5439"/>
  </r>
  <r>
    <n v="5"/>
    <x v="6"/>
    <s v="All"/>
    <s v=" 5-9"/>
    <x v="1"/>
    <n v="0"/>
    <n v="0"/>
    <n v="0"/>
    <n v="5439"/>
  </r>
  <r>
    <n v="5"/>
    <x v="6"/>
    <s v="All"/>
    <s v=" 5-9"/>
    <x v="2"/>
    <n v="0"/>
    <n v="0"/>
    <n v="0"/>
    <n v="5439"/>
  </r>
  <r>
    <n v="5"/>
    <x v="6"/>
    <s v="All"/>
    <s v=" 5-9"/>
    <x v="3"/>
    <n v="0"/>
    <n v="0"/>
    <n v="0"/>
    <n v="5439"/>
  </r>
  <r>
    <n v="5"/>
    <x v="6"/>
    <s v="All"/>
    <s v=" 5-9"/>
    <x v="4"/>
    <n v="0"/>
    <n v="0"/>
    <n v="0"/>
    <n v="5439"/>
  </r>
  <r>
    <n v="5"/>
    <x v="6"/>
    <s v="All"/>
    <s v=" 5-9"/>
    <x v="5"/>
    <n v="0"/>
    <n v="0"/>
    <n v="0"/>
    <n v="5439"/>
  </r>
  <r>
    <n v="5"/>
    <x v="6"/>
    <s v="All"/>
    <s v=" 5-9"/>
    <x v="6"/>
    <n v="1"/>
    <n v="1"/>
    <n v="30"/>
    <n v="5439"/>
  </r>
  <r>
    <n v="5"/>
    <x v="6"/>
    <s v="All"/>
    <s v=" 5-9"/>
    <x v="7"/>
    <n v="0"/>
    <n v="0"/>
    <n v="0"/>
    <n v="5439"/>
  </r>
  <r>
    <n v="5"/>
    <x v="6"/>
    <s v="All"/>
    <s v=" 5-9"/>
    <x v="8"/>
    <n v="0"/>
    <n v="0"/>
    <n v="0"/>
    <n v="5439"/>
  </r>
  <r>
    <n v="5"/>
    <x v="6"/>
    <s v="All"/>
    <s v=" 5-9"/>
    <x v="9"/>
    <n v="3"/>
    <n v="1"/>
    <n v="90"/>
    <n v="5439"/>
  </r>
  <r>
    <n v="5"/>
    <x v="6"/>
    <s v="All"/>
    <s v=" 5-9"/>
    <x v="10"/>
    <n v="0"/>
    <n v="0"/>
    <n v="0"/>
    <n v="5439"/>
  </r>
  <r>
    <n v="5"/>
    <x v="7"/>
    <s v="All"/>
    <s v=" 0-1"/>
    <x v="0"/>
    <n v="27"/>
    <n v="27"/>
    <n v="167"/>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0"/>
    <n v="0"/>
    <n v="0"/>
    <n v="938"/>
  </r>
  <r>
    <n v="5"/>
    <x v="7"/>
    <s v="All"/>
    <s v=" 0-1"/>
    <x v="8"/>
    <n v="0"/>
    <n v="0"/>
    <n v="0"/>
    <n v="938"/>
  </r>
  <r>
    <n v="5"/>
    <x v="7"/>
    <s v="All"/>
    <s v=" 0-1"/>
    <x v="9"/>
    <n v="0"/>
    <n v="0"/>
    <n v="0"/>
    <n v="938"/>
  </r>
  <r>
    <n v="5"/>
    <x v="7"/>
    <s v="All"/>
    <s v=" 0-1"/>
    <x v="10"/>
    <n v="0"/>
    <n v="0"/>
    <n v="0"/>
    <n v="938"/>
  </r>
  <r>
    <n v="5"/>
    <x v="7"/>
    <s v="All"/>
    <s v=" 10-14"/>
    <x v="0"/>
    <n v="363"/>
    <n v="319"/>
    <n v="1708"/>
    <n v="5815"/>
  </r>
  <r>
    <n v="5"/>
    <x v="7"/>
    <s v="All"/>
    <s v=" 10-14"/>
    <x v="1"/>
    <n v="0"/>
    <n v="0"/>
    <n v="0"/>
    <n v="5815"/>
  </r>
  <r>
    <n v="5"/>
    <x v="7"/>
    <s v="All"/>
    <s v=" 10-14"/>
    <x v="2"/>
    <n v="0"/>
    <n v="0"/>
    <n v="0"/>
    <n v="5815"/>
  </r>
  <r>
    <n v="5"/>
    <x v="7"/>
    <s v="All"/>
    <s v=" 10-14"/>
    <x v="3"/>
    <n v="0"/>
    <n v="0"/>
    <n v="0"/>
    <n v="5815"/>
  </r>
  <r>
    <n v="5"/>
    <x v="7"/>
    <s v="All"/>
    <s v=" 10-14"/>
    <x v="4"/>
    <n v="0"/>
    <n v="0"/>
    <n v="0"/>
    <n v="5815"/>
  </r>
  <r>
    <n v="5"/>
    <x v="7"/>
    <s v="All"/>
    <s v=" 10-14"/>
    <x v="5"/>
    <n v="1"/>
    <n v="1"/>
    <n v="20"/>
    <n v="5815"/>
  </r>
  <r>
    <n v="5"/>
    <x v="7"/>
    <s v="All"/>
    <s v=" 10-14"/>
    <x v="6"/>
    <n v="3"/>
    <n v="2"/>
    <n v="38"/>
    <n v="5815"/>
  </r>
  <r>
    <n v="5"/>
    <x v="7"/>
    <s v="All"/>
    <s v=" 10-14"/>
    <x v="7"/>
    <n v="2"/>
    <n v="2"/>
    <n v="15"/>
    <n v="5815"/>
  </r>
  <r>
    <n v="5"/>
    <x v="7"/>
    <s v="All"/>
    <s v=" 10-14"/>
    <x v="8"/>
    <n v="0"/>
    <n v="0"/>
    <n v="0"/>
    <n v="5815"/>
  </r>
  <r>
    <n v="5"/>
    <x v="7"/>
    <s v="All"/>
    <s v=" 10-14"/>
    <x v="9"/>
    <n v="14"/>
    <n v="2"/>
    <n v="420"/>
    <n v="5815"/>
  </r>
  <r>
    <n v="5"/>
    <x v="7"/>
    <s v="All"/>
    <s v=" 10-14"/>
    <x v="10"/>
    <n v="3"/>
    <n v="3"/>
    <n v="68"/>
    <n v="5815"/>
  </r>
  <r>
    <n v="5"/>
    <x v="7"/>
    <s v="All"/>
    <s v=" 2-4"/>
    <x v="0"/>
    <n v="81"/>
    <n v="76"/>
    <n v="583"/>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0"/>
    <n v="0"/>
    <n v="0"/>
    <n v="1782"/>
  </r>
  <r>
    <n v="5"/>
    <x v="7"/>
    <s v="All"/>
    <s v=" 2-4"/>
    <x v="9"/>
    <n v="0"/>
    <n v="0"/>
    <n v="0"/>
    <n v="1782"/>
  </r>
  <r>
    <n v="5"/>
    <x v="7"/>
    <s v="All"/>
    <s v=" 2-4"/>
    <x v="10"/>
    <n v="0"/>
    <n v="0"/>
    <n v="0"/>
    <n v="1782"/>
  </r>
  <r>
    <n v="5"/>
    <x v="7"/>
    <s v="All"/>
    <s v=" 5-9"/>
    <x v="0"/>
    <n v="201"/>
    <n v="188"/>
    <n v="1258"/>
    <n v="4275"/>
  </r>
  <r>
    <n v="5"/>
    <x v="7"/>
    <s v="All"/>
    <s v=" 5-9"/>
    <x v="1"/>
    <n v="0"/>
    <n v="0"/>
    <n v="0"/>
    <n v="4275"/>
  </r>
  <r>
    <n v="5"/>
    <x v="7"/>
    <s v="All"/>
    <s v=" 5-9"/>
    <x v="2"/>
    <n v="0"/>
    <n v="0"/>
    <n v="0"/>
    <n v="4275"/>
  </r>
  <r>
    <n v="5"/>
    <x v="7"/>
    <s v="All"/>
    <s v=" 5-9"/>
    <x v="3"/>
    <n v="0"/>
    <n v="0"/>
    <n v="0"/>
    <n v="4275"/>
  </r>
  <r>
    <n v="5"/>
    <x v="7"/>
    <s v="All"/>
    <s v=" 5-9"/>
    <x v="4"/>
    <n v="0"/>
    <n v="0"/>
    <n v="0"/>
    <n v="4275"/>
  </r>
  <r>
    <n v="5"/>
    <x v="7"/>
    <s v="All"/>
    <s v=" 5-9"/>
    <x v="5"/>
    <n v="0"/>
    <n v="0"/>
    <n v="0"/>
    <n v="4275"/>
  </r>
  <r>
    <n v="5"/>
    <x v="7"/>
    <s v="All"/>
    <s v=" 5-9"/>
    <x v="6"/>
    <n v="0"/>
    <n v="0"/>
    <n v="0"/>
    <n v="4275"/>
  </r>
  <r>
    <n v="5"/>
    <x v="7"/>
    <s v="All"/>
    <s v=" 5-9"/>
    <x v="7"/>
    <n v="2"/>
    <n v="1"/>
    <n v="19"/>
    <n v="4275"/>
  </r>
  <r>
    <n v="5"/>
    <x v="7"/>
    <s v="All"/>
    <s v=" 5-9"/>
    <x v="8"/>
    <n v="0"/>
    <n v="0"/>
    <n v="0"/>
    <n v="4275"/>
  </r>
  <r>
    <n v="5"/>
    <x v="7"/>
    <s v="All"/>
    <s v=" 5-9"/>
    <x v="9"/>
    <n v="0"/>
    <n v="0"/>
    <n v="0"/>
    <n v="4275"/>
  </r>
  <r>
    <n v="5"/>
    <x v="7"/>
    <s v="All"/>
    <s v=" 5-9"/>
    <x v="10"/>
    <n v="1"/>
    <n v="1"/>
    <n v="30"/>
    <n v="4275"/>
  </r>
  <r>
    <n v="5"/>
    <x v="8"/>
    <s v="All"/>
    <s v=" 0-1"/>
    <x v="0"/>
    <n v="15"/>
    <n v="15"/>
    <n v="112"/>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1"/>
    <n v="1"/>
    <n v="3"/>
    <n v="745"/>
  </r>
  <r>
    <n v="5"/>
    <x v="8"/>
    <s v="All"/>
    <s v=" 0-1"/>
    <x v="8"/>
    <n v="0"/>
    <n v="0"/>
    <n v="0"/>
    <n v="745"/>
  </r>
  <r>
    <n v="5"/>
    <x v="8"/>
    <s v="All"/>
    <s v=" 0-1"/>
    <x v="9"/>
    <n v="0"/>
    <n v="0"/>
    <n v="0"/>
    <n v="745"/>
  </r>
  <r>
    <n v="5"/>
    <x v="8"/>
    <s v="All"/>
    <s v=" 0-1"/>
    <x v="10"/>
    <n v="0"/>
    <n v="0"/>
    <n v="0"/>
    <n v="745"/>
  </r>
  <r>
    <n v="5"/>
    <x v="8"/>
    <s v="All"/>
    <s v=" 10-14"/>
    <x v="0"/>
    <n v="277"/>
    <n v="243"/>
    <n v="1488"/>
    <n v="4667"/>
  </r>
  <r>
    <n v="5"/>
    <x v="8"/>
    <s v="All"/>
    <s v=" 10-14"/>
    <x v="1"/>
    <n v="0"/>
    <n v="0"/>
    <n v="0"/>
    <n v="4667"/>
  </r>
  <r>
    <n v="5"/>
    <x v="8"/>
    <s v="All"/>
    <s v=" 10-14"/>
    <x v="2"/>
    <n v="0"/>
    <n v="0"/>
    <n v="0"/>
    <n v="4667"/>
  </r>
  <r>
    <n v="5"/>
    <x v="8"/>
    <s v="All"/>
    <s v=" 10-14"/>
    <x v="3"/>
    <n v="2"/>
    <n v="2"/>
    <n v="10"/>
    <n v="4667"/>
  </r>
  <r>
    <n v="5"/>
    <x v="8"/>
    <s v="All"/>
    <s v=" 10-14"/>
    <x v="4"/>
    <n v="0"/>
    <n v="0"/>
    <n v="0"/>
    <n v="4667"/>
  </r>
  <r>
    <n v="5"/>
    <x v="8"/>
    <s v="All"/>
    <s v=" 10-14"/>
    <x v="5"/>
    <n v="0"/>
    <n v="0"/>
    <n v="0"/>
    <n v="4667"/>
  </r>
  <r>
    <n v="5"/>
    <x v="8"/>
    <s v="All"/>
    <s v=" 10-14"/>
    <x v="6"/>
    <n v="1"/>
    <n v="1"/>
    <n v="2"/>
    <n v="4667"/>
  </r>
  <r>
    <n v="5"/>
    <x v="8"/>
    <s v="All"/>
    <s v=" 10-14"/>
    <x v="7"/>
    <n v="1"/>
    <n v="1"/>
    <n v="3"/>
    <n v="4667"/>
  </r>
  <r>
    <n v="5"/>
    <x v="8"/>
    <s v="All"/>
    <s v=" 10-14"/>
    <x v="8"/>
    <n v="0"/>
    <n v="0"/>
    <n v="0"/>
    <n v="4667"/>
  </r>
  <r>
    <n v="5"/>
    <x v="8"/>
    <s v="All"/>
    <s v=" 10-14"/>
    <x v="9"/>
    <n v="9"/>
    <n v="1"/>
    <n v="270"/>
    <n v="4667"/>
  </r>
  <r>
    <n v="5"/>
    <x v="8"/>
    <s v="All"/>
    <s v=" 10-14"/>
    <x v="10"/>
    <n v="1"/>
    <n v="1"/>
    <n v="5"/>
    <n v="4667"/>
  </r>
  <r>
    <n v="5"/>
    <x v="8"/>
    <s v="All"/>
    <s v=" 2-4"/>
    <x v="0"/>
    <n v="57"/>
    <n v="49"/>
    <n v="478"/>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0"/>
    <n v="0"/>
    <n v="0"/>
    <n v="1408"/>
  </r>
  <r>
    <n v="5"/>
    <x v="8"/>
    <s v="All"/>
    <s v=" 2-4"/>
    <x v="8"/>
    <n v="0"/>
    <n v="0"/>
    <n v="0"/>
    <n v="1408"/>
  </r>
  <r>
    <n v="5"/>
    <x v="8"/>
    <s v="All"/>
    <s v=" 2-4"/>
    <x v="9"/>
    <n v="0"/>
    <n v="0"/>
    <n v="0"/>
    <n v="1408"/>
  </r>
  <r>
    <n v="5"/>
    <x v="8"/>
    <s v="All"/>
    <s v=" 2-4"/>
    <x v="10"/>
    <n v="0"/>
    <n v="0"/>
    <n v="0"/>
    <n v="1408"/>
  </r>
  <r>
    <n v="5"/>
    <x v="8"/>
    <s v="All"/>
    <s v=" 5-9"/>
    <x v="0"/>
    <n v="167"/>
    <n v="151"/>
    <n v="1125"/>
    <n v="3383"/>
  </r>
  <r>
    <n v="5"/>
    <x v="8"/>
    <s v="All"/>
    <s v=" 5-9"/>
    <x v="1"/>
    <n v="0"/>
    <n v="0"/>
    <n v="0"/>
    <n v="3383"/>
  </r>
  <r>
    <n v="5"/>
    <x v="8"/>
    <s v="All"/>
    <s v=" 5-9"/>
    <x v="2"/>
    <n v="0"/>
    <n v="0"/>
    <n v="0"/>
    <n v="3383"/>
  </r>
  <r>
    <n v="5"/>
    <x v="8"/>
    <s v="All"/>
    <s v=" 5-9"/>
    <x v="3"/>
    <n v="0"/>
    <n v="0"/>
    <n v="0"/>
    <n v="3383"/>
  </r>
  <r>
    <n v="5"/>
    <x v="8"/>
    <s v="All"/>
    <s v=" 5-9"/>
    <x v="4"/>
    <n v="0"/>
    <n v="0"/>
    <n v="0"/>
    <n v="3383"/>
  </r>
  <r>
    <n v="5"/>
    <x v="8"/>
    <s v="All"/>
    <s v=" 5-9"/>
    <x v="5"/>
    <n v="0"/>
    <n v="0"/>
    <n v="0"/>
    <n v="3383"/>
  </r>
  <r>
    <n v="5"/>
    <x v="8"/>
    <s v="All"/>
    <s v=" 5-9"/>
    <x v="6"/>
    <n v="0"/>
    <n v="0"/>
    <n v="0"/>
    <n v="3383"/>
  </r>
  <r>
    <n v="5"/>
    <x v="8"/>
    <s v="All"/>
    <s v=" 5-9"/>
    <x v="7"/>
    <n v="0"/>
    <n v="0"/>
    <n v="0"/>
    <n v="3383"/>
  </r>
  <r>
    <n v="5"/>
    <x v="8"/>
    <s v="All"/>
    <s v=" 5-9"/>
    <x v="8"/>
    <n v="0"/>
    <n v="0"/>
    <n v="0"/>
    <n v="3383"/>
  </r>
  <r>
    <n v="5"/>
    <x v="8"/>
    <s v="All"/>
    <s v=" 5-9"/>
    <x v="9"/>
    <n v="0"/>
    <n v="0"/>
    <n v="0"/>
    <n v="3383"/>
  </r>
  <r>
    <n v="5"/>
    <x v="8"/>
    <s v="All"/>
    <s v=" 5-9"/>
    <x v="10"/>
    <n v="0"/>
    <n v="0"/>
    <n v="0"/>
    <n v="3383"/>
  </r>
  <r>
    <n v="5"/>
    <x v="9"/>
    <s v="All"/>
    <s v=" 0-1"/>
    <x v="0"/>
    <n v="12"/>
    <n v="12"/>
    <n v="89"/>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0"/>
    <n v="0"/>
    <n v="0"/>
    <n v="537"/>
  </r>
  <r>
    <n v="5"/>
    <x v="9"/>
    <s v="All"/>
    <s v=" 0-1"/>
    <x v="8"/>
    <n v="0"/>
    <n v="0"/>
    <n v="0"/>
    <n v="537"/>
  </r>
  <r>
    <n v="5"/>
    <x v="9"/>
    <s v="All"/>
    <s v=" 0-1"/>
    <x v="9"/>
    <n v="0"/>
    <n v="0"/>
    <n v="0"/>
    <n v="537"/>
  </r>
  <r>
    <n v="5"/>
    <x v="9"/>
    <s v="All"/>
    <s v=" 0-1"/>
    <x v="10"/>
    <n v="0"/>
    <n v="0"/>
    <n v="0"/>
    <n v="537"/>
  </r>
  <r>
    <n v="5"/>
    <x v="9"/>
    <s v="All"/>
    <s v=" 10-14"/>
    <x v="0"/>
    <n v="258"/>
    <n v="237"/>
    <n v="1267"/>
    <n v="3507"/>
  </r>
  <r>
    <n v="5"/>
    <x v="9"/>
    <s v="All"/>
    <s v=" 10-14"/>
    <x v="1"/>
    <n v="0"/>
    <n v="0"/>
    <n v="0"/>
    <n v="3507"/>
  </r>
  <r>
    <n v="5"/>
    <x v="9"/>
    <s v="All"/>
    <s v=" 10-14"/>
    <x v="2"/>
    <n v="0"/>
    <n v="0"/>
    <n v="0"/>
    <n v="3507"/>
  </r>
  <r>
    <n v="5"/>
    <x v="9"/>
    <s v="All"/>
    <s v=" 10-14"/>
    <x v="3"/>
    <n v="1"/>
    <n v="1"/>
    <n v="22"/>
    <n v="3507"/>
  </r>
  <r>
    <n v="5"/>
    <x v="9"/>
    <s v="All"/>
    <s v=" 10-14"/>
    <x v="4"/>
    <n v="0"/>
    <n v="0"/>
    <n v="0"/>
    <n v="3507"/>
  </r>
  <r>
    <n v="5"/>
    <x v="9"/>
    <s v="All"/>
    <s v=" 10-14"/>
    <x v="5"/>
    <n v="0"/>
    <n v="0"/>
    <n v="0"/>
    <n v="3507"/>
  </r>
  <r>
    <n v="5"/>
    <x v="9"/>
    <s v="All"/>
    <s v=" 10-14"/>
    <x v="6"/>
    <n v="3"/>
    <n v="1"/>
    <n v="8"/>
    <n v="3507"/>
  </r>
  <r>
    <n v="5"/>
    <x v="9"/>
    <s v="All"/>
    <s v=" 10-14"/>
    <x v="7"/>
    <n v="2"/>
    <n v="2"/>
    <n v="40"/>
    <n v="3507"/>
  </r>
  <r>
    <n v="5"/>
    <x v="9"/>
    <s v="All"/>
    <s v=" 10-14"/>
    <x v="8"/>
    <n v="0"/>
    <n v="0"/>
    <n v="0"/>
    <n v="3507"/>
  </r>
  <r>
    <n v="5"/>
    <x v="9"/>
    <s v="All"/>
    <s v=" 10-14"/>
    <x v="9"/>
    <n v="1"/>
    <n v="1"/>
    <n v="30"/>
    <n v="3507"/>
  </r>
  <r>
    <n v="5"/>
    <x v="9"/>
    <s v="All"/>
    <s v=" 10-14"/>
    <x v="10"/>
    <n v="1"/>
    <n v="1"/>
    <n v="5"/>
    <n v="3507"/>
  </r>
  <r>
    <n v="5"/>
    <x v="9"/>
    <s v="All"/>
    <s v=" 2-4"/>
    <x v="0"/>
    <n v="48"/>
    <n v="45"/>
    <n v="424"/>
    <n v="977"/>
  </r>
  <r>
    <n v="5"/>
    <x v="9"/>
    <s v="All"/>
    <s v=" 2-4"/>
    <x v="1"/>
    <n v="0"/>
    <n v="0"/>
    <n v="0"/>
    <n v="977"/>
  </r>
  <r>
    <n v="5"/>
    <x v="9"/>
    <s v="All"/>
    <s v=" 2-4"/>
    <x v="2"/>
    <n v="0"/>
    <n v="0"/>
    <n v="0"/>
    <n v="977"/>
  </r>
  <r>
    <n v="5"/>
    <x v="9"/>
    <s v="All"/>
    <s v=" 2-4"/>
    <x v="3"/>
    <n v="0"/>
    <n v="0"/>
    <n v="0"/>
    <n v="977"/>
  </r>
  <r>
    <n v="5"/>
    <x v="9"/>
    <s v="All"/>
    <s v=" 2-4"/>
    <x v="4"/>
    <n v="0"/>
    <n v="0"/>
    <n v="0"/>
    <n v="977"/>
  </r>
  <r>
    <n v="5"/>
    <x v="9"/>
    <s v="All"/>
    <s v=" 2-4"/>
    <x v="5"/>
    <n v="0"/>
    <n v="0"/>
    <n v="0"/>
    <n v="977"/>
  </r>
  <r>
    <n v="5"/>
    <x v="9"/>
    <s v="All"/>
    <s v=" 2-4"/>
    <x v="6"/>
    <n v="0"/>
    <n v="0"/>
    <n v="0"/>
    <n v="977"/>
  </r>
  <r>
    <n v="5"/>
    <x v="9"/>
    <s v="All"/>
    <s v=" 2-4"/>
    <x v="7"/>
    <n v="0"/>
    <n v="0"/>
    <n v="0"/>
    <n v="977"/>
  </r>
  <r>
    <n v="5"/>
    <x v="9"/>
    <s v="All"/>
    <s v=" 2-4"/>
    <x v="8"/>
    <n v="0"/>
    <n v="0"/>
    <n v="0"/>
    <n v="977"/>
  </r>
  <r>
    <n v="5"/>
    <x v="9"/>
    <s v="All"/>
    <s v=" 2-4"/>
    <x v="9"/>
    <n v="0"/>
    <n v="0"/>
    <n v="0"/>
    <n v="977"/>
  </r>
  <r>
    <n v="5"/>
    <x v="9"/>
    <s v="All"/>
    <s v=" 2-4"/>
    <x v="10"/>
    <n v="0"/>
    <n v="0"/>
    <n v="0"/>
    <n v="977"/>
  </r>
  <r>
    <n v="5"/>
    <x v="9"/>
    <s v="All"/>
    <s v=" 5-9"/>
    <x v="0"/>
    <n v="136"/>
    <n v="126"/>
    <n v="964"/>
    <n v="2474"/>
  </r>
  <r>
    <n v="5"/>
    <x v="9"/>
    <s v="All"/>
    <s v=" 5-9"/>
    <x v="1"/>
    <n v="0"/>
    <n v="0"/>
    <n v="0"/>
    <n v="2474"/>
  </r>
  <r>
    <n v="5"/>
    <x v="9"/>
    <s v="All"/>
    <s v=" 5-9"/>
    <x v="2"/>
    <n v="0"/>
    <n v="0"/>
    <n v="0"/>
    <n v="2474"/>
  </r>
  <r>
    <n v="5"/>
    <x v="9"/>
    <s v="All"/>
    <s v=" 5-9"/>
    <x v="3"/>
    <n v="1"/>
    <n v="1"/>
    <n v="10"/>
    <n v="2474"/>
  </r>
  <r>
    <n v="5"/>
    <x v="9"/>
    <s v="All"/>
    <s v=" 5-9"/>
    <x v="4"/>
    <n v="0"/>
    <n v="0"/>
    <n v="0"/>
    <n v="2474"/>
  </r>
  <r>
    <n v="5"/>
    <x v="9"/>
    <s v="All"/>
    <s v=" 5-9"/>
    <x v="5"/>
    <n v="0"/>
    <n v="0"/>
    <n v="0"/>
    <n v="2474"/>
  </r>
  <r>
    <n v="5"/>
    <x v="9"/>
    <s v="All"/>
    <s v=" 5-9"/>
    <x v="6"/>
    <n v="0"/>
    <n v="0"/>
    <n v="0"/>
    <n v="2474"/>
  </r>
  <r>
    <n v="5"/>
    <x v="9"/>
    <s v="All"/>
    <s v=" 5-9"/>
    <x v="7"/>
    <n v="0"/>
    <n v="0"/>
    <n v="0"/>
    <n v="2474"/>
  </r>
  <r>
    <n v="5"/>
    <x v="9"/>
    <s v="All"/>
    <s v=" 5-9"/>
    <x v="8"/>
    <n v="0"/>
    <n v="0"/>
    <n v="0"/>
    <n v="2474"/>
  </r>
  <r>
    <n v="5"/>
    <x v="9"/>
    <s v="All"/>
    <s v=" 5-9"/>
    <x v="9"/>
    <n v="0"/>
    <n v="0"/>
    <n v="0"/>
    <n v="2474"/>
  </r>
  <r>
    <n v="5"/>
    <x v="9"/>
    <s v="All"/>
    <s v=" 5-9"/>
    <x v="10"/>
    <n v="0"/>
    <n v="0"/>
    <n v="0"/>
    <n v="2474"/>
  </r>
  <r>
    <n v="5"/>
    <x v="10"/>
    <s v="All"/>
    <s v=" 0-1"/>
    <x v="0"/>
    <n v="16"/>
    <n v="16"/>
    <n v="9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0-1"/>
    <x v="9"/>
    <n v="0"/>
    <n v="0"/>
    <n v="0"/>
    <n v="349"/>
  </r>
  <r>
    <n v="5"/>
    <x v="10"/>
    <s v="All"/>
    <s v=" 0-1"/>
    <x v="10"/>
    <n v="0"/>
    <n v="0"/>
    <n v="0"/>
    <n v="349"/>
  </r>
  <r>
    <n v="5"/>
    <x v="10"/>
    <s v="All"/>
    <s v=" 10-14"/>
    <x v="0"/>
    <n v="187"/>
    <n v="165"/>
    <n v="979"/>
    <n v="2432"/>
  </r>
  <r>
    <n v="5"/>
    <x v="10"/>
    <s v="All"/>
    <s v=" 10-14"/>
    <x v="1"/>
    <n v="0"/>
    <n v="0"/>
    <n v="0"/>
    <n v="2432"/>
  </r>
  <r>
    <n v="5"/>
    <x v="10"/>
    <s v="All"/>
    <s v=" 10-14"/>
    <x v="2"/>
    <n v="0"/>
    <n v="0"/>
    <n v="0"/>
    <n v="2432"/>
  </r>
  <r>
    <n v="5"/>
    <x v="10"/>
    <s v="All"/>
    <s v=" 10-14"/>
    <x v="3"/>
    <n v="0"/>
    <n v="0"/>
    <n v="0"/>
    <n v="2432"/>
  </r>
  <r>
    <n v="5"/>
    <x v="10"/>
    <s v="All"/>
    <s v=" 10-14"/>
    <x v="4"/>
    <n v="0"/>
    <n v="0"/>
    <n v="0"/>
    <n v="2432"/>
  </r>
  <r>
    <n v="5"/>
    <x v="10"/>
    <s v="All"/>
    <s v=" 10-14"/>
    <x v="5"/>
    <n v="0"/>
    <n v="0"/>
    <n v="0"/>
    <n v="2432"/>
  </r>
  <r>
    <n v="5"/>
    <x v="10"/>
    <s v="All"/>
    <s v=" 10-14"/>
    <x v="6"/>
    <n v="3"/>
    <n v="1"/>
    <n v="44"/>
    <n v="2432"/>
  </r>
  <r>
    <n v="5"/>
    <x v="10"/>
    <s v="All"/>
    <s v=" 10-14"/>
    <x v="7"/>
    <n v="0"/>
    <n v="0"/>
    <n v="0"/>
    <n v="2432"/>
  </r>
  <r>
    <n v="5"/>
    <x v="10"/>
    <s v="All"/>
    <s v=" 10-14"/>
    <x v="8"/>
    <n v="0"/>
    <n v="0"/>
    <n v="0"/>
    <n v="2432"/>
  </r>
  <r>
    <n v="5"/>
    <x v="10"/>
    <s v="All"/>
    <s v=" 10-14"/>
    <x v="9"/>
    <n v="0"/>
    <n v="0"/>
    <n v="0"/>
    <n v="2432"/>
  </r>
  <r>
    <n v="5"/>
    <x v="10"/>
    <s v="All"/>
    <s v=" 10-14"/>
    <x v="10"/>
    <n v="2"/>
    <n v="2"/>
    <n v="13"/>
    <n v="2432"/>
  </r>
  <r>
    <n v="5"/>
    <x v="10"/>
    <s v="All"/>
    <s v=" 2-4"/>
    <x v="0"/>
    <n v="40"/>
    <n v="38"/>
    <n v="295"/>
    <n v="659"/>
  </r>
  <r>
    <n v="5"/>
    <x v="10"/>
    <s v="All"/>
    <s v=" 2-4"/>
    <x v="1"/>
    <n v="0"/>
    <n v="0"/>
    <n v="0"/>
    <n v="659"/>
  </r>
  <r>
    <n v="5"/>
    <x v="10"/>
    <s v="All"/>
    <s v=" 2-4"/>
    <x v="2"/>
    <n v="0"/>
    <n v="0"/>
    <n v="0"/>
    <n v="659"/>
  </r>
  <r>
    <n v="5"/>
    <x v="10"/>
    <s v="All"/>
    <s v=" 2-4"/>
    <x v="3"/>
    <n v="0"/>
    <n v="0"/>
    <n v="0"/>
    <n v="659"/>
  </r>
  <r>
    <n v="5"/>
    <x v="10"/>
    <s v="All"/>
    <s v=" 2-4"/>
    <x v="4"/>
    <n v="0"/>
    <n v="0"/>
    <n v="0"/>
    <n v="659"/>
  </r>
  <r>
    <n v="5"/>
    <x v="10"/>
    <s v="All"/>
    <s v=" 2-4"/>
    <x v="5"/>
    <n v="1"/>
    <n v="1"/>
    <n v="25"/>
    <n v="659"/>
  </r>
  <r>
    <n v="5"/>
    <x v="10"/>
    <s v="All"/>
    <s v=" 2-4"/>
    <x v="6"/>
    <n v="0"/>
    <n v="0"/>
    <n v="0"/>
    <n v="659"/>
  </r>
  <r>
    <n v="5"/>
    <x v="10"/>
    <s v="All"/>
    <s v=" 2-4"/>
    <x v="7"/>
    <n v="1"/>
    <n v="1"/>
    <n v="6"/>
    <n v="659"/>
  </r>
  <r>
    <n v="5"/>
    <x v="10"/>
    <s v="All"/>
    <s v=" 2-4"/>
    <x v="8"/>
    <n v="0"/>
    <n v="0"/>
    <n v="0"/>
    <n v="659"/>
  </r>
  <r>
    <n v="5"/>
    <x v="10"/>
    <s v="All"/>
    <s v=" 2-4"/>
    <x v="9"/>
    <n v="0"/>
    <n v="0"/>
    <n v="0"/>
    <n v="659"/>
  </r>
  <r>
    <n v="5"/>
    <x v="10"/>
    <s v="All"/>
    <s v=" 2-4"/>
    <x v="10"/>
    <n v="0"/>
    <n v="0"/>
    <n v="0"/>
    <n v="659"/>
  </r>
  <r>
    <n v="5"/>
    <x v="10"/>
    <s v="All"/>
    <s v=" 5-9"/>
    <x v="0"/>
    <n v="115"/>
    <n v="110"/>
    <n v="913"/>
    <n v="1559"/>
  </r>
  <r>
    <n v="5"/>
    <x v="10"/>
    <s v="All"/>
    <s v=" 5-9"/>
    <x v="1"/>
    <n v="0"/>
    <n v="0"/>
    <n v="0"/>
    <n v="1559"/>
  </r>
  <r>
    <n v="5"/>
    <x v="10"/>
    <s v="All"/>
    <s v=" 5-9"/>
    <x v="2"/>
    <n v="0"/>
    <n v="0"/>
    <n v="0"/>
    <n v="1559"/>
  </r>
  <r>
    <n v="5"/>
    <x v="10"/>
    <s v="All"/>
    <s v=" 5-9"/>
    <x v="3"/>
    <n v="1"/>
    <n v="1"/>
    <n v="3"/>
    <n v="1559"/>
  </r>
  <r>
    <n v="5"/>
    <x v="10"/>
    <s v="All"/>
    <s v=" 5-9"/>
    <x v="4"/>
    <n v="0"/>
    <n v="0"/>
    <n v="0"/>
    <n v="1559"/>
  </r>
  <r>
    <n v="5"/>
    <x v="10"/>
    <s v="All"/>
    <s v=" 5-9"/>
    <x v="5"/>
    <n v="0"/>
    <n v="0"/>
    <n v="0"/>
    <n v="1559"/>
  </r>
  <r>
    <n v="5"/>
    <x v="10"/>
    <s v="All"/>
    <s v=" 5-9"/>
    <x v="6"/>
    <n v="0"/>
    <n v="0"/>
    <n v="0"/>
    <n v="1559"/>
  </r>
  <r>
    <n v="5"/>
    <x v="10"/>
    <s v="All"/>
    <s v=" 5-9"/>
    <x v="7"/>
    <n v="0"/>
    <n v="0"/>
    <n v="0"/>
    <n v="1559"/>
  </r>
  <r>
    <n v="5"/>
    <x v="10"/>
    <s v="All"/>
    <s v=" 5-9"/>
    <x v="8"/>
    <n v="0"/>
    <n v="0"/>
    <n v="0"/>
    <n v="1559"/>
  </r>
  <r>
    <n v="5"/>
    <x v="10"/>
    <s v="All"/>
    <s v=" 5-9"/>
    <x v="9"/>
    <n v="0"/>
    <n v="0"/>
    <n v="0"/>
    <n v="1559"/>
  </r>
  <r>
    <n v="5"/>
    <x v="10"/>
    <s v="All"/>
    <s v=" 5-9"/>
    <x v="10"/>
    <n v="1"/>
    <n v="1"/>
    <n v="10"/>
    <n v="1559"/>
  </r>
  <r>
    <n v="5"/>
    <x v="11"/>
    <s v="All"/>
    <s v=" 0-1"/>
    <x v="0"/>
    <n v="11"/>
    <n v="11"/>
    <n v="66"/>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0-1"/>
    <x v="9"/>
    <n v="0"/>
    <n v="0"/>
    <n v="0"/>
    <n v="159"/>
  </r>
  <r>
    <n v="5"/>
    <x v="11"/>
    <s v="All"/>
    <s v=" 0-1"/>
    <x v="10"/>
    <n v="0"/>
    <n v="0"/>
    <n v="0"/>
    <n v="159"/>
  </r>
  <r>
    <n v="5"/>
    <x v="11"/>
    <s v="All"/>
    <s v=" 10-14"/>
    <x v="0"/>
    <n v="172"/>
    <n v="160"/>
    <n v="972"/>
    <n v="1566"/>
  </r>
  <r>
    <n v="5"/>
    <x v="11"/>
    <s v="All"/>
    <s v=" 10-14"/>
    <x v="1"/>
    <n v="0"/>
    <n v="0"/>
    <n v="0"/>
    <n v="1566"/>
  </r>
  <r>
    <n v="5"/>
    <x v="11"/>
    <s v="All"/>
    <s v=" 10-14"/>
    <x v="2"/>
    <n v="0"/>
    <n v="0"/>
    <n v="0"/>
    <n v="1566"/>
  </r>
  <r>
    <n v="5"/>
    <x v="11"/>
    <s v="All"/>
    <s v=" 10-14"/>
    <x v="3"/>
    <n v="0"/>
    <n v="0"/>
    <n v="0"/>
    <n v="1566"/>
  </r>
  <r>
    <n v="5"/>
    <x v="11"/>
    <s v="All"/>
    <s v=" 10-14"/>
    <x v="4"/>
    <n v="0"/>
    <n v="0"/>
    <n v="0"/>
    <n v="1566"/>
  </r>
  <r>
    <n v="5"/>
    <x v="11"/>
    <s v="All"/>
    <s v=" 10-14"/>
    <x v="5"/>
    <n v="0"/>
    <n v="0"/>
    <n v="0"/>
    <n v="1566"/>
  </r>
  <r>
    <n v="5"/>
    <x v="11"/>
    <s v="All"/>
    <s v=" 10-14"/>
    <x v="6"/>
    <n v="0"/>
    <n v="0"/>
    <n v="0"/>
    <n v="1566"/>
  </r>
  <r>
    <n v="5"/>
    <x v="11"/>
    <s v="All"/>
    <s v=" 10-14"/>
    <x v="7"/>
    <n v="2"/>
    <n v="1"/>
    <n v="11"/>
    <n v="1566"/>
  </r>
  <r>
    <n v="5"/>
    <x v="11"/>
    <s v="All"/>
    <s v=" 10-14"/>
    <x v="8"/>
    <n v="0"/>
    <n v="0"/>
    <n v="0"/>
    <n v="1566"/>
  </r>
  <r>
    <n v="5"/>
    <x v="11"/>
    <s v="All"/>
    <s v=" 10-14"/>
    <x v="9"/>
    <n v="1"/>
    <n v="1"/>
    <n v="90"/>
    <n v="1566"/>
  </r>
  <r>
    <n v="5"/>
    <x v="11"/>
    <s v="All"/>
    <s v=" 10-14"/>
    <x v="10"/>
    <n v="1"/>
    <n v="1"/>
    <n v="8"/>
    <n v="1566"/>
  </r>
  <r>
    <n v="5"/>
    <x v="11"/>
    <s v="All"/>
    <s v=" 2-4"/>
    <x v="0"/>
    <n v="43"/>
    <n v="40"/>
    <n v="388"/>
    <n v="334"/>
  </r>
  <r>
    <n v="5"/>
    <x v="11"/>
    <s v="All"/>
    <s v=" 2-4"/>
    <x v="1"/>
    <n v="0"/>
    <n v="0"/>
    <n v="0"/>
    <n v="334"/>
  </r>
  <r>
    <n v="5"/>
    <x v="11"/>
    <s v="All"/>
    <s v=" 2-4"/>
    <x v="2"/>
    <n v="0"/>
    <n v="0"/>
    <n v="0"/>
    <n v="334"/>
  </r>
  <r>
    <n v="5"/>
    <x v="11"/>
    <s v="All"/>
    <s v=" 2-4"/>
    <x v="3"/>
    <n v="0"/>
    <n v="0"/>
    <n v="0"/>
    <n v="334"/>
  </r>
  <r>
    <n v="5"/>
    <x v="11"/>
    <s v="All"/>
    <s v=" 2-4"/>
    <x v="4"/>
    <n v="0"/>
    <n v="0"/>
    <n v="0"/>
    <n v="334"/>
  </r>
  <r>
    <n v="5"/>
    <x v="11"/>
    <s v="All"/>
    <s v=" 2-4"/>
    <x v="5"/>
    <n v="0"/>
    <n v="0"/>
    <n v="0"/>
    <n v="334"/>
  </r>
  <r>
    <n v="5"/>
    <x v="11"/>
    <s v="All"/>
    <s v=" 2-4"/>
    <x v="6"/>
    <n v="0"/>
    <n v="0"/>
    <n v="0"/>
    <n v="334"/>
  </r>
  <r>
    <n v="5"/>
    <x v="11"/>
    <s v="All"/>
    <s v=" 2-4"/>
    <x v="7"/>
    <n v="0"/>
    <n v="0"/>
    <n v="0"/>
    <n v="334"/>
  </r>
  <r>
    <n v="5"/>
    <x v="11"/>
    <s v="All"/>
    <s v=" 2-4"/>
    <x v="8"/>
    <n v="0"/>
    <n v="0"/>
    <n v="0"/>
    <n v="334"/>
  </r>
  <r>
    <n v="5"/>
    <x v="11"/>
    <s v="All"/>
    <s v=" 2-4"/>
    <x v="9"/>
    <n v="0"/>
    <n v="0"/>
    <n v="0"/>
    <n v="334"/>
  </r>
  <r>
    <n v="5"/>
    <x v="11"/>
    <s v="All"/>
    <s v=" 2-4"/>
    <x v="10"/>
    <n v="0"/>
    <n v="0"/>
    <n v="0"/>
    <n v="334"/>
  </r>
  <r>
    <n v="5"/>
    <x v="11"/>
    <s v="All"/>
    <s v=" 5-9"/>
    <x v="0"/>
    <n v="109"/>
    <n v="99"/>
    <n v="770"/>
    <n v="902"/>
  </r>
  <r>
    <n v="5"/>
    <x v="11"/>
    <s v="All"/>
    <s v=" 5-9"/>
    <x v="1"/>
    <n v="0"/>
    <n v="0"/>
    <n v="0"/>
    <n v="902"/>
  </r>
  <r>
    <n v="5"/>
    <x v="11"/>
    <s v="All"/>
    <s v=" 5-9"/>
    <x v="2"/>
    <n v="0"/>
    <n v="0"/>
    <n v="0"/>
    <n v="902"/>
  </r>
  <r>
    <n v="5"/>
    <x v="11"/>
    <s v="All"/>
    <s v=" 5-9"/>
    <x v="3"/>
    <n v="0"/>
    <n v="0"/>
    <n v="0"/>
    <n v="902"/>
  </r>
  <r>
    <n v="5"/>
    <x v="11"/>
    <s v="All"/>
    <s v=" 5-9"/>
    <x v="4"/>
    <n v="0"/>
    <n v="0"/>
    <n v="0"/>
    <n v="902"/>
  </r>
  <r>
    <n v="5"/>
    <x v="11"/>
    <s v="All"/>
    <s v=" 5-9"/>
    <x v="5"/>
    <n v="0"/>
    <n v="0"/>
    <n v="0"/>
    <n v="902"/>
  </r>
  <r>
    <n v="5"/>
    <x v="11"/>
    <s v="All"/>
    <s v=" 5-9"/>
    <x v="6"/>
    <n v="0"/>
    <n v="0"/>
    <n v="0"/>
    <n v="902"/>
  </r>
  <r>
    <n v="5"/>
    <x v="11"/>
    <s v="All"/>
    <s v=" 5-9"/>
    <x v="7"/>
    <n v="1"/>
    <n v="1"/>
    <n v="5"/>
    <n v="902"/>
  </r>
  <r>
    <n v="5"/>
    <x v="11"/>
    <s v="All"/>
    <s v=" 5-9"/>
    <x v="8"/>
    <n v="0"/>
    <n v="0"/>
    <n v="0"/>
    <n v="902"/>
  </r>
  <r>
    <n v="5"/>
    <x v="11"/>
    <s v="All"/>
    <s v=" 5-9"/>
    <x v="9"/>
    <n v="0"/>
    <n v="0"/>
    <n v="0"/>
    <n v="902"/>
  </r>
  <r>
    <n v="5"/>
    <x v="11"/>
    <s v="All"/>
    <s v=" 5-9"/>
    <x v="10"/>
    <n v="0"/>
    <n v="0"/>
    <n v="0"/>
    <n v="902"/>
  </r>
  <r>
    <n v="6"/>
    <x v="0"/>
    <s v="All"/>
    <s v=" 0-1"/>
    <x v="0"/>
    <n v="26"/>
    <n v="26"/>
    <n v="167"/>
    <n v="10057"/>
  </r>
  <r>
    <n v="6"/>
    <x v="0"/>
    <s v="All"/>
    <s v=" 0-1"/>
    <x v="1"/>
    <n v="0"/>
    <n v="0"/>
    <n v="0"/>
    <n v="10057"/>
  </r>
  <r>
    <n v="6"/>
    <x v="0"/>
    <s v="All"/>
    <s v=" 0-1"/>
    <x v="2"/>
    <n v="0"/>
    <n v="0"/>
    <n v="0"/>
    <n v="10057"/>
  </r>
  <r>
    <n v="6"/>
    <x v="0"/>
    <s v="All"/>
    <s v=" 0-1"/>
    <x v="3"/>
    <n v="0"/>
    <n v="0"/>
    <n v="0"/>
    <n v="10057"/>
  </r>
  <r>
    <n v="6"/>
    <x v="0"/>
    <s v="All"/>
    <s v=" 0-1"/>
    <x v="4"/>
    <n v="0"/>
    <n v="0"/>
    <n v="0"/>
    <n v="10057"/>
  </r>
  <r>
    <n v="6"/>
    <x v="0"/>
    <s v="All"/>
    <s v=" 0-1"/>
    <x v="5"/>
    <n v="0"/>
    <n v="0"/>
    <n v="0"/>
    <n v="10057"/>
  </r>
  <r>
    <n v="6"/>
    <x v="0"/>
    <s v="All"/>
    <s v=" 0-1"/>
    <x v="6"/>
    <n v="0"/>
    <n v="0"/>
    <n v="0"/>
    <n v="10057"/>
  </r>
  <r>
    <n v="6"/>
    <x v="0"/>
    <s v="All"/>
    <s v=" 0-1"/>
    <x v="7"/>
    <n v="0"/>
    <n v="0"/>
    <n v="0"/>
    <n v="10057"/>
  </r>
  <r>
    <n v="6"/>
    <x v="0"/>
    <s v="All"/>
    <s v=" 0-1"/>
    <x v="8"/>
    <n v="0"/>
    <n v="0"/>
    <n v="0"/>
    <n v="10057"/>
  </r>
  <r>
    <n v="6"/>
    <x v="0"/>
    <s v="All"/>
    <s v=" 0-1"/>
    <x v="9"/>
    <n v="0"/>
    <n v="0"/>
    <n v="0"/>
    <n v="10057"/>
  </r>
  <r>
    <n v="6"/>
    <x v="0"/>
    <s v="All"/>
    <s v=" 0-1"/>
    <x v="10"/>
    <n v="0"/>
    <n v="0"/>
    <n v="0"/>
    <n v="10057"/>
  </r>
  <r>
    <n v="6"/>
    <x v="0"/>
    <s v="All"/>
    <s v=" 10-14"/>
    <x v="0"/>
    <n v="384"/>
    <n v="353"/>
    <n v="1832"/>
    <n v="30083"/>
  </r>
  <r>
    <n v="6"/>
    <x v="0"/>
    <s v="All"/>
    <s v=" 10-14"/>
    <x v="1"/>
    <n v="0"/>
    <n v="0"/>
    <n v="0"/>
    <n v="30083"/>
  </r>
  <r>
    <n v="6"/>
    <x v="0"/>
    <s v="All"/>
    <s v=" 10-14"/>
    <x v="2"/>
    <n v="0"/>
    <n v="0"/>
    <n v="0"/>
    <n v="30083"/>
  </r>
  <r>
    <n v="6"/>
    <x v="0"/>
    <s v="All"/>
    <s v=" 10-14"/>
    <x v="3"/>
    <n v="0"/>
    <n v="0"/>
    <n v="0"/>
    <n v="30083"/>
  </r>
  <r>
    <n v="6"/>
    <x v="0"/>
    <s v="All"/>
    <s v=" 10-14"/>
    <x v="4"/>
    <n v="0"/>
    <n v="0"/>
    <n v="0"/>
    <n v="30083"/>
  </r>
  <r>
    <n v="6"/>
    <x v="0"/>
    <s v="All"/>
    <s v=" 10-14"/>
    <x v="5"/>
    <n v="0"/>
    <n v="0"/>
    <n v="0"/>
    <n v="30083"/>
  </r>
  <r>
    <n v="6"/>
    <x v="0"/>
    <s v="All"/>
    <s v=" 10-14"/>
    <x v="6"/>
    <n v="4"/>
    <n v="2"/>
    <n v="37"/>
    <n v="30083"/>
  </r>
  <r>
    <n v="6"/>
    <x v="0"/>
    <s v="All"/>
    <s v=" 10-14"/>
    <x v="7"/>
    <n v="1"/>
    <n v="1"/>
    <n v="5"/>
    <n v="30083"/>
  </r>
  <r>
    <n v="6"/>
    <x v="0"/>
    <s v="All"/>
    <s v=" 10-14"/>
    <x v="8"/>
    <n v="0"/>
    <n v="0"/>
    <n v="0"/>
    <n v="30083"/>
  </r>
  <r>
    <n v="6"/>
    <x v="0"/>
    <s v="All"/>
    <s v=" 10-14"/>
    <x v="9"/>
    <n v="1"/>
    <n v="1"/>
    <n v="20"/>
    <n v="30083"/>
  </r>
  <r>
    <n v="6"/>
    <x v="0"/>
    <s v="All"/>
    <s v=" 10-14"/>
    <x v="10"/>
    <n v="0"/>
    <n v="0"/>
    <n v="0"/>
    <n v="30083"/>
  </r>
  <r>
    <n v="6"/>
    <x v="0"/>
    <s v="All"/>
    <s v=" 2-4"/>
    <x v="0"/>
    <n v="124"/>
    <n v="115"/>
    <n v="785"/>
    <n v="17821"/>
  </r>
  <r>
    <n v="6"/>
    <x v="0"/>
    <s v="All"/>
    <s v=" 2-4"/>
    <x v="1"/>
    <n v="0"/>
    <n v="0"/>
    <n v="0"/>
    <n v="17821"/>
  </r>
  <r>
    <n v="6"/>
    <x v="0"/>
    <s v="All"/>
    <s v=" 2-4"/>
    <x v="2"/>
    <n v="0"/>
    <n v="0"/>
    <n v="0"/>
    <n v="17821"/>
  </r>
  <r>
    <n v="6"/>
    <x v="0"/>
    <s v="All"/>
    <s v=" 2-4"/>
    <x v="3"/>
    <n v="1"/>
    <n v="1"/>
    <n v="3"/>
    <n v="17821"/>
  </r>
  <r>
    <n v="6"/>
    <x v="0"/>
    <s v="All"/>
    <s v=" 2-4"/>
    <x v="4"/>
    <n v="0"/>
    <n v="0"/>
    <n v="0"/>
    <n v="17821"/>
  </r>
  <r>
    <n v="6"/>
    <x v="0"/>
    <s v="All"/>
    <s v=" 2-4"/>
    <x v="5"/>
    <n v="0"/>
    <n v="0"/>
    <n v="0"/>
    <n v="17821"/>
  </r>
  <r>
    <n v="6"/>
    <x v="0"/>
    <s v="All"/>
    <s v=" 2-4"/>
    <x v="6"/>
    <n v="0"/>
    <n v="0"/>
    <n v="0"/>
    <n v="17821"/>
  </r>
  <r>
    <n v="6"/>
    <x v="0"/>
    <s v="All"/>
    <s v=" 2-4"/>
    <x v="7"/>
    <n v="0"/>
    <n v="0"/>
    <n v="0"/>
    <n v="17821"/>
  </r>
  <r>
    <n v="6"/>
    <x v="0"/>
    <s v="All"/>
    <s v=" 2-4"/>
    <x v="8"/>
    <n v="0"/>
    <n v="0"/>
    <n v="0"/>
    <n v="17821"/>
  </r>
  <r>
    <n v="6"/>
    <x v="0"/>
    <s v="All"/>
    <s v=" 2-4"/>
    <x v="9"/>
    <n v="0"/>
    <n v="0"/>
    <n v="0"/>
    <n v="17821"/>
  </r>
  <r>
    <n v="6"/>
    <x v="0"/>
    <s v="All"/>
    <s v=" 2-4"/>
    <x v="10"/>
    <n v="0"/>
    <n v="0"/>
    <n v="0"/>
    <n v="17821"/>
  </r>
  <r>
    <n v="6"/>
    <x v="0"/>
    <s v="All"/>
    <s v=" 5-9"/>
    <x v="0"/>
    <n v="278"/>
    <n v="263"/>
    <n v="1533"/>
    <n v="31116"/>
  </r>
  <r>
    <n v="6"/>
    <x v="0"/>
    <s v="All"/>
    <s v=" 5-9"/>
    <x v="1"/>
    <n v="0"/>
    <n v="0"/>
    <n v="0"/>
    <n v="31116"/>
  </r>
  <r>
    <n v="6"/>
    <x v="0"/>
    <s v="All"/>
    <s v=" 5-9"/>
    <x v="2"/>
    <n v="0"/>
    <n v="0"/>
    <n v="0"/>
    <n v="31116"/>
  </r>
  <r>
    <n v="6"/>
    <x v="0"/>
    <s v="All"/>
    <s v=" 5-9"/>
    <x v="3"/>
    <n v="0"/>
    <n v="0"/>
    <n v="0"/>
    <n v="31116"/>
  </r>
  <r>
    <n v="6"/>
    <x v="0"/>
    <s v="All"/>
    <s v=" 5-9"/>
    <x v="4"/>
    <n v="0"/>
    <n v="0"/>
    <n v="0"/>
    <n v="31116"/>
  </r>
  <r>
    <n v="6"/>
    <x v="0"/>
    <s v="All"/>
    <s v=" 5-9"/>
    <x v="5"/>
    <n v="0"/>
    <n v="0"/>
    <n v="0"/>
    <n v="31116"/>
  </r>
  <r>
    <n v="6"/>
    <x v="0"/>
    <s v="All"/>
    <s v=" 5-9"/>
    <x v="6"/>
    <n v="0"/>
    <n v="0"/>
    <n v="0"/>
    <n v="31116"/>
  </r>
  <r>
    <n v="6"/>
    <x v="0"/>
    <s v="All"/>
    <s v=" 5-9"/>
    <x v="7"/>
    <n v="0"/>
    <n v="0"/>
    <n v="0"/>
    <n v="31116"/>
  </r>
  <r>
    <n v="6"/>
    <x v="0"/>
    <s v="All"/>
    <s v=" 5-9"/>
    <x v="8"/>
    <n v="0"/>
    <n v="0"/>
    <n v="0"/>
    <n v="31116"/>
  </r>
  <r>
    <n v="6"/>
    <x v="0"/>
    <s v="All"/>
    <s v=" 5-9"/>
    <x v="9"/>
    <n v="0"/>
    <n v="0"/>
    <n v="0"/>
    <n v="31116"/>
  </r>
  <r>
    <n v="6"/>
    <x v="0"/>
    <s v="All"/>
    <s v=" 5-9"/>
    <x v="10"/>
    <n v="0"/>
    <n v="0"/>
    <n v="0"/>
    <n v="31116"/>
  </r>
  <r>
    <n v="6"/>
    <x v="1"/>
    <s v="All"/>
    <s v=" 0-1"/>
    <x v="0"/>
    <n v="35"/>
    <n v="30"/>
    <n v="202"/>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0"/>
    <n v="0"/>
    <n v="0"/>
    <n v="13570"/>
  </r>
  <r>
    <n v="6"/>
    <x v="1"/>
    <s v="All"/>
    <s v=" 0-1"/>
    <x v="9"/>
    <n v="0"/>
    <n v="0"/>
    <n v="0"/>
    <n v="13570"/>
  </r>
  <r>
    <n v="6"/>
    <x v="1"/>
    <s v="All"/>
    <s v=" 0-1"/>
    <x v="10"/>
    <n v="0"/>
    <n v="0"/>
    <n v="0"/>
    <n v="13570"/>
  </r>
  <r>
    <n v="6"/>
    <x v="1"/>
    <s v="All"/>
    <s v=" 10-14"/>
    <x v="0"/>
    <n v="294"/>
    <n v="262"/>
    <n v="1203"/>
    <n v="34947"/>
  </r>
  <r>
    <n v="6"/>
    <x v="1"/>
    <s v="All"/>
    <s v=" 10-14"/>
    <x v="1"/>
    <n v="0"/>
    <n v="0"/>
    <n v="0"/>
    <n v="34947"/>
  </r>
  <r>
    <n v="6"/>
    <x v="1"/>
    <s v="All"/>
    <s v=" 10-14"/>
    <x v="2"/>
    <n v="0"/>
    <n v="0"/>
    <n v="0"/>
    <n v="34947"/>
  </r>
  <r>
    <n v="6"/>
    <x v="1"/>
    <s v="All"/>
    <s v=" 10-14"/>
    <x v="3"/>
    <n v="1"/>
    <n v="1"/>
    <n v="10"/>
    <n v="34947"/>
  </r>
  <r>
    <n v="6"/>
    <x v="1"/>
    <s v="All"/>
    <s v=" 10-14"/>
    <x v="4"/>
    <n v="0"/>
    <n v="0"/>
    <n v="0"/>
    <n v="34947"/>
  </r>
  <r>
    <n v="6"/>
    <x v="1"/>
    <s v="All"/>
    <s v=" 10-14"/>
    <x v="5"/>
    <n v="0"/>
    <n v="0"/>
    <n v="0"/>
    <n v="34947"/>
  </r>
  <r>
    <n v="6"/>
    <x v="1"/>
    <s v="All"/>
    <s v=" 10-14"/>
    <x v="6"/>
    <n v="3"/>
    <n v="1"/>
    <n v="25"/>
    <n v="34947"/>
  </r>
  <r>
    <n v="6"/>
    <x v="1"/>
    <s v="All"/>
    <s v=" 10-14"/>
    <x v="7"/>
    <n v="1"/>
    <n v="1"/>
    <n v="4"/>
    <n v="34947"/>
  </r>
  <r>
    <n v="6"/>
    <x v="1"/>
    <s v="All"/>
    <s v=" 10-14"/>
    <x v="8"/>
    <n v="0"/>
    <n v="0"/>
    <n v="0"/>
    <n v="34947"/>
  </r>
  <r>
    <n v="6"/>
    <x v="1"/>
    <s v="All"/>
    <s v=" 10-14"/>
    <x v="9"/>
    <n v="1"/>
    <n v="1"/>
    <n v="30"/>
    <n v="34947"/>
  </r>
  <r>
    <n v="6"/>
    <x v="1"/>
    <s v="All"/>
    <s v=" 10-14"/>
    <x v="10"/>
    <n v="0"/>
    <n v="0"/>
    <n v="0"/>
    <n v="34947"/>
  </r>
  <r>
    <n v="6"/>
    <x v="1"/>
    <s v="All"/>
    <s v=" 2-4"/>
    <x v="0"/>
    <n v="79"/>
    <n v="75"/>
    <n v="410"/>
    <n v="23334"/>
  </r>
  <r>
    <n v="6"/>
    <x v="1"/>
    <s v="All"/>
    <s v=" 2-4"/>
    <x v="1"/>
    <n v="0"/>
    <n v="0"/>
    <n v="0"/>
    <n v="23334"/>
  </r>
  <r>
    <n v="6"/>
    <x v="1"/>
    <s v="All"/>
    <s v=" 2-4"/>
    <x v="2"/>
    <n v="0"/>
    <n v="0"/>
    <n v="0"/>
    <n v="23334"/>
  </r>
  <r>
    <n v="6"/>
    <x v="1"/>
    <s v="All"/>
    <s v=" 2-4"/>
    <x v="3"/>
    <n v="0"/>
    <n v="0"/>
    <n v="0"/>
    <n v="23334"/>
  </r>
  <r>
    <n v="6"/>
    <x v="1"/>
    <s v="All"/>
    <s v=" 2-4"/>
    <x v="4"/>
    <n v="0"/>
    <n v="0"/>
    <n v="0"/>
    <n v="23334"/>
  </r>
  <r>
    <n v="6"/>
    <x v="1"/>
    <s v="All"/>
    <s v=" 2-4"/>
    <x v="5"/>
    <n v="0"/>
    <n v="0"/>
    <n v="0"/>
    <n v="23334"/>
  </r>
  <r>
    <n v="6"/>
    <x v="1"/>
    <s v="All"/>
    <s v=" 2-4"/>
    <x v="6"/>
    <n v="0"/>
    <n v="0"/>
    <n v="0"/>
    <n v="23334"/>
  </r>
  <r>
    <n v="6"/>
    <x v="1"/>
    <s v="All"/>
    <s v=" 2-4"/>
    <x v="7"/>
    <n v="0"/>
    <n v="0"/>
    <n v="0"/>
    <n v="23334"/>
  </r>
  <r>
    <n v="6"/>
    <x v="1"/>
    <s v="All"/>
    <s v=" 2-4"/>
    <x v="8"/>
    <n v="0"/>
    <n v="0"/>
    <n v="0"/>
    <n v="23334"/>
  </r>
  <r>
    <n v="6"/>
    <x v="1"/>
    <s v="All"/>
    <s v=" 2-4"/>
    <x v="9"/>
    <n v="1"/>
    <n v="1"/>
    <n v="30"/>
    <n v="23334"/>
  </r>
  <r>
    <n v="6"/>
    <x v="1"/>
    <s v="All"/>
    <s v=" 2-4"/>
    <x v="10"/>
    <n v="0"/>
    <n v="0"/>
    <n v="0"/>
    <n v="23334"/>
  </r>
  <r>
    <n v="6"/>
    <x v="1"/>
    <s v="All"/>
    <s v=" 5-9"/>
    <x v="0"/>
    <n v="237"/>
    <n v="224"/>
    <n v="1308"/>
    <n v="36851"/>
  </r>
  <r>
    <n v="6"/>
    <x v="1"/>
    <s v="All"/>
    <s v=" 5-9"/>
    <x v="1"/>
    <n v="0"/>
    <n v="0"/>
    <n v="0"/>
    <n v="36851"/>
  </r>
  <r>
    <n v="6"/>
    <x v="1"/>
    <s v="All"/>
    <s v=" 5-9"/>
    <x v="2"/>
    <n v="0"/>
    <n v="0"/>
    <n v="0"/>
    <n v="36851"/>
  </r>
  <r>
    <n v="6"/>
    <x v="1"/>
    <s v="All"/>
    <s v=" 5-9"/>
    <x v="3"/>
    <n v="0"/>
    <n v="0"/>
    <n v="0"/>
    <n v="36851"/>
  </r>
  <r>
    <n v="6"/>
    <x v="1"/>
    <s v="All"/>
    <s v=" 5-9"/>
    <x v="4"/>
    <n v="0"/>
    <n v="0"/>
    <n v="0"/>
    <n v="36851"/>
  </r>
  <r>
    <n v="6"/>
    <x v="1"/>
    <s v="All"/>
    <s v=" 5-9"/>
    <x v="5"/>
    <n v="0"/>
    <n v="0"/>
    <n v="0"/>
    <n v="36851"/>
  </r>
  <r>
    <n v="6"/>
    <x v="1"/>
    <s v="All"/>
    <s v=" 5-9"/>
    <x v="6"/>
    <n v="1"/>
    <n v="1"/>
    <n v="30"/>
    <n v="36851"/>
  </r>
  <r>
    <n v="6"/>
    <x v="1"/>
    <s v="All"/>
    <s v=" 5-9"/>
    <x v="7"/>
    <n v="0"/>
    <n v="0"/>
    <n v="0"/>
    <n v="36851"/>
  </r>
  <r>
    <n v="6"/>
    <x v="1"/>
    <s v="All"/>
    <s v=" 5-9"/>
    <x v="8"/>
    <n v="0"/>
    <n v="0"/>
    <n v="0"/>
    <n v="36851"/>
  </r>
  <r>
    <n v="6"/>
    <x v="1"/>
    <s v="All"/>
    <s v=" 5-9"/>
    <x v="9"/>
    <n v="0"/>
    <n v="0"/>
    <n v="0"/>
    <n v="36851"/>
  </r>
  <r>
    <n v="6"/>
    <x v="1"/>
    <s v="All"/>
    <s v=" 5-9"/>
    <x v="10"/>
    <n v="0"/>
    <n v="0"/>
    <n v="0"/>
    <n v="36851"/>
  </r>
  <r>
    <n v="6"/>
    <x v="2"/>
    <s v="All"/>
    <s v=" 0-1"/>
    <x v="0"/>
    <n v="15"/>
    <n v="13"/>
    <n v="98"/>
    <n v="4487"/>
  </r>
  <r>
    <n v="6"/>
    <x v="2"/>
    <s v="All"/>
    <s v=" 0-1"/>
    <x v="1"/>
    <n v="0"/>
    <n v="0"/>
    <n v="0"/>
    <n v="4487"/>
  </r>
  <r>
    <n v="6"/>
    <x v="2"/>
    <s v="All"/>
    <s v=" 0-1"/>
    <x v="2"/>
    <n v="0"/>
    <n v="0"/>
    <n v="0"/>
    <n v="4487"/>
  </r>
  <r>
    <n v="6"/>
    <x v="2"/>
    <s v="All"/>
    <s v=" 0-1"/>
    <x v="3"/>
    <n v="0"/>
    <n v="0"/>
    <n v="0"/>
    <n v="4487"/>
  </r>
  <r>
    <n v="6"/>
    <x v="2"/>
    <s v="All"/>
    <s v=" 0-1"/>
    <x v="4"/>
    <n v="0"/>
    <n v="0"/>
    <n v="0"/>
    <n v="4487"/>
  </r>
  <r>
    <n v="6"/>
    <x v="2"/>
    <s v="All"/>
    <s v=" 0-1"/>
    <x v="5"/>
    <n v="3"/>
    <n v="1"/>
    <n v="32"/>
    <n v="4487"/>
  </r>
  <r>
    <n v="6"/>
    <x v="2"/>
    <s v="All"/>
    <s v=" 0-1"/>
    <x v="6"/>
    <n v="0"/>
    <n v="0"/>
    <n v="0"/>
    <n v="4487"/>
  </r>
  <r>
    <n v="6"/>
    <x v="2"/>
    <s v="All"/>
    <s v=" 0-1"/>
    <x v="7"/>
    <n v="1"/>
    <n v="1"/>
    <n v="7"/>
    <n v="4487"/>
  </r>
  <r>
    <n v="6"/>
    <x v="2"/>
    <s v="All"/>
    <s v=" 0-1"/>
    <x v="8"/>
    <n v="0"/>
    <n v="0"/>
    <n v="0"/>
    <n v="4487"/>
  </r>
  <r>
    <n v="6"/>
    <x v="2"/>
    <s v="All"/>
    <s v=" 0-1"/>
    <x v="9"/>
    <n v="0"/>
    <n v="0"/>
    <n v="0"/>
    <n v="4487"/>
  </r>
  <r>
    <n v="6"/>
    <x v="2"/>
    <s v="All"/>
    <s v=" 0-1"/>
    <x v="10"/>
    <n v="0"/>
    <n v="0"/>
    <n v="0"/>
    <n v="4487"/>
  </r>
  <r>
    <n v="6"/>
    <x v="2"/>
    <s v="All"/>
    <s v=" 10-14"/>
    <x v="0"/>
    <n v="361"/>
    <n v="314"/>
    <n v="1627"/>
    <n v="23751"/>
  </r>
  <r>
    <n v="6"/>
    <x v="2"/>
    <s v="All"/>
    <s v=" 10-14"/>
    <x v="1"/>
    <n v="0"/>
    <n v="0"/>
    <n v="0"/>
    <n v="23751"/>
  </r>
  <r>
    <n v="6"/>
    <x v="2"/>
    <s v="All"/>
    <s v=" 10-14"/>
    <x v="2"/>
    <n v="0"/>
    <n v="0"/>
    <n v="0"/>
    <n v="23751"/>
  </r>
  <r>
    <n v="6"/>
    <x v="2"/>
    <s v="All"/>
    <s v=" 10-14"/>
    <x v="3"/>
    <n v="2"/>
    <n v="2"/>
    <n v="12"/>
    <n v="23751"/>
  </r>
  <r>
    <n v="6"/>
    <x v="2"/>
    <s v="All"/>
    <s v=" 10-14"/>
    <x v="4"/>
    <n v="0"/>
    <n v="0"/>
    <n v="0"/>
    <n v="23751"/>
  </r>
  <r>
    <n v="6"/>
    <x v="2"/>
    <s v="All"/>
    <s v=" 10-14"/>
    <x v="5"/>
    <n v="0"/>
    <n v="0"/>
    <n v="0"/>
    <n v="23751"/>
  </r>
  <r>
    <n v="6"/>
    <x v="2"/>
    <s v="All"/>
    <s v=" 10-14"/>
    <x v="6"/>
    <n v="2"/>
    <n v="1"/>
    <n v="10"/>
    <n v="23751"/>
  </r>
  <r>
    <n v="6"/>
    <x v="2"/>
    <s v="All"/>
    <s v=" 10-14"/>
    <x v="7"/>
    <n v="2"/>
    <n v="2"/>
    <n v="10"/>
    <n v="23751"/>
  </r>
  <r>
    <n v="6"/>
    <x v="2"/>
    <s v="All"/>
    <s v=" 10-14"/>
    <x v="8"/>
    <n v="0"/>
    <n v="0"/>
    <n v="0"/>
    <n v="23751"/>
  </r>
  <r>
    <n v="6"/>
    <x v="2"/>
    <s v="All"/>
    <s v=" 10-14"/>
    <x v="9"/>
    <n v="0"/>
    <n v="0"/>
    <n v="0"/>
    <n v="23751"/>
  </r>
  <r>
    <n v="6"/>
    <x v="2"/>
    <s v="All"/>
    <s v=" 10-14"/>
    <x v="10"/>
    <n v="0"/>
    <n v="0"/>
    <n v="0"/>
    <n v="23751"/>
  </r>
  <r>
    <n v="6"/>
    <x v="2"/>
    <s v="All"/>
    <s v=" 2-4"/>
    <x v="0"/>
    <n v="89"/>
    <n v="85"/>
    <n v="389"/>
    <n v="13697"/>
  </r>
  <r>
    <n v="6"/>
    <x v="2"/>
    <s v="All"/>
    <s v=" 2-4"/>
    <x v="1"/>
    <n v="0"/>
    <n v="0"/>
    <n v="0"/>
    <n v="13697"/>
  </r>
  <r>
    <n v="6"/>
    <x v="2"/>
    <s v="All"/>
    <s v=" 2-4"/>
    <x v="2"/>
    <n v="0"/>
    <n v="0"/>
    <n v="0"/>
    <n v="13697"/>
  </r>
  <r>
    <n v="6"/>
    <x v="2"/>
    <s v="All"/>
    <s v=" 2-4"/>
    <x v="3"/>
    <n v="0"/>
    <n v="0"/>
    <n v="0"/>
    <n v="13697"/>
  </r>
  <r>
    <n v="6"/>
    <x v="2"/>
    <s v="All"/>
    <s v=" 2-4"/>
    <x v="4"/>
    <n v="0"/>
    <n v="0"/>
    <n v="0"/>
    <n v="13697"/>
  </r>
  <r>
    <n v="6"/>
    <x v="2"/>
    <s v="All"/>
    <s v=" 2-4"/>
    <x v="5"/>
    <n v="0"/>
    <n v="0"/>
    <n v="0"/>
    <n v="13697"/>
  </r>
  <r>
    <n v="6"/>
    <x v="2"/>
    <s v="All"/>
    <s v=" 2-4"/>
    <x v="6"/>
    <n v="1"/>
    <n v="1"/>
    <n v="3"/>
    <n v="13697"/>
  </r>
  <r>
    <n v="6"/>
    <x v="2"/>
    <s v="All"/>
    <s v=" 2-4"/>
    <x v="7"/>
    <n v="1"/>
    <n v="1"/>
    <n v="6"/>
    <n v="13697"/>
  </r>
  <r>
    <n v="6"/>
    <x v="2"/>
    <s v="All"/>
    <s v=" 2-4"/>
    <x v="8"/>
    <n v="0"/>
    <n v="0"/>
    <n v="0"/>
    <n v="13697"/>
  </r>
  <r>
    <n v="6"/>
    <x v="2"/>
    <s v="All"/>
    <s v=" 2-4"/>
    <x v="9"/>
    <n v="0"/>
    <n v="0"/>
    <n v="0"/>
    <n v="13697"/>
  </r>
  <r>
    <n v="6"/>
    <x v="2"/>
    <s v="All"/>
    <s v=" 2-4"/>
    <x v="10"/>
    <n v="0"/>
    <n v="0"/>
    <n v="0"/>
    <n v="13697"/>
  </r>
  <r>
    <n v="6"/>
    <x v="2"/>
    <s v="All"/>
    <s v=" 5-9"/>
    <x v="0"/>
    <n v="199"/>
    <n v="180"/>
    <n v="946"/>
    <n v="22509"/>
  </r>
  <r>
    <n v="6"/>
    <x v="2"/>
    <s v="All"/>
    <s v=" 5-9"/>
    <x v="1"/>
    <n v="0"/>
    <n v="0"/>
    <n v="0"/>
    <n v="22509"/>
  </r>
  <r>
    <n v="6"/>
    <x v="2"/>
    <s v="All"/>
    <s v=" 5-9"/>
    <x v="2"/>
    <n v="1"/>
    <n v="1"/>
    <n v="15"/>
    <n v="22509"/>
  </r>
  <r>
    <n v="6"/>
    <x v="2"/>
    <s v="All"/>
    <s v=" 5-9"/>
    <x v="3"/>
    <n v="1"/>
    <n v="1"/>
    <n v="3"/>
    <n v="22509"/>
  </r>
  <r>
    <n v="6"/>
    <x v="2"/>
    <s v="All"/>
    <s v=" 5-9"/>
    <x v="4"/>
    <n v="0"/>
    <n v="0"/>
    <n v="0"/>
    <n v="22509"/>
  </r>
  <r>
    <n v="6"/>
    <x v="2"/>
    <s v="All"/>
    <s v=" 5-9"/>
    <x v="5"/>
    <n v="0"/>
    <n v="0"/>
    <n v="0"/>
    <n v="22509"/>
  </r>
  <r>
    <n v="6"/>
    <x v="2"/>
    <s v="All"/>
    <s v=" 5-9"/>
    <x v="6"/>
    <n v="1"/>
    <n v="1"/>
    <n v="10"/>
    <n v="22509"/>
  </r>
  <r>
    <n v="6"/>
    <x v="2"/>
    <s v="All"/>
    <s v=" 5-9"/>
    <x v="7"/>
    <n v="0"/>
    <n v="0"/>
    <n v="0"/>
    <n v="22509"/>
  </r>
  <r>
    <n v="6"/>
    <x v="2"/>
    <s v="All"/>
    <s v=" 5-9"/>
    <x v="8"/>
    <n v="0"/>
    <n v="0"/>
    <n v="0"/>
    <n v="22509"/>
  </r>
  <r>
    <n v="6"/>
    <x v="2"/>
    <s v="All"/>
    <s v=" 5-9"/>
    <x v="9"/>
    <n v="0"/>
    <n v="0"/>
    <n v="0"/>
    <n v="22509"/>
  </r>
  <r>
    <n v="6"/>
    <x v="2"/>
    <s v="All"/>
    <s v=" 5-9"/>
    <x v="10"/>
    <n v="0"/>
    <n v="0"/>
    <n v="0"/>
    <n v="22509"/>
  </r>
  <r>
    <n v="6"/>
    <x v="3"/>
    <s v="All"/>
    <s v=" 0-1"/>
    <x v="0"/>
    <n v="14"/>
    <n v="12"/>
    <n v="108"/>
    <n v="2091"/>
  </r>
  <r>
    <n v="6"/>
    <x v="3"/>
    <s v="All"/>
    <s v=" 0-1"/>
    <x v="1"/>
    <n v="0"/>
    <n v="0"/>
    <n v="0"/>
    <n v="2091"/>
  </r>
  <r>
    <n v="6"/>
    <x v="3"/>
    <s v="All"/>
    <s v=" 0-1"/>
    <x v="2"/>
    <n v="0"/>
    <n v="0"/>
    <n v="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0"/>
    <n v="0"/>
    <n v="0"/>
    <n v="2091"/>
  </r>
  <r>
    <n v="6"/>
    <x v="3"/>
    <s v="All"/>
    <s v=" 0-1"/>
    <x v="9"/>
    <n v="0"/>
    <n v="0"/>
    <n v="0"/>
    <n v="2091"/>
  </r>
  <r>
    <n v="6"/>
    <x v="3"/>
    <s v="All"/>
    <s v=" 0-1"/>
    <x v="10"/>
    <n v="0"/>
    <n v="0"/>
    <n v="0"/>
    <n v="2091"/>
  </r>
  <r>
    <n v="6"/>
    <x v="3"/>
    <s v="All"/>
    <s v=" 10-14"/>
    <x v="0"/>
    <n v="215"/>
    <n v="199"/>
    <n v="1026"/>
    <n v="24159"/>
  </r>
  <r>
    <n v="6"/>
    <x v="3"/>
    <s v="All"/>
    <s v=" 10-14"/>
    <x v="1"/>
    <n v="1"/>
    <n v="1"/>
    <n v="1"/>
    <n v="24159"/>
  </r>
  <r>
    <n v="6"/>
    <x v="3"/>
    <s v="All"/>
    <s v=" 10-14"/>
    <x v="2"/>
    <n v="0"/>
    <n v="0"/>
    <n v="0"/>
    <n v="24159"/>
  </r>
  <r>
    <n v="6"/>
    <x v="3"/>
    <s v="All"/>
    <s v=" 10-14"/>
    <x v="3"/>
    <n v="3"/>
    <n v="3"/>
    <n v="29"/>
    <n v="24159"/>
  </r>
  <r>
    <n v="6"/>
    <x v="3"/>
    <s v="All"/>
    <s v=" 10-14"/>
    <x v="4"/>
    <n v="0"/>
    <n v="0"/>
    <n v="0"/>
    <n v="24159"/>
  </r>
  <r>
    <n v="6"/>
    <x v="3"/>
    <s v="All"/>
    <s v=" 10-14"/>
    <x v="5"/>
    <n v="0"/>
    <n v="0"/>
    <n v="0"/>
    <n v="24159"/>
  </r>
  <r>
    <n v="6"/>
    <x v="3"/>
    <s v="All"/>
    <s v=" 10-14"/>
    <x v="6"/>
    <n v="1"/>
    <n v="1"/>
    <n v="30"/>
    <n v="24159"/>
  </r>
  <r>
    <n v="6"/>
    <x v="3"/>
    <s v="All"/>
    <s v=" 10-14"/>
    <x v="7"/>
    <n v="14"/>
    <n v="6"/>
    <n v="320"/>
    <n v="24159"/>
  </r>
  <r>
    <n v="6"/>
    <x v="3"/>
    <s v="All"/>
    <s v=" 10-14"/>
    <x v="8"/>
    <n v="0"/>
    <n v="0"/>
    <n v="0"/>
    <n v="24159"/>
  </r>
  <r>
    <n v="6"/>
    <x v="3"/>
    <s v="All"/>
    <s v=" 10-14"/>
    <x v="9"/>
    <n v="2"/>
    <n v="2"/>
    <n v="60"/>
    <n v="24159"/>
  </r>
  <r>
    <n v="6"/>
    <x v="3"/>
    <s v="All"/>
    <s v=" 10-14"/>
    <x v="10"/>
    <n v="9"/>
    <n v="4"/>
    <n v="174"/>
    <n v="24159"/>
  </r>
  <r>
    <n v="6"/>
    <x v="3"/>
    <s v="All"/>
    <s v=" 2-4"/>
    <x v="0"/>
    <n v="79"/>
    <n v="76"/>
    <n v="478"/>
    <n v="12715"/>
  </r>
  <r>
    <n v="6"/>
    <x v="3"/>
    <s v="All"/>
    <s v=" 2-4"/>
    <x v="1"/>
    <n v="0"/>
    <n v="0"/>
    <n v="0"/>
    <n v="12715"/>
  </r>
  <r>
    <n v="6"/>
    <x v="3"/>
    <s v="All"/>
    <s v=" 2-4"/>
    <x v="2"/>
    <n v="0"/>
    <n v="0"/>
    <n v="0"/>
    <n v="12715"/>
  </r>
  <r>
    <n v="6"/>
    <x v="3"/>
    <s v="All"/>
    <s v=" 2-4"/>
    <x v="3"/>
    <n v="0"/>
    <n v="0"/>
    <n v="0"/>
    <n v="12715"/>
  </r>
  <r>
    <n v="6"/>
    <x v="3"/>
    <s v="All"/>
    <s v=" 2-4"/>
    <x v="4"/>
    <n v="0"/>
    <n v="0"/>
    <n v="0"/>
    <n v="12715"/>
  </r>
  <r>
    <n v="6"/>
    <x v="3"/>
    <s v="All"/>
    <s v=" 2-4"/>
    <x v="5"/>
    <n v="0"/>
    <n v="0"/>
    <n v="0"/>
    <n v="12715"/>
  </r>
  <r>
    <n v="6"/>
    <x v="3"/>
    <s v="All"/>
    <s v=" 2-4"/>
    <x v="6"/>
    <n v="0"/>
    <n v="0"/>
    <n v="0"/>
    <n v="12715"/>
  </r>
  <r>
    <n v="6"/>
    <x v="3"/>
    <s v="All"/>
    <s v=" 2-4"/>
    <x v="7"/>
    <n v="0"/>
    <n v="0"/>
    <n v="0"/>
    <n v="12715"/>
  </r>
  <r>
    <n v="6"/>
    <x v="3"/>
    <s v="All"/>
    <s v=" 2-4"/>
    <x v="8"/>
    <n v="0"/>
    <n v="0"/>
    <n v="0"/>
    <n v="12715"/>
  </r>
  <r>
    <n v="6"/>
    <x v="3"/>
    <s v="All"/>
    <s v=" 2-4"/>
    <x v="9"/>
    <n v="0"/>
    <n v="0"/>
    <n v="0"/>
    <n v="12715"/>
  </r>
  <r>
    <n v="6"/>
    <x v="3"/>
    <s v="All"/>
    <s v=" 2-4"/>
    <x v="10"/>
    <n v="1"/>
    <n v="1"/>
    <n v="30"/>
    <n v="12715"/>
  </r>
  <r>
    <n v="6"/>
    <x v="3"/>
    <s v="All"/>
    <s v=" 5-9"/>
    <x v="0"/>
    <n v="185"/>
    <n v="170"/>
    <n v="978"/>
    <n v="22957"/>
  </r>
  <r>
    <n v="6"/>
    <x v="3"/>
    <s v="All"/>
    <s v=" 5-9"/>
    <x v="1"/>
    <n v="0"/>
    <n v="0"/>
    <n v="0"/>
    <n v="22957"/>
  </r>
  <r>
    <n v="6"/>
    <x v="3"/>
    <s v="All"/>
    <s v=" 5-9"/>
    <x v="2"/>
    <n v="0"/>
    <n v="0"/>
    <n v="0"/>
    <n v="22957"/>
  </r>
  <r>
    <n v="6"/>
    <x v="3"/>
    <s v="All"/>
    <s v=" 5-9"/>
    <x v="3"/>
    <n v="0"/>
    <n v="0"/>
    <n v="0"/>
    <n v="22957"/>
  </r>
  <r>
    <n v="6"/>
    <x v="3"/>
    <s v="All"/>
    <s v=" 5-9"/>
    <x v="4"/>
    <n v="0"/>
    <n v="0"/>
    <n v="0"/>
    <n v="22957"/>
  </r>
  <r>
    <n v="6"/>
    <x v="3"/>
    <s v="All"/>
    <s v=" 5-9"/>
    <x v="5"/>
    <n v="0"/>
    <n v="0"/>
    <n v="0"/>
    <n v="22957"/>
  </r>
  <r>
    <n v="6"/>
    <x v="3"/>
    <s v="All"/>
    <s v=" 5-9"/>
    <x v="6"/>
    <n v="1"/>
    <n v="1"/>
    <n v="30"/>
    <n v="22957"/>
  </r>
  <r>
    <n v="6"/>
    <x v="3"/>
    <s v="All"/>
    <s v=" 5-9"/>
    <x v="7"/>
    <n v="0"/>
    <n v="0"/>
    <n v="0"/>
    <n v="22957"/>
  </r>
  <r>
    <n v="6"/>
    <x v="3"/>
    <s v="All"/>
    <s v=" 5-9"/>
    <x v="8"/>
    <n v="0"/>
    <n v="0"/>
    <n v="0"/>
    <n v="22957"/>
  </r>
  <r>
    <n v="6"/>
    <x v="3"/>
    <s v="All"/>
    <s v=" 5-9"/>
    <x v="9"/>
    <n v="3"/>
    <n v="1"/>
    <n v="90"/>
    <n v="22957"/>
  </r>
  <r>
    <n v="6"/>
    <x v="3"/>
    <s v="All"/>
    <s v=" 5-9"/>
    <x v="10"/>
    <n v="1"/>
    <n v="1"/>
    <n v="6"/>
    <n v="22957"/>
  </r>
  <r>
    <n v="6"/>
    <x v="4"/>
    <s v="All"/>
    <s v=" 0-1"/>
    <x v="0"/>
    <n v="139"/>
    <n v="113"/>
    <n v="996"/>
    <n v="1632"/>
  </r>
  <r>
    <n v="6"/>
    <x v="4"/>
    <s v="All"/>
    <s v=" 0-1"/>
    <x v="1"/>
    <n v="0"/>
    <n v="0"/>
    <n v="0"/>
    <n v="1632"/>
  </r>
  <r>
    <n v="6"/>
    <x v="4"/>
    <s v="All"/>
    <s v=" 0-1"/>
    <x v="2"/>
    <n v="0"/>
    <n v="0"/>
    <n v="0"/>
    <n v="1632"/>
  </r>
  <r>
    <n v="6"/>
    <x v="4"/>
    <s v="All"/>
    <s v=" 0-1"/>
    <x v="3"/>
    <n v="0"/>
    <n v="0"/>
    <n v="0"/>
    <n v="1632"/>
  </r>
  <r>
    <n v="6"/>
    <x v="4"/>
    <s v="All"/>
    <s v=" 0-1"/>
    <x v="4"/>
    <n v="0"/>
    <n v="0"/>
    <n v="0"/>
    <n v="1632"/>
  </r>
  <r>
    <n v="6"/>
    <x v="4"/>
    <s v="All"/>
    <s v=" 0-1"/>
    <x v="5"/>
    <n v="3"/>
    <n v="2"/>
    <n v="52"/>
    <n v="1632"/>
  </r>
  <r>
    <n v="6"/>
    <x v="4"/>
    <s v="All"/>
    <s v=" 0-1"/>
    <x v="6"/>
    <n v="0"/>
    <n v="0"/>
    <n v="0"/>
    <n v="1632"/>
  </r>
  <r>
    <n v="6"/>
    <x v="4"/>
    <s v="All"/>
    <s v=" 0-1"/>
    <x v="7"/>
    <n v="1"/>
    <n v="1"/>
    <n v="10"/>
    <n v="1632"/>
  </r>
  <r>
    <n v="6"/>
    <x v="4"/>
    <s v="All"/>
    <s v=" 0-1"/>
    <x v="8"/>
    <n v="0"/>
    <n v="0"/>
    <n v="0"/>
    <n v="1632"/>
  </r>
  <r>
    <n v="6"/>
    <x v="4"/>
    <s v="All"/>
    <s v=" 0-1"/>
    <x v="9"/>
    <n v="0"/>
    <n v="0"/>
    <n v="0"/>
    <n v="1632"/>
  </r>
  <r>
    <n v="6"/>
    <x v="4"/>
    <s v="All"/>
    <s v=" 0-1"/>
    <x v="10"/>
    <n v="0"/>
    <n v="0"/>
    <n v="0"/>
    <n v="1632"/>
  </r>
  <r>
    <n v="6"/>
    <x v="4"/>
    <s v="All"/>
    <s v=" 10-14"/>
    <x v="0"/>
    <n v="867"/>
    <n v="665"/>
    <n v="3727"/>
    <n v="25523"/>
  </r>
  <r>
    <n v="6"/>
    <x v="4"/>
    <s v="All"/>
    <s v=" 10-14"/>
    <x v="1"/>
    <n v="0"/>
    <n v="0"/>
    <n v="0"/>
    <n v="25523"/>
  </r>
  <r>
    <n v="6"/>
    <x v="4"/>
    <s v="All"/>
    <s v=" 10-14"/>
    <x v="2"/>
    <n v="0"/>
    <n v="0"/>
    <n v="0"/>
    <n v="25523"/>
  </r>
  <r>
    <n v="6"/>
    <x v="4"/>
    <s v="All"/>
    <s v=" 10-14"/>
    <x v="3"/>
    <n v="8"/>
    <n v="8"/>
    <n v="59"/>
    <n v="25523"/>
  </r>
  <r>
    <n v="6"/>
    <x v="4"/>
    <s v="All"/>
    <s v=" 10-14"/>
    <x v="4"/>
    <n v="0"/>
    <n v="0"/>
    <n v="0"/>
    <n v="25523"/>
  </r>
  <r>
    <n v="6"/>
    <x v="4"/>
    <s v="All"/>
    <s v=" 10-14"/>
    <x v="5"/>
    <n v="2"/>
    <n v="2"/>
    <n v="17"/>
    <n v="25523"/>
  </r>
  <r>
    <n v="6"/>
    <x v="4"/>
    <s v="All"/>
    <s v=" 10-14"/>
    <x v="6"/>
    <n v="6"/>
    <n v="3"/>
    <n v="108"/>
    <n v="25523"/>
  </r>
  <r>
    <n v="6"/>
    <x v="4"/>
    <s v="All"/>
    <s v=" 10-14"/>
    <x v="7"/>
    <n v="23"/>
    <n v="19"/>
    <n v="146"/>
    <n v="25523"/>
  </r>
  <r>
    <n v="6"/>
    <x v="4"/>
    <s v="All"/>
    <s v=" 10-14"/>
    <x v="8"/>
    <n v="0"/>
    <n v="0"/>
    <n v="0"/>
    <n v="25523"/>
  </r>
  <r>
    <n v="6"/>
    <x v="4"/>
    <s v="All"/>
    <s v=" 10-14"/>
    <x v="9"/>
    <n v="1"/>
    <n v="1"/>
    <n v="7"/>
    <n v="25523"/>
  </r>
  <r>
    <n v="6"/>
    <x v="4"/>
    <s v="All"/>
    <s v=" 10-14"/>
    <x v="10"/>
    <n v="20"/>
    <n v="6"/>
    <n v="399"/>
    <n v="25523"/>
  </r>
  <r>
    <n v="6"/>
    <x v="4"/>
    <s v="All"/>
    <s v=" 2-4"/>
    <x v="0"/>
    <n v="334"/>
    <n v="280"/>
    <n v="2033"/>
    <n v="10361"/>
  </r>
  <r>
    <n v="6"/>
    <x v="4"/>
    <s v="All"/>
    <s v=" 2-4"/>
    <x v="1"/>
    <n v="0"/>
    <n v="0"/>
    <n v="0"/>
    <n v="10361"/>
  </r>
  <r>
    <n v="6"/>
    <x v="4"/>
    <s v="All"/>
    <s v=" 2-4"/>
    <x v="2"/>
    <n v="1"/>
    <n v="1"/>
    <n v="4"/>
    <n v="10361"/>
  </r>
  <r>
    <n v="6"/>
    <x v="4"/>
    <s v="All"/>
    <s v=" 2-4"/>
    <x v="3"/>
    <n v="0"/>
    <n v="0"/>
    <n v="0"/>
    <n v="10361"/>
  </r>
  <r>
    <n v="6"/>
    <x v="4"/>
    <s v="All"/>
    <s v=" 2-4"/>
    <x v="4"/>
    <n v="0"/>
    <n v="0"/>
    <n v="0"/>
    <n v="10361"/>
  </r>
  <r>
    <n v="6"/>
    <x v="4"/>
    <s v="All"/>
    <s v=" 2-4"/>
    <x v="5"/>
    <n v="0"/>
    <n v="0"/>
    <n v="0"/>
    <n v="10361"/>
  </r>
  <r>
    <n v="6"/>
    <x v="4"/>
    <s v="All"/>
    <s v=" 2-4"/>
    <x v="6"/>
    <n v="0"/>
    <n v="0"/>
    <n v="0"/>
    <n v="10361"/>
  </r>
  <r>
    <n v="6"/>
    <x v="4"/>
    <s v="All"/>
    <s v=" 2-4"/>
    <x v="7"/>
    <n v="0"/>
    <n v="0"/>
    <n v="0"/>
    <n v="10361"/>
  </r>
  <r>
    <n v="6"/>
    <x v="4"/>
    <s v="All"/>
    <s v=" 2-4"/>
    <x v="8"/>
    <n v="0"/>
    <n v="0"/>
    <n v="0"/>
    <n v="10361"/>
  </r>
  <r>
    <n v="6"/>
    <x v="4"/>
    <s v="All"/>
    <s v=" 2-4"/>
    <x v="9"/>
    <n v="0"/>
    <n v="0"/>
    <n v="0"/>
    <n v="10361"/>
  </r>
  <r>
    <n v="6"/>
    <x v="4"/>
    <s v="All"/>
    <s v=" 2-4"/>
    <x v="10"/>
    <n v="0"/>
    <n v="0"/>
    <n v="0"/>
    <n v="10361"/>
  </r>
  <r>
    <n v="6"/>
    <x v="4"/>
    <s v="All"/>
    <s v=" 5-9"/>
    <x v="0"/>
    <n v="820"/>
    <n v="644"/>
    <n v="3821"/>
    <n v="24195"/>
  </r>
  <r>
    <n v="6"/>
    <x v="4"/>
    <s v="All"/>
    <s v=" 5-9"/>
    <x v="1"/>
    <n v="0"/>
    <n v="0"/>
    <n v="0"/>
    <n v="24195"/>
  </r>
  <r>
    <n v="6"/>
    <x v="4"/>
    <s v="All"/>
    <s v=" 5-9"/>
    <x v="2"/>
    <n v="1"/>
    <n v="1"/>
    <n v="2"/>
    <n v="24195"/>
  </r>
  <r>
    <n v="6"/>
    <x v="4"/>
    <s v="All"/>
    <s v=" 5-9"/>
    <x v="3"/>
    <n v="0"/>
    <n v="0"/>
    <n v="0"/>
    <n v="24195"/>
  </r>
  <r>
    <n v="6"/>
    <x v="4"/>
    <s v="All"/>
    <s v=" 5-9"/>
    <x v="4"/>
    <n v="0"/>
    <n v="0"/>
    <n v="0"/>
    <n v="24195"/>
  </r>
  <r>
    <n v="6"/>
    <x v="4"/>
    <s v="All"/>
    <s v=" 5-9"/>
    <x v="5"/>
    <n v="2"/>
    <n v="1"/>
    <n v="60"/>
    <n v="24195"/>
  </r>
  <r>
    <n v="6"/>
    <x v="4"/>
    <s v="All"/>
    <s v=" 5-9"/>
    <x v="6"/>
    <n v="8"/>
    <n v="2"/>
    <n v="217"/>
    <n v="24195"/>
  </r>
  <r>
    <n v="6"/>
    <x v="4"/>
    <s v="All"/>
    <s v=" 5-9"/>
    <x v="7"/>
    <n v="3"/>
    <n v="2"/>
    <n v="20"/>
    <n v="24195"/>
  </r>
  <r>
    <n v="6"/>
    <x v="4"/>
    <s v="All"/>
    <s v=" 5-9"/>
    <x v="8"/>
    <n v="0"/>
    <n v="0"/>
    <n v="0"/>
    <n v="24195"/>
  </r>
  <r>
    <n v="6"/>
    <x v="4"/>
    <s v="All"/>
    <s v=" 5-9"/>
    <x v="9"/>
    <n v="0"/>
    <n v="0"/>
    <n v="0"/>
    <n v="24195"/>
  </r>
  <r>
    <n v="6"/>
    <x v="4"/>
    <s v="All"/>
    <s v=" 5-9"/>
    <x v="10"/>
    <n v="0"/>
    <n v="0"/>
    <n v="0"/>
    <n v="24195"/>
  </r>
  <r>
    <n v="6"/>
    <x v="5"/>
    <s v="All"/>
    <s v=" 0-1"/>
    <x v="0"/>
    <n v="206"/>
    <n v="146"/>
    <n v="1451"/>
    <n v="8860"/>
  </r>
  <r>
    <n v="6"/>
    <x v="5"/>
    <s v="All"/>
    <s v=" 0-1"/>
    <x v="1"/>
    <n v="0"/>
    <n v="0"/>
    <n v="0"/>
    <n v="8860"/>
  </r>
  <r>
    <n v="6"/>
    <x v="5"/>
    <s v="All"/>
    <s v=" 0-1"/>
    <x v="2"/>
    <n v="0"/>
    <n v="0"/>
    <n v="0"/>
    <n v="8860"/>
  </r>
  <r>
    <n v="6"/>
    <x v="5"/>
    <s v="All"/>
    <s v=" 0-1"/>
    <x v="3"/>
    <n v="0"/>
    <n v="0"/>
    <n v="0"/>
    <n v="8860"/>
  </r>
  <r>
    <n v="6"/>
    <x v="5"/>
    <s v="All"/>
    <s v=" 0-1"/>
    <x v="4"/>
    <n v="0"/>
    <n v="0"/>
    <n v="0"/>
    <n v="8860"/>
  </r>
  <r>
    <n v="6"/>
    <x v="5"/>
    <s v="All"/>
    <s v=" 0-1"/>
    <x v="5"/>
    <n v="2"/>
    <n v="2"/>
    <n v="30"/>
    <n v="8860"/>
  </r>
  <r>
    <n v="6"/>
    <x v="5"/>
    <s v="All"/>
    <s v=" 0-1"/>
    <x v="6"/>
    <n v="0"/>
    <n v="0"/>
    <n v="0"/>
    <n v="8860"/>
  </r>
  <r>
    <n v="6"/>
    <x v="5"/>
    <s v="All"/>
    <s v=" 0-1"/>
    <x v="7"/>
    <n v="0"/>
    <n v="0"/>
    <n v="0"/>
    <n v="8860"/>
  </r>
  <r>
    <n v="6"/>
    <x v="5"/>
    <s v="All"/>
    <s v=" 0-1"/>
    <x v="8"/>
    <n v="0"/>
    <n v="0"/>
    <n v="0"/>
    <n v="8860"/>
  </r>
  <r>
    <n v="6"/>
    <x v="5"/>
    <s v="All"/>
    <s v=" 0-1"/>
    <x v="9"/>
    <n v="0"/>
    <n v="0"/>
    <n v="0"/>
    <n v="8860"/>
  </r>
  <r>
    <n v="6"/>
    <x v="5"/>
    <s v="All"/>
    <s v=" 0-1"/>
    <x v="10"/>
    <n v="1"/>
    <n v="1"/>
    <n v="30"/>
    <n v="8860"/>
  </r>
  <r>
    <n v="6"/>
    <x v="5"/>
    <s v="All"/>
    <s v=" 10-14"/>
    <x v="0"/>
    <n v="1030"/>
    <n v="737"/>
    <n v="3984"/>
    <n v="17680"/>
  </r>
  <r>
    <n v="6"/>
    <x v="5"/>
    <s v="All"/>
    <s v=" 10-14"/>
    <x v="1"/>
    <n v="0"/>
    <n v="0"/>
    <n v="0"/>
    <n v="17680"/>
  </r>
  <r>
    <n v="6"/>
    <x v="5"/>
    <s v="All"/>
    <s v=" 10-14"/>
    <x v="2"/>
    <n v="0"/>
    <n v="0"/>
    <n v="0"/>
    <n v="17680"/>
  </r>
  <r>
    <n v="6"/>
    <x v="5"/>
    <s v="All"/>
    <s v=" 10-14"/>
    <x v="3"/>
    <n v="4"/>
    <n v="4"/>
    <n v="38"/>
    <n v="17680"/>
  </r>
  <r>
    <n v="6"/>
    <x v="5"/>
    <s v="All"/>
    <s v=" 10-14"/>
    <x v="4"/>
    <n v="0"/>
    <n v="0"/>
    <n v="0"/>
    <n v="17680"/>
  </r>
  <r>
    <n v="6"/>
    <x v="5"/>
    <s v="All"/>
    <s v=" 10-14"/>
    <x v="5"/>
    <n v="0"/>
    <n v="0"/>
    <n v="0"/>
    <n v="17680"/>
  </r>
  <r>
    <n v="6"/>
    <x v="5"/>
    <s v="All"/>
    <s v=" 10-14"/>
    <x v="6"/>
    <n v="8"/>
    <n v="2"/>
    <n v="102"/>
    <n v="17680"/>
  </r>
  <r>
    <n v="6"/>
    <x v="5"/>
    <s v="All"/>
    <s v=" 10-14"/>
    <x v="7"/>
    <n v="37"/>
    <n v="15"/>
    <n v="560"/>
    <n v="17680"/>
  </r>
  <r>
    <n v="6"/>
    <x v="5"/>
    <s v="All"/>
    <s v=" 10-14"/>
    <x v="8"/>
    <n v="0"/>
    <n v="0"/>
    <n v="0"/>
    <n v="17680"/>
  </r>
  <r>
    <n v="6"/>
    <x v="5"/>
    <s v="All"/>
    <s v=" 10-14"/>
    <x v="9"/>
    <n v="1"/>
    <n v="1"/>
    <n v="30"/>
    <n v="17680"/>
  </r>
  <r>
    <n v="6"/>
    <x v="5"/>
    <s v="All"/>
    <s v=" 10-14"/>
    <x v="10"/>
    <n v="15"/>
    <n v="9"/>
    <n v="141"/>
    <n v="17680"/>
  </r>
  <r>
    <n v="6"/>
    <x v="5"/>
    <s v="All"/>
    <s v=" 2-4"/>
    <x v="0"/>
    <n v="574"/>
    <n v="394"/>
    <n v="3434"/>
    <n v="11824"/>
  </r>
  <r>
    <n v="6"/>
    <x v="5"/>
    <s v="All"/>
    <s v=" 2-4"/>
    <x v="1"/>
    <n v="0"/>
    <n v="0"/>
    <n v="0"/>
    <n v="11824"/>
  </r>
  <r>
    <n v="6"/>
    <x v="5"/>
    <s v="All"/>
    <s v=" 2-4"/>
    <x v="2"/>
    <n v="0"/>
    <n v="0"/>
    <n v="0"/>
    <n v="11824"/>
  </r>
  <r>
    <n v="6"/>
    <x v="5"/>
    <s v="All"/>
    <s v=" 2-4"/>
    <x v="3"/>
    <n v="0"/>
    <n v="0"/>
    <n v="0"/>
    <n v="11824"/>
  </r>
  <r>
    <n v="6"/>
    <x v="5"/>
    <s v="All"/>
    <s v=" 2-4"/>
    <x v="4"/>
    <n v="0"/>
    <n v="0"/>
    <n v="0"/>
    <n v="11824"/>
  </r>
  <r>
    <n v="6"/>
    <x v="5"/>
    <s v="All"/>
    <s v=" 2-4"/>
    <x v="5"/>
    <n v="0"/>
    <n v="0"/>
    <n v="0"/>
    <n v="11824"/>
  </r>
  <r>
    <n v="6"/>
    <x v="5"/>
    <s v="All"/>
    <s v=" 2-4"/>
    <x v="6"/>
    <n v="0"/>
    <n v="0"/>
    <n v="0"/>
    <n v="11824"/>
  </r>
  <r>
    <n v="6"/>
    <x v="5"/>
    <s v="All"/>
    <s v=" 2-4"/>
    <x v="7"/>
    <n v="2"/>
    <n v="1"/>
    <n v="20"/>
    <n v="11824"/>
  </r>
  <r>
    <n v="6"/>
    <x v="5"/>
    <s v="All"/>
    <s v=" 2-4"/>
    <x v="8"/>
    <n v="0"/>
    <n v="0"/>
    <n v="0"/>
    <n v="11824"/>
  </r>
  <r>
    <n v="6"/>
    <x v="5"/>
    <s v="All"/>
    <s v=" 2-4"/>
    <x v="9"/>
    <n v="0"/>
    <n v="0"/>
    <n v="0"/>
    <n v="11824"/>
  </r>
  <r>
    <n v="6"/>
    <x v="5"/>
    <s v="All"/>
    <s v=" 2-4"/>
    <x v="10"/>
    <n v="1"/>
    <n v="1"/>
    <n v="30"/>
    <n v="11824"/>
  </r>
  <r>
    <n v="6"/>
    <x v="5"/>
    <s v="All"/>
    <s v=" 5-9"/>
    <x v="0"/>
    <n v="1008"/>
    <n v="715"/>
    <n v="4615"/>
    <n v="18150"/>
  </r>
  <r>
    <n v="6"/>
    <x v="5"/>
    <s v="All"/>
    <s v=" 5-9"/>
    <x v="1"/>
    <n v="0"/>
    <n v="0"/>
    <n v="0"/>
    <n v="18150"/>
  </r>
  <r>
    <n v="6"/>
    <x v="5"/>
    <s v="All"/>
    <s v=" 5-9"/>
    <x v="2"/>
    <n v="0"/>
    <n v="0"/>
    <n v="0"/>
    <n v="18150"/>
  </r>
  <r>
    <n v="6"/>
    <x v="5"/>
    <s v="All"/>
    <s v=" 5-9"/>
    <x v="3"/>
    <n v="2"/>
    <n v="1"/>
    <n v="20"/>
    <n v="18150"/>
  </r>
  <r>
    <n v="6"/>
    <x v="5"/>
    <s v="All"/>
    <s v=" 5-9"/>
    <x v="4"/>
    <n v="0"/>
    <n v="0"/>
    <n v="0"/>
    <n v="18150"/>
  </r>
  <r>
    <n v="6"/>
    <x v="5"/>
    <s v="All"/>
    <s v=" 5-9"/>
    <x v="5"/>
    <n v="0"/>
    <n v="0"/>
    <n v="0"/>
    <n v="18150"/>
  </r>
  <r>
    <n v="6"/>
    <x v="5"/>
    <s v="All"/>
    <s v=" 5-9"/>
    <x v="6"/>
    <n v="9"/>
    <n v="3"/>
    <n v="270"/>
    <n v="18150"/>
  </r>
  <r>
    <n v="6"/>
    <x v="5"/>
    <s v="All"/>
    <s v=" 5-9"/>
    <x v="7"/>
    <n v="6"/>
    <n v="3"/>
    <n v="136"/>
    <n v="18150"/>
  </r>
  <r>
    <n v="6"/>
    <x v="5"/>
    <s v="All"/>
    <s v=" 5-9"/>
    <x v="8"/>
    <n v="0"/>
    <n v="0"/>
    <n v="0"/>
    <n v="18150"/>
  </r>
  <r>
    <n v="6"/>
    <x v="5"/>
    <s v="All"/>
    <s v=" 5-9"/>
    <x v="9"/>
    <n v="0"/>
    <n v="0"/>
    <n v="0"/>
    <n v="18150"/>
  </r>
  <r>
    <n v="6"/>
    <x v="5"/>
    <s v="All"/>
    <s v=" 5-9"/>
    <x v="10"/>
    <n v="13"/>
    <n v="2"/>
    <n v="386"/>
    <n v="18150"/>
  </r>
  <r>
    <n v="6"/>
    <x v="6"/>
    <s v="All"/>
    <s v=" 0-1"/>
    <x v="0"/>
    <n v="197"/>
    <n v="146"/>
    <n v="1561"/>
    <n v="8920"/>
  </r>
  <r>
    <n v="6"/>
    <x v="6"/>
    <s v="All"/>
    <s v=" 0-1"/>
    <x v="1"/>
    <n v="0"/>
    <n v="0"/>
    <n v="0"/>
    <n v="8920"/>
  </r>
  <r>
    <n v="6"/>
    <x v="6"/>
    <s v="All"/>
    <s v=" 0-1"/>
    <x v="2"/>
    <n v="0"/>
    <n v="0"/>
    <n v="0"/>
    <n v="8920"/>
  </r>
  <r>
    <n v="6"/>
    <x v="6"/>
    <s v="All"/>
    <s v=" 0-1"/>
    <x v="3"/>
    <n v="0"/>
    <n v="0"/>
    <n v="0"/>
    <n v="8920"/>
  </r>
  <r>
    <n v="6"/>
    <x v="6"/>
    <s v="All"/>
    <s v=" 0-1"/>
    <x v="4"/>
    <n v="0"/>
    <n v="0"/>
    <n v="0"/>
    <n v="8920"/>
  </r>
  <r>
    <n v="6"/>
    <x v="6"/>
    <s v="All"/>
    <s v=" 0-1"/>
    <x v="5"/>
    <n v="3"/>
    <n v="3"/>
    <n v="6"/>
    <n v="8920"/>
  </r>
  <r>
    <n v="6"/>
    <x v="6"/>
    <s v="All"/>
    <s v=" 0-1"/>
    <x v="6"/>
    <n v="0"/>
    <n v="0"/>
    <n v="0"/>
    <n v="8920"/>
  </r>
  <r>
    <n v="6"/>
    <x v="6"/>
    <s v="All"/>
    <s v=" 0-1"/>
    <x v="7"/>
    <n v="1"/>
    <n v="1"/>
    <n v="10"/>
    <n v="8920"/>
  </r>
  <r>
    <n v="6"/>
    <x v="6"/>
    <s v="All"/>
    <s v=" 0-1"/>
    <x v="8"/>
    <n v="0"/>
    <n v="0"/>
    <n v="0"/>
    <n v="8920"/>
  </r>
  <r>
    <n v="6"/>
    <x v="6"/>
    <s v="All"/>
    <s v=" 0-1"/>
    <x v="9"/>
    <n v="0"/>
    <n v="0"/>
    <n v="0"/>
    <n v="8920"/>
  </r>
  <r>
    <n v="6"/>
    <x v="6"/>
    <s v="All"/>
    <s v=" 0-1"/>
    <x v="10"/>
    <n v="0"/>
    <n v="0"/>
    <n v="0"/>
    <n v="8920"/>
  </r>
  <r>
    <n v="6"/>
    <x v="6"/>
    <s v="All"/>
    <s v=" 10-14"/>
    <x v="0"/>
    <n v="986"/>
    <n v="706"/>
    <n v="3902"/>
    <n v="16988"/>
  </r>
  <r>
    <n v="6"/>
    <x v="6"/>
    <s v="All"/>
    <s v=" 10-14"/>
    <x v="1"/>
    <n v="0"/>
    <n v="0"/>
    <n v="0"/>
    <n v="16988"/>
  </r>
  <r>
    <n v="6"/>
    <x v="6"/>
    <s v="All"/>
    <s v=" 10-14"/>
    <x v="2"/>
    <n v="0"/>
    <n v="0"/>
    <n v="0"/>
    <n v="16988"/>
  </r>
  <r>
    <n v="6"/>
    <x v="6"/>
    <s v="All"/>
    <s v=" 10-14"/>
    <x v="3"/>
    <n v="2"/>
    <n v="2"/>
    <n v="7"/>
    <n v="16988"/>
  </r>
  <r>
    <n v="6"/>
    <x v="6"/>
    <s v="All"/>
    <s v=" 10-14"/>
    <x v="4"/>
    <n v="0"/>
    <n v="0"/>
    <n v="0"/>
    <n v="16988"/>
  </r>
  <r>
    <n v="6"/>
    <x v="6"/>
    <s v="All"/>
    <s v=" 10-14"/>
    <x v="5"/>
    <n v="0"/>
    <n v="0"/>
    <n v="0"/>
    <n v="16988"/>
  </r>
  <r>
    <n v="6"/>
    <x v="6"/>
    <s v="All"/>
    <s v=" 10-14"/>
    <x v="6"/>
    <n v="8"/>
    <n v="2"/>
    <n v="68"/>
    <n v="16988"/>
  </r>
  <r>
    <n v="6"/>
    <x v="6"/>
    <s v="All"/>
    <s v=" 10-14"/>
    <x v="7"/>
    <n v="51"/>
    <n v="34"/>
    <n v="583"/>
    <n v="16988"/>
  </r>
  <r>
    <n v="6"/>
    <x v="6"/>
    <s v="All"/>
    <s v=" 10-14"/>
    <x v="8"/>
    <n v="0"/>
    <n v="0"/>
    <n v="0"/>
    <n v="16988"/>
  </r>
  <r>
    <n v="6"/>
    <x v="6"/>
    <s v="All"/>
    <s v=" 10-14"/>
    <x v="9"/>
    <n v="0"/>
    <n v="0"/>
    <n v="0"/>
    <n v="16988"/>
  </r>
  <r>
    <n v="6"/>
    <x v="6"/>
    <s v="All"/>
    <s v=" 10-14"/>
    <x v="10"/>
    <n v="18"/>
    <n v="12"/>
    <n v="245"/>
    <n v="16988"/>
  </r>
  <r>
    <n v="6"/>
    <x v="6"/>
    <s v="All"/>
    <s v=" 2-4"/>
    <x v="0"/>
    <n v="493"/>
    <n v="347"/>
    <n v="2957"/>
    <n v="11872"/>
  </r>
  <r>
    <n v="6"/>
    <x v="6"/>
    <s v="All"/>
    <s v=" 2-4"/>
    <x v="1"/>
    <n v="0"/>
    <n v="0"/>
    <n v="0"/>
    <n v="11872"/>
  </r>
  <r>
    <n v="6"/>
    <x v="6"/>
    <s v="All"/>
    <s v=" 2-4"/>
    <x v="2"/>
    <n v="0"/>
    <n v="0"/>
    <n v="0"/>
    <n v="11872"/>
  </r>
  <r>
    <n v="6"/>
    <x v="6"/>
    <s v="All"/>
    <s v=" 2-4"/>
    <x v="3"/>
    <n v="0"/>
    <n v="0"/>
    <n v="0"/>
    <n v="11872"/>
  </r>
  <r>
    <n v="6"/>
    <x v="6"/>
    <s v="All"/>
    <s v=" 2-4"/>
    <x v="4"/>
    <n v="0"/>
    <n v="0"/>
    <n v="0"/>
    <n v="11872"/>
  </r>
  <r>
    <n v="6"/>
    <x v="6"/>
    <s v="All"/>
    <s v=" 2-4"/>
    <x v="5"/>
    <n v="0"/>
    <n v="0"/>
    <n v="0"/>
    <n v="11872"/>
  </r>
  <r>
    <n v="6"/>
    <x v="6"/>
    <s v="All"/>
    <s v=" 2-4"/>
    <x v="6"/>
    <n v="1"/>
    <n v="1"/>
    <n v="16"/>
    <n v="11872"/>
  </r>
  <r>
    <n v="6"/>
    <x v="6"/>
    <s v="All"/>
    <s v=" 2-4"/>
    <x v="7"/>
    <n v="3"/>
    <n v="2"/>
    <n v="44"/>
    <n v="11872"/>
  </r>
  <r>
    <n v="6"/>
    <x v="6"/>
    <s v="All"/>
    <s v=" 2-4"/>
    <x v="8"/>
    <n v="0"/>
    <n v="0"/>
    <n v="0"/>
    <n v="11872"/>
  </r>
  <r>
    <n v="6"/>
    <x v="6"/>
    <s v="All"/>
    <s v=" 2-4"/>
    <x v="9"/>
    <n v="0"/>
    <n v="0"/>
    <n v="0"/>
    <n v="11872"/>
  </r>
  <r>
    <n v="6"/>
    <x v="6"/>
    <s v="All"/>
    <s v=" 2-4"/>
    <x v="10"/>
    <n v="3"/>
    <n v="1"/>
    <n v="18"/>
    <n v="11872"/>
  </r>
  <r>
    <n v="6"/>
    <x v="6"/>
    <s v="All"/>
    <s v=" 5-9"/>
    <x v="0"/>
    <n v="926"/>
    <n v="687"/>
    <n v="4568"/>
    <n v="17718"/>
  </r>
  <r>
    <n v="6"/>
    <x v="6"/>
    <s v="All"/>
    <s v=" 5-9"/>
    <x v="1"/>
    <n v="0"/>
    <n v="0"/>
    <n v="0"/>
    <n v="17718"/>
  </r>
  <r>
    <n v="6"/>
    <x v="6"/>
    <s v="All"/>
    <s v=" 5-9"/>
    <x v="2"/>
    <n v="0"/>
    <n v="0"/>
    <n v="0"/>
    <n v="17718"/>
  </r>
  <r>
    <n v="6"/>
    <x v="6"/>
    <s v="All"/>
    <s v=" 5-9"/>
    <x v="3"/>
    <n v="0"/>
    <n v="0"/>
    <n v="0"/>
    <n v="17718"/>
  </r>
  <r>
    <n v="6"/>
    <x v="6"/>
    <s v="All"/>
    <s v=" 5-9"/>
    <x v="4"/>
    <n v="0"/>
    <n v="0"/>
    <n v="0"/>
    <n v="17718"/>
  </r>
  <r>
    <n v="6"/>
    <x v="6"/>
    <s v="All"/>
    <s v=" 5-9"/>
    <x v="5"/>
    <n v="0"/>
    <n v="0"/>
    <n v="0"/>
    <n v="17718"/>
  </r>
  <r>
    <n v="6"/>
    <x v="6"/>
    <s v="All"/>
    <s v=" 5-9"/>
    <x v="6"/>
    <n v="0"/>
    <n v="0"/>
    <n v="0"/>
    <n v="17718"/>
  </r>
  <r>
    <n v="6"/>
    <x v="6"/>
    <s v="All"/>
    <s v=" 5-9"/>
    <x v="7"/>
    <n v="12"/>
    <n v="8"/>
    <n v="116"/>
    <n v="17718"/>
  </r>
  <r>
    <n v="6"/>
    <x v="6"/>
    <s v="All"/>
    <s v=" 5-9"/>
    <x v="8"/>
    <n v="0"/>
    <n v="0"/>
    <n v="0"/>
    <n v="17718"/>
  </r>
  <r>
    <n v="6"/>
    <x v="6"/>
    <s v="All"/>
    <s v=" 5-9"/>
    <x v="9"/>
    <n v="0"/>
    <n v="0"/>
    <n v="0"/>
    <n v="17718"/>
  </r>
  <r>
    <n v="6"/>
    <x v="6"/>
    <s v="All"/>
    <s v=" 5-9"/>
    <x v="10"/>
    <n v="2"/>
    <n v="1"/>
    <n v="60"/>
    <n v="17718"/>
  </r>
  <r>
    <n v="6"/>
    <x v="7"/>
    <s v="All"/>
    <s v=" 0-1"/>
    <x v="0"/>
    <n v="166"/>
    <n v="137"/>
    <n v="1316"/>
    <n v="9664"/>
  </r>
  <r>
    <n v="6"/>
    <x v="7"/>
    <s v="All"/>
    <s v=" 0-1"/>
    <x v="1"/>
    <n v="0"/>
    <n v="0"/>
    <n v="0"/>
    <n v="9664"/>
  </r>
  <r>
    <n v="6"/>
    <x v="7"/>
    <s v="All"/>
    <s v=" 0-1"/>
    <x v="2"/>
    <n v="0"/>
    <n v="0"/>
    <n v="0"/>
    <n v="9664"/>
  </r>
  <r>
    <n v="6"/>
    <x v="7"/>
    <s v="All"/>
    <s v=" 0-1"/>
    <x v="3"/>
    <n v="0"/>
    <n v="0"/>
    <n v="0"/>
    <n v="9664"/>
  </r>
  <r>
    <n v="6"/>
    <x v="7"/>
    <s v="All"/>
    <s v=" 0-1"/>
    <x v="4"/>
    <n v="0"/>
    <n v="0"/>
    <n v="0"/>
    <n v="9664"/>
  </r>
  <r>
    <n v="6"/>
    <x v="7"/>
    <s v="All"/>
    <s v=" 0-1"/>
    <x v="5"/>
    <n v="3"/>
    <n v="2"/>
    <n v="34"/>
    <n v="9664"/>
  </r>
  <r>
    <n v="6"/>
    <x v="7"/>
    <s v="All"/>
    <s v=" 0-1"/>
    <x v="6"/>
    <n v="2"/>
    <n v="1"/>
    <n v="18"/>
    <n v="9664"/>
  </r>
  <r>
    <n v="6"/>
    <x v="7"/>
    <s v="All"/>
    <s v=" 0-1"/>
    <x v="7"/>
    <n v="0"/>
    <n v="0"/>
    <n v="0"/>
    <n v="9664"/>
  </r>
  <r>
    <n v="6"/>
    <x v="7"/>
    <s v="All"/>
    <s v=" 0-1"/>
    <x v="8"/>
    <n v="0"/>
    <n v="0"/>
    <n v="0"/>
    <n v="9664"/>
  </r>
  <r>
    <n v="6"/>
    <x v="7"/>
    <s v="All"/>
    <s v=" 0-1"/>
    <x v="9"/>
    <n v="0"/>
    <n v="0"/>
    <n v="0"/>
    <n v="9664"/>
  </r>
  <r>
    <n v="6"/>
    <x v="7"/>
    <s v="All"/>
    <s v=" 0-1"/>
    <x v="10"/>
    <n v="0"/>
    <n v="0"/>
    <n v="0"/>
    <n v="9664"/>
  </r>
  <r>
    <n v="6"/>
    <x v="7"/>
    <s v="All"/>
    <s v=" 10-14"/>
    <x v="0"/>
    <n v="903"/>
    <n v="674"/>
    <n v="3874"/>
    <n v="17031"/>
  </r>
  <r>
    <n v="6"/>
    <x v="7"/>
    <s v="All"/>
    <s v=" 10-14"/>
    <x v="1"/>
    <n v="0"/>
    <n v="0"/>
    <n v="0"/>
    <n v="17031"/>
  </r>
  <r>
    <n v="6"/>
    <x v="7"/>
    <s v="All"/>
    <s v=" 10-14"/>
    <x v="2"/>
    <n v="0"/>
    <n v="0"/>
    <n v="0"/>
    <n v="17031"/>
  </r>
  <r>
    <n v="6"/>
    <x v="7"/>
    <s v="All"/>
    <s v=" 10-14"/>
    <x v="3"/>
    <n v="1"/>
    <n v="1"/>
    <n v="3"/>
    <n v="17031"/>
  </r>
  <r>
    <n v="6"/>
    <x v="7"/>
    <s v="All"/>
    <s v=" 10-14"/>
    <x v="4"/>
    <n v="0"/>
    <n v="0"/>
    <n v="0"/>
    <n v="17031"/>
  </r>
  <r>
    <n v="6"/>
    <x v="7"/>
    <s v="All"/>
    <s v=" 10-14"/>
    <x v="5"/>
    <n v="2"/>
    <n v="2"/>
    <n v="36"/>
    <n v="17031"/>
  </r>
  <r>
    <n v="6"/>
    <x v="7"/>
    <s v="All"/>
    <s v=" 10-14"/>
    <x v="6"/>
    <n v="0"/>
    <n v="0"/>
    <n v="0"/>
    <n v="17031"/>
  </r>
  <r>
    <n v="6"/>
    <x v="7"/>
    <s v="All"/>
    <s v=" 10-14"/>
    <x v="7"/>
    <n v="32"/>
    <n v="22"/>
    <n v="247"/>
    <n v="17031"/>
  </r>
  <r>
    <n v="6"/>
    <x v="7"/>
    <s v="All"/>
    <s v=" 10-14"/>
    <x v="8"/>
    <n v="0"/>
    <n v="0"/>
    <n v="0"/>
    <n v="17031"/>
  </r>
  <r>
    <n v="6"/>
    <x v="7"/>
    <s v="All"/>
    <s v=" 10-14"/>
    <x v="9"/>
    <n v="2"/>
    <n v="2"/>
    <n v="35"/>
    <n v="17031"/>
  </r>
  <r>
    <n v="6"/>
    <x v="7"/>
    <s v="All"/>
    <s v=" 10-14"/>
    <x v="10"/>
    <n v="19"/>
    <n v="17"/>
    <n v="181"/>
    <n v="17031"/>
  </r>
  <r>
    <n v="6"/>
    <x v="7"/>
    <s v="All"/>
    <s v=" 2-4"/>
    <x v="0"/>
    <n v="471"/>
    <n v="394"/>
    <n v="2883"/>
    <n v="12870"/>
  </r>
  <r>
    <n v="6"/>
    <x v="7"/>
    <s v="All"/>
    <s v=" 2-4"/>
    <x v="1"/>
    <n v="0"/>
    <n v="0"/>
    <n v="0"/>
    <n v="12870"/>
  </r>
  <r>
    <n v="6"/>
    <x v="7"/>
    <s v="All"/>
    <s v=" 2-4"/>
    <x v="2"/>
    <n v="0"/>
    <n v="0"/>
    <n v="0"/>
    <n v="12870"/>
  </r>
  <r>
    <n v="6"/>
    <x v="7"/>
    <s v="All"/>
    <s v=" 2-4"/>
    <x v="3"/>
    <n v="0"/>
    <n v="0"/>
    <n v="0"/>
    <n v="12870"/>
  </r>
  <r>
    <n v="6"/>
    <x v="7"/>
    <s v="All"/>
    <s v=" 2-4"/>
    <x v="4"/>
    <n v="0"/>
    <n v="0"/>
    <n v="0"/>
    <n v="12870"/>
  </r>
  <r>
    <n v="6"/>
    <x v="7"/>
    <s v="All"/>
    <s v=" 2-4"/>
    <x v="5"/>
    <n v="1"/>
    <n v="1"/>
    <n v="6"/>
    <n v="12870"/>
  </r>
  <r>
    <n v="6"/>
    <x v="7"/>
    <s v="All"/>
    <s v=" 2-4"/>
    <x v="6"/>
    <n v="0"/>
    <n v="0"/>
    <n v="0"/>
    <n v="12870"/>
  </r>
  <r>
    <n v="6"/>
    <x v="7"/>
    <s v="All"/>
    <s v=" 2-4"/>
    <x v="7"/>
    <n v="1"/>
    <n v="1"/>
    <n v="7"/>
    <n v="12870"/>
  </r>
  <r>
    <n v="6"/>
    <x v="7"/>
    <s v="All"/>
    <s v=" 2-4"/>
    <x v="8"/>
    <n v="0"/>
    <n v="0"/>
    <n v="0"/>
    <n v="12870"/>
  </r>
  <r>
    <n v="6"/>
    <x v="7"/>
    <s v="All"/>
    <s v=" 2-4"/>
    <x v="9"/>
    <n v="0"/>
    <n v="0"/>
    <n v="0"/>
    <n v="12870"/>
  </r>
  <r>
    <n v="6"/>
    <x v="7"/>
    <s v="All"/>
    <s v=" 2-4"/>
    <x v="10"/>
    <n v="0"/>
    <n v="0"/>
    <n v="0"/>
    <n v="12870"/>
  </r>
  <r>
    <n v="6"/>
    <x v="7"/>
    <s v="All"/>
    <s v=" 5-9"/>
    <x v="0"/>
    <n v="889"/>
    <n v="714"/>
    <n v="4481"/>
    <n v="18804"/>
  </r>
  <r>
    <n v="6"/>
    <x v="7"/>
    <s v="All"/>
    <s v=" 5-9"/>
    <x v="1"/>
    <n v="0"/>
    <n v="0"/>
    <n v="0"/>
    <n v="18804"/>
  </r>
  <r>
    <n v="6"/>
    <x v="7"/>
    <s v="All"/>
    <s v=" 5-9"/>
    <x v="2"/>
    <n v="0"/>
    <n v="0"/>
    <n v="0"/>
    <n v="18804"/>
  </r>
  <r>
    <n v="6"/>
    <x v="7"/>
    <s v="All"/>
    <s v=" 5-9"/>
    <x v="3"/>
    <n v="0"/>
    <n v="0"/>
    <n v="0"/>
    <n v="18804"/>
  </r>
  <r>
    <n v="6"/>
    <x v="7"/>
    <s v="All"/>
    <s v=" 5-9"/>
    <x v="4"/>
    <n v="0"/>
    <n v="0"/>
    <n v="0"/>
    <n v="18804"/>
  </r>
  <r>
    <n v="6"/>
    <x v="7"/>
    <s v="All"/>
    <s v=" 5-9"/>
    <x v="5"/>
    <n v="0"/>
    <n v="0"/>
    <n v="0"/>
    <n v="18804"/>
  </r>
  <r>
    <n v="6"/>
    <x v="7"/>
    <s v="All"/>
    <s v=" 5-9"/>
    <x v="6"/>
    <n v="2"/>
    <n v="1"/>
    <n v="60"/>
    <n v="18804"/>
  </r>
  <r>
    <n v="6"/>
    <x v="7"/>
    <s v="All"/>
    <s v=" 5-9"/>
    <x v="7"/>
    <n v="7"/>
    <n v="5"/>
    <n v="60"/>
    <n v="18804"/>
  </r>
  <r>
    <n v="6"/>
    <x v="7"/>
    <s v="All"/>
    <s v=" 5-9"/>
    <x v="8"/>
    <n v="0"/>
    <n v="0"/>
    <n v="0"/>
    <n v="18804"/>
  </r>
  <r>
    <n v="6"/>
    <x v="7"/>
    <s v="All"/>
    <s v=" 5-9"/>
    <x v="9"/>
    <n v="0"/>
    <n v="0"/>
    <n v="0"/>
    <n v="18804"/>
  </r>
  <r>
    <n v="6"/>
    <x v="7"/>
    <s v="All"/>
    <s v=" 5-9"/>
    <x v="10"/>
    <n v="0"/>
    <n v="0"/>
    <n v="0"/>
    <n v="18804"/>
  </r>
  <r>
    <n v="6"/>
    <x v="8"/>
    <s v="All"/>
    <s v=" 0-1"/>
    <x v="0"/>
    <n v="186"/>
    <n v="158"/>
    <n v="1327"/>
    <n v="10126"/>
  </r>
  <r>
    <n v="6"/>
    <x v="8"/>
    <s v="All"/>
    <s v=" 0-1"/>
    <x v="1"/>
    <n v="0"/>
    <n v="0"/>
    <n v="0"/>
    <n v="10126"/>
  </r>
  <r>
    <n v="6"/>
    <x v="8"/>
    <s v="All"/>
    <s v=" 0-1"/>
    <x v="2"/>
    <n v="0"/>
    <n v="0"/>
    <n v="0"/>
    <n v="10126"/>
  </r>
  <r>
    <n v="6"/>
    <x v="8"/>
    <s v="All"/>
    <s v=" 0-1"/>
    <x v="3"/>
    <n v="0"/>
    <n v="0"/>
    <n v="0"/>
    <n v="10126"/>
  </r>
  <r>
    <n v="6"/>
    <x v="8"/>
    <s v="All"/>
    <s v=" 0-1"/>
    <x v="4"/>
    <n v="0"/>
    <n v="0"/>
    <n v="0"/>
    <n v="10126"/>
  </r>
  <r>
    <n v="6"/>
    <x v="8"/>
    <s v="All"/>
    <s v=" 0-1"/>
    <x v="5"/>
    <n v="1"/>
    <n v="1"/>
    <n v="11"/>
    <n v="10126"/>
  </r>
  <r>
    <n v="6"/>
    <x v="8"/>
    <s v="All"/>
    <s v=" 0-1"/>
    <x v="6"/>
    <n v="0"/>
    <n v="0"/>
    <n v="0"/>
    <n v="10126"/>
  </r>
  <r>
    <n v="6"/>
    <x v="8"/>
    <s v="All"/>
    <s v=" 0-1"/>
    <x v="7"/>
    <n v="3"/>
    <n v="2"/>
    <n v="28"/>
    <n v="10126"/>
  </r>
  <r>
    <n v="6"/>
    <x v="8"/>
    <s v="All"/>
    <s v=" 0-1"/>
    <x v="8"/>
    <n v="0"/>
    <n v="0"/>
    <n v="0"/>
    <n v="10126"/>
  </r>
  <r>
    <n v="6"/>
    <x v="8"/>
    <s v="All"/>
    <s v=" 0-1"/>
    <x v="9"/>
    <n v="0"/>
    <n v="0"/>
    <n v="0"/>
    <n v="10126"/>
  </r>
  <r>
    <n v="6"/>
    <x v="8"/>
    <s v="All"/>
    <s v=" 0-1"/>
    <x v="10"/>
    <n v="0"/>
    <n v="0"/>
    <n v="0"/>
    <n v="10126"/>
  </r>
  <r>
    <n v="6"/>
    <x v="8"/>
    <s v="All"/>
    <s v=" 10-14"/>
    <x v="0"/>
    <n v="864"/>
    <n v="690"/>
    <n v="3465"/>
    <n v="16692"/>
  </r>
  <r>
    <n v="6"/>
    <x v="8"/>
    <s v="All"/>
    <s v=" 10-14"/>
    <x v="1"/>
    <n v="0"/>
    <n v="0"/>
    <n v="0"/>
    <n v="16692"/>
  </r>
  <r>
    <n v="6"/>
    <x v="8"/>
    <s v="All"/>
    <s v=" 10-14"/>
    <x v="2"/>
    <n v="0"/>
    <n v="0"/>
    <n v="0"/>
    <n v="16692"/>
  </r>
  <r>
    <n v="6"/>
    <x v="8"/>
    <s v="All"/>
    <s v=" 10-14"/>
    <x v="3"/>
    <n v="0"/>
    <n v="0"/>
    <n v="0"/>
    <n v="16692"/>
  </r>
  <r>
    <n v="6"/>
    <x v="8"/>
    <s v="All"/>
    <s v=" 10-14"/>
    <x v="4"/>
    <n v="0"/>
    <n v="0"/>
    <n v="0"/>
    <n v="16692"/>
  </r>
  <r>
    <n v="6"/>
    <x v="8"/>
    <s v="All"/>
    <s v=" 10-14"/>
    <x v="5"/>
    <n v="0"/>
    <n v="0"/>
    <n v="0"/>
    <n v="16692"/>
  </r>
  <r>
    <n v="6"/>
    <x v="8"/>
    <s v="All"/>
    <s v=" 10-14"/>
    <x v="6"/>
    <n v="1"/>
    <n v="1"/>
    <n v="30"/>
    <n v="16692"/>
  </r>
  <r>
    <n v="6"/>
    <x v="8"/>
    <s v="All"/>
    <s v=" 10-14"/>
    <x v="7"/>
    <n v="43"/>
    <n v="33"/>
    <n v="297"/>
    <n v="16692"/>
  </r>
  <r>
    <n v="6"/>
    <x v="8"/>
    <s v="All"/>
    <s v=" 10-14"/>
    <x v="8"/>
    <n v="0"/>
    <n v="0"/>
    <n v="0"/>
    <n v="16692"/>
  </r>
  <r>
    <n v="6"/>
    <x v="8"/>
    <s v="All"/>
    <s v=" 10-14"/>
    <x v="9"/>
    <n v="5"/>
    <n v="3"/>
    <n v="150"/>
    <n v="16692"/>
  </r>
  <r>
    <n v="6"/>
    <x v="8"/>
    <s v="All"/>
    <s v=" 10-14"/>
    <x v="10"/>
    <n v="20"/>
    <n v="17"/>
    <n v="215"/>
    <n v="16692"/>
  </r>
  <r>
    <n v="6"/>
    <x v="8"/>
    <s v="All"/>
    <s v=" 2-4"/>
    <x v="0"/>
    <n v="473"/>
    <n v="412"/>
    <n v="3007"/>
    <n v="12982"/>
  </r>
  <r>
    <n v="6"/>
    <x v="8"/>
    <s v="All"/>
    <s v=" 2-4"/>
    <x v="1"/>
    <n v="0"/>
    <n v="0"/>
    <n v="0"/>
    <n v="12982"/>
  </r>
  <r>
    <n v="6"/>
    <x v="8"/>
    <s v="All"/>
    <s v=" 2-4"/>
    <x v="2"/>
    <n v="0"/>
    <n v="0"/>
    <n v="0"/>
    <n v="12982"/>
  </r>
  <r>
    <n v="6"/>
    <x v="8"/>
    <s v="All"/>
    <s v=" 2-4"/>
    <x v="3"/>
    <n v="0"/>
    <n v="0"/>
    <n v="0"/>
    <n v="12982"/>
  </r>
  <r>
    <n v="6"/>
    <x v="8"/>
    <s v="All"/>
    <s v=" 2-4"/>
    <x v="4"/>
    <n v="0"/>
    <n v="0"/>
    <n v="0"/>
    <n v="12982"/>
  </r>
  <r>
    <n v="6"/>
    <x v="8"/>
    <s v="All"/>
    <s v=" 2-4"/>
    <x v="5"/>
    <n v="0"/>
    <n v="0"/>
    <n v="0"/>
    <n v="12982"/>
  </r>
  <r>
    <n v="6"/>
    <x v="8"/>
    <s v="All"/>
    <s v=" 2-4"/>
    <x v="6"/>
    <n v="0"/>
    <n v="0"/>
    <n v="0"/>
    <n v="12982"/>
  </r>
  <r>
    <n v="6"/>
    <x v="8"/>
    <s v="All"/>
    <s v=" 2-4"/>
    <x v="7"/>
    <n v="2"/>
    <n v="2"/>
    <n v="13"/>
    <n v="12982"/>
  </r>
  <r>
    <n v="6"/>
    <x v="8"/>
    <s v="All"/>
    <s v=" 2-4"/>
    <x v="8"/>
    <n v="0"/>
    <n v="0"/>
    <n v="0"/>
    <n v="12982"/>
  </r>
  <r>
    <n v="6"/>
    <x v="8"/>
    <s v="All"/>
    <s v=" 2-4"/>
    <x v="9"/>
    <n v="0"/>
    <n v="0"/>
    <n v="0"/>
    <n v="12982"/>
  </r>
  <r>
    <n v="6"/>
    <x v="8"/>
    <s v="All"/>
    <s v=" 2-4"/>
    <x v="10"/>
    <n v="1"/>
    <n v="1"/>
    <n v="4"/>
    <n v="12982"/>
  </r>
  <r>
    <n v="6"/>
    <x v="8"/>
    <s v="All"/>
    <s v=" 5-9"/>
    <x v="0"/>
    <n v="905"/>
    <n v="767"/>
    <n v="4440"/>
    <n v="19162"/>
  </r>
  <r>
    <n v="6"/>
    <x v="8"/>
    <s v="All"/>
    <s v=" 5-9"/>
    <x v="1"/>
    <n v="0"/>
    <n v="0"/>
    <n v="0"/>
    <n v="19162"/>
  </r>
  <r>
    <n v="6"/>
    <x v="8"/>
    <s v="All"/>
    <s v=" 5-9"/>
    <x v="2"/>
    <n v="0"/>
    <n v="0"/>
    <n v="0"/>
    <n v="19162"/>
  </r>
  <r>
    <n v="6"/>
    <x v="8"/>
    <s v="All"/>
    <s v=" 5-9"/>
    <x v="3"/>
    <n v="1"/>
    <n v="1"/>
    <n v="30"/>
    <n v="19162"/>
  </r>
  <r>
    <n v="6"/>
    <x v="8"/>
    <s v="All"/>
    <s v=" 5-9"/>
    <x v="4"/>
    <n v="0"/>
    <n v="0"/>
    <n v="0"/>
    <n v="19162"/>
  </r>
  <r>
    <n v="6"/>
    <x v="8"/>
    <s v="All"/>
    <s v=" 5-9"/>
    <x v="5"/>
    <n v="0"/>
    <n v="0"/>
    <n v="0"/>
    <n v="19162"/>
  </r>
  <r>
    <n v="6"/>
    <x v="8"/>
    <s v="All"/>
    <s v=" 5-9"/>
    <x v="6"/>
    <n v="0"/>
    <n v="0"/>
    <n v="0"/>
    <n v="19162"/>
  </r>
  <r>
    <n v="6"/>
    <x v="8"/>
    <s v="All"/>
    <s v=" 5-9"/>
    <x v="7"/>
    <n v="7"/>
    <n v="7"/>
    <n v="53"/>
    <n v="19162"/>
  </r>
  <r>
    <n v="6"/>
    <x v="8"/>
    <s v="All"/>
    <s v=" 5-9"/>
    <x v="8"/>
    <n v="0"/>
    <n v="0"/>
    <n v="0"/>
    <n v="19162"/>
  </r>
  <r>
    <n v="6"/>
    <x v="8"/>
    <s v="All"/>
    <s v=" 5-9"/>
    <x v="9"/>
    <n v="0"/>
    <n v="0"/>
    <n v="0"/>
    <n v="19162"/>
  </r>
  <r>
    <n v="6"/>
    <x v="8"/>
    <s v="All"/>
    <s v=" 5-9"/>
    <x v="10"/>
    <n v="0"/>
    <n v="0"/>
    <n v="0"/>
    <n v="19162"/>
  </r>
  <r>
    <n v="6"/>
    <x v="9"/>
    <s v="All"/>
    <s v=" 0-1"/>
    <x v="0"/>
    <n v="192"/>
    <n v="160"/>
    <n v="1473"/>
    <n v="10641"/>
  </r>
  <r>
    <n v="6"/>
    <x v="9"/>
    <s v="All"/>
    <s v=" 0-1"/>
    <x v="1"/>
    <n v="0"/>
    <n v="0"/>
    <n v="0"/>
    <n v="10641"/>
  </r>
  <r>
    <n v="6"/>
    <x v="9"/>
    <s v="All"/>
    <s v=" 0-1"/>
    <x v="2"/>
    <n v="0"/>
    <n v="0"/>
    <n v="0"/>
    <n v="10641"/>
  </r>
  <r>
    <n v="6"/>
    <x v="9"/>
    <s v="All"/>
    <s v=" 0-1"/>
    <x v="3"/>
    <n v="0"/>
    <n v="0"/>
    <n v="0"/>
    <n v="10641"/>
  </r>
  <r>
    <n v="6"/>
    <x v="9"/>
    <s v="All"/>
    <s v=" 0-1"/>
    <x v="4"/>
    <n v="0"/>
    <n v="0"/>
    <n v="0"/>
    <n v="10641"/>
  </r>
  <r>
    <n v="6"/>
    <x v="9"/>
    <s v="All"/>
    <s v=" 0-1"/>
    <x v="5"/>
    <n v="0"/>
    <n v="0"/>
    <n v="0"/>
    <n v="10641"/>
  </r>
  <r>
    <n v="6"/>
    <x v="9"/>
    <s v="All"/>
    <s v=" 0-1"/>
    <x v="6"/>
    <n v="2"/>
    <n v="1"/>
    <n v="33"/>
    <n v="10641"/>
  </r>
  <r>
    <n v="6"/>
    <x v="9"/>
    <s v="All"/>
    <s v=" 0-1"/>
    <x v="7"/>
    <n v="1"/>
    <n v="1"/>
    <n v="6"/>
    <n v="10641"/>
  </r>
  <r>
    <n v="6"/>
    <x v="9"/>
    <s v="All"/>
    <s v=" 0-1"/>
    <x v="8"/>
    <n v="0"/>
    <n v="0"/>
    <n v="0"/>
    <n v="10641"/>
  </r>
  <r>
    <n v="6"/>
    <x v="9"/>
    <s v="All"/>
    <s v=" 0-1"/>
    <x v="9"/>
    <n v="0"/>
    <n v="0"/>
    <n v="0"/>
    <n v="10641"/>
  </r>
  <r>
    <n v="6"/>
    <x v="9"/>
    <s v="All"/>
    <s v=" 0-1"/>
    <x v="10"/>
    <n v="0"/>
    <n v="0"/>
    <n v="0"/>
    <n v="10641"/>
  </r>
  <r>
    <n v="6"/>
    <x v="9"/>
    <s v="All"/>
    <s v=" 10-14"/>
    <x v="0"/>
    <n v="875"/>
    <n v="728"/>
    <n v="3560"/>
    <n v="18147"/>
  </r>
  <r>
    <n v="6"/>
    <x v="9"/>
    <s v="All"/>
    <s v=" 10-14"/>
    <x v="1"/>
    <n v="0"/>
    <n v="0"/>
    <n v="0"/>
    <n v="18147"/>
  </r>
  <r>
    <n v="6"/>
    <x v="9"/>
    <s v="All"/>
    <s v=" 10-14"/>
    <x v="2"/>
    <n v="0"/>
    <n v="0"/>
    <n v="0"/>
    <n v="18147"/>
  </r>
  <r>
    <n v="6"/>
    <x v="9"/>
    <s v="All"/>
    <s v=" 10-14"/>
    <x v="3"/>
    <n v="0"/>
    <n v="0"/>
    <n v="0"/>
    <n v="18147"/>
  </r>
  <r>
    <n v="6"/>
    <x v="9"/>
    <s v="All"/>
    <s v=" 10-14"/>
    <x v="4"/>
    <n v="0"/>
    <n v="0"/>
    <n v="0"/>
    <n v="18147"/>
  </r>
  <r>
    <n v="6"/>
    <x v="9"/>
    <s v="All"/>
    <s v=" 10-14"/>
    <x v="5"/>
    <n v="0"/>
    <n v="0"/>
    <n v="0"/>
    <n v="18147"/>
  </r>
  <r>
    <n v="6"/>
    <x v="9"/>
    <s v="All"/>
    <s v=" 10-14"/>
    <x v="6"/>
    <n v="10"/>
    <n v="3"/>
    <n v="154"/>
    <n v="18147"/>
  </r>
  <r>
    <n v="6"/>
    <x v="9"/>
    <s v="All"/>
    <s v=" 10-14"/>
    <x v="7"/>
    <n v="31"/>
    <n v="22"/>
    <n v="276"/>
    <n v="18147"/>
  </r>
  <r>
    <n v="6"/>
    <x v="9"/>
    <s v="All"/>
    <s v=" 10-14"/>
    <x v="8"/>
    <n v="0"/>
    <n v="0"/>
    <n v="0"/>
    <n v="18147"/>
  </r>
  <r>
    <n v="6"/>
    <x v="9"/>
    <s v="All"/>
    <s v=" 10-14"/>
    <x v="9"/>
    <n v="2"/>
    <n v="2"/>
    <n v="45"/>
    <n v="18147"/>
  </r>
  <r>
    <n v="6"/>
    <x v="9"/>
    <s v="All"/>
    <s v=" 10-14"/>
    <x v="10"/>
    <n v="12"/>
    <n v="11"/>
    <n v="99"/>
    <n v="18147"/>
  </r>
  <r>
    <n v="6"/>
    <x v="9"/>
    <s v="All"/>
    <s v=" 2-4"/>
    <x v="0"/>
    <n v="555"/>
    <n v="485"/>
    <n v="3186"/>
    <n v="14400"/>
  </r>
  <r>
    <n v="6"/>
    <x v="9"/>
    <s v="All"/>
    <s v=" 2-4"/>
    <x v="1"/>
    <n v="0"/>
    <n v="0"/>
    <n v="0"/>
    <n v="14400"/>
  </r>
  <r>
    <n v="6"/>
    <x v="9"/>
    <s v="All"/>
    <s v=" 2-4"/>
    <x v="2"/>
    <n v="0"/>
    <n v="0"/>
    <n v="0"/>
    <n v="14400"/>
  </r>
  <r>
    <n v="6"/>
    <x v="9"/>
    <s v="All"/>
    <s v=" 2-4"/>
    <x v="3"/>
    <n v="0"/>
    <n v="0"/>
    <n v="0"/>
    <n v="14400"/>
  </r>
  <r>
    <n v="6"/>
    <x v="9"/>
    <s v="All"/>
    <s v=" 2-4"/>
    <x v="4"/>
    <n v="0"/>
    <n v="0"/>
    <n v="0"/>
    <n v="14400"/>
  </r>
  <r>
    <n v="6"/>
    <x v="9"/>
    <s v="All"/>
    <s v=" 2-4"/>
    <x v="5"/>
    <n v="0"/>
    <n v="0"/>
    <n v="0"/>
    <n v="14400"/>
  </r>
  <r>
    <n v="6"/>
    <x v="9"/>
    <s v="All"/>
    <s v=" 2-4"/>
    <x v="6"/>
    <n v="0"/>
    <n v="0"/>
    <n v="0"/>
    <n v="14400"/>
  </r>
  <r>
    <n v="6"/>
    <x v="9"/>
    <s v="All"/>
    <s v=" 2-4"/>
    <x v="7"/>
    <n v="6"/>
    <n v="5"/>
    <n v="57"/>
    <n v="14400"/>
  </r>
  <r>
    <n v="6"/>
    <x v="9"/>
    <s v="All"/>
    <s v=" 2-4"/>
    <x v="8"/>
    <n v="0"/>
    <n v="0"/>
    <n v="0"/>
    <n v="14400"/>
  </r>
  <r>
    <n v="6"/>
    <x v="9"/>
    <s v="All"/>
    <s v=" 2-4"/>
    <x v="9"/>
    <n v="0"/>
    <n v="0"/>
    <n v="0"/>
    <n v="14400"/>
  </r>
  <r>
    <n v="6"/>
    <x v="9"/>
    <s v="All"/>
    <s v=" 2-4"/>
    <x v="10"/>
    <n v="0"/>
    <n v="0"/>
    <n v="0"/>
    <n v="14400"/>
  </r>
  <r>
    <n v="6"/>
    <x v="9"/>
    <s v="All"/>
    <s v=" 5-9"/>
    <x v="0"/>
    <n v="922"/>
    <n v="766"/>
    <n v="4589"/>
    <n v="20932"/>
  </r>
  <r>
    <n v="6"/>
    <x v="9"/>
    <s v="All"/>
    <s v=" 5-9"/>
    <x v="1"/>
    <n v="0"/>
    <n v="0"/>
    <n v="0"/>
    <n v="20932"/>
  </r>
  <r>
    <n v="6"/>
    <x v="9"/>
    <s v="All"/>
    <s v=" 5-9"/>
    <x v="2"/>
    <n v="0"/>
    <n v="0"/>
    <n v="0"/>
    <n v="20932"/>
  </r>
  <r>
    <n v="6"/>
    <x v="9"/>
    <s v="All"/>
    <s v=" 5-9"/>
    <x v="3"/>
    <n v="1"/>
    <n v="1"/>
    <n v="10"/>
    <n v="20932"/>
  </r>
  <r>
    <n v="6"/>
    <x v="9"/>
    <s v="All"/>
    <s v=" 5-9"/>
    <x v="4"/>
    <n v="0"/>
    <n v="0"/>
    <n v="0"/>
    <n v="20932"/>
  </r>
  <r>
    <n v="6"/>
    <x v="9"/>
    <s v="All"/>
    <s v=" 5-9"/>
    <x v="5"/>
    <n v="0"/>
    <n v="0"/>
    <n v="0"/>
    <n v="20932"/>
  </r>
  <r>
    <n v="6"/>
    <x v="9"/>
    <s v="All"/>
    <s v=" 5-9"/>
    <x v="6"/>
    <n v="0"/>
    <n v="0"/>
    <n v="0"/>
    <n v="20932"/>
  </r>
  <r>
    <n v="6"/>
    <x v="9"/>
    <s v="All"/>
    <s v=" 5-9"/>
    <x v="7"/>
    <n v="15"/>
    <n v="12"/>
    <n v="104"/>
    <n v="20932"/>
  </r>
  <r>
    <n v="6"/>
    <x v="9"/>
    <s v="All"/>
    <s v=" 5-9"/>
    <x v="8"/>
    <n v="0"/>
    <n v="0"/>
    <n v="0"/>
    <n v="20932"/>
  </r>
  <r>
    <n v="6"/>
    <x v="9"/>
    <s v="All"/>
    <s v=" 5-9"/>
    <x v="9"/>
    <n v="0"/>
    <n v="0"/>
    <n v="0"/>
    <n v="20932"/>
  </r>
  <r>
    <n v="6"/>
    <x v="9"/>
    <s v="All"/>
    <s v=" 5-9"/>
    <x v="10"/>
    <n v="0"/>
    <n v="0"/>
    <n v="0"/>
    <n v="20932"/>
  </r>
  <r>
    <n v="6"/>
    <x v="10"/>
    <s v="All"/>
    <s v=" 0-1"/>
    <x v="0"/>
    <n v="129"/>
    <n v="119"/>
    <n v="898"/>
    <n v="9900"/>
  </r>
  <r>
    <n v="6"/>
    <x v="10"/>
    <s v="All"/>
    <s v=" 0-1"/>
    <x v="1"/>
    <n v="0"/>
    <n v="0"/>
    <n v="0"/>
    <n v="9900"/>
  </r>
  <r>
    <n v="6"/>
    <x v="10"/>
    <s v="All"/>
    <s v=" 0-1"/>
    <x v="2"/>
    <n v="0"/>
    <n v="0"/>
    <n v="0"/>
    <n v="9900"/>
  </r>
  <r>
    <n v="6"/>
    <x v="10"/>
    <s v="All"/>
    <s v=" 0-1"/>
    <x v="3"/>
    <n v="0"/>
    <n v="0"/>
    <n v="0"/>
    <n v="9900"/>
  </r>
  <r>
    <n v="6"/>
    <x v="10"/>
    <s v="All"/>
    <s v=" 0-1"/>
    <x v="4"/>
    <n v="0"/>
    <n v="0"/>
    <n v="0"/>
    <n v="9900"/>
  </r>
  <r>
    <n v="6"/>
    <x v="10"/>
    <s v="All"/>
    <s v=" 0-1"/>
    <x v="5"/>
    <n v="1"/>
    <n v="1"/>
    <n v="7"/>
    <n v="9900"/>
  </r>
  <r>
    <n v="6"/>
    <x v="10"/>
    <s v="All"/>
    <s v=" 0-1"/>
    <x v="6"/>
    <n v="2"/>
    <n v="2"/>
    <n v="34"/>
    <n v="9900"/>
  </r>
  <r>
    <n v="6"/>
    <x v="10"/>
    <s v="All"/>
    <s v=" 0-1"/>
    <x v="7"/>
    <n v="22"/>
    <n v="17"/>
    <n v="185"/>
    <n v="9900"/>
  </r>
  <r>
    <n v="6"/>
    <x v="10"/>
    <s v="All"/>
    <s v=" 0-1"/>
    <x v="8"/>
    <n v="0"/>
    <n v="0"/>
    <n v="0"/>
    <n v="9900"/>
  </r>
  <r>
    <n v="6"/>
    <x v="10"/>
    <s v="All"/>
    <s v=" 0-1"/>
    <x v="9"/>
    <n v="0"/>
    <n v="0"/>
    <n v="0"/>
    <n v="9900"/>
  </r>
  <r>
    <n v="6"/>
    <x v="10"/>
    <s v="All"/>
    <s v=" 0-1"/>
    <x v="10"/>
    <n v="8"/>
    <n v="1"/>
    <n v="240"/>
    <n v="9900"/>
  </r>
  <r>
    <n v="6"/>
    <x v="10"/>
    <s v="All"/>
    <s v=" 10-14"/>
    <x v="0"/>
    <n v="901"/>
    <n v="699"/>
    <n v="3661"/>
    <n v="18805"/>
  </r>
  <r>
    <n v="6"/>
    <x v="10"/>
    <s v="All"/>
    <s v=" 10-14"/>
    <x v="1"/>
    <n v="0"/>
    <n v="0"/>
    <n v="0"/>
    <n v="18805"/>
  </r>
  <r>
    <n v="6"/>
    <x v="10"/>
    <s v="All"/>
    <s v=" 10-14"/>
    <x v="2"/>
    <n v="0"/>
    <n v="0"/>
    <n v="0"/>
    <n v="18805"/>
  </r>
  <r>
    <n v="6"/>
    <x v="10"/>
    <s v="All"/>
    <s v=" 10-14"/>
    <x v="3"/>
    <n v="3"/>
    <n v="2"/>
    <n v="29"/>
    <n v="18805"/>
  </r>
  <r>
    <n v="6"/>
    <x v="10"/>
    <s v="All"/>
    <s v=" 10-14"/>
    <x v="4"/>
    <n v="0"/>
    <n v="0"/>
    <n v="0"/>
    <n v="18805"/>
  </r>
  <r>
    <n v="6"/>
    <x v="10"/>
    <s v="All"/>
    <s v=" 10-14"/>
    <x v="5"/>
    <n v="0"/>
    <n v="0"/>
    <n v="0"/>
    <n v="18805"/>
  </r>
  <r>
    <n v="6"/>
    <x v="10"/>
    <s v="All"/>
    <s v=" 10-14"/>
    <x v="6"/>
    <n v="6"/>
    <n v="1"/>
    <n v="21"/>
    <n v="18805"/>
  </r>
  <r>
    <n v="6"/>
    <x v="10"/>
    <s v="All"/>
    <s v=" 10-14"/>
    <x v="7"/>
    <n v="34"/>
    <n v="26"/>
    <n v="210"/>
    <n v="18805"/>
  </r>
  <r>
    <n v="6"/>
    <x v="10"/>
    <s v="All"/>
    <s v=" 10-14"/>
    <x v="8"/>
    <n v="0"/>
    <n v="0"/>
    <n v="0"/>
    <n v="18805"/>
  </r>
  <r>
    <n v="6"/>
    <x v="10"/>
    <s v="All"/>
    <s v=" 10-14"/>
    <x v="9"/>
    <n v="1"/>
    <n v="1"/>
    <n v="21"/>
    <n v="18805"/>
  </r>
  <r>
    <n v="6"/>
    <x v="10"/>
    <s v="All"/>
    <s v=" 10-14"/>
    <x v="10"/>
    <n v="47"/>
    <n v="21"/>
    <n v="261"/>
    <n v="18805"/>
  </r>
  <r>
    <n v="6"/>
    <x v="10"/>
    <s v="All"/>
    <s v=" 2-4"/>
    <x v="0"/>
    <n v="489"/>
    <n v="421"/>
    <n v="3033"/>
    <n v="15142"/>
  </r>
  <r>
    <n v="6"/>
    <x v="10"/>
    <s v="All"/>
    <s v=" 2-4"/>
    <x v="1"/>
    <n v="0"/>
    <n v="0"/>
    <n v="0"/>
    <n v="15142"/>
  </r>
  <r>
    <n v="6"/>
    <x v="10"/>
    <s v="All"/>
    <s v=" 2-4"/>
    <x v="2"/>
    <n v="0"/>
    <n v="0"/>
    <n v="0"/>
    <n v="15142"/>
  </r>
  <r>
    <n v="6"/>
    <x v="10"/>
    <s v="All"/>
    <s v=" 2-4"/>
    <x v="3"/>
    <n v="0"/>
    <n v="0"/>
    <n v="0"/>
    <n v="15142"/>
  </r>
  <r>
    <n v="6"/>
    <x v="10"/>
    <s v="All"/>
    <s v=" 2-4"/>
    <x v="4"/>
    <n v="0"/>
    <n v="0"/>
    <n v="0"/>
    <n v="15142"/>
  </r>
  <r>
    <n v="6"/>
    <x v="10"/>
    <s v="All"/>
    <s v=" 2-4"/>
    <x v="5"/>
    <n v="1"/>
    <n v="1"/>
    <n v="8"/>
    <n v="15142"/>
  </r>
  <r>
    <n v="6"/>
    <x v="10"/>
    <s v="All"/>
    <s v=" 2-4"/>
    <x v="6"/>
    <n v="0"/>
    <n v="0"/>
    <n v="0"/>
    <n v="15142"/>
  </r>
  <r>
    <n v="6"/>
    <x v="10"/>
    <s v="All"/>
    <s v=" 2-4"/>
    <x v="7"/>
    <n v="17"/>
    <n v="15"/>
    <n v="156"/>
    <n v="15142"/>
  </r>
  <r>
    <n v="6"/>
    <x v="10"/>
    <s v="All"/>
    <s v=" 2-4"/>
    <x v="8"/>
    <n v="0"/>
    <n v="0"/>
    <n v="0"/>
    <n v="15142"/>
  </r>
  <r>
    <n v="6"/>
    <x v="10"/>
    <s v="All"/>
    <s v=" 2-4"/>
    <x v="9"/>
    <n v="0"/>
    <n v="0"/>
    <n v="0"/>
    <n v="15142"/>
  </r>
  <r>
    <n v="6"/>
    <x v="10"/>
    <s v="All"/>
    <s v=" 2-4"/>
    <x v="10"/>
    <n v="0"/>
    <n v="0"/>
    <n v="0"/>
    <n v="15142"/>
  </r>
  <r>
    <n v="6"/>
    <x v="10"/>
    <s v="All"/>
    <s v=" 5-9"/>
    <x v="0"/>
    <n v="845"/>
    <n v="712"/>
    <n v="4234"/>
    <n v="21490"/>
  </r>
  <r>
    <n v="6"/>
    <x v="10"/>
    <s v="All"/>
    <s v=" 5-9"/>
    <x v="1"/>
    <n v="0"/>
    <n v="0"/>
    <n v="0"/>
    <n v="21490"/>
  </r>
  <r>
    <n v="6"/>
    <x v="10"/>
    <s v="All"/>
    <s v=" 5-9"/>
    <x v="2"/>
    <n v="0"/>
    <n v="0"/>
    <n v="0"/>
    <n v="21490"/>
  </r>
  <r>
    <n v="6"/>
    <x v="10"/>
    <s v="All"/>
    <s v=" 5-9"/>
    <x v="3"/>
    <n v="0"/>
    <n v="0"/>
    <n v="0"/>
    <n v="21490"/>
  </r>
  <r>
    <n v="6"/>
    <x v="10"/>
    <s v="All"/>
    <s v=" 5-9"/>
    <x v="4"/>
    <n v="0"/>
    <n v="0"/>
    <n v="0"/>
    <n v="21490"/>
  </r>
  <r>
    <n v="6"/>
    <x v="10"/>
    <s v="All"/>
    <s v=" 5-9"/>
    <x v="5"/>
    <n v="0"/>
    <n v="0"/>
    <n v="0"/>
    <n v="21490"/>
  </r>
  <r>
    <n v="6"/>
    <x v="10"/>
    <s v="All"/>
    <s v=" 5-9"/>
    <x v="6"/>
    <n v="0"/>
    <n v="0"/>
    <n v="0"/>
    <n v="21490"/>
  </r>
  <r>
    <n v="6"/>
    <x v="10"/>
    <s v="All"/>
    <s v=" 5-9"/>
    <x v="7"/>
    <n v="24"/>
    <n v="23"/>
    <n v="129"/>
    <n v="21490"/>
  </r>
  <r>
    <n v="6"/>
    <x v="10"/>
    <s v="All"/>
    <s v=" 5-9"/>
    <x v="8"/>
    <n v="0"/>
    <n v="0"/>
    <n v="0"/>
    <n v="21490"/>
  </r>
  <r>
    <n v="6"/>
    <x v="10"/>
    <s v="All"/>
    <s v=" 5-9"/>
    <x v="9"/>
    <n v="0"/>
    <n v="0"/>
    <n v="0"/>
    <n v="21490"/>
  </r>
  <r>
    <n v="6"/>
    <x v="10"/>
    <s v="All"/>
    <s v=" 5-9"/>
    <x v="10"/>
    <n v="34"/>
    <n v="2"/>
    <n v="481"/>
    <n v="21490"/>
  </r>
  <r>
    <n v="6"/>
    <x v="11"/>
    <s v="All"/>
    <s v=" 0-1"/>
    <x v="0"/>
    <n v="50"/>
    <n v="44"/>
    <n v="386"/>
    <n v="9096"/>
  </r>
  <r>
    <n v="6"/>
    <x v="11"/>
    <s v="All"/>
    <s v=" 0-1"/>
    <x v="1"/>
    <n v="0"/>
    <n v="0"/>
    <n v="0"/>
    <n v="9096"/>
  </r>
  <r>
    <n v="6"/>
    <x v="11"/>
    <s v="All"/>
    <s v=" 0-1"/>
    <x v="2"/>
    <n v="0"/>
    <n v="0"/>
    <n v="0"/>
    <n v="9096"/>
  </r>
  <r>
    <n v="6"/>
    <x v="11"/>
    <s v="All"/>
    <s v=" 0-1"/>
    <x v="3"/>
    <n v="0"/>
    <n v="0"/>
    <n v="0"/>
    <n v="9096"/>
  </r>
  <r>
    <n v="6"/>
    <x v="11"/>
    <s v="All"/>
    <s v=" 0-1"/>
    <x v="4"/>
    <n v="0"/>
    <n v="0"/>
    <n v="0"/>
    <n v="9096"/>
  </r>
  <r>
    <n v="6"/>
    <x v="11"/>
    <s v="All"/>
    <s v=" 0-1"/>
    <x v="5"/>
    <n v="2"/>
    <n v="1"/>
    <n v="22"/>
    <n v="9096"/>
  </r>
  <r>
    <n v="6"/>
    <x v="11"/>
    <s v="All"/>
    <s v=" 0-1"/>
    <x v="6"/>
    <n v="0"/>
    <n v="0"/>
    <n v="0"/>
    <n v="9096"/>
  </r>
  <r>
    <n v="6"/>
    <x v="11"/>
    <s v="All"/>
    <s v=" 0-1"/>
    <x v="7"/>
    <n v="2"/>
    <n v="2"/>
    <n v="35"/>
    <n v="9096"/>
  </r>
  <r>
    <n v="6"/>
    <x v="11"/>
    <s v="All"/>
    <s v=" 0-1"/>
    <x v="8"/>
    <n v="0"/>
    <n v="0"/>
    <n v="0"/>
    <n v="9096"/>
  </r>
  <r>
    <n v="6"/>
    <x v="11"/>
    <s v="All"/>
    <s v=" 0-1"/>
    <x v="9"/>
    <n v="0"/>
    <n v="0"/>
    <n v="0"/>
    <n v="9096"/>
  </r>
  <r>
    <n v="6"/>
    <x v="11"/>
    <s v="All"/>
    <s v=" 0-1"/>
    <x v="10"/>
    <n v="7"/>
    <n v="2"/>
    <n v="183"/>
    <n v="9096"/>
  </r>
  <r>
    <n v="6"/>
    <x v="11"/>
    <s v="All"/>
    <s v=" 10-14"/>
    <x v="0"/>
    <n v="401"/>
    <n v="344"/>
    <n v="1739"/>
    <n v="19584"/>
  </r>
  <r>
    <n v="6"/>
    <x v="11"/>
    <s v="All"/>
    <s v=" 10-14"/>
    <x v="1"/>
    <n v="0"/>
    <n v="0"/>
    <n v="0"/>
    <n v="19584"/>
  </r>
  <r>
    <n v="6"/>
    <x v="11"/>
    <s v="All"/>
    <s v=" 10-14"/>
    <x v="2"/>
    <n v="0"/>
    <n v="0"/>
    <n v="0"/>
    <n v="19584"/>
  </r>
  <r>
    <n v="6"/>
    <x v="11"/>
    <s v="All"/>
    <s v=" 10-14"/>
    <x v="3"/>
    <n v="0"/>
    <n v="0"/>
    <n v="0"/>
    <n v="19584"/>
  </r>
  <r>
    <n v="6"/>
    <x v="11"/>
    <s v="All"/>
    <s v=" 10-14"/>
    <x v="4"/>
    <n v="0"/>
    <n v="0"/>
    <n v="0"/>
    <n v="19584"/>
  </r>
  <r>
    <n v="6"/>
    <x v="11"/>
    <s v="All"/>
    <s v=" 10-14"/>
    <x v="5"/>
    <n v="0"/>
    <n v="0"/>
    <n v="0"/>
    <n v="19584"/>
  </r>
  <r>
    <n v="6"/>
    <x v="11"/>
    <s v="All"/>
    <s v=" 10-14"/>
    <x v="6"/>
    <n v="10"/>
    <n v="1"/>
    <n v="210"/>
    <n v="19584"/>
  </r>
  <r>
    <n v="6"/>
    <x v="11"/>
    <s v="All"/>
    <s v=" 10-14"/>
    <x v="7"/>
    <n v="14"/>
    <n v="12"/>
    <n v="117"/>
    <n v="19584"/>
  </r>
  <r>
    <n v="6"/>
    <x v="11"/>
    <s v="All"/>
    <s v=" 10-14"/>
    <x v="8"/>
    <n v="0"/>
    <n v="0"/>
    <n v="0"/>
    <n v="19584"/>
  </r>
  <r>
    <n v="6"/>
    <x v="11"/>
    <s v="All"/>
    <s v=" 10-14"/>
    <x v="9"/>
    <n v="0"/>
    <n v="0"/>
    <n v="0"/>
    <n v="19584"/>
  </r>
  <r>
    <n v="6"/>
    <x v="11"/>
    <s v="All"/>
    <s v=" 10-14"/>
    <x v="10"/>
    <n v="19"/>
    <n v="14"/>
    <n v="192"/>
    <n v="19584"/>
  </r>
  <r>
    <n v="6"/>
    <x v="11"/>
    <s v="All"/>
    <s v=" 2-4"/>
    <x v="0"/>
    <n v="234"/>
    <n v="211"/>
    <n v="1580"/>
    <n v="15525"/>
  </r>
  <r>
    <n v="6"/>
    <x v="11"/>
    <s v="All"/>
    <s v=" 2-4"/>
    <x v="1"/>
    <n v="0"/>
    <n v="0"/>
    <n v="0"/>
    <n v="15525"/>
  </r>
  <r>
    <n v="6"/>
    <x v="11"/>
    <s v="All"/>
    <s v=" 2-4"/>
    <x v="2"/>
    <n v="0"/>
    <n v="0"/>
    <n v="0"/>
    <n v="15525"/>
  </r>
  <r>
    <n v="6"/>
    <x v="11"/>
    <s v="All"/>
    <s v=" 2-4"/>
    <x v="3"/>
    <n v="0"/>
    <n v="0"/>
    <n v="0"/>
    <n v="15525"/>
  </r>
  <r>
    <n v="6"/>
    <x v="11"/>
    <s v="All"/>
    <s v=" 2-4"/>
    <x v="4"/>
    <n v="0"/>
    <n v="0"/>
    <n v="0"/>
    <n v="15525"/>
  </r>
  <r>
    <n v="6"/>
    <x v="11"/>
    <s v="All"/>
    <s v=" 2-4"/>
    <x v="5"/>
    <n v="0"/>
    <n v="0"/>
    <n v="0"/>
    <n v="15525"/>
  </r>
  <r>
    <n v="6"/>
    <x v="11"/>
    <s v="All"/>
    <s v=" 2-4"/>
    <x v="6"/>
    <n v="0"/>
    <n v="0"/>
    <n v="0"/>
    <n v="15525"/>
  </r>
  <r>
    <n v="6"/>
    <x v="11"/>
    <s v="All"/>
    <s v=" 2-4"/>
    <x v="7"/>
    <n v="3"/>
    <n v="3"/>
    <n v="25"/>
    <n v="15525"/>
  </r>
  <r>
    <n v="6"/>
    <x v="11"/>
    <s v="All"/>
    <s v=" 2-4"/>
    <x v="8"/>
    <n v="0"/>
    <n v="0"/>
    <n v="0"/>
    <n v="15525"/>
  </r>
  <r>
    <n v="6"/>
    <x v="11"/>
    <s v="All"/>
    <s v=" 2-4"/>
    <x v="9"/>
    <n v="0"/>
    <n v="0"/>
    <n v="0"/>
    <n v="15525"/>
  </r>
  <r>
    <n v="6"/>
    <x v="11"/>
    <s v="All"/>
    <s v=" 2-4"/>
    <x v="10"/>
    <n v="0"/>
    <n v="0"/>
    <n v="0"/>
    <n v="15525"/>
  </r>
  <r>
    <n v="6"/>
    <x v="11"/>
    <s v="All"/>
    <s v=" 5-9"/>
    <x v="0"/>
    <n v="381"/>
    <n v="336"/>
    <n v="1914"/>
    <n v="22137"/>
  </r>
  <r>
    <n v="6"/>
    <x v="11"/>
    <s v="All"/>
    <s v=" 5-9"/>
    <x v="1"/>
    <n v="0"/>
    <n v="0"/>
    <n v="0"/>
    <n v="22137"/>
  </r>
  <r>
    <n v="6"/>
    <x v="11"/>
    <s v="All"/>
    <s v=" 5-9"/>
    <x v="2"/>
    <n v="0"/>
    <n v="0"/>
    <n v="0"/>
    <n v="22137"/>
  </r>
  <r>
    <n v="6"/>
    <x v="11"/>
    <s v="All"/>
    <s v=" 5-9"/>
    <x v="3"/>
    <n v="0"/>
    <n v="0"/>
    <n v="0"/>
    <n v="22137"/>
  </r>
  <r>
    <n v="6"/>
    <x v="11"/>
    <s v="All"/>
    <s v=" 5-9"/>
    <x v="4"/>
    <n v="0"/>
    <n v="0"/>
    <n v="0"/>
    <n v="22137"/>
  </r>
  <r>
    <n v="6"/>
    <x v="11"/>
    <s v="All"/>
    <s v=" 5-9"/>
    <x v="5"/>
    <n v="0"/>
    <n v="0"/>
    <n v="0"/>
    <n v="22137"/>
  </r>
  <r>
    <n v="6"/>
    <x v="11"/>
    <s v="All"/>
    <s v=" 5-9"/>
    <x v="6"/>
    <n v="0"/>
    <n v="0"/>
    <n v="0"/>
    <n v="22137"/>
  </r>
  <r>
    <n v="6"/>
    <x v="11"/>
    <s v="All"/>
    <s v=" 5-9"/>
    <x v="7"/>
    <n v="6"/>
    <n v="5"/>
    <n v="35"/>
    <n v="22137"/>
  </r>
  <r>
    <n v="6"/>
    <x v="11"/>
    <s v="All"/>
    <s v=" 5-9"/>
    <x v="8"/>
    <n v="0"/>
    <n v="0"/>
    <n v="0"/>
    <n v="22137"/>
  </r>
  <r>
    <n v="6"/>
    <x v="11"/>
    <s v="All"/>
    <s v=" 5-9"/>
    <x v="9"/>
    <n v="1"/>
    <n v="1"/>
    <n v="30"/>
    <n v="22137"/>
  </r>
  <r>
    <n v="6"/>
    <x v="11"/>
    <s v="All"/>
    <s v=" 5-9"/>
    <x v="10"/>
    <n v="10"/>
    <n v="1"/>
    <n v="165"/>
    <n v="22137"/>
  </r>
  <r>
    <n v="7"/>
    <x v="0"/>
    <s v="All"/>
    <s v=" 0-1"/>
    <x v="0"/>
    <n v="42"/>
    <n v="35"/>
    <n v="231"/>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0-1"/>
    <x v="9"/>
    <n v="0"/>
    <n v="0"/>
    <n v="0"/>
    <n v="3458"/>
  </r>
  <r>
    <n v="7"/>
    <x v="0"/>
    <s v="All"/>
    <s v=" 0-1"/>
    <x v="10"/>
    <n v="0"/>
    <n v="0"/>
    <n v="0"/>
    <n v="3458"/>
  </r>
  <r>
    <n v="7"/>
    <x v="0"/>
    <s v="All"/>
    <s v=" 10-14"/>
    <x v="0"/>
    <n v="259"/>
    <n v="219"/>
    <n v="1030"/>
    <n v="13186"/>
  </r>
  <r>
    <n v="7"/>
    <x v="0"/>
    <s v="All"/>
    <s v=" 10-14"/>
    <x v="1"/>
    <n v="0"/>
    <n v="0"/>
    <n v="0"/>
    <n v="13186"/>
  </r>
  <r>
    <n v="7"/>
    <x v="0"/>
    <s v="All"/>
    <s v=" 10-14"/>
    <x v="2"/>
    <n v="0"/>
    <n v="0"/>
    <n v="0"/>
    <n v="13186"/>
  </r>
  <r>
    <n v="7"/>
    <x v="0"/>
    <s v="All"/>
    <s v=" 10-14"/>
    <x v="3"/>
    <n v="1"/>
    <n v="1"/>
    <n v="2"/>
    <n v="13186"/>
  </r>
  <r>
    <n v="7"/>
    <x v="0"/>
    <s v="All"/>
    <s v=" 10-14"/>
    <x v="4"/>
    <n v="0"/>
    <n v="0"/>
    <n v="0"/>
    <n v="13186"/>
  </r>
  <r>
    <n v="7"/>
    <x v="0"/>
    <s v="All"/>
    <s v=" 10-14"/>
    <x v="5"/>
    <n v="0"/>
    <n v="0"/>
    <n v="0"/>
    <n v="13186"/>
  </r>
  <r>
    <n v="7"/>
    <x v="0"/>
    <s v="All"/>
    <s v=" 10-14"/>
    <x v="6"/>
    <n v="0"/>
    <n v="0"/>
    <n v="0"/>
    <n v="13186"/>
  </r>
  <r>
    <n v="7"/>
    <x v="0"/>
    <s v="All"/>
    <s v=" 10-14"/>
    <x v="7"/>
    <n v="0"/>
    <n v="0"/>
    <n v="0"/>
    <n v="13186"/>
  </r>
  <r>
    <n v="7"/>
    <x v="0"/>
    <s v="All"/>
    <s v=" 10-14"/>
    <x v="8"/>
    <n v="0"/>
    <n v="0"/>
    <n v="0"/>
    <n v="13186"/>
  </r>
  <r>
    <n v="7"/>
    <x v="0"/>
    <s v="All"/>
    <s v=" 10-14"/>
    <x v="9"/>
    <n v="0"/>
    <n v="0"/>
    <n v="0"/>
    <n v="13186"/>
  </r>
  <r>
    <n v="7"/>
    <x v="0"/>
    <s v="All"/>
    <s v=" 10-14"/>
    <x v="10"/>
    <n v="2"/>
    <n v="2"/>
    <n v="18"/>
    <n v="13186"/>
  </r>
  <r>
    <n v="7"/>
    <x v="0"/>
    <s v="All"/>
    <s v=" 2-4"/>
    <x v="0"/>
    <n v="70"/>
    <n v="61"/>
    <n v="509"/>
    <n v="5897"/>
  </r>
  <r>
    <n v="7"/>
    <x v="0"/>
    <s v="All"/>
    <s v=" 2-4"/>
    <x v="1"/>
    <n v="0"/>
    <n v="0"/>
    <n v="0"/>
    <n v="5897"/>
  </r>
  <r>
    <n v="7"/>
    <x v="0"/>
    <s v="All"/>
    <s v=" 2-4"/>
    <x v="2"/>
    <n v="0"/>
    <n v="0"/>
    <n v="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0"/>
    <n v="0"/>
    <n v="0"/>
    <n v="5897"/>
  </r>
  <r>
    <n v="7"/>
    <x v="0"/>
    <s v="All"/>
    <s v=" 2-4"/>
    <x v="9"/>
    <n v="0"/>
    <n v="0"/>
    <n v="0"/>
    <n v="5897"/>
  </r>
  <r>
    <n v="7"/>
    <x v="0"/>
    <s v="All"/>
    <s v=" 2-4"/>
    <x v="10"/>
    <n v="0"/>
    <n v="0"/>
    <n v="0"/>
    <n v="5897"/>
  </r>
  <r>
    <n v="7"/>
    <x v="0"/>
    <s v="All"/>
    <s v=" 5-9"/>
    <x v="0"/>
    <n v="174"/>
    <n v="141"/>
    <n v="924"/>
    <n v="12159"/>
  </r>
  <r>
    <n v="7"/>
    <x v="0"/>
    <s v="All"/>
    <s v=" 5-9"/>
    <x v="1"/>
    <n v="0"/>
    <n v="0"/>
    <n v="0"/>
    <n v="12159"/>
  </r>
  <r>
    <n v="7"/>
    <x v="0"/>
    <s v="All"/>
    <s v=" 5-9"/>
    <x v="2"/>
    <n v="0"/>
    <n v="0"/>
    <n v="0"/>
    <n v="12159"/>
  </r>
  <r>
    <n v="7"/>
    <x v="0"/>
    <s v="All"/>
    <s v=" 5-9"/>
    <x v="3"/>
    <n v="0"/>
    <n v="0"/>
    <n v="0"/>
    <n v="12159"/>
  </r>
  <r>
    <n v="7"/>
    <x v="0"/>
    <s v="All"/>
    <s v=" 5-9"/>
    <x v="4"/>
    <n v="0"/>
    <n v="0"/>
    <n v="0"/>
    <n v="12159"/>
  </r>
  <r>
    <n v="7"/>
    <x v="0"/>
    <s v="All"/>
    <s v=" 5-9"/>
    <x v="5"/>
    <n v="0"/>
    <n v="0"/>
    <n v="0"/>
    <n v="12159"/>
  </r>
  <r>
    <n v="7"/>
    <x v="0"/>
    <s v="All"/>
    <s v=" 5-9"/>
    <x v="6"/>
    <n v="0"/>
    <n v="0"/>
    <n v="0"/>
    <n v="12159"/>
  </r>
  <r>
    <n v="7"/>
    <x v="0"/>
    <s v="All"/>
    <s v=" 5-9"/>
    <x v="7"/>
    <n v="0"/>
    <n v="0"/>
    <n v="0"/>
    <n v="12159"/>
  </r>
  <r>
    <n v="7"/>
    <x v="0"/>
    <s v="All"/>
    <s v=" 5-9"/>
    <x v="8"/>
    <n v="0"/>
    <n v="0"/>
    <n v="0"/>
    <n v="12159"/>
  </r>
  <r>
    <n v="7"/>
    <x v="0"/>
    <s v="All"/>
    <s v=" 5-9"/>
    <x v="9"/>
    <n v="0"/>
    <n v="0"/>
    <n v="0"/>
    <n v="12159"/>
  </r>
  <r>
    <n v="7"/>
    <x v="0"/>
    <s v="All"/>
    <s v=" 5-9"/>
    <x v="10"/>
    <n v="0"/>
    <n v="0"/>
    <n v="0"/>
    <n v="12159"/>
  </r>
  <r>
    <n v="7"/>
    <x v="1"/>
    <s v="All"/>
    <s v=" 0-1"/>
    <x v="0"/>
    <n v="53"/>
    <n v="46"/>
    <n v="32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0"/>
    <n v="0"/>
    <n v="0"/>
    <n v="3287"/>
  </r>
  <r>
    <n v="7"/>
    <x v="1"/>
    <s v="All"/>
    <s v=" 0-1"/>
    <x v="9"/>
    <n v="0"/>
    <n v="0"/>
    <n v="0"/>
    <n v="3287"/>
  </r>
  <r>
    <n v="7"/>
    <x v="1"/>
    <s v="All"/>
    <s v=" 0-1"/>
    <x v="10"/>
    <n v="0"/>
    <n v="0"/>
    <n v="0"/>
    <n v="3287"/>
  </r>
  <r>
    <n v="7"/>
    <x v="1"/>
    <s v="All"/>
    <s v=" 10-14"/>
    <x v="0"/>
    <n v="303"/>
    <n v="245"/>
    <n v="1377"/>
    <n v="12921"/>
  </r>
  <r>
    <n v="7"/>
    <x v="1"/>
    <s v="All"/>
    <s v=" 10-14"/>
    <x v="1"/>
    <n v="0"/>
    <n v="0"/>
    <n v="0"/>
    <n v="12921"/>
  </r>
  <r>
    <n v="7"/>
    <x v="1"/>
    <s v="All"/>
    <s v=" 10-14"/>
    <x v="2"/>
    <n v="0"/>
    <n v="0"/>
    <n v="0"/>
    <n v="12921"/>
  </r>
  <r>
    <n v="7"/>
    <x v="1"/>
    <s v="All"/>
    <s v=" 10-14"/>
    <x v="3"/>
    <n v="1"/>
    <n v="1"/>
    <n v="10"/>
    <n v="12921"/>
  </r>
  <r>
    <n v="7"/>
    <x v="1"/>
    <s v="All"/>
    <s v=" 10-14"/>
    <x v="4"/>
    <n v="0"/>
    <n v="0"/>
    <n v="0"/>
    <n v="12921"/>
  </r>
  <r>
    <n v="7"/>
    <x v="1"/>
    <s v="All"/>
    <s v=" 10-14"/>
    <x v="5"/>
    <n v="4"/>
    <n v="2"/>
    <n v="70"/>
    <n v="12921"/>
  </r>
  <r>
    <n v="7"/>
    <x v="1"/>
    <s v="All"/>
    <s v=" 10-14"/>
    <x v="6"/>
    <n v="2"/>
    <n v="1"/>
    <n v="20"/>
    <n v="12921"/>
  </r>
  <r>
    <n v="7"/>
    <x v="1"/>
    <s v="All"/>
    <s v=" 10-14"/>
    <x v="7"/>
    <n v="3"/>
    <n v="2"/>
    <n v="26"/>
    <n v="12921"/>
  </r>
  <r>
    <n v="7"/>
    <x v="1"/>
    <s v="All"/>
    <s v=" 10-14"/>
    <x v="8"/>
    <n v="0"/>
    <n v="0"/>
    <n v="0"/>
    <n v="12921"/>
  </r>
  <r>
    <n v="7"/>
    <x v="1"/>
    <s v="All"/>
    <s v=" 10-14"/>
    <x v="9"/>
    <n v="1"/>
    <n v="1"/>
    <n v="25"/>
    <n v="12921"/>
  </r>
  <r>
    <n v="7"/>
    <x v="1"/>
    <s v="All"/>
    <s v=" 10-14"/>
    <x v="10"/>
    <n v="0"/>
    <n v="0"/>
    <n v="0"/>
    <n v="12921"/>
  </r>
  <r>
    <n v="7"/>
    <x v="1"/>
    <s v="All"/>
    <s v=" 2-4"/>
    <x v="0"/>
    <n v="76"/>
    <n v="68"/>
    <n v="633"/>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1"/>
    <n v="1"/>
    <n v="20"/>
    <n v="5835"/>
  </r>
  <r>
    <n v="7"/>
    <x v="1"/>
    <s v="All"/>
    <s v=" 2-4"/>
    <x v="8"/>
    <n v="0"/>
    <n v="0"/>
    <n v="0"/>
    <n v="5835"/>
  </r>
  <r>
    <n v="7"/>
    <x v="1"/>
    <s v="All"/>
    <s v=" 2-4"/>
    <x v="9"/>
    <n v="0"/>
    <n v="0"/>
    <n v="0"/>
    <n v="5835"/>
  </r>
  <r>
    <n v="7"/>
    <x v="1"/>
    <s v="All"/>
    <s v=" 2-4"/>
    <x v="10"/>
    <n v="0"/>
    <n v="0"/>
    <n v="0"/>
    <n v="5835"/>
  </r>
  <r>
    <n v="7"/>
    <x v="1"/>
    <s v="All"/>
    <s v=" 5-9"/>
    <x v="0"/>
    <n v="230"/>
    <n v="212"/>
    <n v="1238"/>
    <n v="11614"/>
  </r>
  <r>
    <n v="7"/>
    <x v="1"/>
    <s v="All"/>
    <s v=" 5-9"/>
    <x v="1"/>
    <n v="0"/>
    <n v="0"/>
    <n v="0"/>
    <n v="11614"/>
  </r>
  <r>
    <n v="7"/>
    <x v="1"/>
    <s v="All"/>
    <s v=" 5-9"/>
    <x v="2"/>
    <n v="0"/>
    <n v="0"/>
    <n v="0"/>
    <n v="11614"/>
  </r>
  <r>
    <n v="7"/>
    <x v="1"/>
    <s v="All"/>
    <s v=" 5-9"/>
    <x v="3"/>
    <n v="0"/>
    <n v="0"/>
    <n v="0"/>
    <n v="11614"/>
  </r>
  <r>
    <n v="7"/>
    <x v="1"/>
    <s v="All"/>
    <s v=" 5-9"/>
    <x v="4"/>
    <n v="0"/>
    <n v="0"/>
    <n v="0"/>
    <n v="11614"/>
  </r>
  <r>
    <n v="7"/>
    <x v="1"/>
    <s v="All"/>
    <s v=" 5-9"/>
    <x v="5"/>
    <n v="0"/>
    <n v="0"/>
    <n v="0"/>
    <n v="11614"/>
  </r>
  <r>
    <n v="7"/>
    <x v="1"/>
    <s v="All"/>
    <s v=" 5-9"/>
    <x v="6"/>
    <n v="0"/>
    <n v="0"/>
    <n v="0"/>
    <n v="11614"/>
  </r>
  <r>
    <n v="7"/>
    <x v="1"/>
    <s v="All"/>
    <s v=" 5-9"/>
    <x v="7"/>
    <n v="0"/>
    <n v="0"/>
    <n v="0"/>
    <n v="11614"/>
  </r>
  <r>
    <n v="7"/>
    <x v="1"/>
    <s v="All"/>
    <s v=" 5-9"/>
    <x v="8"/>
    <n v="0"/>
    <n v="0"/>
    <n v="0"/>
    <n v="11614"/>
  </r>
  <r>
    <n v="7"/>
    <x v="1"/>
    <s v="All"/>
    <s v=" 5-9"/>
    <x v="9"/>
    <n v="0"/>
    <n v="0"/>
    <n v="0"/>
    <n v="11614"/>
  </r>
  <r>
    <n v="7"/>
    <x v="1"/>
    <s v="All"/>
    <s v=" 5-9"/>
    <x v="10"/>
    <n v="0"/>
    <n v="0"/>
    <n v="0"/>
    <n v="11614"/>
  </r>
  <r>
    <n v="7"/>
    <x v="2"/>
    <s v="All"/>
    <s v=" 0-1"/>
    <x v="0"/>
    <n v="65"/>
    <n v="53"/>
    <n v="493"/>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0-1"/>
    <x v="9"/>
    <n v="0"/>
    <n v="0"/>
    <n v="0"/>
    <n v="3296"/>
  </r>
  <r>
    <n v="7"/>
    <x v="2"/>
    <s v="All"/>
    <s v=" 0-1"/>
    <x v="10"/>
    <n v="0"/>
    <n v="0"/>
    <n v="0"/>
    <n v="3296"/>
  </r>
  <r>
    <n v="7"/>
    <x v="2"/>
    <s v="All"/>
    <s v=" 10-14"/>
    <x v="0"/>
    <n v="258"/>
    <n v="221"/>
    <n v="1037"/>
    <n v="12601"/>
  </r>
  <r>
    <n v="7"/>
    <x v="2"/>
    <s v="All"/>
    <s v=" 10-14"/>
    <x v="1"/>
    <n v="0"/>
    <n v="0"/>
    <n v="0"/>
    <n v="12601"/>
  </r>
  <r>
    <n v="7"/>
    <x v="2"/>
    <s v="All"/>
    <s v=" 10-14"/>
    <x v="2"/>
    <n v="0"/>
    <n v="0"/>
    <n v="0"/>
    <n v="12601"/>
  </r>
  <r>
    <n v="7"/>
    <x v="2"/>
    <s v="All"/>
    <s v=" 10-14"/>
    <x v="3"/>
    <n v="2"/>
    <n v="2"/>
    <n v="17"/>
    <n v="12601"/>
  </r>
  <r>
    <n v="7"/>
    <x v="2"/>
    <s v="All"/>
    <s v=" 10-14"/>
    <x v="4"/>
    <n v="0"/>
    <n v="0"/>
    <n v="0"/>
    <n v="12601"/>
  </r>
  <r>
    <n v="7"/>
    <x v="2"/>
    <s v="All"/>
    <s v=" 10-14"/>
    <x v="5"/>
    <n v="7"/>
    <n v="1"/>
    <n v="159"/>
    <n v="12601"/>
  </r>
  <r>
    <n v="7"/>
    <x v="2"/>
    <s v="All"/>
    <s v=" 10-14"/>
    <x v="6"/>
    <n v="0"/>
    <n v="0"/>
    <n v="0"/>
    <n v="12601"/>
  </r>
  <r>
    <n v="7"/>
    <x v="2"/>
    <s v="All"/>
    <s v=" 10-14"/>
    <x v="7"/>
    <n v="3"/>
    <n v="2"/>
    <n v="12"/>
    <n v="12601"/>
  </r>
  <r>
    <n v="7"/>
    <x v="2"/>
    <s v="All"/>
    <s v=" 10-14"/>
    <x v="8"/>
    <n v="0"/>
    <n v="0"/>
    <n v="0"/>
    <n v="12601"/>
  </r>
  <r>
    <n v="7"/>
    <x v="2"/>
    <s v="All"/>
    <s v=" 10-14"/>
    <x v="9"/>
    <n v="1"/>
    <n v="1"/>
    <n v="30"/>
    <n v="12601"/>
  </r>
  <r>
    <n v="7"/>
    <x v="2"/>
    <s v="All"/>
    <s v=" 10-14"/>
    <x v="10"/>
    <n v="0"/>
    <n v="0"/>
    <n v="0"/>
    <n v="12601"/>
  </r>
  <r>
    <n v="7"/>
    <x v="2"/>
    <s v="All"/>
    <s v=" 2-4"/>
    <x v="0"/>
    <n v="84"/>
    <n v="74"/>
    <n v="741"/>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0"/>
    <n v="0"/>
    <n v="0"/>
    <n v="5492"/>
  </r>
  <r>
    <n v="7"/>
    <x v="2"/>
    <s v="All"/>
    <s v=" 2-4"/>
    <x v="7"/>
    <n v="0"/>
    <n v="0"/>
    <n v="0"/>
    <n v="5492"/>
  </r>
  <r>
    <n v="7"/>
    <x v="2"/>
    <s v="All"/>
    <s v=" 2-4"/>
    <x v="8"/>
    <n v="0"/>
    <n v="0"/>
    <n v="0"/>
    <n v="5492"/>
  </r>
  <r>
    <n v="7"/>
    <x v="2"/>
    <s v="All"/>
    <s v=" 2-4"/>
    <x v="9"/>
    <n v="0"/>
    <n v="0"/>
    <n v="0"/>
    <n v="5492"/>
  </r>
  <r>
    <n v="7"/>
    <x v="2"/>
    <s v="All"/>
    <s v=" 2-4"/>
    <x v="10"/>
    <n v="0"/>
    <n v="0"/>
    <n v="0"/>
    <n v="5492"/>
  </r>
  <r>
    <n v="7"/>
    <x v="2"/>
    <s v="All"/>
    <s v=" 5-9"/>
    <x v="0"/>
    <n v="246"/>
    <n v="213"/>
    <n v="1671"/>
    <n v="10984"/>
  </r>
  <r>
    <n v="7"/>
    <x v="2"/>
    <s v="All"/>
    <s v=" 5-9"/>
    <x v="1"/>
    <n v="0"/>
    <n v="0"/>
    <n v="0"/>
    <n v="10984"/>
  </r>
  <r>
    <n v="7"/>
    <x v="2"/>
    <s v="All"/>
    <s v=" 5-9"/>
    <x v="2"/>
    <n v="0"/>
    <n v="0"/>
    <n v="0"/>
    <n v="10984"/>
  </r>
  <r>
    <n v="7"/>
    <x v="2"/>
    <s v="All"/>
    <s v=" 5-9"/>
    <x v="3"/>
    <n v="1"/>
    <n v="1"/>
    <n v="3"/>
    <n v="10984"/>
  </r>
  <r>
    <n v="7"/>
    <x v="2"/>
    <s v="All"/>
    <s v=" 5-9"/>
    <x v="4"/>
    <n v="0"/>
    <n v="0"/>
    <n v="0"/>
    <n v="10984"/>
  </r>
  <r>
    <n v="7"/>
    <x v="2"/>
    <s v="All"/>
    <s v=" 5-9"/>
    <x v="5"/>
    <n v="0"/>
    <n v="0"/>
    <n v="0"/>
    <n v="10984"/>
  </r>
  <r>
    <n v="7"/>
    <x v="2"/>
    <s v="All"/>
    <s v=" 5-9"/>
    <x v="6"/>
    <n v="0"/>
    <n v="0"/>
    <n v="0"/>
    <n v="10984"/>
  </r>
  <r>
    <n v="7"/>
    <x v="2"/>
    <s v="All"/>
    <s v=" 5-9"/>
    <x v="7"/>
    <n v="0"/>
    <n v="0"/>
    <n v="0"/>
    <n v="10984"/>
  </r>
  <r>
    <n v="7"/>
    <x v="2"/>
    <s v="All"/>
    <s v=" 5-9"/>
    <x v="8"/>
    <n v="0"/>
    <n v="0"/>
    <n v="0"/>
    <n v="10984"/>
  </r>
  <r>
    <n v="7"/>
    <x v="2"/>
    <s v="All"/>
    <s v=" 5-9"/>
    <x v="9"/>
    <n v="0"/>
    <n v="0"/>
    <n v="0"/>
    <n v="10984"/>
  </r>
  <r>
    <n v="7"/>
    <x v="2"/>
    <s v="All"/>
    <s v=" 5-9"/>
    <x v="10"/>
    <n v="0"/>
    <n v="0"/>
    <n v="0"/>
    <n v="10984"/>
  </r>
  <r>
    <n v="7"/>
    <x v="3"/>
    <s v="All"/>
    <s v=" 0-1"/>
    <x v="0"/>
    <n v="30"/>
    <n v="24"/>
    <n v="317"/>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1"/>
    <n v="1"/>
    <n v="60"/>
    <n v="3310"/>
  </r>
  <r>
    <n v="7"/>
    <x v="3"/>
    <s v="All"/>
    <s v=" 0-1"/>
    <x v="7"/>
    <n v="0"/>
    <n v="0"/>
    <n v="0"/>
    <n v="3310"/>
  </r>
  <r>
    <n v="7"/>
    <x v="3"/>
    <s v="All"/>
    <s v=" 0-1"/>
    <x v="8"/>
    <n v="0"/>
    <n v="0"/>
    <n v="0"/>
    <n v="3310"/>
  </r>
  <r>
    <n v="7"/>
    <x v="3"/>
    <s v="All"/>
    <s v=" 0-1"/>
    <x v="9"/>
    <n v="0"/>
    <n v="0"/>
    <n v="0"/>
    <n v="3310"/>
  </r>
  <r>
    <n v="7"/>
    <x v="3"/>
    <s v="All"/>
    <s v=" 0-1"/>
    <x v="10"/>
    <n v="0"/>
    <n v="0"/>
    <n v="0"/>
    <n v="3310"/>
  </r>
  <r>
    <n v="7"/>
    <x v="3"/>
    <s v="All"/>
    <s v=" 10-14"/>
    <x v="0"/>
    <n v="296"/>
    <n v="252"/>
    <n v="1375"/>
    <n v="12916"/>
  </r>
  <r>
    <n v="7"/>
    <x v="3"/>
    <s v="All"/>
    <s v=" 10-14"/>
    <x v="1"/>
    <n v="0"/>
    <n v="0"/>
    <n v="0"/>
    <n v="12916"/>
  </r>
  <r>
    <n v="7"/>
    <x v="3"/>
    <s v="All"/>
    <s v=" 10-14"/>
    <x v="2"/>
    <n v="0"/>
    <n v="0"/>
    <n v="0"/>
    <n v="12916"/>
  </r>
  <r>
    <n v="7"/>
    <x v="3"/>
    <s v="All"/>
    <s v=" 10-14"/>
    <x v="3"/>
    <n v="2"/>
    <n v="1"/>
    <n v="7"/>
    <n v="12916"/>
  </r>
  <r>
    <n v="7"/>
    <x v="3"/>
    <s v="All"/>
    <s v=" 10-14"/>
    <x v="4"/>
    <n v="0"/>
    <n v="0"/>
    <n v="0"/>
    <n v="12916"/>
  </r>
  <r>
    <n v="7"/>
    <x v="3"/>
    <s v="All"/>
    <s v=" 10-14"/>
    <x v="5"/>
    <n v="0"/>
    <n v="0"/>
    <n v="0"/>
    <n v="12916"/>
  </r>
  <r>
    <n v="7"/>
    <x v="3"/>
    <s v="All"/>
    <s v=" 10-14"/>
    <x v="6"/>
    <n v="0"/>
    <n v="0"/>
    <n v="0"/>
    <n v="12916"/>
  </r>
  <r>
    <n v="7"/>
    <x v="3"/>
    <s v="All"/>
    <s v=" 10-14"/>
    <x v="7"/>
    <n v="2"/>
    <n v="2"/>
    <n v="13"/>
    <n v="12916"/>
  </r>
  <r>
    <n v="7"/>
    <x v="3"/>
    <s v="All"/>
    <s v=" 10-14"/>
    <x v="8"/>
    <n v="0"/>
    <n v="0"/>
    <n v="0"/>
    <n v="12916"/>
  </r>
  <r>
    <n v="7"/>
    <x v="3"/>
    <s v="All"/>
    <s v=" 10-14"/>
    <x v="9"/>
    <n v="1"/>
    <n v="1"/>
    <n v="30"/>
    <n v="12916"/>
  </r>
  <r>
    <n v="7"/>
    <x v="3"/>
    <s v="All"/>
    <s v=" 10-14"/>
    <x v="10"/>
    <n v="1"/>
    <n v="1"/>
    <n v="5"/>
    <n v="12916"/>
  </r>
  <r>
    <n v="7"/>
    <x v="3"/>
    <s v="All"/>
    <s v=" 2-4"/>
    <x v="0"/>
    <n v="80"/>
    <n v="67"/>
    <n v="567"/>
    <n v="5562"/>
  </r>
  <r>
    <n v="7"/>
    <x v="3"/>
    <s v="All"/>
    <s v=" 2-4"/>
    <x v="1"/>
    <n v="0"/>
    <n v="0"/>
    <n v="0"/>
    <n v="5562"/>
  </r>
  <r>
    <n v="7"/>
    <x v="3"/>
    <s v="All"/>
    <s v=" 2-4"/>
    <x v="2"/>
    <n v="0"/>
    <n v="0"/>
    <n v="0"/>
    <n v="5562"/>
  </r>
  <r>
    <n v="7"/>
    <x v="3"/>
    <s v="All"/>
    <s v=" 2-4"/>
    <x v="3"/>
    <n v="1"/>
    <n v="1"/>
    <n v="5"/>
    <n v="5562"/>
  </r>
  <r>
    <n v="7"/>
    <x v="3"/>
    <s v="All"/>
    <s v=" 2-4"/>
    <x v="4"/>
    <n v="0"/>
    <n v="0"/>
    <n v="0"/>
    <n v="5562"/>
  </r>
  <r>
    <n v="7"/>
    <x v="3"/>
    <s v="All"/>
    <s v=" 2-4"/>
    <x v="5"/>
    <n v="0"/>
    <n v="0"/>
    <n v="0"/>
    <n v="5562"/>
  </r>
  <r>
    <n v="7"/>
    <x v="3"/>
    <s v="All"/>
    <s v=" 2-4"/>
    <x v="6"/>
    <n v="0"/>
    <n v="0"/>
    <n v="0"/>
    <n v="5562"/>
  </r>
  <r>
    <n v="7"/>
    <x v="3"/>
    <s v="All"/>
    <s v=" 2-4"/>
    <x v="7"/>
    <n v="0"/>
    <n v="0"/>
    <n v="0"/>
    <n v="5562"/>
  </r>
  <r>
    <n v="7"/>
    <x v="3"/>
    <s v="All"/>
    <s v=" 2-4"/>
    <x v="8"/>
    <n v="0"/>
    <n v="0"/>
    <n v="0"/>
    <n v="5562"/>
  </r>
  <r>
    <n v="7"/>
    <x v="3"/>
    <s v="All"/>
    <s v=" 2-4"/>
    <x v="9"/>
    <n v="0"/>
    <n v="0"/>
    <n v="0"/>
    <n v="5562"/>
  </r>
  <r>
    <n v="7"/>
    <x v="3"/>
    <s v="All"/>
    <s v=" 2-4"/>
    <x v="10"/>
    <n v="0"/>
    <n v="0"/>
    <n v="0"/>
    <n v="5562"/>
  </r>
  <r>
    <n v="7"/>
    <x v="3"/>
    <s v="All"/>
    <s v=" 5-9"/>
    <x v="0"/>
    <n v="191"/>
    <n v="159"/>
    <n v="1116"/>
    <n v="11053"/>
  </r>
  <r>
    <n v="7"/>
    <x v="3"/>
    <s v="All"/>
    <s v=" 5-9"/>
    <x v="1"/>
    <n v="0"/>
    <n v="0"/>
    <n v="0"/>
    <n v="11053"/>
  </r>
  <r>
    <n v="7"/>
    <x v="3"/>
    <s v="All"/>
    <s v=" 5-9"/>
    <x v="2"/>
    <n v="0"/>
    <n v="0"/>
    <n v="0"/>
    <n v="11053"/>
  </r>
  <r>
    <n v="7"/>
    <x v="3"/>
    <s v="All"/>
    <s v=" 5-9"/>
    <x v="3"/>
    <n v="0"/>
    <n v="0"/>
    <n v="0"/>
    <n v="11053"/>
  </r>
  <r>
    <n v="7"/>
    <x v="3"/>
    <s v="All"/>
    <s v=" 5-9"/>
    <x v="4"/>
    <n v="0"/>
    <n v="0"/>
    <n v="0"/>
    <n v="11053"/>
  </r>
  <r>
    <n v="7"/>
    <x v="3"/>
    <s v="All"/>
    <s v=" 5-9"/>
    <x v="5"/>
    <n v="0"/>
    <n v="0"/>
    <n v="0"/>
    <n v="11053"/>
  </r>
  <r>
    <n v="7"/>
    <x v="3"/>
    <s v="All"/>
    <s v=" 5-9"/>
    <x v="6"/>
    <n v="1"/>
    <n v="1"/>
    <n v="2"/>
    <n v="11053"/>
  </r>
  <r>
    <n v="7"/>
    <x v="3"/>
    <s v="All"/>
    <s v=" 5-9"/>
    <x v="7"/>
    <n v="0"/>
    <n v="0"/>
    <n v="0"/>
    <n v="11053"/>
  </r>
  <r>
    <n v="7"/>
    <x v="3"/>
    <s v="All"/>
    <s v=" 5-9"/>
    <x v="8"/>
    <n v="0"/>
    <n v="0"/>
    <n v="0"/>
    <n v="11053"/>
  </r>
  <r>
    <n v="7"/>
    <x v="3"/>
    <s v="All"/>
    <s v=" 5-9"/>
    <x v="9"/>
    <n v="0"/>
    <n v="0"/>
    <n v="0"/>
    <n v="11053"/>
  </r>
  <r>
    <n v="7"/>
    <x v="3"/>
    <s v="All"/>
    <s v=" 5-9"/>
    <x v="10"/>
    <n v="0"/>
    <n v="0"/>
    <n v="0"/>
    <n v="11053"/>
  </r>
  <r>
    <n v="7"/>
    <x v="4"/>
    <s v="All"/>
    <s v=" 0-1"/>
    <x v="0"/>
    <n v="90"/>
    <n v="59"/>
    <n v="561"/>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0"/>
    <n v="0"/>
    <n v="0"/>
    <n v="3459"/>
  </r>
  <r>
    <n v="7"/>
    <x v="4"/>
    <s v="All"/>
    <s v=" 0-1"/>
    <x v="8"/>
    <n v="0"/>
    <n v="0"/>
    <n v="0"/>
    <n v="3459"/>
  </r>
  <r>
    <n v="7"/>
    <x v="4"/>
    <s v="All"/>
    <s v=" 0-1"/>
    <x v="9"/>
    <n v="0"/>
    <n v="0"/>
    <n v="0"/>
    <n v="3459"/>
  </r>
  <r>
    <n v="7"/>
    <x v="4"/>
    <s v="All"/>
    <s v=" 0-1"/>
    <x v="10"/>
    <n v="0"/>
    <n v="0"/>
    <n v="0"/>
    <n v="3459"/>
  </r>
  <r>
    <n v="7"/>
    <x v="4"/>
    <s v="All"/>
    <s v=" 10-14"/>
    <x v="0"/>
    <n v="636"/>
    <n v="383"/>
    <n v="2714"/>
    <n v="12982"/>
  </r>
  <r>
    <n v="7"/>
    <x v="4"/>
    <s v="All"/>
    <s v=" 10-14"/>
    <x v="1"/>
    <n v="0"/>
    <n v="0"/>
    <n v="0"/>
    <n v="12982"/>
  </r>
  <r>
    <n v="7"/>
    <x v="4"/>
    <s v="All"/>
    <s v=" 10-14"/>
    <x v="2"/>
    <n v="0"/>
    <n v="0"/>
    <n v="0"/>
    <n v="12982"/>
  </r>
  <r>
    <n v="7"/>
    <x v="4"/>
    <s v="All"/>
    <s v=" 10-14"/>
    <x v="3"/>
    <n v="0"/>
    <n v="0"/>
    <n v="0"/>
    <n v="12982"/>
  </r>
  <r>
    <n v="7"/>
    <x v="4"/>
    <s v="All"/>
    <s v=" 10-14"/>
    <x v="4"/>
    <n v="0"/>
    <n v="0"/>
    <n v="0"/>
    <n v="12982"/>
  </r>
  <r>
    <n v="7"/>
    <x v="4"/>
    <s v="All"/>
    <s v=" 10-14"/>
    <x v="5"/>
    <n v="0"/>
    <n v="0"/>
    <n v="0"/>
    <n v="12982"/>
  </r>
  <r>
    <n v="7"/>
    <x v="4"/>
    <s v="All"/>
    <s v=" 10-14"/>
    <x v="6"/>
    <n v="2"/>
    <n v="1"/>
    <n v="15"/>
    <n v="12982"/>
  </r>
  <r>
    <n v="7"/>
    <x v="4"/>
    <s v="All"/>
    <s v=" 10-14"/>
    <x v="7"/>
    <n v="9"/>
    <n v="3"/>
    <n v="375"/>
    <n v="12982"/>
  </r>
  <r>
    <n v="7"/>
    <x v="4"/>
    <s v="All"/>
    <s v=" 10-14"/>
    <x v="8"/>
    <n v="0"/>
    <n v="0"/>
    <n v="0"/>
    <n v="12982"/>
  </r>
  <r>
    <n v="7"/>
    <x v="4"/>
    <s v="All"/>
    <s v=" 10-14"/>
    <x v="9"/>
    <n v="2"/>
    <n v="1"/>
    <n v="180"/>
    <n v="12982"/>
  </r>
  <r>
    <n v="7"/>
    <x v="4"/>
    <s v="All"/>
    <s v=" 10-14"/>
    <x v="10"/>
    <n v="11"/>
    <n v="3"/>
    <n v="170"/>
    <n v="12982"/>
  </r>
  <r>
    <n v="7"/>
    <x v="4"/>
    <s v="All"/>
    <s v=" 2-4"/>
    <x v="0"/>
    <n v="187"/>
    <n v="121"/>
    <n v="1186"/>
    <n v="5563"/>
  </r>
  <r>
    <n v="7"/>
    <x v="4"/>
    <s v="All"/>
    <s v=" 2-4"/>
    <x v="1"/>
    <n v="0"/>
    <n v="0"/>
    <n v="0"/>
    <n v="5563"/>
  </r>
  <r>
    <n v="7"/>
    <x v="4"/>
    <s v="All"/>
    <s v=" 2-4"/>
    <x v="2"/>
    <n v="2"/>
    <n v="1"/>
    <n v="10"/>
    <n v="5563"/>
  </r>
  <r>
    <n v="7"/>
    <x v="4"/>
    <s v="All"/>
    <s v=" 2-4"/>
    <x v="3"/>
    <n v="0"/>
    <n v="0"/>
    <n v="0"/>
    <n v="5563"/>
  </r>
  <r>
    <n v="7"/>
    <x v="4"/>
    <s v="All"/>
    <s v=" 2-4"/>
    <x v="4"/>
    <n v="0"/>
    <n v="0"/>
    <n v="0"/>
    <n v="5563"/>
  </r>
  <r>
    <n v="7"/>
    <x v="4"/>
    <s v="All"/>
    <s v=" 2-4"/>
    <x v="5"/>
    <n v="0"/>
    <n v="0"/>
    <n v="0"/>
    <n v="5563"/>
  </r>
  <r>
    <n v="7"/>
    <x v="4"/>
    <s v="All"/>
    <s v=" 2-4"/>
    <x v="6"/>
    <n v="1"/>
    <n v="1"/>
    <n v="10"/>
    <n v="5563"/>
  </r>
  <r>
    <n v="7"/>
    <x v="4"/>
    <s v="All"/>
    <s v=" 2-4"/>
    <x v="7"/>
    <n v="1"/>
    <n v="1"/>
    <n v="30"/>
    <n v="5563"/>
  </r>
  <r>
    <n v="7"/>
    <x v="4"/>
    <s v="All"/>
    <s v=" 2-4"/>
    <x v="8"/>
    <n v="0"/>
    <n v="0"/>
    <n v="0"/>
    <n v="5563"/>
  </r>
  <r>
    <n v="7"/>
    <x v="4"/>
    <s v="All"/>
    <s v=" 2-4"/>
    <x v="9"/>
    <n v="0"/>
    <n v="0"/>
    <n v="0"/>
    <n v="5563"/>
  </r>
  <r>
    <n v="7"/>
    <x v="4"/>
    <s v="All"/>
    <s v=" 2-4"/>
    <x v="10"/>
    <n v="0"/>
    <n v="0"/>
    <n v="0"/>
    <n v="5563"/>
  </r>
  <r>
    <n v="7"/>
    <x v="4"/>
    <s v="All"/>
    <s v=" 5-9"/>
    <x v="0"/>
    <n v="511"/>
    <n v="311"/>
    <n v="2977"/>
    <n v="10920"/>
  </r>
  <r>
    <n v="7"/>
    <x v="4"/>
    <s v="All"/>
    <s v=" 5-9"/>
    <x v="1"/>
    <n v="0"/>
    <n v="0"/>
    <n v="0"/>
    <n v="10920"/>
  </r>
  <r>
    <n v="7"/>
    <x v="4"/>
    <s v="All"/>
    <s v=" 5-9"/>
    <x v="2"/>
    <n v="3"/>
    <n v="2"/>
    <n v="17"/>
    <n v="10920"/>
  </r>
  <r>
    <n v="7"/>
    <x v="4"/>
    <s v="All"/>
    <s v=" 5-9"/>
    <x v="3"/>
    <n v="5"/>
    <n v="3"/>
    <n v="33"/>
    <n v="10920"/>
  </r>
  <r>
    <n v="7"/>
    <x v="4"/>
    <s v="All"/>
    <s v=" 5-9"/>
    <x v="4"/>
    <n v="0"/>
    <n v="0"/>
    <n v="0"/>
    <n v="10920"/>
  </r>
  <r>
    <n v="7"/>
    <x v="4"/>
    <s v="All"/>
    <s v=" 5-9"/>
    <x v="5"/>
    <n v="0"/>
    <n v="0"/>
    <n v="0"/>
    <n v="10920"/>
  </r>
  <r>
    <n v="7"/>
    <x v="4"/>
    <s v="All"/>
    <s v=" 5-9"/>
    <x v="6"/>
    <n v="6"/>
    <n v="2"/>
    <n v="40"/>
    <n v="10920"/>
  </r>
  <r>
    <n v="7"/>
    <x v="4"/>
    <s v="All"/>
    <s v=" 5-9"/>
    <x v="7"/>
    <n v="4"/>
    <n v="3"/>
    <n v="35"/>
    <n v="10920"/>
  </r>
  <r>
    <n v="7"/>
    <x v="4"/>
    <s v="All"/>
    <s v=" 5-9"/>
    <x v="8"/>
    <n v="0"/>
    <n v="0"/>
    <n v="0"/>
    <n v="10920"/>
  </r>
  <r>
    <n v="7"/>
    <x v="4"/>
    <s v="All"/>
    <s v=" 5-9"/>
    <x v="9"/>
    <n v="0"/>
    <n v="0"/>
    <n v="0"/>
    <n v="10920"/>
  </r>
  <r>
    <n v="7"/>
    <x v="4"/>
    <s v="All"/>
    <s v=" 5-9"/>
    <x v="10"/>
    <n v="0"/>
    <n v="0"/>
    <n v="0"/>
    <n v="10920"/>
  </r>
  <r>
    <n v="7"/>
    <x v="5"/>
    <s v="All"/>
    <s v=" 0-1"/>
    <x v="0"/>
    <n v="70"/>
    <n v="53"/>
    <n v="475"/>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1"/>
    <n v="1"/>
    <n v="30"/>
    <n v="3101"/>
  </r>
  <r>
    <n v="7"/>
    <x v="5"/>
    <s v="All"/>
    <s v=" 0-1"/>
    <x v="8"/>
    <n v="0"/>
    <n v="0"/>
    <n v="0"/>
    <n v="3101"/>
  </r>
  <r>
    <n v="7"/>
    <x v="5"/>
    <s v="All"/>
    <s v=" 0-1"/>
    <x v="9"/>
    <n v="0"/>
    <n v="0"/>
    <n v="0"/>
    <n v="3101"/>
  </r>
  <r>
    <n v="7"/>
    <x v="5"/>
    <s v="All"/>
    <s v=" 0-1"/>
    <x v="10"/>
    <n v="0"/>
    <n v="0"/>
    <n v="0"/>
    <n v="3101"/>
  </r>
  <r>
    <n v="7"/>
    <x v="5"/>
    <s v="All"/>
    <s v=" 10-14"/>
    <x v="0"/>
    <n v="399"/>
    <n v="304"/>
    <n v="1870"/>
    <n v="11590"/>
  </r>
  <r>
    <n v="7"/>
    <x v="5"/>
    <s v="All"/>
    <s v=" 10-14"/>
    <x v="1"/>
    <n v="0"/>
    <n v="0"/>
    <n v="0"/>
    <n v="11590"/>
  </r>
  <r>
    <n v="7"/>
    <x v="5"/>
    <s v="All"/>
    <s v=" 10-14"/>
    <x v="2"/>
    <n v="0"/>
    <n v="0"/>
    <n v="0"/>
    <n v="11590"/>
  </r>
  <r>
    <n v="7"/>
    <x v="5"/>
    <s v="All"/>
    <s v=" 10-14"/>
    <x v="3"/>
    <n v="0"/>
    <n v="0"/>
    <n v="0"/>
    <n v="11590"/>
  </r>
  <r>
    <n v="7"/>
    <x v="5"/>
    <s v="All"/>
    <s v=" 10-14"/>
    <x v="4"/>
    <n v="0"/>
    <n v="0"/>
    <n v="0"/>
    <n v="11590"/>
  </r>
  <r>
    <n v="7"/>
    <x v="5"/>
    <s v="All"/>
    <s v=" 10-14"/>
    <x v="5"/>
    <n v="0"/>
    <n v="0"/>
    <n v="0"/>
    <n v="11590"/>
  </r>
  <r>
    <n v="7"/>
    <x v="5"/>
    <s v="All"/>
    <s v=" 10-14"/>
    <x v="6"/>
    <n v="0"/>
    <n v="0"/>
    <n v="0"/>
    <n v="11590"/>
  </r>
  <r>
    <n v="7"/>
    <x v="5"/>
    <s v="All"/>
    <s v=" 10-14"/>
    <x v="7"/>
    <n v="2"/>
    <n v="2"/>
    <n v="10"/>
    <n v="11590"/>
  </r>
  <r>
    <n v="7"/>
    <x v="5"/>
    <s v="All"/>
    <s v=" 10-14"/>
    <x v="8"/>
    <n v="0"/>
    <n v="0"/>
    <n v="0"/>
    <n v="11590"/>
  </r>
  <r>
    <n v="7"/>
    <x v="5"/>
    <s v="All"/>
    <s v=" 10-14"/>
    <x v="9"/>
    <n v="3"/>
    <n v="1"/>
    <n v="90"/>
    <n v="11590"/>
  </r>
  <r>
    <n v="7"/>
    <x v="5"/>
    <s v="All"/>
    <s v=" 10-14"/>
    <x v="10"/>
    <n v="3"/>
    <n v="3"/>
    <n v="21"/>
    <n v="11590"/>
  </r>
  <r>
    <n v="7"/>
    <x v="5"/>
    <s v="All"/>
    <s v=" 2-4"/>
    <x v="0"/>
    <n v="135"/>
    <n v="104"/>
    <n v="851"/>
    <n v="5090"/>
  </r>
  <r>
    <n v="7"/>
    <x v="5"/>
    <s v="All"/>
    <s v=" 2-4"/>
    <x v="1"/>
    <n v="0"/>
    <n v="0"/>
    <n v="0"/>
    <n v="5090"/>
  </r>
  <r>
    <n v="7"/>
    <x v="5"/>
    <s v="All"/>
    <s v=" 2-4"/>
    <x v="2"/>
    <n v="0"/>
    <n v="0"/>
    <n v="0"/>
    <n v="5090"/>
  </r>
  <r>
    <n v="7"/>
    <x v="5"/>
    <s v="All"/>
    <s v=" 2-4"/>
    <x v="3"/>
    <n v="0"/>
    <n v="0"/>
    <n v="0"/>
    <n v="5090"/>
  </r>
  <r>
    <n v="7"/>
    <x v="5"/>
    <s v="All"/>
    <s v=" 2-4"/>
    <x v="4"/>
    <n v="0"/>
    <n v="0"/>
    <n v="0"/>
    <n v="5090"/>
  </r>
  <r>
    <n v="7"/>
    <x v="5"/>
    <s v="All"/>
    <s v=" 2-4"/>
    <x v="5"/>
    <n v="0"/>
    <n v="0"/>
    <n v="0"/>
    <n v="5090"/>
  </r>
  <r>
    <n v="7"/>
    <x v="5"/>
    <s v="All"/>
    <s v=" 2-4"/>
    <x v="6"/>
    <n v="0"/>
    <n v="0"/>
    <n v="0"/>
    <n v="5090"/>
  </r>
  <r>
    <n v="7"/>
    <x v="5"/>
    <s v="All"/>
    <s v=" 2-4"/>
    <x v="7"/>
    <n v="2"/>
    <n v="1"/>
    <n v="20"/>
    <n v="5090"/>
  </r>
  <r>
    <n v="7"/>
    <x v="5"/>
    <s v="All"/>
    <s v=" 2-4"/>
    <x v="8"/>
    <n v="0"/>
    <n v="0"/>
    <n v="0"/>
    <n v="5090"/>
  </r>
  <r>
    <n v="7"/>
    <x v="5"/>
    <s v="All"/>
    <s v=" 2-4"/>
    <x v="9"/>
    <n v="0"/>
    <n v="0"/>
    <n v="0"/>
    <n v="5090"/>
  </r>
  <r>
    <n v="7"/>
    <x v="5"/>
    <s v="All"/>
    <s v=" 2-4"/>
    <x v="10"/>
    <n v="0"/>
    <n v="0"/>
    <n v="0"/>
    <n v="5090"/>
  </r>
  <r>
    <n v="7"/>
    <x v="5"/>
    <s v="All"/>
    <s v=" 5-9"/>
    <x v="0"/>
    <n v="350"/>
    <n v="269"/>
    <n v="2190"/>
    <n v="9587"/>
  </r>
  <r>
    <n v="7"/>
    <x v="5"/>
    <s v="All"/>
    <s v=" 5-9"/>
    <x v="1"/>
    <n v="0"/>
    <n v="0"/>
    <n v="0"/>
    <n v="9587"/>
  </r>
  <r>
    <n v="7"/>
    <x v="5"/>
    <s v="All"/>
    <s v=" 5-9"/>
    <x v="2"/>
    <n v="1"/>
    <n v="1"/>
    <n v="7"/>
    <n v="9587"/>
  </r>
  <r>
    <n v="7"/>
    <x v="5"/>
    <s v="All"/>
    <s v=" 5-9"/>
    <x v="3"/>
    <n v="2"/>
    <n v="1"/>
    <n v="20"/>
    <n v="9587"/>
  </r>
  <r>
    <n v="7"/>
    <x v="5"/>
    <s v="All"/>
    <s v=" 5-9"/>
    <x v="4"/>
    <n v="0"/>
    <n v="0"/>
    <n v="0"/>
    <n v="9587"/>
  </r>
  <r>
    <n v="7"/>
    <x v="5"/>
    <s v="All"/>
    <s v=" 5-9"/>
    <x v="5"/>
    <n v="0"/>
    <n v="0"/>
    <n v="0"/>
    <n v="9587"/>
  </r>
  <r>
    <n v="7"/>
    <x v="5"/>
    <s v="All"/>
    <s v=" 5-9"/>
    <x v="6"/>
    <n v="0"/>
    <n v="0"/>
    <n v="0"/>
    <n v="9587"/>
  </r>
  <r>
    <n v="7"/>
    <x v="5"/>
    <s v="All"/>
    <s v=" 5-9"/>
    <x v="7"/>
    <n v="4"/>
    <n v="4"/>
    <n v="40"/>
    <n v="9587"/>
  </r>
  <r>
    <n v="7"/>
    <x v="5"/>
    <s v="All"/>
    <s v=" 5-9"/>
    <x v="8"/>
    <n v="0"/>
    <n v="0"/>
    <n v="0"/>
    <n v="9587"/>
  </r>
  <r>
    <n v="7"/>
    <x v="5"/>
    <s v="All"/>
    <s v=" 5-9"/>
    <x v="9"/>
    <n v="0"/>
    <n v="0"/>
    <n v="0"/>
    <n v="9587"/>
  </r>
  <r>
    <n v="7"/>
    <x v="5"/>
    <s v="All"/>
    <s v=" 5-9"/>
    <x v="10"/>
    <n v="0"/>
    <n v="0"/>
    <n v="0"/>
    <n v="9587"/>
  </r>
  <r>
    <n v="7"/>
    <x v="6"/>
    <s v="All"/>
    <s v=" 0-1"/>
    <x v="0"/>
    <n v="39"/>
    <n v="36"/>
    <n v="238"/>
    <n v="2477"/>
  </r>
  <r>
    <n v="7"/>
    <x v="6"/>
    <s v="All"/>
    <s v=" 0-1"/>
    <x v="1"/>
    <n v="0"/>
    <n v="0"/>
    <n v="0"/>
    <n v="2477"/>
  </r>
  <r>
    <n v="7"/>
    <x v="6"/>
    <s v="All"/>
    <s v=" 0-1"/>
    <x v="2"/>
    <n v="0"/>
    <n v="0"/>
    <n v="0"/>
    <n v="2477"/>
  </r>
  <r>
    <n v="7"/>
    <x v="6"/>
    <s v="All"/>
    <s v=" 0-1"/>
    <x v="3"/>
    <n v="0"/>
    <n v="0"/>
    <n v="0"/>
    <n v="2477"/>
  </r>
  <r>
    <n v="7"/>
    <x v="6"/>
    <s v="All"/>
    <s v=" 0-1"/>
    <x v="4"/>
    <n v="0"/>
    <n v="0"/>
    <n v="0"/>
    <n v="2477"/>
  </r>
  <r>
    <n v="7"/>
    <x v="6"/>
    <s v="All"/>
    <s v=" 0-1"/>
    <x v="5"/>
    <n v="4"/>
    <n v="2"/>
    <n v="24"/>
    <n v="2477"/>
  </r>
  <r>
    <n v="7"/>
    <x v="6"/>
    <s v="All"/>
    <s v=" 0-1"/>
    <x v="6"/>
    <n v="1"/>
    <n v="1"/>
    <n v="8"/>
    <n v="2477"/>
  </r>
  <r>
    <n v="7"/>
    <x v="6"/>
    <s v="All"/>
    <s v=" 0-1"/>
    <x v="7"/>
    <n v="0"/>
    <n v="0"/>
    <n v="0"/>
    <n v="2477"/>
  </r>
  <r>
    <n v="7"/>
    <x v="6"/>
    <s v="All"/>
    <s v=" 0-1"/>
    <x v="8"/>
    <n v="0"/>
    <n v="0"/>
    <n v="0"/>
    <n v="2477"/>
  </r>
  <r>
    <n v="7"/>
    <x v="6"/>
    <s v="All"/>
    <s v=" 0-1"/>
    <x v="9"/>
    <n v="0"/>
    <n v="0"/>
    <n v="0"/>
    <n v="2477"/>
  </r>
  <r>
    <n v="7"/>
    <x v="6"/>
    <s v="All"/>
    <s v=" 0-1"/>
    <x v="10"/>
    <n v="0"/>
    <n v="0"/>
    <n v="0"/>
    <n v="2477"/>
  </r>
  <r>
    <n v="7"/>
    <x v="6"/>
    <s v="All"/>
    <s v=" 10-14"/>
    <x v="0"/>
    <n v="286"/>
    <n v="248"/>
    <n v="1145"/>
    <n v="10043"/>
  </r>
  <r>
    <n v="7"/>
    <x v="6"/>
    <s v="All"/>
    <s v=" 10-14"/>
    <x v="1"/>
    <n v="0"/>
    <n v="0"/>
    <n v="0"/>
    <n v="10043"/>
  </r>
  <r>
    <n v="7"/>
    <x v="6"/>
    <s v="All"/>
    <s v=" 10-14"/>
    <x v="2"/>
    <n v="0"/>
    <n v="0"/>
    <n v="0"/>
    <n v="10043"/>
  </r>
  <r>
    <n v="7"/>
    <x v="6"/>
    <s v="All"/>
    <s v=" 10-14"/>
    <x v="3"/>
    <n v="1"/>
    <n v="1"/>
    <n v="2"/>
    <n v="10043"/>
  </r>
  <r>
    <n v="7"/>
    <x v="6"/>
    <s v="All"/>
    <s v=" 10-14"/>
    <x v="4"/>
    <n v="0"/>
    <n v="0"/>
    <n v="0"/>
    <n v="10043"/>
  </r>
  <r>
    <n v="7"/>
    <x v="6"/>
    <s v="All"/>
    <s v=" 10-14"/>
    <x v="5"/>
    <n v="0"/>
    <n v="0"/>
    <n v="0"/>
    <n v="10043"/>
  </r>
  <r>
    <n v="7"/>
    <x v="6"/>
    <s v="All"/>
    <s v=" 10-14"/>
    <x v="6"/>
    <n v="0"/>
    <n v="0"/>
    <n v="0"/>
    <n v="10043"/>
  </r>
  <r>
    <n v="7"/>
    <x v="6"/>
    <s v="All"/>
    <s v=" 10-14"/>
    <x v="7"/>
    <n v="5"/>
    <n v="5"/>
    <n v="36"/>
    <n v="10043"/>
  </r>
  <r>
    <n v="7"/>
    <x v="6"/>
    <s v="All"/>
    <s v=" 10-14"/>
    <x v="8"/>
    <n v="0"/>
    <n v="0"/>
    <n v="0"/>
    <n v="10043"/>
  </r>
  <r>
    <n v="7"/>
    <x v="6"/>
    <s v="All"/>
    <s v=" 10-14"/>
    <x v="9"/>
    <n v="0"/>
    <n v="0"/>
    <n v="0"/>
    <n v="10043"/>
  </r>
  <r>
    <n v="7"/>
    <x v="6"/>
    <s v="All"/>
    <s v=" 10-14"/>
    <x v="10"/>
    <n v="0"/>
    <n v="0"/>
    <n v="0"/>
    <n v="10043"/>
  </r>
  <r>
    <n v="7"/>
    <x v="6"/>
    <s v="All"/>
    <s v=" 2-4"/>
    <x v="0"/>
    <n v="117"/>
    <n v="100"/>
    <n v="744"/>
    <n v="4371"/>
  </r>
  <r>
    <n v="7"/>
    <x v="6"/>
    <s v="All"/>
    <s v=" 2-4"/>
    <x v="1"/>
    <n v="0"/>
    <n v="0"/>
    <n v="0"/>
    <n v="4371"/>
  </r>
  <r>
    <n v="7"/>
    <x v="6"/>
    <s v="All"/>
    <s v=" 2-4"/>
    <x v="2"/>
    <n v="0"/>
    <n v="0"/>
    <n v="0"/>
    <n v="4371"/>
  </r>
  <r>
    <n v="7"/>
    <x v="6"/>
    <s v="All"/>
    <s v=" 2-4"/>
    <x v="3"/>
    <n v="0"/>
    <n v="0"/>
    <n v="0"/>
    <n v="4371"/>
  </r>
  <r>
    <n v="7"/>
    <x v="6"/>
    <s v="All"/>
    <s v=" 2-4"/>
    <x v="4"/>
    <n v="0"/>
    <n v="0"/>
    <n v="0"/>
    <n v="4371"/>
  </r>
  <r>
    <n v="7"/>
    <x v="6"/>
    <s v="All"/>
    <s v=" 2-4"/>
    <x v="5"/>
    <n v="0"/>
    <n v="0"/>
    <n v="0"/>
    <n v="4371"/>
  </r>
  <r>
    <n v="7"/>
    <x v="6"/>
    <s v="All"/>
    <s v=" 2-4"/>
    <x v="6"/>
    <n v="0"/>
    <n v="0"/>
    <n v="0"/>
    <n v="4371"/>
  </r>
  <r>
    <n v="7"/>
    <x v="6"/>
    <s v="All"/>
    <s v=" 2-4"/>
    <x v="7"/>
    <n v="2"/>
    <n v="2"/>
    <n v="8"/>
    <n v="4371"/>
  </r>
  <r>
    <n v="7"/>
    <x v="6"/>
    <s v="All"/>
    <s v=" 2-4"/>
    <x v="8"/>
    <n v="0"/>
    <n v="0"/>
    <n v="0"/>
    <n v="4371"/>
  </r>
  <r>
    <n v="7"/>
    <x v="6"/>
    <s v="All"/>
    <s v=" 2-4"/>
    <x v="9"/>
    <n v="0"/>
    <n v="0"/>
    <n v="0"/>
    <n v="4371"/>
  </r>
  <r>
    <n v="7"/>
    <x v="6"/>
    <s v="All"/>
    <s v=" 2-4"/>
    <x v="10"/>
    <n v="0"/>
    <n v="0"/>
    <n v="0"/>
    <n v="4371"/>
  </r>
  <r>
    <n v="7"/>
    <x v="6"/>
    <s v="All"/>
    <s v=" 5-9"/>
    <x v="0"/>
    <n v="261"/>
    <n v="210"/>
    <n v="1248"/>
    <n v="8227"/>
  </r>
  <r>
    <n v="7"/>
    <x v="6"/>
    <s v="All"/>
    <s v=" 5-9"/>
    <x v="1"/>
    <n v="0"/>
    <n v="0"/>
    <n v="0"/>
    <n v="8227"/>
  </r>
  <r>
    <n v="7"/>
    <x v="6"/>
    <s v="All"/>
    <s v=" 5-9"/>
    <x v="2"/>
    <n v="0"/>
    <n v="0"/>
    <n v="0"/>
    <n v="8227"/>
  </r>
  <r>
    <n v="7"/>
    <x v="6"/>
    <s v="All"/>
    <s v=" 5-9"/>
    <x v="3"/>
    <n v="0"/>
    <n v="0"/>
    <n v="0"/>
    <n v="8227"/>
  </r>
  <r>
    <n v="7"/>
    <x v="6"/>
    <s v="All"/>
    <s v=" 5-9"/>
    <x v="4"/>
    <n v="0"/>
    <n v="0"/>
    <n v="0"/>
    <n v="8227"/>
  </r>
  <r>
    <n v="7"/>
    <x v="6"/>
    <s v="All"/>
    <s v=" 5-9"/>
    <x v="5"/>
    <n v="0"/>
    <n v="0"/>
    <n v="0"/>
    <n v="8227"/>
  </r>
  <r>
    <n v="7"/>
    <x v="6"/>
    <s v="All"/>
    <s v=" 5-9"/>
    <x v="6"/>
    <n v="0"/>
    <n v="0"/>
    <n v="0"/>
    <n v="8227"/>
  </r>
  <r>
    <n v="7"/>
    <x v="6"/>
    <s v="All"/>
    <s v=" 5-9"/>
    <x v="7"/>
    <n v="9"/>
    <n v="5"/>
    <n v="70"/>
    <n v="8227"/>
  </r>
  <r>
    <n v="7"/>
    <x v="6"/>
    <s v="All"/>
    <s v=" 5-9"/>
    <x v="8"/>
    <n v="0"/>
    <n v="0"/>
    <n v="0"/>
    <n v="8227"/>
  </r>
  <r>
    <n v="7"/>
    <x v="6"/>
    <s v="All"/>
    <s v=" 5-9"/>
    <x v="9"/>
    <n v="0"/>
    <n v="0"/>
    <n v="0"/>
    <n v="8227"/>
  </r>
  <r>
    <n v="7"/>
    <x v="6"/>
    <s v="All"/>
    <s v=" 5-9"/>
    <x v="10"/>
    <n v="0"/>
    <n v="0"/>
    <n v="0"/>
    <n v="8227"/>
  </r>
  <r>
    <n v="7"/>
    <x v="7"/>
    <s v="All"/>
    <s v=" 0-1"/>
    <x v="0"/>
    <n v="35"/>
    <n v="34"/>
    <n v="218"/>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2"/>
    <n v="1"/>
    <n v="60"/>
    <n v="2689"/>
  </r>
  <r>
    <n v="7"/>
    <x v="7"/>
    <s v="All"/>
    <s v=" 0-1"/>
    <x v="7"/>
    <n v="0"/>
    <n v="0"/>
    <n v="0"/>
    <n v="2689"/>
  </r>
  <r>
    <n v="7"/>
    <x v="7"/>
    <s v="All"/>
    <s v=" 0-1"/>
    <x v="8"/>
    <n v="0"/>
    <n v="0"/>
    <n v="0"/>
    <n v="2689"/>
  </r>
  <r>
    <n v="7"/>
    <x v="7"/>
    <s v="All"/>
    <s v=" 0-1"/>
    <x v="9"/>
    <n v="0"/>
    <n v="0"/>
    <n v="0"/>
    <n v="2689"/>
  </r>
  <r>
    <n v="7"/>
    <x v="7"/>
    <s v="All"/>
    <s v=" 0-1"/>
    <x v="10"/>
    <n v="0"/>
    <n v="0"/>
    <n v="0"/>
    <n v="2689"/>
  </r>
  <r>
    <n v="7"/>
    <x v="7"/>
    <s v="All"/>
    <s v=" 10-14"/>
    <x v="0"/>
    <n v="258"/>
    <n v="213"/>
    <n v="1021"/>
    <n v="11360"/>
  </r>
  <r>
    <n v="7"/>
    <x v="7"/>
    <s v="All"/>
    <s v=" 10-14"/>
    <x v="1"/>
    <n v="0"/>
    <n v="0"/>
    <n v="0"/>
    <n v="11360"/>
  </r>
  <r>
    <n v="7"/>
    <x v="7"/>
    <s v="All"/>
    <s v=" 10-14"/>
    <x v="2"/>
    <n v="0"/>
    <n v="0"/>
    <n v="0"/>
    <n v="11360"/>
  </r>
  <r>
    <n v="7"/>
    <x v="7"/>
    <s v="All"/>
    <s v=" 10-14"/>
    <x v="3"/>
    <n v="2"/>
    <n v="2"/>
    <n v="8"/>
    <n v="11360"/>
  </r>
  <r>
    <n v="7"/>
    <x v="7"/>
    <s v="All"/>
    <s v=" 10-14"/>
    <x v="4"/>
    <n v="0"/>
    <n v="0"/>
    <n v="0"/>
    <n v="11360"/>
  </r>
  <r>
    <n v="7"/>
    <x v="7"/>
    <s v="All"/>
    <s v=" 10-14"/>
    <x v="5"/>
    <n v="0"/>
    <n v="0"/>
    <n v="0"/>
    <n v="11360"/>
  </r>
  <r>
    <n v="7"/>
    <x v="7"/>
    <s v="All"/>
    <s v=" 10-14"/>
    <x v="6"/>
    <n v="2"/>
    <n v="2"/>
    <n v="25"/>
    <n v="11360"/>
  </r>
  <r>
    <n v="7"/>
    <x v="7"/>
    <s v="All"/>
    <s v=" 10-14"/>
    <x v="7"/>
    <n v="7"/>
    <n v="7"/>
    <n v="44"/>
    <n v="11360"/>
  </r>
  <r>
    <n v="7"/>
    <x v="7"/>
    <s v="All"/>
    <s v=" 10-14"/>
    <x v="8"/>
    <n v="0"/>
    <n v="0"/>
    <n v="0"/>
    <n v="11360"/>
  </r>
  <r>
    <n v="7"/>
    <x v="7"/>
    <s v="All"/>
    <s v=" 10-14"/>
    <x v="9"/>
    <n v="0"/>
    <n v="0"/>
    <n v="0"/>
    <n v="11360"/>
  </r>
  <r>
    <n v="7"/>
    <x v="7"/>
    <s v="All"/>
    <s v=" 10-14"/>
    <x v="10"/>
    <n v="1"/>
    <n v="1"/>
    <n v="7"/>
    <n v="11360"/>
  </r>
  <r>
    <n v="7"/>
    <x v="7"/>
    <s v="All"/>
    <s v=" 2-4"/>
    <x v="0"/>
    <n v="68"/>
    <n v="60"/>
    <n v="472"/>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0"/>
    <n v="0"/>
    <n v="0"/>
    <n v="5163"/>
  </r>
  <r>
    <n v="7"/>
    <x v="7"/>
    <s v="All"/>
    <s v=" 2-4"/>
    <x v="7"/>
    <n v="0"/>
    <n v="0"/>
    <n v="0"/>
    <n v="5163"/>
  </r>
  <r>
    <n v="7"/>
    <x v="7"/>
    <s v="All"/>
    <s v=" 2-4"/>
    <x v="8"/>
    <n v="0"/>
    <n v="0"/>
    <n v="0"/>
    <n v="5163"/>
  </r>
  <r>
    <n v="7"/>
    <x v="7"/>
    <s v="All"/>
    <s v=" 2-4"/>
    <x v="9"/>
    <n v="0"/>
    <n v="0"/>
    <n v="0"/>
    <n v="5163"/>
  </r>
  <r>
    <n v="7"/>
    <x v="7"/>
    <s v="All"/>
    <s v=" 2-4"/>
    <x v="10"/>
    <n v="0"/>
    <n v="0"/>
    <n v="0"/>
    <n v="5163"/>
  </r>
  <r>
    <n v="7"/>
    <x v="7"/>
    <s v="All"/>
    <s v=" 5-9"/>
    <x v="0"/>
    <n v="236"/>
    <n v="198"/>
    <n v="1243"/>
    <n v="9739"/>
  </r>
  <r>
    <n v="7"/>
    <x v="7"/>
    <s v="All"/>
    <s v=" 5-9"/>
    <x v="1"/>
    <n v="0"/>
    <n v="0"/>
    <n v="0"/>
    <n v="9739"/>
  </r>
  <r>
    <n v="7"/>
    <x v="7"/>
    <s v="All"/>
    <s v=" 5-9"/>
    <x v="2"/>
    <n v="0"/>
    <n v="0"/>
    <n v="0"/>
    <n v="9739"/>
  </r>
  <r>
    <n v="7"/>
    <x v="7"/>
    <s v="All"/>
    <s v=" 5-9"/>
    <x v="3"/>
    <n v="0"/>
    <n v="0"/>
    <n v="0"/>
    <n v="9739"/>
  </r>
  <r>
    <n v="7"/>
    <x v="7"/>
    <s v="All"/>
    <s v=" 5-9"/>
    <x v="4"/>
    <n v="0"/>
    <n v="0"/>
    <n v="0"/>
    <n v="9739"/>
  </r>
  <r>
    <n v="7"/>
    <x v="7"/>
    <s v="All"/>
    <s v=" 5-9"/>
    <x v="5"/>
    <n v="0"/>
    <n v="0"/>
    <n v="0"/>
    <n v="9739"/>
  </r>
  <r>
    <n v="7"/>
    <x v="7"/>
    <s v="All"/>
    <s v=" 5-9"/>
    <x v="6"/>
    <n v="0"/>
    <n v="0"/>
    <n v="0"/>
    <n v="9739"/>
  </r>
  <r>
    <n v="7"/>
    <x v="7"/>
    <s v="All"/>
    <s v=" 5-9"/>
    <x v="7"/>
    <n v="1"/>
    <n v="1"/>
    <n v="9"/>
    <n v="9739"/>
  </r>
  <r>
    <n v="7"/>
    <x v="7"/>
    <s v="All"/>
    <s v=" 5-9"/>
    <x v="8"/>
    <n v="0"/>
    <n v="0"/>
    <n v="0"/>
    <n v="9739"/>
  </r>
  <r>
    <n v="7"/>
    <x v="7"/>
    <s v="All"/>
    <s v=" 5-9"/>
    <x v="9"/>
    <n v="0"/>
    <n v="0"/>
    <n v="0"/>
    <n v="9739"/>
  </r>
  <r>
    <n v="7"/>
    <x v="7"/>
    <s v="All"/>
    <s v=" 5-9"/>
    <x v="10"/>
    <n v="0"/>
    <n v="0"/>
    <n v="0"/>
    <n v="9739"/>
  </r>
  <r>
    <n v="7"/>
    <x v="8"/>
    <s v="All"/>
    <s v=" 0-1"/>
    <x v="0"/>
    <n v="27"/>
    <n v="25"/>
    <n v="145"/>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2"/>
    <n v="2"/>
    <n v="12"/>
    <n v="2244"/>
  </r>
  <r>
    <n v="7"/>
    <x v="8"/>
    <s v="All"/>
    <s v=" 0-1"/>
    <x v="8"/>
    <n v="0"/>
    <n v="0"/>
    <n v="0"/>
    <n v="2244"/>
  </r>
  <r>
    <n v="7"/>
    <x v="8"/>
    <s v="All"/>
    <s v=" 0-1"/>
    <x v="9"/>
    <n v="0"/>
    <n v="0"/>
    <n v="0"/>
    <n v="2244"/>
  </r>
  <r>
    <n v="7"/>
    <x v="8"/>
    <s v="All"/>
    <s v=" 0-1"/>
    <x v="10"/>
    <n v="0"/>
    <n v="0"/>
    <n v="0"/>
    <n v="2244"/>
  </r>
  <r>
    <n v="7"/>
    <x v="8"/>
    <s v="All"/>
    <s v=" 10-14"/>
    <x v="0"/>
    <n v="277"/>
    <n v="225"/>
    <n v="999"/>
    <n v="11301"/>
  </r>
  <r>
    <n v="7"/>
    <x v="8"/>
    <s v="All"/>
    <s v=" 10-14"/>
    <x v="1"/>
    <n v="0"/>
    <n v="0"/>
    <n v="0"/>
    <n v="11301"/>
  </r>
  <r>
    <n v="7"/>
    <x v="8"/>
    <s v="All"/>
    <s v=" 10-14"/>
    <x v="2"/>
    <n v="0"/>
    <n v="0"/>
    <n v="0"/>
    <n v="11301"/>
  </r>
  <r>
    <n v="7"/>
    <x v="8"/>
    <s v="All"/>
    <s v=" 10-14"/>
    <x v="3"/>
    <n v="0"/>
    <n v="0"/>
    <n v="0"/>
    <n v="11301"/>
  </r>
  <r>
    <n v="7"/>
    <x v="8"/>
    <s v="All"/>
    <s v=" 10-14"/>
    <x v="4"/>
    <n v="0"/>
    <n v="0"/>
    <n v="0"/>
    <n v="11301"/>
  </r>
  <r>
    <n v="7"/>
    <x v="8"/>
    <s v="All"/>
    <s v=" 10-14"/>
    <x v="5"/>
    <n v="0"/>
    <n v="0"/>
    <n v="0"/>
    <n v="11301"/>
  </r>
  <r>
    <n v="7"/>
    <x v="8"/>
    <s v="All"/>
    <s v=" 10-14"/>
    <x v="6"/>
    <n v="5"/>
    <n v="2"/>
    <n v="37"/>
    <n v="11301"/>
  </r>
  <r>
    <n v="7"/>
    <x v="8"/>
    <s v="All"/>
    <s v=" 10-14"/>
    <x v="7"/>
    <n v="23"/>
    <n v="16"/>
    <n v="143"/>
    <n v="11301"/>
  </r>
  <r>
    <n v="7"/>
    <x v="8"/>
    <s v="All"/>
    <s v=" 10-14"/>
    <x v="8"/>
    <n v="0"/>
    <n v="0"/>
    <n v="0"/>
    <n v="11301"/>
  </r>
  <r>
    <n v="7"/>
    <x v="8"/>
    <s v="All"/>
    <s v=" 10-14"/>
    <x v="9"/>
    <n v="0"/>
    <n v="0"/>
    <n v="0"/>
    <n v="11301"/>
  </r>
  <r>
    <n v="7"/>
    <x v="8"/>
    <s v="All"/>
    <s v=" 10-14"/>
    <x v="10"/>
    <n v="5"/>
    <n v="3"/>
    <n v="91"/>
    <n v="11301"/>
  </r>
  <r>
    <n v="7"/>
    <x v="8"/>
    <s v="All"/>
    <s v=" 2-4"/>
    <x v="0"/>
    <n v="86"/>
    <n v="78"/>
    <n v="595"/>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0"/>
    <n v="0"/>
    <n v="0"/>
    <n v="5304"/>
  </r>
  <r>
    <n v="7"/>
    <x v="8"/>
    <s v="All"/>
    <s v=" 2-4"/>
    <x v="8"/>
    <n v="0"/>
    <n v="0"/>
    <n v="0"/>
    <n v="5304"/>
  </r>
  <r>
    <n v="7"/>
    <x v="8"/>
    <s v="All"/>
    <s v=" 2-4"/>
    <x v="9"/>
    <n v="0"/>
    <n v="0"/>
    <n v="0"/>
    <n v="5304"/>
  </r>
  <r>
    <n v="7"/>
    <x v="8"/>
    <s v="All"/>
    <s v=" 2-4"/>
    <x v="10"/>
    <n v="0"/>
    <n v="0"/>
    <n v="0"/>
    <n v="5304"/>
  </r>
  <r>
    <n v="7"/>
    <x v="8"/>
    <s v="All"/>
    <s v=" 5-9"/>
    <x v="0"/>
    <n v="210"/>
    <n v="176"/>
    <n v="1243"/>
    <n v="9774"/>
  </r>
  <r>
    <n v="7"/>
    <x v="8"/>
    <s v="All"/>
    <s v=" 5-9"/>
    <x v="1"/>
    <n v="0"/>
    <n v="0"/>
    <n v="0"/>
    <n v="9774"/>
  </r>
  <r>
    <n v="7"/>
    <x v="8"/>
    <s v="All"/>
    <s v=" 5-9"/>
    <x v="2"/>
    <n v="0"/>
    <n v="0"/>
    <n v="0"/>
    <n v="9774"/>
  </r>
  <r>
    <n v="7"/>
    <x v="8"/>
    <s v="All"/>
    <s v=" 5-9"/>
    <x v="3"/>
    <n v="1"/>
    <n v="1"/>
    <n v="4"/>
    <n v="9774"/>
  </r>
  <r>
    <n v="7"/>
    <x v="8"/>
    <s v="All"/>
    <s v=" 5-9"/>
    <x v="4"/>
    <n v="0"/>
    <n v="0"/>
    <n v="0"/>
    <n v="9774"/>
  </r>
  <r>
    <n v="7"/>
    <x v="8"/>
    <s v="All"/>
    <s v=" 5-9"/>
    <x v="5"/>
    <n v="0"/>
    <n v="0"/>
    <n v="0"/>
    <n v="9774"/>
  </r>
  <r>
    <n v="7"/>
    <x v="8"/>
    <s v="All"/>
    <s v=" 5-9"/>
    <x v="6"/>
    <n v="0"/>
    <n v="0"/>
    <n v="0"/>
    <n v="9774"/>
  </r>
  <r>
    <n v="7"/>
    <x v="8"/>
    <s v="All"/>
    <s v=" 5-9"/>
    <x v="7"/>
    <n v="10"/>
    <n v="8"/>
    <n v="75"/>
    <n v="9774"/>
  </r>
  <r>
    <n v="7"/>
    <x v="8"/>
    <s v="All"/>
    <s v=" 5-9"/>
    <x v="8"/>
    <n v="0"/>
    <n v="0"/>
    <n v="0"/>
    <n v="9774"/>
  </r>
  <r>
    <n v="7"/>
    <x v="8"/>
    <s v="All"/>
    <s v=" 5-9"/>
    <x v="9"/>
    <n v="0"/>
    <n v="0"/>
    <n v="0"/>
    <n v="9774"/>
  </r>
  <r>
    <n v="7"/>
    <x v="8"/>
    <s v="All"/>
    <s v=" 5-9"/>
    <x v="10"/>
    <n v="1"/>
    <n v="1"/>
    <n v="20"/>
    <n v="9774"/>
  </r>
  <r>
    <n v="7"/>
    <x v="9"/>
    <s v="All"/>
    <s v=" 0-1"/>
    <x v="0"/>
    <n v="32"/>
    <n v="22"/>
    <n v="168"/>
    <n v="2405"/>
  </r>
  <r>
    <n v="7"/>
    <x v="9"/>
    <s v="All"/>
    <s v=" 0-1"/>
    <x v="1"/>
    <n v="0"/>
    <n v="0"/>
    <n v="0"/>
    <n v="2405"/>
  </r>
  <r>
    <n v="7"/>
    <x v="9"/>
    <s v="All"/>
    <s v=" 0-1"/>
    <x v="2"/>
    <n v="0"/>
    <n v="0"/>
    <n v="0"/>
    <n v="2405"/>
  </r>
  <r>
    <n v="7"/>
    <x v="9"/>
    <s v="All"/>
    <s v=" 0-1"/>
    <x v="3"/>
    <n v="0"/>
    <n v="0"/>
    <n v="0"/>
    <n v="2405"/>
  </r>
  <r>
    <n v="7"/>
    <x v="9"/>
    <s v="All"/>
    <s v=" 0-1"/>
    <x v="4"/>
    <n v="0"/>
    <n v="0"/>
    <n v="0"/>
    <n v="2405"/>
  </r>
  <r>
    <n v="7"/>
    <x v="9"/>
    <s v="All"/>
    <s v=" 0-1"/>
    <x v="5"/>
    <n v="2"/>
    <n v="1"/>
    <n v="15"/>
    <n v="2405"/>
  </r>
  <r>
    <n v="7"/>
    <x v="9"/>
    <s v="All"/>
    <s v=" 0-1"/>
    <x v="6"/>
    <n v="0"/>
    <n v="0"/>
    <n v="0"/>
    <n v="2405"/>
  </r>
  <r>
    <n v="7"/>
    <x v="9"/>
    <s v="All"/>
    <s v=" 0-1"/>
    <x v="7"/>
    <n v="0"/>
    <n v="0"/>
    <n v="0"/>
    <n v="2405"/>
  </r>
  <r>
    <n v="7"/>
    <x v="9"/>
    <s v="All"/>
    <s v=" 0-1"/>
    <x v="8"/>
    <n v="0"/>
    <n v="0"/>
    <n v="0"/>
    <n v="2405"/>
  </r>
  <r>
    <n v="7"/>
    <x v="9"/>
    <s v="All"/>
    <s v=" 0-1"/>
    <x v="9"/>
    <n v="0"/>
    <n v="0"/>
    <n v="0"/>
    <n v="2405"/>
  </r>
  <r>
    <n v="7"/>
    <x v="9"/>
    <s v="All"/>
    <s v=" 0-1"/>
    <x v="10"/>
    <n v="0"/>
    <n v="0"/>
    <n v="0"/>
    <n v="2405"/>
  </r>
  <r>
    <n v="7"/>
    <x v="9"/>
    <s v="All"/>
    <s v=" 10-14"/>
    <x v="0"/>
    <n v="288"/>
    <n v="170"/>
    <n v="1251"/>
    <n v="12123"/>
  </r>
  <r>
    <n v="7"/>
    <x v="9"/>
    <s v="All"/>
    <s v=" 10-14"/>
    <x v="1"/>
    <n v="0"/>
    <n v="0"/>
    <n v="0"/>
    <n v="12123"/>
  </r>
  <r>
    <n v="7"/>
    <x v="9"/>
    <s v="All"/>
    <s v=" 10-14"/>
    <x v="2"/>
    <n v="0"/>
    <n v="0"/>
    <n v="0"/>
    <n v="12123"/>
  </r>
  <r>
    <n v="7"/>
    <x v="9"/>
    <s v="All"/>
    <s v=" 10-14"/>
    <x v="3"/>
    <n v="2"/>
    <n v="1"/>
    <n v="6"/>
    <n v="12123"/>
  </r>
  <r>
    <n v="7"/>
    <x v="9"/>
    <s v="All"/>
    <s v=" 10-14"/>
    <x v="4"/>
    <n v="0"/>
    <n v="0"/>
    <n v="0"/>
    <n v="12123"/>
  </r>
  <r>
    <n v="7"/>
    <x v="9"/>
    <s v="All"/>
    <s v=" 10-14"/>
    <x v="5"/>
    <n v="0"/>
    <n v="0"/>
    <n v="0"/>
    <n v="12123"/>
  </r>
  <r>
    <n v="7"/>
    <x v="9"/>
    <s v="All"/>
    <s v=" 10-14"/>
    <x v="6"/>
    <n v="2"/>
    <n v="1"/>
    <n v="14"/>
    <n v="12123"/>
  </r>
  <r>
    <n v="7"/>
    <x v="9"/>
    <s v="All"/>
    <s v=" 10-14"/>
    <x v="7"/>
    <n v="9"/>
    <n v="6"/>
    <n v="46"/>
    <n v="12123"/>
  </r>
  <r>
    <n v="7"/>
    <x v="9"/>
    <s v="All"/>
    <s v=" 10-14"/>
    <x v="8"/>
    <n v="0"/>
    <n v="0"/>
    <n v="0"/>
    <n v="12123"/>
  </r>
  <r>
    <n v="7"/>
    <x v="9"/>
    <s v="All"/>
    <s v=" 10-14"/>
    <x v="9"/>
    <n v="0"/>
    <n v="0"/>
    <n v="0"/>
    <n v="12123"/>
  </r>
  <r>
    <n v="7"/>
    <x v="9"/>
    <s v="All"/>
    <s v=" 10-14"/>
    <x v="10"/>
    <n v="0"/>
    <n v="0"/>
    <n v="0"/>
    <n v="12123"/>
  </r>
  <r>
    <n v="7"/>
    <x v="9"/>
    <s v="All"/>
    <s v=" 2-4"/>
    <x v="0"/>
    <n v="99"/>
    <n v="63"/>
    <n v="541"/>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1"/>
    <n v="1"/>
    <n v="6"/>
    <n v="4997"/>
  </r>
  <r>
    <n v="7"/>
    <x v="9"/>
    <s v="All"/>
    <s v=" 2-4"/>
    <x v="8"/>
    <n v="0"/>
    <n v="0"/>
    <n v="0"/>
    <n v="4997"/>
  </r>
  <r>
    <n v="7"/>
    <x v="9"/>
    <s v="All"/>
    <s v=" 2-4"/>
    <x v="9"/>
    <n v="0"/>
    <n v="0"/>
    <n v="0"/>
    <n v="4997"/>
  </r>
  <r>
    <n v="7"/>
    <x v="9"/>
    <s v="All"/>
    <s v=" 2-4"/>
    <x v="10"/>
    <n v="0"/>
    <n v="0"/>
    <n v="0"/>
    <n v="4997"/>
  </r>
  <r>
    <n v="7"/>
    <x v="9"/>
    <s v="All"/>
    <s v=" 5-9"/>
    <x v="0"/>
    <n v="233"/>
    <n v="139"/>
    <n v="1444"/>
    <n v="10254"/>
  </r>
  <r>
    <n v="7"/>
    <x v="9"/>
    <s v="All"/>
    <s v=" 5-9"/>
    <x v="1"/>
    <n v="0"/>
    <n v="0"/>
    <n v="0"/>
    <n v="10254"/>
  </r>
  <r>
    <n v="7"/>
    <x v="9"/>
    <s v="All"/>
    <s v=" 5-9"/>
    <x v="2"/>
    <n v="0"/>
    <n v="0"/>
    <n v="0"/>
    <n v="10254"/>
  </r>
  <r>
    <n v="7"/>
    <x v="9"/>
    <s v="All"/>
    <s v=" 5-9"/>
    <x v="3"/>
    <n v="0"/>
    <n v="0"/>
    <n v="0"/>
    <n v="10254"/>
  </r>
  <r>
    <n v="7"/>
    <x v="9"/>
    <s v="All"/>
    <s v=" 5-9"/>
    <x v="4"/>
    <n v="0"/>
    <n v="0"/>
    <n v="0"/>
    <n v="10254"/>
  </r>
  <r>
    <n v="7"/>
    <x v="9"/>
    <s v="All"/>
    <s v=" 5-9"/>
    <x v="5"/>
    <n v="0"/>
    <n v="0"/>
    <n v="0"/>
    <n v="10254"/>
  </r>
  <r>
    <n v="7"/>
    <x v="9"/>
    <s v="All"/>
    <s v=" 5-9"/>
    <x v="6"/>
    <n v="1"/>
    <n v="1"/>
    <n v="14"/>
    <n v="10254"/>
  </r>
  <r>
    <n v="7"/>
    <x v="9"/>
    <s v="All"/>
    <s v=" 5-9"/>
    <x v="7"/>
    <n v="7"/>
    <n v="4"/>
    <n v="96"/>
    <n v="10254"/>
  </r>
  <r>
    <n v="7"/>
    <x v="9"/>
    <s v="All"/>
    <s v=" 5-9"/>
    <x v="8"/>
    <n v="0"/>
    <n v="0"/>
    <n v="0"/>
    <n v="10254"/>
  </r>
  <r>
    <n v="7"/>
    <x v="9"/>
    <s v="All"/>
    <s v=" 5-9"/>
    <x v="9"/>
    <n v="0"/>
    <n v="0"/>
    <n v="0"/>
    <n v="10254"/>
  </r>
  <r>
    <n v="7"/>
    <x v="9"/>
    <s v="All"/>
    <s v=" 5-9"/>
    <x v="10"/>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0-1"/>
    <x v="9"/>
    <n v="0"/>
    <n v="0"/>
    <n v="0"/>
    <n v="0"/>
  </r>
  <r>
    <n v="7"/>
    <x v="10"/>
    <s v="All"/>
    <s v=" 0-1"/>
    <x v="10"/>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10-14"/>
    <x v="9"/>
    <n v="0"/>
    <n v="0"/>
    <n v="0"/>
    <n v="0"/>
  </r>
  <r>
    <n v="7"/>
    <x v="10"/>
    <s v="All"/>
    <s v=" 10-14"/>
    <x v="10"/>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2-4"/>
    <x v="9"/>
    <n v="0"/>
    <n v="0"/>
    <n v="0"/>
    <n v="0"/>
  </r>
  <r>
    <n v="7"/>
    <x v="10"/>
    <s v="All"/>
    <s v=" 2-4"/>
    <x v="10"/>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0"/>
    <s v="All"/>
    <s v=" 5-9"/>
    <x v="9"/>
    <n v="0"/>
    <n v="0"/>
    <n v="0"/>
    <n v="0"/>
  </r>
  <r>
    <n v="7"/>
    <x v="10"/>
    <s v="All"/>
    <s v=" 5-9"/>
    <x v="10"/>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0-1"/>
    <x v="9"/>
    <n v="0"/>
    <n v="0"/>
    <n v="0"/>
    <n v="0"/>
  </r>
  <r>
    <n v="7"/>
    <x v="11"/>
    <s v="All"/>
    <s v=" 0-1"/>
    <x v="10"/>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10-14"/>
    <x v="9"/>
    <n v="0"/>
    <n v="0"/>
    <n v="0"/>
    <n v="0"/>
  </r>
  <r>
    <n v="7"/>
    <x v="11"/>
    <s v="All"/>
    <s v=" 10-14"/>
    <x v="10"/>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2-4"/>
    <x v="9"/>
    <n v="0"/>
    <n v="0"/>
    <n v="0"/>
    <n v="0"/>
  </r>
  <r>
    <n v="7"/>
    <x v="11"/>
    <s v="All"/>
    <s v=" 2-4"/>
    <x v="10"/>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7"/>
    <x v="11"/>
    <s v="All"/>
    <s v=" 5-9"/>
    <x v="9"/>
    <n v="0"/>
    <n v="0"/>
    <n v="0"/>
    <n v="0"/>
  </r>
  <r>
    <n v="7"/>
    <x v="11"/>
    <s v="All"/>
    <s v=" 5-9"/>
    <x v="10"/>
    <n v="0"/>
    <n v="0"/>
    <n v="0"/>
    <n v="0"/>
  </r>
  <r>
    <n v="8"/>
    <x v="0"/>
    <s v="All"/>
    <s v=" 0-1"/>
    <x v="0"/>
    <n v="395"/>
    <n v="327"/>
    <n v="2237"/>
    <n v="23440"/>
  </r>
  <r>
    <n v="8"/>
    <x v="0"/>
    <s v="All"/>
    <s v=" 0-1"/>
    <x v="1"/>
    <n v="0"/>
    <n v="0"/>
    <n v="0"/>
    <n v="23440"/>
  </r>
  <r>
    <n v="8"/>
    <x v="0"/>
    <s v="All"/>
    <s v=" 0-1"/>
    <x v="2"/>
    <n v="0"/>
    <n v="0"/>
    <n v="0"/>
    <n v="23440"/>
  </r>
  <r>
    <n v="8"/>
    <x v="0"/>
    <s v="All"/>
    <s v=" 0-1"/>
    <x v="3"/>
    <n v="2"/>
    <n v="2"/>
    <n v="4"/>
    <n v="23440"/>
  </r>
  <r>
    <n v="8"/>
    <x v="0"/>
    <s v="All"/>
    <s v=" 0-1"/>
    <x v="4"/>
    <n v="0"/>
    <n v="0"/>
    <n v="0"/>
    <n v="23440"/>
  </r>
  <r>
    <n v="8"/>
    <x v="0"/>
    <s v="All"/>
    <s v=" 0-1"/>
    <x v="5"/>
    <n v="2"/>
    <n v="2"/>
    <n v="9"/>
    <n v="23440"/>
  </r>
  <r>
    <n v="8"/>
    <x v="0"/>
    <s v="All"/>
    <s v=" 0-1"/>
    <x v="6"/>
    <n v="0"/>
    <n v="0"/>
    <n v="0"/>
    <n v="23440"/>
  </r>
  <r>
    <n v="8"/>
    <x v="0"/>
    <s v="All"/>
    <s v=" 0-1"/>
    <x v="7"/>
    <n v="1"/>
    <n v="1"/>
    <n v="5"/>
    <n v="23440"/>
  </r>
  <r>
    <n v="8"/>
    <x v="0"/>
    <s v="All"/>
    <s v=" 0-1"/>
    <x v="8"/>
    <n v="0"/>
    <n v="0"/>
    <n v="0"/>
    <n v="23440"/>
  </r>
  <r>
    <n v="8"/>
    <x v="0"/>
    <s v="All"/>
    <s v=" 0-1"/>
    <x v="9"/>
    <n v="0"/>
    <n v="0"/>
    <n v="0"/>
    <n v="23440"/>
  </r>
  <r>
    <n v="8"/>
    <x v="0"/>
    <s v="All"/>
    <s v=" 0-1"/>
    <x v="10"/>
    <n v="0"/>
    <n v="0"/>
    <n v="0"/>
    <n v="23440"/>
  </r>
  <r>
    <n v="8"/>
    <x v="0"/>
    <s v="All"/>
    <s v=" 10-14"/>
    <x v="0"/>
    <n v="1853"/>
    <n v="1371"/>
    <n v="7184"/>
    <n v="62023"/>
  </r>
  <r>
    <n v="8"/>
    <x v="0"/>
    <s v="All"/>
    <s v=" 10-14"/>
    <x v="1"/>
    <n v="0"/>
    <n v="0"/>
    <n v="0"/>
    <n v="62023"/>
  </r>
  <r>
    <n v="8"/>
    <x v="0"/>
    <s v="All"/>
    <s v=" 10-14"/>
    <x v="2"/>
    <n v="0"/>
    <n v="0"/>
    <n v="0"/>
    <n v="62023"/>
  </r>
  <r>
    <n v="8"/>
    <x v="0"/>
    <s v="All"/>
    <s v=" 10-14"/>
    <x v="3"/>
    <n v="8"/>
    <n v="5"/>
    <n v="39"/>
    <n v="62023"/>
  </r>
  <r>
    <n v="8"/>
    <x v="0"/>
    <s v="All"/>
    <s v=" 10-14"/>
    <x v="4"/>
    <n v="0"/>
    <n v="0"/>
    <n v="0"/>
    <n v="62023"/>
  </r>
  <r>
    <n v="8"/>
    <x v="0"/>
    <s v="All"/>
    <s v=" 10-14"/>
    <x v="5"/>
    <n v="1"/>
    <n v="1"/>
    <n v="6"/>
    <n v="62023"/>
  </r>
  <r>
    <n v="8"/>
    <x v="0"/>
    <s v="All"/>
    <s v=" 10-14"/>
    <x v="6"/>
    <n v="4"/>
    <n v="4"/>
    <n v="28"/>
    <n v="62023"/>
  </r>
  <r>
    <n v="8"/>
    <x v="0"/>
    <s v="All"/>
    <s v=" 10-14"/>
    <x v="7"/>
    <n v="11"/>
    <n v="9"/>
    <n v="113"/>
    <n v="62023"/>
  </r>
  <r>
    <n v="8"/>
    <x v="0"/>
    <s v="All"/>
    <s v=" 10-14"/>
    <x v="8"/>
    <n v="0"/>
    <n v="0"/>
    <n v="0"/>
    <n v="62023"/>
  </r>
  <r>
    <n v="8"/>
    <x v="0"/>
    <s v="All"/>
    <s v=" 10-14"/>
    <x v="9"/>
    <n v="42"/>
    <n v="16"/>
    <n v="1124"/>
    <n v="62023"/>
  </r>
  <r>
    <n v="8"/>
    <x v="0"/>
    <s v="All"/>
    <s v=" 10-14"/>
    <x v="10"/>
    <n v="10"/>
    <n v="1"/>
    <n v="300"/>
    <n v="62023"/>
  </r>
  <r>
    <n v="8"/>
    <x v="0"/>
    <s v="All"/>
    <s v=" 2-4"/>
    <x v="0"/>
    <n v="836"/>
    <n v="630"/>
    <n v="4335"/>
    <n v="36733"/>
  </r>
  <r>
    <n v="8"/>
    <x v="0"/>
    <s v="All"/>
    <s v=" 2-4"/>
    <x v="1"/>
    <n v="0"/>
    <n v="0"/>
    <n v="0"/>
    <n v="36733"/>
  </r>
  <r>
    <n v="8"/>
    <x v="0"/>
    <s v="All"/>
    <s v=" 2-4"/>
    <x v="2"/>
    <n v="0"/>
    <n v="0"/>
    <n v="0"/>
    <n v="36733"/>
  </r>
  <r>
    <n v="8"/>
    <x v="0"/>
    <s v="All"/>
    <s v=" 2-4"/>
    <x v="3"/>
    <n v="0"/>
    <n v="0"/>
    <n v="0"/>
    <n v="36733"/>
  </r>
  <r>
    <n v="8"/>
    <x v="0"/>
    <s v="All"/>
    <s v=" 2-4"/>
    <x v="4"/>
    <n v="0"/>
    <n v="0"/>
    <n v="0"/>
    <n v="36733"/>
  </r>
  <r>
    <n v="8"/>
    <x v="0"/>
    <s v="All"/>
    <s v=" 2-4"/>
    <x v="5"/>
    <n v="2"/>
    <n v="2"/>
    <n v="6"/>
    <n v="36733"/>
  </r>
  <r>
    <n v="8"/>
    <x v="0"/>
    <s v="All"/>
    <s v=" 2-4"/>
    <x v="6"/>
    <n v="1"/>
    <n v="1"/>
    <n v="30"/>
    <n v="36733"/>
  </r>
  <r>
    <n v="8"/>
    <x v="0"/>
    <s v="All"/>
    <s v=" 2-4"/>
    <x v="7"/>
    <n v="0"/>
    <n v="0"/>
    <n v="0"/>
    <n v="36733"/>
  </r>
  <r>
    <n v="8"/>
    <x v="0"/>
    <s v="All"/>
    <s v=" 2-4"/>
    <x v="8"/>
    <n v="0"/>
    <n v="0"/>
    <n v="0"/>
    <n v="36733"/>
  </r>
  <r>
    <n v="8"/>
    <x v="0"/>
    <s v="All"/>
    <s v=" 2-4"/>
    <x v="9"/>
    <n v="0"/>
    <n v="0"/>
    <n v="0"/>
    <n v="36733"/>
  </r>
  <r>
    <n v="8"/>
    <x v="0"/>
    <s v="All"/>
    <s v=" 2-4"/>
    <x v="10"/>
    <n v="0"/>
    <n v="0"/>
    <n v="0"/>
    <n v="36733"/>
  </r>
  <r>
    <n v="8"/>
    <x v="0"/>
    <s v="All"/>
    <s v=" 5-9"/>
    <x v="0"/>
    <n v="1529"/>
    <n v="1192"/>
    <n v="7708"/>
    <n v="61312"/>
  </r>
  <r>
    <n v="8"/>
    <x v="0"/>
    <s v="All"/>
    <s v=" 5-9"/>
    <x v="1"/>
    <n v="0"/>
    <n v="0"/>
    <n v="0"/>
    <n v="61312"/>
  </r>
  <r>
    <n v="8"/>
    <x v="0"/>
    <s v="All"/>
    <s v=" 5-9"/>
    <x v="2"/>
    <n v="3"/>
    <n v="3"/>
    <n v="17"/>
    <n v="61312"/>
  </r>
  <r>
    <n v="8"/>
    <x v="0"/>
    <s v="All"/>
    <s v=" 5-9"/>
    <x v="3"/>
    <n v="1"/>
    <n v="1"/>
    <n v="1"/>
    <n v="61312"/>
  </r>
  <r>
    <n v="8"/>
    <x v="0"/>
    <s v="All"/>
    <s v=" 5-9"/>
    <x v="4"/>
    <n v="0"/>
    <n v="0"/>
    <n v="0"/>
    <n v="61312"/>
  </r>
  <r>
    <n v="8"/>
    <x v="0"/>
    <s v="All"/>
    <s v=" 5-9"/>
    <x v="5"/>
    <n v="0"/>
    <n v="0"/>
    <n v="0"/>
    <n v="61312"/>
  </r>
  <r>
    <n v="8"/>
    <x v="0"/>
    <s v="All"/>
    <s v=" 5-9"/>
    <x v="6"/>
    <n v="15"/>
    <n v="3"/>
    <n v="173"/>
    <n v="61312"/>
  </r>
  <r>
    <n v="8"/>
    <x v="0"/>
    <s v="All"/>
    <s v=" 5-9"/>
    <x v="7"/>
    <n v="1"/>
    <n v="1"/>
    <n v="7"/>
    <n v="61312"/>
  </r>
  <r>
    <n v="8"/>
    <x v="0"/>
    <s v="All"/>
    <s v=" 5-9"/>
    <x v="8"/>
    <n v="0"/>
    <n v="0"/>
    <n v="0"/>
    <n v="61312"/>
  </r>
  <r>
    <n v="8"/>
    <x v="0"/>
    <s v="All"/>
    <s v=" 5-9"/>
    <x v="9"/>
    <n v="8"/>
    <n v="2"/>
    <n v="366"/>
    <n v="61312"/>
  </r>
  <r>
    <n v="8"/>
    <x v="0"/>
    <s v="All"/>
    <s v=" 5-9"/>
    <x v="10"/>
    <n v="0"/>
    <n v="0"/>
    <n v="0"/>
    <n v="61312"/>
  </r>
  <r>
    <n v="8"/>
    <x v="1"/>
    <s v="All"/>
    <s v=" 0-1"/>
    <x v="0"/>
    <n v="418"/>
    <n v="340"/>
    <n v="2265"/>
    <n v="21713"/>
  </r>
  <r>
    <n v="8"/>
    <x v="1"/>
    <s v="All"/>
    <s v=" 0-1"/>
    <x v="1"/>
    <n v="0"/>
    <n v="0"/>
    <n v="0"/>
    <n v="21713"/>
  </r>
  <r>
    <n v="8"/>
    <x v="1"/>
    <s v="All"/>
    <s v=" 0-1"/>
    <x v="2"/>
    <n v="0"/>
    <n v="0"/>
    <n v="0"/>
    <n v="21713"/>
  </r>
  <r>
    <n v="8"/>
    <x v="1"/>
    <s v="All"/>
    <s v=" 0-1"/>
    <x v="3"/>
    <n v="1"/>
    <n v="1"/>
    <n v="5"/>
    <n v="21713"/>
  </r>
  <r>
    <n v="8"/>
    <x v="1"/>
    <s v="All"/>
    <s v=" 0-1"/>
    <x v="4"/>
    <n v="0"/>
    <n v="0"/>
    <n v="0"/>
    <n v="21713"/>
  </r>
  <r>
    <n v="8"/>
    <x v="1"/>
    <s v="All"/>
    <s v=" 0-1"/>
    <x v="5"/>
    <n v="4"/>
    <n v="4"/>
    <n v="18"/>
    <n v="21713"/>
  </r>
  <r>
    <n v="8"/>
    <x v="1"/>
    <s v="All"/>
    <s v=" 0-1"/>
    <x v="6"/>
    <n v="1"/>
    <n v="1"/>
    <n v="5"/>
    <n v="21713"/>
  </r>
  <r>
    <n v="8"/>
    <x v="1"/>
    <s v="All"/>
    <s v=" 0-1"/>
    <x v="7"/>
    <n v="3"/>
    <n v="3"/>
    <n v="18"/>
    <n v="21713"/>
  </r>
  <r>
    <n v="8"/>
    <x v="1"/>
    <s v="All"/>
    <s v=" 0-1"/>
    <x v="8"/>
    <n v="0"/>
    <n v="0"/>
    <n v="0"/>
    <n v="21713"/>
  </r>
  <r>
    <n v="8"/>
    <x v="1"/>
    <s v="All"/>
    <s v=" 0-1"/>
    <x v="9"/>
    <n v="0"/>
    <n v="0"/>
    <n v="0"/>
    <n v="21713"/>
  </r>
  <r>
    <n v="8"/>
    <x v="1"/>
    <s v="All"/>
    <s v=" 0-1"/>
    <x v="10"/>
    <n v="0"/>
    <n v="0"/>
    <n v="0"/>
    <n v="21713"/>
  </r>
  <r>
    <n v="8"/>
    <x v="1"/>
    <s v="All"/>
    <s v=" 10-14"/>
    <x v="0"/>
    <n v="1838"/>
    <n v="1447"/>
    <n v="7406"/>
    <n v="62816"/>
  </r>
  <r>
    <n v="8"/>
    <x v="1"/>
    <s v="All"/>
    <s v=" 10-14"/>
    <x v="1"/>
    <n v="0"/>
    <n v="0"/>
    <n v="0"/>
    <n v="62816"/>
  </r>
  <r>
    <n v="8"/>
    <x v="1"/>
    <s v="All"/>
    <s v=" 10-14"/>
    <x v="2"/>
    <n v="0"/>
    <n v="0"/>
    <n v="0"/>
    <n v="62816"/>
  </r>
  <r>
    <n v="8"/>
    <x v="1"/>
    <s v="All"/>
    <s v=" 10-14"/>
    <x v="3"/>
    <n v="16"/>
    <n v="12"/>
    <n v="95"/>
    <n v="62816"/>
  </r>
  <r>
    <n v="8"/>
    <x v="1"/>
    <s v="All"/>
    <s v=" 10-14"/>
    <x v="4"/>
    <n v="0"/>
    <n v="0"/>
    <n v="0"/>
    <n v="62816"/>
  </r>
  <r>
    <n v="8"/>
    <x v="1"/>
    <s v="All"/>
    <s v=" 10-14"/>
    <x v="5"/>
    <n v="2"/>
    <n v="2"/>
    <n v="21"/>
    <n v="62816"/>
  </r>
  <r>
    <n v="8"/>
    <x v="1"/>
    <s v="All"/>
    <s v=" 10-14"/>
    <x v="6"/>
    <n v="3"/>
    <n v="2"/>
    <n v="12"/>
    <n v="62816"/>
  </r>
  <r>
    <n v="8"/>
    <x v="1"/>
    <s v="All"/>
    <s v=" 10-14"/>
    <x v="7"/>
    <n v="10"/>
    <n v="7"/>
    <n v="93"/>
    <n v="62816"/>
  </r>
  <r>
    <n v="8"/>
    <x v="1"/>
    <s v="All"/>
    <s v=" 10-14"/>
    <x v="8"/>
    <n v="0"/>
    <n v="0"/>
    <n v="0"/>
    <n v="62816"/>
  </r>
  <r>
    <n v="8"/>
    <x v="1"/>
    <s v="All"/>
    <s v=" 10-14"/>
    <x v="9"/>
    <n v="23"/>
    <n v="11"/>
    <n v="620"/>
    <n v="62816"/>
  </r>
  <r>
    <n v="8"/>
    <x v="1"/>
    <s v="All"/>
    <s v=" 10-14"/>
    <x v="10"/>
    <n v="10"/>
    <n v="6"/>
    <n v="66"/>
    <n v="62816"/>
  </r>
  <r>
    <n v="8"/>
    <x v="1"/>
    <s v="All"/>
    <s v=" 2-4"/>
    <x v="0"/>
    <n v="908"/>
    <n v="714"/>
    <n v="5181"/>
    <n v="36799"/>
  </r>
  <r>
    <n v="8"/>
    <x v="1"/>
    <s v="All"/>
    <s v=" 2-4"/>
    <x v="1"/>
    <n v="0"/>
    <n v="0"/>
    <n v="0"/>
    <n v="36799"/>
  </r>
  <r>
    <n v="8"/>
    <x v="1"/>
    <s v="All"/>
    <s v=" 2-4"/>
    <x v="2"/>
    <n v="0"/>
    <n v="0"/>
    <n v="0"/>
    <n v="36799"/>
  </r>
  <r>
    <n v="8"/>
    <x v="1"/>
    <s v="All"/>
    <s v=" 2-4"/>
    <x v="3"/>
    <n v="3"/>
    <n v="3"/>
    <n v="17"/>
    <n v="36799"/>
  </r>
  <r>
    <n v="8"/>
    <x v="1"/>
    <s v="All"/>
    <s v=" 2-4"/>
    <x v="4"/>
    <n v="0"/>
    <n v="0"/>
    <n v="0"/>
    <n v="36799"/>
  </r>
  <r>
    <n v="8"/>
    <x v="1"/>
    <s v="All"/>
    <s v=" 2-4"/>
    <x v="5"/>
    <n v="0"/>
    <n v="0"/>
    <n v="0"/>
    <n v="36799"/>
  </r>
  <r>
    <n v="8"/>
    <x v="1"/>
    <s v="All"/>
    <s v=" 2-4"/>
    <x v="6"/>
    <n v="1"/>
    <n v="1"/>
    <n v="7"/>
    <n v="36799"/>
  </r>
  <r>
    <n v="8"/>
    <x v="1"/>
    <s v="All"/>
    <s v=" 2-4"/>
    <x v="7"/>
    <n v="0"/>
    <n v="0"/>
    <n v="0"/>
    <n v="36799"/>
  </r>
  <r>
    <n v="8"/>
    <x v="1"/>
    <s v="All"/>
    <s v=" 2-4"/>
    <x v="8"/>
    <n v="0"/>
    <n v="0"/>
    <n v="0"/>
    <n v="36799"/>
  </r>
  <r>
    <n v="8"/>
    <x v="1"/>
    <s v="All"/>
    <s v=" 2-4"/>
    <x v="9"/>
    <n v="0"/>
    <n v="0"/>
    <n v="0"/>
    <n v="36799"/>
  </r>
  <r>
    <n v="8"/>
    <x v="1"/>
    <s v="All"/>
    <s v=" 2-4"/>
    <x v="10"/>
    <n v="0"/>
    <n v="0"/>
    <n v="0"/>
    <n v="36799"/>
  </r>
  <r>
    <n v="8"/>
    <x v="1"/>
    <s v="All"/>
    <s v=" 5-9"/>
    <x v="0"/>
    <n v="1532"/>
    <n v="1175"/>
    <n v="8102"/>
    <n v="61256"/>
  </r>
  <r>
    <n v="8"/>
    <x v="1"/>
    <s v="All"/>
    <s v=" 5-9"/>
    <x v="1"/>
    <n v="0"/>
    <n v="0"/>
    <n v="0"/>
    <n v="61256"/>
  </r>
  <r>
    <n v="8"/>
    <x v="1"/>
    <s v="All"/>
    <s v=" 5-9"/>
    <x v="2"/>
    <n v="1"/>
    <n v="1"/>
    <n v="8"/>
    <n v="61256"/>
  </r>
  <r>
    <n v="8"/>
    <x v="1"/>
    <s v="All"/>
    <s v=" 5-9"/>
    <x v="3"/>
    <n v="3"/>
    <n v="3"/>
    <n v="11"/>
    <n v="61256"/>
  </r>
  <r>
    <n v="8"/>
    <x v="1"/>
    <s v="All"/>
    <s v=" 5-9"/>
    <x v="4"/>
    <n v="0"/>
    <n v="0"/>
    <n v="0"/>
    <n v="61256"/>
  </r>
  <r>
    <n v="8"/>
    <x v="1"/>
    <s v="All"/>
    <s v=" 5-9"/>
    <x v="5"/>
    <n v="0"/>
    <n v="0"/>
    <n v="0"/>
    <n v="61256"/>
  </r>
  <r>
    <n v="8"/>
    <x v="1"/>
    <s v="All"/>
    <s v=" 5-9"/>
    <x v="6"/>
    <n v="0"/>
    <n v="0"/>
    <n v="0"/>
    <n v="61256"/>
  </r>
  <r>
    <n v="8"/>
    <x v="1"/>
    <s v="All"/>
    <s v=" 5-9"/>
    <x v="7"/>
    <n v="5"/>
    <n v="4"/>
    <n v="26"/>
    <n v="61256"/>
  </r>
  <r>
    <n v="8"/>
    <x v="1"/>
    <s v="All"/>
    <s v=" 5-9"/>
    <x v="8"/>
    <n v="0"/>
    <n v="0"/>
    <n v="0"/>
    <n v="61256"/>
  </r>
  <r>
    <n v="8"/>
    <x v="1"/>
    <s v="All"/>
    <s v=" 5-9"/>
    <x v="9"/>
    <n v="9"/>
    <n v="2"/>
    <n v="270"/>
    <n v="61256"/>
  </r>
  <r>
    <n v="8"/>
    <x v="1"/>
    <s v="All"/>
    <s v=" 5-9"/>
    <x v="10"/>
    <n v="0"/>
    <n v="0"/>
    <n v="0"/>
    <n v="61256"/>
  </r>
  <r>
    <n v="8"/>
    <x v="2"/>
    <s v="All"/>
    <s v=" 0-1"/>
    <x v="0"/>
    <n v="380"/>
    <n v="314"/>
    <n v="1973"/>
    <n v="21011"/>
  </r>
  <r>
    <n v="8"/>
    <x v="2"/>
    <s v="All"/>
    <s v=" 0-1"/>
    <x v="1"/>
    <n v="0"/>
    <n v="0"/>
    <n v="0"/>
    <n v="21011"/>
  </r>
  <r>
    <n v="8"/>
    <x v="2"/>
    <s v="All"/>
    <s v=" 0-1"/>
    <x v="2"/>
    <n v="0"/>
    <n v="0"/>
    <n v="0"/>
    <n v="21011"/>
  </r>
  <r>
    <n v="8"/>
    <x v="2"/>
    <s v="All"/>
    <s v=" 0-1"/>
    <x v="3"/>
    <n v="1"/>
    <n v="1"/>
    <n v="10"/>
    <n v="21011"/>
  </r>
  <r>
    <n v="8"/>
    <x v="2"/>
    <s v="All"/>
    <s v=" 0-1"/>
    <x v="4"/>
    <n v="0"/>
    <n v="0"/>
    <n v="0"/>
    <n v="21011"/>
  </r>
  <r>
    <n v="8"/>
    <x v="2"/>
    <s v="All"/>
    <s v=" 0-1"/>
    <x v="5"/>
    <n v="8"/>
    <n v="7"/>
    <n v="112"/>
    <n v="21011"/>
  </r>
  <r>
    <n v="8"/>
    <x v="2"/>
    <s v="All"/>
    <s v=" 0-1"/>
    <x v="6"/>
    <n v="2"/>
    <n v="2"/>
    <n v="34"/>
    <n v="21011"/>
  </r>
  <r>
    <n v="8"/>
    <x v="2"/>
    <s v="All"/>
    <s v=" 0-1"/>
    <x v="7"/>
    <n v="2"/>
    <n v="2"/>
    <n v="11"/>
    <n v="21011"/>
  </r>
  <r>
    <n v="8"/>
    <x v="2"/>
    <s v="All"/>
    <s v=" 0-1"/>
    <x v="8"/>
    <n v="0"/>
    <n v="0"/>
    <n v="0"/>
    <n v="21011"/>
  </r>
  <r>
    <n v="8"/>
    <x v="2"/>
    <s v="All"/>
    <s v=" 0-1"/>
    <x v="9"/>
    <n v="0"/>
    <n v="0"/>
    <n v="0"/>
    <n v="21011"/>
  </r>
  <r>
    <n v="8"/>
    <x v="2"/>
    <s v="All"/>
    <s v=" 0-1"/>
    <x v="10"/>
    <n v="0"/>
    <n v="0"/>
    <n v="0"/>
    <n v="21011"/>
  </r>
  <r>
    <n v="8"/>
    <x v="2"/>
    <s v="All"/>
    <s v=" 10-14"/>
    <x v="0"/>
    <n v="1986"/>
    <n v="1496"/>
    <n v="8474"/>
    <n v="64427"/>
  </r>
  <r>
    <n v="8"/>
    <x v="2"/>
    <s v="All"/>
    <s v=" 10-14"/>
    <x v="1"/>
    <n v="0"/>
    <n v="0"/>
    <n v="0"/>
    <n v="64427"/>
  </r>
  <r>
    <n v="8"/>
    <x v="2"/>
    <s v="All"/>
    <s v=" 10-14"/>
    <x v="2"/>
    <n v="1"/>
    <n v="1"/>
    <n v="2"/>
    <n v="64427"/>
  </r>
  <r>
    <n v="8"/>
    <x v="2"/>
    <s v="All"/>
    <s v=" 10-14"/>
    <x v="3"/>
    <n v="7"/>
    <n v="7"/>
    <n v="39"/>
    <n v="64427"/>
  </r>
  <r>
    <n v="8"/>
    <x v="2"/>
    <s v="All"/>
    <s v=" 10-14"/>
    <x v="4"/>
    <n v="0"/>
    <n v="0"/>
    <n v="0"/>
    <n v="64427"/>
  </r>
  <r>
    <n v="8"/>
    <x v="2"/>
    <s v="All"/>
    <s v=" 10-14"/>
    <x v="5"/>
    <n v="8"/>
    <n v="2"/>
    <n v="110"/>
    <n v="64427"/>
  </r>
  <r>
    <n v="8"/>
    <x v="2"/>
    <s v="All"/>
    <s v=" 10-14"/>
    <x v="6"/>
    <n v="4"/>
    <n v="1"/>
    <n v="12"/>
    <n v="64427"/>
  </r>
  <r>
    <n v="8"/>
    <x v="2"/>
    <s v="All"/>
    <s v=" 10-14"/>
    <x v="7"/>
    <n v="26"/>
    <n v="18"/>
    <n v="287"/>
    <n v="64427"/>
  </r>
  <r>
    <n v="8"/>
    <x v="2"/>
    <s v="All"/>
    <s v=" 10-14"/>
    <x v="8"/>
    <n v="0"/>
    <n v="0"/>
    <n v="0"/>
    <n v="64427"/>
  </r>
  <r>
    <n v="8"/>
    <x v="2"/>
    <s v="All"/>
    <s v=" 10-14"/>
    <x v="9"/>
    <n v="16"/>
    <n v="11"/>
    <n v="410"/>
    <n v="64427"/>
  </r>
  <r>
    <n v="8"/>
    <x v="2"/>
    <s v="All"/>
    <s v=" 10-14"/>
    <x v="10"/>
    <n v="7"/>
    <n v="2"/>
    <n v="55"/>
    <n v="64427"/>
  </r>
  <r>
    <n v="8"/>
    <x v="2"/>
    <s v="All"/>
    <s v=" 2-4"/>
    <x v="0"/>
    <n v="1018"/>
    <n v="788"/>
    <n v="6156"/>
    <n v="37104"/>
  </r>
  <r>
    <n v="8"/>
    <x v="2"/>
    <s v="All"/>
    <s v=" 2-4"/>
    <x v="1"/>
    <n v="0"/>
    <n v="0"/>
    <n v="0"/>
    <n v="37104"/>
  </r>
  <r>
    <n v="8"/>
    <x v="2"/>
    <s v="All"/>
    <s v=" 2-4"/>
    <x v="2"/>
    <n v="0"/>
    <n v="0"/>
    <n v="0"/>
    <n v="37104"/>
  </r>
  <r>
    <n v="8"/>
    <x v="2"/>
    <s v="All"/>
    <s v=" 2-4"/>
    <x v="3"/>
    <n v="1"/>
    <n v="1"/>
    <n v="2"/>
    <n v="37104"/>
  </r>
  <r>
    <n v="8"/>
    <x v="2"/>
    <s v="All"/>
    <s v=" 2-4"/>
    <x v="4"/>
    <n v="0"/>
    <n v="0"/>
    <n v="0"/>
    <n v="37104"/>
  </r>
  <r>
    <n v="8"/>
    <x v="2"/>
    <s v="All"/>
    <s v=" 2-4"/>
    <x v="5"/>
    <n v="0"/>
    <n v="0"/>
    <n v="0"/>
    <n v="37104"/>
  </r>
  <r>
    <n v="8"/>
    <x v="2"/>
    <s v="All"/>
    <s v=" 2-4"/>
    <x v="6"/>
    <n v="0"/>
    <n v="0"/>
    <n v="0"/>
    <n v="37104"/>
  </r>
  <r>
    <n v="8"/>
    <x v="2"/>
    <s v="All"/>
    <s v=" 2-4"/>
    <x v="7"/>
    <n v="2"/>
    <n v="2"/>
    <n v="37"/>
    <n v="37104"/>
  </r>
  <r>
    <n v="8"/>
    <x v="2"/>
    <s v="All"/>
    <s v=" 2-4"/>
    <x v="8"/>
    <n v="0"/>
    <n v="0"/>
    <n v="0"/>
    <n v="37104"/>
  </r>
  <r>
    <n v="8"/>
    <x v="2"/>
    <s v="All"/>
    <s v=" 2-4"/>
    <x v="9"/>
    <n v="0"/>
    <n v="0"/>
    <n v="0"/>
    <n v="37104"/>
  </r>
  <r>
    <n v="8"/>
    <x v="2"/>
    <s v="All"/>
    <s v=" 2-4"/>
    <x v="10"/>
    <n v="0"/>
    <n v="0"/>
    <n v="0"/>
    <n v="37104"/>
  </r>
  <r>
    <n v="8"/>
    <x v="2"/>
    <s v="All"/>
    <s v=" 5-9"/>
    <x v="0"/>
    <n v="1629"/>
    <n v="1280"/>
    <n v="8516"/>
    <n v="62628"/>
  </r>
  <r>
    <n v="8"/>
    <x v="2"/>
    <s v="All"/>
    <s v=" 5-9"/>
    <x v="1"/>
    <n v="0"/>
    <n v="0"/>
    <n v="0"/>
    <n v="62628"/>
  </r>
  <r>
    <n v="8"/>
    <x v="2"/>
    <s v="All"/>
    <s v=" 5-9"/>
    <x v="2"/>
    <n v="2"/>
    <n v="2"/>
    <n v="15"/>
    <n v="62628"/>
  </r>
  <r>
    <n v="8"/>
    <x v="2"/>
    <s v="All"/>
    <s v=" 5-9"/>
    <x v="3"/>
    <n v="3"/>
    <n v="2"/>
    <n v="20"/>
    <n v="62628"/>
  </r>
  <r>
    <n v="8"/>
    <x v="2"/>
    <s v="All"/>
    <s v=" 5-9"/>
    <x v="4"/>
    <n v="0"/>
    <n v="0"/>
    <n v="0"/>
    <n v="62628"/>
  </r>
  <r>
    <n v="8"/>
    <x v="2"/>
    <s v="All"/>
    <s v=" 5-9"/>
    <x v="5"/>
    <n v="0"/>
    <n v="0"/>
    <n v="0"/>
    <n v="62628"/>
  </r>
  <r>
    <n v="8"/>
    <x v="2"/>
    <s v="All"/>
    <s v=" 5-9"/>
    <x v="6"/>
    <n v="3"/>
    <n v="3"/>
    <n v="49"/>
    <n v="62628"/>
  </r>
  <r>
    <n v="8"/>
    <x v="2"/>
    <s v="All"/>
    <s v=" 5-9"/>
    <x v="7"/>
    <n v="5"/>
    <n v="3"/>
    <n v="77"/>
    <n v="62628"/>
  </r>
  <r>
    <n v="8"/>
    <x v="2"/>
    <s v="All"/>
    <s v=" 5-9"/>
    <x v="8"/>
    <n v="0"/>
    <n v="0"/>
    <n v="0"/>
    <n v="62628"/>
  </r>
  <r>
    <n v="8"/>
    <x v="2"/>
    <s v="All"/>
    <s v=" 5-9"/>
    <x v="9"/>
    <n v="1"/>
    <n v="1"/>
    <n v="30"/>
    <n v="62628"/>
  </r>
  <r>
    <n v="8"/>
    <x v="2"/>
    <s v="All"/>
    <s v=" 5-9"/>
    <x v="10"/>
    <n v="0"/>
    <n v="0"/>
    <n v="0"/>
    <n v="62628"/>
  </r>
  <r>
    <n v="8"/>
    <x v="3"/>
    <s v="All"/>
    <s v=" 0-1"/>
    <x v="0"/>
    <n v="429"/>
    <n v="340"/>
    <n v="2435"/>
    <n v="20591"/>
  </r>
  <r>
    <n v="8"/>
    <x v="3"/>
    <s v="All"/>
    <s v=" 0-1"/>
    <x v="1"/>
    <n v="0"/>
    <n v="0"/>
    <n v="0"/>
    <n v="20591"/>
  </r>
  <r>
    <n v="8"/>
    <x v="3"/>
    <s v="All"/>
    <s v=" 0-1"/>
    <x v="2"/>
    <n v="3"/>
    <n v="1"/>
    <n v="21"/>
    <n v="20591"/>
  </r>
  <r>
    <n v="8"/>
    <x v="3"/>
    <s v="All"/>
    <s v=" 0-1"/>
    <x v="3"/>
    <n v="0"/>
    <n v="0"/>
    <n v="0"/>
    <n v="20591"/>
  </r>
  <r>
    <n v="8"/>
    <x v="3"/>
    <s v="All"/>
    <s v=" 0-1"/>
    <x v="4"/>
    <n v="0"/>
    <n v="0"/>
    <n v="0"/>
    <n v="20591"/>
  </r>
  <r>
    <n v="8"/>
    <x v="3"/>
    <s v="All"/>
    <s v=" 0-1"/>
    <x v="5"/>
    <n v="5"/>
    <n v="4"/>
    <n v="22"/>
    <n v="20591"/>
  </r>
  <r>
    <n v="8"/>
    <x v="3"/>
    <s v="All"/>
    <s v=" 0-1"/>
    <x v="6"/>
    <n v="2"/>
    <n v="2"/>
    <n v="8"/>
    <n v="20591"/>
  </r>
  <r>
    <n v="8"/>
    <x v="3"/>
    <s v="All"/>
    <s v=" 0-1"/>
    <x v="7"/>
    <n v="1"/>
    <n v="1"/>
    <n v="2"/>
    <n v="20591"/>
  </r>
  <r>
    <n v="8"/>
    <x v="3"/>
    <s v="All"/>
    <s v=" 0-1"/>
    <x v="8"/>
    <n v="0"/>
    <n v="0"/>
    <n v="0"/>
    <n v="20591"/>
  </r>
  <r>
    <n v="8"/>
    <x v="3"/>
    <s v="All"/>
    <s v=" 0-1"/>
    <x v="9"/>
    <n v="0"/>
    <n v="0"/>
    <n v="0"/>
    <n v="20591"/>
  </r>
  <r>
    <n v="8"/>
    <x v="3"/>
    <s v="All"/>
    <s v=" 0-1"/>
    <x v="10"/>
    <n v="0"/>
    <n v="0"/>
    <n v="0"/>
    <n v="20591"/>
  </r>
  <r>
    <n v="8"/>
    <x v="3"/>
    <s v="All"/>
    <s v=" 10-14"/>
    <x v="0"/>
    <n v="1845"/>
    <n v="1354"/>
    <n v="7289"/>
    <n v="63779"/>
  </r>
  <r>
    <n v="8"/>
    <x v="3"/>
    <s v="All"/>
    <s v=" 10-14"/>
    <x v="1"/>
    <n v="0"/>
    <n v="0"/>
    <n v="0"/>
    <n v="63779"/>
  </r>
  <r>
    <n v="8"/>
    <x v="3"/>
    <s v="All"/>
    <s v=" 10-14"/>
    <x v="2"/>
    <n v="0"/>
    <n v="0"/>
    <n v="0"/>
    <n v="63779"/>
  </r>
  <r>
    <n v="8"/>
    <x v="3"/>
    <s v="All"/>
    <s v=" 10-14"/>
    <x v="3"/>
    <n v="4"/>
    <n v="3"/>
    <n v="15"/>
    <n v="63779"/>
  </r>
  <r>
    <n v="8"/>
    <x v="3"/>
    <s v="All"/>
    <s v=" 10-14"/>
    <x v="4"/>
    <n v="0"/>
    <n v="0"/>
    <n v="0"/>
    <n v="63779"/>
  </r>
  <r>
    <n v="8"/>
    <x v="3"/>
    <s v="All"/>
    <s v=" 10-14"/>
    <x v="5"/>
    <n v="2"/>
    <n v="1"/>
    <n v="10"/>
    <n v="63779"/>
  </r>
  <r>
    <n v="8"/>
    <x v="3"/>
    <s v="All"/>
    <s v=" 10-14"/>
    <x v="6"/>
    <n v="3"/>
    <n v="2"/>
    <n v="20"/>
    <n v="63779"/>
  </r>
  <r>
    <n v="8"/>
    <x v="3"/>
    <s v="All"/>
    <s v=" 10-14"/>
    <x v="7"/>
    <n v="19"/>
    <n v="13"/>
    <n v="300"/>
    <n v="63779"/>
  </r>
  <r>
    <n v="8"/>
    <x v="3"/>
    <s v="All"/>
    <s v=" 10-14"/>
    <x v="8"/>
    <n v="0"/>
    <n v="0"/>
    <n v="0"/>
    <n v="63779"/>
  </r>
  <r>
    <n v="8"/>
    <x v="3"/>
    <s v="All"/>
    <s v=" 10-14"/>
    <x v="9"/>
    <n v="44"/>
    <n v="12"/>
    <n v="1298"/>
    <n v="63779"/>
  </r>
  <r>
    <n v="8"/>
    <x v="3"/>
    <s v="All"/>
    <s v=" 10-14"/>
    <x v="10"/>
    <n v="3"/>
    <n v="2"/>
    <n v="15"/>
    <n v="63779"/>
  </r>
  <r>
    <n v="8"/>
    <x v="3"/>
    <s v="All"/>
    <s v=" 2-4"/>
    <x v="0"/>
    <n v="936"/>
    <n v="693"/>
    <n v="5513"/>
    <n v="35247"/>
  </r>
  <r>
    <n v="8"/>
    <x v="3"/>
    <s v="All"/>
    <s v=" 2-4"/>
    <x v="1"/>
    <n v="0"/>
    <n v="0"/>
    <n v="0"/>
    <n v="35247"/>
  </r>
  <r>
    <n v="8"/>
    <x v="3"/>
    <s v="All"/>
    <s v=" 2-4"/>
    <x v="2"/>
    <n v="6"/>
    <n v="1"/>
    <n v="27"/>
    <n v="35247"/>
  </r>
  <r>
    <n v="8"/>
    <x v="3"/>
    <s v="All"/>
    <s v=" 2-4"/>
    <x v="3"/>
    <n v="0"/>
    <n v="0"/>
    <n v="0"/>
    <n v="35247"/>
  </r>
  <r>
    <n v="8"/>
    <x v="3"/>
    <s v="All"/>
    <s v=" 2-4"/>
    <x v="4"/>
    <n v="0"/>
    <n v="0"/>
    <n v="0"/>
    <n v="35247"/>
  </r>
  <r>
    <n v="8"/>
    <x v="3"/>
    <s v="All"/>
    <s v=" 2-4"/>
    <x v="5"/>
    <n v="1"/>
    <n v="1"/>
    <n v="14"/>
    <n v="35247"/>
  </r>
  <r>
    <n v="8"/>
    <x v="3"/>
    <s v="All"/>
    <s v=" 2-4"/>
    <x v="6"/>
    <n v="0"/>
    <n v="0"/>
    <n v="0"/>
    <n v="35247"/>
  </r>
  <r>
    <n v="8"/>
    <x v="3"/>
    <s v="All"/>
    <s v=" 2-4"/>
    <x v="7"/>
    <n v="6"/>
    <n v="2"/>
    <n v="127"/>
    <n v="35247"/>
  </r>
  <r>
    <n v="8"/>
    <x v="3"/>
    <s v="All"/>
    <s v=" 2-4"/>
    <x v="8"/>
    <n v="0"/>
    <n v="0"/>
    <n v="0"/>
    <n v="35247"/>
  </r>
  <r>
    <n v="8"/>
    <x v="3"/>
    <s v="All"/>
    <s v=" 2-4"/>
    <x v="9"/>
    <n v="0"/>
    <n v="0"/>
    <n v="0"/>
    <n v="35247"/>
  </r>
  <r>
    <n v="8"/>
    <x v="3"/>
    <s v="All"/>
    <s v=" 2-4"/>
    <x v="10"/>
    <n v="0"/>
    <n v="0"/>
    <n v="0"/>
    <n v="35247"/>
  </r>
  <r>
    <n v="8"/>
    <x v="3"/>
    <s v="All"/>
    <s v=" 5-9"/>
    <x v="0"/>
    <n v="1673"/>
    <n v="1209"/>
    <n v="8628"/>
    <n v="61900"/>
  </r>
  <r>
    <n v="8"/>
    <x v="3"/>
    <s v="All"/>
    <s v=" 5-9"/>
    <x v="1"/>
    <n v="0"/>
    <n v="0"/>
    <n v="0"/>
    <n v="61900"/>
  </r>
  <r>
    <n v="8"/>
    <x v="3"/>
    <s v="All"/>
    <s v=" 5-9"/>
    <x v="2"/>
    <n v="0"/>
    <n v="0"/>
    <n v="0"/>
    <n v="61900"/>
  </r>
  <r>
    <n v="8"/>
    <x v="3"/>
    <s v="All"/>
    <s v=" 5-9"/>
    <x v="3"/>
    <n v="4"/>
    <n v="3"/>
    <n v="20"/>
    <n v="61900"/>
  </r>
  <r>
    <n v="8"/>
    <x v="3"/>
    <s v="All"/>
    <s v=" 5-9"/>
    <x v="4"/>
    <n v="0"/>
    <n v="0"/>
    <n v="0"/>
    <n v="61900"/>
  </r>
  <r>
    <n v="8"/>
    <x v="3"/>
    <s v="All"/>
    <s v=" 5-9"/>
    <x v="5"/>
    <n v="1"/>
    <n v="1"/>
    <n v="4"/>
    <n v="61900"/>
  </r>
  <r>
    <n v="8"/>
    <x v="3"/>
    <s v="All"/>
    <s v=" 5-9"/>
    <x v="6"/>
    <n v="6"/>
    <n v="3"/>
    <n v="108"/>
    <n v="61900"/>
  </r>
  <r>
    <n v="8"/>
    <x v="3"/>
    <s v="All"/>
    <s v=" 5-9"/>
    <x v="7"/>
    <n v="12"/>
    <n v="5"/>
    <n v="246"/>
    <n v="61900"/>
  </r>
  <r>
    <n v="8"/>
    <x v="3"/>
    <s v="All"/>
    <s v=" 5-9"/>
    <x v="8"/>
    <n v="0"/>
    <n v="0"/>
    <n v="0"/>
    <n v="61900"/>
  </r>
  <r>
    <n v="8"/>
    <x v="3"/>
    <s v="All"/>
    <s v=" 5-9"/>
    <x v="9"/>
    <n v="1"/>
    <n v="1"/>
    <n v="30"/>
    <n v="61900"/>
  </r>
  <r>
    <n v="8"/>
    <x v="3"/>
    <s v="All"/>
    <s v=" 5-9"/>
    <x v="10"/>
    <n v="0"/>
    <n v="0"/>
    <n v="0"/>
    <n v="61900"/>
  </r>
  <r>
    <n v="8"/>
    <x v="4"/>
    <s v="All"/>
    <s v=" 0-1"/>
    <x v="0"/>
    <n v="591"/>
    <n v="396"/>
    <n v="3291"/>
    <n v="20070"/>
  </r>
  <r>
    <n v="8"/>
    <x v="4"/>
    <s v="All"/>
    <s v=" 0-1"/>
    <x v="1"/>
    <n v="0"/>
    <n v="0"/>
    <n v="0"/>
    <n v="20070"/>
  </r>
  <r>
    <n v="8"/>
    <x v="4"/>
    <s v="All"/>
    <s v=" 0-1"/>
    <x v="2"/>
    <n v="0"/>
    <n v="0"/>
    <n v="0"/>
    <n v="20070"/>
  </r>
  <r>
    <n v="8"/>
    <x v="4"/>
    <s v="All"/>
    <s v=" 0-1"/>
    <x v="3"/>
    <n v="0"/>
    <n v="0"/>
    <n v="0"/>
    <n v="20070"/>
  </r>
  <r>
    <n v="8"/>
    <x v="4"/>
    <s v="All"/>
    <s v=" 0-1"/>
    <x v="4"/>
    <n v="0"/>
    <n v="0"/>
    <n v="0"/>
    <n v="20070"/>
  </r>
  <r>
    <n v="8"/>
    <x v="4"/>
    <s v="All"/>
    <s v=" 0-1"/>
    <x v="5"/>
    <n v="6"/>
    <n v="4"/>
    <n v="204"/>
    <n v="20070"/>
  </r>
  <r>
    <n v="8"/>
    <x v="4"/>
    <s v="All"/>
    <s v=" 0-1"/>
    <x v="6"/>
    <n v="0"/>
    <n v="0"/>
    <n v="0"/>
    <n v="20070"/>
  </r>
  <r>
    <n v="8"/>
    <x v="4"/>
    <s v="All"/>
    <s v=" 0-1"/>
    <x v="7"/>
    <n v="4"/>
    <n v="2"/>
    <n v="95"/>
    <n v="20070"/>
  </r>
  <r>
    <n v="8"/>
    <x v="4"/>
    <s v="All"/>
    <s v=" 0-1"/>
    <x v="8"/>
    <n v="0"/>
    <n v="0"/>
    <n v="0"/>
    <n v="20070"/>
  </r>
  <r>
    <n v="8"/>
    <x v="4"/>
    <s v="All"/>
    <s v=" 0-1"/>
    <x v="9"/>
    <n v="0"/>
    <n v="0"/>
    <n v="0"/>
    <n v="20070"/>
  </r>
  <r>
    <n v="8"/>
    <x v="4"/>
    <s v="All"/>
    <s v=" 0-1"/>
    <x v="10"/>
    <n v="0"/>
    <n v="0"/>
    <n v="0"/>
    <n v="20070"/>
  </r>
  <r>
    <n v="8"/>
    <x v="4"/>
    <s v="All"/>
    <s v=" 10-14"/>
    <x v="0"/>
    <n v="1856"/>
    <n v="1220"/>
    <n v="7625"/>
    <n v="62182"/>
  </r>
  <r>
    <n v="8"/>
    <x v="4"/>
    <s v="All"/>
    <s v=" 10-14"/>
    <x v="1"/>
    <n v="0"/>
    <n v="0"/>
    <n v="0"/>
    <n v="62182"/>
  </r>
  <r>
    <n v="8"/>
    <x v="4"/>
    <s v="All"/>
    <s v=" 10-14"/>
    <x v="2"/>
    <n v="0"/>
    <n v="0"/>
    <n v="0"/>
    <n v="62182"/>
  </r>
  <r>
    <n v="8"/>
    <x v="4"/>
    <s v="All"/>
    <s v=" 10-14"/>
    <x v="3"/>
    <n v="7"/>
    <n v="5"/>
    <n v="37"/>
    <n v="62182"/>
  </r>
  <r>
    <n v="8"/>
    <x v="4"/>
    <s v="All"/>
    <s v=" 10-14"/>
    <x v="4"/>
    <n v="0"/>
    <n v="0"/>
    <n v="0"/>
    <n v="62182"/>
  </r>
  <r>
    <n v="8"/>
    <x v="4"/>
    <s v="All"/>
    <s v=" 10-14"/>
    <x v="5"/>
    <n v="2"/>
    <n v="1"/>
    <n v="80"/>
    <n v="62182"/>
  </r>
  <r>
    <n v="8"/>
    <x v="4"/>
    <s v="All"/>
    <s v=" 10-14"/>
    <x v="6"/>
    <n v="19"/>
    <n v="8"/>
    <n v="210"/>
    <n v="62182"/>
  </r>
  <r>
    <n v="8"/>
    <x v="4"/>
    <s v="All"/>
    <s v=" 10-14"/>
    <x v="7"/>
    <n v="73"/>
    <n v="24"/>
    <n v="1275"/>
    <n v="62182"/>
  </r>
  <r>
    <n v="8"/>
    <x v="4"/>
    <s v="All"/>
    <s v=" 10-14"/>
    <x v="8"/>
    <n v="0"/>
    <n v="0"/>
    <n v="0"/>
    <n v="62182"/>
  </r>
  <r>
    <n v="8"/>
    <x v="4"/>
    <s v="All"/>
    <s v=" 10-14"/>
    <x v="9"/>
    <n v="21"/>
    <n v="9"/>
    <n v="555"/>
    <n v="62182"/>
  </r>
  <r>
    <n v="8"/>
    <x v="4"/>
    <s v="All"/>
    <s v=" 10-14"/>
    <x v="10"/>
    <n v="16"/>
    <n v="3"/>
    <n v="221"/>
    <n v="62182"/>
  </r>
  <r>
    <n v="8"/>
    <x v="4"/>
    <s v="All"/>
    <s v=" 2-4"/>
    <x v="0"/>
    <n v="1078"/>
    <n v="713"/>
    <n v="6250"/>
    <n v="33534"/>
  </r>
  <r>
    <n v="8"/>
    <x v="4"/>
    <s v="All"/>
    <s v=" 2-4"/>
    <x v="1"/>
    <n v="0"/>
    <n v="0"/>
    <n v="0"/>
    <n v="33534"/>
  </r>
  <r>
    <n v="8"/>
    <x v="4"/>
    <s v="All"/>
    <s v=" 2-4"/>
    <x v="2"/>
    <n v="2"/>
    <n v="2"/>
    <n v="15"/>
    <n v="33534"/>
  </r>
  <r>
    <n v="8"/>
    <x v="4"/>
    <s v="All"/>
    <s v=" 2-4"/>
    <x v="3"/>
    <n v="0"/>
    <n v="0"/>
    <n v="0"/>
    <n v="33534"/>
  </r>
  <r>
    <n v="8"/>
    <x v="4"/>
    <s v="All"/>
    <s v=" 2-4"/>
    <x v="4"/>
    <n v="0"/>
    <n v="0"/>
    <n v="0"/>
    <n v="33534"/>
  </r>
  <r>
    <n v="8"/>
    <x v="4"/>
    <s v="All"/>
    <s v=" 2-4"/>
    <x v="5"/>
    <n v="6"/>
    <n v="3"/>
    <n v="94"/>
    <n v="33534"/>
  </r>
  <r>
    <n v="8"/>
    <x v="4"/>
    <s v="All"/>
    <s v=" 2-4"/>
    <x v="6"/>
    <n v="0"/>
    <n v="0"/>
    <n v="0"/>
    <n v="33534"/>
  </r>
  <r>
    <n v="8"/>
    <x v="4"/>
    <s v="All"/>
    <s v=" 2-4"/>
    <x v="7"/>
    <n v="0"/>
    <n v="0"/>
    <n v="0"/>
    <n v="33534"/>
  </r>
  <r>
    <n v="8"/>
    <x v="4"/>
    <s v="All"/>
    <s v=" 2-4"/>
    <x v="8"/>
    <n v="0"/>
    <n v="0"/>
    <n v="0"/>
    <n v="33534"/>
  </r>
  <r>
    <n v="8"/>
    <x v="4"/>
    <s v="All"/>
    <s v=" 2-4"/>
    <x v="9"/>
    <n v="0"/>
    <n v="0"/>
    <n v="0"/>
    <n v="33534"/>
  </r>
  <r>
    <n v="8"/>
    <x v="4"/>
    <s v="All"/>
    <s v=" 2-4"/>
    <x v="10"/>
    <n v="0"/>
    <n v="0"/>
    <n v="0"/>
    <n v="33534"/>
  </r>
  <r>
    <n v="8"/>
    <x v="4"/>
    <s v="All"/>
    <s v=" 5-9"/>
    <x v="0"/>
    <n v="1704"/>
    <n v="1109"/>
    <n v="8898"/>
    <n v="59672"/>
  </r>
  <r>
    <n v="8"/>
    <x v="4"/>
    <s v="All"/>
    <s v=" 5-9"/>
    <x v="1"/>
    <n v="0"/>
    <n v="0"/>
    <n v="0"/>
    <n v="59672"/>
  </r>
  <r>
    <n v="8"/>
    <x v="4"/>
    <s v="All"/>
    <s v=" 5-9"/>
    <x v="2"/>
    <n v="1"/>
    <n v="1"/>
    <n v="7"/>
    <n v="59672"/>
  </r>
  <r>
    <n v="8"/>
    <x v="4"/>
    <s v="All"/>
    <s v=" 5-9"/>
    <x v="3"/>
    <n v="6"/>
    <n v="6"/>
    <n v="32"/>
    <n v="59672"/>
  </r>
  <r>
    <n v="8"/>
    <x v="4"/>
    <s v="All"/>
    <s v=" 5-9"/>
    <x v="4"/>
    <n v="0"/>
    <n v="0"/>
    <n v="0"/>
    <n v="59672"/>
  </r>
  <r>
    <n v="8"/>
    <x v="4"/>
    <s v="All"/>
    <s v=" 5-9"/>
    <x v="5"/>
    <n v="2"/>
    <n v="1"/>
    <n v="22"/>
    <n v="59672"/>
  </r>
  <r>
    <n v="8"/>
    <x v="4"/>
    <s v="All"/>
    <s v=" 5-9"/>
    <x v="6"/>
    <n v="5"/>
    <n v="4"/>
    <n v="13"/>
    <n v="59672"/>
  </r>
  <r>
    <n v="8"/>
    <x v="4"/>
    <s v="All"/>
    <s v=" 5-9"/>
    <x v="7"/>
    <n v="2"/>
    <n v="2"/>
    <n v="9"/>
    <n v="59672"/>
  </r>
  <r>
    <n v="8"/>
    <x v="4"/>
    <s v="All"/>
    <s v=" 5-9"/>
    <x v="8"/>
    <n v="0"/>
    <n v="0"/>
    <n v="0"/>
    <n v="59672"/>
  </r>
  <r>
    <n v="8"/>
    <x v="4"/>
    <s v="All"/>
    <s v=" 5-9"/>
    <x v="9"/>
    <n v="11"/>
    <n v="2"/>
    <n v="410"/>
    <n v="59672"/>
  </r>
  <r>
    <n v="8"/>
    <x v="4"/>
    <s v="All"/>
    <s v=" 5-9"/>
    <x v="10"/>
    <n v="0"/>
    <n v="0"/>
    <n v="0"/>
    <n v="59672"/>
  </r>
  <r>
    <n v="8"/>
    <x v="5"/>
    <s v="All"/>
    <s v=" 0-1"/>
    <x v="0"/>
    <n v="509"/>
    <n v="370"/>
    <n v="2579"/>
    <n v="19548"/>
  </r>
  <r>
    <n v="8"/>
    <x v="5"/>
    <s v="All"/>
    <s v=" 0-1"/>
    <x v="1"/>
    <n v="0"/>
    <n v="0"/>
    <n v="0"/>
    <n v="19548"/>
  </r>
  <r>
    <n v="8"/>
    <x v="5"/>
    <s v="All"/>
    <s v=" 0-1"/>
    <x v="2"/>
    <n v="0"/>
    <n v="0"/>
    <n v="0"/>
    <n v="19548"/>
  </r>
  <r>
    <n v="8"/>
    <x v="5"/>
    <s v="All"/>
    <s v=" 0-1"/>
    <x v="3"/>
    <n v="0"/>
    <n v="0"/>
    <n v="0"/>
    <n v="19548"/>
  </r>
  <r>
    <n v="8"/>
    <x v="5"/>
    <s v="All"/>
    <s v=" 0-1"/>
    <x v="4"/>
    <n v="0"/>
    <n v="0"/>
    <n v="0"/>
    <n v="19548"/>
  </r>
  <r>
    <n v="8"/>
    <x v="5"/>
    <s v="All"/>
    <s v=" 0-1"/>
    <x v="5"/>
    <n v="11"/>
    <n v="6"/>
    <n v="127"/>
    <n v="19548"/>
  </r>
  <r>
    <n v="8"/>
    <x v="5"/>
    <s v="All"/>
    <s v=" 0-1"/>
    <x v="6"/>
    <n v="12"/>
    <n v="5"/>
    <n v="146"/>
    <n v="19548"/>
  </r>
  <r>
    <n v="8"/>
    <x v="5"/>
    <s v="All"/>
    <s v=" 0-1"/>
    <x v="7"/>
    <n v="4"/>
    <n v="2"/>
    <n v="28"/>
    <n v="19548"/>
  </r>
  <r>
    <n v="8"/>
    <x v="5"/>
    <s v="All"/>
    <s v=" 0-1"/>
    <x v="8"/>
    <n v="0"/>
    <n v="0"/>
    <n v="0"/>
    <n v="19548"/>
  </r>
  <r>
    <n v="8"/>
    <x v="5"/>
    <s v="All"/>
    <s v=" 0-1"/>
    <x v="9"/>
    <n v="0"/>
    <n v="0"/>
    <n v="0"/>
    <n v="19548"/>
  </r>
  <r>
    <n v="8"/>
    <x v="5"/>
    <s v="All"/>
    <s v=" 0-1"/>
    <x v="10"/>
    <n v="0"/>
    <n v="0"/>
    <n v="0"/>
    <n v="19548"/>
  </r>
  <r>
    <n v="8"/>
    <x v="5"/>
    <s v="All"/>
    <s v=" 10-14"/>
    <x v="0"/>
    <n v="1830"/>
    <n v="1259"/>
    <n v="7123"/>
    <n v="60352"/>
  </r>
  <r>
    <n v="8"/>
    <x v="5"/>
    <s v="All"/>
    <s v=" 10-14"/>
    <x v="1"/>
    <n v="0"/>
    <n v="0"/>
    <n v="0"/>
    <n v="60352"/>
  </r>
  <r>
    <n v="8"/>
    <x v="5"/>
    <s v="All"/>
    <s v=" 10-14"/>
    <x v="2"/>
    <n v="0"/>
    <n v="0"/>
    <n v="0"/>
    <n v="60352"/>
  </r>
  <r>
    <n v="8"/>
    <x v="5"/>
    <s v="All"/>
    <s v=" 10-14"/>
    <x v="3"/>
    <n v="5"/>
    <n v="4"/>
    <n v="17"/>
    <n v="60352"/>
  </r>
  <r>
    <n v="8"/>
    <x v="5"/>
    <s v="All"/>
    <s v=" 10-14"/>
    <x v="4"/>
    <n v="0"/>
    <n v="0"/>
    <n v="0"/>
    <n v="60352"/>
  </r>
  <r>
    <n v="8"/>
    <x v="5"/>
    <s v="All"/>
    <s v=" 10-14"/>
    <x v="5"/>
    <n v="8"/>
    <n v="3"/>
    <n v="103"/>
    <n v="60352"/>
  </r>
  <r>
    <n v="8"/>
    <x v="5"/>
    <s v="All"/>
    <s v=" 10-14"/>
    <x v="6"/>
    <n v="6"/>
    <n v="3"/>
    <n v="107"/>
    <n v="60352"/>
  </r>
  <r>
    <n v="8"/>
    <x v="5"/>
    <s v="All"/>
    <s v=" 10-14"/>
    <x v="7"/>
    <n v="124"/>
    <n v="24"/>
    <n v="1664"/>
    <n v="60352"/>
  </r>
  <r>
    <n v="8"/>
    <x v="5"/>
    <s v="All"/>
    <s v=" 10-14"/>
    <x v="8"/>
    <n v="0"/>
    <n v="0"/>
    <n v="0"/>
    <n v="60352"/>
  </r>
  <r>
    <n v="8"/>
    <x v="5"/>
    <s v="All"/>
    <s v=" 10-14"/>
    <x v="9"/>
    <n v="31"/>
    <n v="7"/>
    <n v="887"/>
    <n v="60352"/>
  </r>
  <r>
    <n v="8"/>
    <x v="5"/>
    <s v="All"/>
    <s v=" 10-14"/>
    <x v="10"/>
    <n v="41"/>
    <n v="14"/>
    <n v="603"/>
    <n v="60352"/>
  </r>
  <r>
    <n v="8"/>
    <x v="5"/>
    <s v="All"/>
    <s v=" 2-4"/>
    <x v="0"/>
    <n v="1001"/>
    <n v="712"/>
    <n v="5508"/>
    <n v="32087"/>
  </r>
  <r>
    <n v="8"/>
    <x v="5"/>
    <s v="All"/>
    <s v=" 2-4"/>
    <x v="1"/>
    <n v="0"/>
    <n v="0"/>
    <n v="0"/>
    <n v="32087"/>
  </r>
  <r>
    <n v="8"/>
    <x v="5"/>
    <s v="All"/>
    <s v=" 2-4"/>
    <x v="2"/>
    <n v="0"/>
    <n v="0"/>
    <n v="0"/>
    <n v="32087"/>
  </r>
  <r>
    <n v="8"/>
    <x v="5"/>
    <s v="All"/>
    <s v=" 2-4"/>
    <x v="3"/>
    <n v="5"/>
    <n v="2"/>
    <n v="106"/>
    <n v="32087"/>
  </r>
  <r>
    <n v="8"/>
    <x v="5"/>
    <s v="All"/>
    <s v=" 2-4"/>
    <x v="4"/>
    <n v="0"/>
    <n v="0"/>
    <n v="0"/>
    <n v="32087"/>
  </r>
  <r>
    <n v="8"/>
    <x v="5"/>
    <s v="All"/>
    <s v=" 2-4"/>
    <x v="5"/>
    <n v="0"/>
    <n v="0"/>
    <n v="0"/>
    <n v="32087"/>
  </r>
  <r>
    <n v="8"/>
    <x v="5"/>
    <s v="All"/>
    <s v=" 2-4"/>
    <x v="6"/>
    <n v="2"/>
    <n v="1"/>
    <n v="2"/>
    <n v="32087"/>
  </r>
  <r>
    <n v="8"/>
    <x v="5"/>
    <s v="All"/>
    <s v=" 2-4"/>
    <x v="7"/>
    <n v="4"/>
    <n v="3"/>
    <n v="22"/>
    <n v="32087"/>
  </r>
  <r>
    <n v="8"/>
    <x v="5"/>
    <s v="All"/>
    <s v=" 2-4"/>
    <x v="8"/>
    <n v="0"/>
    <n v="0"/>
    <n v="0"/>
    <n v="32087"/>
  </r>
  <r>
    <n v="8"/>
    <x v="5"/>
    <s v="All"/>
    <s v=" 2-4"/>
    <x v="9"/>
    <n v="0"/>
    <n v="0"/>
    <n v="0"/>
    <n v="32087"/>
  </r>
  <r>
    <n v="8"/>
    <x v="5"/>
    <s v="All"/>
    <s v=" 2-4"/>
    <x v="10"/>
    <n v="0"/>
    <n v="0"/>
    <n v="0"/>
    <n v="32087"/>
  </r>
  <r>
    <n v="8"/>
    <x v="5"/>
    <s v="All"/>
    <s v=" 5-9"/>
    <x v="0"/>
    <n v="1623"/>
    <n v="1199"/>
    <n v="8570"/>
    <n v="58250"/>
  </r>
  <r>
    <n v="8"/>
    <x v="5"/>
    <s v="All"/>
    <s v=" 5-9"/>
    <x v="1"/>
    <n v="0"/>
    <n v="0"/>
    <n v="0"/>
    <n v="58250"/>
  </r>
  <r>
    <n v="8"/>
    <x v="5"/>
    <s v="All"/>
    <s v=" 5-9"/>
    <x v="2"/>
    <n v="0"/>
    <n v="0"/>
    <n v="0"/>
    <n v="58250"/>
  </r>
  <r>
    <n v="8"/>
    <x v="5"/>
    <s v="All"/>
    <s v=" 5-9"/>
    <x v="3"/>
    <n v="3"/>
    <n v="2"/>
    <n v="4"/>
    <n v="58250"/>
  </r>
  <r>
    <n v="8"/>
    <x v="5"/>
    <s v="All"/>
    <s v=" 5-9"/>
    <x v="4"/>
    <n v="0"/>
    <n v="0"/>
    <n v="0"/>
    <n v="58250"/>
  </r>
  <r>
    <n v="8"/>
    <x v="5"/>
    <s v="All"/>
    <s v=" 5-9"/>
    <x v="5"/>
    <n v="0"/>
    <n v="0"/>
    <n v="0"/>
    <n v="58250"/>
  </r>
  <r>
    <n v="8"/>
    <x v="5"/>
    <s v="All"/>
    <s v=" 5-9"/>
    <x v="6"/>
    <n v="9"/>
    <n v="3"/>
    <n v="100"/>
    <n v="58250"/>
  </r>
  <r>
    <n v="8"/>
    <x v="5"/>
    <s v="All"/>
    <s v=" 5-9"/>
    <x v="7"/>
    <n v="10"/>
    <n v="7"/>
    <n v="125"/>
    <n v="58250"/>
  </r>
  <r>
    <n v="8"/>
    <x v="5"/>
    <s v="All"/>
    <s v=" 5-9"/>
    <x v="8"/>
    <n v="0"/>
    <n v="0"/>
    <n v="0"/>
    <n v="58250"/>
  </r>
  <r>
    <n v="8"/>
    <x v="5"/>
    <s v="All"/>
    <s v=" 5-9"/>
    <x v="9"/>
    <n v="22"/>
    <n v="4"/>
    <n v="670"/>
    <n v="58250"/>
  </r>
  <r>
    <n v="8"/>
    <x v="5"/>
    <s v="All"/>
    <s v=" 5-9"/>
    <x v="10"/>
    <n v="0"/>
    <n v="0"/>
    <n v="0"/>
    <n v="58250"/>
  </r>
  <r>
    <n v="8"/>
    <x v="6"/>
    <s v="All"/>
    <s v=" 0-1"/>
    <x v="0"/>
    <n v="510"/>
    <n v="375"/>
    <n v="2788"/>
    <n v="18956"/>
  </r>
  <r>
    <n v="8"/>
    <x v="6"/>
    <s v="All"/>
    <s v=" 0-1"/>
    <x v="1"/>
    <n v="0"/>
    <n v="0"/>
    <n v="0"/>
    <n v="18956"/>
  </r>
  <r>
    <n v="8"/>
    <x v="6"/>
    <s v="All"/>
    <s v=" 0-1"/>
    <x v="2"/>
    <n v="0"/>
    <n v="0"/>
    <n v="0"/>
    <n v="18956"/>
  </r>
  <r>
    <n v="8"/>
    <x v="6"/>
    <s v="All"/>
    <s v=" 0-1"/>
    <x v="3"/>
    <n v="1"/>
    <n v="1"/>
    <n v="30"/>
    <n v="18956"/>
  </r>
  <r>
    <n v="8"/>
    <x v="6"/>
    <s v="All"/>
    <s v=" 0-1"/>
    <x v="4"/>
    <n v="0"/>
    <n v="0"/>
    <n v="0"/>
    <n v="18956"/>
  </r>
  <r>
    <n v="8"/>
    <x v="6"/>
    <s v="All"/>
    <s v=" 0-1"/>
    <x v="5"/>
    <n v="7"/>
    <n v="2"/>
    <n v="151"/>
    <n v="18956"/>
  </r>
  <r>
    <n v="8"/>
    <x v="6"/>
    <s v="All"/>
    <s v=" 0-1"/>
    <x v="6"/>
    <n v="4"/>
    <n v="3"/>
    <n v="39"/>
    <n v="18956"/>
  </r>
  <r>
    <n v="8"/>
    <x v="6"/>
    <s v="All"/>
    <s v=" 0-1"/>
    <x v="7"/>
    <n v="5"/>
    <n v="3"/>
    <n v="36"/>
    <n v="18956"/>
  </r>
  <r>
    <n v="8"/>
    <x v="6"/>
    <s v="All"/>
    <s v=" 0-1"/>
    <x v="8"/>
    <n v="0"/>
    <n v="0"/>
    <n v="0"/>
    <n v="18956"/>
  </r>
  <r>
    <n v="8"/>
    <x v="6"/>
    <s v="All"/>
    <s v=" 0-1"/>
    <x v="9"/>
    <n v="0"/>
    <n v="0"/>
    <n v="0"/>
    <n v="18956"/>
  </r>
  <r>
    <n v="8"/>
    <x v="6"/>
    <s v="All"/>
    <s v=" 0-1"/>
    <x v="10"/>
    <n v="0"/>
    <n v="0"/>
    <n v="0"/>
    <n v="18956"/>
  </r>
  <r>
    <n v="8"/>
    <x v="6"/>
    <s v="All"/>
    <s v=" 10-14"/>
    <x v="0"/>
    <n v="1679"/>
    <n v="1140"/>
    <n v="6910"/>
    <n v="57947"/>
  </r>
  <r>
    <n v="8"/>
    <x v="6"/>
    <s v="All"/>
    <s v=" 10-14"/>
    <x v="1"/>
    <n v="0"/>
    <n v="0"/>
    <n v="0"/>
    <n v="57947"/>
  </r>
  <r>
    <n v="8"/>
    <x v="6"/>
    <s v="All"/>
    <s v=" 10-14"/>
    <x v="2"/>
    <n v="0"/>
    <n v="0"/>
    <n v="0"/>
    <n v="57947"/>
  </r>
  <r>
    <n v="8"/>
    <x v="6"/>
    <s v="All"/>
    <s v=" 10-14"/>
    <x v="3"/>
    <n v="4"/>
    <n v="4"/>
    <n v="15"/>
    <n v="57947"/>
  </r>
  <r>
    <n v="8"/>
    <x v="6"/>
    <s v="All"/>
    <s v=" 10-14"/>
    <x v="4"/>
    <n v="0"/>
    <n v="0"/>
    <n v="0"/>
    <n v="57947"/>
  </r>
  <r>
    <n v="8"/>
    <x v="6"/>
    <s v="All"/>
    <s v=" 10-14"/>
    <x v="5"/>
    <n v="0"/>
    <n v="0"/>
    <n v="0"/>
    <n v="57947"/>
  </r>
  <r>
    <n v="8"/>
    <x v="6"/>
    <s v="All"/>
    <s v=" 10-14"/>
    <x v="6"/>
    <n v="2"/>
    <n v="2"/>
    <n v="6"/>
    <n v="57947"/>
  </r>
  <r>
    <n v="8"/>
    <x v="6"/>
    <s v="All"/>
    <s v=" 10-14"/>
    <x v="7"/>
    <n v="85"/>
    <n v="24"/>
    <n v="1205"/>
    <n v="57947"/>
  </r>
  <r>
    <n v="8"/>
    <x v="6"/>
    <s v="All"/>
    <s v=" 10-14"/>
    <x v="8"/>
    <n v="0"/>
    <n v="0"/>
    <n v="0"/>
    <n v="57947"/>
  </r>
  <r>
    <n v="8"/>
    <x v="6"/>
    <s v="All"/>
    <s v=" 10-14"/>
    <x v="9"/>
    <n v="1"/>
    <n v="1"/>
    <n v="15"/>
    <n v="57947"/>
  </r>
  <r>
    <n v="8"/>
    <x v="6"/>
    <s v="All"/>
    <s v=" 10-14"/>
    <x v="10"/>
    <n v="34"/>
    <n v="20"/>
    <n v="519"/>
    <n v="57947"/>
  </r>
  <r>
    <n v="8"/>
    <x v="6"/>
    <s v="All"/>
    <s v=" 2-4"/>
    <x v="0"/>
    <n v="1131"/>
    <n v="795"/>
    <n v="6997"/>
    <n v="31170"/>
  </r>
  <r>
    <n v="8"/>
    <x v="6"/>
    <s v="All"/>
    <s v=" 2-4"/>
    <x v="1"/>
    <n v="0"/>
    <n v="0"/>
    <n v="0"/>
    <n v="31170"/>
  </r>
  <r>
    <n v="8"/>
    <x v="6"/>
    <s v="All"/>
    <s v=" 2-4"/>
    <x v="2"/>
    <n v="0"/>
    <n v="0"/>
    <n v="0"/>
    <n v="31170"/>
  </r>
  <r>
    <n v="8"/>
    <x v="6"/>
    <s v="All"/>
    <s v=" 2-4"/>
    <x v="3"/>
    <n v="1"/>
    <n v="1"/>
    <n v="4"/>
    <n v="31170"/>
  </r>
  <r>
    <n v="8"/>
    <x v="6"/>
    <s v="All"/>
    <s v=" 2-4"/>
    <x v="4"/>
    <n v="0"/>
    <n v="0"/>
    <n v="0"/>
    <n v="31170"/>
  </r>
  <r>
    <n v="8"/>
    <x v="6"/>
    <s v="All"/>
    <s v=" 2-4"/>
    <x v="5"/>
    <n v="0"/>
    <n v="0"/>
    <n v="0"/>
    <n v="31170"/>
  </r>
  <r>
    <n v="8"/>
    <x v="6"/>
    <s v="All"/>
    <s v=" 2-4"/>
    <x v="6"/>
    <n v="8"/>
    <n v="5"/>
    <n v="87"/>
    <n v="31170"/>
  </r>
  <r>
    <n v="8"/>
    <x v="6"/>
    <s v="All"/>
    <s v=" 2-4"/>
    <x v="7"/>
    <n v="3"/>
    <n v="2"/>
    <n v="30"/>
    <n v="31170"/>
  </r>
  <r>
    <n v="8"/>
    <x v="6"/>
    <s v="All"/>
    <s v=" 2-4"/>
    <x v="8"/>
    <n v="0"/>
    <n v="0"/>
    <n v="0"/>
    <n v="31170"/>
  </r>
  <r>
    <n v="8"/>
    <x v="6"/>
    <s v="All"/>
    <s v=" 2-4"/>
    <x v="9"/>
    <n v="0"/>
    <n v="0"/>
    <n v="0"/>
    <n v="31170"/>
  </r>
  <r>
    <n v="8"/>
    <x v="6"/>
    <s v="All"/>
    <s v=" 2-4"/>
    <x v="10"/>
    <n v="1"/>
    <n v="1"/>
    <n v="4"/>
    <n v="31170"/>
  </r>
  <r>
    <n v="8"/>
    <x v="6"/>
    <s v="All"/>
    <s v=" 5-9"/>
    <x v="0"/>
    <n v="1606"/>
    <n v="1141"/>
    <n v="8518"/>
    <n v="55745"/>
  </r>
  <r>
    <n v="8"/>
    <x v="6"/>
    <s v="All"/>
    <s v=" 5-9"/>
    <x v="1"/>
    <n v="0"/>
    <n v="0"/>
    <n v="0"/>
    <n v="55745"/>
  </r>
  <r>
    <n v="8"/>
    <x v="6"/>
    <s v="All"/>
    <s v=" 5-9"/>
    <x v="2"/>
    <n v="0"/>
    <n v="0"/>
    <n v="0"/>
    <n v="55745"/>
  </r>
  <r>
    <n v="8"/>
    <x v="6"/>
    <s v="All"/>
    <s v=" 5-9"/>
    <x v="3"/>
    <n v="4"/>
    <n v="2"/>
    <n v="16"/>
    <n v="55745"/>
  </r>
  <r>
    <n v="8"/>
    <x v="6"/>
    <s v="All"/>
    <s v=" 5-9"/>
    <x v="4"/>
    <n v="0"/>
    <n v="0"/>
    <n v="0"/>
    <n v="55745"/>
  </r>
  <r>
    <n v="8"/>
    <x v="6"/>
    <s v="All"/>
    <s v=" 5-9"/>
    <x v="5"/>
    <n v="0"/>
    <n v="0"/>
    <n v="0"/>
    <n v="55745"/>
  </r>
  <r>
    <n v="8"/>
    <x v="6"/>
    <s v="All"/>
    <s v=" 5-9"/>
    <x v="6"/>
    <n v="2"/>
    <n v="2"/>
    <n v="7"/>
    <n v="55745"/>
  </r>
  <r>
    <n v="8"/>
    <x v="6"/>
    <s v="All"/>
    <s v=" 5-9"/>
    <x v="7"/>
    <n v="20"/>
    <n v="5"/>
    <n v="187"/>
    <n v="55745"/>
  </r>
  <r>
    <n v="8"/>
    <x v="6"/>
    <s v="All"/>
    <s v=" 5-9"/>
    <x v="8"/>
    <n v="0"/>
    <n v="0"/>
    <n v="0"/>
    <n v="55745"/>
  </r>
  <r>
    <n v="8"/>
    <x v="6"/>
    <s v="All"/>
    <s v=" 5-9"/>
    <x v="9"/>
    <n v="16"/>
    <n v="2"/>
    <n v="482"/>
    <n v="55745"/>
  </r>
  <r>
    <n v="8"/>
    <x v="6"/>
    <s v="All"/>
    <s v=" 5-9"/>
    <x v="10"/>
    <n v="1"/>
    <n v="1"/>
    <n v="1"/>
    <n v="55745"/>
  </r>
  <r>
    <n v="8"/>
    <x v="7"/>
    <s v="All"/>
    <s v=" 0-1"/>
    <x v="0"/>
    <n v="505"/>
    <n v="374"/>
    <n v="2590"/>
    <n v="18949"/>
  </r>
  <r>
    <n v="8"/>
    <x v="7"/>
    <s v="All"/>
    <s v=" 0-1"/>
    <x v="1"/>
    <n v="0"/>
    <n v="0"/>
    <n v="0"/>
    <n v="18949"/>
  </r>
  <r>
    <n v="8"/>
    <x v="7"/>
    <s v="All"/>
    <s v=" 0-1"/>
    <x v="2"/>
    <n v="0"/>
    <n v="0"/>
    <n v="0"/>
    <n v="18949"/>
  </r>
  <r>
    <n v="8"/>
    <x v="7"/>
    <s v="All"/>
    <s v=" 0-1"/>
    <x v="3"/>
    <n v="2"/>
    <n v="2"/>
    <n v="35"/>
    <n v="18949"/>
  </r>
  <r>
    <n v="8"/>
    <x v="7"/>
    <s v="All"/>
    <s v=" 0-1"/>
    <x v="4"/>
    <n v="0"/>
    <n v="0"/>
    <n v="0"/>
    <n v="18949"/>
  </r>
  <r>
    <n v="8"/>
    <x v="7"/>
    <s v="All"/>
    <s v=" 0-1"/>
    <x v="5"/>
    <n v="1"/>
    <n v="1"/>
    <n v="5"/>
    <n v="18949"/>
  </r>
  <r>
    <n v="8"/>
    <x v="7"/>
    <s v="All"/>
    <s v=" 0-1"/>
    <x v="6"/>
    <n v="7"/>
    <n v="2"/>
    <n v="72"/>
    <n v="18949"/>
  </r>
  <r>
    <n v="8"/>
    <x v="7"/>
    <s v="All"/>
    <s v=" 0-1"/>
    <x v="7"/>
    <n v="8"/>
    <n v="4"/>
    <n v="49"/>
    <n v="18949"/>
  </r>
  <r>
    <n v="8"/>
    <x v="7"/>
    <s v="All"/>
    <s v=" 0-1"/>
    <x v="8"/>
    <n v="0"/>
    <n v="0"/>
    <n v="0"/>
    <n v="18949"/>
  </r>
  <r>
    <n v="8"/>
    <x v="7"/>
    <s v="All"/>
    <s v=" 0-1"/>
    <x v="9"/>
    <n v="0"/>
    <n v="0"/>
    <n v="0"/>
    <n v="18949"/>
  </r>
  <r>
    <n v="8"/>
    <x v="7"/>
    <s v="All"/>
    <s v=" 0-1"/>
    <x v="10"/>
    <n v="4"/>
    <n v="2"/>
    <n v="120"/>
    <n v="18949"/>
  </r>
  <r>
    <n v="8"/>
    <x v="7"/>
    <s v="All"/>
    <s v=" 10-14"/>
    <x v="0"/>
    <n v="1547"/>
    <n v="1078"/>
    <n v="6106"/>
    <n v="55254"/>
  </r>
  <r>
    <n v="8"/>
    <x v="7"/>
    <s v="All"/>
    <s v=" 10-14"/>
    <x v="1"/>
    <n v="0"/>
    <n v="0"/>
    <n v="0"/>
    <n v="55254"/>
  </r>
  <r>
    <n v="8"/>
    <x v="7"/>
    <s v="All"/>
    <s v=" 10-14"/>
    <x v="2"/>
    <n v="0"/>
    <n v="0"/>
    <n v="0"/>
    <n v="55254"/>
  </r>
  <r>
    <n v="8"/>
    <x v="7"/>
    <s v="All"/>
    <s v=" 10-14"/>
    <x v="3"/>
    <n v="2"/>
    <n v="2"/>
    <n v="9"/>
    <n v="55254"/>
  </r>
  <r>
    <n v="8"/>
    <x v="7"/>
    <s v="All"/>
    <s v=" 10-14"/>
    <x v="4"/>
    <n v="0"/>
    <n v="0"/>
    <n v="0"/>
    <n v="55254"/>
  </r>
  <r>
    <n v="8"/>
    <x v="7"/>
    <s v="All"/>
    <s v=" 10-14"/>
    <x v="5"/>
    <n v="0"/>
    <n v="0"/>
    <n v="0"/>
    <n v="55254"/>
  </r>
  <r>
    <n v="8"/>
    <x v="7"/>
    <s v="All"/>
    <s v=" 10-14"/>
    <x v="6"/>
    <n v="2"/>
    <n v="2"/>
    <n v="22"/>
    <n v="55254"/>
  </r>
  <r>
    <n v="8"/>
    <x v="7"/>
    <s v="All"/>
    <s v=" 10-14"/>
    <x v="7"/>
    <n v="56"/>
    <n v="28"/>
    <n v="478"/>
    <n v="55254"/>
  </r>
  <r>
    <n v="8"/>
    <x v="7"/>
    <s v="All"/>
    <s v=" 10-14"/>
    <x v="8"/>
    <n v="0"/>
    <n v="0"/>
    <n v="0"/>
    <n v="55254"/>
  </r>
  <r>
    <n v="8"/>
    <x v="7"/>
    <s v="All"/>
    <s v=" 10-14"/>
    <x v="9"/>
    <n v="13"/>
    <n v="6"/>
    <n v="444"/>
    <n v="55254"/>
  </r>
  <r>
    <n v="8"/>
    <x v="7"/>
    <s v="All"/>
    <s v=" 10-14"/>
    <x v="10"/>
    <n v="23"/>
    <n v="16"/>
    <n v="277"/>
    <n v="55254"/>
  </r>
  <r>
    <n v="8"/>
    <x v="7"/>
    <s v="All"/>
    <s v=" 2-4"/>
    <x v="0"/>
    <n v="1035"/>
    <n v="723"/>
    <n v="5732"/>
    <n v="30205"/>
  </r>
  <r>
    <n v="8"/>
    <x v="7"/>
    <s v="All"/>
    <s v=" 2-4"/>
    <x v="1"/>
    <n v="0"/>
    <n v="0"/>
    <n v="0"/>
    <n v="30205"/>
  </r>
  <r>
    <n v="8"/>
    <x v="7"/>
    <s v="All"/>
    <s v=" 2-4"/>
    <x v="2"/>
    <n v="0"/>
    <n v="0"/>
    <n v="0"/>
    <n v="30205"/>
  </r>
  <r>
    <n v="8"/>
    <x v="7"/>
    <s v="All"/>
    <s v=" 2-4"/>
    <x v="3"/>
    <n v="0"/>
    <n v="0"/>
    <n v="0"/>
    <n v="30205"/>
  </r>
  <r>
    <n v="8"/>
    <x v="7"/>
    <s v="All"/>
    <s v=" 2-4"/>
    <x v="4"/>
    <n v="0"/>
    <n v="0"/>
    <n v="0"/>
    <n v="30205"/>
  </r>
  <r>
    <n v="8"/>
    <x v="7"/>
    <s v="All"/>
    <s v=" 2-4"/>
    <x v="5"/>
    <n v="3"/>
    <n v="3"/>
    <n v="14"/>
    <n v="30205"/>
  </r>
  <r>
    <n v="8"/>
    <x v="7"/>
    <s v="All"/>
    <s v=" 2-4"/>
    <x v="6"/>
    <n v="2"/>
    <n v="1"/>
    <n v="8"/>
    <n v="30205"/>
  </r>
  <r>
    <n v="8"/>
    <x v="7"/>
    <s v="All"/>
    <s v=" 2-4"/>
    <x v="7"/>
    <n v="6"/>
    <n v="5"/>
    <n v="24"/>
    <n v="30205"/>
  </r>
  <r>
    <n v="8"/>
    <x v="7"/>
    <s v="All"/>
    <s v=" 2-4"/>
    <x v="8"/>
    <n v="0"/>
    <n v="0"/>
    <n v="0"/>
    <n v="30205"/>
  </r>
  <r>
    <n v="8"/>
    <x v="7"/>
    <s v="All"/>
    <s v=" 2-4"/>
    <x v="9"/>
    <n v="0"/>
    <n v="0"/>
    <n v="0"/>
    <n v="30205"/>
  </r>
  <r>
    <n v="8"/>
    <x v="7"/>
    <s v="All"/>
    <s v=" 2-4"/>
    <x v="10"/>
    <n v="13"/>
    <n v="3"/>
    <n v="162"/>
    <n v="30205"/>
  </r>
  <r>
    <n v="8"/>
    <x v="7"/>
    <s v="All"/>
    <s v=" 5-9"/>
    <x v="0"/>
    <n v="1570"/>
    <n v="1095"/>
    <n v="8176"/>
    <n v="52757"/>
  </r>
  <r>
    <n v="8"/>
    <x v="7"/>
    <s v="All"/>
    <s v=" 5-9"/>
    <x v="1"/>
    <n v="0"/>
    <n v="0"/>
    <n v="0"/>
    <n v="52757"/>
  </r>
  <r>
    <n v="8"/>
    <x v="7"/>
    <s v="All"/>
    <s v=" 5-9"/>
    <x v="2"/>
    <n v="0"/>
    <n v="0"/>
    <n v="0"/>
    <n v="52757"/>
  </r>
  <r>
    <n v="8"/>
    <x v="7"/>
    <s v="All"/>
    <s v=" 5-9"/>
    <x v="3"/>
    <n v="6"/>
    <n v="4"/>
    <n v="17"/>
    <n v="52757"/>
  </r>
  <r>
    <n v="8"/>
    <x v="7"/>
    <s v="All"/>
    <s v=" 5-9"/>
    <x v="4"/>
    <n v="0"/>
    <n v="0"/>
    <n v="0"/>
    <n v="52757"/>
  </r>
  <r>
    <n v="8"/>
    <x v="7"/>
    <s v="All"/>
    <s v=" 5-9"/>
    <x v="5"/>
    <n v="1"/>
    <n v="1"/>
    <n v="17"/>
    <n v="52757"/>
  </r>
  <r>
    <n v="8"/>
    <x v="7"/>
    <s v="All"/>
    <s v=" 5-9"/>
    <x v="6"/>
    <n v="2"/>
    <n v="1"/>
    <n v="4"/>
    <n v="52757"/>
  </r>
  <r>
    <n v="8"/>
    <x v="7"/>
    <s v="All"/>
    <s v=" 5-9"/>
    <x v="7"/>
    <n v="11"/>
    <n v="8"/>
    <n v="73"/>
    <n v="52757"/>
  </r>
  <r>
    <n v="8"/>
    <x v="7"/>
    <s v="All"/>
    <s v=" 5-9"/>
    <x v="8"/>
    <n v="0"/>
    <n v="0"/>
    <n v="0"/>
    <n v="52757"/>
  </r>
  <r>
    <n v="8"/>
    <x v="7"/>
    <s v="All"/>
    <s v=" 5-9"/>
    <x v="9"/>
    <n v="3"/>
    <n v="1"/>
    <n v="90"/>
    <n v="52757"/>
  </r>
  <r>
    <n v="8"/>
    <x v="7"/>
    <s v="All"/>
    <s v=" 5-9"/>
    <x v="10"/>
    <n v="1"/>
    <n v="1"/>
    <n v="2"/>
    <n v="52757"/>
  </r>
  <r>
    <n v="8"/>
    <x v="8"/>
    <s v="All"/>
    <s v=" 0-1"/>
    <x v="0"/>
    <n v="508"/>
    <n v="337"/>
    <n v="2677"/>
    <n v="18923"/>
  </r>
  <r>
    <n v="8"/>
    <x v="8"/>
    <s v="All"/>
    <s v=" 0-1"/>
    <x v="1"/>
    <n v="0"/>
    <n v="0"/>
    <n v="0"/>
    <n v="18923"/>
  </r>
  <r>
    <n v="8"/>
    <x v="8"/>
    <s v="All"/>
    <s v=" 0-1"/>
    <x v="2"/>
    <n v="0"/>
    <n v="0"/>
    <n v="0"/>
    <n v="18923"/>
  </r>
  <r>
    <n v="8"/>
    <x v="8"/>
    <s v="All"/>
    <s v=" 0-1"/>
    <x v="3"/>
    <n v="0"/>
    <n v="0"/>
    <n v="0"/>
    <n v="18923"/>
  </r>
  <r>
    <n v="8"/>
    <x v="8"/>
    <s v="All"/>
    <s v=" 0-1"/>
    <x v="4"/>
    <n v="0"/>
    <n v="0"/>
    <n v="0"/>
    <n v="18923"/>
  </r>
  <r>
    <n v="8"/>
    <x v="8"/>
    <s v="All"/>
    <s v=" 0-1"/>
    <x v="5"/>
    <n v="10"/>
    <n v="7"/>
    <n v="115"/>
    <n v="18923"/>
  </r>
  <r>
    <n v="8"/>
    <x v="8"/>
    <s v="All"/>
    <s v=" 0-1"/>
    <x v="6"/>
    <n v="9"/>
    <n v="5"/>
    <n v="124"/>
    <n v="18923"/>
  </r>
  <r>
    <n v="8"/>
    <x v="8"/>
    <s v="All"/>
    <s v=" 0-1"/>
    <x v="7"/>
    <n v="18"/>
    <n v="16"/>
    <n v="133"/>
    <n v="18923"/>
  </r>
  <r>
    <n v="8"/>
    <x v="8"/>
    <s v="All"/>
    <s v=" 0-1"/>
    <x v="8"/>
    <n v="0"/>
    <n v="0"/>
    <n v="0"/>
    <n v="18923"/>
  </r>
  <r>
    <n v="8"/>
    <x v="8"/>
    <s v="All"/>
    <s v=" 0-1"/>
    <x v="9"/>
    <n v="0"/>
    <n v="0"/>
    <n v="0"/>
    <n v="18923"/>
  </r>
  <r>
    <n v="8"/>
    <x v="8"/>
    <s v="All"/>
    <s v=" 0-1"/>
    <x v="10"/>
    <n v="10"/>
    <n v="4"/>
    <n v="179"/>
    <n v="18923"/>
  </r>
  <r>
    <n v="8"/>
    <x v="8"/>
    <s v="All"/>
    <s v=" 10-14"/>
    <x v="0"/>
    <n v="1402"/>
    <n v="980"/>
    <n v="5719"/>
    <n v="52183"/>
  </r>
  <r>
    <n v="8"/>
    <x v="8"/>
    <s v="All"/>
    <s v=" 10-14"/>
    <x v="1"/>
    <n v="2"/>
    <n v="1"/>
    <n v="4"/>
    <n v="52183"/>
  </r>
  <r>
    <n v="8"/>
    <x v="8"/>
    <s v="All"/>
    <s v=" 10-14"/>
    <x v="2"/>
    <n v="0"/>
    <n v="0"/>
    <n v="0"/>
    <n v="52183"/>
  </r>
  <r>
    <n v="8"/>
    <x v="8"/>
    <s v="All"/>
    <s v=" 10-14"/>
    <x v="3"/>
    <n v="4"/>
    <n v="3"/>
    <n v="15"/>
    <n v="52183"/>
  </r>
  <r>
    <n v="8"/>
    <x v="8"/>
    <s v="All"/>
    <s v=" 10-14"/>
    <x v="4"/>
    <n v="0"/>
    <n v="0"/>
    <n v="0"/>
    <n v="52183"/>
  </r>
  <r>
    <n v="8"/>
    <x v="8"/>
    <s v="All"/>
    <s v=" 10-14"/>
    <x v="5"/>
    <n v="1"/>
    <n v="1"/>
    <n v="12"/>
    <n v="52183"/>
  </r>
  <r>
    <n v="8"/>
    <x v="8"/>
    <s v="All"/>
    <s v=" 10-14"/>
    <x v="6"/>
    <n v="10"/>
    <n v="4"/>
    <n v="251"/>
    <n v="52183"/>
  </r>
  <r>
    <n v="8"/>
    <x v="8"/>
    <s v="All"/>
    <s v=" 10-14"/>
    <x v="7"/>
    <n v="70"/>
    <n v="34"/>
    <n v="655"/>
    <n v="52183"/>
  </r>
  <r>
    <n v="8"/>
    <x v="8"/>
    <s v="All"/>
    <s v=" 10-14"/>
    <x v="8"/>
    <n v="0"/>
    <n v="0"/>
    <n v="0"/>
    <n v="52183"/>
  </r>
  <r>
    <n v="8"/>
    <x v="8"/>
    <s v="All"/>
    <s v=" 10-14"/>
    <x v="9"/>
    <n v="20"/>
    <n v="6"/>
    <n v="541"/>
    <n v="52183"/>
  </r>
  <r>
    <n v="8"/>
    <x v="8"/>
    <s v="All"/>
    <s v=" 10-14"/>
    <x v="10"/>
    <n v="37"/>
    <n v="27"/>
    <n v="279"/>
    <n v="52183"/>
  </r>
  <r>
    <n v="8"/>
    <x v="8"/>
    <s v="All"/>
    <s v=" 2-4"/>
    <x v="0"/>
    <n v="996"/>
    <n v="680"/>
    <n v="5843"/>
    <n v="28952"/>
  </r>
  <r>
    <n v="8"/>
    <x v="8"/>
    <s v="All"/>
    <s v=" 2-4"/>
    <x v="1"/>
    <n v="0"/>
    <n v="0"/>
    <n v="0"/>
    <n v="28952"/>
  </r>
  <r>
    <n v="8"/>
    <x v="8"/>
    <s v="All"/>
    <s v=" 2-4"/>
    <x v="2"/>
    <n v="0"/>
    <n v="0"/>
    <n v="0"/>
    <n v="28952"/>
  </r>
  <r>
    <n v="8"/>
    <x v="8"/>
    <s v="All"/>
    <s v=" 2-4"/>
    <x v="3"/>
    <n v="0"/>
    <n v="0"/>
    <n v="0"/>
    <n v="28952"/>
  </r>
  <r>
    <n v="8"/>
    <x v="8"/>
    <s v="All"/>
    <s v=" 2-4"/>
    <x v="4"/>
    <n v="0"/>
    <n v="0"/>
    <n v="0"/>
    <n v="28952"/>
  </r>
  <r>
    <n v="8"/>
    <x v="8"/>
    <s v="All"/>
    <s v=" 2-4"/>
    <x v="5"/>
    <n v="7"/>
    <n v="4"/>
    <n v="133"/>
    <n v="28952"/>
  </r>
  <r>
    <n v="8"/>
    <x v="8"/>
    <s v="All"/>
    <s v=" 2-4"/>
    <x v="6"/>
    <n v="6"/>
    <n v="4"/>
    <n v="156"/>
    <n v="28952"/>
  </r>
  <r>
    <n v="8"/>
    <x v="8"/>
    <s v="All"/>
    <s v=" 2-4"/>
    <x v="7"/>
    <n v="32"/>
    <n v="18"/>
    <n v="153"/>
    <n v="28952"/>
  </r>
  <r>
    <n v="8"/>
    <x v="8"/>
    <s v="All"/>
    <s v=" 2-4"/>
    <x v="8"/>
    <n v="0"/>
    <n v="0"/>
    <n v="0"/>
    <n v="28952"/>
  </r>
  <r>
    <n v="8"/>
    <x v="8"/>
    <s v="All"/>
    <s v=" 2-4"/>
    <x v="9"/>
    <n v="0"/>
    <n v="0"/>
    <n v="0"/>
    <n v="28952"/>
  </r>
  <r>
    <n v="8"/>
    <x v="8"/>
    <s v="All"/>
    <s v=" 2-4"/>
    <x v="10"/>
    <n v="15"/>
    <n v="4"/>
    <n v="250"/>
    <n v="28952"/>
  </r>
  <r>
    <n v="8"/>
    <x v="8"/>
    <s v="All"/>
    <s v=" 5-9"/>
    <x v="0"/>
    <n v="1367"/>
    <n v="982"/>
    <n v="7391"/>
    <n v="49840"/>
  </r>
  <r>
    <n v="8"/>
    <x v="8"/>
    <s v="All"/>
    <s v=" 5-9"/>
    <x v="1"/>
    <n v="0"/>
    <n v="0"/>
    <n v="0"/>
    <n v="49840"/>
  </r>
  <r>
    <n v="8"/>
    <x v="8"/>
    <s v="All"/>
    <s v=" 5-9"/>
    <x v="2"/>
    <n v="0"/>
    <n v="0"/>
    <n v="0"/>
    <n v="49840"/>
  </r>
  <r>
    <n v="8"/>
    <x v="8"/>
    <s v="All"/>
    <s v=" 5-9"/>
    <x v="3"/>
    <n v="3"/>
    <n v="2"/>
    <n v="21"/>
    <n v="49840"/>
  </r>
  <r>
    <n v="8"/>
    <x v="8"/>
    <s v="All"/>
    <s v=" 5-9"/>
    <x v="4"/>
    <n v="0"/>
    <n v="0"/>
    <n v="0"/>
    <n v="49840"/>
  </r>
  <r>
    <n v="8"/>
    <x v="8"/>
    <s v="All"/>
    <s v=" 5-9"/>
    <x v="5"/>
    <n v="6"/>
    <n v="2"/>
    <n v="76"/>
    <n v="49840"/>
  </r>
  <r>
    <n v="8"/>
    <x v="8"/>
    <s v="All"/>
    <s v=" 5-9"/>
    <x v="6"/>
    <n v="6"/>
    <n v="4"/>
    <n v="56"/>
    <n v="49840"/>
  </r>
  <r>
    <n v="8"/>
    <x v="8"/>
    <s v="All"/>
    <s v=" 5-9"/>
    <x v="7"/>
    <n v="23"/>
    <n v="17"/>
    <n v="219"/>
    <n v="49840"/>
  </r>
  <r>
    <n v="8"/>
    <x v="8"/>
    <s v="All"/>
    <s v=" 5-9"/>
    <x v="8"/>
    <n v="0"/>
    <n v="0"/>
    <n v="0"/>
    <n v="49840"/>
  </r>
  <r>
    <n v="8"/>
    <x v="8"/>
    <s v="All"/>
    <s v=" 5-9"/>
    <x v="9"/>
    <n v="1"/>
    <n v="1"/>
    <n v="30"/>
    <n v="49840"/>
  </r>
  <r>
    <n v="8"/>
    <x v="8"/>
    <s v="All"/>
    <s v=" 5-9"/>
    <x v="10"/>
    <n v="2"/>
    <n v="2"/>
    <n v="40"/>
    <n v="49840"/>
  </r>
  <r>
    <n v="8"/>
    <x v="9"/>
    <s v="All"/>
    <s v=" 0-1"/>
    <x v="0"/>
    <n v="394"/>
    <n v="286"/>
    <n v="2060"/>
    <n v="18631"/>
  </r>
  <r>
    <n v="8"/>
    <x v="9"/>
    <s v="All"/>
    <s v=" 0-1"/>
    <x v="1"/>
    <n v="0"/>
    <n v="0"/>
    <n v="0"/>
    <n v="18631"/>
  </r>
  <r>
    <n v="8"/>
    <x v="9"/>
    <s v="All"/>
    <s v=" 0-1"/>
    <x v="2"/>
    <n v="0"/>
    <n v="0"/>
    <n v="0"/>
    <n v="18631"/>
  </r>
  <r>
    <n v="8"/>
    <x v="9"/>
    <s v="All"/>
    <s v=" 0-1"/>
    <x v="3"/>
    <n v="0"/>
    <n v="0"/>
    <n v="0"/>
    <n v="18631"/>
  </r>
  <r>
    <n v="8"/>
    <x v="9"/>
    <s v="All"/>
    <s v=" 0-1"/>
    <x v="4"/>
    <n v="0"/>
    <n v="0"/>
    <n v="0"/>
    <n v="18631"/>
  </r>
  <r>
    <n v="8"/>
    <x v="9"/>
    <s v="All"/>
    <s v=" 0-1"/>
    <x v="5"/>
    <n v="1"/>
    <n v="1"/>
    <n v="10"/>
    <n v="18631"/>
  </r>
  <r>
    <n v="8"/>
    <x v="9"/>
    <s v="All"/>
    <s v=" 0-1"/>
    <x v="6"/>
    <n v="4"/>
    <n v="2"/>
    <n v="25"/>
    <n v="18631"/>
  </r>
  <r>
    <n v="8"/>
    <x v="9"/>
    <s v="All"/>
    <s v=" 0-1"/>
    <x v="7"/>
    <n v="9"/>
    <n v="8"/>
    <n v="74"/>
    <n v="18631"/>
  </r>
  <r>
    <n v="8"/>
    <x v="9"/>
    <s v="All"/>
    <s v=" 0-1"/>
    <x v="8"/>
    <n v="0"/>
    <n v="0"/>
    <n v="0"/>
    <n v="18631"/>
  </r>
  <r>
    <n v="8"/>
    <x v="9"/>
    <s v="All"/>
    <s v=" 0-1"/>
    <x v="9"/>
    <n v="1"/>
    <n v="1"/>
    <n v="30"/>
    <n v="18631"/>
  </r>
  <r>
    <n v="8"/>
    <x v="9"/>
    <s v="All"/>
    <s v=" 0-1"/>
    <x v="10"/>
    <n v="4"/>
    <n v="3"/>
    <n v="26"/>
    <n v="18631"/>
  </r>
  <r>
    <n v="8"/>
    <x v="9"/>
    <s v="All"/>
    <s v=" 10-14"/>
    <x v="0"/>
    <n v="1284"/>
    <n v="938"/>
    <n v="4892"/>
    <n v="49138"/>
  </r>
  <r>
    <n v="8"/>
    <x v="9"/>
    <s v="All"/>
    <s v=" 10-14"/>
    <x v="1"/>
    <n v="0"/>
    <n v="0"/>
    <n v="0"/>
    <n v="49138"/>
  </r>
  <r>
    <n v="8"/>
    <x v="9"/>
    <s v="All"/>
    <s v=" 10-14"/>
    <x v="2"/>
    <n v="0"/>
    <n v="0"/>
    <n v="0"/>
    <n v="49138"/>
  </r>
  <r>
    <n v="8"/>
    <x v="9"/>
    <s v="All"/>
    <s v=" 10-14"/>
    <x v="3"/>
    <n v="1"/>
    <n v="1"/>
    <n v="3"/>
    <n v="49138"/>
  </r>
  <r>
    <n v="8"/>
    <x v="9"/>
    <s v="All"/>
    <s v=" 10-14"/>
    <x v="4"/>
    <n v="0"/>
    <n v="0"/>
    <n v="0"/>
    <n v="49138"/>
  </r>
  <r>
    <n v="8"/>
    <x v="9"/>
    <s v="All"/>
    <s v=" 10-14"/>
    <x v="5"/>
    <n v="2"/>
    <n v="2"/>
    <n v="22"/>
    <n v="49138"/>
  </r>
  <r>
    <n v="8"/>
    <x v="9"/>
    <s v="All"/>
    <s v=" 10-14"/>
    <x v="6"/>
    <n v="4"/>
    <n v="2"/>
    <n v="45"/>
    <n v="49138"/>
  </r>
  <r>
    <n v="8"/>
    <x v="9"/>
    <s v="All"/>
    <s v=" 10-14"/>
    <x v="7"/>
    <n v="84"/>
    <n v="62"/>
    <n v="467"/>
    <n v="49138"/>
  </r>
  <r>
    <n v="8"/>
    <x v="9"/>
    <s v="All"/>
    <s v=" 10-14"/>
    <x v="8"/>
    <n v="0"/>
    <n v="0"/>
    <n v="0"/>
    <n v="49138"/>
  </r>
  <r>
    <n v="8"/>
    <x v="9"/>
    <s v="All"/>
    <s v=" 10-14"/>
    <x v="9"/>
    <n v="26"/>
    <n v="6"/>
    <n v="780"/>
    <n v="49138"/>
  </r>
  <r>
    <n v="8"/>
    <x v="9"/>
    <s v="All"/>
    <s v=" 10-14"/>
    <x v="10"/>
    <n v="39"/>
    <n v="29"/>
    <n v="322"/>
    <n v="49138"/>
  </r>
  <r>
    <n v="8"/>
    <x v="9"/>
    <s v="All"/>
    <s v=" 2-4"/>
    <x v="0"/>
    <n v="877"/>
    <n v="617"/>
    <n v="5154"/>
    <n v="28519"/>
  </r>
  <r>
    <n v="8"/>
    <x v="9"/>
    <s v="All"/>
    <s v=" 2-4"/>
    <x v="1"/>
    <n v="0"/>
    <n v="0"/>
    <n v="0"/>
    <n v="28519"/>
  </r>
  <r>
    <n v="8"/>
    <x v="9"/>
    <s v="All"/>
    <s v=" 2-4"/>
    <x v="2"/>
    <n v="0"/>
    <n v="0"/>
    <n v="0"/>
    <n v="28519"/>
  </r>
  <r>
    <n v="8"/>
    <x v="9"/>
    <s v="All"/>
    <s v=" 2-4"/>
    <x v="3"/>
    <n v="0"/>
    <n v="0"/>
    <n v="0"/>
    <n v="28519"/>
  </r>
  <r>
    <n v="8"/>
    <x v="9"/>
    <s v="All"/>
    <s v=" 2-4"/>
    <x v="4"/>
    <n v="0"/>
    <n v="0"/>
    <n v="0"/>
    <n v="28519"/>
  </r>
  <r>
    <n v="8"/>
    <x v="9"/>
    <s v="All"/>
    <s v=" 2-4"/>
    <x v="5"/>
    <n v="0"/>
    <n v="0"/>
    <n v="0"/>
    <n v="28519"/>
  </r>
  <r>
    <n v="8"/>
    <x v="9"/>
    <s v="All"/>
    <s v=" 2-4"/>
    <x v="6"/>
    <n v="3"/>
    <n v="2"/>
    <n v="29"/>
    <n v="28519"/>
  </r>
  <r>
    <n v="8"/>
    <x v="9"/>
    <s v="All"/>
    <s v=" 2-4"/>
    <x v="7"/>
    <n v="38"/>
    <n v="20"/>
    <n v="276"/>
    <n v="28519"/>
  </r>
  <r>
    <n v="8"/>
    <x v="9"/>
    <s v="All"/>
    <s v=" 2-4"/>
    <x v="8"/>
    <n v="0"/>
    <n v="0"/>
    <n v="0"/>
    <n v="28519"/>
  </r>
  <r>
    <n v="8"/>
    <x v="9"/>
    <s v="All"/>
    <s v=" 2-4"/>
    <x v="9"/>
    <n v="0"/>
    <n v="0"/>
    <n v="0"/>
    <n v="28519"/>
  </r>
  <r>
    <n v="8"/>
    <x v="9"/>
    <s v="All"/>
    <s v=" 2-4"/>
    <x v="10"/>
    <n v="2"/>
    <n v="2"/>
    <n v="16"/>
    <n v="28519"/>
  </r>
  <r>
    <n v="8"/>
    <x v="9"/>
    <s v="All"/>
    <s v=" 5-9"/>
    <x v="0"/>
    <n v="1293"/>
    <n v="891"/>
    <n v="6764"/>
    <n v="47718"/>
  </r>
  <r>
    <n v="8"/>
    <x v="9"/>
    <s v="All"/>
    <s v=" 5-9"/>
    <x v="1"/>
    <n v="0"/>
    <n v="0"/>
    <n v="0"/>
    <n v="47718"/>
  </r>
  <r>
    <n v="8"/>
    <x v="9"/>
    <s v="All"/>
    <s v=" 5-9"/>
    <x v="2"/>
    <n v="0"/>
    <n v="0"/>
    <n v="0"/>
    <n v="47718"/>
  </r>
  <r>
    <n v="8"/>
    <x v="9"/>
    <s v="All"/>
    <s v=" 5-9"/>
    <x v="3"/>
    <n v="3"/>
    <n v="2"/>
    <n v="10"/>
    <n v="47718"/>
  </r>
  <r>
    <n v="8"/>
    <x v="9"/>
    <s v="All"/>
    <s v=" 5-9"/>
    <x v="4"/>
    <n v="0"/>
    <n v="0"/>
    <n v="0"/>
    <n v="47718"/>
  </r>
  <r>
    <n v="8"/>
    <x v="9"/>
    <s v="All"/>
    <s v=" 5-9"/>
    <x v="5"/>
    <n v="10"/>
    <n v="2"/>
    <n v="273"/>
    <n v="47718"/>
  </r>
  <r>
    <n v="8"/>
    <x v="9"/>
    <s v="All"/>
    <s v=" 5-9"/>
    <x v="6"/>
    <n v="7"/>
    <n v="5"/>
    <n v="47"/>
    <n v="47718"/>
  </r>
  <r>
    <n v="8"/>
    <x v="9"/>
    <s v="All"/>
    <s v=" 5-9"/>
    <x v="7"/>
    <n v="69"/>
    <n v="32"/>
    <n v="517"/>
    <n v="47718"/>
  </r>
  <r>
    <n v="8"/>
    <x v="9"/>
    <s v="All"/>
    <s v=" 5-9"/>
    <x v="8"/>
    <n v="0"/>
    <n v="0"/>
    <n v="0"/>
    <n v="47718"/>
  </r>
  <r>
    <n v="8"/>
    <x v="9"/>
    <s v="All"/>
    <s v=" 5-9"/>
    <x v="9"/>
    <n v="0"/>
    <n v="0"/>
    <n v="0"/>
    <n v="47718"/>
  </r>
  <r>
    <n v="8"/>
    <x v="9"/>
    <s v="All"/>
    <s v=" 5-9"/>
    <x v="10"/>
    <n v="19"/>
    <n v="13"/>
    <n v="204"/>
    <n v="47718"/>
  </r>
  <r>
    <n v="8"/>
    <x v="10"/>
    <s v="All"/>
    <s v=" 0-1"/>
    <x v="0"/>
    <n v="280"/>
    <n v="215"/>
    <n v="1679"/>
    <n v="16276"/>
  </r>
  <r>
    <n v="8"/>
    <x v="10"/>
    <s v="All"/>
    <s v=" 0-1"/>
    <x v="1"/>
    <n v="0"/>
    <n v="0"/>
    <n v="0"/>
    <n v="16276"/>
  </r>
  <r>
    <n v="8"/>
    <x v="10"/>
    <s v="All"/>
    <s v=" 0-1"/>
    <x v="2"/>
    <n v="0"/>
    <n v="0"/>
    <n v="0"/>
    <n v="16276"/>
  </r>
  <r>
    <n v="8"/>
    <x v="10"/>
    <s v="All"/>
    <s v=" 0-1"/>
    <x v="3"/>
    <n v="0"/>
    <n v="0"/>
    <n v="0"/>
    <n v="16276"/>
  </r>
  <r>
    <n v="8"/>
    <x v="10"/>
    <s v="All"/>
    <s v=" 0-1"/>
    <x v="4"/>
    <n v="0"/>
    <n v="0"/>
    <n v="0"/>
    <n v="16276"/>
  </r>
  <r>
    <n v="8"/>
    <x v="10"/>
    <s v="All"/>
    <s v=" 0-1"/>
    <x v="5"/>
    <n v="7"/>
    <n v="4"/>
    <n v="130"/>
    <n v="16276"/>
  </r>
  <r>
    <n v="8"/>
    <x v="10"/>
    <s v="All"/>
    <s v=" 0-1"/>
    <x v="6"/>
    <n v="2"/>
    <n v="2"/>
    <n v="30"/>
    <n v="16276"/>
  </r>
  <r>
    <n v="8"/>
    <x v="10"/>
    <s v="All"/>
    <s v=" 0-1"/>
    <x v="7"/>
    <n v="27"/>
    <n v="23"/>
    <n v="164"/>
    <n v="16276"/>
  </r>
  <r>
    <n v="8"/>
    <x v="10"/>
    <s v="All"/>
    <s v=" 0-1"/>
    <x v="8"/>
    <n v="0"/>
    <n v="0"/>
    <n v="0"/>
    <n v="16276"/>
  </r>
  <r>
    <n v="8"/>
    <x v="10"/>
    <s v="All"/>
    <s v=" 0-1"/>
    <x v="9"/>
    <n v="0"/>
    <n v="0"/>
    <n v="0"/>
    <n v="16276"/>
  </r>
  <r>
    <n v="8"/>
    <x v="10"/>
    <s v="All"/>
    <s v=" 0-1"/>
    <x v="10"/>
    <n v="21"/>
    <n v="11"/>
    <n v="122"/>
    <n v="16276"/>
  </r>
  <r>
    <n v="8"/>
    <x v="10"/>
    <s v="All"/>
    <s v=" 10-14"/>
    <x v="0"/>
    <n v="935"/>
    <n v="693"/>
    <n v="3741"/>
    <n v="42410"/>
  </r>
  <r>
    <n v="8"/>
    <x v="10"/>
    <s v="All"/>
    <s v=" 10-14"/>
    <x v="1"/>
    <n v="0"/>
    <n v="0"/>
    <n v="0"/>
    <n v="42410"/>
  </r>
  <r>
    <n v="8"/>
    <x v="10"/>
    <s v="All"/>
    <s v=" 10-14"/>
    <x v="2"/>
    <n v="0"/>
    <n v="0"/>
    <n v="0"/>
    <n v="42410"/>
  </r>
  <r>
    <n v="8"/>
    <x v="10"/>
    <s v="All"/>
    <s v=" 10-14"/>
    <x v="3"/>
    <n v="0"/>
    <n v="0"/>
    <n v="0"/>
    <n v="42410"/>
  </r>
  <r>
    <n v="8"/>
    <x v="10"/>
    <s v="All"/>
    <s v=" 10-14"/>
    <x v="4"/>
    <n v="0"/>
    <n v="0"/>
    <n v="0"/>
    <n v="42410"/>
  </r>
  <r>
    <n v="8"/>
    <x v="10"/>
    <s v="All"/>
    <s v=" 10-14"/>
    <x v="5"/>
    <n v="2"/>
    <n v="2"/>
    <n v="9"/>
    <n v="42410"/>
  </r>
  <r>
    <n v="8"/>
    <x v="10"/>
    <s v="All"/>
    <s v=" 10-14"/>
    <x v="6"/>
    <n v="2"/>
    <n v="2"/>
    <n v="20"/>
    <n v="42410"/>
  </r>
  <r>
    <n v="8"/>
    <x v="10"/>
    <s v="All"/>
    <s v=" 10-14"/>
    <x v="7"/>
    <n v="141"/>
    <n v="106"/>
    <n v="733"/>
    <n v="42410"/>
  </r>
  <r>
    <n v="8"/>
    <x v="10"/>
    <s v="All"/>
    <s v=" 10-14"/>
    <x v="8"/>
    <n v="0"/>
    <n v="0"/>
    <n v="0"/>
    <n v="42410"/>
  </r>
  <r>
    <n v="8"/>
    <x v="10"/>
    <s v="All"/>
    <s v=" 10-14"/>
    <x v="9"/>
    <n v="17"/>
    <n v="3"/>
    <n v="510"/>
    <n v="42410"/>
  </r>
  <r>
    <n v="8"/>
    <x v="10"/>
    <s v="All"/>
    <s v=" 10-14"/>
    <x v="10"/>
    <n v="59"/>
    <n v="41"/>
    <n v="527"/>
    <n v="42410"/>
  </r>
  <r>
    <n v="8"/>
    <x v="10"/>
    <s v="All"/>
    <s v=" 2-4"/>
    <x v="0"/>
    <n v="607"/>
    <n v="453"/>
    <n v="3845"/>
    <n v="25424"/>
  </r>
  <r>
    <n v="8"/>
    <x v="10"/>
    <s v="All"/>
    <s v=" 2-4"/>
    <x v="1"/>
    <n v="0"/>
    <n v="0"/>
    <n v="0"/>
    <n v="25424"/>
  </r>
  <r>
    <n v="8"/>
    <x v="10"/>
    <s v="All"/>
    <s v=" 2-4"/>
    <x v="2"/>
    <n v="0"/>
    <n v="0"/>
    <n v="0"/>
    <n v="25424"/>
  </r>
  <r>
    <n v="8"/>
    <x v="10"/>
    <s v="All"/>
    <s v=" 2-4"/>
    <x v="3"/>
    <n v="0"/>
    <n v="0"/>
    <n v="0"/>
    <n v="25424"/>
  </r>
  <r>
    <n v="8"/>
    <x v="10"/>
    <s v="All"/>
    <s v=" 2-4"/>
    <x v="4"/>
    <n v="0"/>
    <n v="0"/>
    <n v="0"/>
    <n v="25424"/>
  </r>
  <r>
    <n v="8"/>
    <x v="10"/>
    <s v="All"/>
    <s v=" 2-4"/>
    <x v="5"/>
    <n v="1"/>
    <n v="1"/>
    <n v="5"/>
    <n v="25424"/>
  </r>
  <r>
    <n v="8"/>
    <x v="10"/>
    <s v="All"/>
    <s v=" 2-4"/>
    <x v="6"/>
    <n v="8"/>
    <n v="3"/>
    <n v="57"/>
    <n v="25424"/>
  </r>
  <r>
    <n v="8"/>
    <x v="10"/>
    <s v="All"/>
    <s v=" 2-4"/>
    <x v="7"/>
    <n v="64"/>
    <n v="31"/>
    <n v="431"/>
    <n v="25424"/>
  </r>
  <r>
    <n v="8"/>
    <x v="10"/>
    <s v="All"/>
    <s v=" 2-4"/>
    <x v="8"/>
    <n v="0"/>
    <n v="0"/>
    <n v="0"/>
    <n v="25424"/>
  </r>
  <r>
    <n v="8"/>
    <x v="10"/>
    <s v="All"/>
    <s v=" 2-4"/>
    <x v="9"/>
    <n v="0"/>
    <n v="0"/>
    <n v="0"/>
    <n v="25424"/>
  </r>
  <r>
    <n v="8"/>
    <x v="10"/>
    <s v="All"/>
    <s v=" 2-4"/>
    <x v="10"/>
    <n v="50"/>
    <n v="38"/>
    <n v="299"/>
    <n v="25424"/>
  </r>
  <r>
    <n v="8"/>
    <x v="10"/>
    <s v="All"/>
    <s v=" 5-9"/>
    <x v="0"/>
    <n v="892"/>
    <n v="663"/>
    <n v="4891"/>
    <n v="41770"/>
  </r>
  <r>
    <n v="8"/>
    <x v="10"/>
    <s v="All"/>
    <s v=" 5-9"/>
    <x v="1"/>
    <n v="0"/>
    <n v="0"/>
    <n v="0"/>
    <n v="41770"/>
  </r>
  <r>
    <n v="8"/>
    <x v="10"/>
    <s v="All"/>
    <s v=" 5-9"/>
    <x v="2"/>
    <n v="0"/>
    <n v="0"/>
    <n v="0"/>
    <n v="41770"/>
  </r>
  <r>
    <n v="8"/>
    <x v="10"/>
    <s v="All"/>
    <s v=" 5-9"/>
    <x v="3"/>
    <n v="2"/>
    <n v="2"/>
    <n v="15"/>
    <n v="41770"/>
  </r>
  <r>
    <n v="8"/>
    <x v="10"/>
    <s v="All"/>
    <s v=" 5-9"/>
    <x v="4"/>
    <n v="0"/>
    <n v="0"/>
    <n v="0"/>
    <n v="41770"/>
  </r>
  <r>
    <n v="8"/>
    <x v="10"/>
    <s v="All"/>
    <s v=" 5-9"/>
    <x v="5"/>
    <n v="0"/>
    <n v="0"/>
    <n v="0"/>
    <n v="41770"/>
  </r>
  <r>
    <n v="8"/>
    <x v="10"/>
    <s v="All"/>
    <s v=" 5-9"/>
    <x v="6"/>
    <n v="3"/>
    <n v="3"/>
    <n v="9"/>
    <n v="41770"/>
  </r>
  <r>
    <n v="8"/>
    <x v="10"/>
    <s v="All"/>
    <s v=" 5-9"/>
    <x v="7"/>
    <n v="86"/>
    <n v="61"/>
    <n v="378"/>
    <n v="41770"/>
  </r>
  <r>
    <n v="8"/>
    <x v="10"/>
    <s v="All"/>
    <s v=" 5-9"/>
    <x v="8"/>
    <n v="0"/>
    <n v="0"/>
    <n v="0"/>
    <n v="41770"/>
  </r>
  <r>
    <n v="8"/>
    <x v="10"/>
    <s v="All"/>
    <s v=" 5-9"/>
    <x v="9"/>
    <n v="0"/>
    <n v="0"/>
    <n v="0"/>
    <n v="41770"/>
  </r>
  <r>
    <n v="8"/>
    <x v="10"/>
    <s v="All"/>
    <s v=" 5-9"/>
    <x v="10"/>
    <n v="40"/>
    <n v="32"/>
    <n v="241"/>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0-1"/>
    <x v="9"/>
    <n v="0"/>
    <n v="0"/>
    <n v="0"/>
    <n v="0"/>
  </r>
  <r>
    <n v="8"/>
    <x v="11"/>
    <s v="All"/>
    <s v=" 0-1"/>
    <x v="10"/>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10-14"/>
    <x v="9"/>
    <n v="0"/>
    <n v="0"/>
    <n v="0"/>
    <n v="0"/>
  </r>
  <r>
    <n v="8"/>
    <x v="11"/>
    <s v="All"/>
    <s v=" 10-14"/>
    <x v="10"/>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2-4"/>
    <x v="9"/>
    <n v="0"/>
    <n v="0"/>
    <n v="0"/>
    <n v="0"/>
  </r>
  <r>
    <n v="8"/>
    <x v="11"/>
    <s v="All"/>
    <s v=" 2-4"/>
    <x v="10"/>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8"/>
    <x v="11"/>
    <s v="All"/>
    <s v=" 5-9"/>
    <x v="9"/>
    <n v="0"/>
    <n v="0"/>
    <n v="0"/>
    <n v="0"/>
  </r>
  <r>
    <n v="8"/>
    <x v="11"/>
    <s v="All"/>
    <s v=" 5-9"/>
    <x v="10"/>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0-1"/>
    <x v="9"/>
    <n v="0"/>
    <n v="0"/>
    <n v="0"/>
    <n v="0"/>
  </r>
  <r>
    <n v="9"/>
    <x v="0"/>
    <s v="All"/>
    <s v=" 0-1"/>
    <x v="10"/>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10-14"/>
    <x v="9"/>
    <n v="0"/>
    <n v="0"/>
    <n v="0"/>
    <n v="0"/>
  </r>
  <r>
    <n v="9"/>
    <x v="0"/>
    <s v="All"/>
    <s v=" 10-14"/>
    <x v="10"/>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2-4"/>
    <x v="9"/>
    <n v="0"/>
    <n v="0"/>
    <n v="0"/>
    <n v="0"/>
  </r>
  <r>
    <n v="9"/>
    <x v="0"/>
    <s v="All"/>
    <s v=" 2-4"/>
    <x v="10"/>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0"/>
    <s v="All"/>
    <s v=" 5-9"/>
    <x v="9"/>
    <n v="0"/>
    <n v="0"/>
    <n v="0"/>
    <n v="0"/>
  </r>
  <r>
    <n v="9"/>
    <x v="0"/>
    <s v="All"/>
    <s v=" 5-9"/>
    <x v="10"/>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0-1"/>
    <x v="9"/>
    <n v="0"/>
    <n v="0"/>
    <n v="0"/>
    <n v="0"/>
  </r>
  <r>
    <n v="9"/>
    <x v="1"/>
    <s v="All"/>
    <s v=" 0-1"/>
    <x v="10"/>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10-14"/>
    <x v="9"/>
    <n v="0"/>
    <n v="0"/>
    <n v="0"/>
    <n v="0"/>
  </r>
  <r>
    <n v="9"/>
    <x v="1"/>
    <s v="All"/>
    <s v=" 10-14"/>
    <x v="10"/>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2-4"/>
    <x v="9"/>
    <n v="0"/>
    <n v="0"/>
    <n v="0"/>
    <n v="0"/>
  </r>
  <r>
    <n v="9"/>
    <x v="1"/>
    <s v="All"/>
    <s v=" 2-4"/>
    <x v="10"/>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1"/>
    <s v="All"/>
    <s v=" 5-9"/>
    <x v="9"/>
    <n v="0"/>
    <n v="0"/>
    <n v="0"/>
    <n v="0"/>
  </r>
  <r>
    <n v="9"/>
    <x v="1"/>
    <s v="All"/>
    <s v=" 5-9"/>
    <x v="10"/>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0-1"/>
    <x v="9"/>
    <n v="0"/>
    <n v="0"/>
    <n v="0"/>
    <n v="0"/>
  </r>
  <r>
    <n v="9"/>
    <x v="2"/>
    <s v="All"/>
    <s v=" 0-1"/>
    <x v="10"/>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10-14"/>
    <x v="9"/>
    <n v="0"/>
    <n v="0"/>
    <n v="0"/>
    <n v="0"/>
  </r>
  <r>
    <n v="9"/>
    <x v="2"/>
    <s v="All"/>
    <s v=" 10-14"/>
    <x v="10"/>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2-4"/>
    <x v="9"/>
    <n v="0"/>
    <n v="0"/>
    <n v="0"/>
    <n v="0"/>
  </r>
  <r>
    <n v="9"/>
    <x v="2"/>
    <s v="All"/>
    <s v=" 2-4"/>
    <x v="10"/>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2"/>
    <s v="All"/>
    <s v=" 5-9"/>
    <x v="9"/>
    <n v="0"/>
    <n v="0"/>
    <n v="0"/>
    <n v="0"/>
  </r>
  <r>
    <n v="9"/>
    <x v="2"/>
    <s v="All"/>
    <s v=" 5-9"/>
    <x v="10"/>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0-1"/>
    <x v="9"/>
    <n v="0"/>
    <n v="0"/>
    <n v="0"/>
    <n v="0"/>
  </r>
  <r>
    <n v="9"/>
    <x v="3"/>
    <s v="All"/>
    <s v=" 0-1"/>
    <x v="10"/>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10-14"/>
    <x v="9"/>
    <n v="0"/>
    <n v="0"/>
    <n v="0"/>
    <n v="0"/>
  </r>
  <r>
    <n v="9"/>
    <x v="3"/>
    <s v="All"/>
    <s v=" 10-14"/>
    <x v="10"/>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2-4"/>
    <x v="9"/>
    <n v="0"/>
    <n v="0"/>
    <n v="0"/>
    <n v="0"/>
  </r>
  <r>
    <n v="9"/>
    <x v="3"/>
    <s v="All"/>
    <s v=" 2-4"/>
    <x v="10"/>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3"/>
    <s v="All"/>
    <s v=" 5-9"/>
    <x v="9"/>
    <n v="0"/>
    <n v="0"/>
    <n v="0"/>
    <n v="0"/>
  </r>
  <r>
    <n v="9"/>
    <x v="3"/>
    <s v="All"/>
    <s v=" 5-9"/>
    <x v="10"/>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0-1"/>
    <x v="9"/>
    <n v="0"/>
    <n v="0"/>
    <n v="0"/>
    <n v="0"/>
  </r>
  <r>
    <n v="9"/>
    <x v="4"/>
    <s v="All"/>
    <s v=" 0-1"/>
    <x v="10"/>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10-14"/>
    <x v="9"/>
    <n v="0"/>
    <n v="0"/>
    <n v="0"/>
    <n v="0"/>
  </r>
  <r>
    <n v="9"/>
    <x v="4"/>
    <s v="All"/>
    <s v=" 10-14"/>
    <x v="10"/>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2-4"/>
    <x v="9"/>
    <n v="0"/>
    <n v="0"/>
    <n v="0"/>
    <n v="0"/>
  </r>
  <r>
    <n v="9"/>
    <x v="4"/>
    <s v="All"/>
    <s v=" 2-4"/>
    <x v="10"/>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4"/>
    <s v="All"/>
    <s v=" 5-9"/>
    <x v="9"/>
    <n v="0"/>
    <n v="0"/>
    <n v="0"/>
    <n v="0"/>
  </r>
  <r>
    <n v="9"/>
    <x v="4"/>
    <s v="All"/>
    <s v=" 5-9"/>
    <x v="10"/>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0-1"/>
    <x v="9"/>
    <n v="0"/>
    <n v="0"/>
    <n v="0"/>
    <n v="0"/>
  </r>
  <r>
    <n v="9"/>
    <x v="5"/>
    <s v="All"/>
    <s v=" 0-1"/>
    <x v="10"/>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10-14"/>
    <x v="9"/>
    <n v="0"/>
    <n v="0"/>
    <n v="0"/>
    <n v="0"/>
  </r>
  <r>
    <n v="9"/>
    <x v="5"/>
    <s v="All"/>
    <s v=" 10-14"/>
    <x v="10"/>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2-4"/>
    <x v="9"/>
    <n v="0"/>
    <n v="0"/>
    <n v="0"/>
    <n v="0"/>
  </r>
  <r>
    <n v="9"/>
    <x v="5"/>
    <s v="All"/>
    <s v=" 2-4"/>
    <x v="10"/>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5"/>
    <s v="All"/>
    <s v=" 5-9"/>
    <x v="9"/>
    <n v="0"/>
    <n v="0"/>
    <n v="0"/>
    <n v="0"/>
  </r>
  <r>
    <n v="9"/>
    <x v="5"/>
    <s v="All"/>
    <s v=" 5-9"/>
    <x v="10"/>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0-1"/>
    <x v="9"/>
    <n v="0"/>
    <n v="0"/>
    <n v="0"/>
    <n v="0"/>
  </r>
  <r>
    <n v="9"/>
    <x v="6"/>
    <s v="All"/>
    <s v=" 0-1"/>
    <x v="10"/>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10-14"/>
    <x v="9"/>
    <n v="0"/>
    <n v="0"/>
    <n v="0"/>
    <n v="0"/>
  </r>
  <r>
    <n v="9"/>
    <x v="6"/>
    <s v="All"/>
    <s v=" 10-14"/>
    <x v="10"/>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2-4"/>
    <x v="9"/>
    <n v="0"/>
    <n v="0"/>
    <n v="0"/>
    <n v="0"/>
  </r>
  <r>
    <n v="9"/>
    <x v="6"/>
    <s v="All"/>
    <s v=" 2-4"/>
    <x v="10"/>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6"/>
    <s v="All"/>
    <s v=" 5-9"/>
    <x v="9"/>
    <n v="0"/>
    <n v="0"/>
    <n v="0"/>
    <n v="0"/>
  </r>
  <r>
    <n v="9"/>
    <x v="6"/>
    <s v="All"/>
    <s v=" 5-9"/>
    <x v="10"/>
    <n v="0"/>
    <n v="0"/>
    <n v="0"/>
    <n v="0"/>
  </r>
  <r>
    <n v="9"/>
    <x v="7"/>
    <s v="All"/>
    <s v=" 0-1"/>
    <x v="0"/>
    <n v="423"/>
    <n v="411"/>
    <n v="2616"/>
    <n v="0"/>
  </r>
  <r>
    <n v="9"/>
    <x v="7"/>
    <s v="All"/>
    <s v=" 0-1"/>
    <x v="1"/>
    <n v="0"/>
    <n v="0"/>
    <n v="0"/>
    <n v="0"/>
  </r>
  <r>
    <n v="9"/>
    <x v="7"/>
    <s v="All"/>
    <s v=" 0-1"/>
    <x v="2"/>
    <n v="0"/>
    <n v="0"/>
    <n v="0"/>
    <n v="0"/>
  </r>
  <r>
    <n v="9"/>
    <x v="7"/>
    <s v="All"/>
    <s v=" 0-1"/>
    <x v="3"/>
    <n v="0"/>
    <n v="0"/>
    <n v="0"/>
    <n v="0"/>
  </r>
  <r>
    <n v="9"/>
    <x v="7"/>
    <s v="All"/>
    <s v=" 0-1"/>
    <x v="4"/>
    <n v="0"/>
    <n v="0"/>
    <n v="0"/>
    <n v="0"/>
  </r>
  <r>
    <n v="9"/>
    <x v="7"/>
    <s v="All"/>
    <s v=" 0-1"/>
    <x v="5"/>
    <n v="1"/>
    <n v="1"/>
    <n v="1"/>
    <n v="0"/>
  </r>
  <r>
    <n v="9"/>
    <x v="7"/>
    <s v="All"/>
    <s v=" 0-1"/>
    <x v="6"/>
    <n v="1"/>
    <n v="1"/>
    <n v="22"/>
    <n v="0"/>
  </r>
  <r>
    <n v="9"/>
    <x v="7"/>
    <s v="All"/>
    <s v=" 0-1"/>
    <x v="7"/>
    <n v="5"/>
    <n v="3"/>
    <n v="30"/>
    <n v="0"/>
  </r>
  <r>
    <n v="9"/>
    <x v="7"/>
    <s v="All"/>
    <s v=" 0-1"/>
    <x v="8"/>
    <n v="0"/>
    <n v="0"/>
    <n v="0"/>
    <n v="0"/>
  </r>
  <r>
    <n v="9"/>
    <x v="7"/>
    <s v="All"/>
    <s v=" 0-1"/>
    <x v="9"/>
    <n v="0"/>
    <n v="0"/>
    <n v="0"/>
    <n v="0"/>
  </r>
  <r>
    <n v="9"/>
    <x v="7"/>
    <s v="All"/>
    <s v=" 0-1"/>
    <x v="10"/>
    <n v="0"/>
    <n v="0"/>
    <n v="0"/>
    <n v="0"/>
  </r>
  <r>
    <n v="9"/>
    <x v="7"/>
    <s v="All"/>
    <s v=" 10-14"/>
    <x v="0"/>
    <n v="2059"/>
    <n v="1873"/>
    <n v="7825"/>
    <n v="0"/>
  </r>
  <r>
    <n v="9"/>
    <x v="7"/>
    <s v="All"/>
    <s v=" 10-14"/>
    <x v="1"/>
    <n v="0"/>
    <n v="0"/>
    <n v="0"/>
    <n v="0"/>
  </r>
  <r>
    <n v="9"/>
    <x v="7"/>
    <s v="All"/>
    <s v=" 10-14"/>
    <x v="2"/>
    <n v="0"/>
    <n v="0"/>
    <n v="0"/>
    <n v="0"/>
  </r>
  <r>
    <n v="9"/>
    <x v="7"/>
    <s v="All"/>
    <s v=" 10-14"/>
    <x v="3"/>
    <n v="1"/>
    <n v="1"/>
    <n v="5"/>
    <n v="0"/>
  </r>
  <r>
    <n v="9"/>
    <x v="7"/>
    <s v="All"/>
    <s v=" 10-14"/>
    <x v="4"/>
    <n v="0"/>
    <n v="0"/>
    <n v="0"/>
    <n v="0"/>
  </r>
  <r>
    <n v="9"/>
    <x v="7"/>
    <s v="All"/>
    <s v=" 10-14"/>
    <x v="5"/>
    <n v="3"/>
    <n v="3"/>
    <n v="29"/>
    <n v="0"/>
  </r>
  <r>
    <n v="9"/>
    <x v="7"/>
    <s v="All"/>
    <s v=" 10-14"/>
    <x v="6"/>
    <n v="6"/>
    <n v="5"/>
    <n v="38"/>
    <n v="0"/>
  </r>
  <r>
    <n v="9"/>
    <x v="7"/>
    <s v="All"/>
    <s v=" 10-14"/>
    <x v="7"/>
    <n v="34"/>
    <n v="30"/>
    <n v="235"/>
    <n v="0"/>
  </r>
  <r>
    <n v="9"/>
    <x v="7"/>
    <s v="All"/>
    <s v=" 10-14"/>
    <x v="8"/>
    <n v="0"/>
    <n v="0"/>
    <n v="0"/>
    <n v="0"/>
  </r>
  <r>
    <n v="9"/>
    <x v="7"/>
    <s v="All"/>
    <s v=" 10-14"/>
    <x v="9"/>
    <n v="3"/>
    <n v="3"/>
    <n v="65"/>
    <n v="0"/>
  </r>
  <r>
    <n v="9"/>
    <x v="7"/>
    <s v="All"/>
    <s v=" 10-14"/>
    <x v="10"/>
    <n v="64"/>
    <n v="55"/>
    <n v="530"/>
    <n v="0"/>
  </r>
  <r>
    <n v="9"/>
    <x v="7"/>
    <s v="All"/>
    <s v=" 2-4"/>
    <x v="0"/>
    <n v="970"/>
    <n v="924"/>
    <n v="6276"/>
    <n v="0"/>
  </r>
  <r>
    <n v="9"/>
    <x v="7"/>
    <s v="All"/>
    <s v=" 2-4"/>
    <x v="1"/>
    <n v="0"/>
    <n v="0"/>
    <n v="0"/>
    <n v="0"/>
  </r>
  <r>
    <n v="9"/>
    <x v="7"/>
    <s v="All"/>
    <s v=" 2-4"/>
    <x v="2"/>
    <n v="0"/>
    <n v="0"/>
    <n v="0"/>
    <n v="0"/>
  </r>
  <r>
    <n v="9"/>
    <x v="7"/>
    <s v="All"/>
    <s v=" 2-4"/>
    <x v="3"/>
    <n v="0"/>
    <n v="0"/>
    <n v="0"/>
    <n v="0"/>
  </r>
  <r>
    <n v="9"/>
    <x v="7"/>
    <s v="All"/>
    <s v=" 2-4"/>
    <x v="4"/>
    <n v="0"/>
    <n v="0"/>
    <n v="0"/>
    <n v="0"/>
  </r>
  <r>
    <n v="9"/>
    <x v="7"/>
    <s v="All"/>
    <s v=" 2-4"/>
    <x v="5"/>
    <n v="0"/>
    <n v="0"/>
    <n v="0"/>
    <n v="0"/>
  </r>
  <r>
    <n v="9"/>
    <x v="7"/>
    <s v="All"/>
    <s v=" 2-4"/>
    <x v="6"/>
    <n v="1"/>
    <n v="1"/>
    <n v="30"/>
    <n v="0"/>
  </r>
  <r>
    <n v="9"/>
    <x v="7"/>
    <s v="All"/>
    <s v=" 2-4"/>
    <x v="7"/>
    <n v="4"/>
    <n v="4"/>
    <n v="37"/>
    <n v="0"/>
  </r>
  <r>
    <n v="9"/>
    <x v="7"/>
    <s v="All"/>
    <s v=" 2-4"/>
    <x v="8"/>
    <n v="0"/>
    <n v="0"/>
    <n v="0"/>
    <n v="0"/>
  </r>
  <r>
    <n v="9"/>
    <x v="7"/>
    <s v="All"/>
    <s v=" 2-4"/>
    <x v="9"/>
    <n v="0"/>
    <n v="0"/>
    <n v="0"/>
    <n v="0"/>
  </r>
  <r>
    <n v="9"/>
    <x v="7"/>
    <s v="All"/>
    <s v=" 2-4"/>
    <x v="10"/>
    <n v="7"/>
    <n v="1"/>
    <n v="140"/>
    <n v="0"/>
  </r>
  <r>
    <n v="9"/>
    <x v="7"/>
    <s v="All"/>
    <s v=" 5-9"/>
    <x v="0"/>
    <n v="1900"/>
    <n v="1754"/>
    <n v="9503"/>
    <n v="0"/>
  </r>
  <r>
    <n v="9"/>
    <x v="7"/>
    <s v="All"/>
    <s v=" 5-9"/>
    <x v="1"/>
    <n v="0"/>
    <n v="0"/>
    <n v="0"/>
    <n v="0"/>
  </r>
  <r>
    <n v="9"/>
    <x v="7"/>
    <s v="All"/>
    <s v=" 5-9"/>
    <x v="2"/>
    <n v="0"/>
    <n v="0"/>
    <n v="0"/>
    <n v="0"/>
  </r>
  <r>
    <n v="9"/>
    <x v="7"/>
    <s v="All"/>
    <s v=" 5-9"/>
    <x v="3"/>
    <n v="1"/>
    <n v="1"/>
    <n v="10"/>
    <n v="0"/>
  </r>
  <r>
    <n v="9"/>
    <x v="7"/>
    <s v="All"/>
    <s v=" 5-9"/>
    <x v="4"/>
    <n v="0"/>
    <n v="0"/>
    <n v="0"/>
    <n v="0"/>
  </r>
  <r>
    <n v="9"/>
    <x v="7"/>
    <s v="All"/>
    <s v=" 5-9"/>
    <x v="5"/>
    <n v="0"/>
    <n v="0"/>
    <n v="0"/>
    <n v="0"/>
  </r>
  <r>
    <n v="9"/>
    <x v="7"/>
    <s v="All"/>
    <s v=" 5-9"/>
    <x v="6"/>
    <n v="2"/>
    <n v="2"/>
    <n v="45"/>
    <n v="0"/>
  </r>
  <r>
    <n v="9"/>
    <x v="7"/>
    <s v="All"/>
    <s v=" 5-9"/>
    <x v="7"/>
    <n v="15"/>
    <n v="11"/>
    <n v="106"/>
    <n v="0"/>
  </r>
  <r>
    <n v="9"/>
    <x v="7"/>
    <s v="All"/>
    <s v=" 5-9"/>
    <x v="8"/>
    <n v="0"/>
    <n v="0"/>
    <n v="0"/>
    <n v="0"/>
  </r>
  <r>
    <n v="9"/>
    <x v="7"/>
    <s v="All"/>
    <s v=" 5-9"/>
    <x v="9"/>
    <n v="7"/>
    <n v="1"/>
    <n v="210"/>
    <n v="0"/>
  </r>
  <r>
    <n v="9"/>
    <x v="7"/>
    <s v="All"/>
    <s v=" 5-9"/>
    <x v="10"/>
    <n v="3"/>
    <n v="1"/>
    <n v="21"/>
    <n v="0"/>
  </r>
  <r>
    <n v="9"/>
    <x v="8"/>
    <s v="All"/>
    <s v=" 0-1"/>
    <x v="0"/>
    <n v="403"/>
    <n v="377"/>
    <n v="2533"/>
    <n v="37741"/>
  </r>
  <r>
    <n v="9"/>
    <x v="8"/>
    <s v="All"/>
    <s v=" 0-1"/>
    <x v="1"/>
    <n v="0"/>
    <n v="0"/>
    <n v="0"/>
    <n v="37741"/>
  </r>
  <r>
    <n v="9"/>
    <x v="8"/>
    <s v="All"/>
    <s v=" 0-1"/>
    <x v="2"/>
    <n v="0"/>
    <n v="0"/>
    <n v="0"/>
    <n v="37741"/>
  </r>
  <r>
    <n v="9"/>
    <x v="8"/>
    <s v="All"/>
    <s v=" 0-1"/>
    <x v="3"/>
    <n v="0"/>
    <n v="0"/>
    <n v="0"/>
    <n v="37741"/>
  </r>
  <r>
    <n v="9"/>
    <x v="8"/>
    <s v="All"/>
    <s v=" 0-1"/>
    <x v="4"/>
    <n v="0"/>
    <n v="0"/>
    <n v="0"/>
    <n v="37741"/>
  </r>
  <r>
    <n v="9"/>
    <x v="8"/>
    <s v="All"/>
    <s v=" 0-1"/>
    <x v="5"/>
    <n v="1"/>
    <n v="1"/>
    <n v="4"/>
    <n v="37741"/>
  </r>
  <r>
    <n v="9"/>
    <x v="8"/>
    <s v="All"/>
    <s v=" 0-1"/>
    <x v="6"/>
    <n v="1"/>
    <n v="1"/>
    <n v="10"/>
    <n v="37741"/>
  </r>
  <r>
    <n v="9"/>
    <x v="8"/>
    <s v="All"/>
    <s v=" 0-1"/>
    <x v="7"/>
    <n v="6"/>
    <n v="6"/>
    <n v="41"/>
    <n v="37741"/>
  </r>
  <r>
    <n v="9"/>
    <x v="8"/>
    <s v="All"/>
    <s v=" 0-1"/>
    <x v="8"/>
    <n v="0"/>
    <n v="0"/>
    <n v="0"/>
    <n v="37741"/>
  </r>
  <r>
    <n v="9"/>
    <x v="8"/>
    <s v="All"/>
    <s v=" 0-1"/>
    <x v="9"/>
    <n v="0"/>
    <n v="0"/>
    <n v="0"/>
    <n v="37741"/>
  </r>
  <r>
    <n v="9"/>
    <x v="8"/>
    <s v="All"/>
    <s v=" 0-1"/>
    <x v="10"/>
    <n v="0"/>
    <n v="0"/>
    <n v="0"/>
    <n v="37741"/>
  </r>
  <r>
    <n v="9"/>
    <x v="8"/>
    <s v="All"/>
    <s v=" 10-14"/>
    <x v="0"/>
    <n v="1460"/>
    <n v="1329"/>
    <n v="6195"/>
    <n v="118402"/>
  </r>
  <r>
    <n v="9"/>
    <x v="8"/>
    <s v="All"/>
    <s v=" 10-14"/>
    <x v="1"/>
    <n v="0"/>
    <n v="0"/>
    <n v="0"/>
    <n v="118402"/>
  </r>
  <r>
    <n v="9"/>
    <x v="8"/>
    <s v="All"/>
    <s v=" 10-14"/>
    <x v="2"/>
    <n v="0"/>
    <n v="0"/>
    <n v="0"/>
    <n v="118402"/>
  </r>
  <r>
    <n v="9"/>
    <x v="8"/>
    <s v="All"/>
    <s v=" 10-14"/>
    <x v="3"/>
    <n v="0"/>
    <n v="0"/>
    <n v="0"/>
    <n v="118402"/>
  </r>
  <r>
    <n v="9"/>
    <x v="8"/>
    <s v="All"/>
    <s v=" 10-14"/>
    <x v="4"/>
    <n v="0"/>
    <n v="0"/>
    <n v="0"/>
    <n v="118402"/>
  </r>
  <r>
    <n v="9"/>
    <x v="8"/>
    <s v="All"/>
    <s v=" 10-14"/>
    <x v="5"/>
    <n v="4"/>
    <n v="3"/>
    <n v="76"/>
    <n v="118402"/>
  </r>
  <r>
    <n v="9"/>
    <x v="8"/>
    <s v="All"/>
    <s v=" 10-14"/>
    <x v="6"/>
    <n v="5"/>
    <n v="4"/>
    <n v="37"/>
    <n v="118402"/>
  </r>
  <r>
    <n v="9"/>
    <x v="8"/>
    <s v="All"/>
    <s v=" 10-14"/>
    <x v="7"/>
    <n v="42"/>
    <n v="32"/>
    <n v="318"/>
    <n v="118402"/>
  </r>
  <r>
    <n v="9"/>
    <x v="8"/>
    <s v="All"/>
    <s v=" 10-14"/>
    <x v="8"/>
    <n v="0"/>
    <n v="0"/>
    <n v="0"/>
    <n v="118402"/>
  </r>
  <r>
    <n v="9"/>
    <x v="8"/>
    <s v="All"/>
    <s v=" 10-14"/>
    <x v="9"/>
    <n v="8"/>
    <n v="6"/>
    <n v="209"/>
    <n v="118402"/>
  </r>
  <r>
    <n v="9"/>
    <x v="8"/>
    <s v="All"/>
    <s v=" 10-14"/>
    <x v="10"/>
    <n v="77"/>
    <n v="56"/>
    <n v="918"/>
    <n v="118402"/>
  </r>
  <r>
    <n v="9"/>
    <x v="8"/>
    <s v="All"/>
    <s v=" 2-4"/>
    <x v="0"/>
    <n v="802"/>
    <n v="744"/>
    <n v="4917"/>
    <n v="61436"/>
  </r>
  <r>
    <n v="9"/>
    <x v="8"/>
    <s v="All"/>
    <s v=" 2-4"/>
    <x v="1"/>
    <n v="0"/>
    <n v="0"/>
    <n v="0"/>
    <n v="61436"/>
  </r>
  <r>
    <n v="9"/>
    <x v="8"/>
    <s v="All"/>
    <s v=" 2-4"/>
    <x v="2"/>
    <n v="0"/>
    <n v="0"/>
    <n v="0"/>
    <n v="61436"/>
  </r>
  <r>
    <n v="9"/>
    <x v="8"/>
    <s v="All"/>
    <s v=" 2-4"/>
    <x v="3"/>
    <n v="2"/>
    <n v="1"/>
    <n v="8"/>
    <n v="61436"/>
  </r>
  <r>
    <n v="9"/>
    <x v="8"/>
    <s v="All"/>
    <s v=" 2-4"/>
    <x v="4"/>
    <n v="0"/>
    <n v="0"/>
    <n v="0"/>
    <n v="61436"/>
  </r>
  <r>
    <n v="9"/>
    <x v="8"/>
    <s v="All"/>
    <s v=" 2-4"/>
    <x v="5"/>
    <n v="2"/>
    <n v="2"/>
    <n v="32"/>
    <n v="61436"/>
  </r>
  <r>
    <n v="9"/>
    <x v="8"/>
    <s v="All"/>
    <s v=" 2-4"/>
    <x v="6"/>
    <n v="2"/>
    <n v="2"/>
    <n v="34"/>
    <n v="61436"/>
  </r>
  <r>
    <n v="9"/>
    <x v="8"/>
    <s v="All"/>
    <s v=" 2-4"/>
    <x v="7"/>
    <n v="6"/>
    <n v="4"/>
    <n v="51"/>
    <n v="61436"/>
  </r>
  <r>
    <n v="9"/>
    <x v="8"/>
    <s v="All"/>
    <s v=" 2-4"/>
    <x v="8"/>
    <n v="0"/>
    <n v="0"/>
    <n v="0"/>
    <n v="61436"/>
  </r>
  <r>
    <n v="9"/>
    <x v="8"/>
    <s v="All"/>
    <s v=" 2-4"/>
    <x v="9"/>
    <n v="0"/>
    <n v="0"/>
    <n v="0"/>
    <n v="61436"/>
  </r>
  <r>
    <n v="9"/>
    <x v="8"/>
    <s v="All"/>
    <s v=" 2-4"/>
    <x v="10"/>
    <n v="7"/>
    <n v="1"/>
    <n v="210"/>
    <n v="61436"/>
  </r>
  <r>
    <n v="9"/>
    <x v="8"/>
    <s v="All"/>
    <s v=" 5-9"/>
    <x v="0"/>
    <n v="1505"/>
    <n v="1388"/>
    <n v="7570"/>
    <n v="110988"/>
  </r>
  <r>
    <n v="9"/>
    <x v="8"/>
    <s v="All"/>
    <s v=" 5-9"/>
    <x v="1"/>
    <n v="0"/>
    <n v="0"/>
    <n v="0"/>
    <n v="110988"/>
  </r>
  <r>
    <n v="9"/>
    <x v="8"/>
    <s v="All"/>
    <s v=" 5-9"/>
    <x v="2"/>
    <n v="0"/>
    <n v="0"/>
    <n v="0"/>
    <n v="110988"/>
  </r>
  <r>
    <n v="9"/>
    <x v="8"/>
    <s v="All"/>
    <s v=" 5-9"/>
    <x v="3"/>
    <n v="3"/>
    <n v="2"/>
    <n v="6"/>
    <n v="110988"/>
  </r>
  <r>
    <n v="9"/>
    <x v="8"/>
    <s v="All"/>
    <s v=" 5-9"/>
    <x v="4"/>
    <n v="0"/>
    <n v="0"/>
    <n v="0"/>
    <n v="110988"/>
  </r>
  <r>
    <n v="9"/>
    <x v="8"/>
    <s v="All"/>
    <s v=" 5-9"/>
    <x v="5"/>
    <n v="0"/>
    <n v="0"/>
    <n v="0"/>
    <n v="110988"/>
  </r>
  <r>
    <n v="9"/>
    <x v="8"/>
    <s v="All"/>
    <s v=" 5-9"/>
    <x v="6"/>
    <n v="6"/>
    <n v="3"/>
    <n v="127"/>
    <n v="110988"/>
  </r>
  <r>
    <n v="9"/>
    <x v="8"/>
    <s v="All"/>
    <s v=" 5-9"/>
    <x v="7"/>
    <n v="20"/>
    <n v="9"/>
    <n v="150"/>
    <n v="110988"/>
  </r>
  <r>
    <n v="9"/>
    <x v="8"/>
    <s v="All"/>
    <s v=" 5-9"/>
    <x v="8"/>
    <n v="0"/>
    <n v="0"/>
    <n v="0"/>
    <n v="110988"/>
  </r>
  <r>
    <n v="9"/>
    <x v="8"/>
    <s v="All"/>
    <s v=" 5-9"/>
    <x v="9"/>
    <n v="0"/>
    <n v="0"/>
    <n v="0"/>
    <n v="110988"/>
  </r>
  <r>
    <n v="9"/>
    <x v="8"/>
    <s v="All"/>
    <s v=" 5-9"/>
    <x v="10"/>
    <n v="1"/>
    <n v="1"/>
    <n v="3"/>
    <n v="110988"/>
  </r>
  <r>
    <n v="9"/>
    <x v="9"/>
    <s v="All"/>
    <s v=" 0-1"/>
    <x v="0"/>
    <n v="250"/>
    <n v="234"/>
    <n v="1623"/>
    <n v="29488"/>
  </r>
  <r>
    <n v="9"/>
    <x v="9"/>
    <s v="All"/>
    <s v=" 0-1"/>
    <x v="1"/>
    <n v="0"/>
    <n v="0"/>
    <n v="0"/>
    <n v="29488"/>
  </r>
  <r>
    <n v="9"/>
    <x v="9"/>
    <s v="All"/>
    <s v=" 0-1"/>
    <x v="2"/>
    <n v="0"/>
    <n v="0"/>
    <n v="0"/>
    <n v="29488"/>
  </r>
  <r>
    <n v="9"/>
    <x v="9"/>
    <s v="All"/>
    <s v=" 0-1"/>
    <x v="3"/>
    <n v="0"/>
    <n v="0"/>
    <n v="0"/>
    <n v="29488"/>
  </r>
  <r>
    <n v="9"/>
    <x v="9"/>
    <s v="All"/>
    <s v=" 0-1"/>
    <x v="4"/>
    <n v="0"/>
    <n v="0"/>
    <n v="0"/>
    <n v="29488"/>
  </r>
  <r>
    <n v="9"/>
    <x v="9"/>
    <s v="All"/>
    <s v=" 0-1"/>
    <x v="5"/>
    <n v="2"/>
    <n v="2"/>
    <n v="37"/>
    <n v="29488"/>
  </r>
  <r>
    <n v="9"/>
    <x v="9"/>
    <s v="All"/>
    <s v=" 0-1"/>
    <x v="6"/>
    <n v="2"/>
    <n v="2"/>
    <n v="93"/>
    <n v="29488"/>
  </r>
  <r>
    <n v="9"/>
    <x v="9"/>
    <s v="All"/>
    <s v=" 0-1"/>
    <x v="7"/>
    <n v="6"/>
    <n v="6"/>
    <n v="26"/>
    <n v="29488"/>
  </r>
  <r>
    <n v="9"/>
    <x v="9"/>
    <s v="All"/>
    <s v=" 0-1"/>
    <x v="8"/>
    <n v="0"/>
    <n v="0"/>
    <n v="0"/>
    <n v="29488"/>
  </r>
  <r>
    <n v="9"/>
    <x v="9"/>
    <s v="All"/>
    <s v=" 0-1"/>
    <x v="9"/>
    <n v="0"/>
    <n v="0"/>
    <n v="0"/>
    <n v="29488"/>
  </r>
  <r>
    <n v="9"/>
    <x v="9"/>
    <s v="All"/>
    <s v=" 0-1"/>
    <x v="10"/>
    <n v="0"/>
    <n v="0"/>
    <n v="0"/>
    <n v="29488"/>
  </r>
  <r>
    <n v="9"/>
    <x v="9"/>
    <s v="All"/>
    <s v=" 10-14"/>
    <x v="0"/>
    <n v="1075"/>
    <n v="986"/>
    <n v="4346"/>
    <n v="96476"/>
  </r>
  <r>
    <n v="9"/>
    <x v="9"/>
    <s v="All"/>
    <s v=" 10-14"/>
    <x v="1"/>
    <n v="0"/>
    <n v="0"/>
    <n v="0"/>
    <n v="96476"/>
  </r>
  <r>
    <n v="9"/>
    <x v="9"/>
    <s v="All"/>
    <s v=" 10-14"/>
    <x v="2"/>
    <n v="0"/>
    <n v="0"/>
    <n v="0"/>
    <n v="96476"/>
  </r>
  <r>
    <n v="9"/>
    <x v="9"/>
    <s v="All"/>
    <s v=" 10-14"/>
    <x v="3"/>
    <n v="0"/>
    <n v="0"/>
    <n v="0"/>
    <n v="96476"/>
  </r>
  <r>
    <n v="9"/>
    <x v="9"/>
    <s v="All"/>
    <s v=" 10-14"/>
    <x v="4"/>
    <n v="0"/>
    <n v="0"/>
    <n v="0"/>
    <n v="96476"/>
  </r>
  <r>
    <n v="9"/>
    <x v="9"/>
    <s v="All"/>
    <s v=" 10-14"/>
    <x v="5"/>
    <n v="14"/>
    <n v="1"/>
    <n v="369"/>
    <n v="96476"/>
  </r>
  <r>
    <n v="9"/>
    <x v="9"/>
    <s v="All"/>
    <s v=" 10-14"/>
    <x v="6"/>
    <n v="7"/>
    <n v="3"/>
    <n v="45"/>
    <n v="96476"/>
  </r>
  <r>
    <n v="9"/>
    <x v="9"/>
    <s v="All"/>
    <s v=" 10-14"/>
    <x v="7"/>
    <n v="30"/>
    <n v="20"/>
    <n v="264"/>
    <n v="96476"/>
  </r>
  <r>
    <n v="9"/>
    <x v="9"/>
    <s v="All"/>
    <s v=" 10-14"/>
    <x v="8"/>
    <n v="0"/>
    <n v="0"/>
    <n v="0"/>
    <n v="96476"/>
  </r>
  <r>
    <n v="9"/>
    <x v="9"/>
    <s v="All"/>
    <s v=" 10-14"/>
    <x v="9"/>
    <n v="0"/>
    <n v="0"/>
    <n v="0"/>
    <n v="96476"/>
  </r>
  <r>
    <n v="9"/>
    <x v="9"/>
    <s v="All"/>
    <s v=" 10-14"/>
    <x v="10"/>
    <n v="46"/>
    <n v="41"/>
    <n v="429"/>
    <n v="96476"/>
  </r>
  <r>
    <n v="9"/>
    <x v="9"/>
    <s v="All"/>
    <s v=" 2-4"/>
    <x v="0"/>
    <n v="510"/>
    <n v="474"/>
    <n v="3094"/>
    <n v="47655"/>
  </r>
  <r>
    <n v="9"/>
    <x v="9"/>
    <s v="All"/>
    <s v=" 2-4"/>
    <x v="1"/>
    <n v="0"/>
    <n v="0"/>
    <n v="0"/>
    <n v="47655"/>
  </r>
  <r>
    <n v="9"/>
    <x v="9"/>
    <s v="All"/>
    <s v=" 2-4"/>
    <x v="2"/>
    <n v="0"/>
    <n v="0"/>
    <n v="0"/>
    <n v="47655"/>
  </r>
  <r>
    <n v="9"/>
    <x v="9"/>
    <s v="All"/>
    <s v=" 2-4"/>
    <x v="3"/>
    <n v="0"/>
    <n v="0"/>
    <n v="0"/>
    <n v="47655"/>
  </r>
  <r>
    <n v="9"/>
    <x v="9"/>
    <s v="All"/>
    <s v=" 2-4"/>
    <x v="4"/>
    <n v="0"/>
    <n v="0"/>
    <n v="0"/>
    <n v="47655"/>
  </r>
  <r>
    <n v="9"/>
    <x v="9"/>
    <s v="All"/>
    <s v=" 2-4"/>
    <x v="5"/>
    <n v="1"/>
    <n v="1"/>
    <n v="18"/>
    <n v="47655"/>
  </r>
  <r>
    <n v="9"/>
    <x v="9"/>
    <s v="All"/>
    <s v=" 2-4"/>
    <x v="6"/>
    <n v="1"/>
    <n v="1"/>
    <n v="4"/>
    <n v="47655"/>
  </r>
  <r>
    <n v="9"/>
    <x v="9"/>
    <s v="All"/>
    <s v=" 2-4"/>
    <x v="7"/>
    <n v="6"/>
    <n v="6"/>
    <n v="32"/>
    <n v="47655"/>
  </r>
  <r>
    <n v="9"/>
    <x v="9"/>
    <s v="All"/>
    <s v=" 2-4"/>
    <x v="8"/>
    <n v="0"/>
    <n v="0"/>
    <n v="0"/>
    <n v="47655"/>
  </r>
  <r>
    <n v="9"/>
    <x v="9"/>
    <s v="All"/>
    <s v=" 2-4"/>
    <x v="9"/>
    <n v="0"/>
    <n v="0"/>
    <n v="0"/>
    <n v="47655"/>
  </r>
  <r>
    <n v="9"/>
    <x v="9"/>
    <s v="All"/>
    <s v=" 2-4"/>
    <x v="10"/>
    <n v="1"/>
    <n v="1"/>
    <n v="30"/>
    <n v="47655"/>
  </r>
  <r>
    <n v="9"/>
    <x v="9"/>
    <s v="All"/>
    <s v=" 5-9"/>
    <x v="0"/>
    <n v="1070"/>
    <n v="990"/>
    <n v="5440"/>
    <n v="87868"/>
  </r>
  <r>
    <n v="9"/>
    <x v="9"/>
    <s v="All"/>
    <s v=" 5-9"/>
    <x v="1"/>
    <n v="0"/>
    <n v="0"/>
    <n v="0"/>
    <n v="87868"/>
  </r>
  <r>
    <n v="9"/>
    <x v="9"/>
    <s v="All"/>
    <s v=" 5-9"/>
    <x v="2"/>
    <n v="0"/>
    <n v="0"/>
    <n v="0"/>
    <n v="87868"/>
  </r>
  <r>
    <n v="9"/>
    <x v="9"/>
    <s v="All"/>
    <s v=" 5-9"/>
    <x v="3"/>
    <n v="0"/>
    <n v="0"/>
    <n v="0"/>
    <n v="87868"/>
  </r>
  <r>
    <n v="9"/>
    <x v="9"/>
    <s v="All"/>
    <s v=" 5-9"/>
    <x v="4"/>
    <n v="1"/>
    <n v="1"/>
    <n v="1"/>
    <n v="87868"/>
  </r>
  <r>
    <n v="9"/>
    <x v="9"/>
    <s v="All"/>
    <s v=" 5-9"/>
    <x v="5"/>
    <n v="0"/>
    <n v="0"/>
    <n v="0"/>
    <n v="87868"/>
  </r>
  <r>
    <n v="9"/>
    <x v="9"/>
    <s v="All"/>
    <s v=" 5-9"/>
    <x v="6"/>
    <n v="4"/>
    <n v="3"/>
    <n v="102"/>
    <n v="87868"/>
  </r>
  <r>
    <n v="9"/>
    <x v="9"/>
    <s v="All"/>
    <s v=" 5-9"/>
    <x v="7"/>
    <n v="20"/>
    <n v="18"/>
    <n v="115"/>
    <n v="87868"/>
  </r>
  <r>
    <n v="9"/>
    <x v="9"/>
    <s v="All"/>
    <s v=" 5-9"/>
    <x v="8"/>
    <n v="0"/>
    <n v="0"/>
    <n v="0"/>
    <n v="87868"/>
  </r>
  <r>
    <n v="9"/>
    <x v="9"/>
    <s v="All"/>
    <s v=" 5-9"/>
    <x v="9"/>
    <n v="0"/>
    <n v="0"/>
    <n v="0"/>
    <n v="87868"/>
  </r>
  <r>
    <n v="9"/>
    <x v="9"/>
    <s v="All"/>
    <s v=" 5-9"/>
    <x v="10"/>
    <n v="4"/>
    <n v="2"/>
    <n v="26"/>
    <n v="87868"/>
  </r>
  <r>
    <n v="9"/>
    <x v="10"/>
    <s v="All"/>
    <s v=" 0-1"/>
    <x v="0"/>
    <n v="212"/>
    <n v="193"/>
    <n v="1362"/>
    <n v="24855"/>
  </r>
  <r>
    <n v="9"/>
    <x v="10"/>
    <s v="All"/>
    <s v=" 0-1"/>
    <x v="1"/>
    <n v="0"/>
    <n v="0"/>
    <n v="0"/>
    <n v="24855"/>
  </r>
  <r>
    <n v="9"/>
    <x v="10"/>
    <s v="All"/>
    <s v=" 0-1"/>
    <x v="2"/>
    <n v="0"/>
    <n v="0"/>
    <n v="0"/>
    <n v="24855"/>
  </r>
  <r>
    <n v="9"/>
    <x v="10"/>
    <s v="All"/>
    <s v=" 0-1"/>
    <x v="3"/>
    <n v="0"/>
    <n v="0"/>
    <n v="0"/>
    <n v="24855"/>
  </r>
  <r>
    <n v="9"/>
    <x v="10"/>
    <s v="All"/>
    <s v=" 0-1"/>
    <x v="4"/>
    <n v="0"/>
    <n v="0"/>
    <n v="0"/>
    <n v="24855"/>
  </r>
  <r>
    <n v="9"/>
    <x v="10"/>
    <s v="All"/>
    <s v=" 0-1"/>
    <x v="5"/>
    <n v="1"/>
    <n v="1"/>
    <n v="20"/>
    <n v="24855"/>
  </r>
  <r>
    <n v="9"/>
    <x v="10"/>
    <s v="All"/>
    <s v=" 0-1"/>
    <x v="6"/>
    <n v="0"/>
    <n v="0"/>
    <n v="0"/>
    <n v="24855"/>
  </r>
  <r>
    <n v="9"/>
    <x v="10"/>
    <s v="All"/>
    <s v=" 0-1"/>
    <x v="7"/>
    <n v="5"/>
    <n v="5"/>
    <n v="27"/>
    <n v="24855"/>
  </r>
  <r>
    <n v="9"/>
    <x v="10"/>
    <s v="All"/>
    <s v=" 0-1"/>
    <x v="8"/>
    <n v="0"/>
    <n v="0"/>
    <n v="0"/>
    <n v="24855"/>
  </r>
  <r>
    <n v="9"/>
    <x v="10"/>
    <s v="All"/>
    <s v=" 0-1"/>
    <x v="9"/>
    <n v="0"/>
    <n v="0"/>
    <n v="0"/>
    <n v="24855"/>
  </r>
  <r>
    <n v="9"/>
    <x v="10"/>
    <s v="All"/>
    <s v=" 0-1"/>
    <x v="10"/>
    <n v="0"/>
    <n v="0"/>
    <n v="0"/>
    <n v="24855"/>
  </r>
  <r>
    <n v="9"/>
    <x v="10"/>
    <s v="All"/>
    <s v=" 10-14"/>
    <x v="0"/>
    <n v="909"/>
    <n v="817"/>
    <n v="3757"/>
    <n v="84696"/>
  </r>
  <r>
    <n v="9"/>
    <x v="10"/>
    <s v="All"/>
    <s v=" 10-14"/>
    <x v="1"/>
    <n v="0"/>
    <n v="0"/>
    <n v="0"/>
    <n v="84696"/>
  </r>
  <r>
    <n v="9"/>
    <x v="10"/>
    <s v="All"/>
    <s v=" 10-14"/>
    <x v="2"/>
    <n v="0"/>
    <n v="0"/>
    <n v="0"/>
    <n v="84696"/>
  </r>
  <r>
    <n v="9"/>
    <x v="10"/>
    <s v="All"/>
    <s v=" 10-14"/>
    <x v="3"/>
    <n v="0"/>
    <n v="0"/>
    <n v="0"/>
    <n v="84696"/>
  </r>
  <r>
    <n v="9"/>
    <x v="10"/>
    <s v="All"/>
    <s v=" 10-14"/>
    <x v="4"/>
    <n v="0"/>
    <n v="0"/>
    <n v="0"/>
    <n v="84696"/>
  </r>
  <r>
    <n v="9"/>
    <x v="10"/>
    <s v="All"/>
    <s v=" 10-14"/>
    <x v="5"/>
    <n v="13"/>
    <n v="2"/>
    <n v="390"/>
    <n v="84696"/>
  </r>
  <r>
    <n v="9"/>
    <x v="10"/>
    <s v="All"/>
    <s v=" 10-14"/>
    <x v="6"/>
    <n v="1"/>
    <n v="1"/>
    <n v="8"/>
    <n v="84696"/>
  </r>
  <r>
    <n v="9"/>
    <x v="10"/>
    <s v="All"/>
    <s v=" 10-14"/>
    <x v="7"/>
    <n v="26"/>
    <n v="23"/>
    <n v="204"/>
    <n v="84696"/>
  </r>
  <r>
    <n v="9"/>
    <x v="10"/>
    <s v="All"/>
    <s v=" 10-14"/>
    <x v="8"/>
    <n v="0"/>
    <n v="0"/>
    <n v="0"/>
    <n v="84696"/>
  </r>
  <r>
    <n v="9"/>
    <x v="10"/>
    <s v="All"/>
    <s v=" 10-14"/>
    <x v="9"/>
    <n v="1"/>
    <n v="1"/>
    <n v="14"/>
    <n v="84696"/>
  </r>
  <r>
    <n v="9"/>
    <x v="10"/>
    <s v="All"/>
    <s v=" 10-14"/>
    <x v="10"/>
    <n v="52"/>
    <n v="43"/>
    <n v="511"/>
    <n v="84696"/>
  </r>
  <r>
    <n v="9"/>
    <x v="10"/>
    <s v="All"/>
    <s v=" 2-4"/>
    <x v="0"/>
    <n v="439"/>
    <n v="414"/>
    <n v="2803"/>
    <n v="41102"/>
  </r>
  <r>
    <n v="9"/>
    <x v="10"/>
    <s v="All"/>
    <s v=" 2-4"/>
    <x v="1"/>
    <n v="0"/>
    <n v="0"/>
    <n v="0"/>
    <n v="41102"/>
  </r>
  <r>
    <n v="9"/>
    <x v="10"/>
    <s v="All"/>
    <s v=" 2-4"/>
    <x v="2"/>
    <n v="0"/>
    <n v="0"/>
    <n v="0"/>
    <n v="41102"/>
  </r>
  <r>
    <n v="9"/>
    <x v="10"/>
    <s v="All"/>
    <s v=" 2-4"/>
    <x v="3"/>
    <n v="0"/>
    <n v="0"/>
    <n v="0"/>
    <n v="41102"/>
  </r>
  <r>
    <n v="9"/>
    <x v="10"/>
    <s v="All"/>
    <s v=" 2-4"/>
    <x v="4"/>
    <n v="0"/>
    <n v="0"/>
    <n v="0"/>
    <n v="41102"/>
  </r>
  <r>
    <n v="9"/>
    <x v="10"/>
    <s v="All"/>
    <s v=" 2-4"/>
    <x v="5"/>
    <n v="1"/>
    <n v="1"/>
    <n v="12"/>
    <n v="41102"/>
  </r>
  <r>
    <n v="9"/>
    <x v="10"/>
    <s v="All"/>
    <s v=" 2-4"/>
    <x v="6"/>
    <n v="5"/>
    <n v="1"/>
    <n v="13"/>
    <n v="41102"/>
  </r>
  <r>
    <n v="9"/>
    <x v="10"/>
    <s v="All"/>
    <s v=" 2-4"/>
    <x v="7"/>
    <n v="7"/>
    <n v="5"/>
    <n v="57"/>
    <n v="41102"/>
  </r>
  <r>
    <n v="9"/>
    <x v="10"/>
    <s v="All"/>
    <s v=" 2-4"/>
    <x v="8"/>
    <n v="0"/>
    <n v="0"/>
    <n v="0"/>
    <n v="41102"/>
  </r>
  <r>
    <n v="9"/>
    <x v="10"/>
    <s v="All"/>
    <s v=" 2-4"/>
    <x v="9"/>
    <n v="0"/>
    <n v="0"/>
    <n v="0"/>
    <n v="41102"/>
  </r>
  <r>
    <n v="9"/>
    <x v="10"/>
    <s v="All"/>
    <s v=" 2-4"/>
    <x v="10"/>
    <n v="1"/>
    <n v="1"/>
    <n v="7"/>
    <n v="41102"/>
  </r>
  <r>
    <n v="9"/>
    <x v="10"/>
    <s v="All"/>
    <s v=" 5-9"/>
    <x v="0"/>
    <n v="847"/>
    <n v="783"/>
    <n v="4656"/>
    <n v="76198"/>
  </r>
  <r>
    <n v="9"/>
    <x v="10"/>
    <s v="All"/>
    <s v=" 5-9"/>
    <x v="1"/>
    <n v="0"/>
    <n v="0"/>
    <n v="0"/>
    <n v="76198"/>
  </r>
  <r>
    <n v="9"/>
    <x v="10"/>
    <s v="All"/>
    <s v=" 5-9"/>
    <x v="2"/>
    <n v="0"/>
    <n v="0"/>
    <n v="0"/>
    <n v="76198"/>
  </r>
  <r>
    <n v="9"/>
    <x v="10"/>
    <s v="All"/>
    <s v=" 5-9"/>
    <x v="3"/>
    <n v="2"/>
    <n v="2"/>
    <n v="5"/>
    <n v="76198"/>
  </r>
  <r>
    <n v="9"/>
    <x v="10"/>
    <s v="All"/>
    <s v=" 5-9"/>
    <x v="4"/>
    <n v="0"/>
    <n v="0"/>
    <n v="0"/>
    <n v="76198"/>
  </r>
  <r>
    <n v="9"/>
    <x v="10"/>
    <s v="All"/>
    <s v=" 5-9"/>
    <x v="5"/>
    <n v="0"/>
    <n v="0"/>
    <n v="0"/>
    <n v="76198"/>
  </r>
  <r>
    <n v="9"/>
    <x v="10"/>
    <s v="All"/>
    <s v=" 5-9"/>
    <x v="6"/>
    <n v="0"/>
    <n v="0"/>
    <n v="0"/>
    <n v="76198"/>
  </r>
  <r>
    <n v="9"/>
    <x v="10"/>
    <s v="All"/>
    <s v=" 5-9"/>
    <x v="7"/>
    <n v="7"/>
    <n v="6"/>
    <n v="31"/>
    <n v="76198"/>
  </r>
  <r>
    <n v="9"/>
    <x v="10"/>
    <s v="All"/>
    <s v=" 5-9"/>
    <x v="8"/>
    <n v="0"/>
    <n v="0"/>
    <n v="0"/>
    <n v="76198"/>
  </r>
  <r>
    <n v="9"/>
    <x v="10"/>
    <s v="All"/>
    <s v=" 5-9"/>
    <x v="9"/>
    <n v="0"/>
    <n v="0"/>
    <n v="0"/>
    <n v="76198"/>
  </r>
  <r>
    <n v="9"/>
    <x v="10"/>
    <s v="All"/>
    <s v=" 5-9"/>
    <x v="10"/>
    <n v="1"/>
    <n v="1"/>
    <n v="5"/>
    <n v="76198"/>
  </r>
  <r>
    <n v="9"/>
    <x v="11"/>
    <s v="All"/>
    <s v=" 0-1"/>
    <x v="0"/>
    <n v="225"/>
    <n v="217"/>
    <n v="1368"/>
    <n v="19870"/>
  </r>
  <r>
    <n v="9"/>
    <x v="11"/>
    <s v="All"/>
    <s v=" 0-1"/>
    <x v="1"/>
    <n v="0"/>
    <n v="0"/>
    <n v="0"/>
    <n v="19870"/>
  </r>
  <r>
    <n v="9"/>
    <x v="11"/>
    <s v="All"/>
    <s v=" 0-1"/>
    <x v="2"/>
    <n v="0"/>
    <n v="0"/>
    <n v="0"/>
    <n v="19870"/>
  </r>
  <r>
    <n v="9"/>
    <x v="11"/>
    <s v="All"/>
    <s v=" 0-1"/>
    <x v="3"/>
    <n v="0"/>
    <n v="0"/>
    <n v="0"/>
    <n v="19870"/>
  </r>
  <r>
    <n v="9"/>
    <x v="11"/>
    <s v="All"/>
    <s v=" 0-1"/>
    <x v="4"/>
    <n v="0"/>
    <n v="0"/>
    <n v="0"/>
    <n v="19870"/>
  </r>
  <r>
    <n v="9"/>
    <x v="11"/>
    <s v="All"/>
    <s v=" 0-1"/>
    <x v="5"/>
    <n v="2"/>
    <n v="2"/>
    <n v="31"/>
    <n v="19870"/>
  </r>
  <r>
    <n v="9"/>
    <x v="11"/>
    <s v="All"/>
    <s v=" 0-1"/>
    <x v="6"/>
    <n v="2"/>
    <n v="2"/>
    <n v="38"/>
    <n v="19870"/>
  </r>
  <r>
    <n v="9"/>
    <x v="11"/>
    <s v="All"/>
    <s v=" 0-1"/>
    <x v="7"/>
    <n v="9"/>
    <n v="9"/>
    <n v="49"/>
    <n v="19870"/>
  </r>
  <r>
    <n v="9"/>
    <x v="11"/>
    <s v="All"/>
    <s v=" 0-1"/>
    <x v="8"/>
    <n v="0"/>
    <n v="0"/>
    <n v="0"/>
    <n v="19870"/>
  </r>
  <r>
    <n v="9"/>
    <x v="11"/>
    <s v="All"/>
    <s v=" 0-1"/>
    <x v="9"/>
    <n v="0"/>
    <n v="0"/>
    <n v="0"/>
    <n v="19870"/>
  </r>
  <r>
    <n v="9"/>
    <x v="11"/>
    <s v="All"/>
    <s v=" 0-1"/>
    <x v="10"/>
    <n v="0"/>
    <n v="0"/>
    <n v="0"/>
    <n v="19870"/>
  </r>
  <r>
    <n v="9"/>
    <x v="11"/>
    <s v="All"/>
    <s v=" 10-14"/>
    <x v="0"/>
    <n v="1444"/>
    <n v="1316"/>
    <n v="6243"/>
    <n v="71796"/>
  </r>
  <r>
    <n v="9"/>
    <x v="11"/>
    <s v="All"/>
    <s v=" 10-14"/>
    <x v="1"/>
    <n v="0"/>
    <n v="0"/>
    <n v="0"/>
    <n v="71796"/>
  </r>
  <r>
    <n v="9"/>
    <x v="11"/>
    <s v="All"/>
    <s v=" 10-14"/>
    <x v="2"/>
    <n v="0"/>
    <n v="0"/>
    <n v="0"/>
    <n v="71796"/>
  </r>
  <r>
    <n v="9"/>
    <x v="11"/>
    <s v="All"/>
    <s v=" 10-14"/>
    <x v="3"/>
    <n v="3"/>
    <n v="1"/>
    <n v="12"/>
    <n v="71796"/>
  </r>
  <r>
    <n v="9"/>
    <x v="11"/>
    <s v="All"/>
    <s v=" 10-14"/>
    <x v="4"/>
    <n v="0"/>
    <n v="0"/>
    <n v="0"/>
    <n v="71796"/>
  </r>
  <r>
    <n v="9"/>
    <x v="11"/>
    <s v="All"/>
    <s v=" 10-14"/>
    <x v="5"/>
    <n v="9"/>
    <n v="1"/>
    <n v="270"/>
    <n v="71796"/>
  </r>
  <r>
    <n v="9"/>
    <x v="11"/>
    <s v="All"/>
    <s v=" 10-14"/>
    <x v="6"/>
    <n v="2"/>
    <n v="2"/>
    <n v="91"/>
    <n v="71796"/>
  </r>
  <r>
    <n v="9"/>
    <x v="11"/>
    <s v="All"/>
    <s v=" 10-14"/>
    <x v="7"/>
    <n v="36"/>
    <n v="33"/>
    <n v="183"/>
    <n v="71796"/>
  </r>
  <r>
    <n v="9"/>
    <x v="11"/>
    <s v="All"/>
    <s v=" 10-14"/>
    <x v="8"/>
    <n v="0"/>
    <n v="0"/>
    <n v="0"/>
    <n v="71796"/>
  </r>
  <r>
    <n v="9"/>
    <x v="11"/>
    <s v="All"/>
    <s v=" 10-14"/>
    <x v="9"/>
    <n v="3"/>
    <n v="3"/>
    <n v="90"/>
    <n v="71796"/>
  </r>
  <r>
    <n v="9"/>
    <x v="11"/>
    <s v="All"/>
    <s v=" 10-14"/>
    <x v="10"/>
    <n v="88"/>
    <n v="82"/>
    <n v="790"/>
    <n v="71796"/>
  </r>
  <r>
    <n v="9"/>
    <x v="11"/>
    <s v="All"/>
    <s v=" 2-4"/>
    <x v="0"/>
    <n v="636"/>
    <n v="596"/>
    <n v="4011"/>
    <n v="33969"/>
  </r>
  <r>
    <n v="9"/>
    <x v="11"/>
    <s v="All"/>
    <s v=" 2-4"/>
    <x v="1"/>
    <n v="0"/>
    <n v="0"/>
    <n v="0"/>
    <n v="33969"/>
  </r>
  <r>
    <n v="9"/>
    <x v="11"/>
    <s v="All"/>
    <s v=" 2-4"/>
    <x v="2"/>
    <n v="0"/>
    <n v="0"/>
    <n v="0"/>
    <n v="33969"/>
  </r>
  <r>
    <n v="9"/>
    <x v="11"/>
    <s v="All"/>
    <s v=" 2-4"/>
    <x v="3"/>
    <n v="0"/>
    <n v="0"/>
    <n v="0"/>
    <n v="33969"/>
  </r>
  <r>
    <n v="9"/>
    <x v="11"/>
    <s v="All"/>
    <s v=" 2-4"/>
    <x v="4"/>
    <n v="0"/>
    <n v="0"/>
    <n v="0"/>
    <n v="33969"/>
  </r>
  <r>
    <n v="9"/>
    <x v="11"/>
    <s v="All"/>
    <s v=" 2-4"/>
    <x v="5"/>
    <n v="2"/>
    <n v="1"/>
    <n v="27"/>
    <n v="33969"/>
  </r>
  <r>
    <n v="9"/>
    <x v="11"/>
    <s v="All"/>
    <s v=" 2-4"/>
    <x v="6"/>
    <n v="6"/>
    <n v="3"/>
    <n v="67"/>
    <n v="33969"/>
  </r>
  <r>
    <n v="9"/>
    <x v="11"/>
    <s v="All"/>
    <s v=" 2-4"/>
    <x v="7"/>
    <n v="18"/>
    <n v="13"/>
    <n v="115"/>
    <n v="33969"/>
  </r>
  <r>
    <n v="9"/>
    <x v="11"/>
    <s v="All"/>
    <s v=" 2-4"/>
    <x v="8"/>
    <n v="0"/>
    <n v="0"/>
    <n v="0"/>
    <n v="33969"/>
  </r>
  <r>
    <n v="9"/>
    <x v="11"/>
    <s v="All"/>
    <s v=" 2-4"/>
    <x v="9"/>
    <n v="0"/>
    <n v="0"/>
    <n v="0"/>
    <n v="33969"/>
  </r>
  <r>
    <n v="9"/>
    <x v="11"/>
    <s v="All"/>
    <s v=" 2-4"/>
    <x v="10"/>
    <n v="1"/>
    <n v="1"/>
    <n v="30"/>
    <n v="33969"/>
  </r>
  <r>
    <n v="9"/>
    <x v="11"/>
    <s v="All"/>
    <s v=" 5-9"/>
    <x v="0"/>
    <n v="1270"/>
    <n v="1144"/>
    <n v="6721"/>
    <n v="63314"/>
  </r>
  <r>
    <n v="9"/>
    <x v="11"/>
    <s v="All"/>
    <s v=" 5-9"/>
    <x v="1"/>
    <n v="0"/>
    <n v="0"/>
    <n v="0"/>
    <n v="63314"/>
  </r>
  <r>
    <n v="9"/>
    <x v="11"/>
    <s v="All"/>
    <s v=" 5-9"/>
    <x v="2"/>
    <n v="0"/>
    <n v="0"/>
    <n v="0"/>
    <n v="63314"/>
  </r>
  <r>
    <n v="9"/>
    <x v="11"/>
    <s v="All"/>
    <s v=" 5-9"/>
    <x v="3"/>
    <n v="4"/>
    <n v="3"/>
    <n v="11"/>
    <n v="63314"/>
  </r>
  <r>
    <n v="9"/>
    <x v="11"/>
    <s v="All"/>
    <s v=" 5-9"/>
    <x v="4"/>
    <n v="0"/>
    <n v="0"/>
    <n v="0"/>
    <n v="63314"/>
  </r>
  <r>
    <n v="9"/>
    <x v="11"/>
    <s v="All"/>
    <s v=" 5-9"/>
    <x v="5"/>
    <n v="0"/>
    <n v="0"/>
    <n v="0"/>
    <n v="63314"/>
  </r>
  <r>
    <n v="9"/>
    <x v="11"/>
    <s v="All"/>
    <s v=" 5-9"/>
    <x v="6"/>
    <n v="0"/>
    <n v="0"/>
    <n v="0"/>
    <n v="63314"/>
  </r>
  <r>
    <n v="9"/>
    <x v="11"/>
    <s v="All"/>
    <s v=" 5-9"/>
    <x v="7"/>
    <n v="23"/>
    <n v="22"/>
    <n v="141"/>
    <n v="63314"/>
  </r>
  <r>
    <n v="9"/>
    <x v="11"/>
    <s v="All"/>
    <s v=" 5-9"/>
    <x v="8"/>
    <n v="0"/>
    <n v="0"/>
    <n v="0"/>
    <n v="63314"/>
  </r>
  <r>
    <n v="9"/>
    <x v="11"/>
    <s v="All"/>
    <s v=" 5-9"/>
    <x v="9"/>
    <n v="0"/>
    <n v="0"/>
    <n v="0"/>
    <n v="63314"/>
  </r>
  <r>
    <n v="9"/>
    <x v="11"/>
    <s v="All"/>
    <s v=" 5-9"/>
    <x v="10"/>
    <n v="8"/>
    <n v="5"/>
    <n v="106"/>
    <n v="63314"/>
  </r>
  <r>
    <n v="11"/>
    <x v="0"/>
    <s v="All"/>
    <s v=" 0-1"/>
    <x v="0"/>
    <n v="50"/>
    <n v="44"/>
    <n v="576"/>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0"/>
    <n v="0"/>
    <n v="0"/>
    <n v="8153"/>
  </r>
  <r>
    <n v="11"/>
    <x v="0"/>
    <s v="All"/>
    <s v=" 0-1"/>
    <x v="9"/>
    <n v="0"/>
    <n v="0"/>
    <n v="0"/>
    <n v="8153"/>
  </r>
  <r>
    <n v="11"/>
    <x v="0"/>
    <s v="All"/>
    <s v=" 0-1"/>
    <x v="10"/>
    <n v="0"/>
    <n v="0"/>
    <n v="0"/>
    <n v="8153"/>
  </r>
  <r>
    <n v="11"/>
    <x v="0"/>
    <s v="All"/>
    <s v=" 10-14"/>
    <x v="0"/>
    <n v="493"/>
    <n v="428"/>
    <n v="3927"/>
    <n v="24263"/>
  </r>
  <r>
    <n v="11"/>
    <x v="0"/>
    <s v="All"/>
    <s v=" 10-14"/>
    <x v="1"/>
    <n v="0"/>
    <n v="0"/>
    <n v="0"/>
    <n v="24263"/>
  </r>
  <r>
    <n v="11"/>
    <x v="0"/>
    <s v="All"/>
    <s v=" 10-14"/>
    <x v="2"/>
    <n v="0"/>
    <n v="0"/>
    <n v="0"/>
    <n v="24263"/>
  </r>
  <r>
    <n v="11"/>
    <x v="0"/>
    <s v="All"/>
    <s v=" 10-14"/>
    <x v="3"/>
    <n v="1"/>
    <n v="1"/>
    <n v="6"/>
    <n v="24263"/>
  </r>
  <r>
    <n v="11"/>
    <x v="0"/>
    <s v="All"/>
    <s v=" 10-14"/>
    <x v="4"/>
    <n v="0"/>
    <n v="0"/>
    <n v="0"/>
    <n v="24263"/>
  </r>
  <r>
    <n v="11"/>
    <x v="0"/>
    <s v="All"/>
    <s v=" 10-14"/>
    <x v="5"/>
    <n v="0"/>
    <n v="0"/>
    <n v="0"/>
    <n v="24263"/>
  </r>
  <r>
    <n v="11"/>
    <x v="0"/>
    <s v="All"/>
    <s v=" 10-14"/>
    <x v="6"/>
    <n v="0"/>
    <n v="0"/>
    <n v="0"/>
    <n v="24263"/>
  </r>
  <r>
    <n v="11"/>
    <x v="0"/>
    <s v="All"/>
    <s v=" 10-14"/>
    <x v="7"/>
    <n v="0"/>
    <n v="0"/>
    <n v="0"/>
    <n v="24263"/>
  </r>
  <r>
    <n v="11"/>
    <x v="0"/>
    <s v="All"/>
    <s v=" 10-14"/>
    <x v="8"/>
    <n v="0"/>
    <n v="0"/>
    <n v="0"/>
    <n v="24263"/>
  </r>
  <r>
    <n v="11"/>
    <x v="0"/>
    <s v="All"/>
    <s v=" 10-14"/>
    <x v="9"/>
    <n v="0"/>
    <n v="0"/>
    <n v="0"/>
    <n v="24263"/>
  </r>
  <r>
    <n v="11"/>
    <x v="0"/>
    <s v="All"/>
    <s v=" 10-14"/>
    <x v="10"/>
    <n v="0"/>
    <n v="0"/>
    <n v="0"/>
    <n v="24263"/>
  </r>
  <r>
    <n v="11"/>
    <x v="0"/>
    <s v="All"/>
    <s v=" 2-4"/>
    <x v="0"/>
    <n v="153"/>
    <n v="143"/>
    <n v="1884"/>
    <n v="11985"/>
  </r>
  <r>
    <n v="11"/>
    <x v="0"/>
    <s v="All"/>
    <s v=" 2-4"/>
    <x v="1"/>
    <n v="0"/>
    <n v="0"/>
    <n v="0"/>
    <n v="11985"/>
  </r>
  <r>
    <n v="11"/>
    <x v="0"/>
    <s v="All"/>
    <s v=" 2-4"/>
    <x v="2"/>
    <n v="0"/>
    <n v="0"/>
    <n v="0"/>
    <n v="11985"/>
  </r>
  <r>
    <n v="11"/>
    <x v="0"/>
    <s v="All"/>
    <s v=" 2-4"/>
    <x v="3"/>
    <n v="0"/>
    <n v="0"/>
    <n v="0"/>
    <n v="11985"/>
  </r>
  <r>
    <n v="11"/>
    <x v="0"/>
    <s v="All"/>
    <s v=" 2-4"/>
    <x v="4"/>
    <n v="0"/>
    <n v="0"/>
    <n v="0"/>
    <n v="11985"/>
  </r>
  <r>
    <n v="11"/>
    <x v="0"/>
    <s v="All"/>
    <s v=" 2-4"/>
    <x v="5"/>
    <n v="0"/>
    <n v="0"/>
    <n v="0"/>
    <n v="11985"/>
  </r>
  <r>
    <n v="11"/>
    <x v="0"/>
    <s v="All"/>
    <s v=" 2-4"/>
    <x v="6"/>
    <n v="0"/>
    <n v="0"/>
    <n v="0"/>
    <n v="11985"/>
  </r>
  <r>
    <n v="11"/>
    <x v="0"/>
    <s v="All"/>
    <s v=" 2-4"/>
    <x v="7"/>
    <n v="1"/>
    <n v="1"/>
    <n v="3"/>
    <n v="11985"/>
  </r>
  <r>
    <n v="11"/>
    <x v="0"/>
    <s v="All"/>
    <s v=" 2-4"/>
    <x v="8"/>
    <n v="0"/>
    <n v="0"/>
    <n v="0"/>
    <n v="11985"/>
  </r>
  <r>
    <n v="11"/>
    <x v="0"/>
    <s v="All"/>
    <s v=" 2-4"/>
    <x v="9"/>
    <n v="0"/>
    <n v="0"/>
    <n v="0"/>
    <n v="11985"/>
  </r>
  <r>
    <n v="11"/>
    <x v="0"/>
    <s v="All"/>
    <s v=" 2-4"/>
    <x v="10"/>
    <n v="0"/>
    <n v="0"/>
    <n v="0"/>
    <n v="11985"/>
  </r>
  <r>
    <n v="11"/>
    <x v="0"/>
    <s v="All"/>
    <s v=" 5-9"/>
    <x v="0"/>
    <n v="366"/>
    <n v="331"/>
    <n v="3503"/>
    <n v="22473"/>
  </r>
  <r>
    <n v="11"/>
    <x v="0"/>
    <s v="All"/>
    <s v=" 5-9"/>
    <x v="1"/>
    <n v="0"/>
    <n v="0"/>
    <n v="0"/>
    <n v="22473"/>
  </r>
  <r>
    <n v="11"/>
    <x v="0"/>
    <s v="All"/>
    <s v=" 5-9"/>
    <x v="2"/>
    <n v="0"/>
    <n v="0"/>
    <n v="0"/>
    <n v="22473"/>
  </r>
  <r>
    <n v="11"/>
    <x v="0"/>
    <s v="All"/>
    <s v=" 5-9"/>
    <x v="3"/>
    <n v="0"/>
    <n v="0"/>
    <n v="0"/>
    <n v="22473"/>
  </r>
  <r>
    <n v="11"/>
    <x v="0"/>
    <s v="All"/>
    <s v=" 5-9"/>
    <x v="4"/>
    <n v="0"/>
    <n v="0"/>
    <n v="0"/>
    <n v="22473"/>
  </r>
  <r>
    <n v="11"/>
    <x v="0"/>
    <s v="All"/>
    <s v=" 5-9"/>
    <x v="5"/>
    <n v="0"/>
    <n v="0"/>
    <n v="0"/>
    <n v="22473"/>
  </r>
  <r>
    <n v="11"/>
    <x v="0"/>
    <s v="All"/>
    <s v=" 5-9"/>
    <x v="6"/>
    <n v="0"/>
    <n v="0"/>
    <n v="0"/>
    <n v="22473"/>
  </r>
  <r>
    <n v="11"/>
    <x v="0"/>
    <s v="All"/>
    <s v=" 5-9"/>
    <x v="7"/>
    <n v="1"/>
    <n v="1"/>
    <n v="2"/>
    <n v="22473"/>
  </r>
  <r>
    <n v="11"/>
    <x v="0"/>
    <s v="All"/>
    <s v=" 5-9"/>
    <x v="8"/>
    <n v="0"/>
    <n v="0"/>
    <n v="0"/>
    <n v="22473"/>
  </r>
  <r>
    <n v="11"/>
    <x v="0"/>
    <s v="All"/>
    <s v=" 5-9"/>
    <x v="9"/>
    <n v="0"/>
    <n v="0"/>
    <n v="0"/>
    <n v="22473"/>
  </r>
  <r>
    <n v="11"/>
    <x v="0"/>
    <s v="All"/>
    <s v=" 5-9"/>
    <x v="10"/>
    <n v="0"/>
    <n v="0"/>
    <n v="0"/>
    <n v="22473"/>
  </r>
  <r>
    <n v="11"/>
    <x v="1"/>
    <s v="All"/>
    <s v=" 0-1"/>
    <x v="0"/>
    <n v="39"/>
    <n v="39"/>
    <n v="543"/>
    <n v="8744"/>
  </r>
  <r>
    <n v="11"/>
    <x v="1"/>
    <s v="All"/>
    <s v=" 0-1"/>
    <x v="1"/>
    <n v="0"/>
    <n v="0"/>
    <n v="0"/>
    <n v="8744"/>
  </r>
  <r>
    <n v="11"/>
    <x v="1"/>
    <s v="All"/>
    <s v=" 0-1"/>
    <x v="2"/>
    <n v="0"/>
    <n v="0"/>
    <n v="0"/>
    <n v="8744"/>
  </r>
  <r>
    <n v="11"/>
    <x v="1"/>
    <s v="All"/>
    <s v=" 0-1"/>
    <x v="3"/>
    <n v="0"/>
    <n v="0"/>
    <n v="0"/>
    <n v="8744"/>
  </r>
  <r>
    <n v="11"/>
    <x v="1"/>
    <s v="All"/>
    <s v=" 0-1"/>
    <x v="4"/>
    <n v="0"/>
    <n v="0"/>
    <n v="0"/>
    <n v="8744"/>
  </r>
  <r>
    <n v="11"/>
    <x v="1"/>
    <s v="All"/>
    <s v=" 0-1"/>
    <x v="5"/>
    <n v="0"/>
    <n v="0"/>
    <n v="0"/>
    <n v="8744"/>
  </r>
  <r>
    <n v="11"/>
    <x v="1"/>
    <s v="All"/>
    <s v=" 0-1"/>
    <x v="6"/>
    <n v="0"/>
    <n v="0"/>
    <n v="0"/>
    <n v="8744"/>
  </r>
  <r>
    <n v="11"/>
    <x v="1"/>
    <s v="All"/>
    <s v=" 0-1"/>
    <x v="7"/>
    <n v="0"/>
    <n v="0"/>
    <n v="0"/>
    <n v="8744"/>
  </r>
  <r>
    <n v="11"/>
    <x v="1"/>
    <s v="All"/>
    <s v=" 0-1"/>
    <x v="8"/>
    <n v="0"/>
    <n v="0"/>
    <n v="0"/>
    <n v="8744"/>
  </r>
  <r>
    <n v="11"/>
    <x v="1"/>
    <s v="All"/>
    <s v=" 0-1"/>
    <x v="9"/>
    <n v="0"/>
    <n v="0"/>
    <n v="0"/>
    <n v="8744"/>
  </r>
  <r>
    <n v="11"/>
    <x v="1"/>
    <s v="All"/>
    <s v=" 0-1"/>
    <x v="10"/>
    <n v="0"/>
    <n v="0"/>
    <n v="0"/>
    <n v="8744"/>
  </r>
  <r>
    <n v="11"/>
    <x v="1"/>
    <s v="All"/>
    <s v=" 10-14"/>
    <x v="0"/>
    <n v="233"/>
    <n v="205"/>
    <n v="1359"/>
    <n v="25398"/>
  </r>
  <r>
    <n v="11"/>
    <x v="1"/>
    <s v="All"/>
    <s v=" 10-14"/>
    <x v="1"/>
    <n v="0"/>
    <n v="0"/>
    <n v="0"/>
    <n v="25398"/>
  </r>
  <r>
    <n v="11"/>
    <x v="1"/>
    <s v="All"/>
    <s v=" 10-14"/>
    <x v="2"/>
    <n v="0"/>
    <n v="0"/>
    <n v="0"/>
    <n v="25398"/>
  </r>
  <r>
    <n v="11"/>
    <x v="1"/>
    <s v="All"/>
    <s v=" 10-14"/>
    <x v="3"/>
    <n v="0"/>
    <n v="0"/>
    <n v="0"/>
    <n v="25398"/>
  </r>
  <r>
    <n v="11"/>
    <x v="1"/>
    <s v="All"/>
    <s v=" 10-14"/>
    <x v="4"/>
    <n v="0"/>
    <n v="0"/>
    <n v="0"/>
    <n v="25398"/>
  </r>
  <r>
    <n v="11"/>
    <x v="1"/>
    <s v="All"/>
    <s v=" 10-14"/>
    <x v="5"/>
    <n v="0"/>
    <n v="0"/>
    <n v="0"/>
    <n v="25398"/>
  </r>
  <r>
    <n v="11"/>
    <x v="1"/>
    <s v="All"/>
    <s v=" 10-14"/>
    <x v="6"/>
    <n v="0"/>
    <n v="0"/>
    <n v="0"/>
    <n v="25398"/>
  </r>
  <r>
    <n v="11"/>
    <x v="1"/>
    <s v="All"/>
    <s v=" 10-14"/>
    <x v="7"/>
    <n v="0"/>
    <n v="0"/>
    <n v="0"/>
    <n v="25398"/>
  </r>
  <r>
    <n v="11"/>
    <x v="1"/>
    <s v="All"/>
    <s v=" 10-14"/>
    <x v="8"/>
    <n v="0"/>
    <n v="0"/>
    <n v="0"/>
    <n v="25398"/>
  </r>
  <r>
    <n v="11"/>
    <x v="1"/>
    <s v="All"/>
    <s v=" 10-14"/>
    <x v="9"/>
    <n v="1"/>
    <n v="1"/>
    <n v="30"/>
    <n v="25398"/>
  </r>
  <r>
    <n v="11"/>
    <x v="1"/>
    <s v="All"/>
    <s v=" 10-14"/>
    <x v="10"/>
    <n v="0"/>
    <n v="0"/>
    <n v="0"/>
    <n v="25398"/>
  </r>
  <r>
    <n v="11"/>
    <x v="1"/>
    <s v="All"/>
    <s v=" 2-4"/>
    <x v="0"/>
    <n v="79"/>
    <n v="76"/>
    <n v="905"/>
    <n v="12744"/>
  </r>
  <r>
    <n v="11"/>
    <x v="1"/>
    <s v="All"/>
    <s v=" 2-4"/>
    <x v="1"/>
    <n v="0"/>
    <n v="0"/>
    <n v="0"/>
    <n v="12744"/>
  </r>
  <r>
    <n v="11"/>
    <x v="1"/>
    <s v="All"/>
    <s v=" 2-4"/>
    <x v="2"/>
    <n v="0"/>
    <n v="0"/>
    <n v="0"/>
    <n v="12744"/>
  </r>
  <r>
    <n v="11"/>
    <x v="1"/>
    <s v="All"/>
    <s v=" 2-4"/>
    <x v="3"/>
    <n v="0"/>
    <n v="0"/>
    <n v="0"/>
    <n v="12744"/>
  </r>
  <r>
    <n v="11"/>
    <x v="1"/>
    <s v="All"/>
    <s v=" 2-4"/>
    <x v="4"/>
    <n v="0"/>
    <n v="0"/>
    <n v="0"/>
    <n v="12744"/>
  </r>
  <r>
    <n v="11"/>
    <x v="1"/>
    <s v="All"/>
    <s v=" 2-4"/>
    <x v="5"/>
    <n v="0"/>
    <n v="0"/>
    <n v="0"/>
    <n v="12744"/>
  </r>
  <r>
    <n v="11"/>
    <x v="1"/>
    <s v="All"/>
    <s v=" 2-4"/>
    <x v="6"/>
    <n v="0"/>
    <n v="0"/>
    <n v="0"/>
    <n v="12744"/>
  </r>
  <r>
    <n v="11"/>
    <x v="1"/>
    <s v="All"/>
    <s v=" 2-4"/>
    <x v="7"/>
    <n v="2"/>
    <n v="2"/>
    <n v="30"/>
    <n v="12744"/>
  </r>
  <r>
    <n v="11"/>
    <x v="1"/>
    <s v="All"/>
    <s v=" 2-4"/>
    <x v="8"/>
    <n v="0"/>
    <n v="0"/>
    <n v="0"/>
    <n v="12744"/>
  </r>
  <r>
    <n v="11"/>
    <x v="1"/>
    <s v="All"/>
    <s v=" 2-4"/>
    <x v="9"/>
    <n v="0"/>
    <n v="0"/>
    <n v="0"/>
    <n v="12744"/>
  </r>
  <r>
    <n v="11"/>
    <x v="1"/>
    <s v="All"/>
    <s v=" 2-4"/>
    <x v="10"/>
    <n v="0"/>
    <n v="0"/>
    <n v="0"/>
    <n v="12744"/>
  </r>
  <r>
    <n v="11"/>
    <x v="1"/>
    <s v="All"/>
    <s v=" 5-9"/>
    <x v="0"/>
    <n v="205"/>
    <n v="185"/>
    <n v="2122"/>
    <n v="23118"/>
  </r>
  <r>
    <n v="11"/>
    <x v="1"/>
    <s v="All"/>
    <s v=" 5-9"/>
    <x v="1"/>
    <n v="0"/>
    <n v="0"/>
    <n v="0"/>
    <n v="23118"/>
  </r>
  <r>
    <n v="11"/>
    <x v="1"/>
    <s v="All"/>
    <s v=" 5-9"/>
    <x v="2"/>
    <n v="0"/>
    <n v="0"/>
    <n v="0"/>
    <n v="23118"/>
  </r>
  <r>
    <n v="11"/>
    <x v="1"/>
    <s v="All"/>
    <s v=" 5-9"/>
    <x v="3"/>
    <n v="0"/>
    <n v="0"/>
    <n v="0"/>
    <n v="23118"/>
  </r>
  <r>
    <n v="11"/>
    <x v="1"/>
    <s v="All"/>
    <s v=" 5-9"/>
    <x v="4"/>
    <n v="0"/>
    <n v="0"/>
    <n v="0"/>
    <n v="23118"/>
  </r>
  <r>
    <n v="11"/>
    <x v="1"/>
    <s v="All"/>
    <s v=" 5-9"/>
    <x v="5"/>
    <n v="0"/>
    <n v="0"/>
    <n v="0"/>
    <n v="23118"/>
  </r>
  <r>
    <n v="11"/>
    <x v="1"/>
    <s v="All"/>
    <s v=" 5-9"/>
    <x v="6"/>
    <n v="0"/>
    <n v="0"/>
    <n v="0"/>
    <n v="23118"/>
  </r>
  <r>
    <n v="11"/>
    <x v="1"/>
    <s v="All"/>
    <s v=" 5-9"/>
    <x v="7"/>
    <n v="1"/>
    <n v="1"/>
    <n v="10"/>
    <n v="23118"/>
  </r>
  <r>
    <n v="11"/>
    <x v="1"/>
    <s v="All"/>
    <s v=" 5-9"/>
    <x v="8"/>
    <n v="0"/>
    <n v="0"/>
    <n v="0"/>
    <n v="23118"/>
  </r>
  <r>
    <n v="11"/>
    <x v="1"/>
    <s v="All"/>
    <s v=" 5-9"/>
    <x v="9"/>
    <n v="0"/>
    <n v="0"/>
    <n v="0"/>
    <n v="23118"/>
  </r>
  <r>
    <n v="11"/>
    <x v="1"/>
    <s v="All"/>
    <s v=" 5-9"/>
    <x v="10"/>
    <n v="0"/>
    <n v="0"/>
    <n v="0"/>
    <n v="23118"/>
  </r>
  <r>
    <n v="11"/>
    <x v="2"/>
    <s v="All"/>
    <s v=" 0-1"/>
    <x v="0"/>
    <n v="34"/>
    <n v="34"/>
    <n v="28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1"/>
    <n v="1"/>
    <n v="5"/>
    <n v="9516"/>
  </r>
  <r>
    <n v="11"/>
    <x v="2"/>
    <s v="All"/>
    <s v=" 0-1"/>
    <x v="8"/>
    <n v="0"/>
    <n v="0"/>
    <n v="0"/>
    <n v="9516"/>
  </r>
  <r>
    <n v="11"/>
    <x v="2"/>
    <s v="All"/>
    <s v=" 0-1"/>
    <x v="9"/>
    <n v="0"/>
    <n v="0"/>
    <n v="0"/>
    <n v="9516"/>
  </r>
  <r>
    <n v="11"/>
    <x v="2"/>
    <s v="All"/>
    <s v=" 0-1"/>
    <x v="10"/>
    <n v="0"/>
    <n v="0"/>
    <n v="0"/>
    <n v="9516"/>
  </r>
  <r>
    <n v="11"/>
    <x v="2"/>
    <s v="All"/>
    <s v=" 10-14"/>
    <x v="0"/>
    <n v="249"/>
    <n v="218"/>
    <n v="1625"/>
    <n v="28676"/>
  </r>
  <r>
    <n v="11"/>
    <x v="2"/>
    <s v="All"/>
    <s v=" 10-14"/>
    <x v="1"/>
    <n v="0"/>
    <n v="0"/>
    <n v="0"/>
    <n v="28676"/>
  </r>
  <r>
    <n v="11"/>
    <x v="2"/>
    <s v="All"/>
    <s v=" 10-14"/>
    <x v="2"/>
    <n v="0"/>
    <n v="0"/>
    <n v="0"/>
    <n v="28676"/>
  </r>
  <r>
    <n v="11"/>
    <x v="2"/>
    <s v="All"/>
    <s v=" 10-14"/>
    <x v="3"/>
    <n v="0"/>
    <n v="0"/>
    <n v="0"/>
    <n v="28676"/>
  </r>
  <r>
    <n v="11"/>
    <x v="2"/>
    <s v="All"/>
    <s v=" 10-14"/>
    <x v="4"/>
    <n v="0"/>
    <n v="0"/>
    <n v="0"/>
    <n v="28676"/>
  </r>
  <r>
    <n v="11"/>
    <x v="2"/>
    <s v="All"/>
    <s v=" 10-14"/>
    <x v="5"/>
    <n v="1"/>
    <n v="1"/>
    <n v="5"/>
    <n v="28676"/>
  </r>
  <r>
    <n v="11"/>
    <x v="2"/>
    <s v="All"/>
    <s v=" 10-14"/>
    <x v="6"/>
    <n v="0"/>
    <n v="0"/>
    <n v="0"/>
    <n v="28676"/>
  </r>
  <r>
    <n v="11"/>
    <x v="2"/>
    <s v="All"/>
    <s v=" 10-14"/>
    <x v="7"/>
    <n v="2"/>
    <n v="1"/>
    <n v="24"/>
    <n v="28676"/>
  </r>
  <r>
    <n v="11"/>
    <x v="2"/>
    <s v="All"/>
    <s v=" 10-14"/>
    <x v="8"/>
    <n v="0"/>
    <n v="0"/>
    <n v="0"/>
    <n v="28676"/>
  </r>
  <r>
    <n v="11"/>
    <x v="2"/>
    <s v="All"/>
    <s v=" 10-14"/>
    <x v="9"/>
    <n v="1"/>
    <n v="1"/>
    <n v="30"/>
    <n v="28676"/>
  </r>
  <r>
    <n v="11"/>
    <x v="2"/>
    <s v="All"/>
    <s v=" 10-14"/>
    <x v="10"/>
    <n v="1"/>
    <n v="1"/>
    <n v="4"/>
    <n v="28676"/>
  </r>
  <r>
    <n v="11"/>
    <x v="2"/>
    <s v="All"/>
    <s v=" 2-4"/>
    <x v="0"/>
    <n v="84"/>
    <n v="79"/>
    <n v="89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0"/>
    <n v="0"/>
    <n v="0"/>
    <n v="14671"/>
  </r>
  <r>
    <n v="11"/>
    <x v="2"/>
    <s v="All"/>
    <s v=" 2-4"/>
    <x v="9"/>
    <n v="0"/>
    <n v="0"/>
    <n v="0"/>
    <n v="14671"/>
  </r>
  <r>
    <n v="11"/>
    <x v="2"/>
    <s v="All"/>
    <s v=" 2-4"/>
    <x v="10"/>
    <n v="0"/>
    <n v="0"/>
    <n v="0"/>
    <n v="14671"/>
  </r>
  <r>
    <n v="11"/>
    <x v="2"/>
    <s v="All"/>
    <s v=" 5-9"/>
    <x v="0"/>
    <n v="224"/>
    <n v="208"/>
    <n v="2049"/>
    <n v="25721"/>
  </r>
  <r>
    <n v="11"/>
    <x v="2"/>
    <s v="All"/>
    <s v=" 5-9"/>
    <x v="1"/>
    <n v="0"/>
    <n v="0"/>
    <n v="0"/>
    <n v="25721"/>
  </r>
  <r>
    <n v="11"/>
    <x v="2"/>
    <s v="All"/>
    <s v=" 5-9"/>
    <x v="2"/>
    <n v="0"/>
    <n v="0"/>
    <n v="0"/>
    <n v="25721"/>
  </r>
  <r>
    <n v="11"/>
    <x v="2"/>
    <s v="All"/>
    <s v=" 5-9"/>
    <x v="3"/>
    <n v="0"/>
    <n v="0"/>
    <n v="0"/>
    <n v="25721"/>
  </r>
  <r>
    <n v="11"/>
    <x v="2"/>
    <s v="All"/>
    <s v=" 5-9"/>
    <x v="4"/>
    <n v="0"/>
    <n v="0"/>
    <n v="0"/>
    <n v="25721"/>
  </r>
  <r>
    <n v="11"/>
    <x v="2"/>
    <s v="All"/>
    <s v=" 5-9"/>
    <x v="5"/>
    <n v="0"/>
    <n v="0"/>
    <n v="0"/>
    <n v="25721"/>
  </r>
  <r>
    <n v="11"/>
    <x v="2"/>
    <s v="All"/>
    <s v=" 5-9"/>
    <x v="6"/>
    <n v="0"/>
    <n v="0"/>
    <n v="0"/>
    <n v="25721"/>
  </r>
  <r>
    <n v="11"/>
    <x v="2"/>
    <s v="All"/>
    <s v=" 5-9"/>
    <x v="7"/>
    <n v="2"/>
    <n v="2"/>
    <n v="9"/>
    <n v="25721"/>
  </r>
  <r>
    <n v="11"/>
    <x v="2"/>
    <s v="All"/>
    <s v=" 5-9"/>
    <x v="8"/>
    <n v="0"/>
    <n v="0"/>
    <n v="0"/>
    <n v="25721"/>
  </r>
  <r>
    <n v="11"/>
    <x v="2"/>
    <s v="All"/>
    <s v=" 5-9"/>
    <x v="9"/>
    <n v="0"/>
    <n v="0"/>
    <n v="0"/>
    <n v="25721"/>
  </r>
  <r>
    <n v="11"/>
    <x v="2"/>
    <s v="All"/>
    <s v=" 5-9"/>
    <x v="10"/>
    <n v="0"/>
    <n v="0"/>
    <n v="0"/>
    <n v="25721"/>
  </r>
  <r>
    <n v="11"/>
    <x v="3"/>
    <s v="All"/>
    <s v=" 0-1"/>
    <x v="0"/>
    <n v="22"/>
    <n v="21"/>
    <n v="182"/>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2"/>
    <n v="2"/>
    <n v="20"/>
    <n v="8575"/>
  </r>
  <r>
    <n v="11"/>
    <x v="3"/>
    <s v="All"/>
    <s v=" 0-1"/>
    <x v="8"/>
    <n v="0"/>
    <n v="0"/>
    <n v="0"/>
    <n v="8575"/>
  </r>
  <r>
    <n v="11"/>
    <x v="3"/>
    <s v="All"/>
    <s v=" 0-1"/>
    <x v="9"/>
    <n v="0"/>
    <n v="0"/>
    <n v="0"/>
    <n v="8575"/>
  </r>
  <r>
    <n v="11"/>
    <x v="3"/>
    <s v="All"/>
    <s v=" 0-1"/>
    <x v="10"/>
    <n v="0"/>
    <n v="0"/>
    <n v="0"/>
    <n v="8575"/>
  </r>
  <r>
    <n v="11"/>
    <x v="3"/>
    <s v="All"/>
    <s v=" 10-14"/>
    <x v="0"/>
    <n v="222"/>
    <n v="193"/>
    <n v="1256"/>
    <n v="28000"/>
  </r>
  <r>
    <n v="11"/>
    <x v="3"/>
    <s v="All"/>
    <s v=" 10-14"/>
    <x v="1"/>
    <n v="0"/>
    <n v="0"/>
    <n v="0"/>
    <n v="28000"/>
  </r>
  <r>
    <n v="11"/>
    <x v="3"/>
    <s v="All"/>
    <s v=" 10-14"/>
    <x v="2"/>
    <n v="0"/>
    <n v="0"/>
    <n v="0"/>
    <n v="28000"/>
  </r>
  <r>
    <n v="11"/>
    <x v="3"/>
    <s v="All"/>
    <s v=" 10-14"/>
    <x v="3"/>
    <n v="0"/>
    <n v="0"/>
    <n v="0"/>
    <n v="28000"/>
  </r>
  <r>
    <n v="11"/>
    <x v="3"/>
    <s v="All"/>
    <s v=" 10-14"/>
    <x v="4"/>
    <n v="0"/>
    <n v="0"/>
    <n v="0"/>
    <n v="28000"/>
  </r>
  <r>
    <n v="11"/>
    <x v="3"/>
    <s v="All"/>
    <s v=" 10-14"/>
    <x v="5"/>
    <n v="0"/>
    <n v="0"/>
    <n v="0"/>
    <n v="28000"/>
  </r>
  <r>
    <n v="11"/>
    <x v="3"/>
    <s v="All"/>
    <s v=" 10-14"/>
    <x v="6"/>
    <n v="0"/>
    <n v="0"/>
    <n v="0"/>
    <n v="28000"/>
  </r>
  <r>
    <n v="11"/>
    <x v="3"/>
    <s v="All"/>
    <s v=" 10-14"/>
    <x v="7"/>
    <n v="3"/>
    <n v="3"/>
    <n v="33"/>
    <n v="28000"/>
  </r>
  <r>
    <n v="11"/>
    <x v="3"/>
    <s v="All"/>
    <s v=" 10-14"/>
    <x v="8"/>
    <n v="0"/>
    <n v="0"/>
    <n v="0"/>
    <n v="28000"/>
  </r>
  <r>
    <n v="11"/>
    <x v="3"/>
    <s v="All"/>
    <s v=" 10-14"/>
    <x v="9"/>
    <n v="0"/>
    <n v="0"/>
    <n v="0"/>
    <n v="28000"/>
  </r>
  <r>
    <n v="11"/>
    <x v="3"/>
    <s v="All"/>
    <s v=" 10-14"/>
    <x v="10"/>
    <n v="1"/>
    <n v="1"/>
    <n v="5"/>
    <n v="28000"/>
  </r>
  <r>
    <n v="11"/>
    <x v="3"/>
    <s v="All"/>
    <s v=" 2-4"/>
    <x v="0"/>
    <n v="70"/>
    <n v="69"/>
    <n v="608"/>
    <n v="13564"/>
  </r>
  <r>
    <n v="11"/>
    <x v="3"/>
    <s v="All"/>
    <s v=" 2-4"/>
    <x v="1"/>
    <n v="0"/>
    <n v="0"/>
    <n v="0"/>
    <n v="13564"/>
  </r>
  <r>
    <n v="11"/>
    <x v="3"/>
    <s v="All"/>
    <s v=" 2-4"/>
    <x v="2"/>
    <n v="0"/>
    <n v="0"/>
    <n v="0"/>
    <n v="13564"/>
  </r>
  <r>
    <n v="11"/>
    <x v="3"/>
    <s v="All"/>
    <s v=" 2-4"/>
    <x v="3"/>
    <n v="0"/>
    <n v="0"/>
    <n v="0"/>
    <n v="13564"/>
  </r>
  <r>
    <n v="11"/>
    <x v="3"/>
    <s v="All"/>
    <s v=" 2-4"/>
    <x v="4"/>
    <n v="0"/>
    <n v="0"/>
    <n v="0"/>
    <n v="13564"/>
  </r>
  <r>
    <n v="11"/>
    <x v="3"/>
    <s v="All"/>
    <s v=" 2-4"/>
    <x v="5"/>
    <n v="0"/>
    <n v="0"/>
    <n v="0"/>
    <n v="13564"/>
  </r>
  <r>
    <n v="11"/>
    <x v="3"/>
    <s v="All"/>
    <s v=" 2-4"/>
    <x v="6"/>
    <n v="0"/>
    <n v="0"/>
    <n v="0"/>
    <n v="13564"/>
  </r>
  <r>
    <n v="11"/>
    <x v="3"/>
    <s v="All"/>
    <s v=" 2-4"/>
    <x v="7"/>
    <n v="0"/>
    <n v="0"/>
    <n v="0"/>
    <n v="13564"/>
  </r>
  <r>
    <n v="11"/>
    <x v="3"/>
    <s v="All"/>
    <s v=" 2-4"/>
    <x v="8"/>
    <n v="0"/>
    <n v="0"/>
    <n v="0"/>
    <n v="13564"/>
  </r>
  <r>
    <n v="11"/>
    <x v="3"/>
    <s v="All"/>
    <s v=" 2-4"/>
    <x v="9"/>
    <n v="0"/>
    <n v="0"/>
    <n v="0"/>
    <n v="13564"/>
  </r>
  <r>
    <n v="11"/>
    <x v="3"/>
    <s v="All"/>
    <s v=" 2-4"/>
    <x v="10"/>
    <n v="0"/>
    <n v="0"/>
    <n v="0"/>
    <n v="13564"/>
  </r>
  <r>
    <n v="11"/>
    <x v="3"/>
    <s v="All"/>
    <s v=" 5-9"/>
    <x v="0"/>
    <n v="173"/>
    <n v="159"/>
    <n v="1142"/>
    <n v="24021"/>
  </r>
  <r>
    <n v="11"/>
    <x v="3"/>
    <s v="All"/>
    <s v=" 5-9"/>
    <x v="1"/>
    <n v="0"/>
    <n v="0"/>
    <n v="0"/>
    <n v="24021"/>
  </r>
  <r>
    <n v="11"/>
    <x v="3"/>
    <s v="All"/>
    <s v=" 5-9"/>
    <x v="2"/>
    <n v="0"/>
    <n v="0"/>
    <n v="0"/>
    <n v="24021"/>
  </r>
  <r>
    <n v="11"/>
    <x v="3"/>
    <s v="All"/>
    <s v=" 5-9"/>
    <x v="3"/>
    <n v="0"/>
    <n v="0"/>
    <n v="0"/>
    <n v="24021"/>
  </r>
  <r>
    <n v="11"/>
    <x v="3"/>
    <s v="All"/>
    <s v=" 5-9"/>
    <x v="4"/>
    <n v="0"/>
    <n v="0"/>
    <n v="0"/>
    <n v="24021"/>
  </r>
  <r>
    <n v="11"/>
    <x v="3"/>
    <s v="All"/>
    <s v=" 5-9"/>
    <x v="5"/>
    <n v="0"/>
    <n v="0"/>
    <n v="0"/>
    <n v="24021"/>
  </r>
  <r>
    <n v="11"/>
    <x v="3"/>
    <s v="All"/>
    <s v=" 5-9"/>
    <x v="6"/>
    <n v="0"/>
    <n v="0"/>
    <n v="0"/>
    <n v="24021"/>
  </r>
  <r>
    <n v="11"/>
    <x v="3"/>
    <s v="All"/>
    <s v=" 5-9"/>
    <x v="7"/>
    <n v="0"/>
    <n v="0"/>
    <n v="0"/>
    <n v="24021"/>
  </r>
  <r>
    <n v="11"/>
    <x v="3"/>
    <s v="All"/>
    <s v=" 5-9"/>
    <x v="8"/>
    <n v="0"/>
    <n v="0"/>
    <n v="0"/>
    <n v="24021"/>
  </r>
  <r>
    <n v="11"/>
    <x v="3"/>
    <s v="All"/>
    <s v=" 5-9"/>
    <x v="9"/>
    <n v="0"/>
    <n v="0"/>
    <n v="0"/>
    <n v="24021"/>
  </r>
  <r>
    <n v="11"/>
    <x v="3"/>
    <s v="All"/>
    <s v=" 5-9"/>
    <x v="10"/>
    <n v="0"/>
    <n v="0"/>
    <n v="0"/>
    <n v="24021"/>
  </r>
  <r>
    <n v="11"/>
    <x v="4"/>
    <s v="All"/>
    <s v=" 0-1"/>
    <x v="0"/>
    <n v="24"/>
    <n v="19"/>
    <n v="24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0"/>
    <n v="0"/>
    <n v="0"/>
    <n v="9083"/>
  </r>
  <r>
    <n v="11"/>
    <x v="4"/>
    <s v="All"/>
    <s v=" 0-1"/>
    <x v="9"/>
    <n v="0"/>
    <n v="0"/>
    <n v="0"/>
    <n v="9083"/>
  </r>
  <r>
    <n v="11"/>
    <x v="4"/>
    <s v="All"/>
    <s v=" 0-1"/>
    <x v="10"/>
    <n v="0"/>
    <n v="0"/>
    <n v="0"/>
    <n v="9083"/>
  </r>
  <r>
    <n v="11"/>
    <x v="4"/>
    <s v="All"/>
    <s v=" 10-14"/>
    <x v="0"/>
    <n v="261"/>
    <n v="242"/>
    <n v="1528"/>
    <n v="28401"/>
  </r>
  <r>
    <n v="11"/>
    <x v="4"/>
    <s v="All"/>
    <s v=" 10-14"/>
    <x v="1"/>
    <n v="0"/>
    <n v="0"/>
    <n v="0"/>
    <n v="28401"/>
  </r>
  <r>
    <n v="11"/>
    <x v="4"/>
    <s v="All"/>
    <s v=" 10-14"/>
    <x v="2"/>
    <n v="0"/>
    <n v="0"/>
    <n v="0"/>
    <n v="28401"/>
  </r>
  <r>
    <n v="11"/>
    <x v="4"/>
    <s v="All"/>
    <s v=" 10-14"/>
    <x v="3"/>
    <n v="0"/>
    <n v="0"/>
    <n v="0"/>
    <n v="28401"/>
  </r>
  <r>
    <n v="11"/>
    <x v="4"/>
    <s v="All"/>
    <s v=" 10-14"/>
    <x v="4"/>
    <n v="0"/>
    <n v="0"/>
    <n v="0"/>
    <n v="28401"/>
  </r>
  <r>
    <n v="11"/>
    <x v="4"/>
    <s v="All"/>
    <s v=" 10-14"/>
    <x v="5"/>
    <n v="0"/>
    <n v="0"/>
    <n v="0"/>
    <n v="28401"/>
  </r>
  <r>
    <n v="11"/>
    <x v="4"/>
    <s v="All"/>
    <s v=" 10-14"/>
    <x v="6"/>
    <n v="0"/>
    <n v="0"/>
    <n v="0"/>
    <n v="28401"/>
  </r>
  <r>
    <n v="11"/>
    <x v="4"/>
    <s v="All"/>
    <s v=" 10-14"/>
    <x v="7"/>
    <n v="1"/>
    <n v="1"/>
    <n v="7"/>
    <n v="28401"/>
  </r>
  <r>
    <n v="11"/>
    <x v="4"/>
    <s v="All"/>
    <s v=" 10-14"/>
    <x v="8"/>
    <n v="0"/>
    <n v="0"/>
    <n v="0"/>
    <n v="28401"/>
  </r>
  <r>
    <n v="11"/>
    <x v="4"/>
    <s v="All"/>
    <s v=" 10-14"/>
    <x v="9"/>
    <n v="6"/>
    <n v="3"/>
    <n v="240"/>
    <n v="28401"/>
  </r>
  <r>
    <n v="11"/>
    <x v="4"/>
    <s v="All"/>
    <s v=" 10-14"/>
    <x v="10"/>
    <n v="0"/>
    <n v="0"/>
    <n v="0"/>
    <n v="28401"/>
  </r>
  <r>
    <n v="11"/>
    <x v="4"/>
    <s v="All"/>
    <s v=" 2-4"/>
    <x v="0"/>
    <n v="85"/>
    <n v="81"/>
    <n v="670"/>
    <n v="13621"/>
  </r>
  <r>
    <n v="11"/>
    <x v="4"/>
    <s v="All"/>
    <s v=" 2-4"/>
    <x v="1"/>
    <n v="0"/>
    <n v="0"/>
    <n v="0"/>
    <n v="13621"/>
  </r>
  <r>
    <n v="11"/>
    <x v="4"/>
    <s v="All"/>
    <s v=" 2-4"/>
    <x v="2"/>
    <n v="0"/>
    <n v="0"/>
    <n v="0"/>
    <n v="13621"/>
  </r>
  <r>
    <n v="11"/>
    <x v="4"/>
    <s v="All"/>
    <s v=" 2-4"/>
    <x v="3"/>
    <n v="0"/>
    <n v="0"/>
    <n v="0"/>
    <n v="13621"/>
  </r>
  <r>
    <n v="11"/>
    <x v="4"/>
    <s v="All"/>
    <s v=" 2-4"/>
    <x v="4"/>
    <n v="0"/>
    <n v="0"/>
    <n v="0"/>
    <n v="13621"/>
  </r>
  <r>
    <n v="11"/>
    <x v="4"/>
    <s v="All"/>
    <s v=" 2-4"/>
    <x v="5"/>
    <n v="0"/>
    <n v="0"/>
    <n v="0"/>
    <n v="13621"/>
  </r>
  <r>
    <n v="11"/>
    <x v="4"/>
    <s v="All"/>
    <s v=" 2-4"/>
    <x v="6"/>
    <n v="0"/>
    <n v="0"/>
    <n v="0"/>
    <n v="13621"/>
  </r>
  <r>
    <n v="11"/>
    <x v="4"/>
    <s v="All"/>
    <s v=" 2-4"/>
    <x v="7"/>
    <n v="0"/>
    <n v="0"/>
    <n v="0"/>
    <n v="13621"/>
  </r>
  <r>
    <n v="11"/>
    <x v="4"/>
    <s v="All"/>
    <s v=" 2-4"/>
    <x v="8"/>
    <n v="0"/>
    <n v="0"/>
    <n v="0"/>
    <n v="13621"/>
  </r>
  <r>
    <n v="11"/>
    <x v="4"/>
    <s v="All"/>
    <s v=" 2-4"/>
    <x v="9"/>
    <n v="0"/>
    <n v="0"/>
    <n v="0"/>
    <n v="13621"/>
  </r>
  <r>
    <n v="11"/>
    <x v="4"/>
    <s v="All"/>
    <s v=" 2-4"/>
    <x v="10"/>
    <n v="0"/>
    <n v="0"/>
    <n v="0"/>
    <n v="13621"/>
  </r>
  <r>
    <n v="11"/>
    <x v="4"/>
    <s v="All"/>
    <s v=" 5-9"/>
    <x v="0"/>
    <n v="210"/>
    <n v="188"/>
    <n v="1794"/>
    <n v="24302"/>
  </r>
  <r>
    <n v="11"/>
    <x v="4"/>
    <s v="All"/>
    <s v=" 5-9"/>
    <x v="1"/>
    <n v="0"/>
    <n v="0"/>
    <n v="0"/>
    <n v="24302"/>
  </r>
  <r>
    <n v="11"/>
    <x v="4"/>
    <s v="All"/>
    <s v=" 5-9"/>
    <x v="2"/>
    <n v="0"/>
    <n v="0"/>
    <n v="0"/>
    <n v="24302"/>
  </r>
  <r>
    <n v="11"/>
    <x v="4"/>
    <s v="All"/>
    <s v=" 5-9"/>
    <x v="3"/>
    <n v="0"/>
    <n v="0"/>
    <n v="0"/>
    <n v="24302"/>
  </r>
  <r>
    <n v="11"/>
    <x v="4"/>
    <s v="All"/>
    <s v=" 5-9"/>
    <x v="4"/>
    <n v="0"/>
    <n v="0"/>
    <n v="0"/>
    <n v="24302"/>
  </r>
  <r>
    <n v="11"/>
    <x v="4"/>
    <s v="All"/>
    <s v=" 5-9"/>
    <x v="5"/>
    <n v="0"/>
    <n v="0"/>
    <n v="0"/>
    <n v="24302"/>
  </r>
  <r>
    <n v="11"/>
    <x v="4"/>
    <s v="All"/>
    <s v=" 5-9"/>
    <x v="6"/>
    <n v="0"/>
    <n v="0"/>
    <n v="0"/>
    <n v="24302"/>
  </r>
  <r>
    <n v="11"/>
    <x v="4"/>
    <s v="All"/>
    <s v=" 5-9"/>
    <x v="7"/>
    <n v="0"/>
    <n v="0"/>
    <n v="0"/>
    <n v="24302"/>
  </r>
  <r>
    <n v="11"/>
    <x v="4"/>
    <s v="All"/>
    <s v=" 5-9"/>
    <x v="8"/>
    <n v="0"/>
    <n v="0"/>
    <n v="0"/>
    <n v="24302"/>
  </r>
  <r>
    <n v="11"/>
    <x v="4"/>
    <s v="All"/>
    <s v=" 5-9"/>
    <x v="9"/>
    <n v="0"/>
    <n v="0"/>
    <n v="0"/>
    <n v="24302"/>
  </r>
  <r>
    <n v="11"/>
    <x v="4"/>
    <s v="All"/>
    <s v=" 5-9"/>
    <x v="10"/>
    <n v="0"/>
    <n v="0"/>
    <n v="0"/>
    <n v="24302"/>
  </r>
  <r>
    <n v="11"/>
    <x v="5"/>
    <s v="All"/>
    <s v=" 0-1"/>
    <x v="0"/>
    <n v="25"/>
    <n v="24"/>
    <n v="18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0"/>
    <n v="0"/>
    <n v="0"/>
    <n v="9171"/>
  </r>
  <r>
    <n v="11"/>
    <x v="5"/>
    <s v="All"/>
    <s v=" 0-1"/>
    <x v="9"/>
    <n v="0"/>
    <n v="0"/>
    <n v="0"/>
    <n v="9171"/>
  </r>
  <r>
    <n v="11"/>
    <x v="5"/>
    <s v="All"/>
    <s v=" 0-1"/>
    <x v="10"/>
    <n v="0"/>
    <n v="0"/>
    <n v="0"/>
    <n v="9171"/>
  </r>
  <r>
    <n v="11"/>
    <x v="5"/>
    <s v="All"/>
    <s v=" 10-14"/>
    <x v="0"/>
    <n v="265"/>
    <n v="234"/>
    <n v="1662"/>
    <n v="28503"/>
  </r>
  <r>
    <n v="11"/>
    <x v="5"/>
    <s v="All"/>
    <s v=" 10-14"/>
    <x v="1"/>
    <n v="0"/>
    <n v="0"/>
    <n v="0"/>
    <n v="28503"/>
  </r>
  <r>
    <n v="11"/>
    <x v="5"/>
    <s v="All"/>
    <s v=" 10-14"/>
    <x v="2"/>
    <n v="0"/>
    <n v="0"/>
    <n v="0"/>
    <n v="28503"/>
  </r>
  <r>
    <n v="11"/>
    <x v="5"/>
    <s v="All"/>
    <s v=" 10-14"/>
    <x v="3"/>
    <n v="0"/>
    <n v="0"/>
    <n v="0"/>
    <n v="28503"/>
  </r>
  <r>
    <n v="11"/>
    <x v="5"/>
    <s v="All"/>
    <s v=" 10-14"/>
    <x v="4"/>
    <n v="0"/>
    <n v="0"/>
    <n v="0"/>
    <n v="28503"/>
  </r>
  <r>
    <n v="11"/>
    <x v="5"/>
    <s v="All"/>
    <s v=" 10-14"/>
    <x v="5"/>
    <n v="0"/>
    <n v="0"/>
    <n v="0"/>
    <n v="28503"/>
  </r>
  <r>
    <n v="11"/>
    <x v="5"/>
    <s v="All"/>
    <s v=" 10-14"/>
    <x v="6"/>
    <n v="1"/>
    <n v="1"/>
    <n v="10"/>
    <n v="28503"/>
  </r>
  <r>
    <n v="11"/>
    <x v="5"/>
    <s v="All"/>
    <s v=" 10-14"/>
    <x v="7"/>
    <n v="4"/>
    <n v="3"/>
    <n v="33"/>
    <n v="28503"/>
  </r>
  <r>
    <n v="11"/>
    <x v="5"/>
    <s v="All"/>
    <s v=" 10-14"/>
    <x v="8"/>
    <n v="0"/>
    <n v="0"/>
    <n v="0"/>
    <n v="28503"/>
  </r>
  <r>
    <n v="11"/>
    <x v="5"/>
    <s v="All"/>
    <s v=" 10-14"/>
    <x v="9"/>
    <n v="9"/>
    <n v="2"/>
    <n v="420"/>
    <n v="28503"/>
  </r>
  <r>
    <n v="11"/>
    <x v="5"/>
    <s v="All"/>
    <s v=" 10-14"/>
    <x v="10"/>
    <n v="0"/>
    <n v="0"/>
    <n v="0"/>
    <n v="28503"/>
  </r>
  <r>
    <n v="11"/>
    <x v="5"/>
    <s v="All"/>
    <s v=" 2-4"/>
    <x v="0"/>
    <n v="83"/>
    <n v="78"/>
    <n v="830"/>
    <n v="14071"/>
  </r>
  <r>
    <n v="11"/>
    <x v="5"/>
    <s v="All"/>
    <s v=" 2-4"/>
    <x v="1"/>
    <n v="0"/>
    <n v="0"/>
    <n v="0"/>
    <n v="14071"/>
  </r>
  <r>
    <n v="11"/>
    <x v="5"/>
    <s v="All"/>
    <s v=" 2-4"/>
    <x v="2"/>
    <n v="0"/>
    <n v="0"/>
    <n v="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2-4"/>
    <x v="9"/>
    <n v="0"/>
    <n v="0"/>
    <n v="0"/>
    <n v="14071"/>
  </r>
  <r>
    <n v="11"/>
    <x v="5"/>
    <s v="All"/>
    <s v=" 2-4"/>
    <x v="10"/>
    <n v="0"/>
    <n v="0"/>
    <n v="0"/>
    <n v="14071"/>
  </r>
  <r>
    <n v="11"/>
    <x v="5"/>
    <s v="All"/>
    <s v=" 5-9"/>
    <x v="0"/>
    <n v="201"/>
    <n v="176"/>
    <n v="1705"/>
    <n v="25036"/>
  </r>
  <r>
    <n v="11"/>
    <x v="5"/>
    <s v="All"/>
    <s v=" 5-9"/>
    <x v="1"/>
    <n v="0"/>
    <n v="0"/>
    <n v="0"/>
    <n v="25036"/>
  </r>
  <r>
    <n v="11"/>
    <x v="5"/>
    <s v="All"/>
    <s v=" 5-9"/>
    <x v="2"/>
    <n v="0"/>
    <n v="0"/>
    <n v="0"/>
    <n v="25036"/>
  </r>
  <r>
    <n v="11"/>
    <x v="5"/>
    <s v="All"/>
    <s v=" 5-9"/>
    <x v="3"/>
    <n v="1"/>
    <n v="1"/>
    <n v="15"/>
    <n v="25036"/>
  </r>
  <r>
    <n v="11"/>
    <x v="5"/>
    <s v="All"/>
    <s v=" 5-9"/>
    <x v="4"/>
    <n v="0"/>
    <n v="0"/>
    <n v="0"/>
    <n v="25036"/>
  </r>
  <r>
    <n v="11"/>
    <x v="5"/>
    <s v="All"/>
    <s v=" 5-9"/>
    <x v="5"/>
    <n v="0"/>
    <n v="0"/>
    <n v="0"/>
    <n v="25036"/>
  </r>
  <r>
    <n v="11"/>
    <x v="5"/>
    <s v="All"/>
    <s v=" 5-9"/>
    <x v="6"/>
    <n v="1"/>
    <n v="1"/>
    <n v="3"/>
    <n v="25036"/>
  </r>
  <r>
    <n v="11"/>
    <x v="5"/>
    <s v="All"/>
    <s v=" 5-9"/>
    <x v="7"/>
    <n v="1"/>
    <n v="1"/>
    <n v="10"/>
    <n v="25036"/>
  </r>
  <r>
    <n v="11"/>
    <x v="5"/>
    <s v="All"/>
    <s v=" 5-9"/>
    <x v="8"/>
    <n v="0"/>
    <n v="0"/>
    <n v="0"/>
    <n v="25036"/>
  </r>
  <r>
    <n v="11"/>
    <x v="5"/>
    <s v="All"/>
    <s v=" 5-9"/>
    <x v="9"/>
    <n v="4"/>
    <n v="1"/>
    <n v="180"/>
    <n v="25036"/>
  </r>
  <r>
    <n v="11"/>
    <x v="5"/>
    <s v="All"/>
    <s v=" 5-9"/>
    <x v="10"/>
    <n v="0"/>
    <n v="0"/>
    <n v="0"/>
    <n v="25036"/>
  </r>
  <r>
    <n v="11"/>
    <x v="6"/>
    <s v="All"/>
    <s v=" 0-1"/>
    <x v="0"/>
    <n v="36"/>
    <n v="34"/>
    <n v="30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1"/>
    <n v="1"/>
    <n v="6"/>
    <n v="9419"/>
  </r>
  <r>
    <n v="11"/>
    <x v="6"/>
    <s v="All"/>
    <s v=" 0-1"/>
    <x v="8"/>
    <n v="0"/>
    <n v="0"/>
    <n v="0"/>
    <n v="9419"/>
  </r>
  <r>
    <n v="11"/>
    <x v="6"/>
    <s v="All"/>
    <s v=" 0-1"/>
    <x v="9"/>
    <n v="0"/>
    <n v="0"/>
    <n v="0"/>
    <n v="9419"/>
  </r>
  <r>
    <n v="11"/>
    <x v="6"/>
    <s v="All"/>
    <s v=" 0-1"/>
    <x v="10"/>
    <n v="0"/>
    <n v="0"/>
    <n v="0"/>
    <n v="9419"/>
  </r>
  <r>
    <n v="11"/>
    <x v="6"/>
    <s v="All"/>
    <s v=" 10-14"/>
    <x v="0"/>
    <n v="327"/>
    <n v="299"/>
    <n v="2166"/>
    <n v="29346"/>
  </r>
  <r>
    <n v="11"/>
    <x v="6"/>
    <s v="All"/>
    <s v=" 10-14"/>
    <x v="1"/>
    <n v="0"/>
    <n v="0"/>
    <n v="0"/>
    <n v="29346"/>
  </r>
  <r>
    <n v="11"/>
    <x v="6"/>
    <s v="All"/>
    <s v=" 10-14"/>
    <x v="2"/>
    <n v="0"/>
    <n v="0"/>
    <n v="0"/>
    <n v="29346"/>
  </r>
  <r>
    <n v="11"/>
    <x v="6"/>
    <s v="All"/>
    <s v=" 10-14"/>
    <x v="3"/>
    <n v="1"/>
    <n v="1"/>
    <n v="8"/>
    <n v="29346"/>
  </r>
  <r>
    <n v="11"/>
    <x v="6"/>
    <s v="All"/>
    <s v=" 10-14"/>
    <x v="4"/>
    <n v="0"/>
    <n v="0"/>
    <n v="0"/>
    <n v="29346"/>
  </r>
  <r>
    <n v="11"/>
    <x v="6"/>
    <s v="All"/>
    <s v=" 10-14"/>
    <x v="5"/>
    <n v="2"/>
    <n v="1"/>
    <n v="60"/>
    <n v="29346"/>
  </r>
  <r>
    <n v="11"/>
    <x v="6"/>
    <s v="All"/>
    <s v=" 10-14"/>
    <x v="6"/>
    <n v="2"/>
    <n v="1"/>
    <n v="38"/>
    <n v="29346"/>
  </r>
  <r>
    <n v="11"/>
    <x v="6"/>
    <s v="All"/>
    <s v=" 10-14"/>
    <x v="7"/>
    <n v="3"/>
    <n v="2"/>
    <n v="22"/>
    <n v="29346"/>
  </r>
  <r>
    <n v="11"/>
    <x v="6"/>
    <s v="All"/>
    <s v=" 10-14"/>
    <x v="8"/>
    <n v="0"/>
    <n v="0"/>
    <n v="0"/>
    <n v="29346"/>
  </r>
  <r>
    <n v="11"/>
    <x v="6"/>
    <s v="All"/>
    <s v=" 10-14"/>
    <x v="9"/>
    <n v="6"/>
    <n v="3"/>
    <n v="240"/>
    <n v="29346"/>
  </r>
  <r>
    <n v="11"/>
    <x v="6"/>
    <s v="All"/>
    <s v=" 10-14"/>
    <x v="10"/>
    <n v="1"/>
    <n v="1"/>
    <n v="8"/>
    <n v="29346"/>
  </r>
  <r>
    <n v="11"/>
    <x v="6"/>
    <s v="All"/>
    <s v=" 2-4"/>
    <x v="0"/>
    <n v="100"/>
    <n v="93"/>
    <n v="948"/>
    <n v="14797"/>
  </r>
  <r>
    <n v="11"/>
    <x v="6"/>
    <s v="All"/>
    <s v=" 2-4"/>
    <x v="1"/>
    <n v="0"/>
    <n v="0"/>
    <n v="0"/>
    <n v="14797"/>
  </r>
  <r>
    <n v="11"/>
    <x v="6"/>
    <s v="All"/>
    <s v=" 2-4"/>
    <x v="2"/>
    <n v="0"/>
    <n v="0"/>
    <n v="0"/>
    <n v="14797"/>
  </r>
  <r>
    <n v="11"/>
    <x v="6"/>
    <s v="All"/>
    <s v=" 2-4"/>
    <x v="3"/>
    <n v="0"/>
    <n v="0"/>
    <n v="0"/>
    <n v="14797"/>
  </r>
  <r>
    <n v="11"/>
    <x v="6"/>
    <s v="All"/>
    <s v=" 2-4"/>
    <x v="4"/>
    <n v="0"/>
    <n v="0"/>
    <n v="0"/>
    <n v="14797"/>
  </r>
  <r>
    <n v="11"/>
    <x v="6"/>
    <s v="All"/>
    <s v=" 2-4"/>
    <x v="5"/>
    <n v="1"/>
    <n v="1"/>
    <n v="3"/>
    <n v="14797"/>
  </r>
  <r>
    <n v="11"/>
    <x v="6"/>
    <s v="All"/>
    <s v=" 2-4"/>
    <x v="6"/>
    <n v="0"/>
    <n v="0"/>
    <n v="0"/>
    <n v="14797"/>
  </r>
  <r>
    <n v="11"/>
    <x v="6"/>
    <s v="All"/>
    <s v=" 2-4"/>
    <x v="7"/>
    <n v="1"/>
    <n v="1"/>
    <n v="4"/>
    <n v="14797"/>
  </r>
  <r>
    <n v="11"/>
    <x v="6"/>
    <s v="All"/>
    <s v=" 2-4"/>
    <x v="8"/>
    <n v="0"/>
    <n v="0"/>
    <n v="0"/>
    <n v="14797"/>
  </r>
  <r>
    <n v="11"/>
    <x v="6"/>
    <s v="All"/>
    <s v=" 2-4"/>
    <x v="9"/>
    <n v="0"/>
    <n v="0"/>
    <n v="0"/>
    <n v="14797"/>
  </r>
  <r>
    <n v="11"/>
    <x v="6"/>
    <s v="All"/>
    <s v=" 2-4"/>
    <x v="10"/>
    <n v="0"/>
    <n v="0"/>
    <n v="0"/>
    <n v="14797"/>
  </r>
  <r>
    <n v="11"/>
    <x v="6"/>
    <s v="All"/>
    <s v=" 5-9"/>
    <x v="0"/>
    <n v="289"/>
    <n v="270"/>
    <n v="2297"/>
    <n v="26204"/>
  </r>
  <r>
    <n v="11"/>
    <x v="6"/>
    <s v="All"/>
    <s v=" 5-9"/>
    <x v="1"/>
    <n v="0"/>
    <n v="0"/>
    <n v="0"/>
    <n v="26204"/>
  </r>
  <r>
    <n v="11"/>
    <x v="6"/>
    <s v="All"/>
    <s v=" 5-9"/>
    <x v="2"/>
    <n v="0"/>
    <n v="0"/>
    <n v="0"/>
    <n v="26204"/>
  </r>
  <r>
    <n v="11"/>
    <x v="6"/>
    <s v="All"/>
    <s v=" 5-9"/>
    <x v="3"/>
    <n v="1"/>
    <n v="1"/>
    <n v="2"/>
    <n v="26204"/>
  </r>
  <r>
    <n v="11"/>
    <x v="6"/>
    <s v="All"/>
    <s v=" 5-9"/>
    <x v="4"/>
    <n v="0"/>
    <n v="0"/>
    <n v="0"/>
    <n v="26204"/>
  </r>
  <r>
    <n v="11"/>
    <x v="6"/>
    <s v="All"/>
    <s v=" 5-9"/>
    <x v="5"/>
    <n v="0"/>
    <n v="0"/>
    <n v="0"/>
    <n v="26204"/>
  </r>
  <r>
    <n v="11"/>
    <x v="6"/>
    <s v="All"/>
    <s v=" 5-9"/>
    <x v="6"/>
    <n v="0"/>
    <n v="0"/>
    <n v="0"/>
    <n v="26204"/>
  </r>
  <r>
    <n v="11"/>
    <x v="6"/>
    <s v="All"/>
    <s v=" 5-9"/>
    <x v="7"/>
    <n v="4"/>
    <n v="3"/>
    <n v="31"/>
    <n v="26204"/>
  </r>
  <r>
    <n v="11"/>
    <x v="6"/>
    <s v="All"/>
    <s v=" 5-9"/>
    <x v="8"/>
    <n v="0"/>
    <n v="0"/>
    <n v="0"/>
    <n v="26204"/>
  </r>
  <r>
    <n v="11"/>
    <x v="6"/>
    <s v="All"/>
    <s v=" 5-9"/>
    <x v="9"/>
    <n v="5"/>
    <n v="1"/>
    <n v="270"/>
    <n v="26204"/>
  </r>
  <r>
    <n v="11"/>
    <x v="6"/>
    <s v="All"/>
    <s v=" 5-9"/>
    <x v="10"/>
    <n v="0"/>
    <n v="0"/>
    <n v="0"/>
    <n v="26204"/>
  </r>
  <r>
    <n v="11"/>
    <x v="7"/>
    <s v="All"/>
    <s v=" 0-1"/>
    <x v="0"/>
    <n v="39"/>
    <n v="39"/>
    <n v="343"/>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7"/>
    <n v="9921"/>
  </r>
  <r>
    <n v="11"/>
    <x v="7"/>
    <s v="All"/>
    <s v=" 0-1"/>
    <x v="8"/>
    <n v="0"/>
    <n v="0"/>
    <n v="0"/>
    <n v="9921"/>
  </r>
  <r>
    <n v="11"/>
    <x v="7"/>
    <s v="All"/>
    <s v=" 0-1"/>
    <x v="9"/>
    <n v="0"/>
    <n v="0"/>
    <n v="0"/>
    <n v="9921"/>
  </r>
  <r>
    <n v="11"/>
    <x v="7"/>
    <s v="All"/>
    <s v=" 0-1"/>
    <x v="10"/>
    <n v="0"/>
    <n v="0"/>
    <n v="0"/>
    <n v="9921"/>
  </r>
  <r>
    <n v="11"/>
    <x v="7"/>
    <s v="All"/>
    <s v=" 10-14"/>
    <x v="0"/>
    <n v="371"/>
    <n v="336"/>
    <n v="2078"/>
    <n v="29606"/>
  </r>
  <r>
    <n v="11"/>
    <x v="7"/>
    <s v="All"/>
    <s v=" 10-14"/>
    <x v="1"/>
    <n v="0"/>
    <n v="0"/>
    <n v="0"/>
    <n v="29606"/>
  </r>
  <r>
    <n v="11"/>
    <x v="7"/>
    <s v="All"/>
    <s v=" 10-14"/>
    <x v="2"/>
    <n v="0"/>
    <n v="0"/>
    <n v="0"/>
    <n v="29606"/>
  </r>
  <r>
    <n v="11"/>
    <x v="7"/>
    <s v="All"/>
    <s v=" 10-14"/>
    <x v="3"/>
    <n v="0"/>
    <n v="0"/>
    <n v="0"/>
    <n v="29606"/>
  </r>
  <r>
    <n v="11"/>
    <x v="7"/>
    <s v="All"/>
    <s v=" 10-14"/>
    <x v="4"/>
    <n v="0"/>
    <n v="0"/>
    <n v="0"/>
    <n v="29606"/>
  </r>
  <r>
    <n v="11"/>
    <x v="7"/>
    <s v="All"/>
    <s v=" 10-14"/>
    <x v="5"/>
    <n v="0"/>
    <n v="0"/>
    <n v="0"/>
    <n v="29606"/>
  </r>
  <r>
    <n v="11"/>
    <x v="7"/>
    <s v="All"/>
    <s v=" 10-14"/>
    <x v="6"/>
    <n v="0"/>
    <n v="0"/>
    <n v="0"/>
    <n v="29606"/>
  </r>
  <r>
    <n v="11"/>
    <x v="7"/>
    <s v="All"/>
    <s v=" 10-14"/>
    <x v="7"/>
    <n v="11"/>
    <n v="10"/>
    <n v="65"/>
    <n v="29606"/>
  </r>
  <r>
    <n v="11"/>
    <x v="7"/>
    <s v="All"/>
    <s v=" 10-14"/>
    <x v="8"/>
    <n v="0"/>
    <n v="0"/>
    <n v="0"/>
    <n v="29606"/>
  </r>
  <r>
    <n v="11"/>
    <x v="7"/>
    <s v="All"/>
    <s v=" 10-14"/>
    <x v="9"/>
    <n v="7"/>
    <n v="2"/>
    <n v="450"/>
    <n v="29606"/>
  </r>
  <r>
    <n v="11"/>
    <x v="7"/>
    <s v="All"/>
    <s v=" 10-14"/>
    <x v="10"/>
    <n v="7"/>
    <n v="6"/>
    <n v="153"/>
    <n v="29606"/>
  </r>
  <r>
    <n v="11"/>
    <x v="7"/>
    <s v="All"/>
    <s v=" 2-4"/>
    <x v="0"/>
    <n v="164"/>
    <n v="151"/>
    <n v="1586"/>
    <n v="15272"/>
  </r>
  <r>
    <n v="11"/>
    <x v="7"/>
    <s v="All"/>
    <s v=" 2-4"/>
    <x v="1"/>
    <n v="0"/>
    <n v="0"/>
    <n v="0"/>
    <n v="15272"/>
  </r>
  <r>
    <n v="11"/>
    <x v="7"/>
    <s v="All"/>
    <s v=" 2-4"/>
    <x v="2"/>
    <n v="0"/>
    <n v="0"/>
    <n v="0"/>
    <n v="15272"/>
  </r>
  <r>
    <n v="11"/>
    <x v="7"/>
    <s v="All"/>
    <s v=" 2-4"/>
    <x v="3"/>
    <n v="1"/>
    <n v="1"/>
    <n v="3"/>
    <n v="15272"/>
  </r>
  <r>
    <n v="11"/>
    <x v="7"/>
    <s v="All"/>
    <s v=" 2-4"/>
    <x v="4"/>
    <n v="0"/>
    <n v="0"/>
    <n v="0"/>
    <n v="15272"/>
  </r>
  <r>
    <n v="11"/>
    <x v="7"/>
    <s v="All"/>
    <s v=" 2-4"/>
    <x v="5"/>
    <n v="0"/>
    <n v="0"/>
    <n v="0"/>
    <n v="15272"/>
  </r>
  <r>
    <n v="11"/>
    <x v="7"/>
    <s v="All"/>
    <s v=" 2-4"/>
    <x v="6"/>
    <n v="0"/>
    <n v="0"/>
    <n v="0"/>
    <n v="15272"/>
  </r>
  <r>
    <n v="11"/>
    <x v="7"/>
    <s v="All"/>
    <s v=" 2-4"/>
    <x v="7"/>
    <n v="2"/>
    <n v="2"/>
    <n v="32"/>
    <n v="15272"/>
  </r>
  <r>
    <n v="11"/>
    <x v="7"/>
    <s v="All"/>
    <s v=" 2-4"/>
    <x v="8"/>
    <n v="0"/>
    <n v="0"/>
    <n v="0"/>
    <n v="15272"/>
  </r>
  <r>
    <n v="11"/>
    <x v="7"/>
    <s v="All"/>
    <s v=" 2-4"/>
    <x v="9"/>
    <n v="0"/>
    <n v="0"/>
    <n v="0"/>
    <n v="15272"/>
  </r>
  <r>
    <n v="11"/>
    <x v="7"/>
    <s v="All"/>
    <s v=" 2-4"/>
    <x v="10"/>
    <n v="0"/>
    <n v="0"/>
    <n v="0"/>
    <n v="15272"/>
  </r>
  <r>
    <n v="11"/>
    <x v="7"/>
    <s v="All"/>
    <s v=" 5-9"/>
    <x v="0"/>
    <n v="337"/>
    <n v="307"/>
    <n v="2958"/>
    <n v="26814"/>
  </r>
  <r>
    <n v="11"/>
    <x v="7"/>
    <s v="All"/>
    <s v=" 5-9"/>
    <x v="1"/>
    <n v="0"/>
    <n v="0"/>
    <n v="0"/>
    <n v="26814"/>
  </r>
  <r>
    <n v="11"/>
    <x v="7"/>
    <s v="All"/>
    <s v=" 5-9"/>
    <x v="2"/>
    <n v="0"/>
    <n v="0"/>
    <n v="0"/>
    <n v="26814"/>
  </r>
  <r>
    <n v="11"/>
    <x v="7"/>
    <s v="All"/>
    <s v=" 5-9"/>
    <x v="3"/>
    <n v="0"/>
    <n v="0"/>
    <n v="0"/>
    <n v="26814"/>
  </r>
  <r>
    <n v="11"/>
    <x v="7"/>
    <s v="All"/>
    <s v=" 5-9"/>
    <x v="4"/>
    <n v="0"/>
    <n v="0"/>
    <n v="0"/>
    <n v="26814"/>
  </r>
  <r>
    <n v="11"/>
    <x v="7"/>
    <s v="All"/>
    <s v=" 5-9"/>
    <x v="5"/>
    <n v="0"/>
    <n v="0"/>
    <n v="0"/>
    <n v="26814"/>
  </r>
  <r>
    <n v="11"/>
    <x v="7"/>
    <s v="All"/>
    <s v=" 5-9"/>
    <x v="6"/>
    <n v="1"/>
    <n v="1"/>
    <n v="5"/>
    <n v="26814"/>
  </r>
  <r>
    <n v="11"/>
    <x v="7"/>
    <s v="All"/>
    <s v=" 5-9"/>
    <x v="7"/>
    <n v="14"/>
    <n v="6"/>
    <n v="170"/>
    <n v="26814"/>
  </r>
  <r>
    <n v="11"/>
    <x v="7"/>
    <s v="All"/>
    <s v=" 5-9"/>
    <x v="8"/>
    <n v="0"/>
    <n v="0"/>
    <n v="0"/>
    <n v="26814"/>
  </r>
  <r>
    <n v="11"/>
    <x v="7"/>
    <s v="All"/>
    <s v=" 5-9"/>
    <x v="9"/>
    <n v="0"/>
    <n v="0"/>
    <n v="0"/>
    <n v="26814"/>
  </r>
  <r>
    <n v="11"/>
    <x v="7"/>
    <s v="All"/>
    <s v=" 5-9"/>
    <x v="10"/>
    <n v="0"/>
    <n v="0"/>
    <n v="0"/>
    <n v="26814"/>
  </r>
  <r>
    <n v="11"/>
    <x v="8"/>
    <s v="All"/>
    <s v=" 0-1"/>
    <x v="0"/>
    <n v="27"/>
    <n v="26"/>
    <n v="249"/>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2"/>
    <n v="65"/>
    <n v="9861"/>
  </r>
  <r>
    <n v="11"/>
    <x v="8"/>
    <s v="All"/>
    <s v=" 0-1"/>
    <x v="7"/>
    <n v="3"/>
    <n v="2"/>
    <n v="38"/>
    <n v="9861"/>
  </r>
  <r>
    <n v="11"/>
    <x v="8"/>
    <s v="All"/>
    <s v=" 0-1"/>
    <x v="8"/>
    <n v="0"/>
    <n v="0"/>
    <n v="0"/>
    <n v="9861"/>
  </r>
  <r>
    <n v="11"/>
    <x v="8"/>
    <s v="All"/>
    <s v=" 0-1"/>
    <x v="9"/>
    <n v="0"/>
    <n v="0"/>
    <n v="0"/>
    <n v="9861"/>
  </r>
  <r>
    <n v="11"/>
    <x v="8"/>
    <s v="All"/>
    <s v=" 0-1"/>
    <x v="10"/>
    <n v="0"/>
    <n v="0"/>
    <n v="0"/>
    <n v="9861"/>
  </r>
  <r>
    <n v="11"/>
    <x v="8"/>
    <s v="All"/>
    <s v=" 10-14"/>
    <x v="0"/>
    <n v="244"/>
    <n v="203"/>
    <n v="1556"/>
    <n v="29082"/>
  </r>
  <r>
    <n v="11"/>
    <x v="8"/>
    <s v="All"/>
    <s v=" 10-14"/>
    <x v="1"/>
    <n v="0"/>
    <n v="0"/>
    <n v="0"/>
    <n v="29082"/>
  </r>
  <r>
    <n v="11"/>
    <x v="8"/>
    <s v="All"/>
    <s v=" 10-14"/>
    <x v="2"/>
    <n v="0"/>
    <n v="0"/>
    <n v="0"/>
    <n v="29082"/>
  </r>
  <r>
    <n v="11"/>
    <x v="8"/>
    <s v="All"/>
    <s v=" 10-14"/>
    <x v="3"/>
    <n v="0"/>
    <n v="0"/>
    <n v="0"/>
    <n v="29082"/>
  </r>
  <r>
    <n v="11"/>
    <x v="8"/>
    <s v="All"/>
    <s v=" 10-14"/>
    <x v="4"/>
    <n v="0"/>
    <n v="0"/>
    <n v="0"/>
    <n v="29082"/>
  </r>
  <r>
    <n v="11"/>
    <x v="8"/>
    <s v="All"/>
    <s v=" 10-14"/>
    <x v="5"/>
    <n v="0"/>
    <n v="0"/>
    <n v="0"/>
    <n v="29082"/>
  </r>
  <r>
    <n v="11"/>
    <x v="8"/>
    <s v="All"/>
    <s v=" 10-14"/>
    <x v="6"/>
    <n v="1"/>
    <n v="1"/>
    <n v="5"/>
    <n v="29082"/>
  </r>
  <r>
    <n v="11"/>
    <x v="8"/>
    <s v="All"/>
    <s v=" 10-14"/>
    <x v="7"/>
    <n v="8"/>
    <n v="7"/>
    <n v="62"/>
    <n v="29082"/>
  </r>
  <r>
    <n v="11"/>
    <x v="8"/>
    <s v="All"/>
    <s v=" 10-14"/>
    <x v="8"/>
    <n v="0"/>
    <n v="0"/>
    <n v="0"/>
    <n v="29082"/>
  </r>
  <r>
    <n v="11"/>
    <x v="8"/>
    <s v="All"/>
    <s v=" 10-14"/>
    <x v="9"/>
    <n v="2"/>
    <n v="2"/>
    <n v="90"/>
    <n v="29082"/>
  </r>
  <r>
    <n v="11"/>
    <x v="8"/>
    <s v="All"/>
    <s v=" 10-14"/>
    <x v="10"/>
    <n v="23"/>
    <n v="8"/>
    <n v="531"/>
    <n v="29082"/>
  </r>
  <r>
    <n v="11"/>
    <x v="8"/>
    <s v="All"/>
    <s v=" 2-4"/>
    <x v="0"/>
    <n v="115"/>
    <n v="107"/>
    <n v="1025"/>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1"/>
    <n v="1"/>
    <n v="25"/>
    <n v="15205"/>
  </r>
  <r>
    <n v="11"/>
    <x v="8"/>
    <s v="All"/>
    <s v=" 2-4"/>
    <x v="7"/>
    <n v="1"/>
    <n v="1"/>
    <n v="15"/>
    <n v="15205"/>
  </r>
  <r>
    <n v="11"/>
    <x v="8"/>
    <s v="All"/>
    <s v=" 2-4"/>
    <x v="8"/>
    <n v="0"/>
    <n v="0"/>
    <n v="0"/>
    <n v="15205"/>
  </r>
  <r>
    <n v="11"/>
    <x v="8"/>
    <s v="All"/>
    <s v=" 2-4"/>
    <x v="9"/>
    <n v="0"/>
    <n v="0"/>
    <n v="0"/>
    <n v="15205"/>
  </r>
  <r>
    <n v="11"/>
    <x v="8"/>
    <s v="All"/>
    <s v=" 2-4"/>
    <x v="10"/>
    <n v="1"/>
    <n v="1"/>
    <n v="6"/>
    <n v="15205"/>
  </r>
  <r>
    <n v="11"/>
    <x v="8"/>
    <s v="All"/>
    <s v=" 5-9"/>
    <x v="0"/>
    <n v="232"/>
    <n v="209"/>
    <n v="1888"/>
    <n v="26863"/>
  </r>
  <r>
    <n v="11"/>
    <x v="8"/>
    <s v="All"/>
    <s v=" 5-9"/>
    <x v="1"/>
    <n v="0"/>
    <n v="0"/>
    <n v="0"/>
    <n v="26863"/>
  </r>
  <r>
    <n v="11"/>
    <x v="8"/>
    <s v="All"/>
    <s v=" 5-9"/>
    <x v="2"/>
    <n v="0"/>
    <n v="0"/>
    <n v="0"/>
    <n v="26863"/>
  </r>
  <r>
    <n v="11"/>
    <x v="8"/>
    <s v="All"/>
    <s v=" 5-9"/>
    <x v="3"/>
    <n v="2"/>
    <n v="2"/>
    <n v="9"/>
    <n v="26863"/>
  </r>
  <r>
    <n v="11"/>
    <x v="8"/>
    <s v="All"/>
    <s v=" 5-9"/>
    <x v="4"/>
    <n v="0"/>
    <n v="0"/>
    <n v="0"/>
    <n v="26863"/>
  </r>
  <r>
    <n v="11"/>
    <x v="8"/>
    <s v="All"/>
    <s v=" 5-9"/>
    <x v="5"/>
    <n v="0"/>
    <n v="0"/>
    <n v="0"/>
    <n v="26863"/>
  </r>
  <r>
    <n v="11"/>
    <x v="8"/>
    <s v="All"/>
    <s v=" 5-9"/>
    <x v="6"/>
    <n v="0"/>
    <n v="0"/>
    <n v="0"/>
    <n v="26863"/>
  </r>
  <r>
    <n v="11"/>
    <x v="8"/>
    <s v="All"/>
    <s v=" 5-9"/>
    <x v="7"/>
    <n v="4"/>
    <n v="4"/>
    <n v="41"/>
    <n v="26863"/>
  </r>
  <r>
    <n v="11"/>
    <x v="8"/>
    <s v="All"/>
    <s v=" 5-9"/>
    <x v="8"/>
    <n v="0"/>
    <n v="0"/>
    <n v="0"/>
    <n v="26863"/>
  </r>
  <r>
    <n v="11"/>
    <x v="8"/>
    <s v="All"/>
    <s v=" 5-9"/>
    <x v="9"/>
    <n v="4"/>
    <n v="1"/>
    <n v="120"/>
    <n v="26863"/>
  </r>
  <r>
    <n v="11"/>
    <x v="8"/>
    <s v="All"/>
    <s v=" 5-9"/>
    <x v="10"/>
    <n v="0"/>
    <n v="0"/>
    <n v="0"/>
    <n v="26863"/>
  </r>
  <r>
    <n v="11"/>
    <x v="9"/>
    <s v="All"/>
    <s v=" 0-1"/>
    <x v="0"/>
    <n v="20"/>
    <n v="19"/>
    <n v="158"/>
    <n v="10236"/>
  </r>
  <r>
    <n v="11"/>
    <x v="9"/>
    <s v="All"/>
    <s v=" 0-1"/>
    <x v="1"/>
    <n v="0"/>
    <n v="0"/>
    <n v="0"/>
    <n v="10236"/>
  </r>
  <r>
    <n v="11"/>
    <x v="9"/>
    <s v="All"/>
    <s v=" 0-1"/>
    <x v="2"/>
    <n v="0"/>
    <n v="0"/>
    <n v="0"/>
    <n v="10236"/>
  </r>
  <r>
    <n v="11"/>
    <x v="9"/>
    <s v="All"/>
    <s v=" 0-1"/>
    <x v="3"/>
    <n v="0"/>
    <n v="0"/>
    <n v="0"/>
    <n v="10236"/>
  </r>
  <r>
    <n v="11"/>
    <x v="9"/>
    <s v="All"/>
    <s v=" 0-1"/>
    <x v="4"/>
    <n v="0"/>
    <n v="0"/>
    <n v="0"/>
    <n v="10236"/>
  </r>
  <r>
    <n v="11"/>
    <x v="9"/>
    <s v="All"/>
    <s v=" 0-1"/>
    <x v="5"/>
    <n v="4"/>
    <n v="2"/>
    <n v="34"/>
    <n v="10236"/>
  </r>
  <r>
    <n v="11"/>
    <x v="9"/>
    <s v="All"/>
    <s v=" 0-1"/>
    <x v="6"/>
    <n v="0"/>
    <n v="0"/>
    <n v="0"/>
    <n v="10236"/>
  </r>
  <r>
    <n v="11"/>
    <x v="9"/>
    <s v="All"/>
    <s v=" 0-1"/>
    <x v="7"/>
    <n v="0"/>
    <n v="0"/>
    <n v="0"/>
    <n v="10236"/>
  </r>
  <r>
    <n v="11"/>
    <x v="9"/>
    <s v="All"/>
    <s v=" 0-1"/>
    <x v="8"/>
    <n v="0"/>
    <n v="0"/>
    <n v="0"/>
    <n v="10236"/>
  </r>
  <r>
    <n v="11"/>
    <x v="9"/>
    <s v="All"/>
    <s v=" 0-1"/>
    <x v="9"/>
    <n v="0"/>
    <n v="0"/>
    <n v="0"/>
    <n v="10236"/>
  </r>
  <r>
    <n v="11"/>
    <x v="9"/>
    <s v="All"/>
    <s v=" 0-1"/>
    <x v="10"/>
    <n v="0"/>
    <n v="0"/>
    <n v="0"/>
    <n v="10236"/>
  </r>
  <r>
    <n v="11"/>
    <x v="9"/>
    <s v="All"/>
    <s v=" 10-14"/>
    <x v="0"/>
    <n v="213"/>
    <n v="176"/>
    <n v="1294"/>
    <n v="29844"/>
  </r>
  <r>
    <n v="11"/>
    <x v="9"/>
    <s v="All"/>
    <s v=" 10-14"/>
    <x v="1"/>
    <n v="0"/>
    <n v="0"/>
    <n v="0"/>
    <n v="29844"/>
  </r>
  <r>
    <n v="11"/>
    <x v="9"/>
    <s v="All"/>
    <s v=" 10-14"/>
    <x v="2"/>
    <n v="0"/>
    <n v="0"/>
    <n v="0"/>
    <n v="29844"/>
  </r>
  <r>
    <n v="11"/>
    <x v="9"/>
    <s v="All"/>
    <s v=" 10-14"/>
    <x v="3"/>
    <n v="0"/>
    <n v="0"/>
    <n v="0"/>
    <n v="29844"/>
  </r>
  <r>
    <n v="11"/>
    <x v="9"/>
    <s v="All"/>
    <s v=" 10-14"/>
    <x v="4"/>
    <n v="0"/>
    <n v="0"/>
    <n v="0"/>
    <n v="29844"/>
  </r>
  <r>
    <n v="11"/>
    <x v="9"/>
    <s v="All"/>
    <s v=" 10-14"/>
    <x v="5"/>
    <n v="0"/>
    <n v="0"/>
    <n v="0"/>
    <n v="29844"/>
  </r>
  <r>
    <n v="11"/>
    <x v="9"/>
    <s v="All"/>
    <s v=" 10-14"/>
    <x v="6"/>
    <n v="1"/>
    <n v="1"/>
    <n v="3"/>
    <n v="29844"/>
  </r>
  <r>
    <n v="11"/>
    <x v="9"/>
    <s v="All"/>
    <s v=" 10-14"/>
    <x v="7"/>
    <n v="6"/>
    <n v="2"/>
    <n v="53"/>
    <n v="29844"/>
  </r>
  <r>
    <n v="11"/>
    <x v="9"/>
    <s v="All"/>
    <s v=" 10-14"/>
    <x v="8"/>
    <n v="0"/>
    <n v="0"/>
    <n v="0"/>
    <n v="29844"/>
  </r>
  <r>
    <n v="11"/>
    <x v="9"/>
    <s v="All"/>
    <s v=" 10-14"/>
    <x v="9"/>
    <n v="2"/>
    <n v="1"/>
    <n v="60"/>
    <n v="29844"/>
  </r>
  <r>
    <n v="11"/>
    <x v="9"/>
    <s v="All"/>
    <s v=" 10-14"/>
    <x v="10"/>
    <n v="12"/>
    <n v="9"/>
    <n v="203"/>
    <n v="29844"/>
  </r>
  <r>
    <n v="11"/>
    <x v="9"/>
    <s v="All"/>
    <s v=" 2-4"/>
    <x v="0"/>
    <n v="107"/>
    <n v="102"/>
    <n v="1002"/>
    <n v="15936"/>
  </r>
  <r>
    <n v="11"/>
    <x v="9"/>
    <s v="All"/>
    <s v=" 2-4"/>
    <x v="1"/>
    <n v="0"/>
    <n v="0"/>
    <n v="0"/>
    <n v="15936"/>
  </r>
  <r>
    <n v="11"/>
    <x v="9"/>
    <s v="All"/>
    <s v=" 2-4"/>
    <x v="2"/>
    <n v="0"/>
    <n v="0"/>
    <n v="0"/>
    <n v="15936"/>
  </r>
  <r>
    <n v="11"/>
    <x v="9"/>
    <s v="All"/>
    <s v=" 2-4"/>
    <x v="3"/>
    <n v="0"/>
    <n v="0"/>
    <n v="0"/>
    <n v="15936"/>
  </r>
  <r>
    <n v="11"/>
    <x v="9"/>
    <s v="All"/>
    <s v=" 2-4"/>
    <x v="4"/>
    <n v="0"/>
    <n v="0"/>
    <n v="0"/>
    <n v="15936"/>
  </r>
  <r>
    <n v="11"/>
    <x v="9"/>
    <s v="All"/>
    <s v=" 2-4"/>
    <x v="5"/>
    <n v="0"/>
    <n v="0"/>
    <n v="0"/>
    <n v="15936"/>
  </r>
  <r>
    <n v="11"/>
    <x v="9"/>
    <s v="All"/>
    <s v=" 2-4"/>
    <x v="6"/>
    <n v="0"/>
    <n v="0"/>
    <n v="0"/>
    <n v="15936"/>
  </r>
  <r>
    <n v="11"/>
    <x v="9"/>
    <s v="All"/>
    <s v=" 2-4"/>
    <x v="7"/>
    <n v="1"/>
    <n v="1"/>
    <n v="10"/>
    <n v="15936"/>
  </r>
  <r>
    <n v="11"/>
    <x v="9"/>
    <s v="All"/>
    <s v=" 2-4"/>
    <x v="8"/>
    <n v="0"/>
    <n v="0"/>
    <n v="0"/>
    <n v="15936"/>
  </r>
  <r>
    <n v="11"/>
    <x v="9"/>
    <s v="All"/>
    <s v=" 2-4"/>
    <x v="9"/>
    <n v="0"/>
    <n v="0"/>
    <n v="0"/>
    <n v="15936"/>
  </r>
  <r>
    <n v="11"/>
    <x v="9"/>
    <s v="All"/>
    <s v=" 2-4"/>
    <x v="10"/>
    <n v="0"/>
    <n v="0"/>
    <n v="0"/>
    <n v="15936"/>
  </r>
  <r>
    <n v="11"/>
    <x v="9"/>
    <s v="All"/>
    <s v=" 5-9"/>
    <x v="0"/>
    <n v="212"/>
    <n v="190"/>
    <n v="1475"/>
    <n v="28011"/>
  </r>
  <r>
    <n v="11"/>
    <x v="9"/>
    <s v="All"/>
    <s v=" 5-9"/>
    <x v="1"/>
    <n v="0"/>
    <n v="0"/>
    <n v="0"/>
    <n v="28011"/>
  </r>
  <r>
    <n v="11"/>
    <x v="9"/>
    <s v="All"/>
    <s v=" 5-9"/>
    <x v="2"/>
    <n v="0"/>
    <n v="0"/>
    <n v="0"/>
    <n v="28011"/>
  </r>
  <r>
    <n v="11"/>
    <x v="9"/>
    <s v="All"/>
    <s v=" 5-9"/>
    <x v="3"/>
    <n v="0"/>
    <n v="0"/>
    <n v="0"/>
    <n v="28011"/>
  </r>
  <r>
    <n v="11"/>
    <x v="9"/>
    <s v="All"/>
    <s v=" 5-9"/>
    <x v="4"/>
    <n v="0"/>
    <n v="0"/>
    <n v="0"/>
    <n v="28011"/>
  </r>
  <r>
    <n v="11"/>
    <x v="9"/>
    <s v="All"/>
    <s v=" 5-9"/>
    <x v="5"/>
    <n v="0"/>
    <n v="0"/>
    <n v="0"/>
    <n v="28011"/>
  </r>
  <r>
    <n v="11"/>
    <x v="9"/>
    <s v="All"/>
    <s v=" 5-9"/>
    <x v="6"/>
    <n v="0"/>
    <n v="0"/>
    <n v="0"/>
    <n v="28011"/>
  </r>
  <r>
    <n v="11"/>
    <x v="9"/>
    <s v="All"/>
    <s v=" 5-9"/>
    <x v="7"/>
    <n v="3"/>
    <n v="3"/>
    <n v="15"/>
    <n v="28011"/>
  </r>
  <r>
    <n v="11"/>
    <x v="9"/>
    <s v="All"/>
    <s v=" 5-9"/>
    <x v="8"/>
    <n v="0"/>
    <n v="0"/>
    <n v="0"/>
    <n v="28011"/>
  </r>
  <r>
    <n v="11"/>
    <x v="9"/>
    <s v="All"/>
    <s v=" 5-9"/>
    <x v="9"/>
    <n v="1"/>
    <n v="1"/>
    <n v="30"/>
    <n v="28011"/>
  </r>
  <r>
    <n v="11"/>
    <x v="9"/>
    <s v="All"/>
    <s v=" 5-9"/>
    <x v="10"/>
    <n v="1"/>
    <n v="1"/>
    <n v="4"/>
    <n v="28011"/>
  </r>
  <r>
    <n v="11"/>
    <x v="10"/>
    <s v="All"/>
    <s v=" 0-1"/>
    <x v="0"/>
    <n v="32"/>
    <n v="28"/>
    <n v="297"/>
    <n v="10771"/>
  </r>
  <r>
    <n v="11"/>
    <x v="10"/>
    <s v="All"/>
    <s v=" 0-1"/>
    <x v="1"/>
    <n v="0"/>
    <n v="0"/>
    <n v="0"/>
    <n v="10771"/>
  </r>
  <r>
    <n v="11"/>
    <x v="10"/>
    <s v="All"/>
    <s v=" 0-1"/>
    <x v="2"/>
    <n v="0"/>
    <n v="0"/>
    <n v="0"/>
    <n v="10771"/>
  </r>
  <r>
    <n v="11"/>
    <x v="10"/>
    <s v="All"/>
    <s v=" 0-1"/>
    <x v="3"/>
    <n v="0"/>
    <n v="0"/>
    <n v="0"/>
    <n v="10771"/>
  </r>
  <r>
    <n v="11"/>
    <x v="10"/>
    <s v="All"/>
    <s v=" 0-1"/>
    <x v="4"/>
    <n v="0"/>
    <n v="0"/>
    <n v="0"/>
    <n v="10771"/>
  </r>
  <r>
    <n v="11"/>
    <x v="10"/>
    <s v="All"/>
    <s v=" 0-1"/>
    <x v="5"/>
    <n v="1"/>
    <n v="1"/>
    <n v="8"/>
    <n v="10771"/>
  </r>
  <r>
    <n v="11"/>
    <x v="10"/>
    <s v="All"/>
    <s v=" 0-1"/>
    <x v="6"/>
    <n v="0"/>
    <n v="0"/>
    <n v="0"/>
    <n v="10771"/>
  </r>
  <r>
    <n v="11"/>
    <x v="10"/>
    <s v="All"/>
    <s v=" 0-1"/>
    <x v="7"/>
    <n v="4"/>
    <n v="4"/>
    <n v="35"/>
    <n v="10771"/>
  </r>
  <r>
    <n v="11"/>
    <x v="10"/>
    <s v="All"/>
    <s v=" 0-1"/>
    <x v="8"/>
    <n v="0"/>
    <n v="0"/>
    <n v="0"/>
    <n v="10771"/>
  </r>
  <r>
    <n v="11"/>
    <x v="10"/>
    <s v="All"/>
    <s v=" 0-1"/>
    <x v="9"/>
    <n v="0"/>
    <n v="0"/>
    <n v="0"/>
    <n v="10771"/>
  </r>
  <r>
    <n v="11"/>
    <x v="10"/>
    <s v="All"/>
    <s v=" 0-1"/>
    <x v="10"/>
    <n v="0"/>
    <n v="0"/>
    <n v="0"/>
    <n v="10771"/>
  </r>
  <r>
    <n v="11"/>
    <x v="10"/>
    <s v="All"/>
    <s v=" 10-14"/>
    <x v="0"/>
    <n v="200"/>
    <n v="181"/>
    <n v="1053"/>
    <n v="32138"/>
  </r>
  <r>
    <n v="11"/>
    <x v="10"/>
    <s v="All"/>
    <s v=" 10-14"/>
    <x v="1"/>
    <n v="0"/>
    <n v="0"/>
    <n v="0"/>
    <n v="32138"/>
  </r>
  <r>
    <n v="11"/>
    <x v="10"/>
    <s v="All"/>
    <s v=" 10-14"/>
    <x v="2"/>
    <n v="0"/>
    <n v="0"/>
    <n v="0"/>
    <n v="32138"/>
  </r>
  <r>
    <n v="11"/>
    <x v="10"/>
    <s v="All"/>
    <s v=" 10-14"/>
    <x v="3"/>
    <n v="2"/>
    <n v="1"/>
    <n v="8"/>
    <n v="32138"/>
  </r>
  <r>
    <n v="11"/>
    <x v="10"/>
    <s v="All"/>
    <s v=" 10-14"/>
    <x v="4"/>
    <n v="0"/>
    <n v="0"/>
    <n v="0"/>
    <n v="32138"/>
  </r>
  <r>
    <n v="11"/>
    <x v="10"/>
    <s v="All"/>
    <s v=" 10-14"/>
    <x v="5"/>
    <n v="0"/>
    <n v="0"/>
    <n v="0"/>
    <n v="32138"/>
  </r>
  <r>
    <n v="11"/>
    <x v="10"/>
    <s v="All"/>
    <s v=" 10-14"/>
    <x v="6"/>
    <n v="0"/>
    <n v="0"/>
    <n v="0"/>
    <n v="32138"/>
  </r>
  <r>
    <n v="11"/>
    <x v="10"/>
    <s v="All"/>
    <s v=" 10-14"/>
    <x v="7"/>
    <n v="5"/>
    <n v="4"/>
    <n v="53"/>
    <n v="32138"/>
  </r>
  <r>
    <n v="11"/>
    <x v="10"/>
    <s v="All"/>
    <s v=" 10-14"/>
    <x v="8"/>
    <n v="0"/>
    <n v="0"/>
    <n v="0"/>
    <n v="32138"/>
  </r>
  <r>
    <n v="11"/>
    <x v="10"/>
    <s v="All"/>
    <s v=" 10-14"/>
    <x v="9"/>
    <n v="1"/>
    <n v="1"/>
    <n v="30"/>
    <n v="32138"/>
  </r>
  <r>
    <n v="11"/>
    <x v="10"/>
    <s v="All"/>
    <s v=" 10-14"/>
    <x v="10"/>
    <n v="15"/>
    <n v="6"/>
    <n v="613"/>
    <n v="32138"/>
  </r>
  <r>
    <n v="11"/>
    <x v="10"/>
    <s v="All"/>
    <s v=" 2-4"/>
    <x v="0"/>
    <n v="76"/>
    <n v="73"/>
    <n v="694"/>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0"/>
    <n v="0"/>
    <n v="0"/>
    <n v="17063"/>
  </r>
  <r>
    <n v="11"/>
    <x v="10"/>
    <s v="All"/>
    <s v=" 2-4"/>
    <x v="7"/>
    <n v="1"/>
    <n v="1"/>
    <n v="30"/>
    <n v="17063"/>
  </r>
  <r>
    <n v="11"/>
    <x v="10"/>
    <s v="All"/>
    <s v=" 2-4"/>
    <x v="8"/>
    <n v="0"/>
    <n v="0"/>
    <n v="0"/>
    <n v="17063"/>
  </r>
  <r>
    <n v="11"/>
    <x v="10"/>
    <s v="All"/>
    <s v=" 2-4"/>
    <x v="9"/>
    <n v="0"/>
    <n v="0"/>
    <n v="0"/>
    <n v="17063"/>
  </r>
  <r>
    <n v="11"/>
    <x v="10"/>
    <s v="All"/>
    <s v=" 2-4"/>
    <x v="10"/>
    <n v="0"/>
    <n v="0"/>
    <n v="0"/>
    <n v="17063"/>
  </r>
  <r>
    <n v="11"/>
    <x v="10"/>
    <s v="All"/>
    <s v=" 5-9"/>
    <x v="0"/>
    <n v="189"/>
    <n v="168"/>
    <n v="1310"/>
    <n v="30225"/>
  </r>
  <r>
    <n v="11"/>
    <x v="10"/>
    <s v="All"/>
    <s v=" 5-9"/>
    <x v="1"/>
    <n v="0"/>
    <n v="0"/>
    <n v="0"/>
    <n v="30225"/>
  </r>
  <r>
    <n v="11"/>
    <x v="10"/>
    <s v="All"/>
    <s v=" 5-9"/>
    <x v="2"/>
    <n v="0"/>
    <n v="0"/>
    <n v="0"/>
    <n v="30225"/>
  </r>
  <r>
    <n v="11"/>
    <x v="10"/>
    <s v="All"/>
    <s v=" 5-9"/>
    <x v="3"/>
    <n v="0"/>
    <n v="0"/>
    <n v="0"/>
    <n v="30225"/>
  </r>
  <r>
    <n v="11"/>
    <x v="10"/>
    <s v="All"/>
    <s v=" 5-9"/>
    <x v="4"/>
    <n v="0"/>
    <n v="0"/>
    <n v="0"/>
    <n v="30225"/>
  </r>
  <r>
    <n v="11"/>
    <x v="10"/>
    <s v="All"/>
    <s v=" 5-9"/>
    <x v="5"/>
    <n v="0"/>
    <n v="0"/>
    <n v="0"/>
    <n v="30225"/>
  </r>
  <r>
    <n v="11"/>
    <x v="10"/>
    <s v="All"/>
    <s v=" 5-9"/>
    <x v="6"/>
    <n v="0"/>
    <n v="0"/>
    <n v="0"/>
    <n v="30225"/>
  </r>
  <r>
    <n v="11"/>
    <x v="10"/>
    <s v="All"/>
    <s v=" 5-9"/>
    <x v="7"/>
    <n v="2"/>
    <n v="2"/>
    <n v="23"/>
    <n v="30225"/>
  </r>
  <r>
    <n v="11"/>
    <x v="10"/>
    <s v="All"/>
    <s v=" 5-9"/>
    <x v="8"/>
    <n v="0"/>
    <n v="0"/>
    <n v="0"/>
    <n v="30225"/>
  </r>
  <r>
    <n v="11"/>
    <x v="10"/>
    <s v="All"/>
    <s v=" 5-9"/>
    <x v="9"/>
    <n v="2"/>
    <n v="1"/>
    <n v="60"/>
    <n v="30225"/>
  </r>
  <r>
    <n v="11"/>
    <x v="10"/>
    <s v="All"/>
    <s v=" 5-9"/>
    <x v="10"/>
    <n v="1"/>
    <n v="1"/>
    <n v="5"/>
    <n v="30225"/>
  </r>
  <r>
    <n v="11"/>
    <x v="11"/>
    <s v="All"/>
    <s v=" 0-1"/>
    <x v="0"/>
    <n v="29"/>
    <n v="28"/>
    <n v="261"/>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4"/>
    <n v="2"/>
    <n v="95"/>
    <n v="10527"/>
  </r>
  <r>
    <n v="11"/>
    <x v="11"/>
    <s v="All"/>
    <s v=" 0-1"/>
    <x v="6"/>
    <n v="0"/>
    <n v="0"/>
    <n v="0"/>
    <n v="10527"/>
  </r>
  <r>
    <n v="11"/>
    <x v="11"/>
    <s v="All"/>
    <s v=" 0-1"/>
    <x v="7"/>
    <n v="5"/>
    <n v="5"/>
    <n v="13"/>
    <n v="10527"/>
  </r>
  <r>
    <n v="11"/>
    <x v="11"/>
    <s v="All"/>
    <s v=" 0-1"/>
    <x v="8"/>
    <n v="0"/>
    <n v="0"/>
    <n v="0"/>
    <n v="10527"/>
  </r>
  <r>
    <n v="11"/>
    <x v="11"/>
    <s v="All"/>
    <s v=" 0-1"/>
    <x v="9"/>
    <n v="0"/>
    <n v="0"/>
    <n v="0"/>
    <n v="10527"/>
  </r>
  <r>
    <n v="11"/>
    <x v="11"/>
    <s v="All"/>
    <s v=" 0-1"/>
    <x v="10"/>
    <n v="0"/>
    <n v="0"/>
    <n v="0"/>
    <n v="10527"/>
  </r>
  <r>
    <n v="11"/>
    <x v="11"/>
    <s v="All"/>
    <s v=" 10-14"/>
    <x v="0"/>
    <n v="399"/>
    <n v="362"/>
    <n v="2350"/>
    <n v="32940"/>
  </r>
  <r>
    <n v="11"/>
    <x v="11"/>
    <s v="All"/>
    <s v=" 10-14"/>
    <x v="1"/>
    <n v="0"/>
    <n v="0"/>
    <n v="0"/>
    <n v="32940"/>
  </r>
  <r>
    <n v="11"/>
    <x v="11"/>
    <s v="All"/>
    <s v=" 10-14"/>
    <x v="2"/>
    <n v="0"/>
    <n v="0"/>
    <n v="0"/>
    <n v="32940"/>
  </r>
  <r>
    <n v="11"/>
    <x v="11"/>
    <s v="All"/>
    <s v=" 10-14"/>
    <x v="3"/>
    <n v="0"/>
    <n v="0"/>
    <n v="0"/>
    <n v="32940"/>
  </r>
  <r>
    <n v="11"/>
    <x v="11"/>
    <s v="All"/>
    <s v=" 10-14"/>
    <x v="4"/>
    <n v="0"/>
    <n v="0"/>
    <n v="0"/>
    <n v="32940"/>
  </r>
  <r>
    <n v="11"/>
    <x v="11"/>
    <s v="All"/>
    <s v=" 10-14"/>
    <x v="5"/>
    <n v="0"/>
    <n v="0"/>
    <n v="0"/>
    <n v="32940"/>
  </r>
  <r>
    <n v="11"/>
    <x v="11"/>
    <s v="All"/>
    <s v=" 10-14"/>
    <x v="6"/>
    <n v="3"/>
    <n v="3"/>
    <n v="50"/>
    <n v="32940"/>
  </r>
  <r>
    <n v="11"/>
    <x v="11"/>
    <s v="All"/>
    <s v=" 10-14"/>
    <x v="7"/>
    <n v="22"/>
    <n v="20"/>
    <n v="195"/>
    <n v="32940"/>
  </r>
  <r>
    <n v="11"/>
    <x v="11"/>
    <s v="All"/>
    <s v=" 10-14"/>
    <x v="8"/>
    <n v="0"/>
    <n v="0"/>
    <n v="0"/>
    <n v="32940"/>
  </r>
  <r>
    <n v="11"/>
    <x v="11"/>
    <s v="All"/>
    <s v=" 10-14"/>
    <x v="9"/>
    <n v="3"/>
    <n v="2"/>
    <n v="90"/>
    <n v="32940"/>
  </r>
  <r>
    <n v="11"/>
    <x v="11"/>
    <s v="All"/>
    <s v=" 10-14"/>
    <x v="10"/>
    <n v="29"/>
    <n v="13"/>
    <n v="616"/>
    <n v="32940"/>
  </r>
  <r>
    <n v="11"/>
    <x v="11"/>
    <s v="All"/>
    <s v=" 2-4"/>
    <x v="0"/>
    <n v="151"/>
    <n v="147"/>
    <n v="1509"/>
    <n v="17735"/>
  </r>
  <r>
    <n v="11"/>
    <x v="11"/>
    <s v="All"/>
    <s v=" 2-4"/>
    <x v="1"/>
    <n v="0"/>
    <n v="0"/>
    <n v="0"/>
    <n v="17735"/>
  </r>
  <r>
    <n v="11"/>
    <x v="11"/>
    <s v="All"/>
    <s v=" 2-4"/>
    <x v="2"/>
    <n v="0"/>
    <n v="0"/>
    <n v="0"/>
    <n v="17735"/>
  </r>
  <r>
    <n v="11"/>
    <x v="11"/>
    <s v="All"/>
    <s v=" 2-4"/>
    <x v="3"/>
    <n v="0"/>
    <n v="0"/>
    <n v="0"/>
    <n v="17735"/>
  </r>
  <r>
    <n v="11"/>
    <x v="11"/>
    <s v="All"/>
    <s v=" 2-4"/>
    <x v="4"/>
    <n v="0"/>
    <n v="0"/>
    <n v="0"/>
    <n v="17735"/>
  </r>
  <r>
    <n v="11"/>
    <x v="11"/>
    <s v="All"/>
    <s v=" 2-4"/>
    <x v="5"/>
    <n v="0"/>
    <n v="0"/>
    <n v="0"/>
    <n v="17735"/>
  </r>
  <r>
    <n v="11"/>
    <x v="11"/>
    <s v="All"/>
    <s v=" 2-4"/>
    <x v="6"/>
    <n v="0"/>
    <n v="0"/>
    <n v="0"/>
    <n v="17735"/>
  </r>
  <r>
    <n v="11"/>
    <x v="11"/>
    <s v="All"/>
    <s v=" 2-4"/>
    <x v="7"/>
    <n v="6"/>
    <n v="6"/>
    <n v="87"/>
    <n v="17735"/>
  </r>
  <r>
    <n v="11"/>
    <x v="11"/>
    <s v="All"/>
    <s v=" 2-4"/>
    <x v="8"/>
    <n v="0"/>
    <n v="0"/>
    <n v="0"/>
    <n v="17735"/>
  </r>
  <r>
    <n v="11"/>
    <x v="11"/>
    <s v="All"/>
    <s v=" 2-4"/>
    <x v="9"/>
    <n v="0"/>
    <n v="0"/>
    <n v="0"/>
    <n v="17735"/>
  </r>
  <r>
    <n v="11"/>
    <x v="11"/>
    <s v="All"/>
    <s v=" 2-4"/>
    <x v="10"/>
    <n v="0"/>
    <n v="0"/>
    <n v="0"/>
    <n v="17735"/>
  </r>
  <r>
    <n v="11"/>
    <x v="11"/>
    <s v="All"/>
    <s v=" 5-9"/>
    <x v="0"/>
    <n v="405"/>
    <n v="358"/>
    <n v="3159"/>
    <n v="30802"/>
  </r>
  <r>
    <n v="11"/>
    <x v="11"/>
    <s v="All"/>
    <s v=" 5-9"/>
    <x v="1"/>
    <n v="0"/>
    <n v="0"/>
    <n v="0"/>
    <n v="30802"/>
  </r>
  <r>
    <n v="11"/>
    <x v="11"/>
    <s v="All"/>
    <s v=" 5-9"/>
    <x v="2"/>
    <n v="0"/>
    <n v="0"/>
    <n v="0"/>
    <n v="30802"/>
  </r>
  <r>
    <n v="11"/>
    <x v="11"/>
    <s v="All"/>
    <s v=" 5-9"/>
    <x v="3"/>
    <n v="0"/>
    <n v="0"/>
    <n v="0"/>
    <n v="30802"/>
  </r>
  <r>
    <n v="11"/>
    <x v="11"/>
    <s v="All"/>
    <s v=" 5-9"/>
    <x v="4"/>
    <n v="0"/>
    <n v="0"/>
    <n v="0"/>
    <n v="30802"/>
  </r>
  <r>
    <n v="11"/>
    <x v="11"/>
    <s v="All"/>
    <s v=" 5-9"/>
    <x v="5"/>
    <n v="0"/>
    <n v="0"/>
    <n v="0"/>
    <n v="30802"/>
  </r>
  <r>
    <n v="11"/>
    <x v="11"/>
    <s v="All"/>
    <s v=" 5-9"/>
    <x v="6"/>
    <n v="0"/>
    <n v="0"/>
    <n v="0"/>
    <n v="30802"/>
  </r>
  <r>
    <n v="11"/>
    <x v="11"/>
    <s v="All"/>
    <s v=" 5-9"/>
    <x v="7"/>
    <n v="10"/>
    <n v="10"/>
    <n v="76"/>
    <n v="30802"/>
  </r>
  <r>
    <n v="11"/>
    <x v="11"/>
    <s v="All"/>
    <s v=" 5-9"/>
    <x v="8"/>
    <n v="0"/>
    <n v="0"/>
    <n v="0"/>
    <n v="30802"/>
  </r>
  <r>
    <n v="11"/>
    <x v="11"/>
    <s v="All"/>
    <s v=" 5-9"/>
    <x v="9"/>
    <n v="0"/>
    <n v="0"/>
    <n v="0"/>
    <n v="30802"/>
  </r>
  <r>
    <n v="11"/>
    <x v="11"/>
    <s v="All"/>
    <s v=" 5-9"/>
    <x v="10"/>
    <n v="0"/>
    <n v="0"/>
    <n v="0"/>
    <n v="30802"/>
  </r>
  <r>
    <n v="12"/>
    <x v="0"/>
    <s v="All"/>
    <s v=" 0-1"/>
    <x v="0"/>
    <n v="1061"/>
    <n v="994"/>
    <n v="27936"/>
    <n v="63219"/>
  </r>
  <r>
    <n v="12"/>
    <x v="0"/>
    <s v="All"/>
    <s v=" 0-1"/>
    <x v="1"/>
    <n v="0"/>
    <n v="0"/>
    <n v="0"/>
    <n v="63219"/>
  </r>
  <r>
    <n v="12"/>
    <x v="0"/>
    <s v="All"/>
    <s v=" 0-1"/>
    <x v="2"/>
    <n v="0"/>
    <n v="0"/>
    <n v="0"/>
    <n v="63219"/>
  </r>
  <r>
    <n v="12"/>
    <x v="0"/>
    <s v="All"/>
    <s v=" 0-1"/>
    <x v="3"/>
    <n v="0"/>
    <n v="0"/>
    <n v="0"/>
    <n v="63219"/>
  </r>
  <r>
    <n v="12"/>
    <x v="0"/>
    <s v="All"/>
    <s v=" 0-1"/>
    <x v="4"/>
    <n v="0"/>
    <n v="0"/>
    <n v="0"/>
    <n v="63219"/>
  </r>
  <r>
    <n v="12"/>
    <x v="0"/>
    <s v="All"/>
    <s v=" 0-1"/>
    <x v="5"/>
    <n v="1"/>
    <n v="1"/>
    <n v="3"/>
    <n v="63219"/>
  </r>
  <r>
    <n v="12"/>
    <x v="0"/>
    <s v="All"/>
    <s v=" 0-1"/>
    <x v="6"/>
    <n v="4"/>
    <n v="3"/>
    <n v="62"/>
    <n v="63219"/>
  </r>
  <r>
    <n v="12"/>
    <x v="0"/>
    <s v="All"/>
    <s v=" 0-1"/>
    <x v="7"/>
    <n v="0"/>
    <n v="0"/>
    <n v="0"/>
    <n v="63219"/>
  </r>
  <r>
    <n v="12"/>
    <x v="0"/>
    <s v="All"/>
    <s v=" 0-1"/>
    <x v="8"/>
    <n v="0"/>
    <n v="0"/>
    <n v="0"/>
    <n v="63219"/>
  </r>
  <r>
    <n v="12"/>
    <x v="0"/>
    <s v="All"/>
    <s v=" 0-1"/>
    <x v="9"/>
    <n v="0"/>
    <n v="0"/>
    <n v="0"/>
    <n v="63219"/>
  </r>
  <r>
    <n v="12"/>
    <x v="0"/>
    <s v="All"/>
    <s v=" 0-1"/>
    <x v="10"/>
    <n v="0"/>
    <n v="0"/>
    <n v="0"/>
    <n v="63219"/>
  </r>
  <r>
    <n v="12"/>
    <x v="0"/>
    <s v="All"/>
    <s v=" 10-14"/>
    <x v="0"/>
    <n v="6360"/>
    <n v="5578"/>
    <n v="55892"/>
    <n v="203363"/>
  </r>
  <r>
    <n v="12"/>
    <x v="0"/>
    <s v="All"/>
    <s v=" 10-14"/>
    <x v="1"/>
    <n v="0"/>
    <n v="0"/>
    <n v="0"/>
    <n v="203363"/>
  </r>
  <r>
    <n v="12"/>
    <x v="0"/>
    <s v="All"/>
    <s v=" 10-14"/>
    <x v="2"/>
    <n v="3"/>
    <n v="3"/>
    <n v="9"/>
    <n v="203363"/>
  </r>
  <r>
    <n v="12"/>
    <x v="0"/>
    <s v="All"/>
    <s v=" 10-14"/>
    <x v="3"/>
    <n v="0"/>
    <n v="0"/>
    <n v="0"/>
    <n v="203363"/>
  </r>
  <r>
    <n v="12"/>
    <x v="0"/>
    <s v="All"/>
    <s v=" 10-14"/>
    <x v="4"/>
    <n v="0"/>
    <n v="0"/>
    <n v="0"/>
    <n v="203363"/>
  </r>
  <r>
    <n v="12"/>
    <x v="0"/>
    <s v="All"/>
    <s v=" 10-14"/>
    <x v="5"/>
    <n v="5"/>
    <n v="3"/>
    <n v="332"/>
    <n v="203363"/>
  </r>
  <r>
    <n v="12"/>
    <x v="0"/>
    <s v="All"/>
    <s v=" 10-14"/>
    <x v="6"/>
    <n v="18"/>
    <n v="6"/>
    <n v="173"/>
    <n v="203363"/>
  </r>
  <r>
    <n v="12"/>
    <x v="0"/>
    <s v="All"/>
    <s v=" 10-14"/>
    <x v="7"/>
    <n v="0"/>
    <n v="0"/>
    <n v="0"/>
    <n v="203363"/>
  </r>
  <r>
    <n v="12"/>
    <x v="0"/>
    <s v="All"/>
    <s v=" 10-14"/>
    <x v="8"/>
    <n v="0"/>
    <n v="0"/>
    <n v="0"/>
    <n v="203363"/>
  </r>
  <r>
    <n v="12"/>
    <x v="0"/>
    <s v="All"/>
    <s v=" 10-14"/>
    <x v="9"/>
    <n v="65"/>
    <n v="31"/>
    <n v="3366"/>
    <n v="203363"/>
  </r>
  <r>
    <n v="12"/>
    <x v="0"/>
    <s v="All"/>
    <s v=" 10-14"/>
    <x v="10"/>
    <n v="5"/>
    <n v="4"/>
    <n v="82"/>
    <n v="203363"/>
  </r>
  <r>
    <n v="12"/>
    <x v="0"/>
    <s v="All"/>
    <s v=" 2-4"/>
    <x v="0"/>
    <n v="2369"/>
    <n v="2234"/>
    <n v="53905"/>
    <n v="105780"/>
  </r>
  <r>
    <n v="12"/>
    <x v="0"/>
    <s v="All"/>
    <s v=" 2-4"/>
    <x v="1"/>
    <n v="1"/>
    <n v="1"/>
    <n v="4"/>
    <n v="105780"/>
  </r>
  <r>
    <n v="12"/>
    <x v="0"/>
    <s v="All"/>
    <s v=" 2-4"/>
    <x v="2"/>
    <n v="0"/>
    <n v="0"/>
    <n v="0"/>
    <n v="105780"/>
  </r>
  <r>
    <n v="12"/>
    <x v="0"/>
    <s v="All"/>
    <s v=" 2-4"/>
    <x v="3"/>
    <n v="0"/>
    <n v="0"/>
    <n v="0"/>
    <n v="105780"/>
  </r>
  <r>
    <n v="12"/>
    <x v="0"/>
    <s v="All"/>
    <s v=" 2-4"/>
    <x v="4"/>
    <n v="0"/>
    <n v="0"/>
    <n v="0"/>
    <n v="105780"/>
  </r>
  <r>
    <n v="12"/>
    <x v="0"/>
    <s v="All"/>
    <s v=" 2-4"/>
    <x v="5"/>
    <n v="1"/>
    <n v="1"/>
    <n v="20"/>
    <n v="105780"/>
  </r>
  <r>
    <n v="12"/>
    <x v="0"/>
    <s v="All"/>
    <s v=" 2-4"/>
    <x v="6"/>
    <n v="7"/>
    <n v="4"/>
    <n v="354"/>
    <n v="105780"/>
  </r>
  <r>
    <n v="12"/>
    <x v="0"/>
    <s v="All"/>
    <s v=" 2-4"/>
    <x v="7"/>
    <n v="0"/>
    <n v="0"/>
    <n v="0"/>
    <n v="105780"/>
  </r>
  <r>
    <n v="12"/>
    <x v="0"/>
    <s v="All"/>
    <s v=" 2-4"/>
    <x v="8"/>
    <n v="0"/>
    <n v="0"/>
    <n v="0"/>
    <n v="105780"/>
  </r>
  <r>
    <n v="12"/>
    <x v="0"/>
    <s v="All"/>
    <s v=" 2-4"/>
    <x v="9"/>
    <n v="0"/>
    <n v="0"/>
    <n v="0"/>
    <n v="105780"/>
  </r>
  <r>
    <n v="12"/>
    <x v="0"/>
    <s v="All"/>
    <s v=" 2-4"/>
    <x v="10"/>
    <n v="0"/>
    <n v="0"/>
    <n v="0"/>
    <n v="105780"/>
  </r>
  <r>
    <n v="12"/>
    <x v="0"/>
    <s v="All"/>
    <s v=" 5-9"/>
    <x v="0"/>
    <n v="5328"/>
    <n v="4888"/>
    <n v="96159"/>
    <n v="197965"/>
  </r>
  <r>
    <n v="12"/>
    <x v="0"/>
    <s v="All"/>
    <s v=" 5-9"/>
    <x v="1"/>
    <n v="1"/>
    <n v="1"/>
    <n v="1"/>
    <n v="197965"/>
  </r>
  <r>
    <n v="12"/>
    <x v="0"/>
    <s v="All"/>
    <s v=" 5-9"/>
    <x v="2"/>
    <n v="1"/>
    <n v="1"/>
    <n v="5"/>
    <n v="197965"/>
  </r>
  <r>
    <n v="12"/>
    <x v="0"/>
    <s v="All"/>
    <s v=" 5-9"/>
    <x v="3"/>
    <n v="0"/>
    <n v="0"/>
    <n v="0"/>
    <n v="197965"/>
  </r>
  <r>
    <n v="12"/>
    <x v="0"/>
    <s v="All"/>
    <s v=" 5-9"/>
    <x v="4"/>
    <n v="0"/>
    <n v="0"/>
    <n v="0"/>
    <n v="197965"/>
  </r>
  <r>
    <n v="12"/>
    <x v="0"/>
    <s v="All"/>
    <s v=" 5-9"/>
    <x v="5"/>
    <n v="3"/>
    <n v="3"/>
    <n v="27"/>
    <n v="197965"/>
  </r>
  <r>
    <n v="12"/>
    <x v="0"/>
    <s v="All"/>
    <s v=" 5-9"/>
    <x v="6"/>
    <n v="0"/>
    <n v="0"/>
    <n v="0"/>
    <n v="197965"/>
  </r>
  <r>
    <n v="12"/>
    <x v="0"/>
    <s v="All"/>
    <s v=" 5-9"/>
    <x v="7"/>
    <n v="0"/>
    <n v="0"/>
    <n v="0"/>
    <n v="197965"/>
  </r>
  <r>
    <n v="12"/>
    <x v="0"/>
    <s v="All"/>
    <s v=" 5-9"/>
    <x v="8"/>
    <n v="0"/>
    <n v="0"/>
    <n v="0"/>
    <n v="197965"/>
  </r>
  <r>
    <n v="12"/>
    <x v="0"/>
    <s v="All"/>
    <s v=" 5-9"/>
    <x v="9"/>
    <n v="9"/>
    <n v="5"/>
    <n v="590"/>
    <n v="197965"/>
  </r>
  <r>
    <n v="12"/>
    <x v="0"/>
    <s v="All"/>
    <s v=" 5-9"/>
    <x v="10"/>
    <n v="0"/>
    <n v="0"/>
    <n v="0"/>
    <n v="197965"/>
  </r>
  <r>
    <n v="12"/>
    <x v="1"/>
    <s v="All"/>
    <s v=" 0-1"/>
    <x v="0"/>
    <n v="458"/>
    <n v="416"/>
    <n v="11556"/>
    <n v="65908"/>
  </r>
  <r>
    <n v="12"/>
    <x v="1"/>
    <s v="All"/>
    <s v=" 0-1"/>
    <x v="1"/>
    <n v="0"/>
    <n v="0"/>
    <n v="0"/>
    <n v="65908"/>
  </r>
  <r>
    <n v="12"/>
    <x v="1"/>
    <s v="All"/>
    <s v=" 0-1"/>
    <x v="2"/>
    <n v="3"/>
    <n v="1"/>
    <n v="20"/>
    <n v="65908"/>
  </r>
  <r>
    <n v="12"/>
    <x v="1"/>
    <s v="All"/>
    <s v=" 0-1"/>
    <x v="3"/>
    <n v="0"/>
    <n v="0"/>
    <n v="0"/>
    <n v="65908"/>
  </r>
  <r>
    <n v="12"/>
    <x v="1"/>
    <s v="All"/>
    <s v=" 0-1"/>
    <x v="4"/>
    <n v="0"/>
    <n v="0"/>
    <n v="0"/>
    <n v="65908"/>
  </r>
  <r>
    <n v="12"/>
    <x v="1"/>
    <s v="All"/>
    <s v=" 0-1"/>
    <x v="5"/>
    <n v="2"/>
    <n v="2"/>
    <n v="53"/>
    <n v="65908"/>
  </r>
  <r>
    <n v="12"/>
    <x v="1"/>
    <s v="All"/>
    <s v=" 0-1"/>
    <x v="6"/>
    <n v="2"/>
    <n v="2"/>
    <n v="31"/>
    <n v="65908"/>
  </r>
  <r>
    <n v="12"/>
    <x v="1"/>
    <s v="All"/>
    <s v=" 0-1"/>
    <x v="7"/>
    <n v="0"/>
    <n v="0"/>
    <n v="0"/>
    <n v="65908"/>
  </r>
  <r>
    <n v="12"/>
    <x v="1"/>
    <s v="All"/>
    <s v=" 0-1"/>
    <x v="8"/>
    <n v="0"/>
    <n v="0"/>
    <n v="0"/>
    <n v="65908"/>
  </r>
  <r>
    <n v="12"/>
    <x v="1"/>
    <s v="All"/>
    <s v=" 0-1"/>
    <x v="9"/>
    <n v="0"/>
    <n v="0"/>
    <n v="0"/>
    <n v="65908"/>
  </r>
  <r>
    <n v="12"/>
    <x v="1"/>
    <s v="All"/>
    <s v=" 0-1"/>
    <x v="10"/>
    <n v="0"/>
    <n v="0"/>
    <n v="0"/>
    <n v="65908"/>
  </r>
  <r>
    <n v="12"/>
    <x v="1"/>
    <s v="All"/>
    <s v=" 10-14"/>
    <x v="0"/>
    <n v="1605"/>
    <n v="1380"/>
    <n v="14483"/>
    <n v="213195"/>
  </r>
  <r>
    <n v="12"/>
    <x v="1"/>
    <s v="All"/>
    <s v=" 10-14"/>
    <x v="1"/>
    <n v="0"/>
    <n v="0"/>
    <n v="0"/>
    <n v="213195"/>
  </r>
  <r>
    <n v="12"/>
    <x v="1"/>
    <s v="All"/>
    <s v=" 10-14"/>
    <x v="2"/>
    <n v="2"/>
    <n v="2"/>
    <n v="13"/>
    <n v="213195"/>
  </r>
  <r>
    <n v="12"/>
    <x v="1"/>
    <s v="All"/>
    <s v=" 10-14"/>
    <x v="3"/>
    <n v="0"/>
    <n v="0"/>
    <n v="0"/>
    <n v="213195"/>
  </r>
  <r>
    <n v="12"/>
    <x v="1"/>
    <s v="All"/>
    <s v=" 10-14"/>
    <x v="4"/>
    <n v="0"/>
    <n v="0"/>
    <n v="0"/>
    <n v="213195"/>
  </r>
  <r>
    <n v="12"/>
    <x v="1"/>
    <s v="All"/>
    <s v=" 10-14"/>
    <x v="5"/>
    <n v="0"/>
    <n v="0"/>
    <n v="0"/>
    <n v="213195"/>
  </r>
  <r>
    <n v="12"/>
    <x v="1"/>
    <s v="All"/>
    <s v=" 10-14"/>
    <x v="6"/>
    <n v="8"/>
    <n v="3"/>
    <n v="91"/>
    <n v="213195"/>
  </r>
  <r>
    <n v="12"/>
    <x v="1"/>
    <s v="All"/>
    <s v=" 10-14"/>
    <x v="7"/>
    <n v="0"/>
    <n v="0"/>
    <n v="0"/>
    <n v="213195"/>
  </r>
  <r>
    <n v="12"/>
    <x v="1"/>
    <s v="All"/>
    <s v=" 10-14"/>
    <x v="8"/>
    <n v="0"/>
    <n v="0"/>
    <n v="0"/>
    <n v="213195"/>
  </r>
  <r>
    <n v="12"/>
    <x v="1"/>
    <s v="All"/>
    <s v=" 10-14"/>
    <x v="9"/>
    <n v="21"/>
    <n v="14"/>
    <n v="858"/>
    <n v="213195"/>
  </r>
  <r>
    <n v="12"/>
    <x v="1"/>
    <s v="All"/>
    <s v=" 10-14"/>
    <x v="10"/>
    <n v="1"/>
    <n v="1"/>
    <n v="5"/>
    <n v="213195"/>
  </r>
  <r>
    <n v="12"/>
    <x v="1"/>
    <s v="All"/>
    <s v=" 2-4"/>
    <x v="0"/>
    <n v="796"/>
    <n v="756"/>
    <n v="17653"/>
    <n v="108614"/>
  </r>
  <r>
    <n v="12"/>
    <x v="1"/>
    <s v="All"/>
    <s v=" 2-4"/>
    <x v="1"/>
    <n v="0"/>
    <n v="0"/>
    <n v="0"/>
    <n v="108614"/>
  </r>
  <r>
    <n v="12"/>
    <x v="1"/>
    <s v="All"/>
    <s v=" 2-4"/>
    <x v="2"/>
    <n v="2"/>
    <n v="1"/>
    <n v="22"/>
    <n v="108614"/>
  </r>
  <r>
    <n v="12"/>
    <x v="1"/>
    <s v="All"/>
    <s v=" 2-4"/>
    <x v="3"/>
    <n v="0"/>
    <n v="0"/>
    <n v="0"/>
    <n v="108614"/>
  </r>
  <r>
    <n v="12"/>
    <x v="1"/>
    <s v="All"/>
    <s v=" 2-4"/>
    <x v="4"/>
    <n v="0"/>
    <n v="0"/>
    <n v="0"/>
    <n v="108614"/>
  </r>
  <r>
    <n v="12"/>
    <x v="1"/>
    <s v="All"/>
    <s v=" 2-4"/>
    <x v="5"/>
    <n v="1"/>
    <n v="1"/>
    <n v="20"/>
    <n v="108614"/>
  </r>
  <r>
    <n v="12"/>
    <x v="1"/>
    <s v="All"/>
    <s v=" 2-4"/>
    <x v="6"/>
    <n v="1"/>
    <n v="1"/>
    <n v="20"/>
    <n v="108614"/>
  </r>
  <r>
    <n v="12"/>
    <x v="1"/>
    <s v="All"/>
    <s v=" 2-4"/>
    <x v="7"/>
    <n v="0"/>
    <n v="0"/>
    <n v="0"/>
    <n v="108614"/>
  </r>
  <r>
    <n v="12"/>
    <x v="1"/>
    <s v="All"/>
    <s v=" 2-4"/>
    <x v="8"/>
    <n v="0"/>
    <n v="0"/>
    <n v="0"/>
    <n v="108614"/>
  </r>
  <r>
    <n v="12"/>
    <x v="1"/>
    <s v="All"/>
    <s v=" 2-4"/>
    <x v="9"/>
    <n v="0"/>
    <n v="0"/>
    <n v="0"/>
    <n v="108614"/>
  </r>
  <r>
    <n v="12"/>
    <x v="1"/>
    <s v="All"/>
    <s v=" 2-4"/>
    <x v="10"/>
    <n v="0"/>
    <n v="0"/>
    <n v="0"/>
    <n v="108614"/>
  </r>
  <r>
    <n v="12"/>
    <x v="1"/>
    <s v="All"/>
    <s v=" 5-9"/>
    <x v="0"/>
    <n v="1610"/>
    <n v="1445"/>
    <n v="28402"/>
    <n v="201018"/>
  </r>
  <r>
    <n v="12"/>
    <x v="1"/>
    <s v="All"/>
    <s v=" 5-9"/>
    <x v="1"/>
    <n v="0"/>
    <n v="0"/>
    <n v="0"/>
    <n v="201018"/>
  </r>
  <r>
    <n v="12"/>
    <x v="1"/>
    <s v="All"/>
    <s v=" 5-9"/>
    <x v="2"/>
    <n v="2"/>
    <n v="1"/>
    <n v="55"/>
    <n v="201018"/>
  </r>
  <r>
    <n v="12"/>
    <x v="1"/>
    <s v="All"/>
    <s v=" 5-9"/>
    <x v="3"/>
    <n v="0"/>
    <n v="0"/>
    <n v="0"/>
    <n v="201018"/>
  </r>
  <r>
    <n v="12"/>
    <x v="1"/>
    <s v="All"/>
    <s v=" 5-9"/>
    <x v="4"/>
    <n v="0"/>
    <n v="0"/>
    <n v="0"/>
    <n v="201018"/>
  </r>
  <r>
    <n v="12"/>
    <x v="1"/>
    <s v="All"/>
    <s v=" 5-9"/>
    <x v="5"/>
    <n v="0"/>
    <n v="0"/>
    <n v="0"/>
    <n v="201018"/>
  </r>
  <r>
    <n v="12"/>
    <x v="1"/>
    <s v="All"/>
    <s v=" 5-9"/>
    <x v="6"/>
    <n v="4"/>
    <n v="2"/>
    <n v="127"/>
    <n v="201018"/>
  </r>
  <r>
    <n v="12"/>
    <x v="1"/>
    <s v="All"/>
    <s v=" 5-9"/>
    <x v="7"/>
    <n v="1"/>
    <n v="1"/>
    <n v="4"/>
    <n v="201018"/>
  </r>
  <r>
    <n v="12"/>
    <x v="1"/>
    <s v="All"/>
    <s v=" 5-9"/>
    <x v="8"/>
    <n v="0"/>
    <n v="0"/>
    <n v="0"/>
    <n v="201018"/>
  </r>
  <r>
    <n v="12"/>
    <x v="1"/>
    <s v="All"/>
    <s v=" 5-9"/>
    <x v="9"/>
    <n v="9"/>
    <n v="4"/>
    <n v="610"/>
    <n v="201018"/>
  </r>
  <r>
    <n v="12"/>
    <x v="1"/>
    <s v="All"/>
    <s v=" 5-9"/>
    <x v="10"/>
    <n v="0"/>
    <n v="0"/>
    <n v="0"/>
    <n v="201018"/>
  </r>
  <r>
    <n v="12"/>
    <x v="2"/>
    <s v="All"/>
    <s v=" 0-1"/>
    <x v="0"/>
    <n v="492"/>
    <n v="457"/>
    <n v="10889"/>
    <n v="67205"/>
  </r>
  <r>
    <n v="12"/>
    <x v="2"/>
    <s v="All"/>
    <s v=" 0-1"/>
    <x v="1"/>
    <n v="0"/>
    <n v="0"/>
    <n v="0"/>
    <n v="67205"/>
  </r>
  <r>
    <n v="12"/>
    <x v="2"/>
    <s v="All"/>
    <s v=" 0-1"/>
    <x v="2"/>
    <n v="0"/>
    <n v="0"/>
    <n v="0"/>
    <n v="67205"/>
  </r>
  <r>
    <n v="12"/>
    <x v="2"/>
    <s v="All"/>
    <s v=" 0-1"/>
    <x v="3"/>
    <n v="0"/>
    <n v="0"/>
    <n v="0"/>
    <n v="67205"/>
  </r>
  <r>
    <n v="12"/>
    <x v="2"/>
    <s v="All"/>
    <s v=" 0-1"/>
    <x v="4"/>
    <n v="0"/>
    <n v="0"/>
    <n v="0"/>
    <n v="67205"/>
  </r>
  <r>
    <n v="12"/>
    <x v="2"/>
    <s v="All"/>
    <s v=" 0-1"/>
    <x v="5"/>
    <n v="10"/>
    <n v="7"/>
    <n v="148"/>
    <n v="67205"/>
  </r>
  <r>
    <n v="12"/>
    <x v="2"/>
    <s v="All"/>
    <s v=" 0-1"/>
    <x v="6"/>
    <n v="6"/>
    <n v="5"/>
    <n v="172"/>
    <n v="67205"/>
  </r>
  <r>
    <n v="12"/>
    <x v="2"/>
    <s v="All"/>
    <s v=" 0-1"/>
    <x v="7"/>
    <n v="0"/>
    <n v="0"/>
    <n v="0"/>
    <n v="67205"/>
  </r>
  <r>
    <n v="12"/>
    <x v="2"/>
    <s v="All"/>
    <s v=" 0-1"/>
    <x v="8"/>
    <n v="0"/>
    <n v="0"/>
    <n v="0"/>
    <n v="67205"/>
  </r>
  <r>
    <n v="12"/>
    <x v="2"/>
    <s v="All"/>
    <s v=" 0-1"/>
    <x v="9"/>
    <n v="0"/>
    <n v="0"/>
    <n v="0"/>
    <n v="67205"/>
  </r>
  <r>
    <n v="12"/>
    <x v="2"/>
    <s v="All"/>
    <s v=" 0-1"/>
    <x v="10"/>
    <n v="0"/>
    <n v="0"/>
    <n v="0"/>
    <n v="67205"/>
  </r>
  <r>
    <n v="12"/>
    <x v="2"/>
    <s v="All"/>
    <s v=" 10-14"/>
    <x v="0"/>
    <n v="1797"/>
    <n v="1555"/>
    <n v="14918"/>
    <n v="220996"/>
  </r>
  <r>
    <n v="12"/>
    <x v="2"/>
    <s v="All"/>
    <s v=" 10-14"/>
    <x v="1"/>
    <n v="0"/>
    <n v="0"/>
    <n v="0"/>
    <n v="220996"/>
  </r>
  <r>
    <n v="12"/>
    <x v="2"/>
    <s v="All"/>
    <s v=" 10-14"/>
    <x v="2"/>
    <n v="1"/>
    <n v="1"/>
    <n v="5"/>
    <n v="220996"/>
  </r>
  <r>
    <n v="12"/>
    <x v="2"/>
    <s v="All"/>
    <s v=" 10-14"/>
    <x v="3"/>
    <n v="0"/>
    <n v="0"/>
    <n v="0"/>
    <n v="220996"/>
  </r>
  <r>
    <n v="12"/>
    <x v="2"/>
    <s v="All"/>
    <s v=" 10-14"/>
    <x v="4"/>
    <n v="0"/>
    <n v="0"/>
    <n v="0"/>
    <n v="220996"/>
  </r>
  <r>
    <n v="12"/>
    <x v="2"/>
    <s v="All"/>
    <s v=" 10-14"/>
    <x v="5"/>
    <n v="2"/>
    <n v="2"/>
    <n v="38"/>
    <n v="220996"/>
  </r>
  <r>
    <n v="12"/>
    <x v="2"/>
    <s v="All"/>
    <s v=" 10-14"/>
    <x v="6"/>
    <n v="10"/>
    <n v="4"/>
    <n v="113"/>
    <n v="220996"/>
  </r>
  <r>
    <n v="12"/>
    <x v="2"/>
    <s v="All"/>
    <s v=" 10-14"/>
    <x v="7"/>
    <n v="1"/>
    <n v="1"/>
    <n v="5"/>
    <n v="220996"/>
  </r>
  <r>
    <n v="12"/>
    <x v="2"/>
    <s v="All"/>
    <s v=" 10-14"/>
    <x v="8"/>
    <n v="0"/>
    <n v="0"/>
    <n v="0"/>
    <n v="220996"/>
  </r>
  <r>
    <n v="12"/>
    <x v="2"/>
    <s v="All"/>
    <s v=" 10-14"/>
    <x v="9"/>
    <n v="28"/>
    <n v="11"/>
    <n v="1215"/>
    <n v="220996"/>
  </r>
  <r>
    <n v="12"/>
    <x v="2"/>
    <s v="All"/>
    <s v=" 10-14"/>
    <x v="10"/>
    <n v="4"/>
    <n v="3"/>
    <n v="85"/>
    <n v="220996"/>
  </r>
  <r>
    <n v="12"/>
    <x v="2"/>
    <s v="All"/>
    <s v=" 2-4"/>
    <x v="0"/>
    <n v="843"/>
    <n v="795"/>
    <n v="19306"/>
    <n v="109444"/>
  </r>
  <r>
    <n v="12"/>
    <x v="2"/>
    <s v="All"/>
    <s v=" 2-4"/>
    <x v="1"/>
    <n v="0"/>
    <n v="0"/>
    <n v="0"/>
    <n v="109444"/>
  </r>
  <r>
    <n v="12"/>
    <x v="2"/>
    <s v="All"/>
    <s v=" 2-4"/>
    <x v="2"/>
    <n v="0"/>
    <n v="0"/>
    <n v="0"/>
    <n v="109444"/>
  </r>
  <r>
    <n v="12"/>
    <x v="2"/>
    <s v="All"/>
    <s v=" 2-4"/>
    <x v="3"/>
    <n v="0"/>
    <n v="0"/>
    <n v="0"/>
    <n v="109444"/>
  </r>
  <r>
    <n v="12"/>
    <x v="2"/>
    <s v="All"/>
    <s v=" 2-4"/>
    <x v="4"/>
    <n v="1"/>
    <n v="1"/>
    <n v="4"/>
    <n v="109444"/>
  </r>
  <r>
    <n v="12"/>
    <x v="2"/>
    <s v="All"/>
    <s v=" 2-4"/>
    <x v="5"/>
    <n v="0"/>
    <n v="0"/>
    <n v="0"/>
    <n v="109444"/>
  </r>
  <r>
    <n v="12"/>
    <x v="2"/>
    <s v="All"/>
    <s v=" 2-4"/>
    <x v="6"/>
    <n v="2"/>
    <n v="2"/>
    <n v="45"/>
    <n v="109444"/>
  </r>
  <r>
    <n v="12"/>
    <x v="2"/>
    <s v="All"/>
    <s v=" 2-4"/>
    <x v="7"/>
    <n v="0"/>
    <n v="0"/>
    <n v="0"/>
    <n v="109444"/>
  </r>
  <r>
    <n v="12"/>
    <x v="2"/>
    <s v="All"/>
    <s v=" 2-4"/>
    <x v="8"/>
    <n v="0"/>
    <n v="0"/>
    <n v="0"/>
    <n v="109444"/>
  </r>
  <r>
    <n v="12"/>
    <x v="2"/>
    <s v="All"/>
    <s v=" 2-4"/>
    <x v="9"/>
    <n v="0"/>
    <n v="0"/>
    <n v="0"/>
    <n v="109444"/>
  </r>
  <r>
    <n v="12"/>
    <x v="2"/>
    <s v="All"/>
    <s v=" 2-4"/>
    <x v="10"/>
    <n v="0"/>
    <n v="0"/>
    <n v="0"/>
    <n v="109444"/>
  </r>
  <r>
    <n v="12"/>
    <x v="2"/>
    <s v="All"/>
    <s v=" 5-9"/>
    <x v="0"/>
    <n v="1660"/>
    <n v="1533"/>
    <n v="30654"/>
    <n v="201937"/>
  </r>
  <r>
    <n v="12"/>
    <x v="2"/>
    <s v="All"/>
    <s v=" 5-9"/>
    <x v="1"/>
    <n v="0"/>
    <n v="0"/>
    <n v="0"/>
    <n v="201937"/>
  </r>
  <r>
    <n v="12"/>
    <x v="2"/>
    <s v="All"/>
    <s v=" 5-9"/>
    <x v="2"/>
    <n v="1"/>
    <n v="1"/>
    <n v="8"/>
    <n v="201937"/>
  </r>
  <r>
    <n v="12"/>
    <x v="2"/>
    <s v="All"/>
    <s v=" 5-9"/>
    <x v="3"/>
    <n v="0"/>
    <n v="0"/>
    <n v="0"/>
    <n v="201937"/>
  </r>
  <r>
    <n v="12"/>
    <x v="2"/>
    <s v="All"/>
    <s v=" 5-9"/>
    <x v="4"/>
    <n v="0"/>
    <n v="0"/>
    <n v="0"/>
    <n v="201937"/>
  </r>
  <r>
    <n v="12"/>
    <x v="2"/>
    <s v="All"/>
    <s v=" 5-9"/>
    <x v="5"/>
    <n v="2"/>
    <n v="2"/>
    <n v="57"/>
    <n v="201937"/>
  </r>
  <r>
    <n v="12"/>
    <x v="2"/>
    <s v="All"/>
    <s v=" 5-9"/>
    <x v="6"/>
    <n v="10"/>
    <n v="6"/>
    <n v="133"/>
    <n v="201937"/>
  </r>
  <r>
    <n v="12"/>
    <x v="2"/>
    <s v="All"/>
    <s v=" 5-9"/>
    <x v="7"/>
    <n v="0"/>
    <n v="0"/>
    <n v="0"/>
    <n v="201937"/>
  </r>
  <r>
    <n v="12"/>
    <x v="2"/>
    <s v="All"/>
    <s v=" 5-9"/>
    <x v="8"/>
    <n v="0"/>
    <n v="0"/>
    <n v="0"/>
    <n v="201937"/>
  </r>
  <r>
    <n v="12"/>
    <x v="2"/>
    <s v="All"/>
    <s v=" 5-9"/>
    <x v="9"/>
    <n v="0"/>
    <n v="0"/>
    <n v="0"/>
    <n v="201937"/>
  </r>
  <r>
    <n v="12"/>
    <x v="2"/>
    <s v="All"/>
    <s v=" 5-9"/>
    <x v="10"/>
    <n v="1"/>
    <n v="1"/>
    <n v="25"/>
    <n v="201937"/>
  </r>
  <r>
    <n v="12"/>
    <x v="3"/>
    <s v="All"/>
    <s v=" 0-1"/>
    <x v="0"/>
    <n v="562"/>
    <n v="523"/>
    <n v="11526"/>
    <n v="66985"/>
  </r>
  <r>
    <n v="12"/>
    <x v="3"/>
    <s v="All"/>
    <s v=" 0-1"/>
    <x v="1"/>
    <n v="0"/>
    <n v="0"/>
    <n v="0"/>
    <n v="66985"/>
  </r>
  <r>
    <n v="12"/>
    <x v="3"/>
    <s v="All"/>
    <s v=" 0-1"/>
    <x v="2"/>
    <n v="0"/>
    <n v="0"/>
    <n v="0"/>
    <n v="66985"/>
  </r>
  <r>
    <n v="12"/>
    <x v="3"/>
    <s v="All"/>
    <s v=" 0-1"/>
    <x v="3"/>
    <n v="0"/>
    <n v="0"/>
    <n v="0"/>
    <n v="66985"/>
  </r>
  <r>
    <n v="12"/>
    <x v="3"/>
    <s v="All"/>
    <s v=" 0-1"/>
    <x v="4"/>
    <n v="0"/>
    <n v="0"/>
    <n v="0"/>
    <n v="66985"/>
  </r>
  <r>
    <n v="12"/>
    <x v="3"/>
    <s v="All"/>
    <s v=" 0-1"/>
    <x v="5"/>
    <n v="14"/>
    <n v="9"/>
    <n v="389"/>
    <n v="66985"/>
  </r>
  <r>
    <n v="12"/>
    <x v="3"/>
    <s v="All"/>
    <s v=" 0-1"/>
    <x v="6"/>
    <n v="3"/>
    <n v="3"/>
    <n v="12"/>
    <n v="66985"/>
  </r>
  <r>
    <n v="12"/>
    <x v="3"/>
    <s v="All"/>
    <s v=" 0-1"/>
    <x v="7"/>
    <n v="0"/>
    <n v="0"/>
    <n v="0"/>
    <n v="66985"/>
  </r>
  <r>
    <n v="12"/>
    <x v="3"/>
    <s v="All"/>
    <s v=" 0-1"/>
    <x v="8"/>
    <n v="0"/>
    <n v="0"/>
    <n v="0"/>
    <n v="66985"/>
  </r>
  <r>
    <n v="12"/>
    <x v="3"/>
    <s v="All"/>
    <s v=" 0-1"/>
    <x v="9"/>
    <n v="0"/>
    <n v="0"/>
    <n v="0"/>
    <n v="66985"/>
  </r>
  <r>
    <n v="12"/>
    <x v="3"/>
    <s v="All"/>
    <s v=" 0-1"/>
    <x v="10"/>
    <n v="0"/>
    <n v="0"/>
    <n v="0"/>
    <n v="66985"/>
  </r>
  <r>
    <n v="12"/>
    <x v="3"/>
    <s v="All"/>
    <s v=" 10-14"/>
    <x v="0"/>
    <n v="2380"/>
    <n v="2083"/>
    <n v="20359"/>
    <n v="223610"/>
  </r>
  <r>
    <n v="12"/>
    <x v="3"/>
    <s v="All"/>
    <s v=" 10-14"/>
    <x v="1"/>
    <n v="0"/>
    <n v="0"/>
    <n v="0"/>
    <n v="223610"/>
  </r>
  <r>
    <n v="12"/>
    <x v="3"/>
    <s v="All"/>
    <s v=" 10-14"/>
    <x v="2"/>
    <n v="0"/>
    <n v="0"/>
    <n v="0"/>
    <n v="223610"/>
  </r>
  <r>
    <n v="12"/>
    <x v="3"/>
    <s v="All"/>
    <s v=" 10-14"/>
    <x v="3"/>
    <n v="0"/>
    <n v="0"/>
    <n v="0"/>
    <n v="223610"/>
  </r>
  <r>
    <n v="12"/>
    <x v="3"/>
    <s v="All"/>
    <s v=" 10-14"/>
    <x v="4"/>
    <n v="0"/>
    <n v="0"/>
    <n v="0"/>
    <n v="223610"/>
  </r>
  <r>
    <n v="12"/>
    <x v="3"/>
    <s v="All"/>
    <s v=" 10-14"/>
    <x v="5"/>
    <n v="3"/>
    <n v="3"/>
    <n v="126"/>
    <n v="223610"/>
  </r>
  <r>
    <n v="12"/>
    <x v="3"/>
    <s v="All"/>
    <s v=" 10-14"/>
    <x v="6"/>
    <n v="22"/>
    <n v="10"/>
    <n v="391"/>
    <n v="223610"/>
  </r>
  <r>
    <n v="12"/>
    <x v="3"/>
    <s v="All"/>
    <s v=" 10-14"/>
    <x v="7"/>
    <n v="3"/>
    <n v="3"/>
    <n v="41"/>
    <n v="223610"/>
  </r>
  <r>
    <n v="12"/>
    <x v="3"/>
    <s v="All"/>
    <s v=" 10-14"/>
    <x v="8"/>
    <n v="0"/>
    <n v="0"/>
    <n v="0"/>
    <n v="223610"/>
  </r>
  <r>
    <n v="12"/>
    <x v="3"/>
    <s v="All"/>
    <s v=" 10-14"/>
    <x v="9"/>
    <n v="40"/>
    <n v="12"/>
    <n v="1555"/>
    <n v="223610"/>
  </r>
  <r>
    <n v="12"/>
    <x v="3"/>
    <s v="All"/>
    <s v=" 10-14"/>
    <x v="10"/>
    <n v="9"/>
    <n v="4"/>
    <n v="130"/>
    <n v="223610"/>
  </r>
  <r>
    <n v="12"/>
    <x v="3"/>
    <s v="All"/>
    <s v=" 2-4"/>
    <x v="0"/>
    <n v="939"/>
    <n v="872"/>
    <n v="20982"/>
    <n v="108951"/>
  </r>
  <r>
    <n v="12"/>
    <x v="3"/>
    <s v="All"/>
    <s v=" 2-4"/>
    <x v="1"/>
    <n v="0"/>
    <n v="0"/>
    <n v="0"/>
    <n v="108951"/>
  </r>
  <r>
    <n v="12"/>
    <x v="3"/>
    <s v="All"/>
    <s v=" 2-4"/>
    <x v="2"/>
    <n v="1"/>
    <n v="1"/>
    <n v="12"/>
    <n v="108951"/>
  </r>
  <r>
    <n v="12"/>
    <x v="3"/>
    <s v="All"/>
    <s v=" 2-4"/>
    <x v="3"/>
    <n v="0"/>
    <n v="0"/>
    <n v="0"/>
    <n v="108951"/>
  </r>
  <r>
    <n v="12"/>
    <x v="3"/>
    <s v="All"/>
    <s v=" 2-4"/>
    <x v="4"/>
    <n v="0"/>
    <n v="0"/>
    <n v="0"/>
    <n v="108951"/>
  </r>
  <r>
    <n v="12"/>
    <x v="3"/>
    <s v="All"/>
    <s v=" 2-4"/>
    <x v="5"/>
    <n v="1"/>
    <n v="1"/>
    <n v="20"/>
    <n v="108951"/>
  </r>
  <r>
    <n v="12"/>
    <x v="3"/>
    <s v="All"/>
    <s v=" 2-4"/>
    <x v="6"/>
    <n v="2"/>
    <n v="2"/>
    <n v="24"/>
    <n v="108951"/>
  </r>
  <r>
    <n v="12"/>
    <x v="3"/>
    <s v="All"/>
    <s v=" 2-4"/>
    <x v="7"/>
    <n v="0"/>
    <n v="0"/>
    <n v="0"/>
    <n v="108951"/>
  </r>
  <r>
    <n v="12"/>
    <x v="3"/>
    <s v="All"/>
    <s v=" 2-4"/>
    <x v="8"/>
    <n v="0"/>
    <n v="0"/>
    <n v="0"/>
    <n v="108951"/>
  </r>
  <r>
    <n v="12"/>
    <x v="3"/>
    <s v="All"/>
    <s v=" 2-4"/>
    <x v="9"/>
    <n v="1"/>
    <n v="1"/>
    <n v="30"/>
    <n v="108951"/>
  </r>
  <r>
    <n v="12"/>
    <x v="3"/>
    <s v="All"/>
    <s v=" 2-4"/>
    <x v="10"/>
    <n v="0"/>
    <n v="0"/>
    <n v="0"/>
    <n v="108951"/>
  </r>
  <r>
    <n v="12"/>
    <x v="3"/>
    <s v="All"/>
    <s v=" 5-9"/>
    <x v="0"/>
    <n v="1908"/>
    <n v="1758"/>
    <n v="33627"/>
    <n v="198348"/>
  </r>
  <r>
    <n v="12"/>
    <x v="3"/>
    <s v="All"/>
    <s v=" 5-9"/>
    <x v="1"/>
    <n v="0"/>
    <n v="0"/>
    <n v="0"/>
    <n v="198348"/>
  </r>
  <r>
    <n v="12"/>
    <x v="3"/>
    <s v="All"/>
    <s v=" 5-9"/>
    <x v="2"/>
    <n v="0"/>
    <n v="0"/>
    <n v="0"/>
    <n v="198348"/>
  </r>
  <r>
    <n v="12"/>
    <x v="3"/>
    <s v="All"/>
    <s v=" 5-9"/>
    <x v="3"/>
    <n v="0"/>
    <n v="0"/>
    <n v="0"/>
    <n v="198348"/>
  </r>
  <r>
    <n v="12"/>
    <x v="3"/>
    <s v="All"/>
    <s v=" 5-9"/>
    <x v="4"/>
    <n v="0"/>
    <n v="0"/>
    <n v="0"/>
    <n v="198348"/>
  </r>
  <r>
    <n v="12"/>
    <x v="3"/>
    <s v="All"/>
    <s v=" 5-9"/>
    <x v="5"/>
    <n v="1"/>
    <n v="1"/>
    <n v="30"/>
    <n v="198348"/>
  </r>
  <r>
    <n v="12"/>
    <x v="3"/>
    <s v="All"/>
    <s v=" 5-9"/>
    <x v="6"/>
    <n v="6"/>
    <n v="3"/>
    <n v="161"/>
    <n v="198348"/>
  </r>
  <r>
    <n v="12"/>
    <x v="3"/>
    <s v="All"/>
    <s v=" 5-9"/>
    <x v="7"/>
    <n v="0"/>
    <n v="0"/>
    <n v="0"/>
    <n v="198348"/>
  </r>
  <r>
    <n v="12"/>
    <x v="3"/>
    <s v="All"/>
    <s v=" 5-9"/>
    <x v="8"/>
    <n v="0"/>
    <n v="0"/>
    <n v="0"/>
    <n v="198348"/>
  </r>
  <r>
    <n v="12"/>
    <x v="3"/>
    <s v="All"/>
    <s v=" 5-9"/>
    <x v="9"/>
    <n v="2"/>
    <n v="2"/>
    <n v="60"/>
    <n v="198348"/>
  </r>
  <r>
    <n v="12"/>
    <x v="3"/>
    <s v="All"/>
    <s v=" 5-9"/>
    <x v="10"/>
    <n v="0"/>
    <n v="0"/>
    <n v="0"/>
    <n v="198348"/>
  </r>
  <r>
    <n v="12"/>
    <x v="4"/>
    <s v="All"/>
    <s v=" 0-1"/>
    <x v="0"/>
    <n v="1030"/>
    <n v="977"/>
    <n v="7627"/>
    <n v="65588"/>
  </r>
  <r>
    <n v="12"/>
    <x v="4"/>
    <s v="All"/>
    <s v=" 0-1"/>
    <x v="1"/>
    <n v="0"/>
    <n v="0"/>
    <n v="0"/>
    <n v="65588"/>
  </r>
  <r>
    <n v="12"/>
    <x v="4"/>
    <s v="All"/>
    <s v=" 0-1"/>
    <x v="2"/>
    <n v="0"/>
    <n v="0"/>
    <n v="0"/>
    <n v="65588"/>
  </r>
  <r>
    <n v="12"/>
    <x v="4"/>
    <s v="All"/>
    <s v=" 0-1"/>
    <x v="3"/>
    <n v="0"/>
    <n v="0"/>
    <n v="0"/>
    <n v="65588"/>
  </r>
  <r>
    <n v="12"/>
    <x v="4"/>
    <s v="All"/>
    <s v=" 0-1"/>
    <x v="4"/>
    <n v="0"/>
    <n v="0"/>
    <n v="0"/>
    <n v="65588"/>
  </r>
  <r>
    <n v="12"/>
    <x v="4"/>
    <s v="All"/>
    <s v=" 0-1"/>
    <x v="5"/>
    <n v="12"/>
    <n v="8"/>
    <n v="389"/>
    <n v="65588"/>
  </r>
  <r>
    <n v="12"/>
    <x v="4"/>
    <s v="All"/>
    <s v=" 0-1"/>
    <x v="6"/>
    <n v="9"/>
    <n v="3"/>
    <n v="141"/>
    <n v="65588"/>
  </r>
  <r>
    <n v="12"/>
    <x v="4"/>
    <s v="All"/>
    <s v=" 0-1"/>
    <x v="7"/>
    <n v="0"/>
    <n v="0"/>
    <n v="0"/>
    <n v="65588"/>
  </r>
  <r>
    <n v="12"/>
    <x v="4"/>
    <s v="All"/>
    <s v=" 0-1"/>
    <x v="8"/>
    <n v="0"/>
    <n v="0"/>
    <n v="0"/>
    <n v="65588"/>
  </r>
  <r>
    <n v="12"/>
    <x v="4"/>
    <s v="All"/>
    <s v=" 0-1"/>
    <x v="9"/>
    <n v="0"/>
    <n v="0"/>
    <n v="0"/>
    <n v="65588"/>
  </r>
  <r>
    <n v="12"/>
    <x v="4"/>
    <s v="All"/>
    <s v=" 0-1"/>
    <x v="10"/>
    <n v="0"/>
    <n v="0"/>
    <n v="0"/>
    <n v="65588"/>
  </r>
  <r>
    <n v="12"/>
    <x v="4"/>
    <s v="All"/>
    <s v=" 10-14"/>
    <x v="0"/>
    <n v="5634"/>
    <n v="5052"/>
    <n v="23646"/>
    <n v="215311"/>
  </r>
  <r>
    <n v="12"/>
    <x v="4"/>
    <s v="All"/>
    <s v=" 10-14"/>
    <x v="1"/>
    <n v="0"/>
    <n v="0"/>
    <n v="0"/>
    <n v="215311"/>
  </r>
  <r>
    <n v="12"/>
    <x v="4"/>
    <s v="All"/>
    <s v=" 10-14"/>
    <x v="2"/>
    <n v="1"/>
    <n v="1"/>
    <n v="7"/>
    <n v="215311"/>
  </r>
  <r>
    <n v="12"/>
    <x v="4"/>
    <s v="All"/>
    <s v=" 10-14"/>
    <x v="3"/>
    <n v="0"/>
    <n v="0"/>
    <n v="0"/>
    <n v="215311"/>
  </r>
  <r>
    <n v="12"/>
    <x v="4"/>
    <s v="All"/>
    <s v=" 10-14"/>
    <x v="4"/>
    <n v="1"/>
    <n v="1"/>
    <n v="10"/>
    <n v="215311"/>
  </r>
  <r>
    <n v="12"/>
    <x v="4"/>
    <s v="All"/>
    <s v=" 10-14"/>
    <x v="5"/>
    <n v="5"/>
    <n v="4"/>
    <n v="68"/>
    <n v="215311"/>
  </r>
  <r>
    <n v="12"/>
    <x v="4"/>
    <s v="All"/>
    <s v=" 10-14"/>
    <x v="6"/>
    <n v="29"/>
    <n v="8"/>
    <n v="538"/>
    <n v="215311"/>
  </r>
  <r>
    <n v="12"/>
    <x v="4"/>
    <s v="All"/>
    <s v=" 10-14"/>
    <x v="7"/>
    <n v="9"/>
    <n v="3"/>
    <n v="71"/>
    <n v="215311"/>
  </r>
  <r>
    <n v="12"/>
    <x v="4"/>
    <s v="All"/>
    <s v=" 10-14"/>
    <x v="8"/>
    <n v="0"/>
    <n v="0"/>
    <n v="0"/>
    <n v="215311"/>
  </r>
  <r>
    <n v="12"/>
    <x v="4"/>
    <s v="All"/>
    <s v=" 10-14"/>
    <x v="9"/>
    <n v="59"/>
    <n v="32"/>
    <n v="2960"/>
    <n v="215311"/>
  </r>
  <r>
    <n v="12"/>
    <x v="4"/>
    <s v="All"/>
    <s v=" 10-14"/>
    <x v="10"/>
    <n v="6"/>
    <n v="4"/>
    <n v="56"/>
    <n v="215311"/>
  </r>
  <r>
    <n v="12"/>
    <x v="4"/>
    <s v="All"/>
    <s v=" 2-4"/>
    <x v="0"/>
    <n v="2290"/>
    <n v="2137"/>
    <n v="14770"/>
    <n v="103402"/>
  </r>
  <r>
    <n v="12"/>
    <x v="4"/>
    <s v="All"/>
    <s v=" 2-4"/>
    <x v="1"/>
    <n v="0"/>
    <n v="0"/>
    <n v="0"/>
    <n v="103402"/>
  </r>
  <r>
    <n v="12"/>
    <x v="4"/>
    <s v="All"/>
    <s v=" 2-4"/>
    <x v="2"/>
    <n v="0"/>
    <n v="0"/>
    <n v="0"/>
    <n v="103402"/>
  </r>
  <r>
    <n v="12"/>
    <x v="4"/>
    <s v="All"/>
    <s v=" 2-4"/>
    <x v="3"/>
    <n v="0"/>
    <n v="0"/>
    <n v="0"/>
    <n v="103402"/>
  </r>
  <r>
    <n v="12"/>
    <x v="4"/>
    <s v="All"/>
    <s v=" 2-4"/>
    <x v="4"/>
    <n v="0"/>
    <n v="0"/>
    <n v="0"/>
    <n v="103402"/>
  </r>
  <r>
    <n v="12"/>
    <x v="4"/>
    <s v="All"/>
    <s v=" 2-4"/>
    <x v="5"/>
    <n v="4"/>
    <n v="3"/>
    <n v="48"/>
    <n v="103402"/>
  </r>
  <r>
    <n v="12"/>
    <x v="4"/>
    <s v="All"/>
    <s v=" 2-4"/>
    <x v="6"/>
    <n v="11"/>
    <n v="5"/>
    <n v="219"/>
    <n v="103402"/>
  </r>
  <r>
    <n v="12"/>
    <x v="4"/>
    <s v="All"/>
    <s v=" 2-4"/>
    <x v="7"/>
    <n v="0"/>
    <n v="0"/>
    <n v="0"/>
    <n v="103402"/>
  </r>
  <r>
    <n v="12"/>
    <x v="4"/>
    <s v="All"/>
    <s v=" 2-4"/>
    <x v="8"/>
    <n v="0"/>
    <n v="0"/>
    <n v="0"/>
    <n v="103402"/>
  </r>
  <r>
    <n v="12"/>
    <x v="4"/>
    <s v="All"/>
    <s v=" 2-4"/>
    <x v="9"/>
    <n v="0"/>
    <n v="0"/>
    <n v="0"/>
    <n v="103402"/>
  </r>
  <r>
    <n v="12"/>
    <x v="4"/>
    <s v="All"/>
    <s v=" 2-4"/>
    <x v="10"/>
    <n v="0"/>
    <n v="0"/>
    <n v="0"/>
    <n v="103402"/>
  </r>
  <r>
    <n v="12"/>
    <x v="4"/>
    <s v="All"/>
    <s v=" 5-9"/>
    <x v="0"/>
    <n v="4748"/>
    <n v="4325"/>
    <n v="25040"/>
    <n v="187812"/>
  </r>
  <r>
    <n v="12"/>
    <x v="4"/>
    <s v="All"/>
    <s v=" 5-9"/>
    <x v="1"/>
    <n v="0"/>
    <n v="0"/>
    <n v="0"/>
    <n v="187812"/>
  </r>
  <r>
    <n v="12"/>
    <x v="4"/>
    <s v="All"/>
    <s v=" 5-9"/>
    <x v="2"/>
    <n v="0"/>
    <n v="0"/>
    <n v="0"/>
    <n v="187812"/>
  </r>
  <r>
    <n v="12"/>
    <x v="4"/>
    <s v="All"/>
    <s v=" 5-9"/>
    <x v="3"/>
    <n v="2"/>
    <n v="2"/>
    <n v="10"/>
    <n v="187812"/>
  </r>
  <r>
    <n v="12"/>
    <x v="4"/>
    <s v="All"/>
    <s v=" 5-9"/>
    <x v="4"/>
    <n v="2"/>
    <n v="1"/>
    <n v="32"/>
    <n v="187812"/>
  </r>
  <r>
    <n v="12"/>
    <x v="4"/>
    <s v="All"/>
    <s v=" 5-9"/>
    <x v="5"/>
    <n v="10"/>
    <n v="4"/>
    <n v="307"/>
    <n v="187812"/>
  </r>
  <r>
    <n v="12"/>
    <x v="4"/>
    <s v="All"/>
    <s v=" 5-9"/>
    <x v="6"/>
    <n v="27"/>
    <n v="10"/>
    <n v="681"/>
    <n v="187812"/>
  </r>
  <r>
    <n v="12"/>
    <x v="4"/>
    <s v="All"/>
    <s v=" 5-9"/>
    <x v="7"/>
    <n v="5"/>
    <n v="1"/>
    <n v="247"/>
    <n v="187812"/>
  </r>
  <r>
    <n v="12"/>
    <x v="4"/>
    <s v="All"/>
    <s v=" 5-9"/>
    <x v="8"/>
    <n v="0"/>
    <n v="0"/>
    <n v="0"/>
    <n v="187812"/>
  </r>
  <r>
    <n v="12"/>
    <x v="4"/>
    <s v="All"/>
    <s v=" 5-9"/>
    <x v="9"/>
    <n v="13"/>
    <n v="5"/>
    <n v="620"/>
    <n v="187812"/>
  </r>
  <r>
    <n v="12"/>
    <x v="4"/>
    <s v="All"/>
    <s v=" 5-9"/>
    <x v="10"/>
    <n v="2"/>
    <n v="2"/>
    <n v="7"/>
    <n v="187812"/>
  </r>
  <r>
    <n v="12"/>
    <x v="5"/>
    <s v="All"/>
    <s v=" 0-1"/>
    <x v="0"/>
    <n v="1006"/>
    <n v="947"/>
    <n v="7786"/>
    <n v="65772"/>
  </r>
  <r>
    <n v="12"/>
    <x v="5"/>
    <s v="All"/>
    <s v=" 0-1"/>
    <x v="1"/>
    <n v="0"/>
    <n v="0"/>
    <n v="0"/>
    <n v="65772"/>
  </r>
  <r>
    <n v="12"/>
    <x v="5"/>
    <s v="All"/>
    <s v=" 0-1"/>
    <x v="2"/>
    <n v="0"/>
    <n v="0"/>
    <n v="0"/>
    <n v="65772"/>
  </r>
  <r>
    <n v="12"/>
    <x v="5"/>
    <s v="All"/>
    <s v=" 0-1"/>
    <x v="3"/>
    <n v="0"/>
    <n v="0"/>
    <n v="0"/>
    <n v="65772"/>
  </r>
  <r>
    <n v="12"/>
    <x v="5"/>
    <s v="All"/>
    <s v=" 0-1"/>
    <x v="4"/>
    <n v="0"/>
    <n v="0"/>
    <n v="0"/>
    <n v="65772"/>
  </r>
  <r>
    <n v="12"/>
    <x v="5"/>
    <s v="All"/>
    <s v=" 0-1"/>
    <x v="5"/>
    <n v="10"/>
    <n v="9"/>
    <n v="368"/>
    <n v="65772"/>
  </r>
  <r>
    <n v="12"/>
    <x v="5"/>
    <s v="All"/>
    <s v=" 0-1"/>
    <x v="6"/>
    <n v="3"/>
    <n v="3"/>
    <n v="83"/>
    <n v="65772"/>
  </r>
  <r>
    <n v="12"/>
    <x v="5"/>
    <s v="All"/>
    <s v=" 0-1"/>
    <x v="7"/>
    <n v="0"/>
    <n v="0"/>
    <n v="0"/>
    <n v="65772"/>
  </r>
  <r>
    <n v="12"/>
    <x v="5"/>
    <s v="All"/>
    <s v=" 0-1"/>
    <x v="8"/>
    <n v="0"/>
    <n v="0"/>
    <n v="0"/>
    <n v="65772"/>
  </r>
  <r>
    <n v="12"/>
    <x v="5"/>
    <s v="All"/>
    <s v=" 0-1"/>
    <x v="9"/>
    <n v="0"/>
    <n v="0"/>
    <n v="0"/>
    <n v="65772"/>
  </r>
  <r>
    <n v="12"/>
    <x v="5"/>
    <s v="All"/>
    <s v=" 0-1"/>
    <x v="10"/>
    <n v="0"/>
    <n v="0"/>
    <n v="0"/>
    <n v="65772"/>
  </r>
  <r>
    <n v="12"/>
    <x v="5"/>
    <s v="All"/>
    <s v=" 10-14"/>
    <x v="0"/>
    <n v="5867"/>
    <n v="5262"/>
    <n v="26735"/>
    <n v="213481"/>
  </r>
  <r>
    <n v="12"/>
    <x v="5"/>
    <s v="All"/>
    <s v=" 10-14"/>
    <x v="1"/>
    <n v="0"/>
    <n v="0"/>
    <n v="0"/>
    <n v="213481"/>
  </r>
  <r>
    <n v="12"/>
    <x v="5"/>
    <s v="All"/>
    <s v=" 10-14"/>
    <x v="2"/>
    <n v="1"/>
    <n v="1"/>
    <n v="6"/>
    <n v="213481"/>
  </r>
  <r>
    <n v="12"/>
    <x v="5"/>
    <s v="All"/>
    <s v=" 10-14"/>
    <x v="3"/>
    <n v="2"/>
    <n v="2"/>
    <n v="7"/>
    <n v="213481"/>
  </r>
  <r>
    <n v="12"/>
    <x v="5"/>
    <s v="All"/>
    <s v=" 10-14"/>
    <x v="4"/>
    <n v="1"/>
    <n v="1"/>
    <n v="1"/>
    <n v="213481"/>
  </r>
  <r>
    <n v="12"/>
    <x v="5"/>
    <s v="All"/>
    <s v=" 10-14"/>
    <x v="5"/>
    <n v="12"/>
    <n v="5"/>
    <n v="584"/>
    <n v="213481"/>
  </r>
  <r>
    <n v="12"/>
    <x v="5"/>
    <s v="All"/>
    <s v=" 10-14"/>
    <x v="6"/>
    <n v="9"/>
    <n v="7"/>
    <n v="160"/>
    <n v="213481"/>
  </r>
  <r>
    <n v="12"/>
    <x v="5"/>
    <s v="All"/>
    <s v=" 10-14"/>
    <x v="7"/>
    <n v="5"/>
    <n v="3"/>
    <n v="48"/>
    <n v="213481"/>
  </r>
  <r>
    <n v="12"/>
    <x v="5"/>
    <s v="All"/>
    <s v=" 10-14"/>
    <x v="8"/>
    <n v="0"/>
    <n v="0"/>
    <n v="0"/>
    <n v="213481"/>
  </r>
  <r>
    <n v="12"/>
    <x v="5"/>
    <s v="All"/>
    <s v=" 10-14"/>
    <x v="9"/>
    <n v="54"/>
    <n v="38"/>
    <n v="2760"/>
    <n v="213481"/>
  </r>
  <r>
    <n v="12"/>
    <x v="5"/>
    <s v="All"/>
    <s v=" 10-14"/>
    <x v="10"/>
    <n v="12"/>
    <n v="11"/>
    <n v="79"/>
    <n v="213481"/>
  </r>
  <r>
    <n v="12"/>
    <x v="5"/>
    <s v="All"/>
    <s v=" 2-4"/>
    <x v="0"/>
    <n v="2544"/>
    <n v="2386"/>
    <n v="17150"/>
    <n v="103999"/>
  </r>
  <r>
    <n v="12"/>
    <x v="5"/>
    <s v="All"/>
    <s v=" 2-4"/>
    <x v="1"/>
    <n v="0"/>
    <n v="0"/>
    <n v="0"/>
    <n v="103999"/>
  </r>
  <r>
    <n v="12"/>
    <x v="5"/>
    <s v="All"/>
    <s v=" 2-4"/>
    <x v="2"/>
    <n v="0"/>
    <n v="0"/>
    <n v="0"/>
    <n v="103999"/>
  </r>
  <r>
    <n v="12"/>
    <x v="5"/>
    <s v="All"/>
    <s v=" 2-4"/>
    <x v="3"/>
    <n v="0"/>
    <n v="0"/>
    <n v="0"/>
    <n v="103999"/>
  </r>
  <r>
    <n v="12"/>
    <x v="5"/>
    <s v="All"/>
    <s v=" 2-4"/>
    <x v="4"/>
    <n v="0"/>
    <n v="0"/>
    <n v="0"/>
    <n v="103999"/>
  </r>
  <r>
    <n v="12"/>
    <x v="5"/>
    <s v="All"/>
    <s v=" 2-4"/>
    <x v="5"/>
    <n v="6"/>
    <n v="1"/>
    <n v="387"/>
    <n v="103999"/>
  </r>
  <r>
    <n v="12"/>
    <x v="5"/>
    <s v="All"/>
    <s v=" 2-4"/>
    <x v="6"/>
    <n v="5"/>
    <n v="3"/>
    <n v="94"/>
    <n v="103999"/>
  </r>
  <r>
    <n v="12"/>
    <x v="5"/>
    <s v="All"/>
    <s v=" 2-4"/>
    <x v="7"/>
    <n v="0"/>
    <n v="0"/>
    <n v="0"/>
    <n v="103999"/>
  </r>
  <r>
    <n v="12"/>
    <x v="5"/>
    <s v="All"/>
    <s v=" 2-4"/>
    <x v="8"/>
    <n v="0"/>
    <n v="0"/>
    <n v="0"/>
    <n v="103999"/>
  </r>
  <r>
    <n v="12"/>
    <x v="5"/>
    <s v="All"/>
    <s v=" 2-4"/>
    <x v="9"/>
    <n v="0"/>
    <n v="0"/>
    <n v="0"/>
    <n v="103999"/>
  </r>
  <r>
    <n v="12"/>
    <x v="5"/>
    <s v="All"/>
    <s v=" 2-4"/>
    <x v="10"/>
    <n v="0"/>
    <n v="0"/>
    <n v="0"/>
    <n v="103999"/>
  </r>
  <r>
    <n v="12"/>
    <x v="5"/>
    <s v="All"/>
    <s v=" 5-9"/>
    <x v="0"/>
    <n v="4770"/>
    <n v="4382"/>
    <n v="27378"/>
    <n v="186592"/>
  </r>
  <r>
    <n v="12"/>
    <x v="5"/>
    <s v="All"/>
    <s v=" 5-9"/>
    <x v="1"/>
    <n v="0"/>
    <n v="0"/>
    <n v="0"/>
    <n v="186592"/>
  </r>
  <r>
    <n v="12"/>
    <x v="5"/>
    <s v="All"/>
    <s v=" 5-9"/>
    <x v="2"/>
    <n v="1"/>
    <n v="1"/>
    <n v="1"/>
    <n v="186592"/>
  </r>
  <r>
    <n v="12"/>
    <x v="5"/>
    <s v="All"/>
    <s v=" 5-9"/>
    <x v="3"/>
    <n v="0"/>
    <n v="0"/>
    <n v="0"/>
    <n v="186592"/>
  </r>
  <r>
    <n v="12"/>
    <x v="5"/>
    <s v="All"/>
    <s v=" 5-9"/>
    <x v="4"/>
    <n v="1"/>
    <n v="1"/>
    <n v="3"/>
    <n v="186592"/>
  </r>
  <r>
    <n v="12"/>
    <x v="5"/>
    <s v="All"/>
    <s v=" 5-9"/>
    <x v="5"/>
    <n v="6"/>
    <n v="5"/>
    <n v="216"/>
    <n v="186592"/>
  </r>
  <r>
    <n v="12"/>
    <x v="5"/>
    <s v="All"/>
    <s v=" 5-9"/>
    <x v="6"/>
    <n v="10"/>
    <n v="7"/>
    <n v="155"/>
    <n v="186592"/>
  </r>
  <r>
    <n v="12"/>
    <x v="5"/>
    <s v="All"/>
    <s v=" 5-9"/>
    <x v="7"/>
    <n v="1"/>
    <n v="1"/>
    <n v="83"/>
    <n v="186592"/>
  </r>
  <r>
    <n v="12"/>
    <x v="5"/>
    <s v="All"/>
    <s v=" 5-9"/>
    <x v="8"/>
    <n v="0"/>
    <n v="0"/>
    <n v="0"/>
    <n v="186592"/>
  </r>
  <r>
    <n v="12"/>
    <x v="5"/>
    <s v="All"/>
    <s v=" 5-9"/>
    <x v="9"/>
    <n v="28"/>
    <n v="8"/>
    <n v="1522"/>
    <n v="186592"/>
  </r>
  <r>
    <n v="12"/>
    <x v="5"/>
    <s v="All"/>
    <s v=" 5-9"/>
    <x v="10"/>
    <n v="3"/>
    <n v="1"/>
    <n v="15"/>
    <n v="186592"/>
  </r>
  <r>
    <n v="12"/>
    <x v="6"/>
    <s v="All"/>
    <s v=" 0-1"/>
    <x v="0"/>
    <n v="1241"/>
    <n v="1176"/>
    <n v="10752"/>
    <n v="66367"/>
  </r>
  <r>
    <n v="12"/>
    <x v="6"/>
    <s v="All"/>
    <s v=" 0-1"/>
    <x v="1"/>
    <n v="0"/>
    <n v="0"/>
    <n v="0"/>
    <n v="66367"/>
  </r>
  <r>
    <n v="12"/>
    <x v="6"/>
    <s v="All"/>
    <s v=" 0-1"/>
    <x v="2"/>
    <n v="0"/>
    <n v="0"/>
    <n v="0"/>
    <n v="66367"/>
  </r>
  <r>
    <n v="12"/>
    <x v="6"/>
    <s v="All"/>
    <s v=" 0-1"/>
    <x v="3"/>
    <n v="0"/>
    <n v="0"/>
    <n v="0"/>
    <n v="66367"/>
  </r>
  <r>
    <n v="12"/>
    <x v="6"/>
    <s v="All"/>
    <s v=" 0-1"/>
    <x v="4"/>
    <n v="0"/>
    <n v="0"/>
    <n v="0"/>
    <n v="66367"/>
  </r>
  <r>
    <n v="12"/>
    <x v="6"/>
    <s v="All"/>
    <s v=" 0-1"/>
    <x v="5"/>
    <n v="12"/>
    <n v="10"/>
    <n v="414"/>
    <n v="66367"/>
  </r>
  <r>
    <n v="12"/>
    <x v="6"/>
    <s v="All"/>
    <s v=" 0-1"/>
    <x v="6"/>
    <n v="1"/>
    <n v="1"/>
    <n v="11"/>
    <n v="66367"/>
  </r>
  <r>
    <n v="12"/>
    <x v="6"/>
    <s v="All"/>
    <s v=" 0-1"/>
    <x v="7"/>
    <n v="0"/>
    <n v="0"/>
    <n v="0"/>
    <n v="66367"/>
  </r>
  <r>
    <n v="12"/>
    <x v="6"/>
    <s v="All"/>
    <s v=" 0-1"/>
    <x v="8"/>
    <n v="0"/>
    <n v="0"/>
    <n v="0"/>
    <n v="66367"/>
  </r>
  <r>
    <n v="12"/>
    <x v="6"/>
    <s v="All"/>
    <s v=" 0-1"/>
    <x v="9"/>
    <n v="0"/>
    <n v="0"/>
    <n v="0"/>
    <n v="66367"/>
  </r>
  <r>
    <n v="12"/>
    <x v="6"/>
    <s v="All"/>
    <s v=" 0-1"/>
    <x v="10"/>
    <n v="0"/>
    <n v="0"/>
    <n v="0"/>
    <n v="66367"/>
  </r>
  <r>
    <n v="12"/>
    <x v="6"/>
    <s v="All"/>
    <s v=" 10-14"/>
    <x v="0"/>
    <n v="5998"/>
    <n v="5341"/>
    <n v="28143"/>
    <n v="213003"/>
  </r>
  <r>
    <n v="12"/>
    <x v="6"/>
    <s v="All"/>
    <s v=" 10-14"/>
    <x v="1"/>
    <n v="1"/>
    <n v="1"/>
    <n v="2"/>
    <n v="213003"/>
  </r>
  <r>
    <n v="12"/>
    <x v="6"/>
    <s v="All"/>
    <s v=" 10-14"/>
    <x v="2"/>
    <n v="0"/>
    <n v="0"/>
    <n v="0"/>
    <n v="213003"/>
  </r>
  <r>
    <n v="12"/>
    <x v="6"/>
    <s v="All"/>
    <s v=" 10-14"/>
    <x v="3"/>
    <n v="1"/>
    <n v="1"/>
    <n v="10"/>
    <n v="213003"/>
  </r>
  <r>
    <n v="12"/>
    <x v="6"/>
    <s v="All"/>
    <s v=" 10-14"/>
    <x v="4"/>
    <n v="1"/>
    <n v="1"/>
    <n v="10"/>
    <n v="213003"/>
  </r>
  <r>
    <n v="12"/>
    <x v="6"/>
    <s v="All"/>
    <s v=" 10-14"/>
    <x v="5"/>
    <n v="14"/>
    <n v="6"/>
    <n v="461"/>
    <n v="213003"/>
  </r>
  <r>
    <n v="12"/>
    <x v="6"/>
    <s v="All"/>
    <s v=" 10-14"/>
    <x v="6"/>
    <n v="24"/>
    <n v="15"/>
    <n v="333"/>
    <n v="213003"/>
  </r>
  <r>
    <n v="12"/>
    <x v="6"/>
    <s v="All"/>
    <s v=" 10-14"/>
    <x v="7"/>
    <n v="3"/>
    <n v="3"/>
    <n v="16"/>
    <n v="213003"/>
  </r>
  <r>
    <n v="12"/>
    <x v="6"/>
    <s v="All"/>
    <s v=" 10-14"/>
    <x v="8"/>
    <n v="0"/>
    <n v="0"/>
    <n v="0"/>
    <n v="213003"/>
  </r>
  <r>
    <n v="12"/>
    <x v="6"/>
    <s v="All"/>
    <s v=" 10-14"/>
    <x v="9"/>
    <n v="42"/>
    <n v="23"/>
    <n v="2080"/>
    <n v="213003"/>
  </r>
  <r>
    <n v="12"/>
    <x v="6"/>
    <s v="All"/>
    <s v=" 10-14"/>
    <x v="10"/>
    <n v="12"/>
    <n v="10"/>
    <n v="51"/>
    <n v="213003"/>
  </r>
  <r>
    <n v="12"/>
    <x v="6"/>
    <s v="All"/>
    <s v=" 2-4"/>
    <x v="0"/>
    <n v="2667"/>
    <n v="2521"/>
    <n v="18826"/>
    <n v="105853"/>
  </r>
  <r>
    <n v="12"/>
    <x v="6"/>
    <s v="All"/>
    <s v=" 2-4"/>
    <x v="1"/>
    <n v="0"/>
    <n v="0"/>
    <n v="0"/>
    <n v="105853"/>
  </r>
  <r>
    <n v="12"/>
    <x v="6"/>
    <s v="All"/>
    <s v=" 2-4"/>
    <x v="2"/>
    <n v="1"/>
    <n v="1"/>
    <n v="6"/>
    <n v="105853"/>
  </r>
  <r>
    <n v="12"/>
    <x v="6"/>
    <s v="All"/>
    <s v=" 2-4"/>
    <x v="3"/>
    <n v="1"/>
    <n v="1"/>
    <n v="16"/>
    <n v="105853"/>
  </r>
  <r>
    <n v="12"/>
    <x v="6"/>
    <s v="All"/>
    <s v=" 2-4"/>
    <x v="4"/>
    <n v="0"/>
    <n v="0"/>
    <n v="0"/>
    <n v="105853"/>
  </r>
  <r>
    <n v="12"/>
    <x v="6"/>
    <s v="All"/>
    <s v=" 2-4"/>
    <x v="5"/>
    <n v="1"/>
    <n v="1"/>
    <n v="20"/>
    <n v="105853"/>
  </r>
  <r>
    <n v="12"/>
    <x v="6"/>
    <s v="All"/>
    <s v=" 2-4"/>
    <x v="6"/>
    <n v="12"/>
    <n v="7"/>
    <n v="198"/>
    <n v="105853"/>
  </r>
  <r>
    <n v="12"/>
    <x v="6"/>
    <s v="All"/>
    <s v=" 2-4"/>
    <x v="7"/>
    <n v="0"/>
    <n v="0"/>
    <n v="0"/>
    <n v="105853"/>
  </r>
  <r>
    <n v="12"/>
    <x v="6"/>
    <s v="All"/>
    <s v=" 2-4"/>
    <x v="8"/>
    <n v="0"/>
    <n v="0"/>
    <n v="0"/>
    <n v="105853"/>
  </r>
  <r>
    <n v="12"/>
    <x v="6"/>
    <s v="All"/>
    <s v=" 2-4"/>
    <x v="9"/>
    <n v="0"/>
    <n v="0"/>
    <n v="0"/>
    <n v="105853"/>
  </r>
  <r>
    <n v="12"/>
    <x v="6"/>
    <s v="All"/>
    <s v=" 2-4"/>
    <x v="10"/>
    <n v="0"/>
    <n v="0"/>
    <n v="0"/>
    <n v="105853"/>
  </r>
  <r>
    <n v="12"/>
    <x v="6"/>
    <s v="All"/>
    <s v=" 5-9"/>
    <x v="0"/>
    <n v="5287"/>
    <n v="4898"/>
    <n v="30674"/>
    <n v="188266"/>
  </r>
  <r>
    <n v="12"/>
    <x v="6"/>
    <s v="All"/>
    <s v=" 5-9"/>
    <x v="1"/>
    <n v="0"/>
    <n v="0"/>
    <n v="0"/>
    <n v="188266"/>
  </r>
  <r>
    <n v="12"/>
    <x v="6"/>
    <s v="All"/>
    <s v=" 5-9"/>
    <x v="2"/>
    <n v="0"/>
    <n v="0"/>
    <n v="0"/>
    <n v="188266"/>
  </r>
  <r>
    <n v="12"/>
    <x v="6"/>
    <s v="All"/>
    <s v=" 5-9"/>
    <x v="3"/>
    <n v="6"/>
    <n v="6"/>
    <n v="85"/>
    <n v="188266"/>
  </r>
  <r>
    <n v="12"/>
    <x v="6"/>
    <s v="All"/>
    <s v=" 5-9"/>
    <x v="4"/>
    <n v="0"/>
    <n v="0"/>
    <n v="0"/>
    <n v="188266"/>
  </r>
  <r>
    <n v="12"/>
    <x v="6"/>
    <s v="All"/>
    <s v=" 5-9"/>
    <x v="5"/>
    <n v="1"/>
    <n v="1"/>
    <n v="3"/>
    <n v="188266"/>
  </r>
  <r>
    <n v="12"/>
    <x v="6"/>
    <s v="All"/>
    <s v=" 5-9"/>
    <x v="6"/>
    <n v="8"/>
    <n v="5"/>
    <n v="81"/>
    <n v="188266"/>
  </r>
  <r>
    <n v="12"/>
    <x v="6"/>
    <s v="All"/>
    <s v=" 5-9"/>
    <x v="7"/>
    <n v="1"/>
    <n v="1"/>
    <n v="30"/>
    <n v="188266"/>
  </r>
  <r>
    <n v="12"/>
    <x v="6"/>
    <s v="All"/>
    <s v=" 5-9"/>
    <x v="8"/>
    <n v="0"/>
    <n v="0"/>
    <n v="0"/>
    <n v="188266"/>
  </r>
  <r>
    <n v="12"/>
    <x v="6"/>
    <s v="All"/>
    <s v=" 5-9"/>
    <x v="9"/>
    <n v="14"/>
    <n v="3"/>
    <n v="940"/>
    <n v="188266"/>
  </r>
  <r>
    <n v="12"/>
    <x v="6"/>
    <s v="All"/>
    <s v=" 5-9"/>
    <x v="10"/>
    <n v="0"/>
    <n v="0"/>
    <n v="0"/>
    <n v="188266"/>
  </r>
  <r>
    <n v="12"/>
    <x v="7"/>
    <s v="All"/>
    <s v=" 0-1"/>
    <x v="0"/>
    <n v="1247"/>
    <n v="1191"/>
    <n v="10762"/>
    <n v="69012"/>
  </r>
  <r>
    <n v="12"/>
    <x v="7"/>
    <s v="All"/>
    <s v=" 0-1"/>
    <x v="1"/>
    <n v="0"/>
    <n v="0"/>
    <n v="0"/>
    <n v="69012"/>
  </r>
  <r>
    <n v="12"/>
    <x v="7"/>
    <s v="All"/>
    <s v=" 0-1"/>
    <x v="2"/>
    <n v="0"/>
    <n v="0"/>
    <n v="0"/>
    <n v="69012"/>
  </r>
  <r>
    <n v="12"/>
    <x v="7"/>
    <s v="All"/>
    <s v=" 0-1"/>
    <x v="3"/>
    <n v="0"/>
    <n v="0"/>
    <n v="0"/>
    <n v="69012"/>
  </r>
  <r>
    <n v="12"/>
    <x v="7"/>
    <s v="All"/>
    <s v=" 0-1"/>
    <x v="4"/>
    <n v="0"/>
    <n v="0"/>
    <n v="0"/>
    <n v="69012"/>
  </r>
  <r>
    <n v="12"/>
    <x v="7"/>
    <s v="All"/>
    <s v=" 0-1"/>
    <x v="5"/>
    <n v="8"/>
    <n v="5"/>
    <n v="336"/>
    <n v="69012"/>
  </r>
  <r>
    <n v="12"/>
    <x v="7"/>
    <s v="All"/>
    <s v=" 0-1"/>
    <x v="6"/>
    <n v="7"/>
    <n v="4"/>
    <n v="352"/>
    <n v="69012"/>
  </r>
  <r>
    <n v="12"/>
    <x v="7"/>
    <s v="All"/>
    <s v=" 0-1"/>
    <x v="7"/>
    <n v="1"/>
    <n v="1"/>
    <n v="10"/>
    <n v="69012"/>
  </r>
  <r>
    <n v="12"/>
    <x v="7"/>
    <s v="All"/>
    <s v=" 0-1"/>
    <x v="8"/>
    <n v="0"/>
    <n v="0"/>
    <n v="0"/>
    <n v="69012"/>
  </r>
  <r>
    <n v="12"/>
    <x v="7"/>
    <s v="All"/>
    <s v=" 0-1"/>
    <x v="9"/>
    <n v="0"/>
    <n v="0"/>
    <n v="0"/>
    <n v="69012"/>
  </r>
  <r>
    <n v="12"/>
    <x v="7"/>
    <s v="All"/>
    <s v=" 0-1"/>
    <x v="10"/>
    <n v="0"/>
    <n v="0"/>
    <n v="0"/>
    <n v="69012"/>
  </r>
  <r>
    <n v="12"/>
    <x v="7"/>
    <s v="All"/>
    <s v=" 10-14"/>
    <x v="0"/>
    <n v="5844"/>
    <n v="5227"/>
    <n v="26543"/>
    <n v="213301"/>
  </r>
  <r>
    <n v="12"/>
    <x v="7"/>
    <s v="All"/>
    <s v=" 10-14"/>
    <x v="1"/>
    <n v="2"/>
    <n v="2"/>
    <n v="5"/>
    <n v="213301"/>
  </r>
  <r>
    <n v="12"/>
    <x v="7"/>
    <s v="All"/>
    <s v=" 10-14"/>
    <x v="2"/>
    <n v="1"/>
    <n v="1"/>
    <n v="5"/>
    <n v="213301"/>
  </r>
  <r>
    <n v="12"/>
    <x v="7"/>
    <s v="All"/>
    <s v=" 10-14"/>
    <x v="3"/>
    <n v="5"/>
    <n v="5"/>
    <n v="59"/>
    <n v="213301"/>
  </r>
  <r>
    <n v="12"/>
    <x v="7"/>
    <s v="All"/>
    <s v=" 10-14"/>
    <x v="4"/>
    <n v="0"/>
    <n v="0"/>
    <n v="0"/>
    <n v="213301"/>
  </r>
  <r>
    <n v="12"/>
    <x v="7"/>
    <s v="All"/>
    <s v=" 10-14"/>
    <x v="5"/>
    <n v="6"/>
    <n v="5"/>
    <n v="84"/>
    <n v="213301"/>
  </r>
  <r>
    <n v="12"/>
    <x v="7"/>
    <s v="All"/>
    <s v=" 10-14"/>
    <x v="6"/>
    <n v="16"/>
    <n v="12"/>
    <n v="280"/>
    <n v="213301"/>
  </r>
  <r>
    <n v="12"/>
    <x v="7"/>
    <s v="All"/>
    <s v=" 10-14"/>
    <x v="7"/>
    <n v="6"/>
    <n v="6"/>
    <n v="38"/>
    <n v="213301"/>
  </r>
  <r>
    <n v="12"/>
    <x v="7"/>
    <s v="All"/>
    <s v=" 10-14"/>
    <x v="8"/>
    <n v="0"/>
    <n v="0"/>
    <n v="0"/>
    <n v="213301"/>
  </r>
  <r>
    <n v="12"/>
    <x v="7"/>
    <s v="All"/>
    <s v=" 10-14"/>
    <x v="9"/>
    <n v="37"/>
    <n v="21"/>
    <n v="1745"/>
    <n v="213301"/>
  </r>
  <r>
    <n v="12"/>
    <x v="7"/>
    <s v="All"/>
    <s v=" 10-14"/>
    <x v="10"/>
    <n v="5"/>
    <n v="4"/>
    <n v="184"/>
    <n v="213301"/>
  </r>
  <r>
    <n v="12"/>
    <x v="7"/>
    <s v="All"/>
    <s v=" 2-4"/>
    <x v="0"/>
    <n v="2645"/>
    <n v="2508"/>
    <n v="19612"/>
    <n v="108656"/>
  </r>
  <r>
    <n v="12"/>
    <x v="7"/>
    <s v="All"/>
    <s v=" 2-4"/>
    <x v="1"/>
    <n v="0"/>
    <n v="0"/>
    <n v="0"/>
    <n v="108656"/>
  </r>
  <r>
    <n v="12"/>
    <x v="7"/>
    <s v="All"/>
    <s v=" 2-4"/>
    <x v="2"/>
    <n v="0"/>
    <n v="0"/>
    <n v="0"/>
    <n v="108656"/>
  </r>
  <r>
    <n v="12"/>
    <x v="7"/>
    <s v="All"/>
    <s v=" 2-4"/>
    <x v="3"/>
    <n v="1"/>
    <n v="1"/>
    <n v="5"/>
    <n v="108656"/>
  </r>
  <r>
    <n v="12"/>
    <x v="7"/>
    <s v="All"/>
    <s v=" 2-4"/>
    <x v="4"/>
    <n v="0"/>
    <n v="0"/>
    <n v="0"/>
    <n v="108656"/>
  </r>
  <r>
    <n v="12"/>
    <x v="7"/>
    <s v="All"/>
    <s v=" 2-4"/>
    <x v="5"/>
    <n v="1"/>
    <n v="1"/>
    <n v="7"/>
    <n v="108656"/>
  </r>
  <r>
    <n v="12"/>
    <x v="7"/>
    <s v="All"/>
    <s v=" 2-4"/>
    <x v="6"/>
    <n v="2"/>
    <n v="2"/>
    <n v="55"/>
    <n v="108656"/>
  </r>
  <r>
    <n v="12"/>
    <x v="7"/>
    <s v="All"/>
    <s v=" 2-4"/>
    <x v="7"/>
    <n v="0"/>
    <n v="0"/>
    <n v="0"/>
    <n v="108656"/>
  </r>
  <r>
    <n v="12"/>
    <x v="7"/>
    <s v="All"/>
    <s v=" 2-4"/>
    <x v="8"/>
    <n v="0"/>
    <n v="0"/>
    <n v="0"/>
    <n v="108656"/>
  </r>
  <r>
    <n v="12"/>
    <x v="7"/>
    <s v="All"/>
    <s v=" 2-4"/>
    <x v="9"/>
    <n v="0"/>
    <n v="0"/>
    <n v="0"/>
    <n v="108656"/>
  </r>
  <r>
    <n v="12"/>
    <x v="7"/>
    <s v="All"/>
    <s v=" 2-4"/>
    <x v="10"/>
    <n v="0"/>
    <n v="0"/>
    <n v="0"/>
    <n v="108656"/>
  </r>
  <r>
    <n v="12"/>
    <x v="7"/>
    <s v="All"/>
    <s v=" 5-9"/>
    <x v="0"/>
    <n v="4918"/>
    <n v="4507"/>
    <n v="27453"/>
    <n v="191556"/>
  </r>
  <r>
    <n v="12"/>
    <x v="7"/>
    <s v="All"/>
    <s v=" 5-9"/>
    <x v="1"/>
    <n v="0"/>
    <n v="0"/>
    <n v="0"/>
    <n v="191556"/>
  </r>
  <r>
    <n v="12"/>
    <x v="7"/>
    <s v="All"/>
    <s v=" 5-9"/>
    <x v="2"/>
    <n v="0"/>
    <n v="0"/>
    <n v="0"/>
    <n v="191556"/>
  </r>
  <r>
    <n v="12"/>
    <x v="7"/>
    <s v="All"/>
    <s v=" 5-9"/>
    <x v="3"/>
    <n v="0"/>
    <n v="0"/>
    <n v="0"/>
    <n v="191556"/>
  </r>
  <r>
    <n v="12"/>
    <x v="7"/>
    <s v="All"/>
    <s v=" 5-9"/>
    <x v="4"/>
    <n v="0"/>
    <n v="0"/>
    <n v="0"/>
    <n v="191556"/>
  </r>
  <r>
    <n v="12"/>
    <x v="7"/>
    <s v="All"/>
    <s v=" 5-9"/>
    <x v="5"/>
    <n v="4"/>
    <n v="4"/>
    <n v="53"/>
    <n v="191556"/>
  </r>
  <r>
    <n v="12"/>
    <x v="7"/>
    <s v="All"/>
    <s v=" 5-9"/>
    <x v="6"/>
    <n v="14"/>
    <n v="7"/>
    <n v="260"/>
    <n v="191556"/>
  </r>
  <r>
    <n v="12"/>
    <x v="7"/>
    <s v="All"/>
    <s v=" 5-9"/>
    <x v="7"/>
    <n v="8"/>
    <n v="2"/>
    <n v="144"/>
    <n v="191556"/>
  </r>
  <r>
    <n v="12"/>
    <x v="7"/>
    <s v="All"/>
    <s v=" 5-9"/>
    <x v="8"/>
    <n v="0"/>
    <n v="0"/>
    <n v="0"/>
    <n v="191556"/>
  </r>
  <r>
    <n v="12"/>
    <x v="7"/>
    <s v="All"/>
    <s v=" 5-9"/>
    <x v="9"/>
    <n v="11"/>
    <n v="3"/>
    <n v="470"/>
    <n v="191556"/>
  </r>
  <r>
    <n v="12"/>
    <x v="7"/>
    <s v="All"/>
    <s v=" 5-9"/>
    <x v="10"/>
    <n v="0"/>
    <n v="0"/>
    <n v="0"/>
    <n v="191556"/>
  </r>
  <r>
    <n v="12"/>
    <x v="8"/>
    <s v="All"/>
    <s v=" 0-1"/>
    <x v="0"/>
    <n v="1179"/>
    <n v="1135"/>
    <n v="10467"/>
    <n v="71951"/>
  </r>
  <r>
    <n v="12"/>
    <x v="8"/>
    <s v="All"/>
    <s v=" 0-1"/>
    <x v="1"/>
    <n v="0"/>
    <n v="0"/>
    <n v="0"/>
    <n v="71951"/>
  </r>
  <r>
    <n v="12"/>
    <x v="8"/>
    <s v="All"/>
    <s v=" 0-1"/>
    <x v="2"/>
    <n v="0"/>
    <n v="0"/>
    <n v="0"/>
    <n v="71951"/>
  </r>
  <r>
    <n v="12"/>
    <x v="8"/>
    <s v="All"/>
    <s v=" 0-1"/>
    <x v="3"/>
    <n v="1"/>
    <n v="1"/>
    <n v="15"/>
    <n v="71951"/>
  </r>
  <r>
    <n v="12"/>
    <x v="8"/>
    <s v="All"/>
    <s v=" 0-1"/>
    <x v="4"/>
    <n v="0"/>
    <n v="0"/>
    <n v="0"/>
    <n v="71951"/>
  </r>
  <r>
    <n v="12"/>
    <x v="8"/>
    <s v="All"/>
    <s v=" 0-1"/>
    <x v="5"/>
    <n v="2"/>
    <n v="2"/>
    <n v="19"/>
    <n v="71951"/>
  </r>
  <r>
    <n v="12"/>
    <x v="8"/>
    <s v="All"/>
    <s v=" 0-1"/>
    <x v="6"/>
    <n v="7"/>
    <n v="4"/>
    <n v="244"/>
    <n v="71951"/>
  </r>
  <r>
    <n v="12"/>
    <x v="8"/>
    <s v="All"/>
    <s v=" 0-1"/>
    <x v="7"/>
    <n v="0"/>
    <n v="0"/>
    <n v="0"/>
    <n v="71951"/>
  </r>
  <r>
    <n v="12"/>
    <x v="8"/>
    <s v="All"/>
    <s v=" 0-1"/>
    <x v="8"/>
    <n v="0"/>
    <n v="0"/>
    <n v="0"/>
    <n v="71951"/>
  </r>
  <r>
    <n v="12"/>
    <x v="8"/>
    <s v="All"/>
    <s v=" 0-1"/>
    <x v="9"/>
    <n v="0"/>
    <n v="0"/>
    <n v="0"/>
    <n v="71951"/>
  </r>
  <r>
    <n v="12"/>
    <x v="8"/>
    <s v="All"/>
    <s v=" 0-1"/>
    <x v="10"/>
    <n v="0"/>
    <n v="0"/>
    <n v="0"/>
    <n v="71951"/>
  </r>
  <r>
    <n v="12"/>
    <x v="8"/>
    <s v="All"/>
    <s v=" 10-14"/>
    <x v="0"/>
    <n v="5707"/>
    <n v="5115"/>
    <n v="27146"/>
    <n v="214938"/>
  </r>
  <r>
    <n v="12"/>
    <x v="8"/>
    <s v="All"/>
    <s v=" 10-14"/>
    <x v="1"/>
    <n v="0"/>
    <n v="0"/>
    <n v="0"/>
    <n v="214938"/>
  </r>
  <r>
    <n v="12"/>
    <x v="8"/>
    <s v="All"/>
    <s v=" 10-14"/>
    <x v="2"/>
    <n v="0"/>
    <n v="0"/>
    <n v="0"/>
    <n v="214938"/>
  </r>
  <r>
    <n v="12"/>
    <x v="8"/>
    <s v="All"/>
    <s v=" 10-14"/>
    <x v="3"/>
    <n v="3"/>
    <n v="3"/>
    <n v="16"/>
    <n v="214938"/>
  </r>
  <r>
    <n v="12"/>
    <x v="8"/>
    <s v="All"/>
    <s v=" 10-14"/>
    <x v="4"/>
    <n v="0"/>
    <n v="0"/>
    <n v="0"/>
    <n v="214938"/>
  </r>
  <r>
    <n v="12"/>
    <x v="8"/>
    <s v="All"/>
    <s v=" 10-14"/>
    <x v="5"/>
    <n v="11"/>
    <n v="3"/>
    <n v="382"/>
    <n v="214938"/>
  </r>
  <r>
    <n v="12"/>
    <x v="8"/>
    <s v="All"/>
    <s v=" 10-14"/>
    <x v="6"/>
    <n v="13"/>
    <n v="10"/>
    <n v="181"/>
    <n v="214938"/>
  </r>
  <r>
    <n v="12"/>
    <x v="8"/>
    <s v="All"/>
    <s v=" 10-14"/>
    <x v="7"/>
    <n v="5"/>
    <n v="3"/>
    <n v="47"/>
    <n v="214938"/>
  </r>
  <r>
    <n v="12"/>
    <x v="8"/>
    <s v="All"/>
    <s v=" 10-14"/>
    <x v="8"/>
    <n v="0"/>
    <n v="0"/>
    <n v="0"/>
    <n v="214938"/>
  </r>
  <r>
    <n v="12"/>
    <x v="8"/>
    <s v="All"/>
    <s v=" 10-14"/>
    <x v="9"/>
    <n v="50"/>
    <n v="18"/>
    <n v="2235"/>
    <n v="214938"/>
  </r>
  <r>
    <n v="12"/>
    <x v="8"/>
    <s v="All"/>
    <s v=" 10-14"/>
    <x v="10"/>
    <n v="18"/>
    <n v="12"/>
    <n v="157"/>
    <n v="214938"/>
  </r>
  <r>
    <n v="12"/>
    <x v="8"/>
    <s v="All"/>
    <s v=" 2-4"/>
    <x v="0"/>
    <n v="2643"/>
    <n v="2474"/>
    <n v="19913"/>
    <n v="112238"/>
  </r>
  <r>
    <n v="12"/>
    <x v="8"/>
    <s v="All"/>
    <s v=" 2-4"/>
    <x v="1"/>
    <n v="0"/>
    <n v="0"/>
    <n v="0"/>
    <n v="112238"/>
  </r>
  <r>
    <n v="12"/>
    <x v="8"/>
    <s v="All"/>
    <s v=" 2-4"/>
    <x v="2"/>
    <n v="0"/>
    <n v="0"/>
    <n v="0"/>
    <n v="112238"/>
  </r>
  <r>
    <n v="12"/>
    <x v="8"/>
    <s v="All"/>
    <s v=" 2-4"/>
    <x v="3"/>
    <n v="0"/>
    <n v="0"/>
    <n v="0"/>
    <n v="112238"/>
  </r>
  <r>
    <n v="12"/>
    <x v="8"/>
    <s v="All"/>
    <s v=" 2-4"/>
    <x v="4"/>
    <n v="0"/>
    <n v="0"/>
    <n v="0"/>
    <n v="112238"/>
  </r>
  <r>
    <n v="12"/>
    <x v="8"/>
    <s v="All"/>
    <s v=" 2-4"/>
    <x v="5"/>
    <n v="2"/>
    <n v="2"/>
    <n v="99"/>
    <n v="112238"/>
  </r>
  <r>
    <n v="12"/>
    <x v="8"/>
    <s v="All"/>
    <s v=" 2-4"/>
    <x v="6"/>
    <n v="7"/>
    <n v="6"/>
    <n v="484"/>
    <n v="112238"/>
  </r>
  <r>
    <n v="12"/>
    <x v="8"/>
    <s v="All"/>
    <s v=" 2-4"/>
    <x v="7"/>
    <n v="0"/>
    <n v="0"/>
    <n v="0"/>
    <n v="112238"/>
  </r>
  <r>
    <n v="12"/>
    <x v="8"/>
    <s v="All"/>
    <s v=" 2-4"/>
    <x v="8"/>
    <n v="0"/>
    <n v="0"/>
    <n v="0"/>
    <n v="112238"/>
  </r>
  <r>
    <n v="12"/>
    <x v="8"/>
    <s v="All"/>
    <s v=" 2-4"/>
    <x v="9"/>
    <n v="0"/>
    <n v="0"/>
    <n v="0"/>
    <n v="112238"/>
  </r>
  <r>
    <n v="12"/>
    <x v="8"/>
    <s v="All"/>
    <s v=" 2-4"/>
    <x v="10"/>
    <n v="0"/>
    <n v="0"/>
    <n v="0"/>
    <n v="112238"/>
  </r>
  <r>
    <n v="12"/>
    <x v="8"/>
    <s v="All"/>
    <s v=" 5-9"/>
    <x v="0"/>
    <n v="4869"/>
    <n v="4486"/>
    <n v="27252"/>
    <n v="196409"/>
  </r>
  <r>
    <n v="12"/>
    <x v="8"/>
    <s v="All"/>
    <s v=" 5-9"/>
    <x v="1"/>
    <n v="0"/>
    <n v="0"/>
    <n v="0"/>
    <n v="196409"/>
  </r>
  <r>
    <n v="12"/>
    <x v="8"/>
    <s v="All"/>
    <s v=" 5-9"/>
    <x v="2"/>
    <n v="0"/>
    <n v="0"/>
    <n v="0"/>
    <n v="196409"/>
  </r>
  <r>
    <n v="12"/>
    <x v="8"/>
    <s v="All"/>
    <s v=" 5-9"/>
    <x v="3"/>
    <n v="4"/>
    <n v="4"/>
    <n v="63"/>
    <n v="196409"/>
  </r>
  <r>
    <n v="12"/>
    <x v="8"/>
    <s v="All"/>
    <s v=" 5-9"/>
    <x v="4"/>
    <n v="0"/>
    <n v="0"/>
    <n v="0"/>
    <n v="196409"/>
  </r>
  <r>
    <n v="12"/>
    <x v="8"/>
    <s v="All"/>
    <s v=" 5-9"/>
    <x v="5"/>
    <n v="6"/>
    <n v="2"/>
    <n v="154"/>
    <n v="196409"/>
  </r>
  <r>
    <n v="12"/>
    <x v="8"/>
    <s v="All"/>
    <s v=" 5-9"/>
    <x v="6"/>
    <n v="19"/>
    <n v="9"/>
    <n v="327"/>
    <n v="196409"/>
  </r>
  <r>
    <n v="12"/>
    <x v="8"/>
    <s v="All"/>
    <s v=" 5-9"/>
    <x v="7"/>
    <n v="3"/>
    <n v="3"/>
    <n v="11"/>
    <n v="196409"/>
  </r>
  <r>
    <n v="12"/>
    <x v="8"/>
    <s v="All"/>
    <s v=" 5-9"/>
    <x v="8"/>
    <n v="0"/>
    <n v="0"/>
    <n v="0"/>
    <n v="196409"/>
  </r>
  <r>
    <n v="12"/>
    <x v="8"/>
    <s v="All"/>
    <s v=" 5-9"/>
    <x v="9"/>
    <n v="8"/>
    <n v="2"/>
    <n v="270"/>
    <n v="196409"/>
  </r>
  <r>
    <n v="12"/>
    <x v="8"/>
    <s v="All"/>
    <s v=" 5-9"/>
    <x v="10"/>
    <n v="1"/>
    <n v="1"/>
    <n v="33"/>
    <n v="196409"/>
  </r>
  <r>
    <n v="12"/>
    <x v="9"/>
    <s v="All"/>
    <s v=" 0-1"/>
    <x v="0"/>
    <n v="1145"/>
    <n v="1087"/>
    <n v="10146"/>
    <n v="70508"/>
  </r>
  <r>
    <n v="12"/>
    <x v="9"/>
    <s v="All"/>
    <s v=" 0-1"/>
    <x v="1"/>
    <n v="0"/>
    <n v="0"/>
    <n v="0"/>
    <n v="70508"/>
  </r>
  <r>
    <n v="12"/>
    <x v="9"/>
    <s v="All"/>
    <s v=" 0-1"/>
    <x v="2"/>
    <n v="0"/>
    <n v="0"/>
    <n v="0"/>
    <n v="70508"/>
  </r>
  <r>
    <n v="12"/>
    <x v="9"/>
    <s v="All"/>
    <s v=" 0-1"/>
    <x v="3"/>
    <n v="0"/>
    <n v="0"/>
    <n v="0"/>
    <n v="70508"/>
  </r>
  <r>
    <n v="12"/>
    <x v="9"/>
    <s v="All"/>
    <s v=" 0-1"/>
    <x v="4"/>
    <n v="0"/>
    <n v="0"/>
    <n v="0"/>
    <n v="70508"/>
  </r>
  <r>
    <n v="12"/>
    <x v="9"/>
    <s v="All"/>
    <s v=" 0-1"/>
    <x v="5"/>
    <n v="6"/>
    <n v="5"/>
    <n v="162"/>
    <n v="70508"/>
  </r>
  <r>
    <n v="12"/>
    <x v="9"/>
    <s v="All"/>
    <s v=" 0-1"/>
    <x v="6"/>
    <n v="9"/>
    <n v="7"/>
    <n v="229"/>
    <n v="70508"/>
  </r>
  <r>
    <n v="12"/>
    <x v="9"/>
    <s v="All"/>
    <s v=" 0-1"/>
    <x v="7"/>
    <n v="0"/>
    <n v="0"/>
    <n v="0"/>
    <n v="70508"/>
  </r>
  <r>
    <n v="12"/>
    <x v="9"/>
    <s v="All"/>
    <s v=" 0-1"/>
    <x v="8"/>
    <n v="0"/>
    <n v="0"/>
    <n v="0"/>
    <n v="70508"/>
  </r>
  <r>
    <n v="12"/>
    <x v="9"/>
    <s v="All"/>
    <s v=" 0-1"/>
    <x v="9"/>
    <n v="0"/>
    <n v="0"/>
    <n v="0"/>
    <n v="70508"/>
  </r>
  <r>
    <n v="12"/>
    <x v="9"/>
    <s v="All"/>
    <s v=" 0-1"/>
    <x v="10"/>
    <n v="0"/>
    <n v="0"/>
    <n v="0"/>
    <n v="70508"/>
  </r>
  <r>
    <n v="12"/>
    <x v="9"/>
    <s v="All"/>
    <s v=" 10-14"/>
    <x v="0"/>
    <n v="5755"/>
    <n v="5211"/>
    <n v="26281"/>
    <n v="211989"/>
  </r>
  <r>
    <n v="12"/>
    <x v="9"/>
    <s v="All"/>
    <s v=" 10-14"/>
    <x v="1"/>
    <n v="0"/>
    <n v="0"/>
    <n v="0"/>
    <n v="211989"/>
  </r>
  <r>
    <n v="12"/>
    <x v="9"/>
    <s v="All"/>
    <s v=" 10-14"/>
    <x v="2"/>
    <n v="0"/>
    <n v="0"/>
    <n v="0"/>
    <n v="211989"/>
  </r>
  <r>
    <n v="12"/>
    <x v="9"/>
    <s v="All"/>
    <s v=" 10-14"/>
    <x v="3"/>
    <n v="7"/>
    <n v="7"/>
    <n v="47"/>
    <n v="211989"/>
  </r>
  <r>
    <n v="12"/>
    <x v="9"/>
    <s v="All"/>
    <s v=" 10-14"/>
    <x v="4"/>
    <n v="0"/>
    <n v="0"/>
    <n v="0"/>
    <n v="211989"/>
  </r>
  <r>
    <n v="12"/>
    <x v="9"/>
    <s v="All"/>
    <s v=" 10-14"/>
    <x v="5"/>
    <n v="8"/>
    <n v="3"/>
    <n v="220"/>
    <n v="211989"/>
  </r>
  <r>
    <n v="12"/>
    <x v="9"/>
    <s v="All"/>
    <s v=" 10-14"/>
    <x v="6"/>
    <n v="5"/>
    <n v="4"/>
    <n v="100"/>
    <n v="211989"/>
  </r>
  <r>
    <n v="12"/>
    <x v="9"/>
    <s v="All"/>
    <s v=" 10-14"/>
    <x v="7"/>
    <n v="11"/>
    <n v="10"/>
    <n v="165"/>
    <n v="211989"/>
  </r>
  <r>
    <n v="12"/>
    <x v="9"/>
    <s v="All"/>
    <s v=" 10-14"/>
    <x v="8"/>
    <n v="0"/>
    <n v="0"/>
    <n v="0"/>
    <n v="211989"/>
  </r>
  <r>
    <n v="12"/>
    <x v="9"/>
    <s v="All"/>
    <s v=" 10-14"/>
    <x v="9"/>
    <n v="31"/>
    <n v="14"/>
    <n v="1365"/>
    <n v="211989"/>
  </r>
  <r>
    <n v="12"/>
    <x v="9"/>
    <s v="All"/>
    <s v=" 10-14"/>
    <x v="10"/>
    <n v="16"/>
    <n v="13"/>
    <n v="170"/>
    <n v="211989"/>
  </r>
  <r>
    <n v="12"/>
    <x v="9"/>
    <s v="All"/>
    <s v=" 2-4"/>
    <x v="0"/>
    <n v="2364"/>
    <n v="2219"/>
    <n v="17583"/>
    <n v="112177"/>
  </r>
  <r>
    <n v="12"/>
    <x v="9"/>
    <s v="All"/>
    <s v=" 2-4"/>
    <x v="1"/>
    <n v="0"/>
    <n v="0"/>
    <n v="0"/>
    <n v="112177"/>
  </r>
  <r>
    <n v="12"/>
    <x v="9"/>
    <s v="All"/>
    <s v=" 2-4"/>
    <x v="2"/>
    <n v="0"/>
    <n v="0"/>
    <n v="0"/>
    <n v="112177"/>
  </r>
  <r>
    <n v="12"/>
    <x v="9"/>
    <s v="All"/>
    <s v=" 2-4"/>
    <x v="3"/>
    <n v="3"/>
    <n v="2"/>
    <n v="67"/>
    <n v="112177"/>
  </r>
  <r>
    <n v="12"/>
    <x v="9"/>
    <s v="All"/>
    <s v=" 2-4"/>
    <x v="4"/>
    <n v="0"/>
    <n v="0"/>
    <n v="0"/>
    <n v="112177"/>
  </r>
  <r>
    <n v="12"/>
    <x v="9"/>
    <s v="All"/>
    <s v=" 2-4"/>
    <x v="5"/>
    <n v="2"/>
    <n v="2"/>
    <n v="21"/>
    <n v="112177"/>
  </r>
  <r>
    <n v="12"/>
    <x v="9"/>
    <s v="All"/>
    <s v=" 2-4"/>
    <x v="6"/>
    <n v="9"/>
    <n v="6"/>
    <n v="134"/>
    <n v="112177"/>
  </r>
  <r>
    <n v="12"/>
    <x v="9"/>
    <s v="All"/>
    <s v=" 2-4"/>
    <x v="7"/>
    <n v="3"/>
    <n v="1"/>
    <n v="85"/>
    <n v="112177"/>
  </r>
  <r>
    <n v="12"/>
    <x v="9"/>
    <s v="All"/>
    <s v=" 2-4"/>
    <x v="8"/>
    <n v="0"/>
    <n v="0"/>
    <n v="0"/>
    <n v="112177"/>
  </r>
  <r>
    <n v="12"/>
    <x v="9"/>
    <s v="All"/>
    <s v=" 2-4"/>
    <x v="9"/>
    <n v="0"/>
    <n v="0"/>
    <n v="0"/>
    <n v="112177"/>
  </r>
  <r>
    <n v="12"/>
    <x v="9"/>
    <s v="All"/>
    <s v=" 2-4"/>
    <x v="10"/>
    <n v="0"/>
    <n v="0"/>
    <n v="0"/>
    <n v="112177"/>
  </r>
  <r>
    <n v="12"/>
    <x v="9"/>
    <s v="All"/>
    <s v=" 5-9"/>
    <x v="0"/>
    <n v="4661"/>
    <n v="4277"/>
    <n v="25226"/>
    <n v="194810"/>
  </r>
  <r>
    <n v="12"/>
    <x v="9"/>
    <s v="All"/>
    <s v=" 5-9"/>
    <x v="1"/>
    <n v="0"/>
    <n v="0"/>
    <n v="0"/>
    <n v="194810"/>
  </r>
  <r>
    <n v="12"/>
    <x v="9"/>
    <s v="All"/>
    <s v=" 5-9"/>
    <x v="2"/>
    <n v="0"/>
    <n v="0"/>
    <n v="0"/>
    <n v="194810"/>
  </r>
  <r>
    <n v="12"/>
    <x v="9"/>
    <s v="All"/>
    <s v=" 5-9"/>
    <x v="3"/>
    <n v="3"/>
    <n v="3"/>
    <n v="30"/>
    <n v="194810"/>
  </r>
  <r>
    <n v="12"/>
    <x v="9"/>
    <s v="All"/>
    <s v=" 5-9"/>
    <x v="4"/>
    <n v="0"/>
    <n v="0"/>
    <n v="0"/>
    <n v="194810"/>
  </r>
  <r>
    <n v="12"/>
    <x v="9"/>
    <s v="All"/>
    <s v=" 5-9"/>
    <x v="5"/>
    <n v="5"/>
    <n v="2"/>
    <n v="100"/>
    <n v="194810"/>
  </r>
  <r>
    <n v="12"/>
    <x v="9"/>
    <s v="All"/>
    <s v=" 5-9"/>
    <x v="6"/>
    <n v="19"/>
    <n v="13"/>
    <n v="186"/>
    <n v="194810"/>
  </r>
  <r>
    <n v="12"/>
    <x v="9"/>
    <s v="All"/>
    <s v=" 5-9"/>
    <x v="7"/>
    <n v="5"/>
    <n v="3"/>
    <n v="89"/>
    <n v="194810"/>
  </r>
  <r>
    <n v="12"/>
    <x v="9"/>
    <s v="All"/>
    <s v=" 5-9"/>
    <x v="8"/>
    <n v="0"/>
    <n v="0"/>
    <n v="0"/>
    <n v="194810"/>
  </r>
  <r>
    <n v="12"/>
    <x v="9"/>
    <s v="All"/>
    <s v=" 5-9"/>
    <x v="9"/>
    <n v="0"/>
    <n v="0"/>
    <n v="0"/>
    <n v="194810"/>
  </r>
  <r>
    <n v="12"/>
    <x v="9"/>
    <s v="All"/>
    <s v=" 5-9"/>
    <x v="10"/>
    <n v="0"/>
    <n v="0"/>
    <n v="0"/>
    <n v="194810"/>
  </r>
  <r>
    <n v="12"/>
    <x v="10"/>
    <s v="All"/>
    <s v=" 0-1"/>
    <x v="0"/>
    <n v="511"/>
    <n v="479"/>
    <n v="4811"/>
    <n v="69727"/>
  </r>
  <r>
    <n v="12"/>
    <x v="10"/>
    <s v="All"/>
    <s v=" 0-1"/>
    <x v="1"/>
    <n v="0"/>
    <n v="0"/>
    <n v="0"/>
    <n v="69727"/>
  </r>
  <r>
    <n v="12"/>
    <x v="10"/>
    <s v="All"/>
    <s v=" 0-1"/>
    <x v="2"/>
    <n v="0"/>
    <n v="0"/>
    <n v="0"/>
    <n v="69727"/>
  </r>
  <r>
    <n v="12"/>
    <x v="10"/>
    <s v="All"/>
    <s v=" 0-1"/>
    <x v="3"/>
    <n v="2"/>
    <n v="2"/>
    <n v="12"/>
    <n v="69727"/>
  </r>
  <r>
    <n v="12"/>
    <x v="10"/>
    <s v="All"/>
    <s v=" 0-1"/>
    <x v="4"/>
    <n v="0"/>
    <n v="0"/>
    <n v="0"/>
    <n v="69727"/>
  </r>
  <r>
    <n v="12"/>
    <x v="10"/>
    <s v="All"/>
    <s v=" 0-1"/>
    <x v="5"/>
    <n v="7"/>
    <n v="6"/>
    <n v="131"/>
    <n v="69727"/>
  </r>
  <r>
    <n v="12"/>
    <x v="10"/>
    <s v="All"/>
    <s v=" 0-1"/>
    <x v="6"/>
    <n v="2"/>
    <n v="2"/>
    <n v="22"/>
    <n v="69727"/>
  </r>
  <r>
    <n v="12"/>
    <x v="10"/>
    <s v="All"/>
    <s v=" 0-1"/>
    <x v="7"/>
    <n v="1"/>
    <n v="1"/>
    <n v="16"/>
    <n v="69727"/>
  </r>
  <r>
    <n v="12"/>
    <x v="10"/>
    <s v="All"/>
    <s v=" 0-1"/>
    <x v="8"/>
    <n v="0"/>
    <n v="0"/>
    <n v="0"/>
    <n v="69727"/>
  </r>
  <r>
    <n v="12"/>
    <x v="10"/>
    <s v="All"/>
    <s v=" 0-1"/>
    <x v="9"/>
    <n v="0"/>
    <n v="0"/>
    <n v="0"/>
    <n v="69727"/>
  </r>
  <r>
    <n v="12"/>
    <x v="10"/>
    <s v="All"/>
    <s v=" 0-1"/>
    <x v="10"/>
    <n v="0"/>
    <n v="0"/>
    <n v="0"/>
    <n v="69727"/>
  </r>
  <r>
    <n v="12"/>
    <x v="10"/>
    <s v="All"/>
    <s v=" 10-14"/>
    <x v="0"/>
    <n v="1957"/>
    <n v="1757"/>
    <n v="9486"/>
    <n v="213981"/>
  </r>
  <r>
    <n v="12"/>
    <x v="10"/>
    <s v="All"/>
    <s v=" 10-14"/>
    <x v="1"/>
    <n v="0"/>
    <n v="0"/>
    <n v="0"/>
    <n v="213981"/>
  </r>
  <r>
    <n v="12"/>
    <x v="10"/>
    <s v="All"/>
    <s v=" 10-14"/>
    <x v="2"/>
    <n v="0"/>
    <n v="0"/>
    <n v="0"/>
    <n v="213981"/>
  </r>
  <r>
    <n v="12"/>
    <x v="10"/>
    <s v="All"/>
    <s v=" 10-14"/>
    <x v="3"/>
    <n v="4"/>
    <n v="3"/>
    <n v="22"/>
    <n v="213981"/>
  </r>
  <r>
    <n v="12"/>
    <x v="10"/>
    <s v="All"/>
    <s v=" 10-14"/>
    <x v="4"/>
    <n v="0"/>
    <n v="0"/>
    <n v="0"/>
    <n v="213981"/>
  </r>
  <r>
    <n v="12"/>
    <x v="10"/>
    <s v="All"/>
    <s v=" 10-14"/>
    <x v="5"/>
    <n v="8"/>
    <n v="5"/>
    <n v="149"/>
    <n v="213981"/>
  </r>
  <r>
    <n v="12"/>
    <x v="10"/>
    <s v="All"/>
    <s v=" 10-14"/>
    <x v="6"/>
    <n v="13"/>
    <n v="10"/>
    <n v="108"/>
    <n v="213981"/>
  </r>
  <r>
    <n v="12"/>
    <x v="10"/>
    <s v="All"/>
    <s v=" 10-14"/>
    <x v="7"/>
    <n v="5"/>
    <n v="5"/>
    <n v="58"/>
    <n v="213981"/>
  </r>
  <r>
    <n v="12"/>
    <x v="10"/>
    <s v="All"/>
    <s v=" 10-14"/>
    <x v="8"/>
    <n v="2"/>
    <n v="1"/>
    <n v="16"/>
    <n v="213981"/>
  </r>
  <r>
    <n v="12"/>
    <x v="10"/>
    <s v="All"/>
    <s v=" 10-14"/>
    <x v="9"/>
    <n v="7"/>
    <n v="4"/>
    <n v="467"/>
    <n v="213981"/>
  </r>
  <r>
    <n v="12"/>
    <x v="10"/>
    <s v="All"/>
    <s v=" 10-14"/>
    <x v="10"/>
    <n v="6"/>
    <n v="6"/>
    <n v="47"/>
    <n v="213981"/>
  </r>
  <r>
    <n v="12"/>
    <x v="10"/>
    <s v="All"/>
    <s v=" 2-4"/>
    <x v="0"/>
    <n v="897"/>
    <n v="852"/>
    <n v="6985"/>
    <n v="115984"/>
  </r>
  <r>
    <n v="12"/>
    <x v="10"/>
    <s v="All"/>
    <s v=" 2-4"/>
    <x v="1"/>
    <n v="0"/>
    <n v="0"/>
    <n v="0"/>
    <n v="115984"/>
  </r>
  <r>
    <n v="12"/>
    <x v="10"/>
    <s v="All"/>
    <s v=" 2-4"/>
    <x v="2"/>
    <n v="0"/>
    <n v="0"/>
    <n v="0"/>
    <n v="115984"/>
  </r>
  <r>
    <n v="12"/>
    <x v="10"/>
    <s v="All"/>
    <s v=" 2-4"/>
    <x v="3"/>
    <n v="0"/>
    <n v="0"/>
    <n v="0"/>
    <n v="115984"/>
  </r>
  <r>
    <n v="12"/>
    <x v="10"/>
    <s v="All"/>
    <s v=" 2-4"/>
    <x v="4"/>
    <n v="0"/>
    <n v="0"/>
    <n v="0"/>
    <n v="115984"/>
  </r>
  <r>
    <n v="12"/>
    <x v="10"/>
    <s v="All"/>
    <s v=" 2-4"/>
    <x v="5"/>
    <n v="2"/>
    <n v="2"/>
    <n v="40"/>
    <n v="115984"/>
  </r>
  <r>
    <n v="12"/>
    <x v="10"/>
    <s v="All"/>
    <s v=" 2-4"/>
    <x v="6"/>
    <n v="3"/>
    <n v="3"/>
    <n v="73"/>
    <n v="115984"/>
  </r>
  <r>
    <n v="12"/>
    <x v="10"/>
    <s v="All"/>
    <s v=" 2-4"/>
    <x v="7"/>
    <n v="11"/>
    <n v="3"/>
    <n v="281"/>
    <n v="115984"/>
  </r>
  <r>
    <n v="12"/>
    <x v="10"/>
    <s v="All"/>
    <s v=" 2-4"/>
    <x v="8"/>
    <n v="0"/>
    <n v="0"/>
    <n v="0"/>
    <n v="115984"/>
  </r>
  <r>
    <n v="12"/>
    <x v="10"/>
    <s v="All"/>
    <s v=" 2-4"/>
    <x v="9"/>
    <n v="0"/>
    <n v="0"/>
    <n v="0"/>
    <n v="115984"/>
  </r>
  <r>
    <n v="12"/>
    <x v="10"/>
    <s v="All"/>
    <s v=" 2-4"/>
    <x v="10"/>
    <n v="0"/>
    <n v="0"/>
    <n v="0"/>
    <n v="115984"/>
  </r>
  <r>
    <n v="12"/>
    <x v="10"/>
    <s v="All"/>
    <s v=" 5-9"/>
    <x v="0"/>
    <n v="1777"/>
    <n v="1651"/>
    <n v="10192"/>
    <n v="198467"/>
  </r>
  <r>
    <n v="12"/>
    <x v="10"/>
    <s v="All"/>
    <s v=" 5-9"/>
    <x v="1"/>
    <n v="0"/>
    <n v="0"/>
    <n v="0"/>
    <n v="198467"/>
  </r>
  <r>
    <n v="12"/>
    <x v="10"/>
    <s v="All"/>
    <s v=" 5-9"/>
    <x v="2"/>
    <n v="0"/>
    <n v="0"/>
    <n v="0"/>
    <n v="198467"/>
  </r>
  <r>
    <n v="12"/>
    <x v="10"/>
    <s v="All"/>
    <s v=" 5-9"/>
    <x v="3"/>
    <n v="2"/>
    <n v="2"/>
    <n v="17"/>
    <n v="198467"/>
  </r>
  <r>
    <n v="12"/>
    <x v="10"/>
    <s v="All"/>
    <s v=" 5-9"/>
    <x v="4"/>
    <n v="0"/>
    <n v="0"/>
    <n v="0"/>
    <n v="198467"/>
  </r>
  <r>
    <n v="12"/>
    <x v="10"/>
    <s v="All"/>
    <s v=" 5-9"/>
    <x v="5"/>
    <n v="3"/>
    <n v="2"/>
    <n v="78"/>
    <n v="198467"/>
  </r>
  <r>
    <n v="12"/>
    <x v="10"/>
    <s v="All"/>
    <s v=" 5-9"/>
    <x v="6"/>
    <n v="1"/>
    <n v="1"/>
    <n v="15"/>
    <n v="198467"/>
  </r>
  <r>
    <n v="12"/>
    <x v="10"/>
    <s v="All"/>
    <s v=" 5-9"/>
    <x v="7"/>
    <n v="17"/>
    <n v="2"/>
    <n v="445"/>
    <n v="198467"/>
  </r>
  <r>
    <n v="12"/>
    <x v="10"/>
    <s v="All"/>
    <s v=" 5-9"/>
    <x v="8"/>
    <n v="0"/>
    <n v="0"/>
    <n v="0"/>
    <n v="198467"/>
  </r>
  <r>
    <n v="12"/>
    <x v="10"/>
    <s v="All"/>
    <s v=" 5-9"/>
    <x v="9"/>
    <n v="1"/>
    <n v="1"/>
    <n v="50"/>
    <n v="198467"/>
  </r>
  <r>
    <n v="12"/>
    <x v="10"/>
    <s v="All"/>
    <s v=" 5-9"/>
    <x v="10"/>
    <n v="0"/>
    <n v="0"/>
    <n v="0"/>
    <n v="198467"/>
  </r>
  <r>
    <n v="12"/>
    <x v="11"/>
    <s v="All"/>
    <s v=" 0-1"/>
    <x v="0"/>
    <n v="954"/>
    <n v="897"/>
    <n v="8351"/>
    <n v="68793"/>
  </r>
  <r>
    <n v="12"/>
    <x v="11"/>
    <s v="All"/>
    <s v=" 0-1"/>
    <x v="1"/>
    <n v="0"/>
    <n v="0"/>
    <n v="0"/>
    <n v="68793"/>
  </r>
  <r>
    <n v="12"/>
    <x v="11"/>
    <s v="All"/>
    <s v=" 0-1"/>
    <x v="2"/>
    <n v="0"/>
    <n v="0"/>
    <n v="0"/>
    <n v="68793"/>
  </r>
  <r>
    <n v="12"/>
    <x v="11"/>
    <s v="All"/>
    <s v=" 0-1"/>
    <x v="3"/>
    <n v="2"/>
    <n v="2"/>
    <n v="32"/>
    <n v="68793"/>
  </r>
  <r>
    <n v="12"/>
    <x v="11"/>
    <s v="All"/>
    <s v=" 0-1"/>
    <x v="4"/>
    <n v="0"/>
    <n v="0"/>
    <n v="0"/>
    <n v="68793"/>
  </r>
  <r>
    <n v="12"/>
    <x v="11"/>
    <s v="All"/>
    <s v=" 0-1"/>
    <x v="5"/>
    <n v="11"/>
    <n v="10"/>
    <n v="239"/>
    <n v="68793"/>
  </r>
  <r>
    <n v="12"/>
    <x v="11"/>
    <s v="All"/>
    <s v=" 0-1"/>
    <x v="6"/>
    <n v="6"/>
    <n v="6"/>
    <n v="321"/>
    <n v="68793"/>
  </r>
  <r>
    <n v="12"/>
    <x v="11"/>
    <s v="All"/>
    <s v=" 0-1"/>
    <x v="7"/>
    <n v="1"/>
    <n v="1"/>
    <n v="25"/>
    <n v="68793"/>
  </r>
  <r>
    <n v="12"/>
    <x v="11"/>
    <s v="All"/>
    <s v=" 0-1"/>
    <x v="8"/>
    <n v="0"/>
    <n v="0"/>
    <n v="0"/>
    <n v="68793"/>
  </r>
  <r>
    <n v="12"/>
    <x v="11"/>
    <s v="All"/>
    <s v=" 0-1"/>
    <x v="9"/>
    <n v="0"/>
    <n v="0"/>
    <n v="0"/>
    <n v="68793"/>
  </r>
  <r>
    <n v="12"/>
    <x v="11"/>
    <s v="All"/>
    <s v=" 0-1"/>
    <x v="10"/>
    <n v="0"/>
    <n v="0"/>
    <n v="0"/>
    <n v="68793"/>
  </r>
  <r>
    <n v="12"/>
    <x v="11"/>
    <s v="All"/>
    <s v=" 10-14"/>
    <x v="0"/>
    <n v="4816"/>
    <n v="4329"/>
    <n v="23604"/>
    <n v="216392"/>
  </r>
  <r>
    <n v="12"/>
    <x v="11"/>
    <s v="All"/>
    <s v=" 10-14"/>
    <x v="1"/>
    <n v="0"/>
    <n v="0"/>
    <n v="0"/>
    <n v="216392"/>
  </r>
  <r>
    <n v="12"/>
    <x v="11"/>
    <s v="All"/>
    <s v=" 10-14"/>
    <x v="2"/>
    <n v="0"/>
    <n v="0"/>
    <n v="0"/>
    <n v="216392"/>
  </r>
  <r>
    <n v="12"/>
    <x v="11"/>
    <s v="All"/>
    <s v=" 10-14"/>
    <x v="3"/>
    <n v="9"/>
    <n v="8"/>
    <n v="53"/>
    <n v="216392"/>
  </r>
  <r>
    <n v="12"/>
    <x v="11"/>
    <s v="All"/>
    <s v=" 10-14"/>
    <x v="4"/>
    <n v="0"/>
    <n v="0"/>
    <n v="0"/>
    <n v="216392"/>
  </r>
  <r>
    <n v="12"/>
    <x v="11"/>
    <s v="All"/>
    <s v=" 10-14"/>
    <x v="5"/>
    <n v="6"/>
    <n v="6"/>
    <n v="110"/>
    <n v="216392"/>
  </r>
  <r>
    <n v="12"/>
    <x v="11"/>
    <s v="All"/>
    <s v=" 10-14"/>
    <x v="6"/>
    <n v="27"/>
    <n v="16"/>
    <n v="530"/>
    <n v="216392"/>
  </r>
  <r>
    <n v="12"/>
    <x v="11"/>
    <s v="All"/>
    <s v=" 10-14"/>
    <x v="7"/>
    <n v="14"/>
    <n v="11"/>
    <n v="171"/>
    <n v="216392"/>
  </r>
  <r>
    <n v="12"/>
    <x v="11"/>
    <s v="All"/>
    <s v=" 10-14"/>
    <x v="8"/>
    <n v="0"/>
    <n v="0"/>
    <n v="0"/>
    <n v="216392"/>
  </r>
  <r>
    <n v="12"/>
    <x v="11"/>
    <s v="All"/>
    <s v=" 10-14"/>
    <x v="9"/>
    <n v="56"/>
    <n v="14"/>
    <n v="1945"/>
    <n v="216392"/>
  </r>
  <r>
    <n v="12"/>
    <x v="11"/>
    <s v="All"/>
    <s v=" 10-14"/>
    <x v="10"/>
    <n v="35"/>
    <n v="24"/>
    <n v="543"/>
    <n v="216392"/>
  </r>
  <r>
    <n v="12"/>
    <x v="11"/>
    <s v="All"/>
    <s v=" 2-4"/>
    <x v="0"/>
    <n v="1980"/>
    <n v="1881"/>
    <n v="15389"/>
    <n v="117169"/>
  </r>
  <r>
    <n v="12"/>
    <x v="11"/>
    <s v="All"/>
    <s v=" 2-4"/>
    <x v="1"/>
    <n v="0"/>
    <n v="0"/>
    <n v="0"/>
    <n v="117169"/>
  </r>
  <r>
    <n v="12"/>
    <x v="11"/>
    <s v="All"/>
    <s v=" 2-4"/>
    <x v="2"/>
    <n v="0"/>
    <n v="0"/>
    <n v="0"/>
    <n v="117169"/>
  </r>
  <r>
    <n v="12"/>
    <x v="11"/>
    <s v="All"/>
    <s v=" 2-4"/>
    <x v="3"/>
    <n v="3"/>
    <n v="3"/>
    <n v="23"/>
    <n v="117169"/>
  </r>
  <r>
    <n v="12"/>
    <x v="11"/>
    <s v="All"/>
    <s v=" 2-4"/>
    <x v="4"/>
    <n v="0"/>
    <n v="0"/>
    <n v="0"/>
    <n v="117169"/>
  </r>
  <r>
    <n v="12"/>
    <x v="11"/>
    <s v="All"/>
    <s v=" 2-4"/>
    <x v="5"/>
    <n v="2"/>
    <n v="2"/>
    <n v="26"/>
    <n v="117169"/>
  </r>
  <r>
    <n v="12"/>
    <x v="11"/>
    <s v="All"/>
    <s v=" 2-4"/>
    <x v="6"/>
    <n v="3"/>
    <n v="2"/>
    <n v="8"/>
    <n v="117169"/>
  </r>
  <r>
    <n v="12"/>
    <x v="11"/>
    <s v="All"/>
    <s v=" 2-4"/>
    <x v="7"/>
    <n v="3"/>
    <n v="2"/>
    <n v="96"/>
    <n v="117169"/>
  </r>
  <r>
    <n v="12"/>
    <x v="11"/>
    <s v="All"/>
    <s v=" 2-4"/>
    <x v="8"/>
    <n v="0"/>
    <n v="0"/>
    <n v="0"/>
    <n v="117169"/>
  </r>
  <r>
    <n v="12"/>
    <x v="11"/>
    <s v="All"/>
    <s v=" 2-4"/>
    <x v="9"/>
    <n v="0"/>
    <n v="0"/>
    <n v="0"/>
    <n v="117169"/>
  </r>
  <r>
    <n v="12"/>
    <x v="11"/>
    <s v="All"/>
    <s v=" 2-4"/>
    <x v="10"/>
    <n v="0"/>
    <n v="0"/>
    <n v="0"/>
    <n v="117169"/>
  </r>
  <r>
    <n v="12"/>
    <x v="11"/>
    <s v="All"/>
    <s v=" 5-9"/>
    <x v="0"/>
    <n v="4134"/>
    <n v="3822"/>
    <n v="23978"/>
    <n v="201576"/>
  </r>
  <r>
    <n v="12"/>
    <x v="11"/>
    <s v="All"/>
    <s v=" 5-9"/>
    <x v="1"/>
    <n v="0"/>
    <n v="0"/>
    <n v="0"/>
    <n v="201576"/>
  </r>
  <r>
    <n v="12"/>
    <x v="11"/>
    <s v="All"/>
    <s v=" 5-9"/>
    <x v="2"/>
    <n v="0"/>
    <n v="0"/>
    <n v="0"/>
    <n v="201576"/>
  </r>
  <r>
    <n v="12"/>
    <x v="11"/>
    <s v="All"/>
    <s v=" 5-9"/>
    <x v="3"/>
    <n v="4"/>
    <n v="3"/>
    <n v="25"/>
    <n v="201576"/>
  </r>
  <r>
    <n v="12"/>
    <x v="11"/>
    <s v="All"/>
    <s v=" 5-9"/>
    <x v="4"/>
    <n v="0"/>
    <n v="0"/>
    <n v="0"/>
    <n v="201576"/>
  </r>
  <r>
    <n v="12"/>
    <x v="11"/>
    <s v="All"/>
    <s v=" 5-9"/>
    <x v="5"/>
    <n v="4"/>
    <n v="4"/>
    <n v="131"/>
    <n v="201576"/>
  </r>
  <r>
    <n v="12"/>
    <x v="11"/>
    <s v="All"/>
    <s v=" 5-9"/>
    <x v="6"/>
    <n v="11"/>
    <n v="8"/>
    <n v="121"/>
    <n v="201576"/>
  </r>
  <r>
    <n v="12"/>
    <x v="11"/>
    <s v="All"/>
    <s v=" 5-9"/>
    <x v="7"/>
    <n v="22"/>
    <n v="6"/>
    <n v="429"/>
    <n v="201576"/>
  </r>
  <r>
    <n v="12"/>
    <x v="11"/>
    <s v="All"/>
    <s v=" 5-9"/>
    <x v="8"/>
    <n v="0"/>
    <n v="0"/>
    <n v="0"/>
    <n v="201576"/>
  </r>
  <r>
    <n v="12"/>
    <x v="11"/>
    <s v="All"/>
    <s v=" 5-9"/>
    <x v="9"/>
    <n v="5"/>
    <n v="2"/>
    <n v="260"/>
    <n v="201576"/>
  </r>
  <r>
    <n v="12"/>
    <x v="11"/>
    <s v="All"/>
    <s v=" 5-9"/>
    <x v="10"/>
    <n v="2"/>
    <n v="2"/>
    <n v="40"/>
    <n v="201576"/>
  </r>
  <r>
    <n v="13"/>
    <x v="0"/>
    <s v="All"/>
    <s v=" 0-1"/>
    <x v="0"/>
    <n v="305"/>
    <n v="270"/>
    <n v="2781"/>
    <n v="10457"/>
  </r>
  <r>
    <n v="13"/>
    <x v="0"/>
    <s v="All"/>
    <s v=" 0-1"/>
    <x v="1"/>
    <n v="0"/>
    <n v="0"/>
    <n v="0"/>
    <n v="10457"/>
  </r>
  <r>
    <n v="13"/>
    <x v="0"/>
    <s v="All"/>
    <s v=" 0-1"/>
    <x v="2"/>
    <n v="0"/>
    <n v="0"/>
    <n v="0"/>
    <n v="10457"/>
  </r>
  <r>
    <n v="13"/>
    <x v="0"/>
    <s v="All"/>
    <s v=" 0-1"/>
    <x v="3"/>
    <n v="0"/>
    <n v="0"/>
    <n v="0"/>
    <n v="10457"/>
  </r>
  <r>
    <n v="13"/>
    <x v="0"/>
    <s v="All"/>
    <s v=" 0-1"/>
    <x v="4"/>
    <n v="0"/>
    <n v="0"/>
    <n v="0"/>
    <n v="10457"/>
  </r>
  <r>
    <n v="13"/>
    <x v="0"/>
    <s v="All"/>
    <s v=" 0-1"/>
    <x v="5"/>
    <n v="0"/>
    <n v="0"/>
    <n v="0"/>
    <n v="10457"/>
  </r>
  <r>
    <n v="13"/>
    <x v="0"/>
    <s v="All"/>
    <s v=" 0-1"/>
    <x v="6"/>
    <n v="0"/>
    <n v="0"/>
    <n v="0"/>
    <n v="10457"/>
  </r>
  <r>
    <n v="13"/>
    <x v="0"/>
    <s v="All"/>
    <s v=" 0-1"/>
    <x v="7"/>
    <n v="0"/>
    <n v="0"/>
    <n v="0"/>
    <n v="10457"/>
  </r>
  <r>
    <n v="13"/>
    <x v="0"/>
    <s v="All"/>
    <s v=" 0-1"/>
    <x v="8"/>
    <n v="0"/>
    <n v="0"/>
    <n v="0"/>
    <n v="10457"/>
  </r>
  <r>
    <n v="13"/>
    <x v="0"/>
    <s v="All"/>
    <s v=" 0-1"/>
    <x v="9"/>
    <n v="0"/>
    <n v="0"/>
    <n v="0"/>
    <n v="10457"/>
  </r>
  <r>
    <n v="13"/>
    <x v="0"/>
    <s v="All"/>
    <s v=" 0-1"/>
    <x v="10"/>
    <n v="0"/>
    <n v="0"/>
    <n v="0"/>
    <n v="10457"/>
  </r>
  <r>
    <n v="13"/>
    <x v="0"/>
    <s v="All"/>
    <s v=" 10-14"/>
    <x v="0"/>
    <n v="1375"/>
    <n v="1199"/>
    <n v="8308"/>
    <n v="30506"/>
  </r>
  <r>
    <n v="13"/>
    <x v="0"/>
    <s v="All"/>
    <s v=" 10-14"/>
    <x v="1"/>
    <n v="0"/>
    <n v="0"/>
    <n v="0"/>
    <n v="30506"/>
  </r>
  <r>
    <n v="13"/>
    <x v="0"/>
    <s v="All"/>
    <s v=" 10-14"/>
    <x v="2"/>
    <n v="0"/>
    <n v="0"/>
    <n v="0"/>
    <n v="30506"/>
  </r>
  <r>
    <n v="13"/>
    <x v="0"/>
    <s v="All"/>
    <s v=" 10-14"/>
    <x v="3"/>
    <n v="1"/>
    <n v="1"/>
    <n v="15"/>
    <n v="30506"/>
  </r>
  <r>
    <n v="13"/>
    <x v="0"/>
    <s v="All"/>
    <s v=" 10-14"/>
    <x v="4"/>
    <n v="0"/>
    <n v="0"/>
    <n v="0"/>
    <n v="30506"/>
  </r>
  <r>
    <n v="13"/>
    <x v="0"/>
    <s v="All"/>
    <s v=" 10-14"/>
    <x v="5"/>
    <n v="1"/>
    <n v="1"/>
    <n v="10"/>
    <n v="30506"/>
  </r>
  <r>
    <n v="13"/>
    <x v="0"/>
    <s v="All"/>
    <s v=" 10-14"/>
    <x v="6"/>
    <n v="1"/>
    <n v="1"/>
    <n v="1"/>
    <n v="30506"/>
  </r>
  <r>
    <n v="13"/>
    <x v="0"/>
    <s v="All"/>
    <s v=" 10-14"/>
    <x v="7"/>
    <n v="39"/>
    <n v="27"/>
    <n v="307"/>
    <n v="30506"/>
  </r>
  <r>
    <n v="13"/>
    <x v="0"/>
    <s v="All"/>
    <s v=" 10-14"/>
    <x v="8"/>
    <n v="0"/>
    <n v="0"/>
    <n v="0"/>
    <n v="30506"/>
  </r>
  <r>
    <n v="13"/>
    <x v="0"/>
    <s v="All"/>
    <s v=" 10-14"/>
    <x v="9"/>
    <n v="10"/>
    <n v="9"/>
    <n v="195"/>
    <n v="30506"/>
  </r>
  <r>
    <n v="13"/>
    <x v="0"/>
    <s v="All"/>
    <s v=" 10-14"/>
    <x v="10"/>
    <n v="1"/>
    <n v="1"/>
    <n v="2"/>
    <n v="30506"/>
  </r>
  <r>
    <n v="13"/>
    <x v="0"/>
    <s v="All"/>
    <s v=" 2-4"/>
    <x v="0"/>
    <n v="674"/>
    <n v="626"/>
    <n v="5177"/>
    <n v="15788"/>
  </r>
  <r>
    <n v="13"/>
    <x v="0"/>
    <s v="All"/>
    <s v=" 2-4"/>
    <x v="1"/>
    <n v="0"/>
    <n v="0"/>
    <n v="0"/>
    <n v="15788"/>
  </r>
  <r>
    <n v="13"/>
    <x v="0"/>
    <s v="All"/>
    <s v=" 2-4"/>
    <x v="2"/>
    <n v="0"/>
    <n v="0"/>
    <n v="0"/>
    <n v="15788"/>
  </r>
  <r>
    <n v="13"/>
    <x v="0"/>
    <s v="All"/>
    <s v=" 2-4"/>
    <x v="3"/>
    <n v="0"/>
    <n v="0"/>
    <n v="0"/>
    <n v="15788"/>
  </r>
  <r>
    <n v="13"/>
    <x v="0"/>
    <s v="All"/>
    <s v=" 2-4"/>
    <x v="4"/>
    <n v="0"/>
    <n v="0"/>
    <n v="0"/>
    <n v="15788"/>
  </r>
  <r>
    <n v="13"/>
    <x v="0"/>
    <s v="All"/>
    <s v=" 2-4"/>
    <x v="5"/>
    <n v="0"/>
    <n v="0"/>
    <n v="0"/>
    <n v="15788"/>
  </r>
  <r>
    <n v="13"/>
    <x v="0"/>
    <s v="All"/>
    <s v=" 2-4"/>
    <x v="6"/>
    <n v="2"/>
    <n v="2"/>
    <n v="2"/>
    <n v="15788"/>
  </r>
  <r>
    <n v="13"/>
    <x v="0"/>
    <s v="All"/>
    <s v=" 2-4"/>
    <x v="7"/>
    <n v="1"/>
    <n v="1"/>
    <n v="5"/>
    <n v="15788"/>
  </r>
  <r>
    <n v="13"/>
    <x v="0"/>
    <s v="All"/>
    <s v=" 2-4"/>
    <x v="8"/>
    <n v="0"/>
    <n v="0"/>
    <n v="0"/>
    <n v="15788"/>
  </r>
  <r>
    <n v="13"/>
    <x v="0"/>
    <s v="All"/>
    <s v=" 2-4"/>
    <x v="9"/>
    <n v="0"/>
    <n v="0"/>
    <n v="0"/>
    <n v="15788"/>
  </r>
  <r>
    <n v="13"/>
    <x v="0"/>
    <s v="All"/>
    <s v=" 2-4"/>
    <x v="10"/>
    <n v="0"/>
    <n v="0"/>
    <n v="0"/>
    <n v="15788"/>
  </r>
  <r>
    <n v="13"/>
    <x v="0"/>
    <s v="All"/>
    <s v=" 5-9"/>
    <x v="0"/>
    <n v="1303"/>
    <n v="1154"/>
    <n v="9572"/>
    <n v="28674"/>
  </r>
  <r>
    <n v="13"/>
    <x v="0"/>
    <s v="All"/>
    <s v=" 5-9"/>
    <x v="1"/>
    <n v="0"/>
    <n v="0"/>
    <n v="0"/>
    <n v="28674"/>
  </r>
  <r>
    <n v="13"/>
    <x v="0"/>
    <s v="All"/>
    <s v=" 5-9"/>
    <x v="2"/>
    <n v="1"/>
    <n v="1"/>
    <n v="3"/>
    <n v="28674"/>
  </r>
  <r>
    <n v="13"/>
    <x v="0"/>
    <s v="All"/>
    <s v=" 5-9"/>
    <x v="3"/>
    <n v="2"/>
    <n v="2"/>
    <n v="5"/>
    <n v="28674"/>
  </r>
  <r>
    <n v="13"/>
    <x v="0"/>
    <s v="All"/>
    <s v=" 5-9"/>
    <x v="4"/>
    <n v="0"/>
    <n v="0"/>
    <n v="0"/>
    <n v="28674"/>
  </r>
  <r>
    <n v="13"/>
    <x v="0"/>
    <s v="All"/>
    <s v=" 5-9"/>
    <x v="5"/>
    <n v="0"/>
    <n v="0"/>
    <n v="0"/>
    <n v="28674"/>
  </r>
  <r>
    <n v="13"/>
    <x v="0"/>
    <s v="All"/>
    <s v=" 5-9"/>
    <x v="6"/>
    <n v="1"/>
    <n v="1"/>
    <n v="5"/>
    <n v="28674"/>
  </r>
  <r>
    <n v="13"/>
    <x v="0"/>
    <s v="All"/>
    <s v=" 5-9"/>
    <x v="7"/>
    <n v="5"/>
    <n v="3"/>
    <n v="39"/>
    <n v="28674"/>
  </r>
  <r>
    <n v="13"/>
    <x v="0"/>
    <s v="All"/>
    <s v=" 5-9"/>
    <x v="8"/>
    <n v="0"/>
    <n v="0"/>
    <n v="0"/>
    <n v="28674"/>
  </r>
  <r>
    <n v="13"/>
    <x v="0"/>
    <s v="All"/>
    <s v=" 5-9"/>
    <x v="9"/>
    <n v="2"/>
    <n v="1"/>
    <n v="90"/>
    <n v="28674"/>
  </r>
  <r>
    <n v="13"/>
    <x v="0"/>
    <s v="All"/>
    <s v=" 5-9"/>
    <x v="10"/>
    <n v="0"/>
    <n v="0"/>
    <n v="0"/>
    <n v="28674"/>
  </r>
  <r>
    <n v="13"/>
    <x v="1"/>
    <s v="All"/>
    <s v=" 0-1"/>
    <x v="0"/>
    <n v="128"/>
    <n v="121"/>
    <n v="1278"/>
    <n v="9906"/>
  </r>
  <r>
    <n v="13"/>
    <x v="1"/>
    <s v="All"/>
    <s v=" 0-1"/>
    <x v="1"/>
    <n v="0"/>
    <n v="0"/>
    <n v="0"/>
    <n v="9906"/>
  </r>
  <r>
    <n v="13"/>
    <x v="1"/>
    <s v="All"/>
    <s v=" 0-1"/>
    <x v="2"/>
    <n v="0"/>
    <n v="0"/>
    <n v="0"/>
    <n v="9906"/>
  </r>
  <r>
    <n v="13"/>
    <x v="1"/>
    <s v="All"/>
    <s v=" 0-1"/>
    <x v="3"/>
    <n v="0"/>
    <n v="0"/>
    <n v="0"/>
    <n v="9906"/>
  </r>
  <r>
    <n v="13"/>
    <x v="1"/>
    <s v="All"/>
    <s v=" 0-1"/>
    <x v="4"/>
    <n v="0"/>
    <n v="0"/>
    <n v="0"/>
    <n v="9906"/>
  </r>
  <r>
    <n v="13"/>
    <x v="1"/>
    <s v="All"/>
    <s v=" 0-1"/>
    <x v="5"/>
    <n v="0"/>
    <n v="0"/>
    <n v="0"/>
    <n v="9906"/>
  </r>
  <r>
    <n v="13"/>
    <x v="1"/>
    <s v="All"/>
    <s v=" 0-1"/>
    <x v="6"/>
    <n v="4"/>
    <n v="1"/>
    <n v="74"/>
    <n v="9906"/>
  </r>
  <r>
    <n v="13"/>
    <x v="1"/>
    <s v="All"/>
    <s v=" 0-1"/>
    <x v="7"/>
    <n v="0"/>
    <n v="0"/>
    <n v="0"/>
    <n v="9906"/>
  </r>
  <r>
    <n v="13"/>
    <x v="1"/>
    <s v="All"/>
    <s v=" 0-1"/>
    <x v="8"/>
    <n v="0"/>
    <n v="0"/>
    <n v="0"/>
    <n v="9906"/>
  </r>
  <r>
    <n v="13"/>
    <x v="1"/>
    <s v="All"/>
    <s v=" 0-1"/>
    <x v="9"/>
    <n v="0"/>
    <n v="0"/>
    <n v="0"/>
    <n v="9906"/>
  </r>
  <r>
    <n v="13"/>
    <x v="1"/>
    <s v="All"/>
    <s v=" 0-1"/>
    <x v="10"/>
    <n v="0"/>
    <n v="0"/>
    <n v="0"/>
    <n v="9906"/>
  </r>
  <r>
    <n v="13"/>
    <x v="1"/>
    <s v="All"/>
    <s v=" 10-14"/>
    <x v="0"/>
    <n v="425"/>
    <n v="382"/>
    <n v="2976"/>
    <n v="30005"/>
  </r>
  <r>
    <n v="13"/>
    <x v="1"/>
    <s v="All"/>
    <s v=" 10-14"/>
    <x v="1"/>
    <n v="0"/>
    <n v="0"/>
    <n v="0"/>
    <n v="30005"/>
  </r>
  <r>
    <n v="13"/>
    <x v="1"/>
    <s v="All"/>
    <s v=" 10-14"/>
    <x v="2"/>
    <n v="0"/>
    <n v="0"/>
    <n v="0"/>
    <n v="30005"/>
  </r>
  <r>
    <n v="13"/>
    <x v="1"/>
    <s v="All"/>
    <s v=" 10-14"/>
    <x v="3"/>
    <n v="3"/>
    <n v="3"/>
    <n v="26"/>
    <n v="30005"/>
  </r>
  <r>
    <n v="13"/>
    <x v="1"/>
    <s v="All"/>
    <s v=" 10-14"/>
    <x v="4"/>
    <n v="0"/>
    <n v="0"/>
    <n v="0"/>
    <n v="30005"/>
  </r>
  <r>
    <n v="13"/>
    <x v="1"/>
    <s v="All"/>
    <s v=" 10-14"/>
    <x v="5"/>
    <n v="0"/>
    <n v="0"/>
    <n v="0"/>
    <n v="30005"/>
  </r>
  <r>
    <n v="13"/>
    <x v="1"/>
    <s v="All"/>
    <s v=" 10-14"/>
    <x v="6"/>
    <n v="5"/>
    <n v="3"/>
    <n v="171"/>
    <n v="30005"/>
  </r>
  <r>
    <n v="13"/>
    <x v="1"/>
    <s v="All"/>
    <s v=" 10-14"/>
    <x v="7"/>
    <n v="19"/>
    <n v="14"/>
    <n v="132"/>
    <n v="30005"/>
  </r>
  <r>
    <n v="13"/>
    <x v="1"/>
    <s v="All"/>
    <s v=" 10-14"/>
    <x v="8"/>
    <n v="0"/>
    <n v="0"/>
    <n v="0"/>
    <n v="30005"/>
  </r>
  <r>
    <n v="13"/>
    <x v="1"/>
    <s v="All"/>
    <s v=" 10-14"/>
    <x v="9"/>
    <n v="1"/>
    <n v="1"/>
    <n v="10"/>
    <n v="30005"/>
  </r>
  <r>
    <n v="13"/>
    <x v="1"/>
    <s v="All"/>
    <s v=" 10-14"/>
    <x v="10"/>
    <n v="1"/>
    <n v="1"/>
    <n v="3"/>
    <n v="30005"/>
  </r>
  <r>
    <n v="13"/>
    <x v="1"/>
    <s v="All"/>
    <s v=" 2-4"/>
    <x v="0"/>
    <n v="278"/>
    <n v="257"/>
    <n v="2757"/>
    <n v="14900"/>
  </r>
  <r>
    <n v="13"/>
    <x v="1"/>
    <s v="All"/>
    <s v=" 2-4"/>
    <x v="1"/>
    <n v="0"/>
    <n v="0"/>
    <n v="0"/>
    <n v="14900"/>
  </r>
  <r>
    <n v="13"/>
    <x v="1"/>
    <s v="All"/>
    <s v=" 2-4"/>
    <x v="2"/>
    <n v="3"/>
    <n v="3"/>
    <n v="10"/>
    <n v="14900"/>
  </r>
  <r>
    <n v="13"/>
    <x v="1"/>
    <s v="All"/>
    <s v=" 2-4"/>
    <x v="3"/>
    <n v="0"/>
    <n v="0"/>
    <n v="0"/>
    <n v="14900"/>
  </r>
  <r>
    <n v="13"/>
    <x v="1"/>
    <s v="All"/>
    <s v=" 2-4"/>
    <x v="4"/>
    <n v="0"/>
    <n v="0"/>
    <n v="0"/>
    <n v="14900"/>
  </r>
  <r>
    <n v="13"/>
    <x v="1"/>
    <s v="All"/>
    <s v=" 2-4"/>
    <x v="5"/>
    <n v="0"/>
    <n v="0"/>
    <n v="0"/>
    <n v="14900"/>
  </r>
  <r>
    <n v="13"/>
    <x v="1"/>
    <s v="All"/>
    <s v=" 2-4"/>
    <x v="6"/>
    <n v="0"/>
    <n v="0"/>
    <n v="0"/>
    <n v="14900"/>
  </r>
  <r>
    <n v="13"/>
    <x v="1"/>
    <s v="All"/>
    <s v=" 2-4"/>
    <x v="7"/>
    <n v="2"/>
    <n v="2"/>
    <n v="35"/>
    <n v="14900"/>
  </r>
  <r>
    <n v="13"/>
    <x v="1"/>
    <s v="All"/>
    <s v=" 2-4"/>
    <x v="8"/>
    <n v="0"/>
    <n v="0"/>
    <n v="0"/>
    <n v="14900"/>
  </r>
  <r>
    <n v="13"/>
    <x v="1"/>
    <s v="All"/>
    <s v=" 2-4"/>
    <x v="9"/>
    <n v="0"/>
    <n v="0"/>
    <n v="0"/>
    <n v="14900"/>
  </r>
  <r>
    <n v="13"/>
    <x v="1"/>
    <s v="All"/>
    <s v=" 2-4"/>
    <x v="10"/>
    <n v="0"/>
    <n v="0"/>
    <n v="0"/>
    <n v="14900"/>
  </r>
  <r>
    <n v="13"/>
    <x v="1"/>
    <s v="All"/>
    <s v=" 5-9"/>
    <x v="0"/>
    <n v="466"/>
    <n v="408"/>
    <n v="3998"/>
    <n v="27028"/>
  </r>
  <r>
    <n v="13"/>
    <x v="1"/>
    <s v="All"/>
    <s v=" 5-9"/>
    <x v="1"/>
    <n v="0"/>
    <n v="0"/>
    <n v="0"/>
    <n v="27028"/>
  </r>
  <r>
    <n v="13"/>
    <x v="1"/>
    <s v="All"/>
    <s v=" 5-9"/>
    <x v="2"/>
    <n v="1"/>
    <n v="1"/>
    <n v="2"/>
    <n v="27028"/>
  </r>
  <r>
    <n v="13"/>
    <x v="1"/>
    <s v="All"/>
    <s v=" 5-9"/>
    <x v="3"/>
    <n v="6"/>
    <n v="6"/>
    <n v="23"/>
    <n v="27028"/>
  </r>
  <r>
    <n v="13"/>
    <x v="1"/>
    <s v="All"/>
    <s v=" 5-9"/>
    <x v="4"/>
    <n v="0"/>
    <n v="0"/>
    <n v="0"/>
    <n v="27028"/>
  </r>
  <r>
    <n v="13"/>
    <x v="1"/>
    <s v="All"/>
    <s v=" 5-9"/>
    <x v="5"/>
    <n v="0"/>
    <n v="0"/>
    <n v="0"/>
    <n v="27028"/>
  </r>
  <r>
    <n v="13"/>
    <x v="1"/>
    <s v="All"/>
    <s v=" 5-9"/>
    <x v="6"/>
    <n v="2"/>
    <n v="1"/>
    <n v="35"/>
    <n v="27028"/>
  </r>
  <r>
    <n v="13"/>
    <x v="1"/>
    <s v="All"/>
    <s v=" 5-9"/>
    <x v="7"/>
    <n v="2"/>
    <n v="2"/>
    <n v="12"/>
    <n v="27028"/>
  </r>
  <r>
    <n v="13"/>
    <x v="1"/>
    <s v="All"/>
    <s v=" 5-9"/>
    <x v="8"/>
    <n v="0"/>
    <n v="0"/>
    <n v="0"/>
    <n v="27028"/>
  </r>
  <r>
    <n v="13"/>
    <x v="1"/>
    <s v="All"/>
    <s v=" 5-9"/>
    <x v="9"/>
    <n v="6"/>
    <n v="1"/>
    <n v="135"/>
    <n v="27028"/>
  </r>
  <r>
    <n v="13"/>
    <x v="1"/>
    <s v="All"/>
    <s v=" 5-9"/>
    <x v="10"/>
    <n v="0"/>
    <n v="0"/>
    <n v="0"/>
    <n v="27028"/>
  </r>
  <r>
    <n v="13"/>
    <x v="2"/>
    <s v="All"/>
    <s v=" 0-1"/>
    <x v="0"/>
    <n v="260"/>
    <n v="242"/>
    <n v="2729"/>
    <n v="9628"/>
  </r>
  <r>
    <n v="13"/>
    <x v="2"/>
    <s v="All"/>
    <s v=" 0-1"/>
    <x v="1"/>
    <n v="0"/>
    <n v="0"/>
    <n v="0"/>
    <n v="9628"/>
  </r>
  <r>
    <n v="13"/>
    <x v="2"/>
    <s v="All"/>
    <s v=" 0-1"/>
    <x v="2"/>
    <n v="7"/>
    <n v="7"/>
    <n v="20"/>
    <n v="9628"/>
  </r>
  <r>
    <n v="13"/>
    <x v="2"/>
    <s v="All"/>
    <s v=" 0-1"/>
    <x v="3"/>
    <n v="0"/>
    <n v="0"/>
    <n v="0"/>
    <n v="9628"/>
  </r>
  <r>
    <n v="13"/>
    <x v="2"/>
    <s v="All"/>
    <s v=" 0-1"/>
    <x v="4"/>
    <n v="0"/>
    <n v="0"/>
    <n v="0"/>
    <n v="9628"/>
  </r>
  <r>
    <n v="13"/>
    <x v="2"/>
    <s v="All"/>
    <s v=" 0-1"/>
    <x v="5"/>
    <n v="0"/>
    <n v="0"/>
    <n v="0"/>
    <n v="9628"/>
  </r>
  <r>
    <n v="13"/>
    <x v="2"/>
    <s v="All"/>
    <s v=" 0-1"/>
    <x v="6"/>
    <n v="2"/>
    <n v="2"/>
    <n v="20"/>
    <n v="9628"/>
  </r>
  <r>
    <n v="13"/>
    <x v="2"/>
    <s v="All"/>
    <s v=" 0-1"/>
    <x v="7"/>
    <n v="0"/>
    <n v="0"/>
    <n v="0"/>
    <n v="9628"/>
  </r>
  <r>
    <n v="13"/>
    <x v="2"/>
    <s v="All"/>
    <s v=" 0-1"/>
    <x v="8"/>
    <n v="0"/>
    <n v="0"/>
    <n v="0"/>
    <n v="9628"/>
  </r>
  <r>
    <n v="13"/>
    <x v="2"/>
    <s v="All"/>
    <s v=" 0-1"/>
    <x v="9"/>
    <n v="0"/>
    <n v="0"/>
    <n v="0"/>
    <n v="9628"/>
  </r>
  <r>
    <n v="13"/>
    <x v="2"/>
    <s v="All"/>
    <s v=" 0-1"/>
    <x v="10"/>
    <n v="0"/>
    <n v="0"/>
    <n v="0"/>
    <n v="9628"/>
  </r>
  <r>
    <n v="13"/>
    <x v="2"/>
    <s v="All"/>
    <s v=" 10-14"/>
    <x v="0"/>
    <n v="1444"/>
    <n v="1241"/>
    <n v="10206"/>
    <n v="31433"/>
  </r>
  <r>
    <n v="13"/>
    <x v="2"/>
    <s v="All"/>
    <s v=" 10-14"/>
    <x v="1"/>
    <n v="0"/>
    <n v="0"/>
    <n v="0"/>
    <n v="31433"/>
  </r>
  <r>
    <n v="13"/>
    <x v="2"/>
    <s v="All"/>
    <s v=" 10-14"/>
    <x v="2"/>
    <n v="2"/>
    <n v="2"/>
    <n v="8"/>
    <n v="31433"/>
  </r>
  <r>
    <n v="13"/>
    <x v="2"/>
    <s v="All"/>
    <s v=" 10-14"/>
    <x v="3"/>
    <n v="7"/>
    <n v="7"/>
    <n v="75"/>
    <n v="31433"/>
  </r>
  <r>
    <n v="13"/>
    <x v="2"/>
    <s v="All"/>
    <s v=" 10-14"/>
    <x v="4"/>
    <n v="0"/>
    <n v="0"/>
    <n v="0"/>
    <n v="31433"/>
  </r>
  <r>
    <n v="13"/>
    <x v="2"/>
    <s v="All"/>
    <s v=" 10-14"/>
    <x v="5"/>
    <n v="1"/>
    <n v="1"/>
    <n v="30"/>
    <n v="31433"/>
  </r>
  <r>
    <n v="13"/>
    <x v="2"/>
    <s v="All"/>
    <s v=" 10-14"/>
    <x v="6"/>
    <n v="7"/>
    <n v="7"/>
    <n v="15"/>
    <n v="31433"/>
  </r>
  <r>
    <n v="13"/>
    <x v="2"/>
    <s v="All"/>
    <s v=" 10-14"/>
    <x v="7"/>
    <n v="50"/>
    <n v="42"/>
    <n v="335"/>
    <n v="31433"/>
  </r>
  <r>
    <n v="13"/>
    <x v="2"/>
    <s v="All"/>
    <s v=" 10-14"/>
    <x v="8"/>
    <n v="0"/>
    <n v="0"/>
    <n v="0"/>
    <n v="31433"/>
  </r>
  <r>
    <n v="13"/>
    <x v="2"/>
    <s v="All"/>
    <s v=" 10-14"/>
    <x v="9"/>
    <n v="7"/>
    <n v="6"/>
    <n v="170"/>
    <n v="31433"/>
  </r>
  <r>
    <n v="13"/>
    <x v="2"/>
    <s v="All"/>
    <s v=" 10-14"/>
    <x v="10"/>
    <n v="0"/>
    <n v="0"/>
    <n v="0"/>
    <n v="31433"/>
  </r>
  <r>
    <n v="13"/>
    <x v="2"/>
    <s v="All"/>
    <s v=" 2-4"/>
    <x v="0"/>
    <n v="622"/>
    <n v="580"/>
    <n v="6444"/>
    <n v="15033"/>
  </r>
  <r>
    <n v="13"/>
    <x v="2"/>
    <s v="All"/>
    <s v=" 2-4"/>
    <x v="1"/>
    <n v="0"/>
    <n v="0"/>
    <n v="0"/>
    <n v="15033"/>
  </r>
  <r>
    <n v="13"/>
    <x v="2"/>
    <s v="All"/>
    <s v=" 2-4"/>
    <x v="2"/>
    <n v="16"/>
    <n v="16"/>
    <n v="43"/>
    <n v="15033"/>
  </r>
  <r>
    <n v="13"/>
    <x v="2"/>
    <s v="All"/>
    <s v=" 2-4"/>
    <x v="3"/>
    <n v="0"/>
    <n v="0"/>
    <n v="0"/>
    <n v="15033"/>
  </r>
  <r>
    <n v="13"/>
    <x v="2"/>
    <s v="All"/>
    <s v=" 2-4"/>
    <x v="4"/>
    <n v="0"/>
    <n v="0"/>
    <n v="0"/>
    <n v="15033"/>
  </r>
  <r>
    <n v="13"/>
    <x v="2"/>
    <s v="All"/>
    <s v=" 2-4"/>
    <x v="5"/>
    <n v="0"/>
    <n v="0"/>
    <n v="0"/>
    <n v="15033"/>
  </r>
  <r>
    <n v="13"/>
    <x v="2"/>
    <s v="All"/>
    <s v=" 2-4"/>
    <x v="6"/>
    <n v="1"/>
    <n v="1"/>
    <n v="1"/>
    <n v="15033"/>
  </r>
  <r>
    <n v="13"/>
    <x v="2"/>
    <s v="All"/>
    <s v=" 2-4"/>
    <x v="7"/>
    <n v="1"/>
    <n v="1"/>
    <n v="8"/>
    <n v="15033"/>
  </r>
  <r>
    <n v="13"/>
    <x v="2"/>
    <s v="All"/>
    <s v=" 2-4"/>
    <x v="8"/>
    <n v="0"/>
    <n v="0"/>
    <n v="0"/>
    <n v="15033"/>
  </r>
  <r>
    <n v="13"/>
    <x v="2"/>
    <s v="All"/>
    <s v=" 2-4"/>
    <x v="9"/>
    <n v="0"/>
    <n v="0"/>
    <n v="0"/>
    <n v="15033"/>
  </r>
  <r>
    <n v="13"/>
    <x v="2"/>
    <s v="All"/>
    <s v=" 2-4"/>
    <x v="10"/>
    <n v="0"/>
    <n v="0"/>
    <n v="0"/>
    <n v="15033"/>
  </r>
  <r>
    <n v="13"/>
    <x v="2"/>
    <s v="All"/>
    <s v=" 5-9"/>
    <x v="0"/>
    <n v="1188"/>
    <n v="1060"/>
    <n v="11881"/>
    <n v="27323"/>
  </r>
  <r>
    <n v="13"/>
    <x v="2"/>
    <s v="All"/>
    <s v=" 5-9"/>
    <x v="1"/>
    <n v="0"/>
    <n v="0"/>
    <n v="0"/>
    <n v="27323"/>
  </r>
  <r>
    <n v="13"/>
    <x v="2"/>
    <s v="All"/>
    <s v=" 5-9"/>
    <x v="2"/>
    <n v="18"/>
    <n v="18"/>
    <n v="110"/>
    <n v="27323"/>
  </r>
  <r>
    <n v="13"/>
    <x v="2"/>
    <s v="All"/>
    <s v=" 5-9"/>
    <x v="3"/>
    <n v="5"/>
    <n v="5"/>
    <n v="42"/>
    <n v="27323"/>
  </r>
  <r>
    <n v="13"/>
    <x v="2"/>
    <s v="All"/>
    <s v=" 5-9"/>
    <x v="4"/>
    <n v="0"/>
    <n v="0"/>
    <n v="0"/>
    <n v="27323"/>
  </r>
  <r>
    <n v="13"/>
    <x v="2"/>
    <s v="All"/>
    <s v=" 5-9"/>
    <x v="5"/>
    <n v="0"/>
    <n v="0"/>
    <n v="0"/>
    <n v="27323"/>
  </r>
  <r>
    <n v="13"/>
    <x v="2"/>
    <s v="All"/>
    <s v=" 5-9"/>
    <x v="6"/>
    <n v="10"/>
    <n v="8"/>
    <n v="78"/>
    <n v="27323"/>
  </r>
  <r>
    <n v="13"/>
    <x v="2"/>
    <s v="All"/>
    <s v=" 5-9"/>
    <x v="7"/>
    <n v="7"/>
    <n v="5"/>
    <n v="90"/>
    <n v="27323"/>
  </r>
  <r>
    <n v="13"/>
    <x v="2"/>
    <s v="All"/>
    <s v=" 5-9"/>
    <x v="8"/>
    <n v="0"/>
    <n v="0"/>
    <n v="0"/>
    <n v="27323"/>
  </r>
  <r>
    <n v="13"/>
    <x v="2"/>
    <s v="All"/>
    <s v=" 5-9"/>
    <x v="9"/>
    <n v="0"/>
    <n v="0"/>
    <n v="0"/>
    <n v="27323"/>
  </r>
  <r>
    <n v="13"/>
    <x v="2"/>
    <s v="All"/>
    <s v=" 5-9"/>
    <x v="10"/>
    <n v="0"/>
    <n v="0"/>
    <n v="0"/>
    <n v="27323"/>
  </r>
  <r>
    <n v="13"/>
    <x v="3"/>
    <s v="All"/>
    <s v=" 0-1"/>
    <x v="0"/>
    <n v="183"/>
    <n v="170"/>
    <n v="1464"/>
    <n v="8937"/>
  </r>
  <r>
    <n v="13"/>
    <x v="3"/>
    <s v="All"/>
    <s v=" 0-1"/>
    <x v="1"/>
    <n v="0"/>
    <n v="0"/>
    <n v="0"/>
    <n v="8937"/>
  </r>
  <r>
    <n v="13"/>
    <x v="3"/>
    <s v="All"/>
    <s v=" 0-1"/>
    <x v="2"/>
    <n v="2"/>
    <n v="2"/>
    <n v="3"/>
    <n v="8937"/>
  </r>
  <r>
    <n v="13"/>
    <x v="3"/>
    <s v="All"/>
    <s v=" 0-1"/>
    <x v="3"/>
    <n v="0"/>
    <n v="0"/>
    <n v="0"/>
    <n v="8937"/>
  </r>
  <r>
    <n v="13"/>
    <x v="3"/>
    <s v="All"/>
    <s v=" 0-1"/>
    <x v="4"/>
    <n v="0"/>
    <n v="0"/>
    <n v="0"/>
    <n v="8937"/>
  </r>
  <r>
    <n v="13"/>
    <x v="3"/>
    <s v="All"/>
    <s v=" 0-1"/>
    <x v="5"/>
    <n v="3"/>
    <n v="2"/>
    <n v="90"/>
    <n v="8937"/>
  </r>
  <r>
    <n v="13"/>
    <x v="3"/>
    <s v="All"/>
    <s v=" 0-1"/>
    <x v="6"/>
    <n v="4"/>
    <n v="2"/>
    <n v="62"/>
    <n v="8937"/>
  </r>
  <r>
    <n v="13"/>
    <x v="3"/>
    <s v="All"/>
    <s v=" 0-1"/>
    <x v="7"/>
    <n v="1"/>
    <n v="1"/>
    <n v="10"/>
    <n v="8937"/>
  </r>
  <r>
    <n v="13"/>
    <x v="3"/>
    <s v="All"/>
    <s v=" 0-1"/>
    <x v="8"/>
    <n v="0"/>
    <n v="0"/>
    <n v="0"/>
    <n v="8937"/>
  </r>
  <r>
    <n v="13"/>
    <x v="3"/>
    <s v="All"/>
    <s v=" 0-1"/>
    <x v="9"/>
    <n v="0"/>
    <n v="0"/>
    <n v="0"/>
    <n v="8937"/>
  </r>
  <r>
    <n v="13"/>
    <x v="3"/>
    <s v="All"/>
    <s v=" 0-1"/>
    <x v="10"/>
    <n v="0"/>
    <n v="0"/>
    <n v="0"/>
    <n v="8937"/>
  </r>
  <r>
    <n v="13"/>
    <x v="3"/>
    <s v="All"/>
    <s v=" 10-14"/>
    <x v="0"/>
    <n v="686"/>
    <n v="598"/>
    <n v="5302"/>
    <n v="31000"/>
  </r>
  <r>
    <n v="13"/>
    <x v="3"/>
    <s v="All"/>
    <s v=" 10-14"/>
    <x v="1"/>
    <n v="0"/>
    <n v="0"/>
    <n v="0"/>
    <n v="31000"/>
  </r>
  <r>
    <n v="13"/>
    <x v="3"/>
    <s v="All"/>
    <s v=" 10-14"/>
    <x v="2"/>
    <n v="0"/>
    <n v="0"/>
    <n v="0"/>
    <n v="31000"/>
  </r>
  <r>
    <n v="13"/>
    <x v="3"/>
    <s v="All"/>
    <s v=" 10-14"/>
    <x v="3"/>
    <n v="3"/>
    <n v="3"/>
    <n v="27"/>
    <n v="31000"/>
  </r>
  <r>
    <n v="13"/>
    <x v="3"/>
    <s v="All"/>
    <s v=" 10-14"/>
    <x v="4"/>
    <n v="0"/>
    <n v="0"/>
    <n v="0"/>
    <n v="31000"/>
  </r>
  <r>
    <n v="13"/>
    <x v="3"/>
    <s v="All"/>
    <s v=" 10-14"/>
    <x v="5"/>
    <n v="0"/>
    <n v="0"/>
    <n v="0"/>
    <n v="31000"/>
  </r>
  <r>
    <n v="13"/>
    <x v="3"/>
    <s v="All"/>
    <s v=" 10-14"/>
    <x v="6"/>
    <n v="7"/>
    <n v="5"/>
    <n v="56"/>
    <n v="31000"/>
  </r>
  <r>
    <n v="13"/>
    <x v="3"/>
    <s v="All"/>
    <s v=" 10-14"/>
    <x v="7"/>
    <n v="33"/>
    <n v="25"/>
    <n v="332"/>
    <n v="31000"/>
  </r>
  <r>
    <n v="13"/>
    <x v="3"/>
    <s v="All"/>
    <s v=" 10-14"/>
    <x v="8"/>
    <n v="0"/>
    <n v="0"/>
    <n v="0"/>
    <n v="31000"/>
  </r>
  <r>
    <n v="13"/>
    <x v="3"/>
    <s v="All"/>
    <s v=" 10-14"/>
    <x v="9"/>
    <n v="0"/>
    <n v="0"/>
    <n v="0"/>
    <n v="31000"/>
  </r>
  <r>
    <n v="13"/>
    <x v="3"/>
    <s v="All"/>
    <s v=" 10-14"/>
    <x v="10"/>
    <n v="0"/>
    <n v="0"/>
    <n v="0"/>
    <n v="31000"/>
  </r>
  <r>
    <n v="13"/>
    <x v="3"/>
    <s v="All"/>
    <s v=" 2-4"/>
    <x v="0"/>
    <n v="296"/>
    <n v="273"/>
    <n v="2889"/>
    <n v="14654"/>
  </r>
  <r>
    <n v="13"/>
    <x v="3"/>
    <s v="All"/>
    <s v=" 2-4"/>
    <x v="1"/>
    <n v="0"/>
    <n v="0"/>
    <n v="0"/>
    <n v="14654"/>
  </r>
  <r>
    <n v="13"/>
    <x v="3"/>
    <s v="All"/>
    <s v=" 2-4"/>
    <x v="2"/>
    <n v="10"/>
    <n v="10"/>
    <n v="22"/>
    <n v="14654"/>
  </r>
  <r>
    <n v="13"/>
    <x v="3"/>
    <s v="All"/>
    <s v=" 2-4"/>
    <x v="3"/>
    <n v="0"/>
    <n v="0"/>
    <n v="0"/>
    <n v="14654"/>
  </r>
  <r>
    <n v="13"/>
    <x v="3"/>
    <s v="All"/>
    <s v=" 2-4"/>
    <x v="4"/>
    <n v="0"/>
    <n v="0"/>
    <n v="0"/>
    <n v="14654"/>
  </r>
  <r>
    <n v="13"/>
    <x v="3"/>
    <s v="All"/>
    <s v=" 2-4"/>
    <x v="5"/>
    <n v="0"/>
    <n v="0"/>
    <n v="0"/>
    <n v="14654"/>
  </r>
  <r>
    <n v="13"/>
    <x v="3"/>
    <s v="All"/>
    <s v=" 2-4"/>
    <x v="6"/>
    <n v="0"/>
    <n v="0"/>
    <n v="0"/>
    <n v="14654"/>
  </r>
  <r>
    <n v="13"/>
    <x v="3"/>
    <s v="All"/>
    <s v=" 2-4"/>
    <x v="7"/>
    <n v="2"/>
    <n v="2"/>
    <n v="10"/>
    <n v="14654"/>
  </r>
  <r>
    <n v="13"/>
    <x v="3"/>
    <s v="All"/>
    <s v=" 2-4"/>
    <x v="8"/>
    <n v="0"/>
    <n v="0"/>
    <n v="0"/>
    <n v="14654"/>
  </r>
  <r>
    <n v="13"/>
    <x v="3"/>
    <s v="All"/>
    <s v=" 2-4"/>
    <x v="9"/>
    <n v="0"/>
    <n v="0"/>
    <n v="0"/>
    <n v="14654"/>
  </r>
  <r>
    <n v="13"/>
    <x v="3"/>
    <s v="All"/>
    <s v=" 2-4"/>
    <x v="10"/>
    <n v="0"/>
    <n v="0"/>
    <n v="0"/>
    <n v="14654"/>
  </r>
  <r>
    <n v="13"/>
    <x v="3"/>
    <s v="All"/>
    <s v=" 5-9"/>
    <x v="0"/>
    <n v="587"/>
    <n v="527"/>
    <n v="6042"/>
    <n v="26323"/>
  </r>
  <r>
    <n v="13"/>
    <x v="3"/>
    <s v="All"/>
    <s v=" 5-9"/>
    <x v="1"/>
    <n v="0"/>
    <n v="0"/>
    <n v="0"/>
    <n v="26323"/>
  </r>
  <r>
    <n v="13"/>
    <x v="3"/>
    <s v="All"/>
    <s v=" 5-9"/>
    <x v="2"/>
    <n v="17"/>
    <n v="17"/>
    <n v="52"/>
    <n v="26323"/>
  </r>
  <r>
    <n v="13"/>
    <x v="3"/>
    <s v="All"/>
    <s v=" 5-9"/>
    <x v="3"/>
    <n v="7"/>
    <n v="2"/>
    <n v="39"/>
    <n v="26323"/>
  </r>
  <r>
    <n v="13"/>
    <x v="3"/>
    <s v="All"/>
    <s v=" 5-9"/>
    <x v="4"/>
    <n v="0"/>
    <n v="0"/>
    <n v="0"/>
    <n v="26323"/>
  </r>
  <r>
    <n v="13"/>
    <x v="3"/>
    <s v="All"/>
    <s v=" 5-9"/>
    <x v="5"/>
    <n v="0"/>
    <n v="0"/>
    <n v="0"/>
    <n v="26323"/>
  </r>
  <r>
    <n v="13"/>
    <x v="3"/>
    <s v="All"/>
    <s v=" 5-9"/>
    <x v="6"/>
    <n v="1"/>
    <n v="1"/>
    <n v="1"/>
    <n v="26323"/>
  </r>
  <r>
    <n v="13"/>
    <x v="3"/>
    <s v="All"/>
    <s v=" 5-9"/>
    <x v="7"/>
    <n v="7"/>
    <n v="4"/>
    <n v="42"/>
    <n v="26323"/>
  </r>
  <r>
    <n v="13"/>
    <x v="3"/>
    <s v="All"/>
    <s v=" 5-9"/>
    <x v="8"/>
    <n v="0"/>
    <n v="0"/>
    <n v="0"/>
    <n v="26323"/>
  </r>
  <r>
    <n v="13"/>
    <x v="3"/>
    <s v="All"/>
    <s v=" 5-9"/>
    <x v="9"/>
    <n v="0"/>
    <n v="0"/>
    <n v="0"/>
    <n v="26323"/>
  </r>
  <r>
    <n v="13"/>
    <x v="3"/>
    <s v="All"/>
    <s v=" 5-9"/>
    <x v="10"/>
    <n v="0"/>
    <n v="0"/>
    <n v="0"/>
    <n v="26323"/>
  </r>
  <r>
    <n v="13"/>
    <x v="4"/>
    <s v="All"/>
    <s v=" 0-1"/>
    <x v="0"/>
    <n v="124"/>
    <n v="119"/>
    <n v="122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5"/>
    <n v="3"/>
    <n v="45"/>
    <n v="8465"/>
  </r>
  <r>
    <n v="13"/>
    <x v="4"/>
    <s v="All"/>
    <s v=" 0-1"/>
    <x v="7"/>
    <n v="0"/>
    <n v="0"/>
    <n v="0"/>
    <n v="8465"/>
  </r>
  <r>
    <n v="13"/>
    <x v="4"/>
    <s v="All"/>
    <s v=" 0-1"/>
    <x v="8"/>
    <n v="0"/>
    <n v="0"/>
    <n v="0"/>
    <n v="8465"/>
  </r>
  <r>
    <n v="13"/>
    <x v="4"/>
    <s v="All"/>
    <s v=" 0-1"/>
    <x v="9"/>
    <n v="0"/>
    <n v="0"/>
    <n v="0"/>
    <n v="8465"/>
  </r>
  <r>
    <n v="13"/>
    <x v="4"/>
    <s v="All"/>
    <s v=" 0-1"/>
    <x v="10"/>
    <n v="0"/>
    <n v="0"/>
    <n v="0"/>
    <n v="8465"/>
  </r>
  <r>
    <n v="13"/>
    <x v="4"/>
    <s v="All"/>
    <s v=" 10-14"/>
    <x v="0"/>
    <n v="505"/>
    <n v="443"/>
    <n v="3472"/>
    <n v="29076"/>
  </r>
  <r>
    <n v="13"/>
    <x v="4"/>
    <s v="All"/>
    <s v=" 10-14"/>
    <x v="1"/>
    <n v="0"/>
    <n v="0"/>
    <n v="0"/>
    <n v="29076"/>
  </r>
  <r>
    <n v="13"/>
    <x v="4"/>
    <s v="All"/>
    <s v=" 10-14"/>
    <x v="2"/>
    <n v="0"/>
    <n v="0"/>
    <n v="0"/>
    <n v="29076"/>
  </r>
  <r>
    <n v="13"/>
    <x v="4"/>
    <s v="All"/>
    <s v=" 10-14"/>
    <x v="3"/>
    <n v="1"/>
    <n v="1"/>
    <n v="2"/>
    <n v="29076"/>
  </r>
  <r>
    <n v="13"/>
    <x v="4"/>
    <s v="All"/>
    <s v=" 10-14"/>
    <x v="4"/>
    <n v="0"/>
    <n v="0"/>
    <n v="0"/>
    <n v="29076"/>
  </r>
  <r>
    <n v="13"/>
    <x v="4"/>
    <s v="All"/>
    <s v=" 10-14"/>
    <x v="5"/>
    <n v="0"/>
    <n v="0"/>
    <n v="0"/>
    <n v="29076"/>
  </r>
  <r>
    <n v="13"/>
    <x v="4"/>
    <s v="All"/>
    <s v=" 10-14"/>
    <x v="6"/>
    <n v="7"/>
    <n v="6"/>
    <n v="49"/>
    <n v="29076"/>
  </r>
  <r>
    <n v="13"/>
    <x v="4"/>
    <s v="All"/>
    <s v=" 10-14"/>
    <x v="7"/>
    <n v="22"/>
    <n v="18"/>
    <n v="152"/>
    <n v="29076"/>
  </r>
  <r>
    <n v="13"/>
    <x v="4"/>
    <s v="All"/>
    <s v=" 10-14"/>
    <x v="8"/>
    <n v="0"/>
    <n v="0"/>
    <n v="0"/>
    <n v="29076"/>
  </r>
  <r>
    <n v="13"/>
    <x v="4"/>
    <s v="All"/>
    <s v=" 10-14"/>
    <x v="9"/>
    <n v="4"/>
    <n v="3"/>
    <n v="70"/>
    <n v="29076"/>
  </r>
  <r>
    <n v="13"/>
    <x v="4"/>
    <s v="All"/>
    <s v=" 10-14"/>
    <x v="10"/>
    <n v="0"/>
    <n v="0"/>
    <n v="0"/>
    <n v="29076"/>
  </r>
  <r>
    <n v="13"/>
    <x v="4"/>
    <s v="All"/>
    <s v=" 2-4"/>
    <x v="0"/>
    <n v="233"/>
    <n v="207"/>
    <n v="2188"/>
    <n v="13446"/>
  </r>
  <r>
    <n v="13"/>
    <x v="4"/>
    <s v="All"/>
    <s v=" 2-4"/>
    <x v="1"/>
    <n v="0"/>
    <n v="0"/>
    <n v="0"/>
    <n v="13446"/>
  </r>
  <r>
    <n v="13"/>
    <x v="4"/>
    <s v="All"/>
    <s v=" 2-4"/>
    <x v="2"/>
    <n v="6"/>
    <n v="6"/>
    <n v="12"/>
    <n v="13446"/>
  </r>
  <r>
    <n v="13"/>
    <x v="4"/>
    <s v="All"/>
    <s v=" 2-4"/>
    <x v="3"/>
    <n v="0"/>
    <n v="0"/>
    <n v="0"/>
    <n v="13446"/>
  </r>
  <r>
    <n v="13"/>
    <x v="4"/>
    <s v="All"/>
    <s v=" 2-4"/>
    <x v="4"/>
    <n v="0"/>
    <n v="0"/>
    <n v="0"/>
    <n v="13446"/>
  </r>
  <r>
    <n v="13"/>
    <x v="4"/>
    <s v="All"/>
    <s v=" 2-4"/>
    <x v="5"/>
    <n v="1"/>
    <n v="1"/>
    <n v="13"/>
    <n v="13446"/>
  </r>
  <r>
    <n v="13"/>
    <x v="4"/>
    <s v="All"/>
    <s v=" 2-4"/>
    <x v="6"/>
    <n v="0"/>
    <n v="0"/>
    <n v="0"/>
    <n v="13446"/>
  </r>
  <r>
    <n v="13"/>
    <x v="4"/>
    <s v="All"/>
    <s v=" 2-4"/>
    <x v="7"/>
    <n v="0"/>
    <n v="0"/>
    <n v="0"/>
    <n v="13446"/>
  </r>
  <r>
    <n v="13"/>
    <x v="4"/>
    <s v="All"/>
    <s v=" 2-4"/>
    <x v="8"/>
    <n v="0"/>
    <n v="0"/>
    <n v="0"/>
    <n v="13446"/>
  </r>
  <r>
    <n v="13"/>
    <x v="4"/>
    <s v="All"/>
    <s v=" 2-4"/>
    <x v="9"/>
    <n v="0"/>
    <n v="0"/>
    <n v="0"/>
    <n v="13446"/>
  </r>
  <r>
    <n v="13"/>
    <x v="4"/>
    <s v="All"/>
    <s v=" 2-4"/>
    <x v="10"/>
    <n v="0"/>
    <n v="0"/>
    <n v="0"/>
    <n v="13446"/>
  </r>
  <r>
    <n v="13"/>
    <x v="4"/>
    <s v="All"/>
    <s v=" 5-9"/>
    <x v="0"/>
    <n v="399"/>
    <n v="363"/>
    <n v="4056"/>
    <n v="24743"/>
  </r>
  <r>
    <n v="13"/>
    <x v="4"/>
    <s v="All"/>
    <s v=" 5-9"/>
    <x v="1"/>
    <n v="0"/>
    <n v="0"/>
    <n v="0"/>
    <n v="24743"/>
  </r>
  <r>
    <n v="13"/>
    <x v="4"/>
    <s v="All"/>
    <s v=" 5-9"/>
    <x v="2"/>
    <n v="6"/>
    <n v="6"/>
    <n v="17"/>
    <n v="24743"/>
  </r>
  <r>
    <n v="13"/>
    <x v="4"/>
    <s v="All"/>
    <s v=" 5-9"/>
    <x v="3"/>
    <n v="0"/>
    <n v="0"/>
    <n v="0"/>
    <n v="24743"/>
  </r>
  <r>
    <n v="13"/>
    <x v="4"/>
    <s v="All"/>
    <s v=" 5-9"/>
    <x v="4"/>
    <n v="0"/>
    <n v="0"/>
    <n v="0"/>
    <n v="24743"/>
  </r>
  <r>
    <n v="13"/>
    <x v="4"/>
    <s v="All"/>
    <s v=" 5-9"/>
    <x v="5"/>
    <n v="0"/>
    <n v="0"/>
    <n v="0"/>
    <n v="24743"/>
  </r>
  <r>
    <n v="13"/>
    <x v="4"/>
    <s v="All"/>
    <s v=" 5-9"/>
    <x v="6"/>
    <n v="5"/>
    <n v="4"/>
    <n v="21"/>
    <n v="24743"/>
  </r>
  <r>
    <n v="13"/>
    <x v="4"/>
    <s v="All"/>
    <s v=" 5-9"/>
    <x v="7"/>
    <n v="7"/>
    <n v="6"/>
    <n v="54"/>
    <n v="24743"/>
  </r>
  <r>
    <n v="13"/>
    <x v="4"/>
    <s v="All"/>
    <s v=" 5-9"/>
    <x v="8"/>
    <n v="0"/>
    <n v="0"/>
    <n v="0"/>
    <n v="24743"/>
  </r>
  <r>
    <n v="13"/>
    <x v="4"/>
    <s v="All"/>
    <s v=" 5-9"/>
    <x v="9"/>
    <n v="0"/>
    <n v="0"/>
    <n v="0"/>
    <n v="24743"/>
  </r>
  <r>
    <n v="13"/>
    <x v="4"/>
    <s v="All"/>
    <s v=" 5-9"/>
    <x v="10"/>
    <n v="0"/>
    <n v="0"/>
    <n v="0"/>
    <n v="24743"/>
  </r>
  <r>
    <n v="13"/>
    <x v="5"/>
    <s v="All"/>
    <s v=" 0-1"/>
    <x v="0"/>
    <n v="112"/>
    <n v="100"/>
    <n v="1159"/>
    <n v="8921"/>
  </r>
  <r>
    <n v="13"/>
    <x v="5"/>
    <s v="All"/>
    <s v=" 0-1"/>
    <x v="1"/>
    <n v="0"/>
    <n v="0"/>
    <n v="0"/>
    <n v="8921"/>
  </r>
  <r>
    <n v="13"/>
    <x v="5"/>
    <s v="All"/>
    <s v=" 0-1"/>
    <x v="2"/>
    <n v="0"/>
    <n v="0"/>
    <n v="0"/>
    <n v="8921"/>
  </r>
  <r>
    <n v="13"/>
    <x v="5"/>
    <s v="All"/>
    <s v=" 0-1"/>
    <x v="3"/>
    <n v="0"/>
    <n v="0"/>
    <n v="0"/>
    <n v="8921"/>
  </r>
  <r>
    <n v="13"/>
    <x v="5"/>
    <s v="All"/>
    <s v=" 0-1"/>
    <x v="4"/>
    <n v="0"/>
    <n v="0"/>
    <n v="0"/>
    <n v="8921"/>
  </r>
  <r>
    <n v="13"/>
    <x v="5"/>
    <s v="All"/>
    <s v=" 0-1"/>
    <x v="5"/>
    <n v="1"/>
    <n v="1"/>
    <n v="1"/>
    <n v="8921"/>
  </r>
  <r>
    <n v="13"/>
    <x v="5"/>
    <s v="All"/>
    <s v=" 0-1"/>
    <x v="6"/>
    <n v="4"/>
    <n v="4"/>
    <n v="28"/>
    <n v="8921"/>
  </r>
  <r>
    <n v="13"/>
    <x v="5"/>
    <s v="All"/>
    <s v=" 0-1"/>
    <x v="7"/>
    <n v="0"/>
    <n v="0"/>
    <n v="0"/>
    <n v="8921"/>
  </r>
  <r>
    <n v="13"/>
    <x v="5"/>
    <s v="All"/>
    <s v=" 0-1"/>
    <x v="8"/>
    <n v="0"/>
    <n v="0"/>
    <n v="0"/>
    <n v="8921"/>
  </r>
  <r>
    <n v="13"/>
    <x v="5"/>
    <s v="All"/>
    <s v=" 0-1"/>
    <x v="9"/>
    <n v="0"/>
    <n v="0"/>
    <n v="0"/>
    <n v="8921"/>
  </r>
  <r>
    <n v="13"/>
    <x v="5"/>
    <s v="All"/>
    <s v=" 0-1"/>
    <x v="10"/>
    <n v="0"/>
    <n v="0"/>
    <n v="0"/>
    <n v="8921"/>
  </r>
  <r>
    <n v="13"/>
    <x v="5"/>
    <s v="All"/>
    <s v=" 10-14"/>
    <x v="0"/>
    <n v="517"/>
    <n v="446"/>
    <n v="3843"/>
    <n v="30065"/>
  </r>
  <r>
    <n v="13"/>
    <x v="5"/>
    <s v="All"/>
    <s v=" 10-14"/>
    <x v="1"/>
    <n v="0"/>
    <n v="0"/>
    <n v="0"/>
    <n v="30065"/>
  </r>
  <r>
    <n v="13"/>
    <x v="5"/>
    <s v="All"/>
    <s v=" 10-14"/>
    <x v="2"/>
    <n v="0"/>
    <n v="0"/>
    <n v="0"/>
    <n v="30065"/>
  </r>
  <r>
    <n v="13"/>
    <x v="5"/>
    <s v="All"/>
    <s v=" 10-14"/>
    <x v="3"/>
    <n v="3"/>
    <n v="3"/>
    <n v="70"/>
    <n v="30065"/>
  </r>
  <r>
    <n v="13"/>
    <x v="5"/>
    <s v="All"/>
    <s v=" 10-14"/>
    <x v="4"/>
    <n v="0"/>
    <n v="0"/>
    <n v="0"/>
    <n v="30065"/>
  </r>
  <r>
    <n v="13"/>
    <x v="5"/>
    <s v="All"/>
    <s v=" 10-14"/>
    <x v="5"/>
    <n v="0"/>
    <n v="0"/>
    <n v="0"/>
    <n v="30065"/>
  </r>
  <r>
    <n v="13"/>
    <x v="5"/>
    <s v="All"/>
    <s v=" 10-14"/>
    <x v="6"/>
    <n v="16"/>
    <n v="6"/>
    <n v="368"/>
    <n v="30065"/>
  </r>
  <r>
    <n v="13"/>
    <x v="5"/>
    <s v="All"/>
    <s v=" 10-14"/>
    <x v="7"/>
    <n v="30"/>
    <n v="14"/>
    <n v="874"/>
    <n v="30065"/>
  </r>
  <r>
    <n v="13"/>
    <x v="5"/>
    <s v="All"/>
    <s v=" 10-14"/>
    <x v="8"/>
    <n v="0"/>
    <n v="0"/>
    <n v="0"/>
    <n v="30065"/>
  </r>
  <r>
    <n v="13"/>
    <x v="5"/>
    <s v="All"/>
    <s v=" 10-14"/>
    <x v="9"/>
    <n v="1"/>
    <n v="1"/>
    <n v="15"/>
    <n v="30065"/>
  </r>
  <r>
    <n v="13"/>
    <x v="5"/>
    <s v="All"/>
    <s v=" 10-14"/>
    <x v="10"/>
    <n v="5"/>
    <n v="2"/>
    <n v="80"/>
    <n v="30065"/>
  </r>
  <r>
    <n v="13"/>
    <x v="5"/>
    <s v="All"/>
    <s v=" 2-4"/>
    <x v="0"/>
    <n v="208"/>
    <n v="189"/>
    <n v="2064"/>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3"/>
    <n v="1"/>
    <n v="6"/>
    <n v="14084"/>
  </r>
  <r>
    <n v="13"/>
    <x v="5"/>
    <s v="All"/>
    <s v=" 2-4"/>
    <x v="7"/>
    <n v="0"/>
    <n v="0"/>
    <n v="0"/>
    <n v="14084"/>
  </r>
  <r>
    <n v="13"/>
    <x v="5"/>
    <s v="All"/>
    <s v=" 2-4"/>
    <x v="8"/>
    <n v="0"/>
    <n v="0"/>
    <n v="0"/>
    <n v="14084"/>
  </r>
  <r>
    <n v="13"/>
    <x v="5"/>
    <s v="All"/>
    <s v=" 2-4"/>
    <x v="9"/>
    <n v="0"/>
    <n v="0"/>
    <n v="0"/>
    <n v="14084"/>
  </r>
  <r>
    <n v="13"/>
    <x v="5"/>
    <s v="All"/>
    <s v=" 2-4"/>
    <x v="10"/>
    <n v="0"/>
    <n v="0"/>
    <n v="0"/>
    <n v="14084"/>
  </r>
  <r>
    <n v="13"/>
    <x v="5"/>
    <s v="All"/>
    <s v=" 5-9"/>
    <x v="0"/>
    <n v="465"/>
    <n v="421"/>
    <n v="4506"/>
    <n v="26390"/>
  </r>
  <r>
    <n v="13"/>
    <x v="5"/>
    <s v="All"/>
    <s v=" 5-9"/>
    <x v="1"/>
    <n v="0"/>
    <n v="0"/>
    <n v="0"/>
    <n v="26390"/>
  </r>
  <r>
    <n v="13"/>
    <x v="5"/>
    <s v="All"/>
    <s v=" 5-9"/>
    <x v="2"/>
    <n v="0"/>
    <n v="0"/>
    <n v="0"/>
    <n v="26390"/>
  </r>
  <r>
    <n v="13"/>
    <x v="5"/>
    <s v="All"/>
    <s v=" 5-9"/>
    <x v="3"/>
    <n v="2"/>
    <n v="2"/>
    <n v="16"/>
    <n v="26390"/>
  </r>
  <r>
    <n v="13"/>
    <x v="5"/>
    <s v="All"/>
    <s v=" 5-9"/>
    <x v="4"/>
    <n v="0"/>
    <n v="0"/>
    <n v="0"/>
    <n v="26390"/>
  </r>
  <r>
    <n v="13"/>
    <x v="5"/>
    <s v="All"/>
    <s v=" 5-9"/>
    <x v="5"/>
    <n v="0"/>
    <n v="0"/>
    <n v="0"/>
    <n v="26390"/>
  </r>
  <r>
    <n v="13"/>
    <x v="5"/>
    <s v="All"/>
    <s v=" 5-9"/>
    <x v="6"/>
    <n v="1"/>
    <n v="1"/>
    <n v="1"/>
    <n v="26390"/>
  </r>
  <r>
    <n v="13"/>
    <x v="5"/>
    <s v="All"/>
    <s v=" 5-9"/>
    <x v="7"/>
    <n v="5"/>
    <n v="3"/>
    <n v="41"/>
    <n v="26390"/>
  </r>
  <r>
    <n v="13"/>
    <x v="5"/>
    <s v="All"/>
    <s v=" 5-9"/>
    <x v="8"/>
    <n v="0"/>
    <n v="0"/>
    <n v="0"/>
    <n v="26390"/>
  </r>
  <r>
    <n v="13"/>
    <x v="5"/>
    <s v="All"/>
    <s v=" 5-9"/>
    <x v="9"/>
    <n v="0"/>
    <n v="0"/>
    <n v="0"/>
    <n v="26390"/>
  </r>
  <r>
    <n v="13"/>
    <x v="5"/>
    <s v="All"/>
    <s v=" 5-9"/>
    <x v="10"/>
    <n v="0"/>
    <n v="0"/>
    <n v="0"/>
    <n v="26390"/>
  </r>
  <r>
    <n v="13"/>
    <x v="6"/>
    <s v="All"/>
    <s v=" 0-1"/>
    <x v="0"/>
    <n v="96"/>
    <n v="92"/>
    <n v="802"/>
    <n v="9639"/>
  </r>
  <r>
    <n v="13"/>
    <x v="6"/>
    <s v="All"/>
    <s v=" 0-1"/>
    <x v="1"/>
    <n v="0"/>
    <n v="0"/>
    <n v="0"/>
    <n v="9639"/>
  </r>
  <r>
    <n v="13"/>
    <x v="6"/>
    <s v="All"/>
    <s v=" 0-1"/>
    <x v="2"/>
    <n v="0"/>
    <n v="0"/>
    <n v="0"/>
    <n v="9639"/>
  </r>
  <r>
    <n v="13"/>
    <x v="6"/>
    <s v="All"/>
    <s v=" 0-1"/>
    <x v="3"/>
    <n v="0"/>
    <n v="0"/>
    <n v="0"/>
    <n v="9639"/>
  </r>
  <r>
    <n v="13"/>
    <x v="6"/>
    <s v="All"/>
    <s v=" 0-1"/>
    <x v="4"/>
    <n v="0"/>
    <n v="0"/>
    <n v="0"/>
    <n v="9639"/>
  </r>
  <r>
    <n v="13"/>
    <x v="6"/>
    <s v="All"/>
    <s v=" 0-1"/>
    <x v="5"/>
    <n v="2"/>
    <n v="1"/>
    <n v="32"/>
    <n v="9639"/>
  </r>
  <r>
    <n v="13"/>
    <x v="6"/>
    <s v="All"/>
    <s v=" 0-1"/>
    <x v="6"/>
    <n v="7"/>
    <n v="3"/>
    <n v="57"/>
    <n v="9639"/>
  </r>
  <r>
    <n v="13"/>
    <x v="6"/>
    <s v="All"/>
    <s v=" 0-1"/>
    <x v="7"/>
    <n v="5"/>
    <n v="4"/>
    <n v="50"/>
    <n v="9639"/>
  </r>
  <r>
    <n v="13"/>
    <x v="6"/>
    <s v="All"/>
    <s v=" 0-1"/>
    <x v="8"/>
    <n v="0"/>
    <n v="0"/>
    <n v="0"/>
    <n v="9639"/>
  </r>
  <r>
    <n v="13"/>
    <x v="6"/>
    <s v="All"/>
    <s v=" 0-1"/>
    <x v="9"/>
    <n v="0"/>
    <n v="0"/>
    <n v="0"/>
    <n v="9639"/>
  </r>
  <r>
    <n v="13"/>
    <x v="6"/>
    <s v="All"/>
    <s v=" 0-1"/>
    <x v="10"/>
    <n v="0"/>
    <n v="0"/>
    <n v="0"/>
    <n v="9639"/>
  </r>
  <r>
    <n v="13"/>
    <x v="6"/>
    <s v="All"/>
    <s v=" 10-14"/>
    <x v="0"/>
    <n v="513"/>
    <n v="456"/>
    <n v="3697"/>
    <n v="31296"/>
  </r>
  <r>
    <n v="13"/>
    <x v="6"/>
    <s v="All"/>
    <s v=" 10-14"/>
    <x v="1"/>
    <n v="0"/>
    <n v="0"/>
    <n v="0"/>
    <n v="31296"/>
  </r>
  <r>
    <n v="13"/>
    <x v="6"/>
    <s v="All"/>
    <s v=" 10-14"/>
    <x v="2"/>
    <n v="0"/>
    <n v="0"/>
    <n v="0"/>
    <n v="31296"/>
  </r>
  <r>
    <n v="13"/>
    <x v="6"/>
    <s v="All"/>
    <s v=" 10-14"/>
    <x v="3"/>
    <n v="1"/>
    <n v="1"/>
    <n v="5"/>
    <n v="31296"/>
  </r>
  <r>
    <n v="13"/>
    <x v="6"/>
    <s v="All"/>
    <s v=" 10-14"/>
    <x v="4"/>
    <n v="0"/>
    <n v="0"/>
    <n v="0"/>
    <n v="31296"/>
  </r>
  <r>
    <n v="13"/>
    <x v="6"/>
    <s v="All"/>
    <s v=" 10-14"/>
    <x v="5"/>
    <n v="2"/>
    <n v="1"/>
    <n v="31"/>
    <n v="31296"/>
  </r>
  <r>
    <n v="13"/>
    <x v="6"/>
    <s v="All"/>
    <s v=" 10-14"/>
    <x v="6"/>
    <n v="1"/>
    <n v="1"/>
    <n v="7"/>
    <n v="31296"/>
  </r>
  <r>
    <n v="13"/>
    <x v="6"/>
    <s v="All"/>
    <s v=" 10-14"/>
    <x v="7"/>
    <n v="33"/>
    <n v="24"/>
    <n v="363"/>
    <n v="31296"/>
  </r>
  <r>
    <n v="13"/>
    <x v="6"/>
    <s v="All"/>
    <s v=" 10-14"/>
    <x v="8"/>
    <n v="0"/>
    <n v="0"/>
    <n v="0"/>
    <n v="31296"/>
  </r>
  <r>
    <n v="13"/>
    <x v="6"/>
    <s v="All"/>
    <s v=" 10-14"/>
    <x v="9"/>
    <n v="0"/>
    <n v="0"/>
    <n v="0"/>
    <n v="31296"/>
  </r>
  <r>
    <n v="13"/>
    <x v="6"/>
    <s v="All"/>
    <s v=" 10-14"/>
    <x v="10"/>
    <n v="6"/>
    <n v="2"/>
    <n v="52"/>
    <n v="31296"/>
  </r>
  <r>
    <n v="13"/>
    <x v="6"/>
    <s v="All"/>
    <s v=" 2-4"/>
    <x v="0"/>
    <n v="217"/>
    <n v="195"/>
    <n v="1954"/>
    <n v="14982"/>
  </r>
  <r>
    <n v="13"/>
    <x v="6"/>
    <s v="All"/>
    <s v=" 2-4"/>
    <x v="1"/>
    <n v="0"/>
    <n v="0"/>
    <n v="0"/>
    <n v="14982"/>
  </r>
  <r>
    <n v="13"/>
    <x v="6"/>
    <s v="All"/>
    <s v=" 2-4"/>
    <x v="2"/>
    <n v="0"/>
    <n v="0"/>
    <n v="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2-4"/>
    <x v="9"/>
    <n v="0"/>
    <n v="0"/>
    <n v="0"/>
    <n v="14982"/>
  </r>
  <r>
    <n v="13"/>
    <x v="6"/>
    <s v="All"/>
    <s v=" 2-4"/>
    <x v="10"/>
    <n v="0"/>
    <n v="0"/>
    <n v="0"/>
    <n v="14982"/>
  </r>
  <r>
    <n v="13"/>
    <x v="6"/>
    <s v="All"/>
    <s v=" 5-9"/>
    <x v="0"/>
    <n v="428"/>
    <n v="386"/>
    <n v="4222"/>
    <n v="28569"/>
  </r>
  <r>
    <n v="13"/>
    <x v="6"/>
    <s v="All"/>
    <s v=" 5-9"/>
    <x v="1"/>
    <n v="0"/>
    <n v="0"/>
    <n v="0"/>
    <n v="28569"/>
  </r>
  <r>
    <n v="13"/>
    <x v="6"/>
    <s v="All"/>
    <s v=" 5-9"/>
    <x v="2"/>
    <n v="0"/>
    <n v="0"/>
    <n v="0"/>
    <n v="28569"/>
  </r>
  <r>
    <n v="13"/>
    <x v="6"/>
    <s v="All"/>
    <s v=" 5-9"/>
    <x v="3"/>
    <n v="0"/>
    <n v="0"/>
    <n v="0"/>
    <n v="28569"/>
  </r>
  <r>
    <n v="13"/>
    <x v="6"/>
    <s v="All"/>
    <s v=" 5-9"/>
    <x v="4"/>
    <n v="0"/>
    <n v="0"/>
    <n v="0"/>
    <n v="28569"/>
  </r>
  <r>
    <n v="13"/>
    <x v="6"/>
    <s v="All"/>
    <s v=" 5-9"/>
    <x v="5"/>
    <n v="6"/>
    <n v="1"/>
    <n v="49"/>
    <n v="28569"/>
  </r>
  <r>
    <n v="13"/>
    <x v="6"/>
    <s v="All"/>
    <s v=" 5-9"/>
    <x v="6"/>
    <n v="2"/>
    <n v="2"/>
    <n v="6"/>
    <n v="28569"/>
  </r>
  <r>
    <n v="13"/>
    <x v="6"/>
    <s v="All"/>
    <s v=" 5-9"/>
    <x v="7"/>
    <n v="9"/>
    <n v="9"/>
    <n v="60"/>
    <n v="28569"/>
  </r>
  <r>
    <n v="13"/>
    <x v="6"/>
    <s v="All"/>
    <s v=" 5-9"/>
    <x v="8"/>
    <n v="0"/>
    <n v="0"/>
    <n v="0"/>
    <n v="28569"/>
  </r>
  <r>
    <n v="13"/>
    <x v="6"/>
    <s v="All"/>
    <s v=" 5-9"/>
    <x v="9"/>
    <n v="0"/>
    <n v="0"/>
    <n v="0"/>
    <n v="28569"/>
  </r>
  <r>
    <n v="13"/>
    <x v="6"/>
    <s v="All"/>
    <s v=" 5-9"/>
    <x v="10"/>
    <n v="0"/>
    <n v="0"/>
    <n v="0"/>
    <n v="28569"/>
  </r>
  <r>
    <n v="13"/>
    <x v="7"/>
    <s v="All"/>
    <s v=" 0-1"/>
    <x v="0"/>
    <n v="105"/>
    <n v="101"/>
    <n v="1215"/>
    <n v="9475"/>
  </r>
  <r>
    <n v="13"/>
    <x v="7"/>
    <s v="All"/>
    <s v=" 0-1"/>
    <x v="1"/>
    <n v="0"/>
    <n v="0"/>
    <n v="0"/>
    <n v="9475"/>
  </r>
  <r>
    <n v="13"/>
    <x v="7"/>
    <s v="All"/>
    <s v=" 0-1"/>
    <x v="2"/>
    <n v="0"/>
    <n v="0"/>
    <n v="0"/>
    <n v="9475"/>
  </r>
  <r>
    <n v="13"/>
    <x v="7"/>
    <s v="All"/>
    <s v=" 0-1"/>
    <x v="3"/>
    <n v="0"/>
    <n v="0"/>
    <n v="0"/>
    <n v="9475"/>
  </r>
  <r>
    <n v="13"/>
    <x v="7"/>
    <s v="All"/>
    <s v=" 0-1"/>
    <x v="4"/>
    <n v="0"/>
    <n v="0"/>
    <n v="0"/>
    <n v="9475"/>
  </r>
  <r>
    <n v="13"/>
    <x v="7"/>
    <s v="All"/>
    <s v=" 0-1"/>
    <x v="5"/>
    <n v="2"/>
    <n v="2"/>
    <n v="80"/>
    <n v="9475"/>
  </r>
  <r>
    <n v="13"/>
    <x v="7"/>
    <s v="All"/>
    <s v=" 0-1"/>
    <x v="6"/>
    <n v="1"/>
    <n v="1"/>
    <n v="5"/>
    <n v="9475"/>
  </r>
  <r>
    <n v="13"/>
    <x v="7"/>
    <s v="All"/>
    <s v=" 0-1"/>
    <x v="7"/>
    <n v="4"/>
    <n v="3"/>
    <n v="31"/>
    <n v="9475"/>
  </r>
  <r>
    <n v="13"/>
    <x v="7"/>
    <s v="All"/>
    <s v=" 0-1"/>
    <x v="8"/>
    <n v="0"/>
    <n v="0"/>
    <n v="0"/>
    <n v="9475"/>
  </r>
  <r>
    <n v="13"/>
    <x v="7"/>
    <s v="All"/>
    <s v=" 0-1"/>
    <x v="9"/>
    <n v="0"/>
    <n v="0"/>
    <n v="0"/>
    <n v="9475"/>
  </r>
  <r>
    <n v="13"/>
    <x v="7"/>
    <s v="All"/>
    <s v=" 0-1"/>
    <x v="10"/>
    <n v="0"/>
    <n v="0"/>
    <n v="0"/>
    <n v="9475"/>
  </r>
  <r>
    <n v="13"/>
    <x v="7"/>
    <s v="All"/>
    <s v=" 10-14"/>
    <x v="0"/>
    <n v="495"/>
    <n v="436"/>
    <n v="3175"/>
    <n v="30652"/>
  </r>
  <r>
    <n v="13"/>
    <x v="7"/>
    <s v="All"/>
    <s v=" 10-14"/>
    <x v="1"/>
    <n v="0"/>
    <n v="0"/>
    <n v="0"/>
    <n v="30652"/>
  </r>
  <r>
    <n v="13"/>
    <x v="7"/>
    <s v="All"/>
    <s v=" 10-14"/>
    <x v="2"/>
    <n v="0"/>
    <n v="0"/>
    <n v="0"/>
    <n v="30652"/>
  </r>
  <r>
    <n v="13"/>
    <x v="7"/>
    <s v="All"/>
    <s v=" 10-14"/>
    <x v="3"/>
    <n v="6"/>
    <n v="5"/>
    <n v="64"/>
    <n v="30652"/>
  </r>
  <r>
    <n v="13"/>
    <x v="7"/>
    <s v="All"/>
    <s v=" 10-14"/>
    <x v="4"/>
    <n v="0"/>
    <n v="0"/>
    <n v="0"/>
    <n v="30652"/>
  </r>
  <r>
    <n v="13"/>
    <x v="7"/>
    <s v="All"/>
    <s v=" 10-14"/>
    <x v="5"/>
    <n v="0"/>
    <n v="0"/>
    <n v="0"/>
    <n v="30652"/>
  </r>
  <r>
    <n v="13"/>
    <x v="7"/>
    <s v="All"/>
    <s v=" 10-14"/>
    <x v="6"/>
    <n v="7"/>
    <n v="7"/>
    <n v="45"/>
    <n v="30652"/>
  </r>
  <r>
    <n v="13"/>
    <x v="7"/>
    <s v="All"/>
    <s v=" 10-14"/>
    <x v="7"/>
    <n v="47"/>
    <n v="38"/>
    <n v="347"/>
    <n v="30652"/>
  </r>
  <r>
    <n v="13"/>
    <x v="7"/>
    <s v="All"/>
    <s v=" 10-14"/>
    <x v="8"/>
    <n v="0"/>
    <n v="0"/>
    <n v="0"/>
    <n v="30652"/>
  </r>
  <r>
    <n v="13"/>
    <x v="7"/>
    <s v="All"/>
    <s v=" 10-14"/>
    <x v="9"/>
    <n v="0"/>
    <n v="0"/>
    <n v="0"/>
    <n v="30652"/>
  </r>
  <r>
    <n v="13"/>
    <x v="7"/>
    <s v="All"/>
    <s v=" 10-14"/>
    <x v="10"/>
    <n v="0"/>
    <n v="0"/>
    <n v="0"/>
    <n v="30652"/>
  </r>
  <r>
    <n v="13"/>
    <x v="7"/>
    <s v="All"/>
    <s v=" 2-4"/>
    <x v="0"/>
    <n v="217"/>
    <n v="209"/>
    <n v="2024"/>
    <n v="14490"/>
  </r>
  <r>
    <n v="13"/>
    <x v="7"/>
    <s v="All"/>
    <s v=" 2-4"/>
    <x v="1"/>
    <n v="0"/>
    <n v="0"/>
    <n v="0"/>
    <n v="14490"/>
  </r>
  <r>
    <n v="13"/>
    <x v="7"/>
    <s v="All"/>
    <s v=" 2-4"/>
    <x v="2"/>
    <n v="0"/>
    <n v="0"/>
    <n v="0"/>
    <n v="14490"/>
  </r>
  <r>
    <n v="13"/>
    <x v="7"/>
    <s v="All"/>
    <s v=" 2-4"/>
    <x v="3"/>
    <n v="0"/>
    <n v="0"/>
    <n v="0"/>
    <n v="14490"/>
  </r>
  <r>
    <n v="13"/>
    <x v="7"/>
    <s v="All"/>
    <s v=" 2-4"/>
    <x v="4"/>
    <n v="0"/>
    <n v="0"/>
    <n v="0"/>
    <n v="14490"/>
  </r>
  <r>
    <n v="13"/>
    <x v="7"/>
    <s v="All"/>
    <s v=" 2-4"/>
    <x v="5"/>
    <n v="1"/>
    <n v="1"/>
    <n v="30"/>
    <n v="14490"/>
  </r>
  <r>
    <n v="13"/>
    <x v="7"/>
    <s v="All"/>
    <s v=" 2-4"/>
    <x v="6"/>
    <n v="1"/>
    <n v="1"/>
    <n v="30"/>
    <n v="14490"/>
  </r>
  <r>
    <n v="13"/>
    <x v="7"/>
    <s v="All"/>
    <s v=" 2-4"/>
    <x v="7"/>
    <n v="3"/>
    <n v="2"/>
    <n v="43"/>
    <n v="14490"/>
  </r>
  <r>
    <n v="13"/>
    <x v="7"/>
    <s v="All"/>
    <s v=" 2-4"/>
    <x v="8"/>
    <n v="0"/>
    <n v="0"/>
    <n v="0"/>
    <n v="14490"/>
  </r>
  <r>
    <n v="13"/>
    <x v="7"/>
    <s v="All"/>
    <s v=" 2-4"/>
    <x v="9"/>
    <n v="0"/>
    <n v="0"/>
    <n v="0"/>
    <n v="14490"/>
  </r>
  <r>
    <n v="13"/>
    <x v="7"/>
    <s v="All"/>
    <s v=" 2-4"/>
    <x v="10"/>
    <n v="0"/>
    <n v="0"/>
    <n v="0"/>
    <n v="14490"/>
  </r>
  <r>
    <n v="13"/>
    <x v="7"/>
    <s v="All"/>
    <s v=" 5-9"/>
    <x v="0"/>
    <n v="431"/>
    <n v="394"/>
    <n v="4518"/>
    <n v="27858"/>
  </r>
  <r>
    <n v="13"/>
    <x v="7"/>
    <s v="All"/>
    <s v=" 5-9"/>
    <x v="1"/>
    <n v="0"/>
    <n v="0"/>
    <n v="0"/>
    <n v="27858"/>
  </r>
  <r>
    <n v="13"/>
    <x v="7"/>
    <s v="All"/>
    <s v=" 5-9"/>
    <x v="2"/>
    <n v="0"/>
    <n v="0"/>
    <n v="0"/>
    <n v="27858"/>
  </r>
  <r>
    <n v="13"/>
    <x v="7"/>
    <s v="All"/>
    <s v=" 5-9"/>
    <x v="3"/>
    <n v="5"/>
    <n v="3"/>
    <n v="75"/>
    <n v="27858"/>
  </r>
  <r>
    <n v="13"/>
    <x v="7"/>
    <s v="All"/>
    <s v=" 5-9"/>
    <x v="4"/>
    <n v="0"/>
    <n v="0"/>
    <n v="0"/>
    <n v="27858"/>
  </r>
  <r>
    <n v="13"/>
    <x v="7"/>
    <s v="All"/>
    <s v=" 5-9"/>
    <x v="5"/>
    <n v="0"/>
    <n v="0"/>
    <n v="0"/>
    <n v="27858"/>
  </r>
  <r>
    <n v="13"/>
    <x v="7"/>
    <s v="All"/>
    <s v=" 5-9"/>
    <x v="6"/>
    <n v="1"/>
    <n v="1"/>
    <n v="1"/>
    <n v="27858"/>
  </r>
  <r>
    <n v="13"/>
    <x v="7"/>
    <s v="All"/>
    <s v=" 5-9"/>
    <x v="7"/>
    <n v="7"/>
    <n v="6"/>
    <n v="98"/>
    <n v="27858"/>
  </r>
  <r>
    <n v="13"/>
    <x v="7"/>
    <s v="All"/>
    <s v=" 5-9"/>
    <x v="8"/>
    <n v="0"/>
    <n v="0"/>
    <n v="0"/>
    <n v="27858"/>
  </r>
  <r>
    <n v="13"/>
    <x v="7"/>
    <s v="All"/>
    <s v=" 5-9"/>
    <x v="9"/>
    <n v="0"/>
    <n v="0"/>
    <n v="0"/>
    <n v="27858"/>
  </r>
  <r>
    <n v="13"/>
    <x v="7"/>
    <s v="All"/>
    <s v=" 5-9"/>
    <x v="10"/>
    <n v="0"/>
    <n v="0"/>
    <n v="0"/>
    <n v="27858"/>
  </r>
  <r>
    <n v="13"/>
    <x v="8"/>
    <s v="All"/>
    <s v=" 0-1"/>
    <x v="0"/>
    <n v="87"/>
    <n v="80"/>
    <n v="884"/>
    <n v="9627"/>
  </r>
  <r>
    <n v="13"/>
    <x v="8"/>
    <s v="All"/>
    <s v=" 0-1"/>
    <x v="1"/>
    <n v="0"/>
    <n v="0"/>
    <n v="0"/>
    <n v="9627"/>
  </r>
  <r>
    <n v="13"/>
    <x v="8"/>
    <s v="All"/>
    <s v=" 0-1"/>
    <x v="2"/>
    <n v="0"/>
    <n v="0"/>
    <n v="0"/>
    <n v="9627"/>
  </r>
  <r>
    <n v="13"/>
    <x v="8"/>
    <s v="All"/>
    <s v=" 0-1"/>
    <x v="3"/>
    <n v="0"/>
    <n v="0"/>
    <n v="0"/>
    <n v="9627"/>
  </r>
  <r>
    <n v="13"/>
    <x v="8"/>
    <s v="All"/>
    <s v=" 0-1"/>
    <x v="4"/>
    <n v="0"/>
    <n v="0"/>
    <n v="0"/>
    <n v="9627"/>
  </r>
  <r>
    <n v="13"/>
    <x v="8"/>
    <s v="All"/>
    <s v=" 0-1"/>
    <x v="5"/>
    <n v="1"/>
    <n v="1"/>
    <n v="30"/>
    <n v="9627"/>
  </r>
  <r>
    <n v="13"/>
    <x v="8"/>
    <s v="All"/>
    <s v=" 0-1"/>
    <x v="6"/>
    <n v="1"/>
    <n v="1"/>
    <n v="2"/>
    <n v="9627"/>
  </r>
  <r>
    <n v="13"/>
    <x v="8"/>
    <s v="All"/>
    <s v=" 0-1"/>
    <x v="7"/>
    <n v="6"/>
    <n v="6"/>
    <n v="37"/>
    <n v="9627"/>
  </r>
  <r>
    <n v="13"/>
    <x v="8"/>
    <s v="All"/>
    <s v=" 0-1"/>
    <x v="8"/>
    <n v="0"/>
    <n v="0"/>
    <n v="0"/>
    <n v="9627"/>
  </r>
  <r>
    <n v="13"/>
    <x v="8"/>
    <s v="All"/>
    <s v=" 0-1"/>
    <x v="9"/>
    <n v="0"/>
    <n v="0"/>
    <n v="0"/>
    <n v="9627"/>
  </r>
  <r>
    <n v="13"/>
    <x v="8"/>
    <s v="All"/>
    <s v=" 0-1"/>
    <x v="10"/>
    <n v="0"/>
    <n v="0"/>
    <n v="0"/>
    <n v="9627"/>
  </r>
  <r>
    <n v="13"/>
    <x v="8"/>
    <s v="All"/>
    <s v=" 10-14"/>
    <x v="0"/>
    <n v="452"/>
    <n v="383"/>
    <n v="3420"/>
    <n v="31005"/>
  </r>
  <r>
    <n v="13"/>
    <x v="8"/>
    <s v="All"/>
    <s v=" 10-14"/>
    <x v="1"/>
    <n v="0"/>
    <n v="0"/>
    <n v="0"/>
    <n v="31005"/>
  </r>
  <r>
    <n v="13"/>
    <x v="8"/>
    <s v="All"/>
    <s v=" 10-14"/>
    <x v="2"/>
    <n v="0"/>
    <n v="0"/>
    <n v="0"/>
    <n v="31005"/>
  </r>
  <r>
    <n v="13"/>
    <x v="8"/>
    <s v="All"/>
    <s v=" 10-14"/>
    <x v="3"/>
    <n v="10"/>
    <n v="5"/>
    <n v="161"/>
    <n v="31005"/>
  </r>
  <r>
    <n v="13"/>
    <x v="8"/>
    <s v="All"/>
    <s v=" 10-14"/>
    <x v="4"/>
    <n v="0"/>
    <n v="0"/>
    <n v="0"/>
    <n v="31005"/>
  </r>
  <r>
    <n v="13"/>
    <x v="8"/>
    <s v="All"/>
    <s v=" 10-14"/>
    <x v="5"/>
    <n v="0"/>
    <n v="0"/>
    <n v="0"/>
    <n v="31005"/>
  </r>
  <r>
    <n v="13"/>
    <x v="8"/>
    <s v="All"/>
    <s v=" 10-14"/>
    <x v="6"/>
    <n v="2"/>
    <n v="2"/>
    <n v="31"/>
    <n v="31005"/>
  </r>
  <r>
    <n v="13"/>
    <x v="8"/>
    <s v="All"/>
    <s v=" 10-14"/>
    <x v="7"/>
    <n v="44"/>
    <n v="30"/>
    <n v="361"/>
    <n v="31005"/>
  </r>
  <r>
    <n v="13"/>
    <x v="8"/>
    <s v="All"/>
    <s v=" 10-14"/>
    <x v="8"/>
    <n v="0"/>
    <n v="0"/>
    <n v="0"/>
    <n v="31005"/>
  </r>
  <r>
    <n v="13"/>
    <x v="8"/>
    <s v="All"/>
    <s v=" 10-14"/>
    <x v="9"/>
    <n v="0"/>
    <n v="0"/>
    <n v="0"/>
    <n v="31005"/>
  </r>
  <r>
    <n v="13"/>
    <x v="8"/>
    <s v="All"/>
    <s v=" 10-14"/>
    <x v="10"/>
    <n v="1"/>
    <n v="1"/>
    <n v="30"/>
    <n v="31005"/>
  </r>
  <r>
    <n v="13"/>
    <x v="8"/>
    <s v="All"/>
    <s v=" 2-4"/>
    <x v="0"/>
    <n v="167"/>
    <n v="156"/>
    <n v="1858"/>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3"/>
    <n v="3"/>
    <n v="43"/>
    <n v="14537"/>
  </r>
  <r>
    <n v="13"/>
    <x v="8"/>
    <s v="All"/>
    <s v=" 2-4"/>
    <x v="8"/>
    <n v="0"/>
    <n v="0"/>
    <n v="0"/>
    <n v="14537"/>
  </r>
  <r>
    <n v="13"/>
    <x v="8"/>
    <s v="All"/>
    <s v=" 2-4"/>
    <x v="9"/>
    <n v="0"/>
    <n v="0"/>
    <n v="0"/>
    <n v="14537"/>
  </r>
  <r>
    <n v="13"/>
    <x v="8"/>
    <s v="All"/>
    <s v=" 2-4"/>
    <x v="10"/>
    <n v="0"/>
    <n v="0"/>
    <n v="0"/>
    <n v="14537"/>
  </r>
  <r>
    <n v="13"/>
    <x v="8"/>
    <s v="All"/>
    <s v=" 5-9"/>
    <x v="0"/>
    <n v="364"/>
    <n v="329"/>
    <n v="3659"/>
    <n v="28165"/>
  </r>
  <r>
    <n v="13"/>
    <x v="8"/>
    <s v="All"/>
    <s v=" 5-9"/>
    <x v="1"/>
    <n v="0"/>
    <n v="0"/>
    <n v="0"/>
    <n v="28165"/>
  </r>
  <r>
    <n v="13"/>
    <x v="8"/>
    <s v="All"/>
    <s v=" 5-9"/>
    <x v="2"/>
    <n v="0"/>
    <n v="0"/>
    <n v="0"/>
    <n v="28165"/>
  </r>
  <r>
    <n v="13"/>
    <x v="8"/>
    <s v="All"/>
    <s v=" 5-9"/>
    <x v="3"/>
    <n v="1"/>
    <n v="1"/>
    <n v="20"/>
    <n v="28165"/>
  </r>
  <r>
    <n v="13"/>
    <x v="8"/>
    <s v="All"/>
    <s v=" 5-9"/>
    <x v="4"/>
    <n v="0"/>
    <n v="0"/>
    <n v="0"/>
    <n v="28165"/>
  </r>
  <r>
    <n v="13"/>
    <x v="8"/>
    <s v="All"/>
    <s v=" 5-9"/>
    <x v="5"/>
    <n v="0"/>
    <n v="0"/>
    <n v="0"/>
    <n v="28165"/>
  </r>
  <r>
    <n v="13"/>
    <x v="8"/>
    <s v="All"/>
    <s v=" 5-9"/>
    <x v="6"/>
    <n v="2"/>
    <n v="2"/>
    <n v="2"/>
    <n v="28165"/>
  </r>
  <r>
    <n v="13"/>
    <x v="8"/>
    <s v="All"/>
    <s v=" 5-9"/>
    <x v="7"/>
    <n v="6"/>
    <n v="4"/>
    <n v="97"/>
    <n v="28165"/>
  </r>
  <r>
    <n v="13"/>
    <x v="8"/>
    <s v="All"/>
    <s v=" 5-9"/>
    <x v="8"/>
    <n v="0"/>
    <n v="0"/>
    <n v="0"/>
    <n v="28165"/>
  </r>
  <r>
    <n v="13"/>
    <x v="8"/>
    <s v="All"/>
    <s v=" 5-9"/>
    <x v="9"/>
    <n v="0"/>
    <n v="0"/>
    <n v="0"/>
    <n v="28165"/>
  </r>
  <r>
    <n v="13"/>
    <x v="8"/>
    <s v="All"/>
    <s v=" 5-9"/>
    <x v="10"/>
    <n v="0"/>
    <n v="0"/>
    <n v="0"/>
    <n v="28165"/>
  </r>
  <r>
    <n v="13"/>
    <x v="9"/>
    <s v="All"/>
    <s v=" 0-1"/>
    <x v="0"/>
    <n v="48"/>
    <n v="48"/>
    <n v="576"/>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1"/>
    <n v="1"/>
    <n v="30"/>
    <n v="9203"/>
  </r>
  <r>
    <n v="13"/>
    <x v="9"/>
    <s v="All"/>
    <s v=" 0-1"/>
    <x v="7"/>
    <n v="2"/>
    <n v="2"/>
    <n v="10"/>
    <n v="9203"/>
  </r>
  <r>
    <n v="13"/>
    <x v="9"/>
    <s v="All"/>
    <s v=" 0-1"/>
    <x v="8"/>
    <n v="0"/>
    <n v="0"/>
    <n v="0"/>
    <n v="9203"/>
  </r>
  <r>
    <n v="13"/>
    <x v="9"/>
    <s v="All"/>
    <s v=" 0-1"/>
    <x v="9"/>
    <n v="0"/>
    <n v="0"/>
    <n v="0"/>
    <n v="9203"/>
  </r>
  <r>
    <n v="13"/>
    <x v="9"/>
    <s v="All"/>
    <s v=" 0-1"/>
    <x v="10"/>
    <n v="0"/>
    <n v="0"/>
    <n v="0"/>
    <n v="9203"/>
  </r>
  <r>
    <n v="13"/>
    <x v="9"/>
    <s v="All"/>
    <s v=" 10-14"/>
    <x v="0"/>
    <n v="329"/>
    <n v="272"/>
    <n v="2413"/>
    <n v="31053"/>
  </r>
  <r>
    <n v="13"/>
    <x v="9"/>
    <s v="All"/>
    <s v=" 10-14"/>
    <x v="1"/>
    <n v="0"/>
    <n v="0"/>
    <n v="0"/>
    <n v="31053"/>
  </r>
  <r>
    <n v="13"/>
    <x v="9"/>
    <s v="All"/>
    <s v=" 10-14"/>
    <x v="2"/>
    <n v="0"/>
    <n v="0"/>
    <n v="0"/>
    <n v="31053"/>
  </r>
  <r>
    <n v="13"/>
    <x v="9"/>
    <s v="All"/>
    <s v=" 10-14"/>
    <x v="3"/>
    <n v="1"/>
    <n v="1"/>
    <n v="3"/>
    <n v="31053"/>
  </r>
  <r>
    <n v="13"/>
    <x v="9"/>
    <s v="All"/>
    <s v=" 10-14"/>
    <x v="4"/>
    <n v="0"/>
    <n v="0"/>
    <n v="0"/>
    <n v="31053"/>
  </r>
  <r>
    <n v="13"/>
    <x v="9"/>
    <s v="All"/>
    <s v=" 10-14"/>
    <x v="5"/>
    <n v="0"/>
    <n v="0"/>
    <n v="0"/>
    <n v="31053"/>
  </r>
  <r>
    <n v="13"/>
    <x v="9"/>
    <s v="All"/>
    <s v=" 10-14"/>
    <x v="6"/>
    <n v="4"/>
    <n v="4"/>
    <n v="24"/>
    <n v="31053"/>
  </r>
  <r>
    <n v="13"/>
    <x v="9"/>
    <s v="All"/>
    <s v=" 10-14"/>
    <x v="7"/>
    <n v="30"/>
    <n v="22"/>
    <n v="199"/>
    <n v="31053"/>
  </r>
  <r>
    <n v="13"/>
    <x v="9"/>
    <s v="All"/>
    <s v=" 10-14"/>
    <x v="8"/>
    <n v="0"/>
    <n v="0"/>
    <n v="0"/>
    <n v="31053"/>
  </r>
  <r>
    <n v="13"/>
    <x v="9"/>
    <s v="All"/>
    <s v=" 10-14"/>
    <x v="9"/>
    <n v="1"/>
    <n v="1"/>
    <n v="30"/>
    <n v="31053"/>
  </r>
  <r>
    <n v="13"/>
    <x v="9"/>
    <s v="All"/>
    <s v=" 10-14"/>
    <x v="10"/>
    <n v="0"/>
    <n v="0"/>
    <n v="0"/>
    <n v="31053"/>
  </r>
  <r>
    <n v="13"/>
    <x v="9"/>
    <s v="All"/>
    <s v=" 2-4"/>
    <x v="0"/>
    <n v="145"/>
    <n v="134"/>
    <n v="1390"/>
    <n v="14600"/>
  </r>
  <r>
    <n v="13"/>
    <x v="9"/>
    <s v="All"/>
    <s v=" 2-4"/>
    <x v="1"/>
    <n v="0"/>
    <n v="0"/>
    <n v="0"/>
    <n v="14600"/>
  </r>
  <r>
    <n v="13"/>
    <x v="9"/>
    <s v="All"/>
    <s v=" 2-4"/>
    <x v="2"/>
    <n v="0"/>
    <n v="0"/>
    <n v="0"/>
    <n v="14600"/>
  </r>
  <r>
    <n v="13"/>
    <x v="9"/>
    <s v="All"/>
    <s v=" 2-4"/>
    <x v="3"/>
    <n v="0"/>
    <n v="0"/>
    <n v="0"/>
    <n v="14600"/>
  </r>
  <r>
    <n v="13"/>
    <x v="9"/>
    <s v="All"/>
    <s v=" 2-4"/>
    <x v="4"/>
    <n v="0"/>
    <n v="0"/>
    <n v="0"/>
    <n v="14600"/>
  </r>
  <r>
    <n v="13"/>
    <x v="9"/>
    <s v="All"/>
    <s v=" 2-4"/>
    <x v="5"/>
    <n v="3"/>
    <n v="1"/>
    <n v="66"/>
    <n v="14600"/>
  </r>
  <r>
    <n v="13"/>
    <x v="9"/>
    <s v="All"/>
    <s v=" 2-4"/>
    <x v="6"/>
    <n v="0"/>
    <n v="0"/>
    <n v="0"/>
    <n v="14600"/>
  </r>
  <r>
    <n v="13"/>
    <x v="9"/>
    <s v="All"/>
    <s v=" 2-4"/>
    <x v="7"/>
    <n v="5"/>
    <n v="4"/>
    <n v="56"/>
    <n v="14600"/>
  </r>
  <r>
    <n v="13"/>
    <x v="9"/>
    <s v="All"/>
    <s v=" 2-4"/>
    <x v="8"/>
    <n v="0"/>
    <n v="0"/>
    <n v="0"/>
    <n v="14600"/>
  </r>
  <r>
    <n v="13"/>
    <x v="9"/>
    <s v="All"/>
    <s v=" 2-4"/>
    <x v="9"/>
    <n v="0"/>
    <n v="0"/>
    <n v="0"/>
    <n v="14600"/>
  </r>
  <r>
    <n v="13"/>
    <x v="9"/>
    <s v="All"/>
    <s v=" 2-4"/>
    <x v="10"/>
    <n v="0"/>
    <n v="0"/>
    <n v="0"/>
    <n v="14600"/>
  </r>
  <r>
    <n v="13"/>
    <x v="9"/>
    <s v="All"/>
    <s v=" 5-9"/>
    <x v="0"/>
    <n v="283"/>
    <n v="255"/>
    <n v="2928"/>
    <n v="27578"/>
  </r>
  <r>
    <n v="13"/>
    <x v="9"/>
    <s v="All"/>
    <s v=" 5-9"/>
    <x v="1"/>
    <n v="0"/>
    <n v="0"/>
    <n v="0"/>
    <n v="27578"/>
  </r>
  <r>
    <n v="13"/>
    <x v="9"/>
    <s v="All"/>
    <s v=" 5-9"/>
    <x v="2"/>
    <n v="0"/>
    <n v="0"/>
    <n v="0"/>
    <n v="27578"/>
  </r>
  <r>
    <n v="13"/>
    <x v="9"/>
    <s v="All"/>
    <s v=" 5-9"/>
    <x v="3"/>
    <n v="0"/>
    <n v="0"/>
    <n v="0"/>
    <n v="27578"/>
  </r>
  <r>
    <n v="13"/>
    <x v="9"/>
    <s v="All"/>
    <s v=" 5-9"/>
    <x v="4"/>
    <n v="0"/>
    <n v="0"/>
    <n v="0"/>
    <n v="27578"/>
  </r>
  <r>
    <n v="13"/>
    <x v="9"/>
    <s v="All"/>
    <s v=" 5-9"/>
    <x v="5"/>
    <n v="0"/>
    <n v="0"/>
    <n v="0"/>
    <n v="27578"/>
  </r>
  <r>
    <n v="13"/>
    <x v="9"/>
    <s v="All"/>
    <s v=" 5-9"/>
    <x v="6"/>
    <n v="1"/>
    <n v="1"/>
    <n v="1"/>
    <n v="27578"/>
  </r>
  <r>
    <n v="13"/>
    <x v="9"/>
    <s v="All"/>
    <s v=" 5-9"/>
    <x v="7"/>
    <n v="9"/>
    <n v="9"/>
    <n v="59"/>
    <n v="27578"/>
  </r>
  <r>
    <n v="13"/>
    <x v="9"/>
    <s v="All"/>
    <s v=" 5-9"/>
    <x v="8"/>
    <n v="0"/>
    <n v="0"/>
    <n v="0"/>
    <n v="27578"/>
  </r>
  <r>
    <n v="13"/>
    <x v="9"/>
    <s v="All"/>
    <s v=" 5-9"/>
    <x v="9"/>
    <n v="0"/>
    <n v="0"/>
    <n v="0"/>
    <n v="27578"/>
  </r>
  <r>
    <n v="13"/>
    <x v="9"/>
    <s v="All"/>
    <s v=" 5-9"/>
    <x v="10"/>
    <n v="0"/>
    <n v="0"/>
    <n v="0"/>
    <n v="27578"/>
  </r>
  <r>
    <n v="13"/>
    <x v="10"/>
    <s v="All"/>
    <s v=" 0-1"/>
    <x v="0"/>
    <n v="30"/>
    <n v="29"/>
    <n v="332"/>
    <n v="8841"/>
  </r>
  <r>
    <n v="13"/>
    <x v="10"/>
    <s v="All"/>
    <s v=" 0-1"/>
    <x v="1"/>
    <n v="0"/>
    <n v="0"/>
    <n v="0"/>
    <n v="8841"/>
  </r>
  <r>
    <n v="13"/>
    <x v="10"/>
    <s v="All"/>
    <s v=" 0-1"/>
    <x v="2"/>
    <n v="0"/>
    <n v="0"/>
    <n v="0"/>
    <n v="8841"/>
  </r>
  <r>
    <n v="13"/>
    <x v="10"/>
    <s v="All"/>
    <s v=" 0-1"/>
    <x v="3"/>
    <n v="0"/>
    <n v="0"/>
    <n v="0"/>
    <n v="8841"/>
  </r>
  <r>
    <n v="13"/>
    <x v="10"/>
    <s v="All"/>
    <s v=" 0-1"/>
    <x v="4"/>
    <n v="0"/>
    <n v="0"/>
    <n v="0"/>
    <n v="8841"/>
  </r>
  <r>
    <n v="13"/>
    <x v="10"/>
    <s v="All"/>
    <s v=" 0-1"/>
    <x v="5"/>
    <n v="1"/>
    <n v="1"/>
    <n v="19"/>
    <n v="8841"/>
  </r>
  <r>
    <n v="13"/>
    <x v="10"/>
    <s v="All"/>
    <s v=" 0-1"/>
    <x v="6"/>
    <n v="0"/>
    <n v="0"/>
    <n v="0"/>
    <n v="8841"/>
  </r>
  <r>
    <n v="13"/>
    <x v="10"/>
    <s v="All"/>
    <s v=" 0-1"/>
    <x v="7"/>
    <n v="2"/>
    <n v="2"/>
    <n v="12"/>
    <n v="8841"/>
  </r>
  <r>
    <n v="13"/>
    <x v="10"/>
    <s v="All"/>
    <s v=" 0-1"/>
    <x v="8"/>
    <n v="0"/>
    <n v="0"/>
    <n v="0"/>
    <n v="8841"/>
  </r>
  <r>
    <n v="13"/>
    <x v="10"/>
    <s v="All"/>
    <s v=" 0-1"/>
    <x v="9"/>
    <n v="0"/>
    <n v="0"/>
    <n v="0"/>
    <n v="8841"/>
  </r>
  <r>
    <n v="13"/>
    <x v="10"/>
    <s v="All"/>
    <s v=" 0-1"/>
    <x v="10"/>
    <n v="0"/>
    <n v="0"/>
    <n v="0"/>
    <n v="8841"/>
  </r>
  <r>
    <n v="13"/>
    <x v="10"/>
    <s v="All"/>
    <s v=" 10-14"/>
    <x v="0"/>
    <n v="310"/>
    <n v="256"/>
    <n v="1918"/>
    <n v="31308"/>
  </r>
  <r>
    <n v="13"/>
    <x v="10"/>
    <s v="All"/>
    <s v=" 10-14"/>
    <x v="1"/>
    <n v="0"/>
    <n v="0"/>
    <n v="0"/>
    <n v="31308"/>
  </r>
  <r>
    <n v="13"/>
    <x v="10"/>
    <s v="All"/>
    <s v=" 10-14"/>
    <x v="2"/>
    <n v="0"/>
    <n v="0"/>
    <n v="0"/>
    <n v="31308"/>
  </r>
  <r>
    <n v="13"/>
    <x v="10"/>
    <s v="All"/>
    <s v=" 10-14"/>
    <x v="3"/>
    <n v="0"/>
    <n v="0"/>
    <n v="0"/>
    <n v="31308"/>
  </r>
  <r>
    <n v="13"/>
    <x v="10"/>
    <s v="All"/>
    <s v=" 10-14"/>
    <x v="4"/>
    <n v="0"/>
    <n v="0"/>
    <n v="0"/>
    <n v="31308"/>
  </r>
  <r>
    <n v="13"/>
    <x v="10"/>
    <s v="All"/>
    <s v=" 10-14"/>
    <x v="5"/>
    <n v="0"/>
    <n v="0"/>
    <n v="0"/>
    <n v="31308"/>
  </r>
  <r>
    <n v="13"/>
    <x v="10"/>
    <s v="All"/>
    <s v=" 10-14"/>
    <x v="6"/>
    <n v="8"/>
    <n v="7"/>
    <n v="66"/>
    <n v="31308"/>
  </r>
  <r>
    <n v="13"/>
    <x v="10"/>
    <s v="All"/>
    <s v=" 10-14"/>
    <x v="7"/>
    <n v="45"/>
    <n v="40"/>
    <n v="349"/>
    <n v="31308"/>
  </r>
  <r>
    <n v="13"/>
    <x v="10"/>
    <s v="All"/>
    <s v=" 10-14"/>
    <x v="8"/>
    <n v="0"/>
    <n v="0"/>
    <n v="0"/>
    <n v="31308"/>
  </r>
  <r>
    <n v="13"/>
    <x v="10"/>
    <s v="All"/>
    <s v=" 10-14"/>
    <x v="9"/>
    <n v="0"/>
    <n v="0"/>
    <n v="0"/>
    <n v="31308"/>
  </r>
  <r>
    <n v="13"/>
    <x v="10"/>
    <s v="All"/>
    <s v=" 10-14"/>
    <x v="10"/>
    <n v="3"/>
    <n v="2"/>
    <n v="32"/>
    <n v="31308"/>
  </r>
  <r>
    <n v="13"/>
    <x v="10"/>
    <s v="All"/>
    <s v=" 2-4"/>
    <x v="0"/>
    <n v="122"/>
    <n v="113"/>
    <n v="1070"/>
    <n v="14640"/>
  </r>
  <r>
    <n v="13"/>
    <x v="10"/>
    <s v="All"/>
    <s v=" 2-4"/>
    <x v="1"/>
    <n v="0"/>
    <n v="0"/>
    <n v="0"/>
    <n v="14640"/>
  </r>
  <r>
    <n v="13"/>
    <x v="10"/>
    <s v="All"/>
    <s v=" 2-4"/>
    <x v="2"/>
    <n v="0"/>
    <n v="0"/>
    <n v="0"/>
    <n v="14640"/>
  </r>
  <r>
    <n v="13"/>
    <x v="10"/>
    <s v="All"/>
    <s v=" 2-4"/>
    <x v="3"/>
    <n v="0"/>
    <n v="0"/>
    <n v="0"/>
    <n v="14640"/>
  </r>
  <r>
    <n v="13"/>
    <x v="10"/>
    <s v="All"/>
    <s v=" 2-4"/>
    <x v="4"/>
    <n v="0"/>
    <n v="0"/>
    <n v="0"/>
    <n v="14640"/>
  </r>
  <r>
    <n v="13"/>
    <x v="10"/>
    <s v="All"/>
    <s v=" 2-4"/>
    <x v="5"/>
    <n v="24"/>
    <n v="1"/>
    <n v="395"/>
    <n v="14640"/>
  </r>
  <r>
    <n v="13"/>
    <x v="10"/>
    <s v="All"/>
    <s v=" 2-4"/>
    <x v="6"/>
    <n v="0"/>
    <n v="0"/>
    <n v="0"/>
    <n v="14640"/>
  </r>
  <r>
    <n v="13"/>
    <x v="10"/>
    <s v="All"/>
    <s v=" 2-4"/>
    <x v="7"/>
    <n v="5"/>
    <n v="4"/>
    <n v="17"/>
    <n v="14640"/>
  </r>
  <r>
    <n v="13"/>
    <x v="10"/>
    <s v="All"/>
    <s v=" 2-4"/>
    <x v="8"/>
    <n v="0"/>
    <n v="0"/>
    <n v="0"/>
    <n v="14640"/>
  </r>
  <r>
    <n v="13"/>
    <x v="10"/>
    <s v="All"/>
    <s v=" 2-4"/>
    <x v="9"/>
    <n v="0"/>
    <n v="0"/>
    <n v="0"/>
    <n v="14640"/>
  </r>
  <r>
    <n v="13"/>
    <x v="10"/>
    <s v="All"/>
    <s v=" 2-4"/>
    <x v="10"/>
    <n v="0"/>
    <n v="0"/>
    <n v="0"/>
    <n v="14640"/>
  </r>
  <r>
    <n v="13"/>
    <x v="10"/>
    <s v="All"/>
    <s v=" 5-9"/>
    <x v="0"/>
    <n v="264"/>
    <n v="241"/>
    <n v="2404"/>
    <n v="27305"/>
  </r>
  <r>
    <n v="13"/>
    <x v="10"/>
    <s v="All"/>
    <s v=" 5-9"/>
    <x v="1"/>
    <n v="0"/>
    <n v="0"/>
    <n v="0"/>
    <n v="27305"/>
  </r>
  <r>
    <n v="13"/>
    <x v="10"/>
    <s v="All"/>
    <s v=" 5-9"/>
    <x v="2"/>
    <n v="0"/>
    <n v="0"/>
    <n v="0"/>
    <n v="27305"/>
  </r>
  <r>
    <n v="13"/>
    <x v="10"/>
    <s v="All"/>
    <s v=" 5-9"/>
    <x v="3"/>
    <n v="0"/>
    <n v="0"/>
    <n v="0"/>
    <n v="27305"/>
  </r>
  <r>
    <n v="13"/>
    <x v="10"/>
    <s v="All"/>
    <s v=" 5-9"/>
    <x v="4"/>
    <n v="0"/>
    <n v="0"/>
    <n v="0"/>
    <n v="27305"/>
  </r>
  <r>
    <n v="13"/>
    <x v="10"/>
    <s v="All"/>
    <s v=" 5-9"/>
    <x v="5"/>
    <n v="0"/>
    <n v="0"/>
    <n v="0"/>
    <n v="27305"/>
  </r>
  <r>
    <n v="13"/>
    <x v="10"/>
    <s v="All"/>
    <s v=" 5-9"/>
    <x v="6"/>
    <n v="4"/>
    <n v="2"/>
    <n v="61"/>
    <n v="27305"/>
  </r>
  <r>
    <n v="13"/>
    <x v="10"/>
    <s v="All"/>
    <s v=" 5-9"/>
    <x v="7"/>
    <n v="15"/>
    <n v="15"/>
    <n v="182"/>
    <n v="27305"/>
  </r>
  <r>
    <n v="13"/>
    <x v="10"/>
    <s v="All"/>
    <s v=" 5-9"/>
    <x v="8"/>
    <n v="0"/>
    <n v="0"/>
    <n v="0"/>
    <n v="27305"/>
  </r>
  <r>
    <n v="13"/>
    <x v="10"/>
    <s v="All"/>
    <s v=" 5-9"/>
    <x v="9"/>
    <n v="0"/>
    <n v="0"/>
    <n v="0"/>
    <n v="27305"/>
  </r>
  <r>
    <n v="13"/>
    <x v="10"/>
    <s v="All"/>
    <s v=" 5-9"/>
    <x v="10"/>
    <n v="0"/>
    <n v="0"/>
    <n v="0"/>
    <n v="27305"/>
  </r>
  <r>
    <n v="13"/>
    <x v="11"/>
    <s v="All"/>
    <s v=" 0-1"/>
    <x v="0"/>
    <n v="29"/>
    <n v="28"/>
    <n v="255"/>
    <n v="8998"/>
  </r>
  <r>
    <n v="13"/>
    <x v="11"/>
    <s v="All"/>
    <s v=" 0-1"/>
    <x v="1"/>
    <n v="0"/>
    <n v="0"/>
    <n v="0"/>
    <n v="8998"/>
  </r>
  <r>
    <n v="13"/>
    <x v="11"/>
    <s v="All"/>
    <s v=" 0-1"/>
    <x v="2"/>
    <n v="0"/>
    <n v="0"/>
    <n v="0"/>
    <n v="8998"/>
  </r>
  <r>
    <n v="13"/>
    <x v="11"/>
    <s v="All"/>
    <s v=" 0-1"/>
    <x v="3"/>
    <n v="0"/>
    <n v="0"/>
    <n v="0"/>
    <n v="8998"/>
  </r>
  <r>
    <n v="13"/>
    <x v="11"/>
    <s v="All"/>
    <s v=" 0-1"/>
    <x v="4"/>
    <n v="0"/>
    <n v="0"/>
    <n v="0"/>
    <n v="8998"/>
  </r>
  <r>
    <n v="13"/>
    <x v="11"/>
    <s v="All"/>
    <s v=" 0-1"/>
    <x v="5"/>
    <n v="2"/>
    <n v="1"/>
    <n v="60"/>
    <n v="8998"/>
  </r>
  <r>
    <n v="13"/>
    <x v="11"/>
    <s v="All"/>
    <s v=" 0-1"/>
    <x v="6"/>
    <n v="1"/>
    <n v="1"/>
    <n v="1"/>
    <n v="8998"/>
  </r>
  <r>
    <n v="13"/>
    <x v="11"/>
    <s v="All"/>
    <s v=" 0-1"/>
    <x v="7"/>
    <n v="6"/>
    <n v="6"/>
    <n v="97"/>
    <n v="8998"/>
  </r>
  <r>
    <n v="13"/>
    <x v="11"/>
    <s v="All"/>
    <s v=" 0-1"/>
    <x v="8"/>
    <n v="0"/>
    <n v="0"/>
    <n v="0"/>
    <n v="8998"/>
  </r>
  <r>
    <n v="13"/>
    <x v="11"/>
    <s v="All"/>
    <s v=" 0-1"/>
    <x v="9"/>
    <n v="0"/>
    <n v="0"/>
    <n v="0"/>
    <n v="8998"/>
  </r>
  <r>
    <n v="13"/>
    <x v="11"/>
    <s v="All"/>
    <s v=" 0-1"/>
    <x v="10"/>
    <n v="0"/>
    <n v="0"/>
    <n v="0"/>
    <n v="8998"/>
  </r>
  <r>
    <n v="13"/>
    <x v="11"/>
    <s v="All"/>
    <s v=" 10-14"/>
    <x v="0"/>
    <n v="246"/>
    <n v="227"/>
    <n v="1680"/>
    <n v="30448"/>
  </r>
  <r>
    <n v="13"/>
    <x v="11"/>
    <s v="All"/>
    <s v=" 10-14"/>
    <x v="1"/>
    <n v="0"/>
    <n v="0"/>
    <n v="0"/>
    <n v="30448"/>
  </r>
  <r>
    <n v="13"/>
    <x v="11"/>
    <s v="All"/>
    <s v=" 10-14"/>
    <x v="2"/>
    <n v="0"/>
    <n v="0"/>
    <n v="0"/>
    <n v="30448"/>
  </r>
  <r>
    <n v="13"/>
    <x v="11"/>
    <s v="All"/>
    <s v=" 10-14"/>
    <x v="3"/>
    <n v="1"/>
    <n v="1"/>
    <n v="5"/>
    <n v="30448"/>
  </r>
  <r>
    <n v="13"/>
    <x v="11"/>
    <s v="All"/>
    <s v=" 10-14"/>
    <x v="4"/>
    <n v="0"/>
    <n v="0"/>
    <n v="0"/>
    <n v="30448"/>
  </r>
  <r>
    <n v="13"/>
    <x v="11"/>
    <s v="All"/>
    <s v=" 10-14"/>
    <x v="5"/>
    <n v="1"/>
    <n v="1"/>
    <n v="2"/>
    <n v="30448"/>
  </r>
  <r>
    <n v="13"/>
    <x v="11"/>
    <s v="All"/>
    <s v=" 10-14"/>
    <x v="6"/>
    <n v="8"/>
    <n v="4"/>
    <n v="97"/>
    <n v="30448"/>
  </r>
  <r>
    <n v="13"/>
    <x v="11"/>
    <s v="All"/>
    <s v=" 10-14"/>
    <x v="7"/>
    <n v="46"/>
    <n v="37"/>
    <n v="308"/>
    <n v="30448"/>
  </r>
  <r>
    <n v="13"/>
    <x v="11"/>
    <s v="All"/>
    <s v=" 10-14"/>
    <x v="8"/>
    <n v="0"/>
    <n v="0"/>
    <n v="0"/>
    <n v="30448"/>
  </r>
  <r>
    <n v="13"/>
    <x v="11"/>
    <s v="All"/>
    <s v=" 10-14"/>
    <x v="9"/>
    <n v="0"/>
    <n v="0"/>
    <n v="0"/>
    <n v="30448"/>
  </r>
  <r>
    <n v="13"/>
    <x v="11"/>
    <s v="All"/>
    <s v=" 10-14"/>
    <x v="10"/>
    <n v="5"/>
    <n v="2"/>
    <n v="41"/>
    <n v="30448"/>
  </r>
  <r>
    <n v="13"/>
    <x v="11"/>
    <s v="All"/>
    <s v=" 2-4"/>
    <x v="0"/>
    <n v="115"/>
    <n v="101"/>
    <n v="1019"/>
    <n v="14786"/>
  </r>
  <r>
    <n v="13"/>
    <x v="11"/>
    <s v="All"/>
    <s v=" 2-4"/>
    <x v="1"/>
    <n v="0"/>
    <n v="0"/>
    <n v="0"/>
    <n v="14786"/>
  </r>
  <r>
    <n v="13"/>
    <x v="11"/>
    <s v="All"/>
    <s v=" 2-4"/>
    <x v="2"/>
    <n v="0"/>
    <n v="0"/>
    <n v="0"/>
    <n v="14786"/>
  </r>
  <r>
    <n v="13"/>
    <x v="11"/>
    <s v="All"/>
    <s v=" 2-4"/>
    <x v="3"/>
    <n v="0"/>
    <n v="0"/>
    <n v="0"/>
    <n v="14786"/>
  </r>
  <r>
    <n v="13"/>
    <x v="11"/>
    <s v="All"/>
    <s v=" 2-4"/>
    <x v="4"/>
    <n v="0"/>
    <n v="0"/>
    <n v="0"/>
    <n v="14786"/>
  </r>
  <r>
    <n v="13"/>
    <x v="11"/>
    <s v="All"/>
    <s v=" 2-4"/>
    <x v="5"/>
    <n v="0"/>
    <n v="0"/>
    <n v="0"/>
    <n v="14786"/>
  </r>
  <r>
    <n v="13"/>
    <x v="11"/>
    <s v="All"/>
    <s v=" 2-4"/>
    <x v="6"/>
    <n v="0"/>
    <n v="0"/>
    <n v="0"/>
    <n v="14786"/>
  </r>
  <r>
    <n v="13"/>
    <x v="11"/>
    <s v="All"/>
    <s v=" 2-4"/>
    <x v="7"/>
    <n v="8"/>
    <n v="6"/>
    <n v="97"/>
    <n v="14786"/>
  </r>
  <r>
    <n v="13"/>
    <x v="11"/>
    <s v="All"/>
    <s v=" 2-4"/>
    <x v="8"/>
    <n v="0"/>
    <n v="0"/>
    <n v="0"/>
    <n v="14786"/>
  </r>
  <r>
    <n v="13"/>
    <x v="11"/>
    <s v="All"/>
    <s v=" 2-4"/>
    <x v="9"/>
    <n v="0"/>
    <n v="0"/>
    <n v="0"/>
    <n v="14786"/>
  </r>
  <r>
    <n v="13"/>
    <x v="11"/>
    <s v="All"/>
    <s v=" 2-4"/>
    <x v="10"/>
    <n v="0"/>
    <n v="0"/>
    <n v="0"/>
    <n v="14786"/>
  </r>
  <r>
    <n v="13"/>
    <x v="11"/>
    <s v="All"/>
    <s v=" 5-9"/>
    <x v="0"/>
    <n v="230"/>
    <n v="216"/>
    <n v="2295"/>
    <n v="26122"/>
  </r>
  <r>
    <n v="13"/>
    <x v="11"/>
    <s v="All"/>
    <s v=" 5-9"/>
    <x v="1"/>
    <n v="0"/>
    <n v="0"/>
    <n v="0"/>
    <n v="26122"/>
  </r>
  <r>
    <n v="13"/>
    <x v="11"/>
    <s v="All"/>
    <s v=" 5-9"/>
    <x v="2"/>
    <n v="0"/>
    <n v="0"/>
    <n v="0"/>
    <n v="26122"/>
  </r>
  <r>
    <n v="13"/>
    <x v="11"/>
    <s v="All"/>
    <s v=" 5-9"/>
    <x v="3"/>
    <n v="1"/>
    <n v="1"/>
    <n v="2"/>
    <n v="26122"/>
  </r>
  <r>
    <n v="13"/>
    <x v="11"/>
    <s v="All"/>
    <s v=" 5-9"/>
    <x v="4"/>
    <n v="0"/>
    <n v="0"/>
    <n v="0"/>
    <n v="26122"/>
  </r>
  <r>
    <n v="13"/>
    <x v="11"/>
    <s v="All"/>
    <s v=" 5-9"/>
    <x v="5"/>
    <n v="0"/>
    <n v="0"/>
    <n v="0"/>
    <n v="26122"/>
  </r>
  <r>
    <n v="13"/>
    <x v="11"/>
    <s v="All"/>
    <s v=" 5-9"/>
    <x v="6"/>
    <n v="0"/>
    <n v="0"/>
    <n v="0"/>
    <n v="26122"/>
  </r>
  <r>
    <n v="13"/>
    <x v="11"/>
    <s v="All"/>
    <s v=" 5-9"/>
    <x v="7"/>
    <n v="22"/>
    <n v="19"/>
    <n v="258"/>
    <n v="26122"/>
  </r>
  <r>
    <n v="13"/>
    <x v="11"/>
    <s v="All"/>
    <s v=" 5-9"/>
    <x v="8"/>
    <n v="0"/>
    <n v="0"/>
    <n v="0"/>
    <n v="26122"/>
  </r>
  <r>
    <n v="13"/>
    <x v="11"/>
    <s v="All"/>
    <s v=" 5-9"/>
    <x v="9"/>
    <n v="0"/>
    <n v="0"/>
    <n v="0"/>
    <n v="26122"/>
  </r>
  <r>
    <n v="13"/>
    <x v="11"/>
    <s v="All"/>
    <s v=" 5-9"/>
    <x v="10"/>
    <n v="0"/>
    <n v="0"/>
    <n v="0"/>
    <n v="26122"/>
  </r>
  <r>
    <n v="14"/>
    <x v="0"/>
    <s v="All"/>
    <s v=" 0-1"/>
    <x v="0"/>
    <n v="45"/>
    <n v="42"/>
    <n v="302"/>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0"/>
    <n v="0"/>
    <n v="0"/>
    <n v="4637"/>
  </r>
  <r>
    <n v="14"/>
    <x v="0"/>
    <s v="All"/>
    <s v=" 0-1"/>
    <x v="9"/>
    <n v="0"/>
    <n v="0"/>
    <n v="0"/>
    <n v="4637"/>
  </r>
  <r>
    <n v="14"/>
    <x v="0"/>
    <s v="All"/>
    <s v=" 0-1"/>
    <x v="10"/>
    <n v="0"/>
    <n v="0"/>
    <n v="0"/>
    <n v="4637"/>
  </r>
  <r>
    <n v="14"/>
    <x v="0"/>
    <s v="All"/>
    <s v=" 10-14"/>
    <x v="0"/>
    <n v="454"/>
    <n v="421"/>
    <n v="2312"/>
    <n v="13405"/>
  </r>
  <r>
    <n v="14"/>
    <x v="0"/>
    <s v="All"/>
    <s v=" 10-14"/>
    <x v="1"/>
    <n v="0"/>
    <n v="0"/>
    <n v="0"/>
    <n v="13405"/>
  </r>
  <r>
    <n v="14"/>
    <x v="0"/>
    <s v="All"/>
    <s v=" 10-14"/>
    <x v="2"/>
    <n v="0"/>
    <n v="0"/>
    <n v="0"/>
    <n v="13405"/>
  </r>
  <r>
    <n v="14"/>
    <x v="0"/>
    <s v="All"/>
    <s v=" 10-14"/>
    <x v="3"/>
    <n v="1"/>
    <n v="1"/>
    <n v="1"/>
    <n v="13405"/>
  </r>
  <r>
    <n v="14"/>
    <x v="0"/>
    <s v="All"/>
    <s v=" 10-14"/>
    <x v="4"/>
    <n v="0"/>
    <n v="0"/>
    <n v="0"/>
    <n v="13405"/>
  </r>
  <r>
    <n v="14"/>
    <x v="0"/>
    <s v="All"/>
    <s v=" 10-14"/>
    <x v="5"/>
    <n v="1"/>
    <n v="1"/>
    <n v="30"/>
    <n v="13405"/>
  </r>
  <r>
    <n v="14"/>
    <x v="0"/>
    <s v="All"/>
    <s v=" 10-14"/>
    <x v="6"/>
    <n v="0"/>
    <n v="0"/>
    <n v="0"/>
    <n v="13405"/>
  </r>
  <r>
    <n v="14"/>
    <x v="0"/>
    <s v="All"/>
    <s v=" 10-14"/>
    <x v="7"/>
    <n v="1"/>
    <n v="1"/>
    <n v="12"/>
    <n v="13405"/>
  </r>
  <r>
    <n v="14"/>
    <x v="0"/>
    <s v="All"/>
    <s v=" 10-14"/>
    <x v="8"/>
    <n v="0"/>
    <n v="0"/>
    <n v="0"/>
    <n v="13405"/>
  </r>
  <r>
    <n v="14"/>
    <x v="0"/>
    <s v="All"/>
    <s v=" 10-14"/>
    <x v="9"/>
    <n v="0"/>
    <n v="0"/>
    <n v="0"/>
    <n v="13405"/>
  </r>
  <r>
    <n v="14"/>
    <x v="0"/>
    <s v="All"/>
    <s v=" 10-14"/>
    <x v="10"/>
    <n v="0"/>
    <n v="0"/>
    <n v="0"/>
    <n v="13405"/>
  </r>
  <r>
    <n v="14"/>
    <x v="0"/>
    <s v="All"/>
    <s v=" 2-4"/>
    <x v="0"/>
    <n v="103"/>
    <n v="99"/>
    <n v="814"/>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0"/>
    <n v="0"/>
    <n v="0"/>
    <n v="7240"/>
  </r>
  <r>
    <n v="14"/>
    <x v="0"/>
    <s v="All"/>
    <s v=" 2-4"/>
    <x v="9"/>
    <n v="0"/>
    <n v="0"/>
    <n v="0"/>
    <n v="7240"/>
  </r>
  <r>
    <n v="14"/>
    <x v="0"/>
    <s v="All"/>
    <s v=" 2-4"/>
    <x v="10"/>
    <n v="0"/>
    <n v="0"/>
    <n v="0"/>
    <n v="7240"/>
  </r>
  <r>
    <n v="14"/>
    <x v="0"/>
    <s v="All"/>
    <s v=" 5-9"/>
    <x v="0"/>
    <n v="308"/>
    <n v="278"/>
    <n v="2320"/>
    <n v="13412"/>
  </r>
  <r>
    <n v="14"/>
    <x v="0"/>
    <s v="All"/>
    <s v=" 5-9"/>
    <x v="1"/>
    <n v="0"/>
    <n v="0"/>
    <n v="0"/>
    <n v="13412"/>
  </r>
  <r>
    <n v="14"/>
    <x v="0"/>
    <s v="All"/>
    <s v=" 5-9"/>
    <x v="2"/>
    <n v="0"/>
    <n v="0"/>
    <n v="0"/>
    <n v="13412"/>
  </r>
  <r>
    <n v="14"/>
    <x v="0"/>
    <s v="All"/>
    <s v=" 5-9"/>
    <x v="3"/>
    <n v="0"/>
    <n v="0"/>
    <n v="0"/>
    <n v="13412"/>
  </r>
  <r>
    <n v="14"/>
    <x v="0"/>
    <s v="All"/>
    <s v=" 5-9"/>
    <x v="4"/>
    <n v="0"/>
    <n v="0"/>
    <n v="0"/>
    <n v="13412"/>
  </r>
  <r>
    <n v="14"/>
    <x v="0"/>
    <s v="All"/>
    <s v=" 5-9"/>
    <x v="5"/>
    <n v="0"/>
    <n v="0"/>
    <n v="0"/>
    <n v="13412"/>
  </r>
  <r>
    <n v="14"/>
    <x v="0"/>
    <s v="All"/>
    <s v=" 5-9"/>
    <x v="6"/>
    <n v="0"/>
    <n v="0"/>
    <n v="0"/>
    <n v="13412"/>
  </r>
  <r>
    <n v="14"/>
    <x v="0"/>
    <s v="All"/>
    <s v=" 5-9"/>
    <x v="7"/>
    <n v="0"/>
    <n v="0"/>
    <n v="0"/>
    <n v="13412"/>
  </r>
  <r>
    <n v="14"/>
    <x v="0"/>
    <s v="All"/>
    <s v=" 5-9"/>
    <x v="8"/>
    <n v="0"/>
    <n v="0"/>
    <n v="0"/>
    <n v="13412"/>
  </r>
  <r>
    <n v="14"/>
    <x v="0"/>
    <s v="All"/>
    <s v=" 5-9"/>
    <x v="9"/>
    <n v="0"/>
    <n v="0"/>
    <n v="0"/>
    <n v="13412"/>
  </r>
  <r>
    <n v="14"/>
    <x v="0"/>
    <s v="All"/>
    <s v=" 5-9"/>
    <x v="10"/>
    <n v="0"/>
    <n v="0"/>
    <n v="0"/>
    <n v="13412"/>
  </r>
  <r>
    <n v="14"/>
    <x v="1"/>
    <s v="All"/>
    <s v=" 0-1"/>
    <x v="0"/>
    <n v="36"/>
    <n v="36"/>
    <n v="27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0"/>
    <n v="0"/>
    <n v="0"/>
    <n v="4879"/>
  </r>
  <r>
    <n v="14"/>
    <x v="1"/>
    <s v="All"/>
    <s v=" 0-1"/>
    <x v="9"/>
    <n v="0"/>
    <n v="0"/>
    <n v="0"/>
    <n v="4879"/>
  </r>
  <r>
    <n v="14"/>
    <x v="1"/>
    <s v="All"/>
    <s v=" 0-1"/>
    <x v="10"/>
    <n v="0"/>
    <n v="0"/>
    <n v="0"/>
    <n v="4879"/>
  </r>
  <r>
    <n v="14"/>
    <x v="1"/>
    <s v="All"/>
    <s v=" 10-14"/>
    <x v="0"/>
    <n v="191"/>
    <n v="180"/>
    <n v="890"/>
    <n v="14154"/>
  </r>
  <r>
    <n v="14"/>
    <x v="1"/>
    <s v="All"/>
    <s v=" 10-14"/>
    <x v="1"/>
    <n v="0"/>
    <n v="0"/>
    <n v="0"/>
    <n v="14154"/>
  </r>
  <r>
    <n v="14"/>
    <x v="1"/>
    <s v="All"/>
    <s v=" 10-14"/>
    <x v="2"/>
    <n v="0"/>
    <n v="0"/>
    <n v="0"/>
    <n v="14154"/>
  </r>
  <r>
    <n v="14"/>
    <x v="1"/>
    <s v="All"/>
    <s v=" 10-14"/>
    <x v="3"/>
    <n v="0"/>
    <n v="0"/>
    <n v="0"/>
    <n v="14154"/>
  </r>
  <r>
    <n v="14"/>
    <x v="1"/>
    <s v="All"/>
    <s v=" 10-14"/>
    <x v="4"/>
    <n v="0"/>
    <n v="0"/>
    <n v="0"/>
    <n v="14154"/>
  </r>
  <r>
    <n v="14"/>
    <x v="1"/>
    <s v="All"/>
    <s v=" 10-14"/>
    <x v="5"/>
    <n v="0"/>
    <n v="0"/>
    <n v="0"/>
    <n v="14154"/>
  </r>
  <r>
    <n v="14"/>
    <x v="1"/>
    <s v="All"/>
    <s v=" 10-14"/>
    <x v="6"/>
    <n v="0"/>
    <n v="0"/>
    <n v="0"/>
    <n v="14154"/>
  </r>
  <r>
    <n v="14"/>
    <x v="1"/>
    <s v="All"/>
    <s v=" 10-14"/>
    <x v="7"/>
    <n v="2"/>
    <n v="2"/>
    <n v="33"/>
    <n v="14154"/>
  </r>
  <r>
    <n v="14"/>
    <x v="1"/>
    <s v="All"/>
    <s v=" 10-14"/>
    <x v="8"/>
    <n v="0"/>
    <n v="0"/>
    <n v="0"/>
    <n v="14154"/>
  </r>
  <r>
    <n v="14"/>
    <x v="1"/>
    <s v="All"/>
    <s v=" 10-14"/>
    <x v="9"/>
    <n v="0"/>
    <n v="0"/>
    <n v="0"/>
    <n v="14154"/>
  </r>
  <r>
    <n v="14"/>
    <x v="1"/>
    <s v="All"/>
    <s v=" 10-14"/>
    <x v="10"/>
    <n v="0"/>
    <n v="0"/>
    <n v="0"/>
    <n v="14154"/>
  </r>
  <r>
    <n v="14"/>
    <x v="1"/>
    <s v="All"/>
    <s v=" 2-4"/>
    <x v="0"/>
    <n v="43"/>
    <n v="38"/>
    <n v="338"/>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2-4"/>
    <x v="9"/>
    <n v="0"/>
    <n v="0"/>
    <n v="0"/>
    <n v="7617"/>
  </r>
  <r>
    <n v="14"/>
    <x v="1"/>
    <s v="All"/>
    <s v=" 2-4"/>
    <x v="10"/>
    <n v="0"/>
    <n v="0"/>
    <n v="0"/>
    <n v="7617"/>
  </r>
  <r>
    <n v="14"/>
    <x v="1"/>
    <s v="All"/>
    <s v=" 5-9"/>
    <x v="0"/>
    <n v="129"/>
    <n v="122"/>
    <n v="823"/>
    <n v="13565"/>
  </r>
  <r>
    <n v="14"/>
    <x v="1"/>
    <s v="All"/>
    <s v=" 5-9"/>
    <x v="1"/>
    <n v="0"/>
    <n v="0"/>
    <n v="0"/>
    <n v="13565"/>
  </r>
  <r>
    <n v="14"/>
    <x v="1"/>
    <s v="All"/>
    <s v=" 5-9"/>
    <x v="2"/>
    <n v="0"/>
    <n v="0"/>
    <n v="0"/>
    <n v="13565"/>
  </r>
  <r>
    <n v="14"/>
    <x v="1"/>
    <s v="All"/>
    <s v=" 5-9"/>
    <x v="3"/>
    <n v="0"/>
    <n v="0"/>
    <n v="0"/>
    <n v="13565"/>
  </r>
  <r>
    <n v="14"/>
    <x v="1"/>
    <s v="All"/>
    <s v=" 5-9"/>
    <x v="4"/>
    <n v="0"/>
    <n v="0"/>
    <n v="0"/>
    <n v="13565"/>
  </r>
  <r>
    <n v="14"/>
    <x v="1"/>
    <s v="All"/>
    <s v=" 5-9"/>
    <x v="5"/>
    <n v="0"/>
    <n v="0"/>
    <n v="0"/>
    <n v="13565"/>
  </r>
  <r>
    <n v="14"/>
    <x v="1"/>
    <s v="All"/>
    <s v=" 5-9"/>
    <x v="6"/>
    <n v="0"/>
    <n v="0"/>
    <n v="0"/>
    <n v="13565"/>
  </r>
  <r>
    <n v="14"/>
    <x v="1"/>
    <s v="All"/>
    <s v=" 5-9"/>
    <x v="7"/>
    <n v="1"/>
    <n v="1"/>
    <n v="2"/>
    <n v="13565"/>
  </r>
  <r>
    <n v="14"/>
    <x v="1"/>
    <s v="All"/>
    <s v=" 5-9"/>
    <x v="8"/>
    <n v="0"/>
    <n v="0"/>
    <n v="0"/>
    <n v="13565"/>
  </r>
  <r>
    <n v="14"/>
    <x v="1"/>
    <s v="All"/>
    <s v=" 5-9"/>
    <x v="9"/>
    <n v="0"/>
    <n v="0"/>
    <n v="0"/>
    <n v="13565"/>
  </r>
  <r>
    <n v="14"/>
    <x v="1"/>
    <s v="All"/>
    <s v=" 5-9"/>
    <x v="10"/>
    <n v="0"/>
    <n v="0"/>
    <n v="0"/>
    <n v="13565"/>
  </r>
  <r>
    <n v="14"/>
    <x v="2"/>
    <s v="All"/>
    <s v=" 0-1"/>
    <x v="0"/>
    <n v="40"/>
    <n v="39"/>
    <n v="235"/>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0"/>
    <n v="0"/>
    <n v="0"/>
    <n v="5173"/>
  </r>
  <r>
    <n v="14"/>
    <x v="2"/>
    <s v="All"/>
    <s v=" 0-1"/>
    <x v="9"/>
    <n v="0"/>
    <n v="0"/>
    <n v="0"/>
    <n v="5173"/>
  </r>
  <r>
    <n v="14"/>
    <x v="2"/>
    <s v="All"/>
    <s v=" 0-1"/>
    <x v="10"/>
    <n v="0"/>
    <n v="0"/>
    <n v="0"/>
    <n v="5173"/>
  </r>
  <r>
    <n v="14"/>
    <x v="2"/>
    <s v="All"/>
    <s v=" 10-14"/>
    <x v="0"/>
    <n v="207"/>
    <n v="190"/>
    <n v="843"/>
    <n v="15020"/>
  </r>
  <r>
    <n v="14"/>
    <x v="2"/>
    <s v="All"/>
    <s v=" 10-14"/>
    <x v="1"/>
    <n v="0"/>
    <n v="0"/>
    <n v="0"/>
    <n v="15020"/>
  </r>
  <r>
    <n v="14"/>
    <x v="2"/>
    <s v="All"/>
    <s v=" 10-14"/>
    <x v="2"/>
    <n v="0"/>
    <n v="0"/>
    <n v="0"/>
    <n v="15020"/>
  </r>
  <r>
    <n v="14"/>
    <x v="2"/>
    <s v="All"/>
    <s v=" 10-14"/>
    <x v="3"/>
    <n v="1"/>
    <n v="1"/>
    <n v="2"/>
    <n v="15020"/>
  </r>
  <r>
    <n v="14"/>
    <x v="2"/>
    <s v="All"/>
    <s v=" 10-14"/>
    <x v="4"/>
    <n v="0"/>
    <n v="0"/>
    <n v="0"/>
    <n v="15020"/>
  </r>
  <r>
    <n v="14"/>
    <x v="2"/>
    <s v="All"/>
    <s v=" 10-14"/>
    <x v="5"/>
    <n v="0"/>
    <n v="0"/>
    <n v="0"/>
    <n v="15020"/>
  </r>
  <r>
    <n v="14"/>
    <x v="2"/>
    <s v="All"/>
    <s v=" 10-14"/>
    <x v="6"/>
    <n v="0"/>
    <n v="0"/>
    <n v="0"/>
    <n v="15020"/>
  </r>
  <r>
    <n v="14"/>
    <x v="2"/>
    <s v="All"/>
    <s v=" 10-14"/>
    <x v="7"/>
    <n v="1"/>
    <n v="1"/>
    <n v="3"/>
    <n v="15020"/>
  </r>
  <r>
    <n v="14"/>
    <x v="2"/>
    <s v="All"/>
    <s v=" 10-14"/>
    <x v="8"/>
    <n v="0"/>
    <n v="0"/>
    <n v="0"/>
    <n v="15020"/>
  </r>
  <r>
    <n v="14"/>
    <x v="2"/>
    <s v="All"/>
    <s v=" 10-14"/>
    <x v="9"/>
    <n v="1"/>
    <n v="1"/>
    <n v="10"/>
    <n v="15020"/>
  </r>
  <r>
    <n v="14"/>
    <x v="2"/>
    <s v="All"/>
    <s v=" 10-14"/>
    <x v="10"/>
    <n v="0"/>
    <n v="0"/>
    <n v="0"/>
    <n v="15020"/>
  </r>
  <r>
    <n v="14"/>
    <x v="2"/>
    <s v="All"/>
    <s v=" 2-4"/>
    <x v="0"/>
    <n v="65"/>
    <n v="63"/>
    <n v="491"/>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2-4"/>
    <x v="9"/>
    <n v="0"/>
    <n v="0"/>
    <n v="0"/>
    <n v="7704"/>
  </r>
  <r>
    <n v="14"/>
    <x v="2"/>
    <s v="All"/>
    <s v=" 2-4"/>
    <x v="10"/>
    <n v="0"/>
    <n v="0"/>
    <n v="0"/>
    <n v="7704"/>
  </r>
  <r>
    <n v="14"/>
    <x v="2"/>
    <s v="All"/>
    <s v=" 5-9"/>
    <x v="0"/>
    <n v="144"/>
    <n v="127"/>
    <n v="782"/>
    <n v="13968"/>
  </r>
  <r>
    <n v="14"/>
    <x v="2"/>
    <s v="All"/>
    <s v=" 5-9"/>
    <x v="1"/>
    <n v="0"/>
    <n v="0"/>
    <n v="0"/>
    <n v="13968"/>
  </r>
  <r>
    <n v="14"/>
    <x v="2"/>
    <s v="All"/>
    <s v=" 5-9"/>
    <x v="2"/>
    <n v="0"/>
    <n v="0"/>
    <n v="0"/>
    <n v="13968"/>
  </r>
  <r>
    <n v="14"/>
    <x v="2"/>
    <s v="All"/>
    <s v=" 5-9"/>
    <x v="3"/>
    <n v="0"/>
    <n v="0"/>
    <n v="0"/>
    <n v="13968"/>
  </r>
  <r>
    <n v="14"/>
    <x v="2"/>
    <s v="All"/>
    <s v=" 5-9"/>
    <x v="4"/>
    <n v="0"/>
    <n v="0"/>
    <n v="0"/>
    <n v="13968"/>
  </r>
  <r>
    <n v="14"/>
    <x v="2"/>
    <s v="All"/>
    <s v=" 5-9"/>
    <x v="5"/>
    <n v="0"/>
    <n v="0"/>
    <n v="0"/>
    <n v="13968"/>
  </r>
  <r>
    <n v="14"/>
    <x v="2"/>
    <s v="All"/>
    <s v=" 5-9"/>
    <x v="6"/>
    <n v="0"/>
    <n v="0"/>
    <n v="0"/>
    <n v="13968"/>
  </r>
  <r>
    <n v="14"/>
    <x v="2"/>
    <s v="All"/>
    <s v=" 5-9"/>
    <x v="7"/>
    <n v="2"/>
    <n v="1"/>
    <n v="19"/>
    <n v="13968"/>
  </r>
  <r>
    <n v="14"/>
    <x v="2"/>
    <s v="All"/>
    <s v=" 5-9"/>
    <x v="8"/>
    <n v="0"/>
    <n v="0"/>
    <n v="0"/>
    <n v="13968"/>
  </r>
  <r>
    <n v="14"/>
    <x v="2"/>
    <s v="All"/>
    <s v=" 5-9"/>
    <x v="9"/>
    <n v="0"/>
    <n v="0"/>
    <n v="0"/>
    <n v="13968"/>
  </r>
  <r>
    <n v="14"/>
    <x v="2"/>
    <s v="All"/>
    <s v=" 5-9"/>
    <x v="10"/>
    <n v="0"/>
    <n v="0"/>
    <n v="0"/>
    <n v="13968"/>
  </r>
  <r>
    <n v="14"/>
    <x v="3"/>
    <s v="All"/>
    <s v=" 0-1"/>
    <x v="0"/>
    <n v="36"/>
    <n v="36"/>
    <n v="233"/>
    <n v="5150"/>
  </r>
  <r>
    <n v="14"/>
    <x v="3"/>
    <s v="All"/>
    <s v=" 0-1"/>
    <x v="1"/>
    <n v="0"/>
    <n v="0"/>
    <n v="0"/>
    <n v="5150"/>
  </r>
  <r>
    <n v="14"/>
    <x v="3"/>
    <s v="All"/>
    <s v=" 0-1"/>
    <x v="2"/>
    <n v="0"/>
    <n v="0"/>
    <n v="0"/>
    <n v="5150"/>
  </r>
  <r>
    <n v="14"/>
    <x v="3"/>
    <s v="All"/>
    <s v=" 0-1"/>
    <x v="3"/>
    <n v="0"/>
    <n v="0"/>
    <n v="0"/>
    <n v="5150"/>
  </r>
  <r>
    <n v="14"/>
    <x v="3"/>
    <s v="All"/>
    <s v=" 0-1"/>
    <x v="4"/>
    <n v="0"/>
    <n v="0"/>
    <n v="0"/>
    <n v="5150"/>
  </r>
  <r>
    <n v="14"/>
    <x v="3"/>
    <s v="All"/>
    <s v=" 0-1"/>
    <x v="5"/>
    <n v="7"/>
    <n v="1"/>
    <n v="39"/>
    <n v="5150"/>
  </r>
  <r>
    <n v="14"/>
    <x v="3"/>
    <s v="All"/>
    <s v=" 0-1"/>
    <x v="6"/>
    <n v="1"/>
    <n v="1"/>
    <n v="1"/>
    <n v="5150"/>
  </r>
  <r>
    <n v="14"/>
    <x v="3"/>
    <s v="All"/>
    <s v=" 0-1"/>
    <x v="7"/>
    <n v="0"/>
    <n v="0"/>
    <n v="0"/>
    <n v="5150"/>
  </r>
  <r>
    <n v="14"/>
    <x v="3"/>
    <s v="All"/>
    <s v=" 0-1"/>
    <x v="8"/>
    <n v="0"/>
    <n v="0"/>
    <n v="0"/>
    <n v="5150"/>
  </r>
  <r>
    <n v="14"/>
    <x v="3"/>
    <s v="All"/>
    <s v=" 0-1"/>
    <x v="9"/>
    <n v="0"/>
    <n v="0"/>
    <n v="0"/>
    <n v="5150"/>
  </r>
  <r>
    <n v="14"/>
    <x v="3"/>
    <s v="All"/>
    <s v=" 0-1"/>
    <x v="10"/>
    <n v="0"/>
    <n v="0"/>
    <n v="0"/>
    <n v="5150"/>
  </r>
  <r>
    <n v="14"/>
    <x v="3"/>
    <s v="All"/>
    <s v=" 10-14"/>
    <x v="0"/>
    <n v="172"/>
    <n v="159"/>
    <n v="726"/>
    <n v="15320"/>
  </r>
  <r>
    <n v="14"/>
    <x v="3"/>
    <s v="All"/>
    <s v=" 10-14"/>
    <x v="1"/>
    <n v="0"/>
    <n v="0"/>
    <n v="0"/>
    <n v="15320"/>
  </r>
  <r>
    <n v="14"/>
    <x v="3"/>
    <s v="All"/>
    <s v=" 10-14"/>
    <x v="2"/>
    <n v="0"/>
    <n v="0"/>
    <n v="0"/>
    <n v="15320"/>
  </r>
  <r>
    <n v="14"/>
    <x v="3"/>
    <s v="All"/>
    <s v=" 10-14"/>
    <x v="3"/>
    <n v="0"/>
    <n v="0"/>
    <n v="0"/>
    <n v="15320"/>
  </r>
  <r>
    <n v="14"/>
    <x v="3"/>
    <s v="All"/>
    <s v=" 10-14"/>
    <x v="4"/>
    <n v="0"/>
    <n v="0"/>
    <n v="0"/>
    <n v="15320"/>
  </r>
  <r>
    <n v="14"/>
    <x v="3"/>
    <s v="All"/>
    <s v=" 10-14"/>
    <x v="5"/>
    <n v="0"/>
    <n v="0"/>
    <n v="0"/>
    <n v="15320"/>
  </r>
  <r>
    <n v="14"/>
    <x v="3"/>
    <s v="All"/>
    <s v=" 10-14"/>
    <x v="6"/>
    <n v="0"/>
    <n v="0"/>
    <n v="0"/>
    <n v="15320"/>
  </r>
  <r>
    <n v="14"/>
    <x v="3"/>
    <s v="All"/>
    <s v=" 10-14"/>
    <x v="7"/>
    <n v="3"/>
    <n v="3"/>
    <n v="24"/>
    <n v="15320"/>
  </r>
  <r>
    <n v="14"/>
    <x v="3"/>
    <s v="All"/>
    <s v=" 10-14"/>
    <x v="8"/>
    <n v="0"/>
    <n v="0"/>
    <n v="0"/>
    <n v="15320"/>
  </r>
  <r>
    <n v="14"/>
    <x v="3"/>
    <s v="All"/>
    <s v=" 10-14"/>
    <x v="9"/>
    <n v="0"/>
    <n v="0"/>
    <n v="0"/>
    <n v="15320"/>
  </r>
  <r>
    <n v="14"/>
    <x v="3"/>
    <s v="All"/>
    <s v=" 10-14"/>
    <x v="10"/>
    <n v="0"/>
    <n v="0"/>
    <n v="0"/>
    <n v="15320"/>
  </r>
  <r>
    <n v="14"/>
    <x v="3"/>
    <s v="All"/>
    <s v=" 2-4"/>
    <x v="0"/>
    <n v="62"/>
    <n v="59"/>
    <n v="513"/>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2"/>
    <n v="1"/>
    <n v="13"/>
    <n v="7998"/>
  </r>
  <r>
    <n v="14"/>
    <x v="3"/>
    <s v="All"/>
    <s v=" 2-4"/>
    <x v="8"/>
    <n v="0"/>
    <n v="0"/>
    <n v="0"/>
    <n v="7998"/>
  </r>
  <r>
    <n v="14"/>
    <x v="3"/>
    <s v="All"/>
    <s v=" 2-4"/>
    <x v="9"/>
    <n v="0"/>
    <n v="0"/>
    <n v="0"/>
    <n v="7998"/>
  </r>
  <r>
    <n v="14"/>
    <x v="3"/>
    <s v="All"/>
    <s v=" 2-4"/>
    <x v="10"/>
    <n v="0"/>
    <n v="0"/>
    <n v="0"/>
    <n v="7998"/>
  </r>
  <r>
    <n v="14"/>
    <x v="3"/>
    <s v="All"/>
    <s v=" 5-9"/>
    <x v="0"/>
    <n v="144"/>
    <n v="136"/>
    <n v="910"/>
    <n v="14026"/>
  </r>
  <r>
    <n v="14"/>
    <x v="3"/>
    <s v="All"/>
    <s v=" 5-9"/>
    <x v="1"/>
    <n v="0"/>
    <n v="0"/>
    <n v="0"/>
    <n v="14026"/>
  </r>
  <r>
    <n v="14"/>
    <x v="3"/>
    <s v="All"/>
    <s v=" 5-9"/>
    <x v="2"/>
    <n v="0"/>
    <n v="0"/>
    <n v="0"/>
    <n v="14026"/>
  </r>
  <r>
    <n v="14"/>
    <x v="3"/>
    <s v="All"/>
    <s v=" 5-9"/>
    <x v="3"/>
    <n v="0"/>
    <n v="0"/>
    <n v="0"/>
    <n v="14026"/>
  </r>
  <r>
    <n v="14"/>
    <x v="3"/>
    <s v="All"/>
    <s v=" 5-9"/>
    <x v="4"/>
    <n v="0"/>
    <n v="0"/>
    <n v="0"/>
    <n v="14026"/>
  </r>
  <r>
    <n v="14"/>
    <x v="3"/>
    <s v="All"/>
    <s v=" 5-9"/>
    <x v="5"/>
    <n v="0"/>
    <n v="0"/>
    <n v="0"/>
    <n v="14026"/>
  </r>
  <r>
    <n v="14"/>
    <x v="3"/>
    <s v="All"/>
    <s v=" 5-9"/>
    <x v="6"/>
    <n v="0"/>
    <n v="0"/>
    <n v="0"/>
    <n v="14026"/>
  </r>
  <r>
    <n v="14"/>
    <x v="3"/>
    <s v="All"/>
    <s v=" 5-9"/>
    <x v="7"/>
    <n v="0"/>
    <n v="0"/>
    <n v="0"/>
    <n v="14026"/>
  </r>
  <r>
    <n v="14"/>
    <x v="3"/>
    <s v="All"/>
    <s v=" 5-9"/>
    <x v="8"/>
    <n v="0"/>
    <n v="0"/>
    <n v="0"/>
    <n v="14026"/>
  </r>
  <r>
    <n v="14"/>
    <x v="3"/>
    <s v="All"/>
    <s v=" 5-9"/>
    <x v="9"/>
    <n v="0"/>
    <n v="0"/>
    <n v="0"/>
    <n v="14026"/>
  </r>
  <r>
    <n v="14"/>
    <x v="3"/>
    <s v="All"/>
    <s v=" 5-9"/>
    <x v="10"/>
    <n v="0"/>
    <n v="0"/>
    <n v="0"/>
    <n v="14026"/>
  </r>
  <r>
    <n v="14"/>
    <x v="4"/>
    <s v="All"/>
    <s v=" 0-1"/>
    <x v="0"/>
    <n v="22"/>
    <n v="22"/>
    <n v="126"/>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1"/>
    <n v="1"/>
    <n v="1"/>
    <n v="5339"/>
  </r>
  <r>
    <n v="14"/>
    <x v="4"/>
    <s v="All"/>
    <s v=" 0-1"/>
    <x v="7"/>
    <n v="0"/>
    <n v="0"/>
    <n v="0"/>
    <n v="5339"/>
  </r>
  <r>
    <n v="14"/>
    <x v="4"/>
    <s v="All"/>
    <s v=" 0-1"/>
    <x v="8"/>
    <n v="0"/>
    <n v="0"/>
    <n v="0"/>
    <n v="5339"/>
  </r>
  <r>
    <n v="14"/>
    <x v="4"/>
    <s v="All"/>
    <s v=" 0-1"/>
    <x v="9"/>
    <n v="0"/>
    <n v="0"/>
    <n v="0"/>
    <n v="5339"/>
  </r>
  <r>
    <n v="14"/>
    <x v="4"/>
    <s v="All"/>
    <s v=" 0-1"/>
    <x v="10"/>
    <n v="0"/>
    <n v="0"/>
    <n v="0"/>
    <n v="5339"/>
  </r>
  <r>
    <n v="14"/>
    <x v="4"/>
    <s v="All"/>
    <s v=" 10-14"/>
    <x v="0"/>
    <n v="165"/>
    <n v="150"/>
    <n v="750"/>
    <n v="15310"/>
  </r>
  <r>
    <n v="14"/>
    <x v="4"/>
    <s v="All"/>
    <s v=" 10-14"/>
    <x v="1"/>
    <n v="0"/>
    <n v="0"/>
    <n v="0"/>
    <n v="15310"/>
  </r>
  <r>
    <n v="14"/>
    <x v="4"/>
    <s v="All"/>
    <s v=" 10-14"/>
    <x v="2"/>
    <n v="0"/>
    <n v="0"/>
    <n v="0"/>
    <n v="15310"/>
  </r>
  <r>
    <n v="14"/>
    <x v="4"/>
    <s v="All"/>
    <s v=" 10-14"/>
    <x v="3"/>
    <n v="2"/>
    <n v="1"/>
    <n v="4"/>
    <n v="15310"/>
  </r>
  <r>
    <n v="14"/>
    <x v="4"/>
    <s v="All"/>
    <s v=" 10-14"/>
    <x v="4"/>
    <n v="0"/>
    <n v="0"/>
    <n v="0"/>
    <n v="15310"/>
  </r>
  <r>
    <n v="14"/>
    <x v="4"/>
    <s v="All"/>
    <s v=" 10-14"/>
    <x v="5"/>
    <n v="0"/>
    <n v="0"/>
    <n v="0"/>
    <n v="15310"/>
  </r>
  <r>
    <n v="14"/>
    <x v="4"/>
    <s v="All"/>
    <s v=" 10-14"/>
    <x v="6"/>
    <n v="1"/>
    <n v="1"/>
    <n v="5"/>
    <n v="15310"/>
  </r>
  <r>
    <n v="14"/>
    <x v="4"/>
    <s v="All"/>
    <s v=" 10-14"/>
    <x v="7"/>
    <n v="1"/>
    <n v="1"/>
    <n v="3"/>
    <n v="15310"/>
  </r>
  <r>
    <n v="14"/>
    <x v="4"/>
    <s v="All"/>
    <s v=" 10-14"/>
    <x v="8"/>
    <n v="0"/>
    <n v="0"/>
    <n v="0"/>
    <n v="15310"/>
  </r>
  <r>
    <n v="14"/>
    <x v="4"/>
    <s v="All"/>
    <s v=" 10-14"/>
    <x v="9"/>
    <n v="0"/>
    <n v="0"/>
    <n v="0"/>
    <n v="15310"/>
  </r>
  <r>
    <n v="14"/>
    <x v="4"/>
    <s v="All"/>
    <s v=" 10-14"/>
    <x v="10"/>
    <n v="0"/>
    <n v="0"/>
    <n v="0"/>
    <n v="15310"/>
  </r>
  <r>
    <n v="14"/>
    <x v="4"/>
    <s v="All"/>
    <s v=" 2-4"/>
    <x v="0"/>
    <n v="53"/>
    <n v="51"/>
    <n v="282"/>
    <n v="7989"/>
  </r>
  <r>
    <n v="14"/>
    <x v="4"/>
    <s v="All"/>
    <s v=" 2-4"/>
    <x v="1"/>
    <n v="0"/>
    <n v="0"/>
    <n v="0"/>
    <n v="7989"/>
  </r>
  <r>
    <n v="14"/>
    <x v="4"/>
    <s v="All"/>
    <s v=" 2-4"/>
    <x v="2"/>
    <n v="0"/>
    <n v="0"/>
    <n v="0"/>
    <n v="7989"/>
  </r>
  <r>
    <n v="14"/>
    <x v="4"/>
    <s v="All"/>
    <s v=" 2-4"/>
    <x v="3"/>
    <n v="0"/>
    <n v="0"/>
    <n v="0"/>
    <n v="7989"/>
  </r>
  <r>
    <n v="14"/>
    <x v="4"/>
    <s v="All"/>
    <s v=" 2-4"/>
    <x v="4"/>
    <n v="0"/>
    <n v="0"/>
    <n v="0"/>
    <n v="7989"/>
  </r>
  <r>
    <n v="14"/>
    <x v="4"/>
    <s v="All"/>
    <s v=" 2-4"/>
    <x v="5"/>
    <n v="0"/>
    <n v="0"/>
    <n v="0"/>
    <n v="7989"/>
  </r>
  <r>
    <n v="14"/>
    <x v="4"/>
    <s v="All"/>
    <s v=" 2-4"/>
    <x v="6"/>
    <n v="1"/>
    <n v="1"/>
    <n v="7"/>
    <n v="7989"/>
  </r>
  <r>
    <n v="14"/>
    <x v="4"/>
    <s v="All"/>
    <s v=" 2-4"/>
    <x v="7"/>
    <n v="0"/>
    <n v="0"/>
    <n v="0"/>
    <n v="7989"/>
  </r>
  <r>
    <n v="14"/>
    <x v="4"/>
    <s v="All"/>
    <s v=" 2-4"/>
    <x v="8"/>
    <n v="0"/>
    <n v="0"/>
    <n v="0"/>
    <n v="7989"/>
  </r>
  <r>
    <n v="14"/>
    <x v="4"/>
    <s v="All"/>
    <s v=" 2-4"/>
    <x v="9"/>
    <n v="0"/>
    <n v="0"/>
    <n v="0"/>
    <n v="7989"/>
  </r>
  <r>
    <n v="14"/>
    <x v="4"/>
    <s v="All"/>
    <s v=" 2-4"/>
    <x v="10"/>
    <n v="0"/>
    <n v="0"/>
    <n v="0"/>
    <n v="7989"/>
  </r>
  <r>
    <n v="14"/>
    <x v="4"/>
    <s v="All"/>
    <s v=" 5-9"/>
    <x v="0"/>
    <n v="135"/>
    <n v="119"/>
    <n v="671"/>
    <n v="13730"/>
  </r>
  <r>
    <n v="14"/>
    <x v="4"/>
    <s v="All"/>
    <s v=" 5-9"/>
    <x v="1"/>
    <n v="0"/>
    <n v="0"/>
    <n v="0"/>
    <n v="13730"/>
  </r>
  <r>
    <n v="14"/>
    <x v="4"/>
    <s v="All"/>
    <s v=" 5-9"/>
    <x v="2"/>
    <n v="0"/>
    <n v="0"/>
    <n v="0"/>
    <n v="13730"/>
  </r>
  <r>
    <n v="14"/>
    <x v="4"/>
    <s v="All"/>
    <s v=" 5-9"/>
    <x v="3"/>
    <n v="0"/>
    <n v="0"/>
    <n v="0"/>
    <n v="13730"/>
  </r>
  <r>
    <n v="14"/>
    <x v="4"/>
    <s v="All"/>
    <s v=" 5-9"/>
    <x v="4"/>
    <n v="0"/>
    <n v="0"/>
    <n v="0"/>
    <n v="13730"/>
  </r>
  <r>
    <n v="14"/>
    <x v="4"/>
    <s v="All"/>
    <s v=" 5-9"/>
    <x v="5"/>
    <n v="0"/>
    <n v="0"/>
    <n v="0"/>
    <n v="13730"/>
  </r>
  <r>
    <n v="14"/>
    <x v="4"/>
    <s v="All"/>
    <s v=" 5-9"/>
    <x v="6"/>
    <n v="0"/>
    <n v="0"/>
    <n v="0"/>
    <n v="13730"/>
  </r>
  <r>
    <n v="14"/>
    <x v="4"/>
    <s v="All"/>
    <s v=" 5-9"/>
    <x v="7"/>
    <n v="2"/>
    <n v="2"/>
    <n v="8"/>
    <n v="13730"/>
  </r>
  <r>
    <n v="14"/>
    <x v="4"/>
    <s v="All"/>
    <s v=" 5-9"/>
    <x v="8"/>
    <n v="0"/>
    <n v="0"/>
    <n v="0"/>
    <n v="13730"/>
  </r>
  <r>
    <n v="14"/>
    <x v="4"/>
    <s v="All"/>
    <s v=" 5-9"/>
    <x v="9"/>
    <n v="0"/>
    <n v="0"/>
    <n v="0"/>
    <n v="13730"/>
  </r>
  <r>
    <n v="14"/>
    <x v="4"/>
    <s v="All"/>
    <s v=" 5-9"/>
    <x v="10"/>
    <n v="0"/>
    <n v="0"/>
    <n v="0"/>
    <n v="13730"/>
  </r>
  <r>
    <n v="14"/>
    <x v="5"/>
    <s v="All"/>
    <s v=" 0-1"/>
    <x v="0"/>
    <n v="34"/>
    <n v="33"/>
    <n v="171"/>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1"/>
    <n v="1"/>
    <n v="1"/>
    <n v="5160"/>
  </r>
  <r>
    <n v="14"/>
    <x v="5"/>
    <s v="All"/>
    <s v=" 0-1"/>
    <x v="7"/>
    <n v="0"/>
    <n v="0"/>
    <n v="0"/>
    <n v="5160"/>
  </r>
  <r>
    <n v="14"/>
    <x v="5"/>
    <s v="All"/>
    <s v=" 0-1"/>
    <x v="8"/>
    <n v="0"/>
    <n v="0"/>
    <n v="0"/>
    <n v="5160"/>
  </r>
  <r>
    <n v="14"/>
    <x v="5"/>
    <s v="All"/>
    <s v=" 0-1"/>
    <x v="9"/>
    <n v="0"/>
    <n v="0"/>
    <n v="0"/>
    <n v="5160"/>
  </r>
  <r>
    <n v="14"/>
    <x v="5"/>
    <s v="All"/>
    <s v=" 0-1"/>
    <x v="10"/>
    <n v="0"/>
    <n v="0"/>
    <n v="0"/>
    <n v="5160"/>
  </r>
  <r>
    <n v="14"/>
    <x v="5"/>
    <s v="All"/>
    <s v=" 10-14"/>
    <x v="0"/>
    <n v="130"/>
    <n v="119"/>
    <n v="605"/>
    <n v="14789"/>
  </r>
  <r>
    <n v="14"/>
    <x v="5"/>
    <s v="All"/>
    <s v=" 10-14"/>
    <x v="1"/>
    <n v="0"/>
    <n v="0"/>
    <n v="0"/>
    <n v="14789"/>
  </r>
  <r>
    <n v="14"/>
    <x v="5"/>
    <s v="All"/>
    <s v=" 10-14"/>
    <x v="2"/>
    <n v="0"/>
    <n v="0"/>
    <n v="0"/>
    <n v="14789"/>
  </r>
  <r>
    <n v="14"/>
    <x v="5"/>
    <s v="All"/>
    <s v=" 10-14"/>
    <x v="3"/>
    <n v="0"/>
    <n v="0"/>
    <n v="0"/>
    <n v="14789"/>
  </r>
  <r>
    <n v="14"/>
    <x v="5"/>
    <s v="All"/>
    <s v=" 10-14"/>
    <x v="4"/>
    <n v="0"/>
    <n v="0"/>
    <n v="0"/>
    <n v="14789"/>
  </r>
  <r>
    <n v="14"/>
    <x v="5"/>
    <s v="All"/>
    <s v=" 10-14"/>
    <x v="5"/>
    <n v="0"/>
    <n v="0"/>
    <n v="0"/>
    <n v="14789"/>
  </r>
  <r>
    <n v="14"/>
    <x v="5"/>
    <s v="All"/>
    <s v=" 10-14"/>
    <x v="6"/>
    <n v="0"/>
    <n v="0"/>
    <n v="0"/>
    <n v="14789"/>
  </r>
  <r>
    <n v="14"/>
    <x v="5"/>
    <s v="All"/>
    <s v=" 10-14"/>
    <x v="7"/>
    <n v="1"/>
    <n v="1"/>
    <n v="30"/>
    <n v="14789"/>
  </r>
  <r>
    <n v="14"/>
    <x v="5"/>
    <s v="All"/>
    <s v=" 10-14"/>
    <x v="8"/>
    <n v="0"/>
    <n v="0"/>
    <n v="0"/>
    <n v="14789"/>
  </r>
  <r>
    <n v="14"/>
    <x v="5"/>
    <s v="All"/>
    <s v=" 10-14"/>
    <x v="9"/>
    <n v="0"/>
    <n v="0"/>
    <n v="0"/>
    <n v="14789"/>
  </r>
  <r>
    <n v="14"/>
    <x v="5"/>
    <s v="All"/>
    <s v=" 10-14"/>
    <x v="10"/>
    <n v="0"/>
    <n v="0"/>
    <n v="0"/>
    <n v="14789"/>
  </r>
  <r>
    <n v="14"/>
    <x v="5"/>
    <s v="All"/>
    <s v=" 2-4"/>
    <x v="0"/>
    <n v="41"/>
    <n v="40"/>
    <n v="242"/>
    <n v="7937"/>
  </r>
  <r>
    <n v="14"/>
    <x v="5"/>
    <s v="All"/>
    <s v=" 2-4"/>
    <x v="1"/>
    <n v="0"/>
    <n v="0"/>
    <n v="0"/>
    <n v="7937"/>
  </r>
  <r>
    <n v="14"/>
    <x v="5"/>
    <s v="All"/>
    <s v=" 2-4"/>
    <x v="2"/>
    <n v="0"/>
    <n v="0"/>
    <n v="0"/>
    <n v="7937"/>
  </r>
  <r>
    <n v="14"/>
    <x v="5"/>
    <s v="All"/>
    <s v=" 2-4"/>
    <x v="3"/>
    <n v="0"/>
    <n v="0"/>
    <n v="0"/>
    <n v="7937"/>
  </r>
  <r>
    <n v="14"/>
    <x v="5"/>
    <s v="All"/>
    <s v=" 2-4"/>
    <x v="4"/>
    <n v="0"/>
    <n v="0"/>
    <n v="0"/>
    <n v="7937"/>
  </r>
  <r>
    <n v="14"/>
    <x v="5"/>
    <s v="All"/>
    <s v=" 2-4"/>
    <x v="5"/>
    <n v="0"/>
    <n v="0"/>
    <n v="0"/>
    <n v="7937"/>
  </r>
  <r>
    <n v="14"/>
    <x v="5"/>
    <s v="All"/>
    <s v=" 2-4"/>
    <x v="6"/>
    <n v="0"/>
    <n v="0"/>
    <n v="0"/>
    <n v="7937"/>
  </r>
  <r>
    <n v="14"/>
    <x v="5"/>
    <s v="All"/>
    <s v=" 2-4"/>
    <x v="7"/>
    <n v="0"/>
    <n v="0"/>
    <n v="0"/>
    <n v="7937"/>
  </r>
  <r>
    <n v="14"/>
    <x v="5"/>
    <s v="All"/>
    <s v=" 2-4"/>
    <x v="8"/>
    <n v="0"/>
    <n v="0"/>
    <n v="0"/>
    <n v="7937"/>
  </r>
  <r>
    <n v="14"/>
    <x v="5"/>
    <s v="All"/>
    <s v=" 2-4"/>
    <x v="9"/>
    <n v="0"/>
    <n v="0"/>
    <n v="0"/>
    <n v="7937"/>
  </r>
  <r>
    <n v="14"/>
    <x v="5"/>
    <s v="All"/>
    <s v=" 2-4"/>
    <x v="10"/>
    <n v="0"/>
    <n v="0"/>
    <n v="0"/>
    <n v="7937"/>
  </r>
  <r>
    <n v="14"/>
    <x v="5"/>
    <s v="All"/>
    <s v=" 5-9"/>
    <x v="0"/>
    <n v="120"/>
    <n v="113"/>
    <n v="566"/>
    <n v="13318"/>
  </r>
  <r>
    <n v="14"/>
    <x v="5"/>
    <s v="All"/>
    <s v=" 5-9"/>
    <x v="1"/>
    <n v="0"/>
    <n v="0"/>
    <n v="0"/>
    <n v="13318"/>
  </r>
  <r>
    <n v="14"/>
    <x v="5"/>
    <s v="All"/>
    <s v=" 5-9"/>
    <x v="2"/>
    <n v="0"/>
    <n v="0"/>
    <n v="0"/>
    <n v="13318"/>
  </r>
  <r>
    <n v="14"/>
    <x v="5"/>
    <s v="All"/>
    <s v=" 5-9"/>
    <x v="3"/>
    <n v="0"/>
    <n v="0"/>
    <n v="0"/>
    <n v="13318"/>
  </r>
  <r>
    <n v="14"/>
    <x v="5"/>
    <s v="All"/>
    <s v=" 5-9"/>
    <x v="4"/>
    <n v="0"/>
    <n v="0"/>
    <n v="0"/>
    <n v="13318"/>
  </r>
  <r>
    <n v="14"/>
    <x v="5"/>
    <s v="All"/>
    <s v=" 5-9"/>
    <x v="5"/>
    <n v="0"/>
    <n v="0"/>
    <n v="0"/>
    <n v="13318"/>
  </r>
  <r>
    <n v="14"/>
    <x v="5"/>
    <s v="All"/>
    <s v=" 5-9"/>
    <x v="6"/>
    <n v="0"/>
    <n v="0"/>
    <n v="0"/>
    <n v="13318"/>
  </r>
  <r>
    <n v="14"/>
    <x v="5"/>
    <s v="All"/>
    <s v=" 5-9"/>
    <x v="7"/>
    <n v="3"/>
    <n v="2"/>
    <n v="24"/>
    <n v="13318"/>
  </r>
  <r>
    <n v="14"/>
    <x v="5"/>
    <s v="All"/>
    <s v=" 5-9"/>
    <x v="8"/>
    <n v="0"/>
    <n v="0"/>
    <n v="0"/>
    <n v="13318"/>
  </r>
  <r>
    <n v="14"/>
    <x v="5"/>
    <s v="All"/>
    <s v=" 5-9"/>
    <x v="9"/>
    <n v="0"/>
    <n v="0"/>
    <n v="0"/>
    <n v="13318"/>
  </r>
  <r>
    <n v="14"/>
    <x v="5"/>
    <s v="All"/>
    <s v=" 5-9"/>
    <x v="10"/>
    <n v="0"/>
    <n v="0"/>
    <n v="0"/>
    <n v="13318"/>
  </r>
  <r>
    <n v="14"/>
    <x v="6"/>
    <s v="All"/>
    <s v=" 0-1"/>
    <x v="0"/>
    <n v="88"/>
    <n v="86"/>
    <n v="524"/>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0-1"/>
    <x v="9"/>
    <n v="0"/>
    <n v="0"/>
    <n v="0"/>
    <n v="4972"/>
  </r>
  <r>
    <n v="14"/>
    <x v="6"/>
    <s v="All"/>
    <s v=" 0-1"/>
    <x v="10"/>
    <n v="0"/>
    <n v="0"/>
    <n v="0"/>
    <n v="4972"/>
  </r>
  <r>
    <n v="14"/>
    <x v="6"/>
    <s v="All"/>
    <s v=" 10-14"/>
    <x v="0"/>
    <n v="226"/>
    <n v="210"/>
    <n v="1059"/>
    <n v="14091"/>
  </r>
  <r>
    <n v="14"/>
    <x v="6"/>
    <s v="All"/>
    <s v=" 10-14"/>
    <x v="1"/>
    <n v="0"/>
    <n v="0"/>
    <n v="0"/>
    <n v="14091"/>
  </r>
  <r>
    <n v="14"/>
    <x v="6"/>
    <s v="All"/>
    <s v=" 10-14"/>
    <x v="2"/>
    <n v="0"/>
    <n v="0"/>
    <n v="0"/>
    <n v="14091"/>
  </r>
  <r>
    <n v="14"/>
    <x v="6"/>
    <s v="All"/>
    <s v=" 10-14"/>
    <x v="3"/>
    <n v="1"/>
    <n v="1"/>
    <n v="5"/>
    <n v="14091"/>
  </r>
  <r>
    <n v="14"/>
    <x v="6"/>
    <s v="All"/>
    <s v=" 10-14"/>
    <x v="4"/>
    <n v="0"/>
    <n v="0"/>
    <n v="0"/>
    <n v="14091"/>
  </r>
  <r>
    <n v="14"/>
    <x v="6"/>
    <s v="All"/>
    <s v=" 10-14"/>
    <x v="5"/>
    <n v="0"/>
    <n v="0"/>
    <n v="0"/>
    <n v="14091"/>
  </r>
  <r>
    <n v="14"/>
    <x v="6"/>
    <s v="All"/>
    <s v=" 10-14"/>
    <x v="6"/>
    <n v="1"/>
    <n v="1"/>
    <n v="5"/>
    <n v="14091"/>
  </r>
  <r>
    <n v="14"/>
    <x v="6"/>
    <s v="All"/>
    <s v=" 10-14"/>
    <x v="7"/>
    <n v="6"/>
    <n v="6"/>
    <n v="21"/>
    <n v="14091"/>
  </r>
  <r>
    <n v="14"/>
    <x v="6"/>
    <s v="All"/>
    <s v=" 10-14"/>
    <x v="8"/>
    <n v="0"/>
    <n v="0"/>
    <n v="0"/>
    <n v="14091"/>
  </r>
  <r>
    <n v="14"/>
    <x v="6"/>
    <s v="All"/>
    <s v=" 10-14"/>
    <x v="9"/>
    <n v="0"/>
    <n v="0"/>
    <n v="0"/>
    <n v="14091"/>
  </r>
  <r>
    <n v="14"/>
    <x v="6"/>
    <s v="All"/>
    <s v=" 10-14"/>
    <x v="10"/>
    <n v="0"/>
    <n v="0"/>
    <n v="0"/>
    <n v="14091"/>
  </r>
  <r>
    <n v="14"/>
    <x v="6"/>
    <s v="All"/>
    <s v=" 2-4"/>
    <x v="0"/>
    <n v="101"/>
    <n v="98"/>
    <n v="67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0"/>
    <n v="0"/>
    <n v="0"/>
    <n v="7672"/>
  </r>
  <r>
    <n v="14"/>
    <x v="6"/>
    <s v="All"/>
    <s v=" 2-4"/>
    <x v="7"/>
    <n v="4"/>
    <n v="1"/>
    <n v="23"/>
    <n v="7672"/>
  </r>
  <r>
    <n v="14"/>
    <x v="6"/>
    <s v="All"/>
    <s v=" 2-4"/>
    <x v="8"/>
    <n v="0"/>
    <n v="0"/>
    <n v="0"/>
    <n v="7672"/>
  </r>
  <r>
    <n v="14"/>
    <x v="6"/>
    <s v="All"/>
    <s v=" 2-4"/>
    <x v="9"/>
    <n v="0"/>
    <n v="0"/>
    <n v="0"/>
    <n v="7672"/>
  </r>
  <r>
    <n v="14"/>
    <x v="6"/>
    <s v="All"/>
    <s v=" 2-4"/>
    <x v="10"/>
    <n v="0"/>
    <n v="0"/>
    <n v="0"/>
    <n v="7672"/>
  </r>
  <r>
    <n v="14"/>
    <x v="6"/>
    <s v="All"/>
    <s v=" 5-9"/>
    <x v="0"/>
    <n v="202"/>
    <n v="188"/>
    <n v="1003"/>
    <n v="13085"/>
  </r>
  <r>
    <n v="14"/>
    <x v="6"/>
    <s v="All"/>
    <s v=" 5-9"/>
    <x v="1"/>
    <n v="0"/>
    <n v="0"/>
    <n v="0"/>
    <n v="13085"/>
  </r>
  <r>
    <n v="14"/>
    <x v="6"/>
    <s v="All"/>
    <s v=" 5-9"/>
    <x v="2"/>
    <n v="0"/>
    <n v="0"/>
    <n v="0"/>
    <n v="13085"/>
  </r>
  <r>
    <n v="14"/>
    <x v="6"/>
    <s v="All"/>
    <s v=" 5-9"/>
    <x v="3"/>
    <n v="0"/>
    <n v="0"/>
    <n v="0"/>
    <n v="13085"/>
  </r>
  <r>
    <n v="14"/>
    <x v="6"/>
    <s v="All"/>
    <s v=" 5-9"/>
    <x v="4"/>
    <n v="0"/>
    <n v="0"/>
    <n v="0"/>
    <n v="13085"/>
  </r>
  <r>
    <n v="14"/>
    <x v="6"/>
    <s v="All"/>
    <s v=" 5-9"/>
    <x v="5"/>
    <n v="0"/>
    <n v="0"/>
    <n v="0"/>
    <n v="13085"/>
  </r>
  <r>
    <n v="14"/>
    <x v="6"/>
    <s v="All"/>
    <s v=" 5-9"/>
    <x v="6"/>
    <n v="1"/>
    <n v="1"/>
    <n v="1"/>
    <n v="13085"/>
  </r>
  <r>
    <n v="14"/>
    <x v="6"/>
    <s v="All"/>
    <s v=" 5-9"/>
    <x v="7"/>
    <n v="6"/>
    <n v="3"/>
    <n v="88"/>
    <n v="13085"/>
  </r>
  <r>
    <n v="14"/>
    <x v="6"/>
    <s v="All"/>
    <s v=" 5-9"/>
    <x v="8"/>
    <n v="0"/>
    <n v="0"/>
    <n v="0"/>
    <n v="13085"/>
  </r>
  <r>
    <n v="14"/>
    <x v="6"/>
    <s v="All"/>
    <s v=" 5-9"/>
    <x v="9"/>
    <n v="0"/>
    <n v="0"/>
    <n v="0"/>
    <n v="13085"/>
  </r>
  <r>
    <n v="14"/>
    <x v="6"/>
    <s v="All"/>
    <s v=" 5-9"/>
    <x v="10"/>
    <n v="0"/>
    <n v="0"/>
    <n v="0"/>
    <n v="13085"/>
  </r>
  <r>
    <n v="14"/>
    <x v="7"/>
    <s v="All"/>
    <s v=" 0-1"/>
    <x v="0"/>
    <n v="55"/>
    <n v="53"/>
    <n v="269"/>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0-1"/>
    <x v="9"/>
    <n v="0"/>
    <n v="0"/>
    <n v="0"/>
    <n v="4977"/>
  </r>
  <r>
    <n v="14"/>
    <x v="7"/>
    <s v="All"/>
    <s v=" 0-1"/>
    <x v="10"/>
    <n v="0"/>
    <n v="0"/>
    <n v="0"/>
    <n v="4977"/>
  </r>
  <r>
    <n v="14"/>
    <x v="7"/>
    <s v="All"/>
    <s v=" 10-14"/>
    <x v="0"/>
    <n v="160"/>
    <n v="151"/>
    <n v="633"/>
    <n v="13581"/>
  </r>
  <r>
    <n v="14"/>
    <x v="7"/>
    <s v="All"/>
    <s v=" 10-14"/>
    <x v="1"/>
    <n v="0"/>
    <n v="0"/>
    <n v="0"/>
    <n v="13581"/>
  </r>
  <r>
    <n v="14"/>
    <x v="7"/>
    <s v="All"/>
    <s v=" 10-14"/>
    <x v="2"/>
    <n v="0"/>
    <n v="0"/>
    <n v="0"/>
    <n v="13581"/>
  </r>
  <r>
    <n v="14"/>
    <x v="7"/>
    <s v="All"/>
    <s v=" 10-14"/>
    <x v="3"/>
    <n v="0"/>
    <n v="0"/>
    <n v="0"/>
    <n v="13581"/>
  </r>
  <r>
    <n v="14"/>
    <x v="7"/>
    <s v="All"/>
    <s v=" 10-14"/>
    <x v="4"/>
    <n v="0"/>
    <n v="0"/>
    <n v="0"/>
    <n v="13581"/>
  </r>
  <r>
    <n v="14"/>
    <x v="7"/>
    <s v="All"/>
    <s v=" 10-14"/>
    <x v="5"/>
    <n v="0"/>
    <n v="0"/>
    <n v="0"/>
    <n v="13581"/>
  </r>
  <r>
    <n v="14"/>
    <x v="7"/>
    <s v="All"/>
    <s v=" 10-14"/>
    <x v="6"/>
    <n v="0"/>
    <n v="0"/>
    <n v="0"/>
    <n v="13581"/>
  </r>
  <r>
    <n v="14"/>
    <x v="7"/>
    <s v="All"/>
    <s v=" 10-14"/>
    <x v="7"/>
    <n v="14"/>
    <n v="10"/>
    <n v="102"/>
    <n v="13581"/>
  </r>
  <r>
    <n v="14"/>
    <x v="7"/>
    <s v="All"/>
    <s v=" 10-14"/>
    <x v="8"/>
    <n v="0"/>
    <n v="0"/>
    <n v="0"/>
    <n v="13581"/>
  </r>
  <r>
    <n v="14"/>
    <x v="7"/>
    <s v="All"/>
    <s v=" 10-14"/>
    <x v="9"/>
    <n v="0"/>
    <n v="0"/>
    <n v="0"/>
    <n v="13581"/>
  </r>
  <r>
    <n v="14"/>
    <x v="7"/>
    <s v="All"/>
    <s v=" 10-14"/>
    <x v="10"/>
    <n v="0"/>
    <n v="0"/>
    <n v="0"/>
    <n v="13581"/>
  </r>
  <r>
    <n v="14"/>
    <x v="7"/>
    <s v="All"/>
    <s v=" 2-4"/>
    <x v="0"/>
    <n v="57"/>
    <n v="57"/>
    <n v="368"/>
    <n v="7423"/>
  </r>
  <r>
    <n v="14"/>
    <x v="7"/>
    <s v="All"/>
    <s v=" 2-4"/>
    <x v="1"/>
    <n v="0"/>
    <n v="0"/>
    <n v="0"/>
    <n v="7423"/>
  </r>
  <r>
    <n v="14"/>
    <x v="7"/>
    <s v="All"/>
    <s v=" 2-4"/>
    <x v="2"/>
    <n v="0"/>
    <n v="0"/>
    <n v="0"/>
    <n v="7423"/>
  </r>
  <r>
    <n v="14"/>
    <x v="7"/>
    <s v="All"/>
    <s v=" 2-4"/>
    <x v="3"/>
    <n v="0"/>
    <n v="0"/>
    <n v="0"/>
    <n v="7423"/>
  </r>
  <r>
    <n v="14"/>
    <x v="7"/>
    <s v="All"/>
    <s v=" 2-4"/>
    <x v="4"/>
    <n v="0"/>
    <n v="0"/>
    <n v="0"/>
    <n v="7423"/>
  </r>
  <r>
    <n v="14"/>
    <x v="7"/>
    <s v="All"/>
    <s v=" 2-4"/>
    <x v="5"/>
    <n v="0"/>
    <n v="0"/>
    <n v="0"/>
    <n v="7423"/>
  </r>
  <r>
    <n v="14"/>
    <x v="7"/>
    <s v="All"/>
    <s v=" 2-4"/>
    <x v="6"/>
    <n v="0"/>
    <n v="0"/>
    <n v="0"/>
    <n v="7423"/>
  </r>
  <r>
    <n v="14"/>
    <x v="7"/>
    <s v="All"/>
    <s v=" 2-4"/>
    <x v="7"/>
    <n v="0"/>
    <n v="0"/>
    <n v="0"/>
    <n v="7423"/>
  </r>
  <r>
    <n v="14"/>
    <x v="7"/>
    <s v="All"/>
    <s v=" 2-4"/>
    <x v="8"/>
    <n v="0"/>
    <n v="0"/>
    <n v="0"/>
    <n v="7423"/>
  </r>
  <r>
    <n v="14"/>
    <x v="7"/>
    <s v="All"/>
    <s v=" 2-4"/>
    <x v="9"/>
    <n v="0"/>
    <n v="0"/>
    <n v="0"/>
    <n v="7423"/>
  </r>
  <r>
    <n v="14"/>
    <x v="7"/>
    <s v="All"/>
    <s v=" 2-4"/>
    <x v="10"/>
    <n v="0"/>
    <n v="0"/>
    <n v="0"/>
    <n v="7423"/>
  </r>
  <r>
    <n v="14"/>
    <x v="7"/>
    <s v="All"/>
    <s v=" 5-9"/>
    <x v="0"/>
    <n v="151"/>
    <n v="140"/>
    <n v="708"/>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7"/>
    <n v="4"/>
    <n v="87"/>
    <n v="12523"/>
  </r>
  <r>
    <n v="14"/>
    <x v="7"/>
    <s v="All"/>
    <s v=" 5-9"/>
    <x v="8"/>
    <n v="0"/>
    <n v="0"/>
    <n v="0"/>
    <n v="12523"/>
  </r>
  <r>
    <n v="14"/>
    <x v="7"/>
    <s v="All"/>
    <s v=" 5-9"/>
    <x v="9"/>
    <n v="0"/>
    <n v="0"/>
    <n v="0"/>
    <n v="12523"/>
  </r>
  <r>
    <n v="14"/>
    <x v="7"/>
    <s v="All"/>
    <s v=" 5-9"/>
    <x v="10"/>
    <n v="0"/>
    <n v="0"/>
    <n v="0"/>
    <n v="12523"/>
  </r>
  <r>
    <n v="14"/>
    <x v="8"/>
    <s v="All"/>
    <s v=" 0-1"/>
    <x v="0"/>
    <n v="33"/>
    <n v="32"/>
    <n v="157"/>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2"/>
    <n v="2"/>
    <n v="14"/>
    <n v="5088"/>
  </r>
  <r>
    <n v="14"/>
    <x v="8"/>
    <s v="All"/>
    <s v=" 0-1"/>
    <x v="8"/>
    <n v="0"/>
    <n v="0"/>
    <n v="0"/>
    <n v="5088"/>
  </r>
  <r>
    <n v="14"/>
    <x v="8"/>
    <s v="All"/>
    <s v=" 0-1"/>
    <x v="9"/>
    <n v="0"/>
    <n v="0"/>
    <n v="0"/>
    <n v="5088"/>
  </r>
  <r>
    <n v="14"/>
    <x v="8"/>
    <s v="All"/>
    <s v=" 0-1"/>
    <x v="10"/>
    <n v="0"/>
    <n v="0"/>
    <n v="0"/>
    <n v="5088"/>
  </r>
  <r>
    <n v="14"/>
    <x v="8"/>
    <s v="All"/>
    <s v=" 10-14"/>
    <x v="0"/>
    <n v="94"/>
    <n v="86"/>
    <n v="443"/>
    <n v="13237"/>
  </r>
  <r>
    <n v="14"/>
    <x v="8"/>
    <s v="All"/>
    <s v=" 10-14"/>
    <x v="1"/>
    <n v="0"/>
    <n v="0"/>
    <n v="0"/>
    <n v="13237"/>
  </r>
  <r>
    <n v="14"/>
    <x v="8"/>
    <s v="All"/>
    <s v=" 10-14"/>
    <x v="2"/>
    <n v="0"/>
    <n v="0"/>
    <n v="0"/>
    <n v="13237"/>
  </r>
  <r>
    <n v="14"/>
    <x v="8"/>
    <s v="All"/>
    <s v=" 10-14"/>
    <x v="3"/>
    <n v="0"/>
    <n v="0"/>
    <n v="0"/>
    <n v="13237"/>
  </r>
  <r>
    <n v="14"/>
    <x v="8"/>
    <s v="All"/>
    <s v=" 10-14"/>
    <x v="4"/>
    <n v="0"/>
    <n v="0"/>
    <n v="0"/>
    <n v="13237"/>
  </r>
  <r>
    <n v="14"/>
    <x v="8"/>
    <s v="All"/>
    <s v=" 10-14"/>
    <x v="5"/>
    <n v="0"/>
    <n v="0"/>
    <n v="0"/>
    <n v="13237"/>
  </r>
  <r>
    <n v="14"/>
    <x v="8"/>
    <s v="All"/>
    <s v=" 10-14"/>
    <x v="6"/>
    <n v="0"/>
    <n v="0"/>
    <n v="0"/>
    <n v="13237"/>
  </r>
  <r>
    <n v="14"/>
    <x v="8"/>
    <s v="All"/>
    <s v=" 10-14"/>
    <x v="7"/>
    <n v="3"/>
    <n v="3"/>
    <n v="10"/>
    <n v="13237"/>
  </r>
  <r>
    <n v="14"/>
    <x v="8"/>
    <s v="All"/>
    <s v=" 10-14"/>
    <x v="8"/>
    <n v="0"/>
    <n v="0"/>
    <n v="0"/>
    <n v="13237"/>
  </r>
  <r>
    <n v="14"/>
    <x v="8"/>
    <s v="All"/>
    <s v=" 10-14"/>
    <x v="9"/>
    <n v="0"/>
    <n v="0"/>
    <n v="0"/>
    <n v="13237"/>
  </r>
  <r>
    <n v="14"/>
    <x v="8"/>
    <s v="All"/>
    <s v=" 10-14"/>
    <x v="10"/>
    <n v="0"/>
    <n v="0"/>
    <n v="0"/>
    <n v="13237"/>
  </r>
  <r>
    <n v="14"/>
    <x v="8"/>
    <s v="All"/>
    <s v=" 2-4"/>
    <x v="0"/>
    <n v="44"/>
    <n v="44"/>
    <n v="247"/>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3"/>
    <n v="3"/>
    <n v="15"/>
    <n v="7232"/>
  </r>
  <r>
    <n v="14"/>
    <x v="8"/>
    <s v="All"/>
    <s v=" 2-4"/>
    <x v="8"/>
    <n v="0"/>
    <n v="0"/>
    <n v="0"/>
    <n v="7232"/>
  </r>
  <r>
    <n v="14"/>
    <x v="8"/>
    <s v="All"/>
    <s v=" 2-4"/>
    <x v="9"/>
    <n v="0"/>
    <n v="0"/>
    <n v="0"/>
    <n v="7232"/>
  </r>
  <r>
    <n v="14"/>
    <x v="8"/>
    <s v="All"/>
    <s v=" 2-4"/>
    <x v="10"/>
    <n v="0"/>
    <n v="0"/>
    <n v="0"/>
    <n v="7232"/>
  </r>
  <r>
    <n v="14"/>
    <x v="8"/>
    <s v="All"/>
    <s v=" 5-9"/>
    <x v="0"/>
    <n v="89"/>
    <n v="85"/>
    <n v="425"/>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8"/>
    <s v="All"/>
    <s v=" 5-9"/>
    <x v="9"/>
    <n v="3"/>
    <n v="1"/>
    <n v="90"/>
    <n v="12529"/>
  </r>
  <r>
    <n v="14"/>
    <x v="8"/>
    <s v="All"/>
    <s v=" 5-9"/>
    <x v="10"/>
    <n v="0"/>
    <n v="0"/>
    <n v="0"/>
    <n v="12529"/>
  </r>
  <r>
    <n v="14"/>
    <x v="9"/>
    <s v="All"/>
    <s v=" 0-1"/>
    <x v="0"/>
    <n v="37"/>
    <n v="36"/>
    <n v="179"/>
    <n v="5139"/>
  </r>
  <r>
    <n v="14"/>
    <x v="9"/>
    <s v="All"/>
    <s v=" 0-1"/>
    <x v="1"/>
    <n v="0"/>
    <n v="0"/>
    <n v="0"/>
    <n v="5139"/>
  </r>
  <r>
    <n v="14"/>
    <x v="9"/>
    <s v="All"/>
    <s v=" 0-1"/>
    <x v="2"/>
    <n v="0"/>
    <n v="0"/>
    <n v="0"/>
    <n v="5139"/>
  </r>
  <r>
    <n v="14"/>
    <x v="9"/>
    <s v="All"/>
    <s v=" 0-1"/>
    <x v="3"/>
    <n v="0"/>
    <n v="0"/>
    <n v="0"/>
    <n v="5139"/>
  </r>
  <r>
    <n v="14"/>
    <x v="9"/>
    <s v="All"/>
    <s v=" 0-1"/>
    <x v="4"/>
    <n v="0"/>
    <n v="0"/>
    <n v="0"/>
    <n v="5139"/>
  </r>
  <r>
    <n v="14"/>
    <x v="9"/>
    <s v="All"/>
    <s v=" 0-1"/>
    <x v="5"/>
    <n v="1"/>
    <n v="1"/>
    <n v="5"/>
    <n v="5139"/>
  </r>
  <r>
    <n v="14"/>
    <x v="9"/>
    <s v="All"/>
    <s v=" 0-1"/>
    <x v="6"/>
    <n v="0"/>
    <n v="0"/>
    <n v="0"/>
    <n v="5139"/>
  </r>
  <r>
    <n v="14"/>
    <x v="9"/>
    <s v="All"/>
    <s v=" 0-1"/>
    <x v="7"/>
    <n v="0"/>
    <n v="0"/>
    <n v="0"/>
    <n v="5139"/>
  </r>
  <r>
    <n v="14"/>
    <x v="9"/>
    <s v="All"/>
    <s v=" 0-1"/>
    <x v="8"/>
    <n v="0"/>
    <n v="0"/>
    <n v="0"/>
    <n v="5139"/>
  </r>
  <r>
    <n v="14"/>
    <x v="9"/>
    <s v="All"/>
    <s v=" 0-1"/>
    <x v="9"/>
    <n v="0"/>
    <n v="0"/>
    <n v="0"/>
    <n v="5139"/>
  </r>
  <r>
    <n v="14"/>
    <x v="9"/>
    <s v="All"/>
    <s v=" 0-1"/>
    <x v="10"/>
    <n v="0"/>
    <n v="0"/>
    <n v="0"/>
    <n v="5139"/>
  </r>
  <r>
    <n v="14"/>
    <x v="9"/>
    <s v="All"/>
    <s v=" 10-14"/>
    <x v="0"/>
    <n v="69"/>
    <n v="64"/>
    <n v="334"/>
    <n v="13246"/>
  </r>
  <r>
    <n v="14"/>
    <x v="9"/>
    <s v="All"/>
    <s v=" 10-14"/>
    <x v="1"/>
    <n v="0"/>
    <n v="0"/>
    <n v="0"/>
    <n v="13246"/>
  </r>
  <r>
    <n v="14"/>
    <x v="9"/>
    <s v="All"/>
    <s v=" 10-14"/>
    <x v="2"/>
    <n v="0"/>
    <n v="0"/>
    <n v="0"/>
    <n v="13246"/>
  </r>
  <r>
    <n v="14"/>
    <x v="9"/>
    <s v="All"/>
    <s v=" 10-14"/>
    <x v="3"/>
    <n v="0"/>
    <n v="0"/>
    <n v="0"/>
    <n v="13246"/>
  </r>
  <r>
    <n v="14"/>
    <x v="9"/>
    <s v="All"/>
    <s v=" 10-14"/>
    <x v="4"/>
    <n v="0"/>
    <n v="0"/>
    <n v="0"/>
    <n v="13246"/>
  </r>
  <r>
    <n v="14"/>
    <x v="9"/>
    <s v="All"/>
    <s v=" 10-14"/>
    <x v="5"/>
    <n v="0"/>
    <n v="0"/>
    <n v="0"/>
    <n v="13246"/>
  </r>
  <r>
    <n v="14"/>
    <x v="9"/>
    <s v="All"/>
    <s v=" 10-14"/>
    <x v="6"/>
    <n v="0"/>
    <n v="0"/>
    <n v="0"/>
    <n v="13246"/>
  </r>
  <r>
    <n v="14"/>
    <x v="9"/>
    <s v="All"/>
    <s v=" 10-14"/>
    <x v="7"/>
    <n v="6"/>
    <n v="3"/>
    <n v="23"/>
    <n v="13246"/>
  </r>
  <r>
    <n v="14"/>
    <x v="9"/>
    <s v="All"/>
    <s v=" 10-14"/>
    <x v="8"/>
    <n v="0"/>
    <n v="0"/>
    <n v="0"/>
    <n v="13246"/>
  </r>
  <r>
    <n v="14"/>
    <x v="9"/>
    <s v="All"/>
    <s v=" 10-14"/>
    <x v="9"/>
    <n v="0"/>
    <n v="0"/>
    <n v="0"/>
    <n v="13246"/>
  </r>
  <r>
    <n v="14"/>
    <x v="9"/>
    <s v="All"/>
    <s v=" 10-14"/>
    <x v="10"/>
    <n v="0"/>
    <n v="0"/>
    <n v="0"/>
    <n v="13246"/>
  </r>
  <r>
    <n v="14"/>
    <x v="9"/>
    <s v="All"/>
    <s v=" 2-4"/>
    <x v="0"/>
    <n v="29"/>
    <n v="29"/>
    <n v="163"/>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2-4"/>
    <x v="9"/>
    <n v="0"/>
    <n v="0"/>
    <n v="0"/>
    <n v="7492"/>
  </r>
  <r>
    <n v="14"/>
    <x v="9"/>
    <s v="All"/>
    <s v=" 2-4"/>
    <x v="10"/>
    <n v="0"/>
    <n v="0"/>
    <n v="0"/>
    <n v="7492"/>
  </r>
  <r>
    <n v="14"/>
    <x v="9"/>
    <s v="All"/>
    <s v=" 5-9"/>
    <x v="0"/>
    <n v="44"/>
    <n v="41"/>
    <n v="198"/>
    <n v="12856"/>
  </r>
  <r>
    <n v="14"/>
    <x v="9"/>
    <s v="All"/>
    <s v=" 5-9"/>
    <x v="1"/>
    <n v="0"/>
    <n v="0"/>
    <n v="0"/>
    <n v="12856"/>
  </r>
  <r>
    <n v="14"/>
    <x v="9"/>
    <s v="All"/>
    <s v=" 5-9"/>
    <x v="2"/>
    <n v="0"/>
    <n v="0"/>
    <n v="0"/>
    <n v="12856"/>
  </r>
  <r>
    <n v="14"/>
    <x v="9"/>
    <s v="All"/>
    <s v=" 5-9"/>
    <x v="3"/>
    <n v="0"/>
    <n v="0"/>
    <n v="0"/>
    <n v="12856"/>
  </r>
  <r>
    <n v="14"/>
    <x v="9"/>
    <s v="All"/>
    <s v=" 5-9"/>
    <x v="4"/>
    <n v="0"/>
    <n v="0"/>
    <n v="0"/>
    <n v="12856"/>
  </r>
  <r>
    <n v="14"/>
    <x v="9"/>
    <s v="All"/>
    <s v=" 5-9"/>
    <x v="5"/>
    <n v="0"/>
    <n v="0"/>
    <n v="0"/>
    <n v="12856"/>
  </r>
  <r>
    <n v="14"/>
    <x v="9"/>
    <s v="All"/>
    <s v=" 5-9"/>
    <x v="6"/>
    <n v="0"/>
    <n v="0"/>
    <n v="0"/>
    <n v="12856"/>
  </r>
  <r>
    <n v="14"/>
    <x v="9"/>
    <s v="All"/>
    <s v=" 5-9"/>
    <x v="7"/>
    <n v="0"/>
    <n v="0"/>
    <n v="0"/>
    <n v="12856"/>
  </r>
  <r>
    <n v="14"/>
    <x v="9"/>
    <s v="All"/>
    <s v=" 5-9"/>
    <x v="8"/>
    <n v="0"/>
    <n v="0"/>
    <n v="0"/>
    <n v="12856"/>
  </r>
  <r>
    <n v="14"/>
    <x v="9"/>
    <s v="All"/>
    <s v=" 5-9"/>
    <x v="9"/>
    <n v="0"/>
    <n v="0"/>
    <n v="0"/>
    <n v="12856"/>
  </r>
  <r>
    <n v="14"/>
    <x v="9"/>
    <s v="All"/>
    <s v=" 5-9"/>
    <x v="10"/>
    <n v="0"/>
    <n v="0"/>
    <n v="0"/>
    <n v="12856"/>
  </r>
  <r>
    <n v="14"/>
    <x v="10"/>
    <s v="All"/>
    <s v=" 0-1"/>
    <x v="0"/>
    <n v="42"/>
    <n v="41"/>
    <n v="214"/>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1"/>
    <n v="1"/>
    <n v="7"/>
    <n v="5243"/>
  </r>
  <r>
    <n v="14"/>
    <x v="10"/>
    <s v="All"/>
    <s v=" 0-1"/>
    <x v="8"/>
    <n v="0"/>
    <n v="0"/>
    <n v="0"/>
    <n v="5243"/>
  </r>
  <r>
    <n v="14"/>
    <x v="10"/>
    <s v="All"/>
    <s v=" 0-1"/>
    <x v="9"/>
    <n v="0"/>
    <n v="0"/>
    <n v="0"/>
    <n v="5243"/>
  </r>
  <r>
    <n v="14"/>
    <x v="10"/>
    <s v="All"/>
    <s v=" 0-1"/>
    <x v="10"/>
    <n v="0"/>
    <n v="0"/>
    <n v="0"/>
    <n v="5243"/>
  </r>
  <r>
    <n v="14"/>
    <x v="10"/>
    <s v="All"/>
    <s v=" 10-14"/>
    <x v="0"/>
    <n v="74"/>
    <n v="71"/>
    <n v="374"/>
    <n v="13276"/>
  </r>
  <r>
    <n v="14"/>
    <x v="10"/>
    <s v="All"/>
    <s v=" 10-14"/>
    <x v="1"/>
    <n v="0"/>
    <n v="0"/>
    <n v="0"/>
    <n v="13276"/>
  </r>
  <r>
    <n v="14"/>
    <x v="10"/>
    <s v="All"/>
    <s v=" 10-14"/>
    <x v="2"/>
    <n v="0"/>
    <n v="0"/>
    <n v="0"/>
    <n v="13276"/>
  </r>
  <r>
    <n v="14"/>
    <x v="10"/>
    <s v="All"/>
    <s v=" 10-14"/>
    <x v="3"/>
    <n v="1"/>
    <n v="1"/>
    <n v="1"/>
    <n v="13276"/>
  </r>
  <r>
    <n v="14"/>
    <x v="10"/>
    <s v="All"/>
    <s v=" 10-14"/>
    <x v="4"/>
    <n v="0"/>
    <n v="0"/>
    <n v="0"/>
    <n v="13276"/>
  </r>
  <r>
    <n v="14"/>
    <x v="10"/>
    <s v="All"/>
    <s v=" 10-14"/>
    <x v="5"/>
    <n v="0"/>
    <n v="0"/>
    <n v="0"/>
    <n v="13276"/>
  </r>
  <r>
    <n v="14"/>
    <x v="10"/>
    <s v="All"/>
    <s v=" 10-14"/>
    <x v="6"/>
    <n v="0"/>
    <n v="0"/>
    <n v="0"/>
    <n v="13276"/>
  </r>
  <r>
    <n v="14"/>
    <x v="10"/>
    <s v="All"/>
    <s v=" 10-14"/>
    <x v="7"/>
    <n v="5"/>
    <n v="5"/>
    <n v="21"/>
    <n v="13276"/>
  </r>
  <r>
    <n v="14"/>
    <x v="10"/>
    <s v="All"/>
    <s v=" 10-14"/>
    <x v="8"/>
    <n v="0"/>
    <n v="0"/>
    <n v="0"/>
    <n v="13276"/>
  </r>
  <r>
    <n v="14"/>
    <x v="10"/>
    <s v="All"/>
    <s v=" 10-14"/>
    <x v="9"/>
    <n v="0"/>
    <n v="0"/>
    <n v="0"/>
    <n v="13276"/>
  </r>
  <r>
    <n v="14"/>
    <x v="10"/>
    <s v="All"/>
    <s v=" 10-14"/>
    <x v="10"/>
    <n v="0"/>
    <n v="0"/>
    <n v="0"/>
    <n v="13276"/>
  </r>
  <r>
    <n v="14"/>
    <x v="10"/>
    <s v="All"/>
    <s v=" 2-4"/>
    <x v="0"/>
    <n v="22"/>
    <n v="20"/>
    <n v="126"/>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2-4"/>
    <x v="9"/>
    <n v="0"/>
    <n v="0"/>
    <n v="0"/>
    <n v="7796"/>
  </r>
  <r>
    <n v="14"/>
    <x v="10"/>
    <s v="All"/>
    <s v=" 2-4"/>
    <x v="10"/>
    <n v="0"/>
    <n v="0"/>
    <n v="0"/>
    <n v="7796"/>
  </r>
  <r>
    <n v="14"/>
    <x v="10"/>
    <s v="All"/>
    <s v=" 5-9"/>
    <x v="0"/>
    <n v="56"/>
    <n v="56"/>
    <n v="323"/>
    <n v="13176"/>
  </r>
  <r>
    <n v="14"/>
    <x v="10"/>
    <s v="All"/>
    <s v=" 5-9"/>
    <x v="1"/>
    <n v="0"/>
    <n v="0"/>
    <n v="0"/>
    <n v="13176"/>
  </r>
  <r>
    <n v="14"/>
    <x v="10"/>
    <s v="All"/>
    <s v=" 5-9"/>
    <x v="2"/>
    <n v="0"/>
    <n v="0"/>
    <n v="0"/>
    <n v="13176"/>
  </r>
  <r>
    <n v="14"/>
    <x v="10"/>
    <s v="All"/>
    <s v=" 5-9"/>
    <x v="3"/>
    <n v="0"/>
    <n v="0"/>
    <n v="0"/>
    <n v="13176"/>
  </r>
  <r>
    <n v="14"/>
    <x v="10"/>
    <s v="All"/>
    <s v=" 5-9"/>
    <x v="4"/>
    <n v="0"/>
    <n v="0"/>
    <n v="0"/>
    <n v="13176"/>
  </r>
  <r>
    <n v="14"/>
    <x v="10"/>
    <s v="All"/>
    <s v=" 5-9"/>
    <x v="5"/>
    <n v="0"/>
    <n v="0"/>
    <n v="0"/>
    <n v="13176"/>
  </r>
  <r>
    <n v="14"/>
    <x v="10"/>
    <s v="All"/>
    <s v=" 5-9"/>
    <x v="6"/>
    <n v="0"/>
    <n v="0"/>
    <n v="0"/>
    <n v="13176"/>
  </r>
  <r>
    <n v="14"/>
    <x v="10"/>
    <s v="All"/>
    <s v=" 5-9"/>
    <x v="7"/>
    <n v="1"/>
    <n v="1"/>
    <n v="3"/>
    <n v="13176"/>
  </r>
  <r>
    <n v="14"/>
    <x v="10"/>
    <s v="All"/>
    <s v=" 5-9"/>
    <x v="8"/>
    <n v="0"/>
    <n v="0"/>
    <n v="0"/>
    <n v="13176"/>
  </r>
  <r>
    <n v="14"/>
    <x v="10"/>
    <s v="All"/>
    <s v=" 5-9"/>
    <x v="9"/>
    <n v="0"/>
    <n v="0"/>
    <n v="0"/>
    <n v="13176"/>
  </r>
  <r>
    <n v="14"/>
    <x v="10"/>
    <s v="All"/>
    <s v=" 5-9"/>
    <x v="10"/>
    <n v="0"/>
    <n v="0"/>
    <n v="0"/>
    <n v="13176"/>
  </r>
  <r>
    <n v="14"/>
    <x v="11"/>
    <s v="All"/>
    <s v=" 0-1"/>
    <x v="0"/>
    <n v="35"/>
    <n v="34"/>
    <n v="137"/>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0-1"/>
    <x v="9"/>
    <n v="0"/>
    <n v="0"/>
    <n v="0"/>
    <n v="5148"/>
  </r>
  <r>
    <n v="14"/>
    <x v="11"/>
    <s v="All"/>
    <s v=" 0-1"/>
    <x v="10"/>
    <n v="0"/>
    <n v="0"/>
    <n v="0"/>
    <n v="5148"/>
  </r>
  <r>
    <n v="14"/>
    <x v="11"/>
    <s v="All"/>
    <s v=" 10-14"/>
    <x v="0"/>
    <n v="69"/>
    <n v="67"/>
    <n v="314"/>
    <n v="13654"/>
  </r>
  <r>
    <n v="14"/>
    <x v="11"/>
    <s v="All"/>
    <s v=" 10-14"/>
    <x v="1"/>
    <n v="0"/>
    <n v="0"/>
    <n v="0"/>
    <n v="13654"/>
  </r>
  <r>
    <n v="14"/>
    <x v="11"/>
    <s v="All"/>
    <s v=" 10-14"/>
    <x v="2"/>
    <n v="0"/>
    <n v="0"/>
    <n v="0"/>
    <n v="13654"/>
  </r>
  <r>
    <n v="14"/>
    <x v="11"/>
    <s v="All"/>
    <s v=" 10-14"/>
    <x v="3"/>
    <n v="0"/>
    <n v="0"/>
    <n v="0"/>
    <n v="13654"/>
  </r>
  <r>
    <n v="14"/>
    <x v="11"/>
    <s v="All"/>
    <s v=" 10-14"/>
    <x v="4"/>
    <n v="0"/>
    <n v="0"/>
    <n v="0"/>
    <n v="13654"/>
  </r>
  <r>
    <n v="14"/>
    <x v="11"/>
    <s v="All"/>
    <s v=" 10-14"/>
    <x v="5"/>
    <n v="0"/>
    <n v="0"/>
    <n v="0"/>
    <n v="13654"/>
  </r>
  <r>
    <n v="14"/>
    <x v="11"/>
    <s v="All"/>
    <s v=" 10-14"/>
    <x v="6"/>
    <n v="0"/>
    <n v="0"/>
    <n v="0"/>
    <n v="13654"/>
  </r>
  <r>
    <n v="14"/>
    <x v="11"/>
    <s v="All"/>
    <s v=" 10-14"/>
    <x v="7"/>
    <n v="8"/>
    <n v="6"/>
    <n v="42"/>
    <n v="13654"/>
  </r>
  <r>
    <n v="14"/>
    <x v="11"/>
    <s v="All"/>
    <s v=" 10-14"/>
    <x v="8"/>
    <n v="0"/>
    <n v="0"/>
    <n v="0"/>
    <n v="13654"/>
  </r>
  <r>
    <n v="14"/>
    <x v="11"/>
    <s v="All"/>
    <s v=" 10-14"/>
    <x v="9"/>
    <n v="0"/>
    <n v="0"/>
    <n v="0"/>
    <n v="13654"/>
  </r>
  <r>
    <n v="14"/>
    <x v="11"/>
    <s v="All"/>
    <s v=" 10-14"/>
    <x v="10"/>
    <n v="0"/>
    <n v="0"/>
    <n v="0"/>
    <n v="13654"/>
  </r>
  <r>
    <n v="14"/>
    <x v="11"/>
    <s v="All"/>
    <s v=" 2-4"/>
    <x v="0"/>
    <n v="28"/>
    <n v="25"/>
    <n v="156"/>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2"/>
    <n v="1"/>
    <n v="13"/>
    <n v="8215"/>
  </r>
  <r>
    <n v="14"/>
    <x v="11"/>
    <s v="All"/>
    <s v=" 2-4"/>
    <x v="8"/>
    <n v="0"/>
    <n v="0"/>
    <n v="0"/>
    <n v="8215"/>
  </r>
  <r>
    <n v="14"/>
    <x v="11"/>
    <s v="All"/>
    <s v=" 2-4"/>
    <x v="9"/>
    <n v="0"/>
    <n v="0"/>
    <n v="0"/>
    <n v="8215"/>
  </r>
  <r>
    <n v="14"/>
    <x v="11"/>
    <s v="All"/>
    <s v=" 2-4"/>
    <x v="10"/>
    <n v="0"/>
    <n v="0"/>
    <n v="0"/>
    <n v="8215"/>
  </r>
  <r>
    <n v="14"/>
    <x v="11"/>
    <s v="All"/>
    <s v=" 5-9"/>
    <x v="0"/>
    <n v="69"/>
    <n v="67"/>
    <n v="346"/>
    <n v="13198"/>
  </r>
  <r>
    <n v="14"/>
    <x v="11"/>
    <s v="All"/>
    <s v=" 5-9"/>
    <x v="1"/>
    <n v="0"/>
    <n v="0"/>
    <n v="0"/>
    <n v="13198"/>
  </r>
  <r>
    <n v="14"/>
    <x v="11"/>
    <s v="All"/>
    <s v=" 5-9"/>
    <x v="2"/>
    <n v="0"/>
    <n v="0"/>
    <n v="0"/>
    <n v="13198"/>
  </r>
  <r>
    <n v="14"/>
    <x v="11"/>
    <s v="All"/>
    <s v=" 5-9"/>
    <x v="3"/>
    <n v="0"/>
    <n v="0"/>
    <n v="0"/>
    <n v="13198"/>
  </r>
  <r>
    <n v="14"/>
    <x v="11"/>
    <s v="All"/>
    <s v=" 5-9"/>
    <x v="4"/>
    <n v="0"/>
    <n v="0"/>
    <n v="0"/>
    <n v="13198"/>
  </r>
  <r>
    <n v="14"/>
    <x v="11"/>
    <s v="All"/>
    <s v=" 5-9"/>
    <x v="5"/>
    <n v="0"/>
    <n v="0"/>
    <n v="0"/>
    <n v="13198"/>
  </r>
  <r>
    <n v="14"/>
    <x v="11"/>
    <s v="All"/>
    <s v=" 5-9"/>
    <x v="6"/>
    <n v="0"/>
    <n v="0"/>
    <n v="0"/>
    <n v="13198"/>
  </r>
  <r>
    <n v="14"/>
    <x v="11"/>
    <s v="All"/>
    <s v=" 5-9"/>
    <x v="7"/>
    <n v="2"/>
    <n v="2"/>
    <n v="5"/>
    <n v="13198"/>
  </r>
  <r>
    <n v="14"/>
    <x v="11"/>
    <s v="All"/>
    <s v=" 5-9"/>
    <x v="8"/>
    <n v="0"/>
    <n v="0"/>
    <n v="0"/>
    <n v="13198"/>
  </r>
  <r>
    <n v="14"/>
    <x v="11"/>
    <s v="All"/>
    <s v=" 5-9"/>
    <x v="9"/>
    <n v="0"/>
    <n v="0"/>
    <n v="0"/>
    <n v="13198"/>
  </r>
  <r>
    <n v="14"/>
    <x v="11"/>
    <s v="All"/>
    <s v=" 5-9"/>
    <x v="10"/>
    <n v="0"/>
    <n v="0"/>
    <n v="0"/>
    <n v="13198"/>
  </r>
  <r>
    <n v="15"/>
    <x v="0"/>
    <s v="All"/>
    <s v=" 0-1"/>
    <x v="0"/>
    <n v="147"/>
    <n v="134"/>
    <n v="1218"/>
    <n v="7419"/>
  </r>
  <r>
    <n v="15"/>
    <x v="0"/>
    <s v="All"/>
    <s v=" 0-1"/>
    <x v="1"/>
    <n v="0"/>
    <n v="0"/>
    <n v="0"/>
    <n v="7419"/>
  </r>
  <r>
    <n v="15"/>
    <x v="0"/>
    <s v="All"/>
    <s v=" 0-1"/>
    <x v="2"/>
    <n v="0"/>
    <n v="0"/>
    <n v="0"/>
    <n v="7419"/>
  </r>
  <r>
    <n v="15"/>
    <x v="0"/>
    <s v="All"/>
    <s v=" 0-1"/>
    <x v="3"/>
    <n v="0"/>
    <n v="0"/>
    <n v="0"/>
    <n v="7419"/>
  </r>
  <r>
    <n v="15"/>
    <x v="0"/>
    <s v="All"/>
    <s v=" 0-1"/>
    <x v="4"/>
    <n v="0"/>
    <n v="0"/>
    <n v="0"/>
    <n v="7419"/>
  </r>
  <r>
    <n v="15"/>
    <x v="0"/>
    <s v="All"/>
    <s v=" 0-1"/>
    <x v="5"/>
    <n v="0"/>
    <n v="0"/>
    <n v="0"/>
    <n v="7419"/>
  </r>
  <r>
    <n v="15"/>
    <x v="0"/>
    <s v="All"/>
    <s v=" 0-1"/>
    <x v="6"/>
    <n v="0"/>
    <n v="0"/>
    <n v="0"/>
    <n v="7419"/>
  </r>
  <r>
    <n v="15"/>
    <x v="0"/>
    <s v="All"/>
    <s v=" 0-1"/>
    <x v="7"/>
    <n v="0"/>
    <n v="0"/>
    <n v="0"/>
    <n v="7419"/>
  </r>
  <r>
    <n v="15"/>
    <x v="0"/>
    <s v="All"/>
    <s v=" 0-1"/>
    <x v="8"/>
    <n v="0"/>
    <n v="0"/>
    <n v="0"/>
    <n v="7419"/>
  </r>
  <r>
    <n v="15"/>
    <x v="0"/>
    <s v="All"/>
    <s v=" 0-1"/>
    <x v="9"/>
    <n v="0"/>
    <n v="0"/>
    <n v="0"/>
    <n v="7419"/>
  </r>
  <r>
    <n v="15"/>
    <x v="0"/>
    <s v="All"/>
    <s v=" 0-1"/>
    <x v="10"/>
    <n v="0"/>
    <n v="0"/>
    <n v="0"/>
    <n v="7419"/>
  </r>
  <r>
    <n v="15"/>
    <x v="0"/>
    <s v="All"/>
    <s v=" 10-14"/>
    <x v="0"/>
    <n v="534"/>
    <n v="472"/>
    <n v="3440"/>
    <n v="21580"/>
  </r>
  <r>
    <n v="15"/>
    <x v="0"/>
    <s v="All"/>
    <s v=" 10-14"/>
    <x v="1"/>
    <n v="0"/>
    <n v="0"/>
    <n v="0"/>
    <n v="21580"/>
  </r>
  <r>
    <n v="15"/>
    <x v="0"/>
    <s v="All"/>
    <s v=" 10-14"/>
    <x v="2"/>
    <n v="0"/>
    <n v="0"/>
    <n v="0"/>
    <n v="21580"/>
  </r>
  <r>
    <n v="15"/>
    <x v="0"/>
    <s v="All"/>
    <s v=" 10-14"/>
    <x v="3"/>
    <n v="0"/>
    <n v="0"/>
    <n v="0"/>
    <n v="21580"/>
  </r>
  <r>
    <n v="15"/>
    <x v="0"/>
    <s v="All"/>
    <s v=" 10-14"/>
    <x v="4"/>
    <n v="0"/>
    <n v="0"/>
    <n v="0"/>
    <n v="21580"/>
  </r>
  <r>
    <n v="15"/>
    <x v="0"/>
    <s v="All"/>
    <s v=" 10-14"/>
    <x v="5"/>
    <n v="2"/>
    <n v="2"/>
    <n v="30"/>
    <n v="21580"/>
  </r>
  <r>
    <n v="15"/>
    <x v="0"/>
    <s v="All"/>
    <s v=" 10-14"/>
    <x v="6"/>
    <n v="1"/>
    <n v="1"/>
    <n v="2"/>
    <n v="21580"/>
  </r>
  <r>
    <n v="15"/>
    <x v="0"/>
    <s v="All"/>
    <s v=" 10-14"/>
    <x v="7"/>
    <n v="2"/>
    <n v="2"/>
    <n v="8"/>
    <n v="21580"/>
  </r>
  <r>
    <n v="15"/>
    <x v="0"/>
    <s v="All"/>
    <s v=" 10-14"/>
    <x v="8"/>
    <n v="0"/>
    <n v="0"/>
    <n v="0"/>
    <n v="21580"/>
  </r>
  <r>
    <n v="15"/>
    <x v="0"/>
    <s v="All"/>
    <s v=" 10-14"/>
    <x v="9"/>
    <n v="0"/>
    <n v="0"/>
    <n v="0"/>
    <n v="21580"/>
  </r>
  <r>
    <n v="15"/>
    <x v="0"/>
    <s v="All"/>
    <s v=" 10-14"/>
    <x v="10"/>
    <n v="6"/>
    <n v="3"/>
    <n v="103"/>
    <n v="21580"/>
  </r>
  <r>
    <n v="15"/>
    <x v="0"/>
    <s v="All"/>
    <s v=" 2-4"/>
    <x v="0"/>
    <n v="280"/>
    <n v="268"/>
    <n v="2784"/>
    <n v="11425"/>
  </r>
  <r>
    <n v="15"/>
    <x v="0"/>
    <s v="All"/>
    <s v=" 2-4"/>
    <x v="1"/>
    <n v="0"/>
    <n v="0"/>
    <n v="0"/>
    <n v="11425"/>
  </r>
  <r>
    <n v="15"/>
    <x v="0"/>
    <s v="All"/>
    <s v=" 2-4"/>
    <x v="2"/>
    <n v="0"/>
    <n v="0"/>
    <n v="0"/>
    <n v="11425"/>
  </r>
  <r>
    <n v="15"/>
    <x v="0"/>
    <s v="All"/>
    <s v=" 2-4"/>
    <x v="3"/>
    <n v="0"/>
    <n v="0"/>
    <n v="0"/>
    <n v="11425"/>
  </r>
  <r>
    <n v="15"/>
    <x v="0"/>
    <s v="All"/>
    <s v=" 2-4"/>
    <x v="4"/>
    <n v="0"/>
    <n v="0"/>
    <n v="0"/>
    <n v="11425"/>
  </r>
  <r>
    <n v="15"/>
    <x v="0"/>
    <s v="All"/>
    <s v=" 2-4"/>
    <x v="5"/>
    <n v="0"/>
    <n v="0"/>
    <n v="0"/>
    <n v="11425"/>
  </r>
  <r>
    <n v="15"/>
    <x v="0"/>
    <s v="All"/>
    <s v=" 2-4"/>
    <x v="6"/>
    <n v="1"/>
    <n v="1"/>
    <n v="3"/>
    <n v="11425"/>
  </r>
  <r>
    <n v="15"/>
    <x v="0"/>
    <s v="All"/>
    <s v=" 2-4"/>
    <x v="7"/>
    <n v="0"/>
    <n v="0"/>
    <n v="0"/>
    <n v="11425"/>
  </r>
  <r>
    <n v="15"/>
    <x v="0"/>
    <s v="All"/>
    <s v=" 2-4"/>
    <x v="8"/>
    <n v="0"/>
    <n v="0"/>
    <n v="0"/>
    <n v="11425"/>
  </r>
  <r>
    <n v="15"/>
    <x v="0"/>
    <s v="All"/>
    <s v=" 2-4"/>
    <x v="9"/>
    <n v="0"/>
    <n v="0"/>
    <n v="0"/>
    <n v="11425"/>
  </r>
  <r>
    <n v="15"/>
    <x v="0"/>
    <s v="All"/>
    <s v=" 2-4"/>
    <x v="10"/>
    <n v="0"/>
    <n v="0"/>
    <n v="0"/>
    <n v="11425"/>
  </r>
  <r>
    <n v="15"/>
    <x v="0"/>
    <s v="All"/>
    <s v=" 5-9"/>
    <x v="0"/>
    <n v="477"/>
    <n v="436"/>
    <n v="5111"/>
    <n v="20869"/>
  </r>
  <r>
    <n v="15"/>
    <x v="0"/>
    <s v="All"/>
    <s v=" 5-9"/>
    <x v="1"/>
    <n v="0"/>
    <n v="0"/>
    <n v="0"/>
    <n v="20869"/>
  </r>
  <r>
    <n v="15"/>
    <x v="0"/>
    <s v="All"/>
    <s v=" 5-9"/>
    <x v="2"/>
    <n v="0"/>
    <n v="0"/>
    <n v="0"/>
    <n v="20869"/>
  </r>
  <r>
    <n v="15"/>
    <x v="0"/>
    <s v="All"/>
    <s v=" 5-9"/>
    <x v="3"/>
    <n v="0"/>
    <n v="0"/>
    <n v="0"/>
    <n v="20869"/>
  </r>
  <r>
    <n v="15"/>
    <x v="0"/>
    <s v="All"/>
    <s v=" 5-9"/>
    <x v="4"/>
    <n v="0"/>
    <n v="0"/>
    <n v="0"/>
    <n v="20869"/>
  </r>
  <r>
    <n v="15"/>
    <x v="0"/>
    <s v="All"/>
    <s v=" 5-9"/>
    <x v="5"/>
    <n v="0"/>
    <n v="0"/>
    <n v="0"/>
    <n v="20869"/>
  </r>
  <r>
    <n v="15"/>
    <x v="0"/>
    <s v="All"/>
    <s v=" 5-9"/>
    <x v="6"/>
    <n v="2"/>
    <n v="1"/>
    <n v="7"/>
    <n v="20869"/>
  </r>
  <r>
    <n v="15"/>
    <x v="0"/>
    <s v="All"/>
    <s v=" 5-9"/>
    <x v="7"/>
    <n v="2"/>
    <n v="2"/>
    <n v="18"/>
    <n v="20869"/>
  </r>
  <r>
    <n v="15"/>
    <x v="0"/>
    <s v="All"/>
    <s v=" 5-9"/>
    <x v="8"/>
    <n v="0"/>
    <n v="0"/>
    <n v="0"/>
    <n v="20869"/>
  </r>
  <r>
    <n v="15"/>
    <x v="0"/>
    <s v="All"/>
    <s v=" 5-9"/>
    <x v="9"/>
    <n v="0"/>
    <n v="0"/>
    <n v="0"/>
    <n v="20869"/>
  </r>
  <r>
    <n v="15"/>
    <x v="0"/>
    <s v="All"/>
    <s v=" 5-9"/>
    <x v="10"/>
    <n v="0"/>
    <n v="0"/>
    <n v="0"/>
    <n v="20869"/>
  </r>
  <r>
    <n v="15"/>
    <x v="1"/>
    <s v="All"/>
    <s v=" 0-1"/>
    <x v="0"/>
    <n v="70"/>
    <n v="65"/>
    <n v="679"/>
    <n v="7393"/>
  </r>
  <r>
    <n v="15"/>
    <x v="1"/>
    <s v="All"/>
    <s v=" 0-1"/>
    <x v="1"/>
    <n v="0"/>
    <n v="0"/>
    <n v="0"/>
    <n v="7393"/>
  </r>
  <r>
    <n v="15"/>
    <x v="1"/>
    <s v="All"/>
    <s v=" 0-1"/>
    <x v="2"/>
    <n v="0"/>
    <n v="0"/>
    <n v="0"/>
    <n v="7393"/>
  </r>
  <r>
    <n v="15"/>
    <x v="1"/>
    <s v="All"/>
    <s v=" 0-1"/>
    <x v="3"/>
    <n v="0"/>
    <n v="0"/>
    <n v="0"/>
    <n v="7393"/>
  </r>
  <r>
    <n v="15"/>
    <x v="1"/>
    <s v="All"/>
    <s v=" 0-1"/>
    <x v="4"/>
    <n v="0"/>
    <n v="0"/>
    <n v="0"/>
    <n v="7393"/>
  </r>
  <r>
    <n v="15"/>
    <x v="1"/>
    <s v="All"/>
    <s v=" 0-1"/>
    <x v="5"/>
    <n v="0"/>
    <n v="0"/>
    <n v="0"/>
    <n v="7393"/>
  </r>
  <r>
    <n v="15"/>
    <x v="1"/>
    <s v="All"/>
    <s v=" 0-1"/>
    <x v="6"/>
    <n v="0"/>
    <n v="0"/>
    <n v="0"/>
    <n v="7393"/>
  </r>
  <r>
    <n v="15"/>
    <x v="1"/>
    <s v="All"/>
    <s v=" 0-1"/>
    <x v="7"/>
    <n v="0"/>
    <n v="0"/>
    <n v="0"/>
    <n v="7393"/>
  </r>
  <r>
    <n v="15"/>
    <x v="1"/>
    <s v="All"/>
    <s v=" 0-1"/>
    <x v="8"/>
    <n v="0"/>
    <n v="0"/>
    <n v="0"/>
    <n v="7393"/>
  </r>
  <r>
    <n v="15"/>
    <x v="1"/>
    <s v="All"/>
    <s v=" 0-1"/>
    <x v="9"/>
    <n v="0"/>
    <n v="0"/>
    <n v="0"/>
    <n v="7393"/>
  </r>
  <r>
    <n v="15"/>
    <x v="1"/>
    <s v="All"/>
    <s v=" 0-1"/>
    <x v="10"/>
    <n v="0"/>
    <n v="0"/>
    <n v="0"/>
    <n v="7393"/>
  </r>
  <r>
    <n v="15"/>
    <x v="1"/>
    <s v="All"/>
    <s v=" 10-14"/>
    <x v="0"/>
    <n v="177"/>
    <n v="159"/>
    <n v="1629"/>
    <n v="22778"/>
  </r>
  <r>
    <n v="15"/>
    <x v="1"/>
    <s v="All"/>
    <s v=" 10-14"/>
    <x v="1"/>
    <n v="0"/>
    <n v="0"/>
    <n v="0"/>
    <n v="22778"/>
  </r>
  <r>
    <n v="15"/>
    <x v="1"/>
    <s v="All"/>
    <s v=" 10-14"/>
    <x v="2"/>
    <n v="0"/>
    <n v="0"/>
    <n v="0"/>
    <n v="22778"/>
  </r>
  <r>
    <n v="15"/>
    <x v="1"/>
    <s v="All"/>
    <s v=" 10-14"/>
    <x v="3"/>
    <n v="0"/>
    <n v="0"/>
    <n v="0"/>
    <n v="22778"/>
  </r>
  <r>
    <n v="15"/>
    <x v="1"/>
    <s v="All"/>
    <s v=" 10-14"/>
    <x v="4"/>
    <n v="0"/>
    <n v="0"/>
    <n v="0"/>
    <n v="22778"/>
  </r>
  <r>
    <n v="15"/>
    <x v="1"/>
    <s v="All"/>
    <s v=" 10-14"/>
    <x v="5"/>
    <n v="0"/>
    <n v="0"/>
    <n v="0"/>
    <n v="22778"/>
  </r>
  <r>
    <n v="15"/>
    <x v="1"/>
    <s v="All"/>
    <s v=" 10-14"/>
    <x v="6"/>
    <n v="0"/>
    <n v="0"/>
    <n v="0"/>
    <n v="22778"/>
  </r>
  <r>
    <n v="15"/>
    <x v="1"/>
    <s v="All"/>
    <s v=" 10-14"/>
    <x v="7"/>
    <n v="0"/>
    <n v="0"/>
    <n v="0"/>
    <n v="22778"/>
  </r>
  <r>
    <n v="15"/>
    <x v="1"/>
    <s v="All"/>
    <s v=" 10-14"/>
    <x v="8"/>
    <n v="0"/>
    <n v="0"/>
    <n v="0"/>
    <n v="22778"/>
  </r>
  <r>
    <n v="15"/>
    <x v="1"/>
    <s v="All"/>
    <s v=" 10-14"/>
    <x v="9"/>
    <n v="1"/>
    <n v="1"/>
    <n v="30"/>
    <n v="22778"/>
  </r>
  <r>
    <n v="15"/>
    <x v="1"/>
    <s v="All"/>
    <s v=" 10-14"/>
    <x v="10"/>
    <n v="2"/>
    <n v="2"/>
    <n v="7"/>
    <n v="22778"/>
  </r>
  <r>
    <n v="15"/>
    <x v="1"/>
    <s v="All"/>
    <s v=" 2-4"/>
    <x v="0"/>
    <n v="130"/>
    <n v="120"/>
    <n v="1329"/>
    <n v="11603"/>
  </r>
  <r>
    <n v="15"/>
    <x v="1"/>
    <s v="All"/>
    <s v=" 2-4"/>
    <x v="1"/>
    <n v="0"/>
    <n v="0"/>
    <n v="0"/>
    <n v="11603"/>
  </r>
  <r>
    <n v="15"/>
    <x v="1"/>
    <s v="All"/>
    <s v=" 2-4"/>
    <x v="2"/>
    <n v="0"/>
    <n v="0"/>
    <n v="0"/>
    <n v="11603"/>
  </r>
  <r>
    <n v="15"/>
    <x v="1"/>
    <s v="All"/>
    <s v=" 2-4"/>
    <x v="3"/>
    <n v="0"/>
    <n v="0"/>
    <n v="0"/>
    <n v="11603"/>
  </r>
  <r>
    <n v="15"/>
    <x v="1"/>
    <s v="All"/>
    <s v=" 2-4"/>
    <x v="4"/>
    <n v="0"/>
    <n v="0"/>
    <n v="0"/>
    <n v="11603"/>
  </r>
  <r>
    <n v="15"/>
    <x v="1"/>
    <s v="All"/>
    <s v=" 2-4"/>
    <x v="5"/>
    <n v="2"/>
    <n v="1"/>
    <n v="31"/>
    <n v="11603"/>
  </r>
  <r>
    <n v="15"/>
    <x v="1"/>
    <s v="All"/>
    <s v=" 2-4"/>
    <x v="6"/>
    <n v="0"/>
    <n v="0"/>
    <n v="0"/>
    <n v="11603"/>
  </r>
  <r>
    <n v="15"/>
    <x v="1"/>
    <s v="All"/>
    <s v=" 2-4"/>
    <x v="7"/>
    <n v="0"/>
    <n v="0"/>
    <n v="0"/>
    <n v="11603"/>
  </r>
  <r>
    <n v="15"/>
    <x v="1"/>
    <s v="All"/>
    <s v=" 2-4"/>
    <x v="8"/>
    <n v="0"/>
    <n v="0"/>
    <n v="0"/>
    <n v="11603"/>
  </r>
  <r>
    <n v="15"/>
    <x v="1"/>
    <s v="All"/>
    <s v=" 2-4"/>
    <x v="9"/>
    <n v="0"/>
    <n v="0"/>
    <n v="0"/>
    <n v="11603"/>
  </r>
  <r>
    <n v="15"/>
    <x v="1"/>
    <s v="All"/>
    <s v=" 2-4"/>
    <x v="10"/>
    <n v="0"/>
    <n v="0"/>
    <n v="0"/>
    <n v="11603"/>
  </r>
  <r>
    <n v="15"/>
    <x v="1"/>
    <s v="All"/>
    <s v=" 5-9"/>
    <x v="0"/>
    <n v="201"/>
    <n v="184"/>
    <n v="2340"/>
    <n v="20878"/>
  </r>
  <r>
    <n v="15"/>
    <x v="1"/>
    <s v="All"/>
    <s v=" 5-9"/>
    <x v="1"/>
    <n v="0"/>
    <n v="0"/>
    <n v="0"/>
    <n v="20878"/>
  </r>
  <r>
    <n v="15"/>
    <x v="1"/>
    <s v="All"/>
    <s v=" 5-9"/>
    <x v="2"/>
    <n v="0"/>
    <n v="0"/>
    <n v="0"/>
    <n v="20878"/>
  </r>
  <r>
    <n v="15"/>
    <x v="1"/>
    <s v="All"/>
    <s v=" 5-9"/>
    <x v="3"/>
    <n v="0"/>
    <n v="0"/>
    <n v="0"/>
    <n v="20878"/>
  </r>
  <r>
    <n v="15"/>
    <x v="1"/>
    <s v="All"/>
    <s v=" 5-9"/>
    <x v="4"/>
    <n v="0"/>
    <n v="0"/>
    <n v="0"/>
    <n v="20878"/>
  </r>
  <r>
    <n v="15"/>
    <x v="1"/>
    <s v="All"/>
    <s v=" 5-9"/>
    <x v="5"/>
    <n v="0"/>
    <n v="0"/>
    <n v="0"/>
    <n v="20878"/>
  </r>
  <r>
    <n v="15"/>
    <x v="1"/>
    <s v="All"/>
    <s v=" 5-9"/>
    <x v="6"/>
    <n v="0"/>
    <n v="0"/>
    <n v="0"/>
    <n v="20878"/>
  </r>
  <r>
    <n v="15"/>
    <x v="1"/>
    <s v="All"/>
    <s v=" 5-9"/>
    <x v="7"/>
    <n v="0"/>
    <n v="0"/>
    <n v="0"/>
    <n v="20878"/>
  </r>
  <r>
    <n v="15"/>
    <x v="1"/>
    <s v="All"/>
    <s v=" 5-9"/>
    <x v="8"/>
    <n v="0"/>
    <n v="0"/>
    <n v="0"/>
    <n v="20878"/>
  </r>
  <r>
    <n v="15"/>
    <x v="1"/>
    <s v="All"/>
    <s v=" 5-9"/>
    <x v="9"/>
    <n v="0"/>
    <n v="0"/>
    <n v="0"/>
    <n v="20878"/>
  </r>
  <r>
    <n v="15"/>
    <x v="1"/>
    <s v="All"/>
    <s v=" 5-9"/>
    <x v="10"/>
    <n v="0"/>
    <n v="0"/>
    <n v="0"/>
    <n v="20878"/>
  </r>
  <r>
    <n v="15"/>
    <x v="2"/>
    <s v="All"/>
    <s v=" 0-1"/>
    <x v="0"/>
    <n v="81"/>
    <n v="77"/>
    <n v="925"/>
    <n v="7159"/>
  </r>
  <r>
    <n v="15"/>
    <x v="2"/>
    <s v="All"/>
    <s v=" 0-1"/>
    <x v="1"/>
    <n v="0"/>
    <n v="0"/>
    <n v="0"/>
    <n v="7159"/>
  </r>
  <r>
    <n v="15"/>
    <x v="2"/>
    <s v="All"/>
    <s v=" 0-1"/>
    <x v="2"/>
    <n v="0"/>
    <n v="0"/>
    <n v="0"/>
    <n v="7159"/>
  </r>
  <r>
    <n v="15"/>
    <x v="2"/>
    <s v="All"/>
    <s v=" 0-1"/>
    <x v="3"/>
    <n v="0"/>
    <n v="0"/>
    <n v="0"/>
    <n v="7159"/>
  </r>
  <r>
    <n v="15"/>
    <x v="2"/>
    <s v="All"/>
    <s v=" 0-1"/>
    <x v="4"/>
    <n v="0"/>
    <n v="0"/>
    <n v="0"/>
    <n v="7159"/>
  </r>
  <r>
    <n v="15"/>
    <x v="2"/>
    <s v="All"/>
    <s v=" 0-1"/>
    <x v="5"/>
    <n v="1"/>
    <n v="1"/>
    <n v="5"/>
    <n v="7159"/>
  </r>
  <r>
    <n v="15"/>
    <x v="2"/>
    <s v="All"/>
    <s v=" 0-1"/>
    <x v="6"/>
    <n v="0"/>
    <n v="0"/>
    <n v="0"/>
    <n v="7159"/>
  </r>
  <r>
    <n v="15"/>
    <x v="2"/>
    <s v="All"/>
    <s v=" 0-1"/>
    <x v="7"/>
    <n v="0"/>
    <n v="0"/>
    <n v="0"/>
    <n v="7159"/>
  </r>
  <r>
    <n v="15"/>
    <x v="2"/>
    <s v="All"/>
    <s v=" 0-1"/>
    <x v="8"/>
    <n v="0"/>
    <n v="0"/>
    <n v="0"/>
    <n v="7159"/>
  </r>
  <r>
    <n v="15"/>
    <x v="2"/>
    <s v="All"/>
    <s v=" 0-1"/>
    <x v="9"/>
    <n v="0"/>
    <n v="0"/>
    <n v="0"/>
    <n v="7159"/>
  </r>
  <r>
    <n v="15"/>
    <x v="2"/>
    <s v="All"/>
    <s v=" 0-1"/>
    <x v="10"/>
    <n v="0"/>
    <n v="0"/>
    <n v="0"/>
    <n v="7159"/>
  </r>
  <r>
    <n v="15"/>
    <x v="2"/>
    <s v="All"/>
    <s v=" 10-14"/>
    <x v="0"/>
    <n v="187"/>
    <n v="169"/>
    <n v="1751"/>
    <n v="23136"/>
  </r>
  <r>
    <n v="15"/>
    <x v="2"/>
    <s v="All"/>
    <s v=" 10-14"/>
    <x v="1"/>
    <n v="0"/>
    <n v="0"/>
    <n v="0"/>
    <n v="23136"/>
  </r>
  <r>
    <n v="15"/>
    <x v="2"/>
    <s v="All"/>
    <s v=" 10-14"/>
    <x v="2"/>
    <n v="0"/>
    <n v="0"/>
    <n v="0"/>
    <n v="23136"/>
  </r>
  <r>
    <n v="15"/>
    <x v="2"/>
    <s v="All"/>
    <s v=" 10-14"/>
    <x v="3"/>
    <n v="0"/>
    <n v="0"/>
    <n v="0"/>
    <n v="23136"/>
  </r>
  <r>
    <n v="15"/>
    <x v="2"/>
    <s v="All"/>
    <s v=" 10-14"/>
    <x v="4"/>
    <n v="0"/>
    <n v="0"/>
    <n v="0"/>
    <n v="23136"/>
  </r>
  <r>
    <n v="15"/>
    <x v="2"/>
    <s v="All"/>
    <s v=" 10-14"/>
    <x v="5"/>
    <n v="0"/>
    <n v="0"/>
    <n v="0"/>
    <n v="23136"/>
  </r>
  <r>
    <n v="15"/>
    <x v="2"/>
    <s v="All"/>
    <s v=" 10-14"/>
    <x v="6"/>
    <n v="0"/>
    <n v="0"/>
    <n v="0"/>
    <n v="23136"/>
  </r>
  <r>
    <n v="15"/>
    <x v="2"/>
    <s v="All"/>
    <s v=" 10-14"/>
    <x v="7"/>
    <n v="3"/>
    <n v="1"/>
    <n v="20"/>
    <n v="23136"/>
  </r>
  <r>
    <n v="15"/>
    <x v="2"/>
    <s v="All"/>
    <s v=" 10-14"/>
    <x v="8"/>
    <n v="0"/>
    <n v="0"/>
    <n v="0"/>
    <n v="23136"/>
  </r>
  <r>
    <n v="15"/>
    <x v="2"/>
    <s v="All"/>
    <s v=" 10-14"/>
    <x v="9"/>
    <n v="1"/>
    <n v="1"/>
    <n v="10"/>
    <n v="23136"/>
  </r>
  <r>
    <n v="15"/>
    <x v="2"/>
    <s v="All"/>
    <s v=" 10-14"/>
    <x v="10"/>
    <n v="0"/>
    <n v="0"/>
    <n v="0"/>
    <n v="23136"/>
  </r>
  <r>
    <n v="15"/>
    <x v="2"/>
    <s v="All"/>
    <s v=" 2-4"/>
    <x v="0"/>
    <n v="136"/>
    <n v="120"/>
    <n v="1806"/>
    <n v="11444"/>
  </r>
  <r>
    <n v="15"/>
    <x v="2"/>
    <s v="All"/>
    <s v=" 2-4"/>
    <x v="1"/>
    <n v="0"/>
    <n v="0"/>
    <n v="0"/>
    <n v="11444"/>
  </r>
  <r>
    <n v="15"/>
    <x v="2"/>
    <s v="All"/>
    <s v=" 2-4"/>
    <x v="2"/>
    <n v="0"/>
    <n v="0"/>
    <n v="0"/>
    <n v="11444"/>
  </r>
  <r>
    <n v="15"/>
    <x v="2"/>
    <s v="All"/>
    <s v=" 2-4"/>
    <x v="3"/>
    <n v="0"/>
    <n v="0"/>
    <n v="0"/>
    <n v="11444"/>
  </r>
  <r>
    <n v="15"/>
    <x v="2"/>
    <s v="All"/>
    <s v=" 2-4"/>
    <x v="4"/>
    <n v="0"/>
    <n v="0"/>
    <n v="0"/>
    <n v="11444"/>
  </r>
  <r>
    <n v="15"/>
    <x v="2"/>
    <s v="All"/>
    <s v=" 2-4"/>
    <x v="5"/>
    <n v="0"/>
    <n v="0"/>
    <n v="0"/>
    <n v="11444"/>
  </r>
  <r>
    <n v="15"/>
    <x v="2"/>
    <s v="All"/>
    <s v=" 2-4"/>
    <x v="6"/>
    <n v="1"/>
    <n v="1"/>
    <n v="30"/>
    <n v="11444"/>
  </r>
  <r>
    <n v="15"/>
    <x v="2"/>
    <s v="All"/>
    <s v=" 2-4"/>
    <x v="7"/>
    <n v="0"/>
    <n v="0"/>
    <n v="0"/>
    <n v="11444"/>
  </r>
  <r>
    <n v="15"/>
    <x v="2"/>
    <s v="All"/>
    <s v=" 2-4"/>
    <x v="8"/>
    <n v="0"/>
    <n v="0"/>
    <n v="0"/>
    <n v="11444"/>
  </r>
  <r>
    <n v="15"/>
    <x v="2"/>
    <s v="All"/>
    <s v=" 2-4"/>
    <x v="9"/>
    <n v="0"/>
    <n v="0"/>
    <n v="0"/>
    <n v="11444"/>
  </r>
  <r>
    <n v="15"/>
    <x v="2"/>
    <s v="All"/>
    <s v=" 2-4"/>
    <x v="10"/>
    <n v="0"/>
    <n v="0"/>
    <n v="0"/>
    <n v="11444"/>
  </r>
  <r>
    <n v="15"/>
    <x v="2"/>
    <s v="All"/>
    <s v=" 5-9"/>
    <x v="0"/>
    <n v="182"/>
    <n v="169"/>
    <n v="1902"/>
    <n v="20712"/>
  </r>
  <r>
    <n v="15"/>
    <x v="2"/>
    <s v="All"/>
    <s v=" 5-9"/>
    <x v="1"/>
    <n v="0"/>
    <n v="0"/>
    <n v="0"/>
    <n v="20712"/>
  </r>
  <r>
    <n v="15"/>
    <x v="2"/>
    <s v="All"/>
    <s v=" 5-9"/>
    <x v="2"/>
    <n v="0"/>
    <n v="0"/>
    <n v="0"/>
    <n v="20712"/>
  </r>
  <r>
    <n v="15"/>
    <x v="2"/>
    <s v="All"/>
    <s v=" 5-9"/>
    <x v="3"/>
    <n v="0"/>
    <n v="0"/>
    <n v="0"/>
    <n v="20712"/>
  </r>
  <r>
    <n v="15"/>
    <x v="2"/>
    <s v="All"/>
    <s v=" 5-9"/>
    <x v="4"/>
    <n v="0"/>
    <n v="0"/>
    <n v="0"/>
    <n v="20712"/>
  </r>
  <r>
    <n v="15"/>
    <x v="2"/>
    <s v="All"/>
    <s v=" 5-9"/>
    <x v="5"/>
    <n v="0"/>
    <n v="0"/>
    <n v="0"/>
    <n v="20712"/>
  </r>
  <r>
    <n v="15"/>
    <x v="2"/>
    <s v="All"/>
    <s v=" 5-9"/>
    <x v="6"/>
    <n v="1"/>
    <n v="1"/>
    <n v="15"/>
    <n v="20712"/>
  </r>
  <r>
    <n v="15"/>
    <x v="2"/>
    <s v="All"/>
    <s v=" 5-9"/>
    <x v="7"/>
    <n v="0"/>
    <n v="0"/>
    <n v="0"/>
    <n v="20712"/>
  </r>
  <r>
    <n v="15"/>
    <x v="2"/>
    <s v="All"/>
    <s v=" 5-9"/>
    <x v="8"/>
    <n v="0"/>
    <n v="0"/>
    <n v="0"/>
    <n v="20712"/>
  </r>
  <r>
    <n v="15"/>
    <x v="2"/>
    <s v="All"/>
    <s v=" 5-9"/>
    <x v="9"/>
    <n v="0"/>
    <n v="0"/>
    <n v="0"/>
    <n v="20712"/>
  </r>
  <r>
    <n v="15"/>
    <x v="2"/>
    <s v="All"/>
    <s v=" 5-9"/>
    <x v="10"/>
    <n v="0"/>
    <n v="0"/>
    <n v="0"/>
    <n v="20712"/>
  </r>
  <r>
    <n v="15"/>
    <x v="3"/>
    <s v="All"/>
    <s v=" 0-1"/>
    <x v="0"/>
    <n v="64"/>
    <n v="61"/>
    <n v="819"/>
    <n v="6404"/>
  </r>
  <r>
    <n v="15"/>
    <x v="3"/>
    <s v="All"/>
    <s v=" 0-1"/>
    <x v="1"/>
    <n v="0"/>
    <n v="0"/>
    <n v="0"/>
    <n v="6404"/>
  </r>
  <r>
    <n v="15"/>
    <x v="3"/>
    <s v="All"/>
    <s v=" 0-1"/>
    <x v="2"/>
    <n v="0"/>
    <n v="0"/>
    <n v="0"/>
    <n v="6404"/>
  </r>
  <r>
    <n v="15"/>
    <x v="3"/>
    <s v="All"/>
    <s v=" 0-1"/>
    <x v="3"/>
    <n v="0"/>
    <n v="0"/>
    <n v="0"/>
    <n v="6404"/>
  </r>
  <r>
    <n v="15"/>
    <x v="3"/>
    <s v="All"/>
    <s v=" 0-1"/>
    <x v="4"/>
    <n v="0"/>
    <n v="0"/>
    <n v="0"/>
    <n v="6404"/>
  </r>
  <r>
    <n v="15"/>
    <x v="3"/>
    <s v="All"/>
    <s v=" 0-1"/>
    <x v="5"/>
    <n v="0"/>
    <n v="0"/>
    <n v="0"/>
    <n v="6404"/>
  </r>
  <r>
    <n v="15"/>
    <x v="3"/>
    <s v="All"/>
    <s v=" 0-1"/>
    <x v="6"/>
    <n v="0"/>
    <n v="0"/>
    <n v="0"/>
    <n v="6404"/>
  </r>
  <r>
    <n v="15"/>
    <x v="3"/>
    <s v="All"/>
    <s v=" 0-1"/>
    <x v="7"/>
    <n v="0"/>
    <n v="0"/>
    <n v="0"/>
    <n v="6404"/>
  </r>
  <r>
    <n v="15"/>
    <x v="3"/>
    <s v="All"/>
    <s v=" 0-1"/>
    <x v="8"/>
    <n v="0"/>
    <n v="0"/>
    <n v="0"/>
    <n v="6404"/>
  </r>
  <r>
    <n v="15"/>
    <x v="3"/>
    <s v="All"/>
    <s v=" 0-1"/>
    <x v="9"/>
    <n v="0"/>
    <n v="0"/>
    <n v="0"/>
    <n v="6404"/>
  </r>
  <r>
    <n v="15"/>
    <x v="3"/>
    <s v="All"/>
    <s v=" 0-1"/>
    <x v="10"/>
    <n v="0"/>
    <n v="0"/>
    <n v="0"/>
    <n v="6404"/>
  </r>
  <r>
    <n v="15"/>
    <x v="3"/>
    <s v="All"/>
    <s v=" 10-14"/>
    <x v="0"/>
    <n v="292"/>
    <n v="267"/>
    <n v="2605"/>
    <n v="22444"/>
  </r>
  <r>
    <n v="15"/>
    <x v="3"/>
    <s v="All"/>
    <s v=" 10-14"/>
    <x v="1"/>
    <n v="0"/>
    <n v="0"/>
    <n v="0"/>
    <n v="22444"/>
  </r>
  <r>
    <n v="15"/>
    <x v="3"/>
    <s v="All"/>
    <s v=" 10-14"/>
    <x v="2"/>
    <n v="0"/>
    <n v="0"/>
    <n v="0"/>
    <n v="22444"/>
  </r>
  <r>
    <n v="15"/>
    <x v="3"/>
    <s v="All"/>
    <s v=" 10-14"/>
    <x v="3"/>
    <n v="0"/>
    <n v="0"/>
    <n v="0"/>
    <n v="22444"/>
  </r>
  <r>
    <n v="15"/>
    <x v="3"/>
    <s v="All"/>
    <s v=" 10-14"/>
    <x v="4"/>
    <n v="0"/>
    <n v="0"/>
    <n v="0"/>
    <n v="22444"/>
  </r>
  <r>
    <n v="15"/>
    <x v="3"/>
    <s v="All"/>
    <s v=" 10-14"/>
    <x v="5"/>
    <n v="0"/>
    <n v="0"/>
    <n v="0"/>
    <n v="22444"/>
  </r>
  <r>
    <n v="15"/>
    <x v="3"/>
    <s v="All"/>
    <s v=" 10-14"/>
    <x v="6"/>
    <n v="0"/>
    <n v="0"/>
    <n v="0"/>
    <n v="22444"/>
  </r>
  <r>
    <n v="15"/>
    <x v="3"/>
    <s v="All"/>
    <s v=" 10-14"/>
    <x v="7"/>
    <n v="2"/>
    <n v="2"/>
    <n v="18"/>
    <n v="22444"/>
  </r>
  <r>
    <n v="15"/>
    <x v="3"/>
    <s v="All"/>
    <s v=" 10-14"/>
    <x v="8"/>
    <n v="0"/>
    <n v="0"/>
    <n v="0"/>
    <n v="22444"/>
  </r>
  <r>
    <n v="15"/>
    <x v="3"/>
    <s v="All"/>
    <s v=" 10-14"/>
    <x v="9"/>
    <n v="0"/>
    <n v="0"/>
    <n v="0"/>
    <n v="22444"/>
  </r>
  <r>
    <n v="15"/>
    <x v="3"/>
    <s v="All"/>
    <s v=" 10-14"/>
    <x v="10"/>
    <n v="2"/>
    <n v="2"/>
    <n v="35"/>
    <n v="22444"/>
  </r>
  <r>
    <n v="15"/>
    <x v="3"/>
    <s v="All"/>
    <s v=" 2-4"/>
    <x v="0"/>
    <n v="149"/>
    <n v="139"/>
    <n v="1868"/>
    <n v="10675"/>
  </r>
  <r>
    <n v="15"/>
    <x v="3"/>
    <s v="All"/>
    <s v=" 2-4"/>
    <x v="1"/>
    <n v="0"/>
    <n v="0"/>
    <n v="0"/>
    <n v="10675"/>
  </r>
  <r>
    <n v="15"/>
    <x v="3"/>
    <s v="All"/>
    <s v=" 2-4"/>
    <x v="2"/>
    <n v="0"/>
    <n v="0"/>
    <n v="0"/>
    <n v="10675"/>
  </r>
  <r>
    <n v="15"/>
    <x v="3"/>
    <s v="All"/>
    <s v=" 2-4"/>
    <x v="3"/>
    <n v="0"/>
    <n v="0"/>
    <n v="0"/>
    <n v="10675"/>
  </r>
  <r>
    <n v="15"/>
    <x v="3"/>
    <s v="All"/>
    <s v=" 2-4"/>
    <x v="4"/>
    <n v="0"/>
    <n v="0"/>
    <n v="0"/>
    <n v="10675"/>
  </r>
  <r>
    <n v="15"/>
    <x v="3"/>
    <s v="All"/>
    <s v=" 2-4"/>
    <x v="5"/>
    <n v="0"/>
    <n v="0"/>
    <n v="0"/>
    <n v="10675"/>
  </r>
  <r>
    <n v="15"/>
    <x v="3"/>
    <s v="All"/>
    <s v=" 2-4"/>
    <x v="6"/>
    <n v="0"/>
    <n v="0"/>
    <n v="0"/>
    <n v="10675"/>
  </r>
  <r>
    <n v="15"/>
    <x v="3"/>
    <s v="All"/>
    <s v=" 2-4"/>
    <x v="7"/>
    <n v="0"/>
    <n v="0"/>
    <n v="0"/>
    <n v="10675"/>
  </r>
  <r>
    <n v="15"/>
    <x v="3"/>
    <s v="All"/>
    <s v=" 2-4"/>
    <x v="8"/>
    <n v="0"/>
    <n v="0"/>
    <n v="0"/>
    <n v="10675"/>
  </r>
  <r>
    <n v="15"/>
    <x v="3"/>
    <s v="All"/>
    <s v=" 2-4"/>
    <x v="9"/>
    <n v="0"/>
    <n v="0"/>
    <n v="0"/>
    <n v="10675"/>
  </r>
  <r>
    <n v="15"/>
    <x v="3"/>
    <s v="All"/>
    <s v=" 2-4"/>
    <x v="10"/>
    <n v="1"/>
    <n v="1"/>
    <n v="15"/>
    <n v="10675"/>
  </r>
  <r>
    <n v="15"/>
    <x v="3"/>
    <s v="All"/>
    <s v=" 5-9"/>
    <x v="0"/>
    <n v="250"/>
    <n v="227"/>
    <n v="2748"/>
    <n v="19473"/>
  </r>
  <r>
    <n v="15"/>
    <x v="3"/>
    <s v="All"/>
    <s v=" 5-9"/>
    <x v="1"/>
    <n v="0"/>
    <n v="0"/>
    <n v="0"/>
    <n v="19473"/>
  </r>
  <r>
    <n v="15"/>
    <x v="3"/>
    <s v="All"/>
    <s v=" 5-9"/>
    <x v="2"/>
    <n v="0"/>
    <n v="0"/>
    <n v="0"/>
    <n v="19473"/>
  </r>
  <r>
    <n v="15"/>
    <x v="3"/>
    <s v="All"/>
    <s v=" 5-9"/>
    <x v="3"/>
    <n v="0"/>
    <n v="0"/>
    <n v="0"/>
    <n v="19473"/>
  </r>
  <r>
    <n v="15"/>
    <x v="3"/>
    <s v="All"/>
    <s v=" 5-9"/>
    <x v="4"/>
    <n v="0"/>
    <n v="0"/>
    <n v="0"/>
    <n v="19473"/>
  </r>
  <r>
    <n v="15"/>
    <x v="3"/>
    <s v="All"/>
    <s v=" 5-9"/>
    <x v="5"/>
    <n v="0"/>
    <n v="0"/>
    <n v="0"/>
    <n v="19473"/>
  </r>
  <r>
    <n v="15"/>
    <x v="3"/>
    <s v="All"/>
    <s v=" 5-9"/>
    <x v="6"/>
    <n v="0"/>
    <n v="0"/>
    <n v="0"/>
    <n v="19473"/>
  </r>
  <r>
    <n v="15"/>
    <x v="3"/>
    <s v="All"/>
    <s v=" 5-9"/>
    <x v="7"/>
    <n v="0"/>
    <n v="0"/>
    <n v="0"/>
    <n v="19473"/>
  </r>
  <r>
    <n v="15"/>
    <x v="3"/>
    <s v="All"/>
    <s v=" 5-9"/>
    <x v="8"/>
    <n v="0"/>
    <n v="0"/>
    <n v="0"/>
    <n v="19473"/>
  </r>
  <r>
    <n v="15"/>
    <x v="3"/>
    <s v="All"/>
    <s v=" 5-9"/>
    <x v="9"/>
    <n v="0"/>
    <n v="0"/>
    <n v="0"/>
    <n v="19473"/>
  </r>
  <r>
    <n v="15"/>
    <x v="3"/>
    <s v="All"/>
    <s v=" 5-9"/>
    <x v="10"/>
    <n v="0"/>
    <n v="0"/>
    <n v="0"/>
    <n v="19473"/>
  </r>
  <r>
    <n v="15"/>
    <x v="4"/>
    <s v="All"/>
    <s v=" 0-1"/>
    <x v="0"/>
    <n v="61"/>
    <n v="58"/>
    <n v="567"/>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0-1"/>
    <x v="9"/>
    <n v="0"/>
    <n v="0"/>
    <n v="0"/>
    <n v="6120"/>
  </r>
  <r>
    <n v="15"/>
    <x v="4"/>
    <s v="All"/>
    <s v=" 0-1"/>
    <x v="10"/>
    <n v="0"/>
    <n v="0"/>
    <n v="0"/>
    <n v="6120"/>
  </r>
  <r>
    <n v="15"/>
    <x v="4"/>
    <s v="All"/>
    <s v=" 10-14"/>
    <x v="0"/>
    <n v="151"/>
    <n v="135"/>
    <n v="1248"/>
    <n v="21727"/>
  </r>
  <r>
    <n v="15"/>
    <x v="4"/>
    <s v="All"/>
    <s v=" 10-14"/>
    <x v="1"/>
    <n v="0"/>
    <n v="0"/>
    <n v="0"/>
    <n v="21727"/>
  </r>
  <r>
    <n v="15"/>
    <x v="4"/>
    <s v="All"/>
    <s v=" 10-14"/>
    <x v="2"/>
    <n v="0"/>
    <n v="0"/>
    <n v="0"/>
    <n v="21727"/>
  </r>
  <r>
    <n v="15"/>
    <x v="4"/>
    <s v="All"/>
    <s v=" 10-14"/>
    <x v="3"/>
    <n v="0"/>
    <n v="0"/>
    <n v="0"/>
    <n v="21727"/>
  </r>
  <r>
    <n v="15"/>
    <x v="4"/>
    <s v="All"/>
    <s v=" 10-14"/>
    <x v="4"/>
    <n v="0"/>
    <n v="0"/>
    <n v="0"/>
    <n v="21727"/>
  </r>
  <r>
    <n v="15"/>
    <x v="4"/>
    <s v="All"/>
    <s v=" 10-14"/>
    <x v="5"/>
    <n v="0"/>
    <n v="0"/>
    <n v="0"/>
    <n v="21727"/>
  </r>
  <r>
    <n v="15"/>
    <x v="4"/>
    <s v="All"/>
    <s v=" 10-14"/>
    <x v="6"/>
    <n v="0"/>
    <n v="0"/>
    <n v="0"/>
    <n v="21727"/>
  </r>
  <r>
    <n v="15"/>
    <x v="4"/>
    <s v="All"/>
    <s v=" 10-14"/>
    <x v="7"/>
    <n v="0"/>
    <n v="0"/>
    <n v="0"/>
    <n v="21727"/>
  </r>
  <r>
    <n v="15"/>
    <x v="4"/>
    <s v="All"/>
    <s v=" 10-14"/>
    <x v="8"/>
    <n v="0"/>
    <n v="0"/>
    <n v="0"/>
    <n v="21727"/>
  </r>
  <r>
    <n v="15"/>
    <x v="4"/>
    <s v="All"/>
    <s v=" 10-14"/>
    <x v="9"/>
    <n v="0"/>
    <n v="0"/>
    <n v="0"/>
    <n v="21727"/>
  </r>
  <r>
    <n v="15"/>
    <x v="4"/>
    <s v="All"/>
    <s v=" 10-14"/>
    <x v="10"/>
    <n v="0"/>
    <n v="0"/>
    <n v="0"/>
    <n v="21727"/>
  </r>
  <r>
    <n v="15"/>
    <x v="4"/>
    <s v="All"/>
    <s v=" 2-4"/>
    <x v="0"/>
    <n v="84"/>
    <n v="79"/>
    <n v="842"/>
    <n v="9960"/>
  </r>
  <r>
    <n v="15"/>
    <x v="4"/>
    <s v="All"/>
    <s v=" 2-4"/>
    <x v="1"/>
    <n v="0"/>
    <n v="0"/>
    <n v="0"/>
    <n v="9960"/>
  </r>
  <r>
    <n v="15"/>
    <x v="4"/>
    <s v="All"/>
    <s v=" 2-4"/>
    <x v="2"/>
    <n v="0"/>
    <n v="0"/>
    <n v="0"/>
    <n v="9960"/>
  </r>
  <r>
    <n v="15"/>
    <x v="4"/>
    <s v="All"/>
    <s v=" 2-4"/>
    <x v="3"/>
    <n v="0"/>
    <n v="0"/>
    <n v="0"/>
    <n v="9960"/>
  </r>
  <r>
    <n v="15"/>
    <x v="4"/>
    <s v="All"/>
    <s v=" 2-4"/>
    <x v="4"/>
    <n v="0"/>
    <n v="0"/>
    <n v="0"/>
    <n v="9960"/>
  </r>
  <r>
    <n v="15"/>
    <x v="4"/>
    <s v="All"/>
    <s v=" 2-4"/>
    <x v="5"/>
    <n v="0"/>
    <n v="0"/>
    <n v="0"/>
    <n v="9960"/>
  </r>
  <r>
    <n v="15"/>
    <x v="4"/>
    <s v="All"/>
    <s v=" 2-4"/>
    <x v="6"/>
    <n v="0"/>
    <n v="0"/>
    <n v="0"/>
    <n v="9960"/>
  </r>
  <r>
    <n v="15"/>
    <x v="4"/>
    <s v="All"/>
    <s v=" 2-4"/>
    <x v="7"/>
    <n v="0"/>
    <n v="0"/>
    <n v="0"/>
    <n v="9960"/>
  </r>
  <r>
    <n v="15"/>
    <x v="4"/>
    <s v="All"/>
    <s v=" 2-4"/>
    <x v="8"/>
    <n v="0"/>
    <n v="0"/>
    <n v="0"/>
    <n v="9960"/>
  </r>
  <r>
    <n v="15"/>
    <x v="4"/>
    <s v="All"/>
    <s v=" 2-4"/>
    <x v="9"/>
    <n v="0"/>
    <n v="0"/>
    <n v="0"/>
    <n v="9960"/>
  </r>
  <r>
    <n v="15"/>
    <x v="4"/>
    <s v="All"/>
    <s v=" 2-4"/>
    <x v="10"/>
    <n v="0"/>
    <n v="0"/>
    <n v="0"/>
    <n v="9960"/>
  </r>
  <r>
    <n v="15"/>
    <x v="4"/>
    <s v="All"/>
    <s v=" 5-9"/>
    <x v="0"/>
    <n v="151"/>
    <n v="140"/>
    <n v="1510"/>
    <n v="18592"/>
  </r>
  <r>
    <n v="15"/>
    <x v="4"/>
    <s v="All"/>
    <s v=" 5-9"/>
    <x v="1"/>
    <n v="0"/>
    <n v="0"/>
    <n v="0"/>
    <n v="18592"/>
  </r>
  <r>
    <n v="15"/>
    <x v="4"/>
    <s v="All"/>
    <s v=" 5-9"/>
    <x v="2"/>
    <n v="0"/>
    <n v="0"/>
    <n v="0"/>
    <n v="18592"/>
  </r>
  <r>
    <n v="15"/>
    <x v="4"/>
    <s v="All"/>
    <s v=" 5-9"/>
    <x v="3"/>
    <n v="0"/>
    <n v="0"/>
    <n v="0"/>
    <n v="18592"/>
  </r>
  <r>
    <n v="15"/>
    <x v="4"/>
    <s v="All"/>
    <s v=" 5-9"/>
    <x v="4"/>
    <n v="0"/>
    <n v="0"/>
    <n v="0"/>
    <n v="18592"/>
  </r>
  <r>
    <n v="15"/>
    <x v="4"/>
    <s v="All"/>
    <s v=" 5-9"/>
    <x v="5"/>
    <n v="2"/>
    <n v="1"/>
    <n v="25"/>
    <n v="18592"/>
  </r>
  <r>
    <n v="15"/>
    <x v="4"/>
    <s v="All"/>
    <s v=" 5-9"/>
    <x v="6"/>
    <n v="1"/>
    <n v="1"/>
    <n v="10"/>
    <n v="18592"/>
  </r>
  <r>
    <n v="15"/>
    <x v="4"/>
    <s v="All"/>
    <s v=" 5-9"/>
    <x v="7"/>
    <n v="0"/>
    <n v="0"/>
    <n v="0"/>
    <n v="18592"/>
  </r>
  <r>
    <n v="15"/>
    <x v="4"/>
    <s v="All"/>
    <s v=" 5-9"/>
    <x v="8"/>
    <n v="0"/>
    <n v="0"/>
    <n v="0"/>
    <n v="18592"/>
  </r>
  <r>
    <n v="15"/>
    <x v="4"/>
    <s v="All"/>
    <s v=" 5-9"/>
    <x v="9"/>
    <n v="0"/>
    <n v="0"/>
    <n v="0"/>
    <n v="18592"/>
  </r>
  <r>
    <n v="15"/>
    <x v="4"/>
    <s v="All"/>
    <s v=" 5-9"/>
    <x v="10"/>
    <n v="0"/>
    <n v="0"/>
    <n v="0"/>
    <n v="18592"/>
  </r>
  <r>
    <n v="15"/>
    <x v="5"/>
    <s v="All"/>
    <s v=" 0-1"/>
    <x v="0"/>
    <n v="69"/>
    <n v="63"/>
    <n v="652"/>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0"/>
    <n v="0"/>
    <n v="0"/>
    <n v="5930"/>
  </r>
  <r>
    <n v="15"/>
    <x v="5"/>
    <s v="All"/>
    <s v=" 0-1"/>
    <x v="9"/>
    <n v="0"/>
    <n v="0"/>
    <n v="0"/>
    <n v="5930"/>
  </r>
  <r>
    <n v="15"/>
    <x v="5"/>
    <s v="All"/>
    <s v=" 0-1"/>
    <x v="10"/>
    <n v="2"/>
    <n v="1"/>
    <n v="45"/>
    <n v="5930"/>
  </r>
  <r>
    <n v="15"/>
    <x v="5"/>
    <s v="All"/>
    <s v=" 10-14"/>
    <x v="0"/>
    <n v="138"/>
    <n v="127"/>
    <n v="819"/>
    <n v="20755"/>
  </r>
  <r>
    <n v="15"/>
    <x v="5"/>
    <s v="All"/>
    <s v=" 10-14"/>
    <x v="1"/>
    <n v="0"/>
    <n v="0"/>
    <n v="0"/>
    <n v="20755"/>
  </r>
  <r>
    <n v="15"/>
    <x v="5"/>
    <s v="All"/>
    <s v=" 10-14"/>
    <x v="2"/>
    <n v="0"/>
    <n v="0"/>
    <n v="0"/>
    <n v="20755"/>
  </r>
  <r>
    <n v="15"/>
    <x v="5"/>
    <s v="All"/>
    <s v=" 10-14"/>
    <x v="3"/>
    <n v="0"/>
    <n v="0"/>
    <n v="0"/>
    <n v="20755"/>
  </r>
  <r>
    <n v="15"/>
    <x v="5"/>
    <s v="All"/>
    <s v=" 10-14"/>
    <x v="4"/>
    <n v="0"/>
    <n v="0"/>
    <n v="0"/>
    <n v="20755"/>
  </r>
  <r>
    <n v="15"/>
    <x v="5"/>
    <s v="All"/>
    <s v=" 10-14"/>
    <x v="5"/>
    <n v="0"/>
    <n v="0"/>
    <n v="0"/>
    <n v="20755"/>
  </r>
  <r>
    <n v="15"/>
    <x v="5"/>
    <s v="All"/>
    <s v=" 10-14"/>
    <x v="6"/>
    <n v="0"/>
    <n v="0"/>
    <n v="0"/>
    <n v="20755"/>
  </r>
  <r>
    <n v="15"/>
    <x v="5"/>
    <s v="All"/>
    <s v=" 10-14"/>
    <x v="7"/>
    <n v="0"/>
    <n v="0"/>
    <n v="0"/>
    <n v="20755"/>
  </r>
  <r>
    <n v="15"/>
    <x v="5"/>
    <s v="All"/>
    <s v=" 10-14"/>
    <x v="8"/>
    <n v="0"/>
    <n v="0"/>
    <n v="0"/>
    <n v="20755"/>
  </r>
  <r>
    <n v="15"/>
    <x v="5"/>
    <s v="All"/>
    <s v=" 10-14"/>
    <x v="9"/>
    <n v="0"/>
    <n v="0"/>
    <n v="0"/>
    <n v="20755"/>
  </r>
  <r>
    <n v="15"/>
    <x v="5"/>
    <s v="All"/>
    <s v=" 10-14"/>
    <x v="10"/>
    <n v="2"/>
    <n v="2"/>
    <n v="43"/>
    <n v="20755"/>
  </r>
  <r>
    <n v="15"/>
    <x v="5"/>
    <s v="All"/>
    <s v=" 2-4"/>
    <x v="0"/>
    <n v="57"/>
    <n v="52"/>
    <n v="620"/>
    <n v="9455"/>
  </r>
  <r>
    <n v="15"/>
    <x v="5"/>
    <s v="All"/>
    <s v=" 2-4"/>
    <x v="1"/>
    <n v="0"/>
    <n v="0"/>
    <n v="0"/>
    <n v="9455"/>
  </r>
  <r>
    <n v="15"/>
    <x v="5"/>
    <s v="All"/>
    <s v=" 2-4"/>
    <x v="2"/>
    <n v="0"/>
    <n v="0"/>
    <n v="0"/>
    <n v="9455"/>
  </r>
  <r>
    <n v="15"/>
    <x v="5"/>
    <s v="All"/>
    <s v=" 2-4"/>
    <x v="3"/>
    <n v="0"/>
    <n v="0"/>
    <n v="0"/>
    <n v="9455"/>
  </r>
  <r>
    <n v="15"/>
    <x v="5"/>
    <s v="All"/>
    <s v=" 2-4"/>
    <x v="4"/>
    <n v="0"/>
    <n v="0"/>
    <n v="0"/>
    <n v="9455"/>
  </r>
  <r>
    <n v="15"/>
    <x v="5"/>
    <s v="All"/>
    <s v=" 2-4"/>
    <x v="5"/>
    <n v="0"/>
    <n v="0"/>
    <n v="0"/>
    <n v="9455"/>
  </r>
  <r>
    <n v="15"/>
    <x v="5"/>
    <s v="All"/>
    <s v=" 2-4"/>
    <x v="6"/>
    <n v="0"/>
    <n v="0"/>
    <n v="0"/>
    <n v="9455"/>
  </r>
  <r>
    <n v="15"/>
    <x v="5"/>
    <s v="All"/>
    <s v=" 2-4"/>
    <x v="7"/>
    <n v="0"/>
    <n v="0"/>
    <n v="0"/>
    <n v="9455"/>
  </r>
  <r>
    <n v="15"/>
    <x v="5"/>
    <s v="All"/>
    <s v=" 2-4"/>
    <x v="8"/>
    <n v="0"/>
    <n v="0"/>
    <n v="0"/>
    <n v="9455"/>
  </r>
  <r>
    <n v="15"/>
    <x v="5"/>
    <s v="All"/>
    <s v=" 2-4"/>
    <x v="9"/>
    <n v="0"/>
    <n v="0"/>
    <n v="0"/>
    <n v="9455"/>
  </r>
  <r>
    <n v="15"/>
    <x v="5"/>
    <s v="All"/>
    <s v=" 2-4"/>
    <x v="10"/>
    <n v="0"/>
    <n v="0"/>
    <n v="0"/>
    <n v="9455"/>
  </r>
  <r>
    <n v="15"/>
    <x v="5"/>
    <s v="All"/>
    <s v=" 5-9"/>
    <x v="0"/>
    <n v="123"/>
    <n v="117"/>
    <n v="1173"/>
    <n v="17672"/>
  </r>
  <r>
    <n v="15"/>
    <x v="5"/>
    <s v="All"/>
    <s v=" 5-9"/>
    <x v="1"/>
    <n v="0"/>
    <n v="0"/>
    <n v="0"/>
    <n v="17672"/>
  </r>
  <r>
    <n v="15"/>
    <x v="5"/>
    <s v="All"/>
    <s v=" 5-9"/>
    <x v="2"/>
    <n v="0"/>
    <n v="0"/>
    <n v="0"/>
    <n v="17672"/>
  </r>
  <r>
    <n v="15"/>
    <x v="5"/>
    <s v="All"/>
    <s v=" 5-9"/>
    <x v="3"/>
    <n v="0"/>
    <n v="0"/>
    <n v="0"/>
    <n v="17672"/>
  </r>
  <r>
    <n v="15"/>
    <x v="5"/>
    <s v="All"/>
    <s v=" 5-9"/>
    <x v="4"/>
    <n v="0"/>
    <n v="0"/>
    <n v="0"/>
    <n v="17672"/>
  </r>
  <r>
    <n v="15"/>
    <x v="5"/>
    <s v="All"/>
    <s v=" 5-9"/>
    <x v="5"/>
    <n v="0"/>
    <n v="0"/>
    <n v="0"/>
    <n v="17672"/>
  </r>
  <r>
    <n v="15"/>
    <x v="5"/>
    <s v="All"/>
    <s v=" 5-9"/>
    <x v="6"/>
    <n v="0"/>
    <n v="0"/>
    <n v="0"/>
    <n v="17672"/>
  </r>
  <r>
    <n v="15"/>
    <x v="5"/>
    <s v="All"/>
    <s v=" 5-9"/>
    <x v="7"/>
    <n v="0"/>
    <n v="0"/>
    <n v="0"/>
    <n v="17672"/>
  </r>
  <r>
    <n v="15"/>
    <x v="5"/>
    <s v="All"/>
    <s v=" 5-9"/>
    <x v="8"/>
    <n v="0"/>
    <n v="0"/>
    <n v="0"/>
    <n v="17672"/>
  </r>
  <r>
    <n v="15"/>
    <x v="5"/>
    <s v="All"/>
    <s v=" 5-9"/>
    <x v="9"/>
    <n v="0"/>
    <n v="0"/>
    <n v="0"/>
    <n v="17672"/>
  </r>
  <r>
    <n v="15"/>
    <x v="5"/>
    <s v="All"/>
    <s v=" 5-9"/>
    <x v="10"/>
    <n v="0"/>
    <n v="0"/>
    <n v="0"/>
    <n v="17672"/>
  </r>
  <r>
    <n v="15"/>
    <x v="6"/>
    <s v="All"/>
    <s v=" 0-1"/>
    <x v="0"/>
    <n v="72"/>
    <n v="66"/>
    <n v="569"/>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1"/>
    <n v="1"/>
    <n v="30"/>
    <n v="6367"/>
  </r>
  <r>
    <n v="15"/>
    <x v="6"/>
    <s v="All"/>
    <s v=" 0-1"/>
    <x v="7"/>
    <n v="0"/>
    <n v="0"/>
    <n v="0"/>
    <n v="6367"/>
  </r>
  <r>
    <n v="15"/>
    <x v="6"/>
    <s v="All"/>
    <s v=" 0-1"/>
    <x v="8"/>
    <n v="0"/>
    <n v="0"/>
    <n v="0"/>
    <n v="6367"/>
  </r>
  <r>
    <n v="15"/>
    <x v="6"/>
    <s v="All"/>
    <s v=" 0-1"/>
    <x v="9"/>
    <n v="0"/>
    <n v="0"/>
    <n v="0"/>
    <n v="6367"/>
  </r>
  <r>
    <n v="15"/>
    <x v="6"/>
    <s v="All"/>
    <s v=" 0-1"/>
    <x v="10"/>
    <n v="0"/>
    <n v="0"/>
    <n v="0"/>
    <n v="6367"/>
  </r>
  <r>
    <n v="15"/>
    <x v="6"/>
    <s v="All"/>
    <s v=" 10-14"/>
    <x v="0"/>
    <n v="199"/>
    <n v="188"/>
    <n v="1130"/>
    <n v="21048"/>
  </r>
  <r>
    <n v="15"/>
    <x v="6"/>
    <s v="All"/>
    <s v=" 10-14"/>
    <x v="1"/>
    <n v="0"/>
    <n v="0"/>
    <n v="0"/>
    <n v="21048"/>
  </r>
  <r>
    <n v="15"/>
    <x v="6"/>
    <s v="All"/>
    <s v=" 10-14"/>
    <x v="2"/>
    <n v="0"/>
    <n v="0"/>
    <n v="0"/>
    <n v="21048"/>
  </r>
  <r>
    <n v="15"/>
    <x v="6"/>
    <s v="All"/>
    <s v=" 10-14"/>
    <x v="3"/>
    <n v="0"/>
    <n v="0"/>
    <n v="0"/>
    <n v="21048"/>
  </r>
  <r>
    <n v="15"/>
    <x v="6"/>
    <s v="All"/>
    <s v=" 10-14"/>
    <x v="4"/>
    <n v="0"/>
    <n v="0"/>
    <n v="0"/>
    <n v="21048"/>
  </r>
  <r>
    <n v="15"/>
    <x v="6"/>
    <s v="All"/>
    <s v=" 10-14"/>
    <x v="5"/>
    <n v="0"/>
    <n v="0"/>
    <n v="0"/>
    <n v="21048"/>
  </r>
  <r>
    <n v="15"/>
    <x v="6"/>
    <s v="All"/>
    <s v=" 10-14"/>
    <x v="6"/>
    <n v="1"/>
    <n v="1"/>
    <n v="4"/>
    <n v="21048"/>
  </r>
  <r>
    <n v="15"/>
    <x v="6"/>
    <s v="All"/>
    <s v=" 10-14"/>
    <x v="7"/>
    <n v="0"/>
    <n v="0"/>
    <n v="0"/>
    <n v="21048"/>
  </r>
  <r>
    <n v="15"/>
    <x v="6"/>
    <s v="All"/>
    <s v=" 10-14"/>
    <x v="8"/>
    <n v="0"/>
    <n v="0"/>
    <n v="0"/>
    <n v="21048"/>
  </r>
  <r>
    <n v="15"/>
    <x v="6"/>
    <s v="All"/>
    <s v=" 10-14"/>
    <x v="9"/>
    <n v="0"/>
    <n v="0"/>
    <n v="0"/>
    <n v="21048"/>
  </r>
  <r>
    <n v="15"/>
    <x v="6"/>
    <s v="All"/>
    <s v=" 10-14"/>
    <x v="10"/>
    <n v="5"/>
    <n v="5"/>
    <n v="25"/>
    <n v="21048"/>
  </r>
  <r>
    <n v="15"/>
    <x v="6"/>
    <s v="All"/>
    <s v=" 2-4"/>
    <x v="0"/>
    <n v="121"/>
    <n v="117"/>
    <n v="1062"/>
    <n v="9903"/>
  </r>
  <r>
    <n v="15"/>
    <x v="6"/>
    <s v="All"/>
    <s v=" 2-4"/>
    <x v="1"/>
    <n v="0"/>
    <n v="0"/>
    <n v="0"/>
    <n v="9903"/>
  </r>
  <r>
    <n v="15"/>
    <x v="6"/>
    <s v="All"/>
    <s v=" 2-4"/>
    <x v="2"/>
    <n v="0"/>
    <n v="0"/>
    <n v="0"/>
    <n v="9903"/>
  </r>
  <r>
    <n v="15"/>
    <x v="6"/>
    <s v="All"/>
    <s v=" 2-4"/>
    <x v="3"/>
    <n v="0"/>
    <n v="0"/>
    <n v="0"/>
    <n v="9903"/>
  </r>
  <r>
    <n v="15"/>
    <x v="6"/>
    <s v="All"/>
    <s v=" 2-4"/>
    <x v="4"/>
    <n v="0"/>
    <n v="0"/>
    <n v="0"/>
    <n v="9903"/>
  </r>
  <r>
    <n v="15"/>
    <x v="6"/>
    <s v="All"/>
    <s v=" 2-4"/>
    <x v="5"/>
    <n v="0"/>
    <n v="0"/>
    <n v="0"/>
    <n v="9903"/>
  </r>
  <r>
    <n v="15"/>
    <x v="6"/>
    <s v="All"/>
    <s v=" 2-4"/>
    <x v="6"/>
    <n v="0"/>
    <n v="0"/>
    <n v="0"/>
    <n v="9903"/>
  </r>
  <r>
    <n v="15"/>
    <x v="6"/>
    <s v="All"/>
    <s v=" 2-4"/>
    <x v="7"/>
    <n v="0"/>
    <n v="0"/>
    <n v="0"/>
    <n v="9903"/>
  </r>
  <r>
    <n v="15"/>
    <x v="6"/>
    <s v="All"/>
    <s v=" 2-4"/>
    <x v="8"/>
    <n v="0"/>
    <n v="0"/>
    <n v="0"/>
    <n v="9903"/>
  </r>
  <r>
    <n v="15"/>
    <x v="6"/>
    <s v="All"/>
    <s v=" 2-4"/>
    <x v="9"/>
    <n v="0"/>
    <n v="0"/>
    <n v="0"/>
    <n v="9903"/>
  </r>
  <r>
    <n v="15"/>
    <x v="6"/>
    <s v="All"/>
    <s v=" 2-4"/>
    <x v="10"/>
    <n v="0"/>
    <n v="0"/>
    <n v="0"/>
    <n v="9903"/>
  </r>
  <r>
    <n v="15"/>
    <x v="6"/>
    <s v="All"/>
    <s v=" 5-9"/>
    <x v="0"/>
    <n v="247"/>
    <n v="229"/>
    <n v="2086"/>
    <n v="18463"/>
  </r>
  <r>
    <n v="15"/>
    <x v="6"/>
    <s v="All"/>
    <s v=" 5-9"/>
    <x v="1"/>
    <n v="0"/>
    <n v="0"/>
    <n v="0"/>
    <n v="18463"/>
  </r>
  <r>
    <n v="15"/>
    <x v="6"/>
    <s v="All"/>
    <s v=" 5-9"/>
    <x v="2"/>
    <n v="0"/>
    <n v="0"/>
    <n v="0"/>
    <n v="18463"/>
  </r>
  <r>
    <n v="15"/>
    <x v="6"/>
    <s v="All"/>
    <s v=" 5-9"/>
    <x v="3"/>
    <n v="0"/>
    <n v="0"/>
    <n v="0"/>
    <n v="18463"/>
  </r>
  <r>
    <n v="15"/>
    <x v="6"/>
    <s v="All"/>
    <s v=" 5-9"/>
    <x v="4"/>
    <n v="0"/>
    <n v="0"/>
    <n v="0"/>
    <n v="18463"/>
  </r>
  <r>
    <n v="15"/>
    <x v="6"/>
    <s v="All"/>
    <s v=" 5-9"/>
    <x v="5"/>
    <n v="0"/>
    <n v="0"/>
    <n v="0"/>
    <n v="18463"/>
  </r>
  <r>
    <n v="15"/>
    <x v="6"/>
    <s v="All"/>
    <s v=" 5-9"/>
    <x v="6"/>
    <n v="0"/>
    <n v="0"/>
    <n v="0"/>
    <n v="18463"/>
  </r>
  <r>
    <n v="15"/>
    <x v="6"/>
    <s v="All"/>
    <s v=" 5-9"/>
    <x v="7"/>
    <n v="0"/>
    <n v="0"/>
    <n v="0"/>
    <n v="18463"/>
  </r>
  <r>
    <n v="15"/>
    <x v="6"/>
    <s v="All"/>
    <s v=" 5-9"/>
    <x v="8"/>
    <n v="0"/>
    <n v="0"/>
    <n v="0"/>
    <n v="18463"/>
  </r>
  <r>
    <n v="15"/>
    <x v="6"/>
    <s v="All"/>
    <s v=" 5-9"/>
    <x v="9"/>
    <n v="0"/>
    <n v="0"/>
    <n v="0"/>
    <n v="18463"/>
  </r>
  <r>
    <n v="15"/>
    <x v="6"/>
    <s v="All"/>
    <s v=" 5-9"/>
    <x v="10"/>
    <n v="1"/>
    <n v="1"/>
    <n v="30"/>
    <n v="18463"/>
  </r>
  <r>
    <n v="15"/>
    <x v="7"/>
    <s v="All"/>
    <s v=" 0-1"/>
    <x v="0"/>
    <n v="64"/>
    <n v="58"/>
    <n v="484"/>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0"/>
    <n v="0"/>
    <n v="0"/>
    <n v="6308"/>
  </r>
  <r>
    <n v="15"/>
    <x v="7"/>
    <s v="All"/>
    <s v=" 0-1"/>
    <x v="8"/>
    <n v="0"/>
    <n v="0"/>
    <n v="0"/>
    <n v="6308"/>
  </r>
  <r>
    <n v="15"/>
    <x v="7"/>
    <s v="All"/>
    <s v=" 0-1"/>
    <x v="9"/>
    <n v="0"/>
    <n v="0"/>
    <n v="0"/>
    <n v="6308"/>
  </r>
  <r>
    <n v="15"/>
    <x v="7"/>
    <s v="All"/>
    <s v=" 0-1"/>
    <x v="10"/>
    <n v="0"/>
    <n v="0"/>
    <n v="0"/>
    <n v="6308"/>
  </r>
  <r>
    <n v="15"/>
    <x v="7"/>
    <s v="All"/>
    <s v=" 10-14"/>
    <x v="0"/>
    <n v="166"/>
    <n v="157"/>
    <n v="945"/>
    <n v="20148"/>
  </r>
  <r>
    <n v="15"/>
    <x v="7"/>
    <s v="All"/>
    <s v=" 10-14"/>
    <x v="1"/>
    <n v="0"/>
    <n v="0"/>
    <n v="0"/>
    <n v="20148"/>
  </r>
  <r>
    <n v="15"/>
    <x v="7"/>
    <s v="All"/>
    <s v=" 10-14"/>
    <x v="2"/>
    <n v="0"/>
    <n v="0"/>
    <n v="0"/>
    <n v="20148"/>
  </r>
  <r>
    <n v="15"/>
    <x v="7"/>
    <s v="All"/>
    <s v=" 10-14"/>
    <x v="3"/>
    <n v="0"/>
    <n v="0"/>
    <n v="0"/>
    <n v="20148"/>
  </r>
  <r>
    <n v="15"/>
    <x v="7"/>
    <s v="All"/>
    <s v=" 10-14"/>
    <x v="4"/>
    <n v="0"/>
    <n v="0"/>
    <n v="0"/>
    <n v="20148"/>
  </r>
  <r>
    <n v="15"/>
    <x v="7"/>
    <s v="All"/>
    <s v=" 10-14"/>
    <x v="5"/>
    <n v="0"/>
    <n v="0"/>
    <n v="0"/>
    <n v="20148"/>
  </r>
  <r>
    <n v="15"/>
    <x v="7"/>
    <s v="All"/>
    <s v=" 10-14"/>
    <x v="6"/>
    <n v="0"/>
    <n v="0"/>
    <n v="0"/>
    <n v="20148"/>
  </r>
  <r>
    <n v="15"/>
    <x v="7"/>
    <s v="All"/>
    <s v=" 10-14"/>
    <x v="7"/>
    <n v="0"/>
    <n v="0"/>
    <n v="0"/>
    <n v="20148"/>
  </r>
  <r>
    <n v="15"/>
    <x v="7"/>
    <s v="All"/>
    <s v=" 10-14"/>
    <x v="8"/>
    <n v="0"/>
    <n v="0"/>
    <n v="0"/>
    <n v="20148"/>
  </r>
  <r>
    <n v="15"/>
    <x v="7"/>
    <s v="All"/>
    <s v=" 10-14"/>
    <x v="9"/>
    <n v="0"/>
    <n v="0"/>
    <n v="0"/>
    <n v="20148"/>
  </r>
  <r>
    <n v="15"/>
    <x v="7"/>
    <s v="All"/>
    <s v=" 10-14"/>
    <x v="10"/>
    <n v="1"/>
    <n v="1"/>
    <n v="7"/>
    <n v="20148"/>
  </r>
  <r>
    <n v="15"/>
    <x v="7"/>
    <s v="All"/>
    <s v=" 2-4"/>
    <x v="0"/>
    <n v="109"/>
    <n v="101"/>
    <n v="965"/>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0"/>
    <n v="0"/>
    <n v="0"/>
    <n v="9768"/>
  </r>
  <r>
    <n v="15"/>
    <x v="7"/>
    <s v="All"/>
    <s v=" 2-4"/>
    <x v="8"/>
    <n v="0"/>
    <n v="0"/>
    <n v="0"/>
    <n v="9768"/>
  </r>
  <r>
    <n v="15"/>
    <x v="7"/>
    <s v="All"/>
    <s v=" 2-4"/>
    <x v="9"/>
    <n v="0"/>
    <n v="0"/>
    <n v="0"/>
    <n v="9768"/>
  </r>
  <r>
    <n v="15"/>
    <x v="7"/>
    <s v="All"/>
    <s v=" 2-4"/>
    <x v="10"/>
    <n v="0"/>
    <n v="0"/>
    <n v="0"/>
    <n v="9768"/>
  </r>
  <r>
    <n v="15"/>
    <x v="7"/>
    <s v="All"/>
    <s v=" 5-9"/>
    <x v="0"/>
    <n v="124"/>
    <n v="117"/>
    <n v="1002"/>
    <n v="17937"/>
  </r>
  <r>
    <n v="15"/>
    <x v="7"/>
    <s v="All"/>
    <s v=" 5-9"/>
    <x v="1"/>
    <n v="0"/>
    <n v="0"/>
    <n v="0"/>
    <n v="17937"/>
  </r>
  <r>
    <n v="15"/>
    <x v="7"/>
    <s v="All"/>
    <s v=" 5-9"/>
    <x v="2"/>
    <n v="0"/>
    <n v="0"/>
    <n v="0"/>
    <n v="17937"/>
  </r>
  <r>
    <n v="15"/>
    <x v="7"/>
    <s v="All"/>
    <s v=" 5-9"/>
    <x v="3"/>
    <n v="0"/>
    <n v="0"/>
    <n v="0"/>
    <n v="17937"/>
  </r>
  <r>
    <n v="15"/>
    <x v="7"/>
    <s v="All"/>
    <s v=" 5-9"/>
    <x v="4"/>
    <n v="0"/>
    <n v="0"/>
    <n v="0"/>
    <n v="17937"/>
  </r>
  <r>
    <n v="15"/>
    <x v="7"/>
    <s v="All"/>
    <s v=" 5-9"/>
    <x v="5"/>
    <n v="0"/>
    <n v="0"/>
    <n v="0"/>
    <n v="17937"/>
  </r>
  <r>
    <n v="15"/>
    <x v="7"/>
    <s v="All"/>
    <s v=" 5-9"/>
    <x v="6"/>
    <n v="1"/>
    <n v="1"/>
    <n v="30"/>
    <n v="17937"/>
  </r>
  <r>
    <n v="15"/>
    <x v="7"/>
    <s v="All"/>
    <s v=" 5-9"/>
    <x v="7"/>
    <n v="0"/>
    <n v="0"/>
    <n v="0"/>
    <n v="17937"/>
  </r>
  <r>
    <n v="15"/>
    <x v="7"/>
    <s v="All"/>
    <s v=" 5-9"/>
    <x v="8"/>
    <n v="0"/>
    <n v="0"/>
    <n v="0"/>
    <n v="17937"/>
  </r>
  <r>
    <n v="15"/>
    <x v="7"/>
    <s v="All"/>
    <s v=" 5-9"/>
    <x v="9"/>
    <n v="0"/>
    <n v="0"/>
    <n v="0"/>
    <n v="17937"/>
  </r>
  <r>
    <n v="15"/>
    <x v="7"/>
    <s v="All"/>
    <s v=" 5-9"/>
    <x v="10"/>
    <n v="0"/>
    <n v="0"/>
    <n v="0"/>
    <n v="17937"/>
  </r>
  <r>
    <n v="15"/>
    <x v="8"/>
    <s v="All"/>
    <s v=" 0-1"/>
    <x v="0"/>
    <n v="50"/>
    <n v="47"/>
    <n v="447"/>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0"/>
    <n v="0"/>
    <n v="0"/>
    <n v="6509"/>
  </r>
  <r>
    <n v="15"/>
    <x v="8"/>
    <s v="All"/>
    <s v=" 0-1"/>
    <x v="8"/>
    <n v="0"/>
    <n v="0"/>
    <n v="0"/>
    <n v="6509"/>
  </r>
  <r>
    <n v="15"/>
    <x v="8"/>
    <s v="All"/>
    <s v=" 0-1"/>
    <x v="9"/>
    <n v="0"/>
    <n v="0"/>
    <n v="0"/>
    <n v="6509"/>
  </r>
  <r>
    <n v="15"/>
    <x v="8"/>
    <s v="All"/>
    <s v=" 0-1"/>
    <x v="10"/>
    <n v="0"/>
    <n v="0"/>
    <n v="0"/>
    <n v="6509"/>
  </r>
  <r>
    <n v="15"/>
    <x v="8"/>
    <s v="All"/>
    <s v=" 10-14"/>
    <x v="0"/>
    <n v="168"/>
    <n v="156"/>
    <n v="1066"/>
    <n v="19959"/>
  </r>
  <r>
    <n v="15"/>
    <x v="8"/>
    <s v="All"/>
    <s v=" 10-14"/>
    <x v="1"/>
    <n v="0"/>
    <n v="0"/>
    <n v="0"/>
    <n v="19959"/>
  </r>
  <r>
    <n v="15"/>
    <x v="8"/>
    <s v="All"/>
    <s v=" 10-14"/>
    <x v="2"/>
    <n v="0"/>
    <n v="0"/>
    <n v="0"/>
    <n v="19959"/>
  </r>
  <r>
    <n v="15"/>
    <x v="8"/>
    <s v="All"/>
    <s v=" 10-14"/>
    <x v="3"/>
    <n v="0"/>
    <n v="0"/>
    <n v="0"/>
    <n v="19959"/>
  </r>
  <r>
    <n v="15"/>
    <x v="8"/>
    <s v="All"/>
    <s v=" 10-14"/>
    <x v="4"/>
    <n v="0"/>
    <n v="0"/>
    <n v="0"/>
    <n v="19959"/>
  </r>
  <r>
    <n v="15"/>
    <x v="8"/>
    <s v="All"/>
    <s v=" 10-14"/>
    <x v="5"/>
    <n v="0"/>
    <n v="0"/>
    <n v="0"/>
    <n v="19959"/>
  </r>
  <r>
    <n v="15"/>
    <x v="8"/>
    <s v="All"/>
    <s v=" 10-14"/>
    <x v="6"/>
    <n v="0"/>
    <n v="0"/>
    <n v="0"/>
    <n v="19959"/>
  </r>
  <r>
    <n v="15"/>
    <x v="8"/>
    <s v="All"/>
    <s v=" 10-14"/>
    <x v="7"/>
    <n v="0"/>
    <n v="0"/>
    <n v="0"/>
    <n v="19959"/>
  </r>
  <r>
    <n v="15"/>
    <x v="8"/>
    <s v="All"/>
    <s v=" 10-14"/>
    <x v="8"/>
    <n v="0"/>
    <n v="0"/>
    <n v="0"/>
    <n v="19959"/>
  </r>
  <r>
    <n v="15"/>
    <x v="8"/>
    <s v="All"/>
    <s v=" 10-14"/>
    <x v="9"/>
    <n v="0"/>
    <n v="0"/>
    <n v="0"/>
    <n v="19959"/>
  </r>
  <r>
    <n v="15"/>
    <x v="8"/>
    <s v="All"/>
    <s v=" 10-14"/>
    <x v="10"/>
    <n v="5"/>
    <n v="5"/>
    <n v="24"/>
    <n v="19959"/>
  </r>
  <r>
    <n v="15"/>
    <x v="8"/>
    <s v="All"/>
    <s v=" 2-4"/>
    <x v="0"/>
    <n v="102"/>
    <n v="99"/>
    <n v="1081"/>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0"/>
    <n v="0"/>
    <n v="0"/>
    <n v="9702"/>
  </r>
  <r>
    <n v="15"/>
    <x v="8"/>
    <s v="All"/>
    <s v=" 2-4"/>
    <x v="9"/>
    <n v="0"/>
    <n v="0"/>
    <n v="0"/>
    <n v="9702"/>
  </r>
  <r>
    <n v="15"/>
    <x v="8"/>
    <s v="All"/>
    <s v=" 2-4"/>
    <x v="10"/>
    <n v="0"/>
    <n v="0"/>
    <n v="0"/>
    <n v="9702"/>
  </r>
  <r>
    <n v="15"/>
    <x v="8"/>
    <s v="All"/>
    <s v=" 5-9"/>
    <x v="0"/>
    <n v="149"/>
    <n v="136"/>
    <n v="1348"/>
    <n v="17475"/>
  </r>
  <r>
    <n v="15"/>
    <x v="8"/>
    <s v="All"/>
    <s v=" 5-9"/>
    <x v="1"/>
    <n v="0"/>
    <n v="0"/>
    <n v="0"/>
    <n v="17475"/>
  </r>
  <r>
    <n v="15"/>
    <x v="8"/>
    <s v="All"/>
    <s v=" 5-9"/>
    <x v="2"/>
    <n v="0"/>
    <n v="0"/>
    <n v="0"/>
    <n v="17475"/>
  </r>
  <r>
    <n v="15"/>
    <x v="8"/>
    <s v="All"/>
    <s v=" 5-9"/>
    <x v="3"/>
    <n v="0"/>
    <n v="0"/>
    <n v="0"/>
    <n v="17475"/>
  </r>
  <r>
    <n v="15"/>
    <x v="8"/>
    <s v="All"/>
    <s v=" 5-9"/>
    <x v="4"/>
    <n v="0"/>
    <n v="0"/>
    <n v="0"/>
    <n v="17475"/>
  </r>
  <r>
    <n v="15"/>
    <x v="8"/>
    <s v="All"/>
    <s v=" 5-9"/>
    <x v="5"/>
    <n v="0"/>
    <n v="0"/>
    <n v="0"/>
    <n v="17475"/>
  </r>
  <r>
    <n v="15"/>
    <x v="8"/>
    <s v="All"/>
    <s v=" 5-9"/>
    <x v="6"/>
    <n v="0"/>
    <n v="0"/>
    <n v="0"/>
    <n v="17475"/>
  </r>
  <r>
    <n v="15"/>
    <x v="8"/>
    <s v="All"/>
    <s v=" 5-9"/>
    <x v="7"/>
    <n v="1"/>
    <n v="1"/>
    <n v="30"/>
    <n v="17475"/>
  </r>
  <r>
    <n v="15"/>
    <x v="8"/>
    <s v="All"/>
    <s v=" 5-9"/>
    <x v="8"/>
    <n v="0"/>
    <n v="0"/>
    <n v="0"/>
    <n v="17475"/>
  </r>
  <r>
    <n v="15"/>
    <x v="8"/>
    <s v="All"/>
    <s v=" 5-9"/>
    <x v="9"/>
    <n v="0"/>
    <n v="0"/>
    <n v="0"/>
    <n v="17475"/>
  </r>
  <r>
    <n v="15"/>
    <x v="8"/>
    <s v="All"/>
    <s v=" 5-9"/>
    <x v="10"/>
    <n v="0"/>
    <n v="0"/>
    <n v="0"/>
    <n v="17475"/>
  </r>
  <r>
    <n v="15"/>
    <x v="9"/>
    <s v="All"/>
    <s v=" 0-1"/>
    <x v="0"/>
    <n v="40"/>
    <n v="36"/>
    <n v="243"/>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0"/>
    <n v="0"/>
    <n v="0"/>
    <n v="6001"/>
  </r>
  <r>
    <n v="15"/>
    <x v="9"/>
    <s v="All"/>
    <s v=" 0-1"/>
    <x v="8"/>
    <n v="0"/>
    <n v="0"/>
    <n v="0"/>
    <n v="6001"/>
  </r>
  <r>
    <n v="15"/>
    <x v="9"/>
    <s v="All"/>
    <s v=" 0-1"/>
    <x v="9"/>
    <n v="0"/>
    <n v="0"/>
    <n v="0"/>
    <n v="6001"/>
  </r>
  <r>
    <n v="15"/>
    <x v="9"/>
    <s v="All"/>
    <s v=" 0-1"/>
    <x v="10"/>
    <n v="0"/>
    <n v="0"/>
    <n v="0"/>
    <n v="6001"/>
  </r>
  <r>
    <n v="15"/>
    <x v="9"/>
    <s v="All"/>
    <s v=" 10-14"/>
    <x v="0"/>
    <n v="170"/>
    <n v="155"/>
    <n v="885"/>
    <n v="19143"/>
  </r>
  <r>
    <n v="15"/>
    <x v="9"/>
    <s v="All"/>
    <s v=" 10-14"/>
    <x v="1"/>
    <n v="0"/>
    <n v="0"/>
    <n v="0"/>
    <n v="19143"/>
  </r>
  <r>
    <n v="15"/>
    <x v="9"/>
    <s v="All"/>
    <s v=" 10-14"/>
    <x v="2"/>
    <n v="0"/>
    <n v="0"/>
    <n v="0"/>
    <n v="19143"/>
  </r>
  <r>
    <n v="15"/>
    <x v="9"/>
    <s v="All"/>
    <s v=" 10-14"/>
    <x v="3"/>
    <n v="0"/>
    <n v="0"/>
    <n v="0"/>
    <n v="19143"/>
  </r>
  <r>
    <n v="15"/>
    <x v="9"/>
    <s v="All"/>
    <s v=" 10-14"/>
    <x v="4"/>
    <n v="0"/>
    <n v="0"/>
    <n v="0"/>
    <n v="19143"/>
  </r>
  <r>
    <n v="15"/>
    <x v="9"/>
    <s v="All"/>
    <s v=" 10-14"/>
    <x v="5"/>
    <n v="0"/>
    <n v="0"/>
    <n v="0"/>
    <n v="19143"/>
  </r>
  <r>
    <n v="15"/>
    <x v="9"/>
    <s v="All"/>
    <s v=" 10-14"/>
    <x v="6"/>
    <n v="1"/>
    <n v="1"/>
    <n v="10"/>
    <n v="19143"/>
  </r>
  <r>
    <n v="15"/>
    <x v="9"/>
    <s v="All"/>
    <s v=" 10-14"/>
    <x v="7"/>
    <n v="2"/>
    <n v="2"/>
    <n v="14"/>
    <n v="19143"/>
  </r>
  <r>
    <n v="15"/>
    <x v="9"/>
    <s v="All"/>
    <s v=" 10-14"/>
    <x v="8"/>
    <n v="0"/>
    <n v="0"/>
    <n v="0"/>
    <n v="19143"/>
  </r>
  <r>
    <n v="15"/>
    <x v="9"/>
    <s v="All"/>
    <s v=" 10-14"/>
    <x v="9"/>
    <n v="0"/>
    <n v="0"/>
    <n v="0"/>
    <n v="19143"/>
  </r>
  <r>
    <n v="15"/>
    <x v="9"/>
    <s v="All"/>
    <s v=" 10-14"/>
    <x v="10"/>
    <n v="4"/>
    <n v="4"/>
    <n v="19"/>
    <n v="19143"/>
  </r>
  <r>
    <n v="15"/>
    <x v="9"/>
    <s v="All"/>
    <s v=" 2-4"/>
    <x v="0"/>
    <n v="91"/>
    <n v="87"/>
    <n v="995"/>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1"/>
    <n v="1"/>
    <n v="10"/>
    <n v="9202"/>
  </r>
  <r>
    <n v="15"/>
    <x v="9"/>
    <s v="All"/>
    <s v=" 2-4"/>
    <x v="7"/>
    <n v="0"/>
    <n v="0"/>
    <n v="0"/>
    <n v="9202"/>
  </r>
  <r>
    <n v="15"/>
    <x v="9"/>
    <s v="All"/>
    <s v=" 2-4"/>
    <x v="8"/>
    <n v="0"/>
    <n v="0"/>
    <n v="0"/>
    <n v="9202"/>
  </r>
  <r>
    <n v="15"/>
    <x v="9"/>
    <s v="All"/>
    <s v=" 2-4"/>
    <x v="9"/>
    <n v="0"/>
    <n v="0"/>
    <n v="0"/>
    <n v="9202"/>
  </r>
  <r>
    <n v="15"/>
    <x v="9"/>
    <s v="All"/>
    <s v=" 2-4"/>
    <x v="10"/>
    <n v="0"/>
    <n v="0"/>
    <n v="0"/>
    <n v="9202"/>
  </r>
  <r>
    <n v="15"/>
    <x v="9"/>
    <s v="All"/>
    <s v=" 5-9"/>
    <x v="0"/>
    <n v="140"/>
    <n v="133"/>
    <n v="1107"/>
    <n v="16777"/>
  </r>
  <r>
    <n v="15"/>
    <x v="9"/>
    <s v="All"/>
    <s v=" 5-9"/>
    <x v="1"/>
    <n v="0"/>
    <n v="0"/>
    <n v="0"/>
    <n v="16777"/>
  </r>
  <r>
    <n v="15"/>
    <x v="9"/>
    <s v="All"/>
    <s v=" 5-9"/>
    <x v="2"/>
    <n v="0"/>
    <n v="0"/>
    <n v="0"/>
    <n v="16777"/>
  </r>
  <r>
    <n v="15"/>
    <x v="9"/>
    <s v="All"/>
    <s v=" 5-9"/>
    <x v="3"/>
    <n v="0"/>
    <n v="0"/>
    <n v="0"/>
    <n v="16777"/>
  </r>
  <r>
    <n v="15"/>
    <x v="9"/>
    <s v="All"/>
    <s v=" 5-9"/>
    <x v="4"/>
    <n v="0"/>
    <n v="0"/>
    <n v="0"/>
    <n v="16777"/>
  </r>
  <r>
    <n v="15"/>
    <x v="9"/>
    <s v="All"/>
    <s v=" 5-9"/>
    <x v="5"/>
    <n v="0"/>
    <n v="0"/>
    <n v="0"/>
    <n v="16777"/>
  </r>
  <r>
    <n v="15"/>
    <x v="9"/>
    <s v="All"/>
    <s v=" 5-9"/>
    <x v="6"/>
    <n v="0"/>
    <n v="0"/>
    <n v="0"/>
    <n v="16777"/>
  </r>
  <r>
    <n v="15"/>
    <x v="9"/>
    <s v="All"/>
    <s v=" 5-9"/>
    <x v="7"/>
    <n v="0"/>
    <n v="0"/>
    <n v="0"/>
    <n v="16777"/>
  </r>
  <r>
    <n v="15"/>
    <x v="9"/>
    <s v="All"/>
    <s v=" 5-9"/>
    <x v="8"/>
    <n v="0"/>
    <n v="0"/>
    <n v="0"/>
    <n v="16777"/>
  </r>
  <r>
    <n v="15"/>
    <x v="9"/>
    <s v="All"/>
    <s v=" 5-9"/>
    <x v="9"/>
    <n v="0"/>
    <n v="0"/>
    <n v="0"/>
    <n v="16777"/>
  </r>
  <r>
    <n v="15"/>
    <x v="9"/>
    <s v="All"/>
    <s v=" 5-9"/>
    <x v="10"/>
    <n v="0"/>
    <n v="0"/>
    <n v="0"/>
    <n v="16777"/>
  </r>
  <r>
    <n v="15"/>
    <x v="10"/>
    <s v="All"/>
    <s v=" 0-1"/>
    <x v="0"/>
    <n v="32"/>
    <n v="30"/>
    <n v="173"/>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0"/>
    <n v="0"/>
    <n v="0"/>
    <n v="4754"/>
  </r>
  <r>
    <n v="15"/>
    <x v="10"/>
    <s v="All"/>
    <s v=" 0-1"/>
    <x v="8"/>
    <n v="0"/>
    <n v="0"/>
    <n v="0"/>
    <n v="4754"/>
  </r>
  <r>
    <n v="15"/>
    <x v="10"/>
    <s v="All"/>
    <s v=" 0-1"/>
    <x v="9"/>
    <n v="0"/>
    <n v="0"/>
    <n v="0"/>
    <n v="4754"/>
  </r>
  <r>
    <n v="15"/>
    <x v="10"/>
    <s v="All"/>
    <s v=" 0-1"/>
    <x v="10"/>
    <n v="0"/>
    <n v="0"/>
    <n v="0"/>
    <n v="4754"/>
  </r>
  <r>
    <n v="15"/>
    <x v="10"/>
    <s v="All"/>
    <s v=" 10-14"/>
    <x v="0"/>
    <n v="95"/>
    <n v="86"/>
    <n v="499"/>
    <n v="15858"/>
  </r>
  <r>
    <n v="15"/>
    <x v="10"/>
    <s v="All"/>
    <s v=" 10-14"/>
    <x v="1"/>
    <n v="0"/>
    <n v="0"/>
    <n v="0"/>
    <n v="15858"/>
  </r>
  <r>
    <n v="15"/>
    <x v="10"/>
    <s v="All"/>
    <s v=" 10-14"/>
    <x v="2"/>
    <n v="0"/>
    <n v="0"/>
    <n v="0"/>
    <n v="15858"/>
  </r>
  <r>
    <n v="15"/>
    <x v="10"/>
    <s v="All"/>
    <s v=" 10-14"/>
    <x v="3"/>
    <n v="0"/>
    <n v="0"/>
    <n v="0"/>
    <n v="15858"/>
  </r>
  <r>
    <n v="15"/>
    <x v="10"/>
    <s v="All"/>
    <s v=" 10-14"/>
    <x v="4"/>
    <n v="0"/>
    <n v="0"/>
    <n v="0"/>
    <n v="15858"/>
  </r>
  <r>
    <n v="15"/>
    <x v="10"/>
    <s v="All"/>
    <s v=" 10-14"/>
    <x v="5"/>
    <n v="0"/>
    <n v="0"/>
    <n v="0"/>
    <n v="15858"/>
  </r>
  <r>
    <n v="15"/>
    <x v="10"/>
    <s v="All"/>
    <s v=" 10-14"/>
    <x v="6"/>
    <n v="0"/>
    <n v="0"/>
    <n v="0"/>
    <n v="15858"/>
  </r>
  <r>
    <n v="15"/>
    <x v="10"/>
    <s v="All"/>
    <s v=" 10-14"/>
    <x v="7"/>
    <n v="0"/>
    <n v="0"/>
    <n v="0"/>
    <n v="15858"/>
  </r>
  <r>
    <n v="15"/>
    <x v="10"/>
    <s v="All"/>
    <s v=" 10-14"/>
    <x v="8"/>
    <n v="0"/>
    <n v="0"/>
    <n v="0"/>
    <n v="15858"/>
  </r>
  <r>
    <n v="15"/>
    <x v="10"/>
    <s v="All"/>
    <s v=" 10-14"/>
    <x v="9"/>
    <n v="0"/>
    <n v="0"/>
    <n v="0"/>
    <n v="15858"/>
  </r>
  <r>
    <n v="15"/>
    <x v="10"/>
    <s v="All"/>
    <s v=" 10-14"/>
    <x v="10"/>
    <n v="3"/>
    <n v="3"/>
    <n v="13"/>
    <n v="15858"/>
  </r>
  <r>
    <n v="15"/>
    <x v="10"/>
    <s v="All"/>
    <s v=" 2-4"/>
    <x v="0"/>
    <n v="71"/>
    <n v="68"/>
    <n v="516"/>
    <n v="7742"/>
  </r>
  <r>
    <n v="15"/>
    <x v="10"/>
    <s v="All"/>
    <s v=" 2-4"/>
    <x v="1"/>
    <n v="0"/>
    <n v="0"/>
    <n v="0"/>
    <n v="7742"/>
  </r>
  <r>
    <n v="15"/>
    <x v="10"/>
    <s v="All"/>
    <s v=" 2-4"/>
    <x v="2"/>
    <n v="0"/>
    <n v="0"/>
    <n v="0"/>
    <n v="7742"/>
  </r>
  <r>
    <n v="15"/>
    <x v="10"/>
    <s v="All"/>
    <s v=" 2-4"/>
    <x v="3"/>
    <n v="0"/>
    <n v="0"/>
    <n v="0"/>
    <n v="7742"/>
  </r>
  <r>
    <n v="15"/>
    <x v="10"/>
    <s v="All"/>
    <s v=" 2-4"/>
    <x v="4"/>
    <n v="0"/>
    <n v="0"/>
    <n v="0"/>
    <n v="7742"/>
  </r>
  <r>
    <n v="15"/>
    <x v="10"/>
    <s v="All"/>
    <s v=" 2-4"/>
    <x v="5"/>
    <n v="0"/>
    <n v="0"/>
    <n v="0"/>
    <n v="7742"/>
  </r>
  <r>
    <n v="15"/>
    <x v="10"/>
    <s v="All"/>
    <s v=" 2-4"/>
    <x v="6"/>
    <n v="0"/>
    <n v="0"/>
    <n v="0"/>
    <n v="7742"/>
  </r>
  <r>
    <n v="15"/>
    <x v="10"/>
    <s v="All"/>
    <s v=" 2-4"/>
    <x v="7"/>
    <n v="0"/>
    <n v="0"/>
    <n v="0"/>
    <n v="7742"/>
  </r>
  <r>
    <n v="15"/>
    <x v="10"/>
    <s v="All"/>
    <s v=" 2-4"/>
    <x v="8"/>
    <n v="0"/>
    <n v="0"/>
    <n v="0"/>
    <n v="7742"/>
  </r>
  <r>
    <n v="15"/>
    <x v="10"/>
    <s v="All"/>
    <s v=" 2-4"/>
    <x v="9"/>
    <n v="0"/>
    <n v="0"/>
    <n v="0"/>
    <n v="7742"/>
  </r>
  <r>
    <n v="15"/>
    <x v="10"/>
    <s v="All"/>
    <s v=" 2-4"/>
    <x v="10"/>
    <n v="0"/>
    <n v="0"/>
    <n v="0"/>
    <n v="7742"/>
  </r>
  <r>
    <n v="15"/>
    <x v="10"/>
    <s v="All"/>
    <s v=" 5-9"/>
    <x v="0"/>
    <n v="99"/>
    <n v="94"/>
    <n v="681"/>
    <n v="13990"/>
  </r>
  <r>
    <n v="15"/>
    <x v="10"/>
    <s v="All"/>
    <s v=" 5-9"/>
    <x v="1"/>
    <n v="0"/>
    <n v="0"/>
    <n v="0"/>
    <n v="13990"/>
  </r>
  <r>
    <n v="15"/>
    <x v="10"/>
    <s v="All"/>
    <s v=" 5-9"/>
    <x v="2"/>
    <n v="0"/>
    <n v="0"/>
    <n v="0"/>
    <n v="13990"/>
  </r>
  <r>
    <n v="15"/>
    <x v="10"/>
    <s v="All"/>
    <s v=" 5-9"/>
    <x v="3"/>
    <n v="0"/>
    <n v="0"/>
    <n v="0"/>
    <n v="13990"/>
  </r>
  <r>
    <n v="15"/>
    <x v="10"/>
    <s v="All"/>
    <s v=" 5-9"/>
    <x v="4"/>
    <n v="0"/>
    <n v="0"/>
    <n v="0"/>
    <n v="13990"/>
  </r>
  <r>
    <n v="15"/>
    <x v="10"/>
    <s v="All"/>
    <s v=" 5-9"/>
    <x v="5"/>
    <n v="0"/>
    <n v="0"/>
    <n v="0"/>
    <n v="13990"/>
  </r>
  <r>
    <n v="15"/>
    <x v="10"/>
    <s v="All"/>
    <s v=" 5-9"/>
    <x v="6"/>
    <n v="0"/>
    <n v="0"/>
    <n v="0"/>
    <n v="13990"/>
  </r>
  <r>
    <n v="15"/>
    <x v="10"/>
    <s v="All"/>
    <s v=" 5-9"/>
    <x v="7"/>
    <n v="0"/>
    <n v="0"/>
    <n v="0"/>
    <n v="13990"/>
  </r>
  <r>
    <n v="15"/>
    <x v="10"/>
    <s v="All"/>
    <s v=" 5-9"/>
    <x v="8"/>
    <n v="0"/>
    <n v="0"/>
    <n v="0"/>
    <n v="13990"/>
  </r>
  <r>
    <n v="15"/>
    <x v="10"/>
    <s v="All"/>
    <s v=" 5-9"/>
    <x v="9"/>
    <n v="0"/>
    <n v="0"/>
    <n v="0"/>
    <n v="13990"/>
  </r>
  <r>
    <n v="15"/>
    <x v="10"/>
    <s v="All"/>
    <s v=" 5-9"/>
    <x v="10"/>
    <n v="0"/>
    <n v="0"/>
    <n v="0"/>
    <n v="13990"/>
  </r>
  <r>
    <n v="15"/>
    <x v="11"/>
    <s v="All"/>
    <s v=" 0-1"/>
    <x v="0"/>
    <n v="25"/>
    <n v="25"/>
    <n v="214"/>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0"/>
    <n v="0"/>
    <n v="0"/>
    <n v="5401"/>
  </r>
  <r>
    <n v="15"/>
    <x v="11"/>
    <s v="All"/>
    <s v=" 0-1"/>
    <x v="8"/>
    <n v="0"/>
    <n v="0"/>
    <n v="0"/>
    <n v="5401"/>
  </r>
  <r>
    <n v="15"/>
    <x v="11"/>
    <s v="All"/>
    <s v=" 0-1"/>
    <x v="9"/>
    <n v="0"/>
    <n v="0"/>
    <n v="0"/>
    <n v="5401"/>
  </r>
  <r>
    <n v="15"/>
    <x v="11"/>
    <s v="All"/>
    <s v=" 0-1"/>
    <x v="10"/>
    <n v="0"/>
    <n v="0"/>
    <n v="0"/>
    <n v="5401"/>
  </r>
  <r>
    <n v="15"/>
    <x v="11"/>
    <s v="All"/>
    <s v=" 10-14"/>
    <x v="0"/>
    <n v="101"/>
    <n v="97"/>
    <n v="594"/>
    <n v="16890"/>
  </r>
  <r>
    <n v="15"/>
    <x v="11"/>
    <s v="All"/>
    <s v=" 10-14"/>
    <x v="1"/>
    <n v="0"/>
    <n v="0"/>
    <n v="0"/>
    <n v="16890"/>
  </r>
  <r>
    <n v="15"/>
    <x v="11"/>
    <s v="All"/>
    <s v=" 10-14"/>
    <x v="2"/>
    <n v="0"/>
    <n v="0"/>
    <n v="0"/>
    <n v="16890"/>
  </r>
  <r>
    <n v="15"/>
    <x v="11"/>
    <s v="All"/>
    <s v=" 10-14"/>
    <x v="3"/>
    <n v="0"/>
    <n v="0"/>
    <n v="0"/>
    <n v="16890"/>
  </r>
  <r>
    <n v="15"/>
    <x v="11"/>
    <s v="All"/>
    <s v=" 10-14"/>
    <x v="4"/>
    <n v="0"/>
    <n v="0"/>
    <n v="0"/>
    <n v="16890"/>
  </r>
  <r>
    <n v="15"/>
    <x v="11"/>
    <s v="All"/>
    <s v=" 10-14"/>
    <x v="5"/>
    <n v="0"/>
    <n v="0"/>
    <n v="0"/>
    <n v="16890"/>
  </r>
  <r>
    <n v="15"/>
    <x v="11"/>
    <s v="All"/>
    <s v=" 10-14"/>
    <x v="6"/>
    <n v="0"/>
    <n v="0"/>
    <n v="0"/>
    <n v="16890"/>
  </r>
  <r>
    <n v="15"/>
    <x v="11"/>
    <s v="All"/>
    <s v=" 10-14"/>
    <x v="7"/>
    <n v="1"/>
    <n v="1"/>
    <n v="3"/>
    <n v="16890"/>
  </r>
  <r>
    <n v="15"/>
    <x v="11"/>
    <s v="All"/>
    <s v=" 10-14"/>
    <x v="8"/>
    <n v="0"/>
    <n v="0"/>
    <n v="0"/>
    <n v="16890"/>
  </r>
  <r>
    <n v="15"/>
    <x v="11"/>
    <s v="All"/>
    <s v=" 10-14"/>
    <x v="9"/>
    <n v="0"/>
    <n v="0"/>
    <n v="0"/>
    <n v="16890"/>
  </r>
  <r>
    <n v="15"/>
    <x v="11"/>
    <s v="All"/>
    <s v=" 10-14"/>
    <x v="10"/>
    <n v="5"/>
    <n v="5"/>
    <n v="57"/>
    <n v="16890"/>
  </r>
  <r>
    <n v="15"/>
    <x v="11"/>
    <s v="All"/>
    <s v=" 2-4"/>
    <x v="0"/>
    <n v="43"/>
    <n v="41"/>
    <n v="400"/>
    <n v="8048"/>
  </r>
  <r>
    <n v="15"/>
    <x v="11"/>
    <s v="All"/>
    <s v=" 2-4"/>
    <x v="1"/>
    <n v="0"/>
    <n v="0"/>
    <n v="0"/>
    <n v="8048"/>
  </r>
  <r>
    <n v="15"/>
    <x v="11"/>
    <s v="All"/>
    <s v=" 2-4"/>
    <x v="2"/>
    <n v="0"/>
    <n v="0"/>
    <n v="0"/>
    <n v="8048"/>
  </r>
  <r>
    <n v="15"/>
    <x v="11"/>
    <s v="All"/>
    <s v=" 2-4"/>
    <x v="3"/>
    <n v="0"/>
    <n v="0"/>
    <n v="0"/>
    <n v="8048"/>
  </r>
  <r>
    <n v="15"/>
    <x v="11"/>
    <s v="All"/>
    <s v=" 2-4"/>
    <x v="4"/>
    <n v="0"/>
    <n v="0"/>
    <n v="0"/>
    <n v="8048"/>
  </r>
  <r>
    <n v="15"/>
    <x v="11"/>
    <s v="All"/>
    <s v=" 2-4"/>
    <x v="5"/>
    <n v="0"/>
    <n v="0"/>
    <n v="0"/>
    <n v="8048"/>
  </r>
  <r>
    <n v="15"/>
    <x v="11"/>
    <s v="All"/>
    <s v=" 2-4"/>
    <x v="6"/>
    <n v="0"/>
    <n v="0"/>
    <n v="0"/>
    <n v="8048"/>
  </r>
  <r>
    <n v="15"/>
    <x v="11"/>
    <s v="All"/>
    <s v=" 2-4"/>
    <x v="7"/>
    <n v="0"/>
    <n v="0"/>
    <n v="0"/>
    <n v="8048"/>
  </r>
  <r>
    <n v="15"/>
    <x v="11"/>
    <s v="All"/>
    <s v=" 2-4"/>
    <x v="8"/>
    <n v="0"/>
    <n v="0"/>
    <n v="0"/>
    <n v="8048"/>
  </r>
  <r>
    <n v="15"/>
    <x v="11"/>
    <s v="All"/>
    <s v=" 2-4"/>
    <x v="9"/>
    <n v="0"/>
    <n v="0"/>
    <n v="0"/>
    <n v="8048"/>
  </r>
  <r>
    <n v="15"/>
    <x v="11"/>
    <s v="All"/>
    <s v=" 2-4"/>
    <x v="10"/>
    <n v="0"/>
    <n v="0"/>
    <n v="0"/>
    <n v="8048"/>
  </r>
  <r>
    <n v="15"/>
    <x v="11"/>
    <s v="All"/>
    <s v=" 5-9"/>
    <x v="0"/>
    <n v="89"/>
    <n v="87"/>
    <n v="844"/>
    <n v="14512"/>
  </r>
  <r>
    <n v="15"/>
    <x v="11"/>
    <s v="All"/>
    <s v=" 5-9"/>
    <x v="1"/>
    <n v="0"/>
    <n v="0"/>
    <n v="0"/>
    <n v="14512"/>
  </r>
  <r>
    <n v="15"/>
    <x v="11"/>
    <s v="All"/>
    <s v=" 5-9"/>
    <x v="2"/>
    <n v="0"/>
    <n v="0"/>
    <n v="0"/>
    <n v="14512"/>
  </r>
  <r>
    <n v="15"/>
    <x v="11"/>
    <s v="All"/>
    <s v=" 5-9"/>
    <x v="3"/>
    <n v="0"/>
    <n v="0"/>
    <n v="0"/>
    <n v="14512"/>
  </r>
  <r>
    <n v="15"/>
    <x v="11"/>
    <s v="All"/>
    <s v=" 5-9"/>
    <x v="4"/>
    <n v="0"/>
    <n v="0"/>
    <n v="0"/>
    <n v="14512"/>
  </r>
  <r>
    <n v="15"/>
    <x v="11"/>
    <s v="All"/>
    <s v=" 5-9"/>
    <x v="5"/>
    <n v="0"/>
    <n v="0"/>
    <n v="0"/>
    <n v="14512"/>
  </r>
  <r>
    <n v="15"/>
    <x v="11"/>
    <s v="All"/>
    <s v=" 5-9"/>
    <x v="6"/>
    <n v="0"/>
    <n v="0"/>
    <n v="0"/>
    <n v="14512"/>
  </r>
  <r>
    <n v="15"/>
    <x v="11"/>
    <s v="All"/>
    <s v=" 5-9"/>
    <x v="7"/>
    <n v="1"/>
    <n v="1"/>
    <n v="30"/>
    <n v="14512"/>
  </r>
  <r>
    <n v="15"/>
    <x v="11"/>
    <s v="All"/>
    <s v=" 5-9"/>
    <x v="8"/>
    <n v="0"/>
    <n v="0"/>
    <n v="0"/>
    <n v="14512"/>
  </r>
  <r>
    <n v="15"/>
    <x v="11"/>
    <s v="All"/>
    <s v=" 5-9"/>
    <x v="9"/>
    <n v="0"/>
    <n v="0"/>
    <n v="0"/>
    <n v="14512"/>
  </r>
  <r>
    <n v="15"/>
    <x v="11"/>
    <s v="All"/>
    <s v=" 5-9"/>
    <x v="10"/>
    <n v="0"/>
    <n v="0"/>
    <n v="0"/>
    <n v="14512"/>
  </r>
  <r>
    <n v="20"/>
    <x v="0"/>
    <s v="All"/>
    <s v=" 0-1"/>
    <x v="0"/>
    <n v="122"/>
    <n v="92"/>
    <n v="75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0"/>
    <n v="0"/>
    <n v="0"/>
    <n v="2820"/>
  </r>
  <r>
    <n v="20"/>
    <x v="0"/>
    <s v="All"/>
    <s v=" 0-1"/>
    <x v="9"/>
    <n v="0"/>
    <n v="0"/>
    <n v="0"/>
    <n v="2820"/>
  </r>
  <r>
    <n v="20"/>
    <x v="0"/>
    <s v="All"/>
    <s v=" 0-1"/>
    <x v="10"/>
    <n v="0"/>
    <n v="0"/>
    <n v="0"/>
    <n v="2820"/>
  </r>
  <r>
    <n v="20"/>
    <x v="0"/>
    <s v="All"/>
    <s v=" 10-14"/>
    <x v="0"/>
    <n v="425"/>
    <n v="314"/>
    <n v="1552"/>
    <n v="6263"/>
  </r>
  <r>
    <n v="20"/>
    <x v="0"/>
    <s v="All"/>
    <s v=" 10-14"/>
    <x v="1"/>
    <n v="0"/>
    <n v="0"/>
    <n v="0"/>
    <n v="6263"/>
  </r>
  <r>
    <n v="20"/>
    <x v="0"/>
    <s v="All"/>
    <s v=" 10-14"/>
    <x v="2"/>
    <n v="0"/>
    <n v="0"/>
    <n v="0"/>
    <n v="6263"/>
  </r>
  <r>
    <n v="20"/>
    <x v="0"/>
    <s v="All"/>
    <s v=" 10-14"/>
    <x v="3"/>
    <n v="0"/>
    <n v="0"/>
    <n v="0"/>
    <n v="6263"/>
  </r>
  <r>
    <n v="20"/>
    <x v="0"/>
    <s v="All"/>
    <s v=" 10-14"/>
    <x v="4"/>
    <n v="0"/>
    <n v="0"/>
    <n v="0"/>
    <n v="6263"/>
  </r>
  <r>
    <n v="20"/>
    <x v="0"/>
    <s v="All"/>
    <s v=" 10-14"/>
    <x v="5"/>
    <n v="0"/>
    <n v="0"/>
    <n v="0"/>
    <n v="6263"/>
  </r>
  <r>
    <n v="20"/>
    <x v="0"/>
    <s v="All"/>
    <s v=" 10-14"/>
    <x v="6"/>
    <n v="0"/>
    <n v="0"/>
    <n v="0"/>
    <n v="6263"/>
  </r>
  <r>
    <n v="20"/>
    <x v="0"/>
    <s v="All"/>
    <s v=" 10-14"/>
    <x v="7"/>
    <n v="3"/>
    <n v="3"/>
    <n v="50"/>
    <n v="6263"/>
  </r>
  <r>
    <n v="20"/>
    <x v="0"/>
    <s v="All"/>
    <s v=" 10-14"/>
    <x v="8"/>
    <n v="0"/>
    <n v="0"/>
    <n v="0"/>
    <n v="6263"/>
  </r>
  <r>
    <n v="20"/>
    <x v="0"/>
    <s v="All"/>
    <s v=" 10-14"/>
    <x v="9"/>
    <n v="0"/>
    <n v="0"/>
    <n v="0"/>
    <n v="6263"/>
  </r>
  <r>
    <n v="20"/>
    <x v="0"/>
    <s v="All"/>
    <s v=" 10-14"/>
    <x v="10"/>
    <n v="1"/>
    <n v="1"/>
    <n v="4"/>
    <n v="6263"/>
  </r>
  <r>
    <n v="20"/>
    <x v="0"/>
    <s v="All"/>
    <s v=" 2-4"/>
    <x v="0"/>
    <n v="184"/>
    <n v="147"/>
    <n v="876"/>
    <n v="3639"/>
  </r>
  <r>
    <n v="20"/>
    <x v="0"/>
    <s v="All"/>
    <s v=" 2-4"/>
    <x v="1"/>
    <n v="0"/>
    <n v="0"/>
    <n v="0"/>
    <n v="3639"/>
  </r>
  <r>
    <n v="20"/>
    <x v="0"/>
    <s v="All"/>
    <s v=" 2-4"/>
    <x v="2"/>
    <n v="0"/>
    <n v="0"/>
    <n v="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0"/>
    <n v="0"/>
    <n v="0"/>
    <n v="3639"/>
  </r>
  <r>
    <n v="20"/>
    <x v="0"/>
    <s v="All"/>
    <s v=" 2-4"/>
    <x v="9"/>
    <n v="0"/>
    <n v="0"/>
    <n v="0"/>
    <n v="3639"/>
  </r>
  <r>
    <n v="20"/>
    <x v="0"/>
    <s v="All"/>
    <s v=" 2-4"/>
    <x v="10"/>
    <n v="0"/>
    <n v="0"/>
    <n v="0"/>
    <n v="3639"/>
  </r>
  <r>
    <n v="20"/>
    <x v="0"/>
    <s v="All"/>
    <s v=" 5-9"/>
    <x v="0"/>
    <n v="269"/>
    <n v="210"/>
    <n v="1184"/>
    <n v="5999"/>
  </r>
  <r>
    <n v="20"/>
    <x v="0"/>
    <s v="All"/>
    <s v=" 5-9"/>
    <x v="1"/>
    <n v="0"/>
    <n v="0"/>
    <n v="0"/>
    <n v="5999"/>
  </r>
  <r>
    <n v="20"/>
    <x v="0"/>
    <s v="All"/>
    <s v=" 5-9"/>
    <x v="2"/>
    <n v="0"/>
    <n v="0"/>
    <n v="0"/>
    <n v="5999"/>
  </r>
  <r>
    <n v="20"/>
    <x v="0"/>
    <s v="All"/>
    <s v=" 5-9"/>
    <x v="3"/>
    <n v="0"/>
    <n v="0"/>
    <n v="0"/>
    <n v="5999"/>
  </r>
  <r>
    <n v="20"/>
    <x v="0"/>
    <s v="All"/>
    <s v=" 5-9"/>
    <x v="4"/>
    <n v="0"/>
    <n v="0"/>
    <n v="0"/>
    <n v="5999"/>
  </r>
  <r>
    <n v="20"/>
    <x v="0"/>
    <s v="All"/>
    <s v=" 5-9"/>
    <x v="5"/>
    <n v="0"/>
    <n v="0"/>
    <n v="0"/>
    <n v="5999"/>
  </r>
  <r>
    <n v="20"/>
    <x v="0"/>
    <s v="All"/>
    <s v=" 5-9"/>
    <x v="6"/>
    <n v="0"/>
    <n v="0"/>
    <n v="0"/>
    <n v="5999"/>
  </r>
  <r>
    <n v="20"/>
    <x v="0"/>
    <s v="All"/>
    <s v=" 5-9"/>
    <x v="7"/>
    <n v="0"/>
    <n v="0"/>
    <n v="0"/>
    <n v="5999"/>
  </r>
  <r>
    <n v="20"/>
    <x v="0"/>
    <s v="All"/>
    <s v=" 5-9"/>
    <x v="8"/>
    <n v="0"/>
    <n v="0"/>
    <n v="0"/>
    <n v="5999"/>
  </r>
  <r>
    <n v="20"/>
    <x v="0"/>
    <s v="All"/>
    <s v=" 5-9"/>
    <x v="9"/>
    <n v="0"/>
    <n v="0"/>
    <n v="0"/>
    <n v="5999"/>
  </r>
  <r>
    <n v="20"/>
    <x v="0"/>
    <s v="All"/>
    <s v=" 5-9"/>
    <x v="10"/>
    <n v="0"/>
    <n v="0"/>
    <n v="0"/>
    <n v="5999"/>
  </r>
  <r>
    <n v="20"/>
    <x v="1"/>
    <s v="All"/>
    <s v=" 0-1"/>
    <x v="0"/>
    <n v="99"/>
    <n v="71"/>
    <n v="659"/>
    <n v="2698"/>
  </r>
  <r>
    <n v="20"/>
    <x v="1"/>
    <s v="All"/>
    <s v=" 0-1"/>
    <x v="1"/>
    <n v="0"/>
    <n v="0"/>
    <n v="0"/>
    <n v="2698"/>
  </r>
  <r>
    <n v="20"/>
    <x v="1"/>
    <s v="All"/>
    <s v=" 0-1"/>
    <x v="2"/>
    <n v="2"/>
    <n v="1"/>
    <n v="10"/>
    <n v="2698"/>
  </r>
  <r>
    <n v="20"/>
    <x v="1"/>
    <s v="All"/>
    <s v=" 0-1"/>
    <x v="3"/>
    <n v="0"/>
    <n v="0"/>
    <n v="0"/>
    <n v="2698"/>
  </r>
  <r>
    <n v="20"/>
    <x v="1"/>
    <s v="All"/>
    <s v=" 0-1"/>
    <x v="4"/>
    <n v="0"/>
    <n v="0"/>
    <n v="0"/>
    <n v="2698"/>
  </r>
  <r>
    <n v="20"/>
    <x v="1"/>
    <s v="All"/>
    <s v=" 0-1"/>
    <x v="5"/>
    <n v="0"/>
    <n v="0"/>
    <n v="0"/>
    <n v="2698"/>
  </r>
  <r>
    <n v="20"/>
    <x v="1"/>
    <s v="All"/>
    <s v=" 0-1"/>
    <x v="6"/>
    <n v="1"/>
    <n v="1"/>
    <n v="10"/>
    <n v="2698"/>
  </r>
  <r>
    <n v="20"/>
    <x v="1"/>
    <s v="All"/>
    <s v=" 0-1"/>
    <x v="7"/>
    <n v="0"/>
    <n v="0"/>
    <n v="0"/>
    <n v="2698"/>
  </r>
  <r>
    <n v="20"/>
    <x v="1"/>
    <s v="All"/>
    <s v=" 0-1"/>
    <x v="8"/>
    <n v="0"/>
    <n v="0"/>
    <n v="0"/>
    <n v="2698"/>
  </r>
  <r>
    <n v="20"/>
    <x v="1"/>
    <s v="All"/>
    <s v=" 0-1"/>
    <x v="9"/>
    <n v="0"/>
    <n v="0"/>
    <n v="0"/>
    <n v="2698"/>
  </r>
  <r>
    <n v="20"/>
    <x v="1"/>
    <s v="All"/>
    <s v=" 0-1"/>
    <x v="10"/>
    <n v="0"/>
    <n v="0"/>
    <n v="0"/>
    <n v="2698"/>
  </r>
  <r>
    <n v="20"/>
    <x v="1"/>
    <s v="All"/>
    <s v=" 10-14"/>
    <x v="0"/>
    <n v="444"/>
    <n v="310"/>
    <n v="1592"/>
    <n v="6390"/>
  </r>
  <r>
    <n v="20"/>
    <x v="1"/>
    <s v="All"/>
    <s v=" 10-14"/>
    <x v="1"/>
    <n v="0"/>
    <n v="0"/>
    <n v="0"/>
    <n v="6390"/>
  </r>
  <r>
    <n v="20"/>
    <x v="1"/>
    <s v="All"/>
    <s v=" 10-14"/>
    <x v="2"/>
    <n v="0"/>
    <n v="0"/>
    <n v="0"/>
    <n v="6390"/>
  </r>
  <r>
    <n v="20"/>
    <x v="1"/>
    <s v="All"/>
    <s v=" 10-14"/>
    <x v="3"/>
    <n v="0"/>
    <n v="0"/>
    <n v="0"/>
    <n v="6390"/>
  </r>
  <r>
    <n v="20"/>
    <x v="1"/>
    <s v="All"/>
    <s v=" 10-14"/>
    <x v="4"/>
    <n v="0"/>
    <n v="0"/>
    <n v="0"/>
    <n v="6390"/>
  </r>
  <r>
    <n v="20"/>
    <x v="1"/>
    <s v="All"/>
    <s v=" 10-14"/>
    <x v="5"/>
    <n v="0"/>
    <n v="0"/>
    <n v="0"/>
    <n v="6390"/>
  </r>
  <r>
    <n v="20"/>
    <x v="1"/>
    <s v="All"/>
    <s v=" 10-14"/>
    <x v="6"/>
    <n v="0"/>
    <n v="0"/>
    <n v="0"/>
    <n v="6390"/>
  </r>
  <r>
    <n v="20"/>
    <x v="1"/>
    <s v="All"/>
    <s v=" 10-14"/>
    <x v="7"/>
    <n v="1"/>
    <n v="1"/>
    <n v="5"/>
    <n v="6390"/>
  </r>
  <r>
    <n v="20"/>
    <x v="1"/>
    <s v="All"/>
    <s v=" 10-14"/>
    <x v="8"/>
    <n v="0"/>
    <n v="0"/>
    <n v="0"/>
    <n v="6390"/>
  </r>
  <r>
    <n v="20"/>
    <x v="1"/>
    <s v="All"/>
    <s v=" 10-14"/>
    <x v="9"/>
    <n v="0"/>
    <n v="0"/>
    <n v="0"/>
    <n v="6390"/>
  </r>
  <r>
    <n v="20"/>
    <x v="1"/>
    <s v="All"/>
    <s v=" 10-14"/>
    <x v="10"/>
    <n v="6"/>
    <n v="4"/>
    <n v="48"/>
    <n v="6390"/>
  </r>
  <r>
    <n v="20"/>
    <x v="1"/>
    <s v="All"/>
    <s v=" 2-4"/>
    <x v="0"/>
    <n v="153"/>
    <n v="130"/>
    <n v="780"/>
    <n v="3810"/>
  </r>
  <r>
    <n v="20"/>
    <x v="1"/>
    <s v="All"/>
    <s v=" 2-4"/>
    <x v="1"/>
    <n v="0"/>
    <n v="0"/>
    <n v="0"/>
    <n v="3810"/>
  </r>
  <r>
    <n v="20"/>
    <x v="1"/>
    <s v="All"/>
    <s v=" 2-4"/>
    <x v="2"/>
    <n v="2"/>
    <n v="1"/>
    <n v="10"/>
    <n v="3810"/>
  </r>
  <r>
    <n v="20"/>
    <x v="1"/>
    <s v="All"/>
    <s v=" 2-4"/>
    <x v="3"/>
    <n v="0"/>
    <n v="0"/>
    <n v="0"/>
    <n v="3810"/>
  </r>
  <r>
    <n v="20"/>
    <x v="1"/>
    <s v="All"/>
    <s v=" 2-4"/>
    <x v="4"/>
    <n v="0"/>
    <n v="0"/>
    <n v="0"/>
    <n v="3810"/>
  </r>
  <r>
    <n v="20"/>
    <x v="1"/>
    <s v="All"/>
    <s v=" 2-4"/>
    <x v="5"/>
    <n v="0"/>
    <n v="0"/>
    <n v="0"/>
    <n v="3810"/>
  </r>
  <r>
    <n v="20"/>
    <x v="1"/>
    <s v="All"/>
    <s v=" 2-4"/>
    <x v="6"/>
    <n v="0"/>
    <n v="0"/>
    <n v="0"/>
    <n v="3810"/>
  </r>
  <r>
    <n v="20"/>
    <x v="1"/>
    <s v="All"/>
    <s v=" 2-4"/>
    <x v="7"/>
    <n v="0"/>
    <n v="0"/>
    <n v="0"/>
    <n v="3810"/>
  </r>
  <r>
    <n v="20"/>
    <x v="1"/>
    <s v="All"/>
    <s v=" 2-4"/>
    <x v="8"/>
    <n v="0"/>
    <n v="0"/>
    <n v="0"/>
    <n v="3810"/>
  </r>
  <r>
    <n v="20"/>
    <x v="1"/>
    <s v="All"/>
    <s v=" 2-4"/>
    <x v="9"/>
    <n v="0"/>
    <n v="0"/>
    <n v="0"/>
    <n v="3810"/>
  </r>
  <r>
    <n v="20"/>
    <x v="1"/>
    <s v="All"/>
    <s v=" 2-4"/>
    <x v="10"/>
    <n v="0"/>
    <n v="0"/>
    <n v="0"/>
    <n v="3810"/>
  </r>
  <r>
    <n v="20"/>
    <x v="1"/>
    <s v="All"/>
    <s v=" 5-9"/>
    <x v="0"/>
    <n v="314"/>
    <n v="253"/>
    <n v="1519"/>
    <n v="6152"/>
  </r>
  <r>
    <n v="20"/>
    <x v="1"/>
    <s v="All"/>
    <s v=" 5-9"/>
    <x v="1"/>
    <n v="0"/>
    <n v="0"/>
    <n v="0"/>
    <n v="6152"/>
  </r>
  <r>
    <n v="20"/>
    <x v="1"/>
    <s v="All"/>
    <s v=" 5-9"/>
    <x v="2"/>
    <n v="1"/>
    <n v="1"/>
    <n v="5"/>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0"/>
    <n v="0"/>
    <n v="0"/>
    <n v="6152"/>
  </r>
  <r>
    <n v="20"/>
    <x v="1"/>
    <s v="All"/>
    <s v=" 5-9"/>
    <x v="9"/>
    <n v="0"/>
    <n v="0"/>
    <n v="0"/>
    <n v="6152"/>
  </r>
  <r>
    <n v="20"/>
    <x v="1"/>
    <s v="All"/>
    <s v=" 5-9"/>
    <x v="10"/>
    <n v="0"/>
    <n v="0"/>
    <n v="0"/>
    <n v="6152"/>
  </r>
  <r>
    <n v="20"/>
    <x v="2"/>
    <s v="All"/>
    <s v=" 0-1"/>
    <x v="0"/>
    <n v="95"/>
    <n v="69"/>
    <n v="869"/>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0"/>
    <n v="0"/>
    <n v="0"/>
    <n v="2922"/>
  </r>
  <r>
    <n v="20"/>
    <x v="2"/>
    <s v="All"/>
    <s v=" 0-1"/>
    <x v="9"/>
    <n v="0"/>
    <n v="0"/>
    <n v="0"/>
    <n v="2922"/>
  </r>
  <r>
    <n v="20"/>
    <x v="2"/>
    <s v="All"/>
    <s v=" 0-1"/>
    <x v="10"/>
    <n v="0"/>
    <n v="0"/>
    <n v="0"/>
    <n v="2922"/>
  </r>
  <r>
    <n v="20"/>
    <x v="2"/>
    <s v="All"/>
    <s v=" 10-14"/>
    <x v="0"/>
    <n v="456"/>
    <n v="338"/>
    <n v="1741"/>
    <n v="6553"/>
  </r>
  <r>
    <n v="20"/>
    <x v="2"/>
    <s v="All"/>
    <s v=" 10-14"/>
    <x v="1"/>
    <n v="0"/>
    <n v="0"/>
    <n v="0"/>
    <n v="6553"/>
  </r>
  <r>
    <n v="20"/>
    <x v="2"/>
    <s v="All"/>
    <s v=" 10-14"/>
    <x v="2"/>
    <n v="0"/>
    <n v="0"/>
    <n v="0"/>
    <n v="6553"/>
  </r>
  <r>
    <n v="20"/>
    <x v="2"/>
    <s v="All"/>
    <s v=" 10-14"/>
    <x v="3"/>
    <n v="0"/>
    <n v="0"/>
    <n v="0"/>
    <n v="6553"/>
  </r>
  <r>
    <n v="20"/>
    <x v="2"/>
    <s v="All"/>
    <s v=" 10-14"/>
    <x v="4"/>
    <n v="0"/>
    <n v="0"/>
    <n v="0"/>
    <n v="6553"/>
  </r>
  <r>
    <n v="20"/>
    <x v="2"/>
    <s v="All"/>
    <s v=" 10-14"/>
    <x v="5"/>
    <n v="0"/>
    <n v="0"/>
    <n v="0"/>
    <n v="6553"/>
  </r>
  <r>
    <n v="20"/>
    <x v="2"/>
    <s v="All"/>
    <s v=" 10-14"/>
    <x v="6"/>
    <n v="0"/>
    <n v="0"/>
    <n v="0"/>
    <n v="6553"/>
  </r>
  <r>
    <n v="20"/>
    <x v="2"/>
    <s v="All"/>
    <s v=" 10-14"/>
    <x v="7"/>
    <n v="3"/>
    <n v="2"/>
    <n v="23"/>
    <n v="6553"/>
  </r>
  <r>
    <n v="20"/>
    <x v="2"/>
    <s v="All"/>
    <s v=" 10-14"/>
    <x v="8"/>
    <n v="0"/>
    <n v="0"/>
    <n v="0"/>
    <n v="6553"/>
  </r>
  <r>
    <n v="20"/>
    <x v="2"/>
    <s v="All"/>
    <s v=" 10-14"/>
    <x v="9"/>
    <n v="0"/>
    <n v="0"/>
    <n v="0"/>
    <n v="6553"/>
  </r>
  <r>
    <n v="20"/>
    <x v="2"/>
    <s v="All"/>
    <s v=" 10-14"/>
    <x v="10"/>
    <n v="3"/>
    <n v="3"/>
    <n v="20"/>
    <n v="6553"/>
  </r>
  <r>
    <n v="20"/>
    <x v="2"/>
    <s v="All"/>
    <s v=" 2-4"/>
    <x v="0"/>
    <n v="155"/>
    <n v="137"/>
    <n v="806"/>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0"/>
    <n v="0"/>
    <n v="0"/>
    <n v="4093"/>
  </r>
  <r>
    <n v="20"/>
    <x v="2"/>
    <s v="All"/>
    <s v=" 2-4"/>
    <x v="9"/>
    <n v="0"/>
    <n v="0"/>
    <n v="0"/>
    <n v="4093"/>
  </r>
  <r>
    <n v="20"/>
    <x v="2"/>
    <s v="All"/>
    <s v=" 2-4"/>
    <x v="10"/>
    <n v="0"/>
    <n v="0"/>
    <n v="0"/>
    <n v="4093"/>
  </r>
  <r>
    <n v="20"/>
    <x v="2"/>
    <s v="All"/>
    <s v=" 5-9"/>
    <x v="0"/>
    <n v="301"/>
    <n v="238"/>
    <n v="1620"/>
    <n v="6254"/>
  </r>
  <r>
    <n v="20"/>
    <x v="2"/>
    <s v="All"/>
    <s v=" 5-9"/>
    <x v="1"/>
    <n v="0"/>
    <n v="0"/>
    <n v="0"/>
    <n v="6254"/>
  </r>
  <r>
    <n v="20"/>
    <x v="2"/>
    <s v="All"/>
    <s v=" 5-9"/>
    <x v="2"/>
    <n v="1"/>
    <n v="1"/>
    <n v="9"/>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0"/>
    <n v="0"/>
    <n v="0"/>
    <n v="6254"/>
  </r>
  <r>
    <n v="20"/>
    <x v="2"/>
    <s v="All"/>
    <s v=" 5-9"/>
    <x v="9"/>
    <n v="0"/>
    <n v="0"/>
    <n v="0"/>
    <n v="6254"/>
  </r>
  <r>
    <n v="20"/>
    <x v="2"/>
    <s v="All"/>
    <s v=" 5-9"/>
    <x v="10"/>
    <n v="0"/>
    <n v="0"/>
    <n v="0"/>
    <n v="6254"/>
  </r>
  <r>
    <n v="20"/>
    <x v="3"/>
    <s v="All"/>
    <s v=" 0-1"/>
    <x v="0"/>
    <n v="106"/>
    <n v="91"/>
    <n v="656"/>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0"/>
    <n v="0"/>
    <n v="0"/>
    <n v="2797"/>
  </r>
  <r>
    <n v="20"/>
    <x v="3"/>
    <s v="All"/>
    <s v=" 0-1"/>
    <x v="7"/>
    <n v="0"/>
    <n v="0"/>
    <n v="0"/>
    <n v="2797"/>
  </r>
  <r>
    <n v="20"/>
    <x v="3"/>
    <s v="All"/>
    <s v=" 0-1"/>
    <x v="8"/>
    <n v="0"/>
    <n v="0"/>
    <n v="0"/>
    <n v="2797"/>
  </r>
  <r>
    <n v="20"/>
    <x v="3"/>
    <s v="All"/>
    <s v=" 0-1"/>
    <x v="9"/>
    <n v="0"/>
    <n v="0"/>
    <n v="0"/>
    <n v="2797"/>
  </r>
  <r>
    <n v="20"/>
    <x v="3"/>
    <s v="All"/>
    <s v=" 0-1"/>
    <x v="10"/>
    <n v="0"/>
    <n v="0"/>
    <n v="0"/>
    <n v="2797"/>
  </r>
  <r>
    <n v="20"/>
    <x v="3"/>
    <s v="All"/>
    <s v=" 10-14"/>
    <x v="0"/>
    <n v="449"/>
    <n v="344"/>
    <n v="1677"/>
    <n v="6701"/>
  </r>
  <r>
    <n v="20"/>
    <x v="3"/>
    <s v="All"/>
    <s v=" 10-14"/>
    <x v="1"/>
    <n v="0"/>
    <n v="0"/>
    <n v="0"/>
    <n v="6701"/>
  </r>
  <r>
    <n v="20"/>
    <x v="3"/>
    <s v="All"/>
    <s v=" 10-14"/>
    <x v="2"/>
    <n v="0"/>
    <n v="0"/>
    <n v="0"/>
    <n v="6701"/>
  </r>
  <r>
    <n v="20"/>
    <x v="3"/>
    <s v="All"/>
    <s v=" 10-14"/>
    <x v="3"/>
    <n v="0"/>
    <n v="0"/>
    <n v="0"/>
    <n v="6701"/>
  </r>
  <r>
    <n v="20"/>
    <x v="3"/>
    <s v="All"/>
    <s v=" 10-14"/>
    <x v="4"/>
    <n v="5"/>
    <n v="1"/>
    <n v="23"/>
    <n v="6701"/>
  </r>
  <r>
    <n v="20"/>
    <x v="3"/>
    <s v="All"/>
    <s v=" 10-14"/>
    <x v="5"/>
    <n v="1"/>
    <n v="1"/>
    <n v="30"/>
    <n v="6701"/>
  </r>
  <r>
    <n v="20"/>
    <x v="3"/>
    <s v="All"/>
    <s v=" 10-14"/>
    <x v="6"/>
    <n v="0"/>
    <n v="0"/>
    <n v="0"/>
    <n v="6701"/>
  </r>
  <r>
    <n v="20"/>
    <x v="3"/>
    <s v="All"/>
    <s v=" 10-14"/>
    <x v="7"/>
    <n v="18"/>
    <n v="7"/>
    <n v="203"/>
    <n v="6701"/>
  </r>
  <r>
    <n v="20"/>
    <x v="3"/>
    <s v="All"/>
    <s v=" 10-14"/>
    <x v="8"/>
    <n v="0"/>
    <n v="0"/>
    <n v="0"/>
    <n v="6701"/>
  </r>
  <r>
    <n v="20"/>
    <x v="3"/>
    <s v="All"/>
    <s v=" 10-14"/>
    <x v="9"/>
    <n v="1"/>
    <n v="1"/>
    <n v="15"/>
    <n v="6701"/>
  </r>
  <r>
    <n v="20"/>
    <x v="3"/>
    <s v="All"/>
    <s v=" 10-14"/>
    <x v="10"/>
    <n v="2"/>
    <n v="2"/>
    <n v="7"/>
    <n v="6701"/>
  </r>
  <r>
    <n v="20"/>
    <x v="3"/>
    <s v="All"/>
    <s v=" 2-4"/>
    <x v="0"/>
    <n v="207"/>
    <n v="160"/>
    <n v="1207"/>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8"/>
    <n v="4096"/>
  </r>
  <r>
    <n v="20"/>
    <x v="3"/>
    <s v="All"/>
    <s v=" 2-4"/>
    <x v="7"/>
    <n v="2"/>
    <n v="1"/>
    <n v="6"/>
    <n v="4096"/>
  </r>
  <r>
    <n v="20"/>
    <x v="3"/>
    <s v="All"/>
    <s v=" 2-4"/>
    <x v="8"/>
    <n v="0"/>
    <n v="0"/>
    <n v="0"/>
    <n v="4096"/>
  </r>
  <r>
    <n v="20"/>
    <x v="3"/>
    <s v="All"/>
    <s v=" 2-4"/>
    <x v="9"/>
    <n v="0"/>
    <n v="0"/>
    <n v="0"/>
    <n v="4096"/>
  </r>
  <r>
    <n v="20"/>
    <x v="3"/>
    <s v="All"/>
    <s v=" 2-4"/>
    <x v="10"/>
    <n v="2"/>
    <n v="1"/>
    <n v="30"/>
    <n v="4096"/>
  </r>
  <r>
    <n v="20"/>
    <x v="3"/>
    <s v="All"/>
    <s v=" 5-9"/>
    <x v="0"/>
    <n v="322"/>
    <n v="254"/>
    <n v="1621"/>
    <n v="6348"/>
  </r>
  <r>
    <n v="20"/>
    <x v="3"/>
    <s v="All"/>
    <s v=" 5-9"/>
    <x v="1"/>
    <n v="0"/>
    <n v="0"/>
    <n v="0"/>
    <n v="6348"/>
  </r>
  <r>
    <n v="20"/>
    <x v="3"/>
    <s v="All"/>
    <s v=" 5-9"/>
    <x v="2"/>
    <n v="0"/>
    <n v="0"/>
    <n v="0"/>
    <n v="6348"/>
  </r>
  <r>
    <n v="20"/>
    <x v="3"/>
    <s v="All"/>
    <s v=" 5-9"/>
    <x v="3"/>
    <n v="0"/>
    <n v="0"/>
    <n v="0"/>
    <n v="6348"/>
  </r>
  <r>
    <n v="20"/>
    <x v="3"/>
    <s v="All"/>
    <s v=" 5-9"/>
    <x v="4"/>
    <n v="0"/>
    <n v="0"/>
    <n v="0"/>
    <n v="6348"/>
  </r>
  <r>
    <n v="20"/>
    <x v="3"/>
    <s v="All"/>
    <s v=" 5-9"/>
    <x v="5"/>
    <n v="0"/>
    <n v="0"/>
    <n v="0"/>
    <n v="6348"/>
  </r>
  <r>
    <n v="20"/>
    <x v="3"/>
    <s v="All"/>
    <s v=" 5-9"/>
    <x v="6"/>
    <n v="0"/>
    <n v="0"/>
    <n v="0"/>
    <n v="6348"/>
  </r>
  <r>
    <n v="20"/>
    <x v="3"/>
    <s v="All"/>
    <s v=" 5-9"/>
    <x v="7"/>
    <n v="1"/>
    <n v="1"/>
    <n v="4"/>
    <n v="6348"/>
  </r>
  <r>
    <n v="20"/>
    <x v="3"/>
    <s v="All"/>
    <s v=" 5-9"/>
    <x v="8"/>
    <n v="0"/>
    <n v="0"/>
    <n v="0"/>
    <n v="6348"/>
  </r>
  <r>
    <n v="20"/>
    <x v="3"/>
    <s v="All"/>
    <s v=" 5-9"/>
    <x v="9"/>
    <n v="0"/>
    <n v="0"/>
    <n v="0"/>
    <n v="6348"/>
  </r>
  <r>
    <n v="20"/>
    <x v="3"/>
    <s v="All"/>
    <s v=" 5-9"/>
    <x v="10"/>
    <n v="0"/>
    <n v="0"/>
    <n v="0"/>
    <n v="6348"/>
  </r>
  <r>
    <n v="20"/>
    <x v="4"/>
    <s v="All"/>
    <s v=" 0-1"/>
    <x v="0"/>
    <n v="80"/>
    <n v="72"/>
    <n v="503"/>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1"/>
    <n v="1"/>
    <n v="3"/>
    <n v="2672"/>
  </r>
  <r>
    <n v="20"/>
    <x v="4"/>
    <s v="All"/>
    <s v=" 0-1"/>
    <x v="8"/>
    <n v="0"/>
    <n v="0"/>
    <n v="0"/>
    <n v="2672"/>
  </r>
  <r>
    <n v="20"/>
    <x v="4"/>
    <s v="All"/>
    <s v=" 0-1"/>
    <x v="9"/>
    <n v="0"/>
    <n v="0"/>
    <n v="0"/>
    <n v="2672"/>
  </r>
  <r>
    <n v="20"/>
    <x v="4"/>
    <s v="All"/>
    <s v=" 0-1"/>
    <x v="10"/>
    <n v="0"/>
    <n v="0"/>
    <n v="0"/>
    <n v="2672"/>
  </r>
  <r>
    <n v="20"/>
    <x v="4"/>
    <s v="All"/>
    <s v=" 10-14"/>
    <x v="0"/>
    <n v="380"/>
    <n v="281"/>
    <n v="1547"/>
    <n v="6849"/>
  </r>
  <r>
    <n v="20"/>
    <x v="4"/>
    <s v="All"/>
    <s v=" 10-14"/>
    <x v="1"/>
    <n v="0"/>
    <n v="0"/>
    <n v="0"/>
    <n v="6849"/>
  </r>
  <r>
    <n v="20"/>
    <x v="4"/>
    <s v="All"/>
    <s v=" 10-14"/>
    <x v="2"/>
    <n v="0"/>
    <n v="0"/>
    <n v="0"/>
    <n v="6849"/>
  </r>
  <r>
    <n v="20"/>
    <x v="4"/>
    <s v="All"/>
    <s v=" 10-14"/>
    <x v="3"/>
    <n v="0"/>
    <n v="0"/>
    <n v="0"/>
    <n v="6849"/>
  </r>
  <r>
    <n v="20"/>
    <x v="4"/>
    <s v="All"/>
    <s v=" 10-14"/>
    <x v="4"/>
    <n v="1"/>
    <n v="1"/>
    <n v="3"/>
    <n v="6849"/>
  </r>
  <r>
    <n v="20"/>
    <x v="4"/>
    <s v="All"/>
    <s v=" 10-14"/>
    <x v="5"/>
    <n v="0"/>
    <n v="0"/>
    <n v="0"/>
    <n v="6849"/>
  </r>
  <r>
    <n v="20"/>
    <x v="4"/>
    <s v="All"/>
    <s v=" 10-14"/>
    <x v="6"/>
    <n v="0"/>
    <n v="0"/>
    <n v="0"/>
    <n v="6849"/>
  </r>
  <r>
    <n v="20"/>
    <x v="4"/>
    <s v="All"/>
    <s v=" 10-14"/>
    <x v="7"/>
    <n v="9"/>
    <n v="6"/>
    <n v="37"/>
    <n v="6849"/>
  </r>
  <r>
    <n v="20"/>
    <x v="4"/>
    <s v="All"/>
    <s v=" 10-14"/>
    <x v="8"/>
    <n v="0"/>
    <n v="0"/>
    <n v="0"/>
    <n v="6849"/>
  </r>
  <r>
    <n v="20"/>
    <x v="4"/>
    <s v="All"/>
    <s v=" 10-14"/>
    <x v="9"/>
    <n v="0"/>
    <n v="0"/>
    <n v="0"/>
    <n v="6849"/>
  </r>
  <r>
    <n v="20"/>
    <x v="4"/>
    <s v="All"/>
    <s v=" 10-14"/>
    <x v="10"/>
    <n v="6"/>
    <n v="6"/>
    <n v="22"/>
    <n v="6849"/>
  </r>
  <r>
    <n v="20"/>
    <x v="4"/>
    <s v="All"/>
    <s v=" 2-4"/>
    <x v="0"/>
    <n v="210"/>
    <n v="169"/>
    <n v="1243"/>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1"/>
    <n v="1"/>
    <n v="3"/>
    <n v="4203"/>
  </r>
  <r>
    <n v="20"/>
    <x v="4"/>
    <s v="All"/>
    <s v=" 2-4"/>
    <x v="7"/>
    <n v="0"/>
    <n v="0"/>
    <n v="0"/>
    <n v="4203"/>
  </r>
  <r>
    <n v="20"/>
    <x v="4"/>
    <s v="All"/>
    <s v=" 2-4"/>
    <x v="8"/>
    <n v="0"/>
    <n v="0"/>
    <n v="0"/>
    <n v="4203"/>
  </r>
  <r>
    <n v="20"/>
    <x v="4"/>
    <s v="All"/>
    <s v=" 2-4"/>
    <x v="9"/>
    <n v="0"/>
    <n v="0"/>
    <n v="0"/>
    <n v="4203"/>
  </r>
  <r>
    <n v="20"/>
    <x v="4"/>
    <s v="All"/>
    <s v=" 2-4"/>
    <x v="10"/>
    <n v="0"/>
    <n v="0"/>
    <n v="0"/>
    <n v="4203"/>
  </r>
  <r>
    <n v="20"/>
    <x v="4"/>
    <s v="All"/>
    <s v=" 5-9"/>
    <x v="0"/>
    <n v="285"/>
    <n v="221"/>
    <n v="1237"/>
    <n v="6556"/>
  </r>
  <r>
    <n v="20"/>
    <x v="4"/>
    <s v="All"/>
    <s v=" 5-9"/>
    <x v="1"/>
    <n v="0"/>
    <n v="0"/>
    <n v="0"/>
    <n v="6556"/>
  </r>
  <r>
    <n v="20"/>
    <x v="4"/>
    <s v="All"/>
    <s v=" 5-9"/>
    <x v="2"/>
    <n v="0"/>
    <n v="0"/>
    <n v="0"/>
    <n v="6556"/>
  </r>
  <r>
    <n v="20"/>
    <x v="4"/>
    <s v="All"/>
    <s v=" 5-9"/>
    <x v="3"/>
    <n v="0"/>
    <n v="0"/>
    <n v="0"/>
    <n v="6556"/>
  </r>
  <r>
    <n v="20"/>
    <x v="4"/>
    <s v="All"/>
    <s v=" 5-9"/>
    <x v="4"/>
    <n v="0"/>
    <n v="0"/>
    <n v="0"/>
    <n v="6556"/>
  </r>
  <r>
    <n v="20"/>
    <x v="4"/>
    <s v="All"/>
    <s v=" 5-9"/>
    <x v="5"/>
    <n v="0"/>
    <n v="0"/>
    <n v="0"/>
    <n v="6556"/>
  </r>
  <r>
    <n v="20"/>
    <x v="4"/>
    <s v="All"/>
    <s v=" 5-9"/>
    <x v="6"/>
    <n v="0"/>
    <n v="0"/>
    <n v="0"/>
    <n v="6556"/>
  </r>
  <r>
    <n v="20"/>
    <x v="4"/>
    <s v="All"/>
    <s v=" 5-9"/>
    <x v="7"/>
    <n v="0"/>
    <n v="0"/>
    <n v="0"/>
    <n v="6556"/>
  </r>
  <r>
    <n v="20"/>
    <x v="4"/>
    <s v="All"/>
    <s v=" 5-9"/>
    <x v="8"/>
    <n v="0"/>
    <n v="0"/>
    <n v="0"/>
    <n v="6556"/>
  </r>
  <r>
    <n v="20"/>
    <x v="4"/>
    <s v="All"/>
    <s v=" 5-9"/>
    <x v="9"/>
    <n v="0"/>
    <n v="0"/>
    <n v="0"/>
    <n v="6556"/>
  </r>
  <r>
    <n v="20"/>
    <x v="4"/>
    <s v="All"/>
    <s v=" 5-9"/>
    <x v="10"/>
    <n v="0"/>
    <n v="0"/>
    <n v="0"/>
    <n v="6556"/>
  </r>
  <r>
    <n v="20"/>
    <x v="5"/>
    <s v="All"/>
    <s v=" 0-1"/>
    <x v="0"/>
    <n v="98"/>
    <n v="63"/>
    <n v="677"/>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4"/>
    <n v="1"/>
    <n v="30"/>
    <n v="2180"/>
  </r>
  <r>
    <n v="20"/>
    <x v="5"/>
    <s v="All"/>
    <s v=" 0-1"/>
    <x v="7"/>
    <n v="0"/>
    <n v="0"/>
    <n v="0"/>
    <n v="2180"/>
  </r>
  <r>
    <n v="20"/>
    <x v="5"/>
    <s v="All"/>
    <s v=" 0-1"/>
    <x v="8"/>
    <n v="0"/>
    <n v="0"/>
    <n v="0"/>
    <n v="2180"/>
  </r>
  <r>
    <n v="20"/>
    <x v="5"/>
    <s v="All"/>
    <s v=" 0-1"/>
    <x v="9"/>
    <n v="0"/>
    <n v="0"/>
    <n v="0"/>
    <n v="2180"/>
  </r>
  <r>
    <n v="20"/>
    <x v="5"/>
    <s v="All"/>
    <s v=" 0-1"/>
    <x v="10"/>
    <n v="0"/>
    <n v="0"/>
    <n v="0"/>
    <n v="2180"/>
  </r>
  <r>
    <n v="20"/>
    <x v="5"/>
    <s v="All"/>
    <s v=" 10-14"/>
    <x v="0"/>
    <n v="360"/>
    <n v="284"/>
    <n v="1349"/>
    <n v="6449"/>
  </r>
  <r>
    <n v="20"/>
    <x v="5"/>
    <s v="All"/>
    <s v=" 10-14"/>
    <x v="1"/>
    <n v="0"/>
    <n v="0"/>
    <n v="0"/>
    <n v="6449"/>
  </r>
  <r>
    <n v="20"/>
    <x v="5"/>
    <s v="All"/>
    <s v=" 10-14"/>
    <x v="2"/>
    <n v="0"/>
    <n v="0"/>
    <n v="0"/>
    <n v="6449"/>
  </r>
  <r>
    <n v="20"/>
    <x v="5"/>
    <s v="All"/>
    <s v=" 10-14"/>
    <x v="3"/>
    <n v="0"/>
    <n v="0"/>
    <n v="0"/>
    <n v="6449"/>
  </r>
  <r>
    <n v="20"/>
    <x v="5"/>
    <s v="All"/>
    <s v=" 10-14"/>
    <x v="4"/>
    <n v="0"/>
    <n v="0"/>
    <n v="0"/>
    <n v="6449"/>
  </r>
  <r>
    <n v="20"/>
    <x v="5"/>
    <s v="All"/>
    <s v=" 10-14"/>
    <x v="5"/>
    <n v="0"/>
    <n v="0"/>
    <n v="0"/>
    <n v="6449"/>
  </r>
  <r>
    <n v="20"/>
    <x v="5"/>
    <s v="All"/>
    <s v=" 10-14"/>
    <x v="6"/>
    <n v="1"/>
    <n v="1"/>
    <n v="1"/>
    <n v="6449"/>
  </r>
  <r>
    <n v="20"/>
    <x v="5"/>
    <s v="All"/>
    <s v=" 10-14"/>
    <x v="7"/>
    <n v="6"/>
    <n v="3"/>
    <n v="26"/>
    <n v="6449"/>
  </r>
  <r>
    <n v="20"/>
    <x v="5"/>
    <s v="All"/>
    <s v=" 10-14"/>
    <x v="8"/>
    <n v="0"/>
    <n v="0"/>
    <n v="0"/>
    <n v="6449"/>
  </r>
  <r>
    <n v="20"/>
    <x v="5"/>
    <s v="All"/>
    <s v=" 10-14"/>
    <x v="9"/>
    <n v="0"/>
    <n v="0"/>
    <n v="0"/>
    <n v="6449"/>
  </r>
  <r>
    <n v="20"/>
    <x v="5"/>
    <s v="All"/>
    <s v=" 10-14"/>
    <x v="10"/>
    <n v="13"/>
    <n v="6"/>
    <n v="111"/>
    <n v="6449"/>
  </r>
  <r>
    <n v="20"/>
    <x v="5"/>
    <s v="All"/>
    <s v=" 2-4"/>
    <x v="0"/>
    <n v="136"/>
    <n v="108"/>
    <n v="711"/>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1"/>
    <n v="1"/>
    <n v="5"/>
    <n v="3762"/>
  </r>
  <r>
    <n v="20"/>
    <x v="5"/>
    <s v="All"/>
    <s v=" 2-4"/>
    <x v="8"/>
    <n v="0"/>
    <n v="0"/>
    <n v="0"/>
    <n v="3762"/>
  </r>
  <r>
    <n v="20"/>
    <x v="5"/>
    <s v="All"/>
    <s v=" 2-4"/>
    <x v="9"/>
    <n v="0"/>
    <n v="0"/>
    <n v="0"/>
    <n v="3762"/>
  </r>
  <r>
    <n v="20"/>
    <x v="5"/>
    <s v="All"/>
    <s v=" 2-4"/>
    <x v="10"/>
    <n v="0"/>
    <n v="0"/>
    <n v="0"/>
    <n v="3762"/>
  </r>
  <r>
    <n v="20"/>
    <x v="5"/>
    <s v="All"/>
    <s v=" 5-9"/>
    <x v="0"/>
    <n v="334"/>
    <n v="269"/>
    <n v="1427"/>
    <n v="6135"/>
  </r>
  <r>
    <n v="20"/>
    <x v="5"/>
    <s v="All"/>
    <s v=" 5-9"/>
    <x v="1"/>
    <n v="0"/>
    <n v="0"/>
    <n v="0"/>
    <n v="6135"/>
  </r>
  <r>
    <n v="20"/>
    <x v="5"/>
    <s v="All"/>
    <s v=" 5-9"/>
    <x v="2"/>
    <n v="0"/>
    <n v="0"/>
    <n v="0"/>
    <n v="6135"/>
  </r>
  <r>
    <n v="20"/>
    <x v="5"/>
    <s v="All"/>
    <s v=" 5-9"/>
    <x v="3"/>
    <n v="1"/>
    <n v="1"/>
    <n v="4"/>
    <n v="6135"/>
  </r>
  <r>
    <n v="20"/>
    <x v="5"/>
    <s v="All"/>
    <s v=" 5-9"/>
    <x v="4"/>
    <n v="0"/>
    <n v="0"/>
    <n v="0"/>
    <n v="6135"/>
  </r>
  <r>
    <n v="20"/>
    <x v="5"/>
    <s v="All"/>
    <s v=" 5-9"/>
    <x v="5"/>
    <n v="0"/>
    <n v="0"/>
    <n v="0"/>
    <n v="6135"/>
  </r>
  <r>
    <n v="20"/>
    <x v="5"/>
    <s v="All"/>
    <s v=" 5-9"/>
    <x v="6"/>
    <n v="1"/>
    <n v="1"/>
    <n v="33"/>
    <n v="6135"/>
  </r>
  <r>
    <n v="20"/>
    <x v="5"/>
    <s v="All"/>
    <s v=" 5-9"/>
    <x v="7"/>
    <n v="2"/>
    <n v="2"/>
    <n v="35"/>
    <n v="6135"/>
  </r>
  <r>
    <n v="20"/>
    <x v="5"/>
    <s v="All"/>
    <s v=" 5-9"/>
    <x v="8"/>
    <n v="0"/>
    <n v="0"/>
    <n v="0"/>
    <n v="6135"/>
  </r>
  <r>
    <n v="20"/>
    <x v="5"/>
    <s v="All"/>
    <s v=" 5-9"/>
    <x v="9"/>
    <n v="0"/>
    <n v="0"/>
    <n v="0"/>
    <n v="6135"/>
  </r>
  <r>
    <n v="20"/>
    <x v="5"/>
    <s v="All"/>
    <s v=" 5-9"/>
    <x v="10"/>
    <n v="0"/>
    <n v="0"/>
    <n v="0"/>
    <n v="6135"/>
  </r>
  <r>
    <n v="20"/>
    <x v="6"/>
    <s v="All"/>
    <s v=" 0-1"/>
    <x v="0"/>
    <n v="118"/>
    <n v="74"/>
    <n v="736"/>
    <n v="2207"/>
  </r>
  <r>
    <n v="20"/>
    <x v="6"/>
    <s v="All"/>
    <s v=" 0-1"/>
    <x v="1"/>
    <n v="0"/>
    <n v="0"/>
    <n v="0"/>
    <n v="2207"/>
  </r>
  <r>
    <n v="20"/>
    <x v="6"/>
    <s v="All"/>
    <s v=" 0-1"/>
    <x v="2"/>
    <n v="0"/>
    <n v="0"/>
    <n v="0"/>
    <n v="2207"/>
  </r>
  <r>
    <n v="20"/>
    <x v="6"/>
    <s v="All"/>
    <s v=" 0-1"/>
    <x v="3"/>
    <n v="0"/>
    <n v="0"/>
    <n v="0"/>
    <n v="2207"/>
  </r>
  <r>
    <n v="20"/>
    <x v="6"/>
    <s v="All"/>
    <s v=" 0-1"/>
    <x v="4"/>
    <n v="0"/>
    <n v="0"/>
    <n v="0"/>
    <n v="2207"/>
  </r>
  <r>
    <n v="20"/>
    <x v="6"/>
    <s v="All"/>
    <s v=" 0-1"/>
    <x v="5"/>
    <n v="16"/>
    <n v="1"/>
    <n v="280"/>
    <n v="2207"/>
  </r>
  <r>
    <n v="20"/>
    <x v="6"/>
    <s v="All"/>
    <s v=" 0-1"/>
    <x v="6"/>
    <n v="1"/>
    <n v="1"/>
    <n v="1"/>
    <n v="2207"/>
  </r>
  <r>
    <n v="20"/>
    <x v="6"/>
    <s v="All"/>
    <s v=" 0-1"/>
    <x v="7"/>
    <n v="0"/>
    <n v="0"/>
    <n v="0"/>
    <n v="2207"/>
  </r>
  <r>
    <n v="20"/>
    <x v="6"/>
    <s v="All"/>
    <s v=" 0-1"/>
    <x v="8"/>
    <n v="0"/>
    <n v="0"/>
    <n v="0"/>
    <n v="2207"/>
  </r>
  <r>
    <n v="20"/>
    <x v="6"/>
    <s v="All"/>
    <s v=" 0-1"/>
    <x v="9"/>
    <n v="0"/>
    <n v="0"/>
    <n v="0"/>
    <n v="2207"/>
  </r>
  <r>
    <n v="20"/>
    <x v="6"/>
    <s v="All"/>
    <s v=" 0-1"/>
    <x v="10"/>
    <n v="0"/>
    <n v="0"/>
    <n v="0"/>
    <n v="2207"/>
  </r>
  <r>
    <n v="20"/>
    <x v="6"/>
    <s v="All"/>
    <s v=" 10-14"/>
    <x v="0"/>
    <n v="365"/>
    <n v="273"/>
    <n v="1244"/>
    <n v="6562"/>
  </r>
  <r>
    <n v="20"/>
    <x v="6"/>
    <s v="All"/>
    <s v=" 10-14"/>
    <x v="1"/>
    <n v="0"/>
    <n v="0"/>
    <n v="0"/>
    <n v="6562"/>
  </r>
  <r>
    <n v="20"/>
    <x v="6"/>
    <s v="All"/>
    <s v=" 10-14"/>
    <x v="2"/>
    <n v="0"/>
    <n v="0"/>
    <n v="0"/>
    <n v="6562"/>
  </r>
  <r>
    <n v="20"/>
    <x v="6"/>
    <s v="All"/>
    <s v=" 10-14"/>
    <x v="3"/>
    <n v="1"/>
    <n v="1"/>
    <n v="2"/>
    <n v="6562"/>
  </r>
  <r>
    <n v="20"/>
    <x v="6"/>
    <s v="All"/>
    <s v=" 10-14"/>
    <x v="4"/>
    <n v="0"/>
    <n v="0"/>
    <n v="0"/>
    <n v="6562"/>
  </r>
  <r>
    <n v="20"/>
    <x v="6"/>
    <s v="All"/>
    <s v=" 10-14"/>
    <x v="5"/>
    <n v="0"/>
    <n v="0"/>
    <n v="0"/>
    <n v="6562"/>
  </r>
  <r>
    <n v="20"/>
    <x v="6"/>
    <s v="All"/>
    <s v=" 10-14"/>
    <x v="6"/>
    <n v="0"/>
    <n v="0"/>
    <n v="0"/>
    <n v="6562"/>
  </r>
  <r>
    <n v="20"/>
    <x v="6"/>
    <s v="All"/>
    <s v=" 10-14"/>
    <x v="7"/>
    <n v="18"/>
    <n v="6"/>
    <n v="172"/>
    <n v="6562"/>
  </r>
  <r>
    <n v="20"/>
    <x v="6"/>
    <s v="All"/>
    <s v=" 10-14"/>
    <x v="8"/>
    <n v="0"/>
    <n v="0"/>
    <n v="0"/>
    <n v="6562"/>
  </r>
  <r>
    <n v="20"/>
    <x v="6"/>
    <s v="All"/>
    <s v=" 10-14"/>
    <x v="9"/>
    <n v="0"/>
    <n v="0"/>
    <n v="0"/>
    <n v="6562"/>
  </r>
  <r>
    <n v="20"/>
    <x v="6"/>
    <s v="All"/>
    <s v=" 10-14"/>
    <x v="10"/>
    <n v="12"/>
    <n v="6"/>
    <n v="115"/>
    <n v="6562"/>
  </r>
  <r>
    <n v="20"/>
    <x v="6"/>
    <s v="All"/>
    <s v=" 2-4"/>
    <x v="0"/>
    <n v="193"/>
    <n v="144"/>
    <n v="925"/>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1"/>
    <n v="1"/>
    <n v="3"/>
    <n v="3731"/>
  </r>
  <r>
    <n v="20"/>
    <x v="6"/>
    <s v="All"/>
    <s v=" 2-4"/>
    <x v="8"/>
    <n v="0"/>
    <n v="0"/>
    <n v="0"/>
    <n v="3731"/>
  </r>
  <r>
    <n v="20"/>
    <x v="6"/>
    <s v="All"/>
    <s v=" 2-4"/>
    <x v="9"/>
    <n v="0"/>
    <n v="0"/>
    <n v="0"/>
    <n v="3731"/>
  </r>
  <r>
    <n v="20"/>
    <x v="6"/>
    <s v="All"/>
    <s v=" 2-4"/>
    <x v="10"/>
    <n v="0"/>
    <n v="0"/>
    <n v="0"/>
    <n v="3731"/>
  </r>
  <r>
    <n v="20"/>
    <x v="6"/>
    <s v="All"/>
    <s v=" 5-9"/>
    <x v="0"/>
    <n v="327"/>
    <n v="238"/>
    <n v="1525"/>
    <n v="6340"/>
  </r>
  <r>
    <n v="20"/>
    <x v="6"/>
    <s v="All"/>
    <s v=" 5-9"/>
    <x v="1"/>
    <n v="0"/>
    <n v="0"/>
    <n v="0"/>
    <n v="6340"/>
  </r>
  <r>
    <n v="20"/>
    <x v="6"/>
    <s v="All"/>
    <s v=" 5-9"/>
    <x v="2"/>
    <n v="0"/>
    <n v="0"/>
    <n v="0"/>
    <n v="6340"/>
  </r>
  <r>
    <n v="20"/>
    <x v="6"/>
    <s v="All"/>
    <s v=" 5-9"/>
    <x v="3"/>
    <n v="0"/>
    <n v="0"/>
    <n v="0"/>
    <n v="6340"/>
  </r>
  <r>
    <n v="20"/>
    <x v="6"/>
    <s v="All"/>
    <s v=" 5-9"/>
    <x v="4"/>
    <n v="0"/>
    <n v="0"/>
    <n v="0"/>
    <n v="6340"/>
  </r>
  <r>
    <n v="20"/>
    <x v="6"/>
    <s v="All"/>
    <s v=" 5-9"/>
    <x v="5"/>
    <n v="0"/>
    <n v="0"/>
    <n v="0"/>
    <n v="6340"/>
  </r>
  <r>
    <n v="20"/>
    <x v="6"/>
    <s v="All"/>
    <s v=" 5-9"/>
    <x v="6"/>
    <n v="0"/>
    <n v="0"/>
    <n v="0"/>
    <n v="6340"/>
  </r>
  <r>
    <n v="20"/>
    <x v="6"/>
    <s v="All"/>
    <s v=" 5-9"/>
    <x v="7"/>
    <n v="0"/>
    <n v="0"/>
    <n v="0"/>
    <n v="6340"/>
  </r>
  <r>
    <n v="20"/>
    <x v="6"/>
    <s v="All"/>
    <s v=" 5-9"/>
    <x v="8"/>
    <n v="0"/>
    <n v="0"/>
    <n v="0"/>
    <n v="6340"/>
  </r>
  <r>
    <n v="20"/>
    <x v="6"/>
    <s v="All"/>
    <s v=" 5-9"/>
    <x v="9"/>
    <n v="0"/>
    <n v="0"/>
    <n v="0"/>
    <n v="6340"/>
  </r>
  <r>
    <n v="20"/>
    <x v="6"/>
    <s v="All"/>
    <s v=" 5-9"/>
    <x v="10"/>
    <n v="0"/>
    <n v="0"/>
    <n v="0"/>
    <n v="6340"/>
  </r>
  <r>
    <n v="20"/>
    <x v="7"/>
    <s v="All"/>
    <s v=" 0-1"/>
    <x v="0"/>
    <n v="101"/>
    <n v="80"/>
    <n v="672"/>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5"/>
    <n v="1"/>
    <n v="135"/>
    <n v="2782"/>
  </r>
  <r>
    <n v="20"/>
    <x v="7"/>
    <s v="All"/>
    <s v=" 0-1"/>
    <x v="7"/>
    <n v="2"/>
    <n v="1"/>
    <n v="6"/>
    <n v="2782"/>
  </r>
  <r>
    <n v="20"/>
    <x v="7"/>
    <s v="All"/>
    <s v=" 0-1"/>
    <x v="8"/>
    <n v="0"/>
    <n v="0"/>
    <n v="0"/>
    <n v="2782"/>
  </r>
  <r>
    <n v="20"/>
    <x v="7"/>
    <s v="All"/>
    <s v=" 0-1"/>
    <x v="9"/>
    <n v="0"/>
    <n v="0"/>
    <n v="0"/>
    <n v="2782"/>
  </r>
  <r>
    <n v="20"/>
    <x v="7"/>
    <s v="All"/>
    <s v=" 0-1"/>
    <x v="10"/>
    <n v="0"/>
    <n v="0"/>
    <n v="0"/>
    <n v="2782"/>
  </r>
  <r>
    <n v="20"/>
    <x v="7"/>
    <s v="All"/>
    <s v=" 10-14"/>
    <x v="0"/>
    <n v="440"/>
    <n v="337"/>
    <n v="1510"/>
    <n v="7360"/>
  </r>
  <r>
    <n v="20"/>
    <x v="7"/>
    <s v="All"/>
    <s v=" 10-14"/>
    <x v="1"/>
    <n v="0"/>
    <n v="0"/>
    <n v="0"/>
    <n v="7360"/>
  </r>
  <r>
    <n v="20"/>
    <x v="7"/>
    <s v="All"/>
    <s v=" 10-14"/>
    <x v="2"/>
    <n v="0"/>
    <n v="0"/>
    <n v="0"/>
    <n v="7360"/>
  </r>
  <r>
    <n v="20"/>
    <x v="7"/>
    <s v="All"/>
    <s v=" 10-14"/>
    <x v="3"/>
    <n v="1"/>
    <n v="1"/>
    <n v="2"/>
    <n v="7360"/>
  </r>
  <r>
    <n v="20"/>
    <x v="7"/>
    <s v="All"/>
    <s v=" 10-14"/>
    <x v="4"/>
    <n v="0"/>
    <n v="0"/>
    <n v="0"/>
    <n v="7360"/>
  </r>
  <r>
    <n v="20"/>
    <x v="7"/>
    <s v="All"/>
    <s v=" 10-14"/>
    <x v="5"/>
    <n v="0"/>
    <n v="0"/>
    <n v="0"/>
    <n v="7360"/>
  </r>
  <r>
    <n v="20"/>
    <x v="7"/>
    <s v="All"/>
    <s v=" 10-14"/>
    <x v="6"/>
    <n v="1"/>
    <n v="1"/>
    <n v="6"/>
    <n v="7360"/>
  </r>
  <r>
    <n v="20"/>
    <x v="7"/>
    <s v="All"/>
    <s v=" 10-14"/>
    <x v="7"/>
    <n v="6"/>
    <n v="5"/>
    <n v="37"/>
    <n v="7360"/>
  </r>
  <r>
    <n v="20"/>
    <x v="7"/>
    <s v="All"/>
    <s v=" 10-14"/>
    <x v="8"/>
    <n v="0"/>
    <n v="0"/>
    <n v="0"/>
    <n v="7360"/>
  </r>
  <r>
    <n v="20"/>
    <x v="7"/>
    <s v="All"/>
    <s v=" 10-14"/>
    <x v="9"/>
    <n v="0"/>
    <n v="0"/>
    <n v="0"/>
    <n v="7360"/>
  </r>
  <r>
    <n v="20"/>
    <x v="7"/>
    <s v="All"/>
    <s v=" 10-14"/>
    <x v="10"/>
    <n v="7"/>
    <n v="5"/>
    <n v="64"/>
    <n v="7360"/>
  </r>
  <r>
    <n v="20"/>
    <x v="7"/>
    <s v="All"/>
    <s v=" 2-4"/>
    <x v="0"/>
    <n v="213"/>
    <n v="165"/>
    <n v="1157"/>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1"/>
    <n v="1"/>
    <n v="3"/>
    <n v="3974"/>
  </r>
  <r>
    <n v="20"/>
    <x v="7"/>
    <s v="All"/>
    <s v=" 2-4"/>
    <x v="7"/>
    <n v="2"/>
    <n v="2"/>
    <n v="18"/>
    <n v="3974"/>
  </r>
  <r>
    <n v="20"/>
    <x v="7"/>
    <s v="All"/>
    <s v=" 2-4"/>
    <x v="8"/>
    <n v="0"/>
    <n v="0"/>
    <n v="0"/>
    <n v="3974"/>
  </r>
  <r>
    <n v="20"/>
    <x v="7"/>
    <s v="All"/>
    <s v=" 2-4"/>
    <x v="9"/>
    <n v="0"/>
    <n v="0"/>
    <n v="0"/>
    <n v="3974"/>
  </r>
  <r>
    <n v="20"/>
    <x v="7"/>
    <s v="All"/>
    <s v=" 2-4"/>
    <x v="10"/>
    <n v="0"/>
    <n v="0"/>
    <n v="0"/>
    <n v="3974"/>
  </r>
  <r>
    <n v="20"/>
    <x v="7"/>
    <s v="All"/>
    <s v=" 5-9"/>
    <x v="0"/>
    <n v="347"/>
    <n v="263"/>
    <n v="1559"/>
    <n v="7145"/>
  </r>
  <r>
    <n v="20"/>
    <x v="7"/>
    <s v="All"/>
    <s v=" 5-9"/>
    <x v="1"/>
    <n v="0"/>
    <n v="0"/>
    <n v="0"/>
    <n v="7145"/>
  </r>
  <r>
    <n v="20"/>
    <x v="7"/>
    <s v="All"/>
    <s v=" 5-9"/>
    <x v="2"/>
    <n v="0"/>
    <n v="0"/>
    <n v="0"/>
    <n v="7145"/>
  </r>
  <r>
    <n v="20"/>
    <x v="7"/>
    <s v="All"/>
    <s v=" 5-9"/>
    <x v="3"/>
    <n v="1"/>
    <n v="1"/>
    <n v="10"/>
    <n v="7145"/>
  </r>
  <r>
    <n v="20"/>
    <x v="7"/>
    <s v="All"/>
    <s v=" 5-9"/>
    <x v="4"/>
    <n v="0"/>
    <n v="0"/>
    <n v="0"/>
    <n v="7145"/>
  </r>
  <r>
    <n v="20"/>
    <x v="7"/>
    <s v="All"/>
    <s v=" 5-9"/>
    <x v="5"/>
    <n v="0"/>
    <n v="0"/>
    <n v="0"/>
    <n v="7145"/>
  </r>
  <r>
    <n v="20"/>
    <x v="7"/>
    <s v="All"/>
    <s v=" 5-9"/>
    <x v="6"/>
    <n v="0"/>
    <n v="0"/>
    <n v="0"/>
    <n v="7145"/>
  </r>
  <r>
    <n v="20"/>
    <x v="7"/>
    <s v="All"/>
    <s v=" 5-9"/>
    <x v="7"/>
    <n v="4"/>
    <n v="3"/>
    <n v="21"/>
    <n v="7145"/>
  </r>
  <r>
    <n v="20"/>
    <x v="7"/>
    <s v="All"/>
    <s v=" 5-9"/>
    <x v="8"/>
    <n v="0"/>
    <n v="0"/>
    <n v="0"/>
    <n v="7145"/>
  </r>
  <r>
    <n v="20"/>
    <x v="7"/>
    <s v="All"/>
    <s v=" 5-9"/>
    <x v="9"/>
    <n v="0"/>
    <n v="0"/>
    <n v="0"/>
    <n v="7145"/>
  </r>
  <r>
    <n v="20"/>
    <x v="7"/>
    <s v="All"/>
    <s v=" 5-9"/>
    <x v="10"/>
    <n v="0"/>
    <n v="0"/>
    <n v="0"/>
    <n v="7145"/>
  </r>
  <r>
    <n v="20"/>
    <x v="8"/>
    <s v="All"/>
    <s v=" 0-1"/>
    <x v="0"/>
    <n v="120"/>
    <n v="64"/>
    <n v="740"/>
    <n v="3074"/>
  </r>
  <r>
    <n v="20"/>
    <x v="8"/>
    <s v="All"/>
    <s v=" 0-1"/>
    <x v="1"/>
    <n v="0"/>
    <n v="0"/>
    <n v="0"/>
    <n v="3074"/>
  </r>
  <r>
    <n v="20"/>
    <x v="8"/>
    <s v="All"/>
    <s v=" 0-1"/>
    <x v="2"/>
    <n v="0"/>
    <n v="0"/>
    <n v="0"/>
    <n v="3074"/>
  </r>
  <r>
    <n v="20"/>
    <x v="8"/>
    <s v="All"/>
    <s v=" 0-1"/>
    <x v="3"/>
    <n v="0"/>
    <n v="0"/>
    <n v="0"/>
    <n v="3074"/>
  </r>
  <r>
    <n v="20"/>
    <x v="8"/>
    <s v="All"/>
    <s v=" 0-1"/>
    <x v="4"/>
    <n v="0"/>
    <n v="0"/>
    <n v="0"/>
    <n v="3074"/>
  </r>
  <r>
    <n v="20"/>
    <x v="8"/>
    <s v="All"/>
    <s v=" 0-1"/>
    <x v="5"/>
    <n v="2"/>
    <n v="1"/>
    <n v="50"/>
    <n v="3074"/>
  </r>
  <r>
    <n v="20"/>
    <x v="8"/>
    <s v="All"/>
    <s v=" 0-1"/>
    <x v="6"/>
    <n v="4"/>
    <n v="1"/>
    <n v="120"/>
    <n v="3074"/>
  </r>
  <r>
    <n v="20"/>
    <x v="8"/>
    <s v="All"/>
    <s v=" 0-1"/>
    <x v="7"/>
    <n v="5"/>
    <n v="2"/>
    <n v="40"/>
    <n v="3074"/>
  </r>
  <r>
    <n v="20"/>
    <x v="8"/>
    <s v="All"/>
    <s v=" 0-1"/>
    <x v="8"/>
    <n v="0"/>
    <n v="0"/>
    <n v="0"/>
    <n v="3074"/>
  </r>
  <r>
    <n v="20"/>
    <x v="8"/>
    <s v="All"/>
    <s v=" 0-1"/>
    <x v="9"/>
    <n v="0"/>
    <n v="0"/>
    <n v="0"/>
    <n v="3074"/>
  </r>
  <r>
    <n v="20"/>
    <x v="8"/>
    <s v="All"/>
    <s v=" 0-1"/>
    <x v="10"/>
    <n v="0"/>
    <n v="0"/>
    <n v="0"/>
    <n v="3074"/>
  </r>
  <r>
    <n v="20"/>
    <x v="8"/>
    <s v="All"/>
    <s v=" 10-14"/>
    <x v="0"/>
    <n v="565"/>
    <n v="305"/>
    <n v="1846"/>
    <n v="7556"/>
  </r>
  <r>
    <n v="20"/>
    <x v="8"/>
    <s v="All"/>
    <s v=" 10-14"/>
    <x v="1"/>
    <n v="0"/>
    <n v="0"/>
    <n v="0"/>
    <n v="7556"/>
  </r>
  <r>
    <n v="20"/>
    <x v="8"/>
    <s v="All"/>
    <s v=" 10-14"/>
    <x v="2"/>
    <n v="0"/>
    <n v="0"/>
    <n v="0"/>
    <n v="7556"/>
  </r>
  <r>
    <n v="20"/>
    <x v="8"/>
    <s v="All"/>
    <s v=" 10-14"/>
    <x v="3"/>
    <n v="0"/>
    <n v="0"/>
    <n v="0"/>
    <n v="7556"/>
  </r>
  <r>
    <n v="20"/>
    <x v="8"/>
    <s v="All"/>
    <s v=" 10-14"/>
    <x v="4"/>
    <n v="0"/>
    <n v="0"/>
    <n v="0"/>
    <n v="7556"/>
  </r>
  <r>
    <n v="20"/>
    <x v="8"/>
    <s v="All"/>
    <s v=" 10-14"/>
    <x v="5"/>
    <n v="0"/>
    <n v="0"/>
    <n v="0"/>
    <n v="7556"/>
  </r>
  <r>
    <n v="20"/>
    <x v="8"/>
    <s v="All"/>
    <s v=" 10-14"/>
    <x v="6"/>
    <n v="0"/>
    <n v="0"/>
    <n v="0"/>
    <n v="7556"/>
  </r>
  <r>
    <n v="20"/>
    <x v="8"/>
    <s v="All"/>
    <s v=" 10-14"/>
    <x v="7"/>
    <n v="15"/>
    <n v="7"/>
    <n v="79"/>
    <n v="7556"/>
  </r>
  <r>
    <n v="20"/>
    <x v="8"/>
    <s v="All"/>
    <s v=" 10-14"/>
    <x v="8"/>
    <n v="0"/>
    <n v="0"/>
    <n v="0"/>
    <n v="7556"/>
  </r>
  <r>
    <n v="20"/>
    <x v="8"/>
    <s v="All"/>
    <s v=" 10-14"/>
    <x v="9"/>
    <n v="0"/>
    <n v="0"/>
    <n v="0"/>
    <n v="7556"/>
  </r>
  <r>
    <n v="20"/>
    <x v="8"/>
    <s v="All"/>
    <s v=" 10-14"/>
    <x v="10"/>
    <n v="25"/>
    <n v="15"/>
    <n v="135"/>
    <n v="7556"/>
  </r>
  <r>
    <n v="20"/>
    <x v="8"/>
    <s v="All"/>
    <s v=" 2-4"/>
    <x v="0"/>
    <n v="224"/>
    <n v="135"/>
    <n v="1444"/>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3"/>
    <n v="3"/>
    <n v="59"/>
    <n v="4238"/>
  </r>
  <r>
    <n v="20"/>
    <x v="8"/>
    <s v="All"/>
    <s v=" 2-4"/>
    <x v="7"/>
    <n v="3"/>
    <n v="2"/>
    <n v="38"/>
    <n v="4238"/>
  </r>
  <r>
    <n v="20"/>
    <x v="8"/>
    <s v="All"/>
    <s v=" 2-4"/>
    <x v="8"/>
    <n v="0"/>
    <n v="0"/>
    <n v="0"/>
    <n v="4238"/>
  </r>
  <r>
    <n v="20"/>
    <x v="8"/>
    <s v="All"/>
    <s v=" 2-4"/>
    <x v="9"/>
    <n v="0"/>
    <n v="0"/>
    <n v="0"/>
    <n v="4238"/>
  </r>
  <r>
    <n v="20"/>
    <x v="8"/>
    <s v="All"/>
    <s v=" 2-4"/>
    <x v="10"/>
    <n v="0"/>
    <n v="0"/>
    <n v="0"/>
    <n v="4238"/>
  </r>
  <r>
    <n v="20"/>
    <x v="8"/>
    <s v="All"/>
    <s v=" 5-9"/>
    <x v="0"/>
    <n v="486"/>
    <n v="279"/>
    <n v="2279"/>
    <n v="7314"/>
  </r>
  <r>
    <n v="20"/>
    <x v="8"/>
    <s v="All"/>
    <s v=" 5-9"/>
    <x v="1"/>
    <n v="0"/>
    <n v="0"/>
    <n v="0"/>
    <n v="7314"/>
  </r>
  <r>
    <n v="20"/>
    <x v="8"/>
    <s v="All"/>
    <s v=" 5-9"/>
    <x v="2"/>
    <n v="0"/>
    <n v="0"/>
    <n v="0"/>
    <n v="7314"/>
  </r>
  <r>
    <n v="20"/>
    <x v="8"/>
    <s v="All"/>
    <s v=" 5-9"/>
    <x v="3"/>
    <n v="2"/>
    <n v="1"/>
    <n v="10"/>
    <n v="7314"/>
  </r>
  <r>
    <n v="20"/>
    <x v="8"/>
    <s v="All"/>
    <s v=" 5-9"/>
    <x v="4"/>
    <n v="0"/>
    <n v="0"/>
    <n v="0"/>
    <n v="7314"/>
  </r>
  <r>
    <n v="20"/>
    <x v="8"/>
    <s v="All"/>
    <s v=" 5-9"/>
    <x v="5"/>
    <n v="0"/>
    <n v="0"/>
    <n v="0"/>
    <n v="7314"/>
  </r>
  <r>
    <n v="20"/>
    <x v="8"/>
    <s v="All"/>
    <s v=" 5-9"/>
    <x v="6"/>
    <n v="0"/>
    <n v="0"/>
    <n v="0"/>
    <n v="7314"/>
  </r>
  <r>
    <n v="20"/>
    <x v="8"/>
    <s v="All"/>
    <s v=" 5-9"/>
    <x v="7"/>
    <n v="9"/>
    <n v="5"/>
    <n v="68"/>
    <n v="7314"/>
  </r>
  <r>
    <n v="20"/>
    <x v="8"/>
    <s v="All"/>
    <s v=" 5-9"/>
    <x v="8"/>
    <n v="0"/>
    <n v="0"/>
    <n v="0"/>
    <n v="7314"/>
  </r>
  <r>
    <n v="20"/>
    <x v="8"/>
    <s v="All"/>
    <s v=" 5-9"/>
    <x v="9"/>
    <n v="0"/>
    <n v="0"/>
    <n v="0"/>
    <n v="7314"/>
  </r>
  <r>
    <n v="20"/>
    <x v="8"/>
    <s v="All"/>
    <s v=" 5-9"/>
    <x v="10"/>
    <n v="1"/>
    <n v="1"/>
    <n v="30"/>
    <n v="7314"/>
  </r>
  <r>
    <n v="20"/>
    <x v="9"/>
    <s v="All"/>
    <s v=" 0-1"/>
    <x v="0"/>
    <n v="81"/>
    <n v="66"/>
    <n v="362"/>
    <n v="1519"/>
  </r>
  <r>
    <n v="20"/>
    <x v="9"/>
    <s v="All"/>
    <s v=" 0-1"/>
    <x v="1"/>
    <n v="0"/>
    <n v="0"/>
    <n v="0"/>
    <n v="1519"/>
  </r>
  <r>
    <n v="20"/>
    <x v="9"/>
    <s v="All"/>
    <s v=" 0-1"/>
    <x v="2"/>
    <n v="0"/>
    <n v="0"/>
    <n v="0"/>
    <n v="1519"/>
  </r>
  <r>
    <n v="20"/>
    <x v="9"/>
    <s v="All"/>
    <s v=" 0-1"/>
    <x v="3"/>
    <n v="0"/>
    <n v="0"/>
    <n v="0"/>
    <n v="1519"/>
  </r>
  <r>
    <n v="20"/>
    <x v="9"/>
    <s v="All"/>
    <s v=" 0-1"/>
    <x v="4"/>
    <n v="0"/>
    <n v="0"/>
    <n v="0"/>
    <n v="1519"/>
  </r>
  <r>
    <n v="20"/>
    <x v="9"/>
    <s v="All"/>
    <s v=" 0-1"/>
    <x v="5"/>
    <n v="13"/>
    <n v="1"/>
    <n v="390"/>
    <n v="1519"/>
  </r>
  <r>
    <n v="20"/>
    <x v="9"/>
    <s v="All"/>
    <s v=" 0-1"/>
    <x v="6"/>
    <n v="6"/>
    <n v="1"/>
    <n v="28"/>
    <n v="1519"/>
  </r>
  <r>
    <n v="20"/>
    <x v="9"/>
    <s v="All"/>
    <s v=" 0-1"/>
    <x v="7"/>
    <n v="0"/>
    <n v="0"/>
    <n v="0"/>
    <n v="1519"/>
  </r>
  <r>
    <n v="20"/>
    <x v="9"/>
    <s v="All"/>
    <s v=" 0-1"/>
    <x v="8"/>
    <n v="0"/>
    <n v="0"/>
    <n v="0"/>
    <n v="1519"/>
  </r>
  <r>
    <n v="20"/>
    <x v="9"/>
    <s v="All"/>
    <s v=" 0-1"/>
    <x v="9"/>
    <n v="0"/>
    <n v="0"/>
    <n v="0"/>
    <n v="1519"/>
  </r>
  <r>
    <n v="20"/>
    <x v="9"/>
    <s v="All"/>
    <s v=" 0-1"/>
    <x v="10"/>
    <n v="0"/>
    <n v="0"/>
    <n v="0"/>
    <n v="1519"/>
  </r>
  <r>
    <n v="20"/>
    <x v="9"/>
    <s v="All"/>
    <s v=" 10-14"/>
    <x v="0"/>
    <n v="526"/>
    <n v="372"/>
    <n v="1825"/>
    <n v="5113"/>
  </r>
  <r>
    <n v="20"/>
    <x v="9"/>
    <s v="All"/>
    <s v=" 10-14"/>
    <x v="1"/>
    <n v="0"/>
    <n v="0"/>
    <n v="0"/>
    <n v="5113"/>
  </r>
  <r>
    <n v="20"/>
    <x v="9"/>
    <s v="All"/>
    <s v=" 10-14"/>
    <x v="2"/>
    <n v="0"/>
    <n v="0"/>
    <n v="0"/>
    <n v="5113"/>
  </r>
  <r>
    <n v="20"/>
    <x v="9"/>
    <s v="All"/>
    <s v=" 10-14"/>
    <x v="3"/>
    <n v="4"/>
    <n v="3"/>
    <n v="12"/>
    <n v="5113"/>
  </r>
  <r>
    <n v="20"/>
    <x v="9"/>
    <s v="All"/>
    <s v=" 10-14"/>
    <x v="4"/>
    <n v="0"/>
    <n v="0"/>
    <n v="0"/>
    <n v="5113"/>
  </r>
  <r>
    <n v="20"/>
    <x v="9"/>
    <s v="All"/>
    <s v=" 10-14"/>
    <x v="5"/>
    <n v="0"/>
    <n v="0"/>
    <n v="0"/>
    <n v="5113"/>
  </r>
  <r>
    <n v="20"/>
    <x v="9"/>
    <s v="All"/>
    <s v=" 10-14"/>
    <x v="6"/>
    <n v="0"/>
    <n v="0"/>
    <n v="0"/>
    <n v="5113"/>
  </r>
  <r>
    <n v="20"/>
    <x v="9"/>
    <s v="All"/>
    <s v=" 10-14"/>
    <x v="7"/>
    <n v="10"/>
    <n v="7"/>
    <n v="69"/>
    <n v="5113"/>
  </r>
  <r>
    <n v="20"/>
    <x v="9"/>
    <s v="All"/>
    <s v=" 10-14"/>
    <x v="8"/>
    <n v="0"/>
    <n v="0"/>
    <n v="0"/>
    <n v="5113"/>
  </r>
  <r>
    <n v="20"/>
    <x v="9"/>
    <s v="All"/>
    <s v=" 10-14"/>
    <x v="9"/>
    <n v="0"/>
    <n v="0"/>
    <n v="0"/>
    <n v="5113"/>
  </r>
  <r>
    <n v="20"/>
    <x v="9"/>
    <s v="All"/>
    <s v=" 10-14"/>
    <x v="10"/>
    <n v="48"/>
    <n v="27"/>
    <n v="368"/>
    <n v="5113"/>
  </r>
  <r>
    <n v="20"/>
    <x v="9"/>
    <s v="All"/>
    <s v=" 2-4"/>
    <x v="0"/>
    <n v="205"/>
    <n v="152"/>
    <n v="1110"/>
    <n v="2421"/>
  </r>
  <r>
    <n v="20"/>
    <x v="9"/>
    <s v="All"/>
    <s v=" 2-4"/>
    <x v="1"/>
    <n v="0"/>
    <n v="0"/>
    <n v="0"/>
    <n v="2421"/>
  </r>
  <r>
    <n v="20"/>
    <x v="9"/>
    <s v="All"/>
    <s v=" 2-4"/>
    <x v="2"/>
    <n v="0"/>
    <n v="0"/>
    <n v="0"/>
    <n v="2421"/>
  </r>
  <r>
    <n v="20"/>
    <x v="9"/>
    <s v="All"/>
    <s v=" 2-4"/>
    <x v="3"/>
    <n v="0"/>
    <n v="0"/>
    <n v="0"/>
    <n v="2421"/>
  </r>
  <r>
    <n v="20"/>
    <x v="9"/>
    <s v="All"/>
    <s v=" 2-4"/>
    <x v="4"/>
    <n v="0"/>
    <n v="0"/>
    <n v="0"/>
    <n v="2421"/>
  </r>
  <r>
    <n v="20"/>
    <x v="9"/>
    <s v="All"/>
    <s v=" 2-4"/>
    <x v="5"/>
    <n v="0"/>
    <n v="0"/>
    <n v="0"/>
    <n v="2421"/>
  </r>
  <r>
    <n v="20"/>
    <x v="9"/>
    <s v="All"/>
    <s v=" 2-4"/>
    <x v="6"/>
    <n v="0"/>
    <n v="0"/>
    <n v="0"/>
    <n v="2421"/>
  </r>
  <r>
    <n v="20"/>
    <x v="9"/>
    <s v="All"/>
    <s v=" 2-4"/>
    <x v="7"/>
    <n v="12"/>
    <n v="3"/>
    <n v="305"/>
    <n v="2421"/>
  </r>
  <r>
    <n v="20"/>
    <x v="9"/>
    <s v="All"/>
    <s v=" 2-4"/>
    <x v="8"/>
    <n v="0"/>
    <n v="0"/>
    <n v="0"/>
    <n v="2421"/>
  </r>
  <r>
    <n v="20"/>
    <x v="9"/>
    <s v="All"/>
    <s v=" 2-4"/>
    <x v="9"/>
    <n v="0"/>
    <n v="0"/>
    <n v="0"/>
    <n v="2421"/>
  </r>
  <r>
    <n v="20"/>
    <x v="9"/>
    <s v="All"/>
    <s v=" 2-4"/>
    <x v="10"/>
    <n v="0"/>
    <n v="0"/>
    <n v="0"/>
    <n v="2421"/>
  </r>
  <r>
    <n v="20"/>
    <x v="9"/>
    <s v="All"/>
    <s v=" 5-9"/>
    <x v="0"/>
    <n v="397"/>
    <n v="295"/>
    <n v="1783"/>
    <n v="4414"/>
  </r>
  <r>
    <n v="20"/>
    <x v="9"/>
    <s v="All"/>
    <s v=" 5-9"/>
    <x v="1"/>
    <n v="0"/>
    <n v="0"/>
    <n v="0"/>
    <n v="4414"/>
  </r>
  <r>
    <n v="20"/>
    <x v="9"/>
    <s v="All"/>
    <s v=" 5-9"/>
    <x v="2"/>
    <n v="0"/>
    <n v="0"/>
    <n v="0"/>
    <n v="4414"/>
  </r>
  <r>
    <n v="20"/>
    <x v="9"/>
    <s v="All"/>
    <s v=" 5-9"/>
    <x v="3"/>
    <n v="0"/>
    <n v="0"/>
    <n v="0"/>
    <n v="4414"/>
  </r>
  <r>
    <n v="20"/>
    <x v="9"/>
    <s v="All"/>
    <s v=" 5-9"/>
    <x v="4"/>
    <n v="0"/>
    <n v="0"/>
    <n v="0"/>
    <n v="4414"/>
  </r>
  <r>
    <n v="20"/>
    <x v="9"/>
    <s v="All"/>
    <s v=" 5-9"/>
    <x v="5"/>
    <n v="0"/>
    <n v="0"/>
    <n v="0"/>
    <n v="4414"/>
  </r>
  <r>
    <n v="20"/>
    <x v="9"/>
    <s v="All"/>
    <s v=" 5-9"/>
    <x v="6"/>
    <n v="0"/>
    <n v="0"/>
    <n v="0"/>
    <n v="4414"/>
  </r>
  <r>
    <n v="20"/>
    <x v="9"/>
    <s v="All"/>
    <s v=" 5-9"/>
    <x v="7"/>
    <n v="1"/>
    <n v="1"/>
    <n v="4"/>
    <n v="4414"/>
  </r>
  <r>
    <n v="20"/>
    <x v="9"/>
    <s v="All"/>
    <s v=" 5-9"/>
    <x v="8"/>
    <n v="0"/>
    <n v="0"/>
    <n v="0"/>
    <n v="4414"/>
  </r>
  <r>
    <n v="20"/>
    <x v="9"/>
    <s v="All"/>
    <s v=" 5-9"/>
    <x v="9"/>
    <n v="0"/>
    <n v="0"/>
    <n v="0"/>
    <n v="4414"/>
  </r>
  <r>
    <n v="20"/>
    <x v="9"/>
    <s v="All"/>
    <s v=" 5-9"/>
    <x v="10"/>
    <n v="2"/>
    <n v="1"/>
    <n v="20"/>
    <n v="4414"/>
  </r>
  <r>
    <n v="20"/>
    <x v="10"/>
    <s v="All"/>
    <s v=" 0-1"/>
    <x v="0"/>
    <n v="76"/>
    <n v="60"/>
    <n v="407"/>
    <n v="1470"/>
  </r>
  <r>
    <n v="20"/>
    <x v="10"/>
    <s v="All"/>
    <s v=" 0-1"/>
    <x v="1"/>
    <n v="0"/>
    <n v="0"/>
    <n v="0"/>
    <n v="1470"/>
  </r>
  <r>
    <n v="20"/>
    <x v="10"/>
    <s v="All"/>
    <s v=" 0-1"/>
    <x v="2"/>
    <n v="0"/>
    <n v="0"/>
    <n v="0"/>
    <n v="1470"/>
  </r>
  <r>
    <n v="20"/>
    <x v="10"/>
    <s v="All"/>
    <s v=" 0-1"/>
    <x v="3"/>
    <n v="0"/>
    <n v="0"/>
    <n v="0"/>
    <n v="1470"/>
  </r>
  <r>
    <n v="20"/>
    <x v="10"/>
    <s v="All"/>
    <s v=" 0-1"/>
    <x v="4"/>
    <n v="0"/>
    <n v="0"/>
    <n v="0"/>
    <n v="1470"/>
  </r>
  <r>
    <n v="20"/>
    <x v="10"/>
    <s v="All"/>
    <s v=" 0-1"/>
    <x v="5"/>
    <n v="2"/>
    <n v="1"/>
    <n v="60"/>
    <n v="1470"/>
  </r>
  <r>
    <n v="20"/>
    <x v="10"/>
    <s v="All"/>
    <s v=" 0-1"/>
    <x v="6"/>
    <n v="0"/>
    <n v="0"/>
    <n v="0"/>
    <n v="1470"/>
  </r>
  <r>
    <n v="20"/>
    <x v="10"/>
    <s v="All"/>
    <s v=" 0-1"/>
    <x v="7"/>
    <n v="0"/>
    <n v="0"/>
    <n v="0"/>
    <n v="1470"/>
  </r>
  <r>
    <n v="20"/>
    <x v="10"/>
    <s v="All"/>
    <s v=" 0-1"/>
    <x v="8"/>
    <n v="0"/>
    <n v="0"/>
    <n v="0"/>
    <n v="1470"/>
  </r>
  <r>
    <n v="20"/>
    <x v="10"/>
    <s v="All"/>
    <s v=" 0-1"/>
    <x v="9"/>
    <n v="0"/>
    <n v="0"/>
    <n v="0"/>
    <n v="1470"/>
  </r>
  <r>
    <n v="20"/>
    <x v="10"/>
    <s v="All"/>
    <s v=" 0-1"/>
    <x v="10"/>
    <n v="0"/>
    <n v="0"/>
    <n v="0"/>
    <n v="1470"/>
  </r>
  <r>
    <n v="20"/>
    <x v="10"/>
    <s v="All"/>
    <s v=" 10-14"/>
    <x v="0"/>
    <n v="490"/>
    <n v="354"/>
    <n v="1825"/>
    <n v="5046"/>
  </r>
  <r>
    <n v="20"/>
    <x v="10"/>
    <s v="All"/>
    <s v=" 10-14"/>
    <x v="1"/>
    <n v="0"/>
    <n v="0"/>
    <n v="0"/>
    <n v="5046"/>
  </r>
  <r>
    <n v="20"/>
    <x v="10"/>
    <s v="All"/>
    <s v=" 10-14"/>
    <x v="2"/>
    <n v="0"/>
    <n v="0"/>
    <n v="0"/>
    <n v="5046"/>
  </r>
  <r>
    <n v="20"/>
    <x v="10"/>
    <s v="All"/>
    <s v=" 10-14"/>
    <x v="3"/>
    <n v="0"/>
    <n v="0"/>
    <n v="0"/>
    <n v="5046"/>
  </r>
  <r>
    <n v="20"/>
    <x v="10"/>
    <s v="All"/>
    <s v=" 10-14"/>
    <x v="4"/>
    <n v="0"/>
    <n v="0"/>
    <n v="0"/>
    <n v="5046"/>
  </r>
  <r>
    <n v="20"/>
    <x v="10"/>
    <s v="All"/>
    <s v=" 10-14"/>
    <x v="5"/>
    <n v="0"/>
    <n v="0"/>
    <n v="0"/>
    <n v="5046"/>
  </r>
  <r>
    <n v="20"/>
    <x v="10"/>
    <s v="All"/>
    <s v=" 10-14"/>
    <x v="6"/>
    <n v="0"/>
    <n v="0"/>
    <n v="0"/>
    <n v="5046"/>
  </r>
  <r>
    <n v="20"/>
    <x v="10"/>
    <s v="All"/>
    <s v=" 10-14"/>
    <x v="7"/>
    <n v="17"/>
    <n v="12"/>
    <n v="104"/>
    <n v="5046"/>
  </r>
  <r>
    <n v="20"/>
    <x v="10"/>
    <s v="All"/>
    <s v=" 10-14"/>
    <x v="8"/>
    <n v="0"/>
    <n v="0"/>
    <n v="0"/>
    <n v="5046"/>
  </r>
  <r>
    <n v="20"/>
    <x v="10"/>
    <s v="All"/>
    <s v=" 10-14"/>
    <x v="9"/>
    <n v="0"/>
    <n v="0"/>
    <n v="0"/>
    <n v="5046"/>
  </r>
  <r>
    <n v="20"/>
    <x v="10"/>
    <s v="All"/>
    <s v=" 10-14"/>
    <x v="10"/>
    <n v="34"/>
    <n v="15"/>
    <n v="386"/>
    <n v="5046"/>
  </r>
  <r>
    <n v="20"/>
    <x v="10"/>
    <s v="All"/>
    <s v=" 2-4"/>
    <x v="0"/>
    <n v="186"/>
    <n v="141"/>
    <n v="1051"/>
    <n v="2397"/>
  </r>
  <r>
    <n v="20"/>
    <x v="10"/>
    <s v="All"/>
    <s v=" 2-4"/>
    <x v="1"/>
    <n v="0"/>
    <n v="0"/>
    <n v="0"/>
    <n v="2397"/>
  </r>
  <r>
    <n v="20"/>
    <x v="10"/>
    <s v="All"/>
    <s v=" 2-4"/>
    <x v="2"/>
    <n v="0"/>
    <n v="0"/>
    <n v="0"/>
    <n v="2397"/>
  </r>
  <r>
    <n v="20"/>
    <x v="10"/>
    <s v="All"/>
    <s v=" 2-4"/>
    <x v="3"/>
    <n v="0"/>
    <n v="0"/>
    <n v="0"/>
    <n v="2397"/>
  </r>
  <r>
    <n v="20"/>
    <x v="10"/>
    <s v="All"/>
    <s v=" 2-4"/>
    <x v="4"/>
    <n v="0"/>
    <n v="0"/>
    <n v="0"/>
    <n v="2397"/>
  </r>
  <r>
    <n v="20"/>
    <x v="10"/>
    <s v="All"/>
    <s v=" 2-4"/>
    <x v="5"/>
    <n v="0"/>
    <n v="0"/>
    <n v="0"/>
    <n v="2397"/>
  </r>
  <r>
    <n v="20"/>
    <x v="10"/>
    <s v="All"/>
    <s v=" 2-4"/>
    <x v="6"/>
    <n v="0"/>
    <n v="0"/>
    <n v="0"/>
    <n v="2397"/>
  </r>
  <r>
    <n v="20"/>
    <x v="10"/>
    <s v="All"/>
    <s v=" 2-4"/>
    <x v="7"/>
    <n v="8"/>
    <n v="5"/>
    <n v="136"/>
    <n v="2397"/>
  </r>
  <r>
    <n v="20"/>
    <x v="10"/>
    <s v="All"/>
    <s v=" 2-4"/>
    <x v="8"/>
    <n v="0"/>
    <n v="0"/>
    <n v="0"/>
    <n v="2397"/>
  </r>
  <r>
    <n v="20"/>
    <x v="10"/>
    <s v="All"/>
    <s v=" 2-4"/>
    <x v="9"/>
    <n v="0"/>
    <n v="0"/>
    <n v="0"/>
    <n v="2397"/>
  </r>
  <r>
    <n v="20"/>
    <x v="10"/>
    <s v="All"/>
    <s v=" 2-4"/>
    <x v="10"/>
    <n v="1"/>
    <n v="1"/>
    <n v="11"/>
    <n v="2397"/>
  </r>
  <r>
    <n v="20"/>
    <x v="10"/>
    <s v="All"/>
    <s v=" 5-9"/>
    <x v="0"/>
    <n v="368"/>
    <n v="275"/>
    <n v="1805"/>
    <n v="4405"/>
  </r>
  <r>
    <n v="20"/>
    <x v="10"/>
    <s v="All"/>
    <s v=" 5-9"/>
    <x v="1"/>
    <n v="0"/>
    <n v="0"/>
    <n v="0"/>
    <n v="4405"/>
  </r>
  <r>
    <n v="20"/>
    <x v="10"/>
    <s v="All"/>
    <s v=" 5-9"/>
    <x v="2"/>
    <n v="0"/>
    <n v="0"/>
    <n v="0"/>
    <n v="4405"/>
  </r>
  <r>
    <n v="20"/>
    <x v="10"/>
    <s v="All"/>
    <s v=" 5-9"/>
    <x v="3"/>
    <n v="1"/>
    <n v="1"/>
    <n v="2"/>
    <n v="4405"/>
  </r>
  <r>
    <n v="20"/>
    <x v="10"/>
    <s v="All"/>
    <s v=" 5-9"/>
    <x v="4"/>
    <n v="0"/>
    <n v="0"/>
    <n v="0"/>
    <n v="4405"/>
  </r>
  <r>
    <n v="20"/>
    <x v="10"/>
    <s v="All"/>
    <s v=" 5-9"/>
    <x v="5"/>
    <n v="0"/>
    <n v="0"/>
    <n v="0"/>
    <n v="4405"/>
  </r>
  <r>
    <n v="20"/>
    <x v="10"/>
    <s v="All"/>
    <s v=" 5-9"/>
    <x v="6"/>
    <n v="0"/>
    <n v="0"/>
    <n v="0"/>
    <n v="4405"/>
  </r>
  <r>
    <n v="20"/>
    <x v="10"/>
    <s v="All"/>
    <s v=" 5-9"/>
    <x v="7"/>
    <n v="0"/>
    <n v="0"/>
    <n v="0"/>
    <n v="4405"/>
  </r>
  <r>
    <n v="20"/>
    <x v="10"/>
    <s v="All"/>
    <s v=" 5-9"/>
    <x v="8"/>
    <n v="0"/>
    <n v="0"/>
    <n v="0"/>
    <n v="4405"/>
  </r>
  <r>
    <n v="20"/>
    <x v="10"/>
    <s v="All"/>
    <s v=" 5-9"/>
    <x v="9"/>
    <n v="0"/>
    <n v="0"/>
    <n v="0"/>
    <n v="4405"/>
  </r>
  <r>
    <n v="20"/>
    <x v="10"/>
    <s v="All"/>
    <s v=" 5-9"/>
    <x v="10"/>
    <n v="0"/>
    <n v="0"/>
    <n v="0"/>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0-1"/>
    <x v="9"/>
    <n v="0"/>
    <n v="0"/>
    <n v="0"/>
    <n v="0"/>
  </r>
  <r>
    <n v="20"/>
    <x v="11"/>
    <s v="All"/>
    <s v=" 0-1"/>
    <x v="10"/>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10-14"/>
    <x v="9"/>
    <n v="0"/>
    <n v="0"/>
    <n v="0"/>
    <n v="0"/>
  </r>
  <r>
    <n v="20"/>
    <x v="11"/>
    <s v="All"/>
    <s v=" 10-14"/>
    <x v="10"/>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2-4"/>
    <x v="9"/>
    <n v="0"/>
    <n v="0"/>
    <n v="0"/>
    <n v="0"/>
  </r>
  <r>
    <n v="20"/>
    <x v="11"/>
    <s v="All"/>
    <s v=" 2-4"/>
    <x v="10"/>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20"/>
    <x v="11"/>
    <s v="All"/>
    <s v=" 5-9"/>
    <x v="9"/>
    <n v="0"/>
    <n v="0"/>
    <n v="0"/>
    <n v="0"/>
  </r>
  <r>
    <n v="20"/>
    <x v="11"/>
    <s v="All"/>
    <s v=" 5-9"/>
    <x v="10"/>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0-1"/>
    <x v="9"/>
    <n v="0"/>
    <n v="0"/>
    <n v="0"/>
    <n v="0"/>
  </r>
  <r>
    <n v="30"/>
    <x v="0"/>
    <s v="All"/>
    <s v=" 0-1"/>
    <x v="10"/>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10-14"/>
    <x v="9"/>
    <n v="0"/>
    <n v="0"/>
    <n v="0"/>
    <n v="0"/>
  </r>
  <r>
    <n v="30"/>
    <x v="0"/>
    <s v="All"/>
    <s v=" 10-14"/>
    <x v="10"/>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2-4"/>
    <x v="9"/>
    <n v="0"/>
    <n v="0"/>
    <n v="0"/>
    <n v="0"/>
  </r>
  <r>
    <n v="30"/>
    <x v="0"/>
    <s v="All"/>
    <s v=" 2-4"/>
    <x v="10"/>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0"/>
    <s v="All"/>
    <s v=" 5-9"/>
    <x v="9"/>
    <n v="0"/>
    <n v="0"/>
    <n v="0"/>
    <n v="0"/>
  </r>
  <r>
    <n v="30"/>
    <x v="0"/>
    <s v="All"/>
    <s v=" 5-9"/>
    <x v="10"/>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0-1"/>
    <x v="9"/>
    <n v="0"/>
    <n v="0"/>
    <n v="0"/>
    <n v="0"/>
  </r>
  <r>
    <n v="30"/>
    <x v="1"/>
    <s v="All"/>
    <s v=" 0-1"/>
    <x v="10"/>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10-14"/>
    <x v="9"/>
    <n v="0"/>
    <n v="0"/>
    <n v="0"/>
    <n v="0"/>
  </r>
  <r>
    <n v="30"/>
    <x v="1"/>
    <s v="All"/>
    <s v=" 10-14"/>
    <x v="10"/>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2-4"/>
    <x v="9"/>
    <n v="0"/>
    <n v="0"/>
    <n v="0"/>
    <n v="0"/>
  </r>
  <r>
    <n v="30"/>
    <x v="1"/>
    <s v="All"/>
    <s v=" 2-4"/>
    <x v="10"/>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1"/>
    <s v="All"/>
    <s v=" 5-9"/>
    <x v="9"/>
    <n v="0"/>
    <n v="0"/>
    <n v="0"/>
    <n v="0"/>
  </r>
  <r>
    <n v="30"/>
    <x v="1"/>
    <s v="All"/>
    <s v=" 5-9"/>
    <x v="10"/>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0-1"/>
    <x v="9"/>
    <n v="0"/>
    <n v="0"/>
    <n v="0"/>
    <n v="0"/>
  </r>
  <r>
    <n v="30"/>
    <x v="2"/>
    <s v="All"/>
    <s v=" 0-1"/>
    <x v="10"/>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10-14"/>
    <x v="9"/>
    <n v="0"/>
    <n v="0"/>
    <n v="0"/>
    <n v="0"/>
  </r>
  <r>
    <n v="30"/>
    <x v="2"/>
    <s v="All"/>
    <s v=" 10-14"/>
    <x v="10"/>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2-4"/>
    <x v="9"/>
    <n v="0"/>
    <n v="0"/>
    <n v="0"/>
    <n v="0"/>
  </r>
  <r>
    <n v="30"/>
    <x v="2"/>
    <s v="All"/>
    <s v=" 2-4"/>
    <x v="10"/>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2"/>
    <s v="All"/>
    <s v=" 5-9"/>
    <x v="9"/>
    <n v="0"/>
    <n v="0"/>
    <n v="0"/>
    <n v="0"/>
  </r>
  <r>
    <n v="30"/>
    <x v="2"/>
    <s v="All"/>
    <s v=" 5-9"/>
    <x v="10"/>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0-1"/>
    <x v="9"/>
    <n v="0"/>
    <n v="0"/>
    <n v="0"/>
    <n v="0"/>
  </r>
  <r>
    <n v="30"/>
    <x v="3"/>
    <s v="All"/>
    <s v=" 0-1"/>
    <x v="10"/>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10-14"/>
    <x v="9"/>
    <n v="0"/>
    <n v="0"/>
    <n v="0"/>
    <n v="0"/>
  </r>
  <r>
    <n v="30"/>
    <x v="3"/>
    <s v="All"/>
    <s v=" 10-14"/>
    <x v="10"/>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2-4"/>
    <x v="9"/>
    <n v="0"/>
    <n v="0"/>
    <n v="0"/>
    <n v="0"/>
  </r>
  <r>
    <n v="30"/>
    <x v="3"/>
    <s v="All"/>
    <s v=" 2-4"/>
    <x v="10"/>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3"/>
    <s v="All"/>
    <s v=" 5-9"/>
    <x v="9"/>
    <n v="0"/>
    <n v="0"/>
    <n v="0"/>
    <n v="0"/>
  </r>
  <r>
    <n v="30"/>
    <x v="3"/>
    <s v="All"/>
    <s v=" 5-9"/>
    <x v="10"/>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0-1"/>
    <x v="9"/>
    <n v="0"/>
    <n v="0"/>
    <n v="0"/>
    <n v="0"/>
  </r>
  <r>
    <n v="30"/>
    <x v="4"/>
    <s v="All"/>
    <s v=" 0-1"/>
    <x v="10"/>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10-14"/>
    <x v="9"/>
    <n v="0"/>
    <n v="0"/>
    <n v="0"/>
    <n v="0"/>
  </r>
  <r>
    <n v="30"/>
    <x v="4"/>
    <s v="All"/>
    <s v=" 10-14"/>
    <x v="10"/>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2-4"/>
    <x v="9"/>
    <n v="0"/>
    <n v="0"/>
    <n v="0"/>
    <n v="0"/>
  </r>
  <r>
    <n v="30"/>
    <x v="4"/>
    <s v="All"/>
    <s v=" 2-4"/>
    <x v="10"/>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4"/>
    <s v="All"/>
    <s v=" 5-9"/>
    <x v="9"/>
    <n v="0"/>
    <n v="0"/>
    <n v="0"/>
    <n v="0"/>
  </r>
  <r>
    <n v="30"/>
    <x v="4"/>
    <s v="All"/>
    <s v=" 5-9"/>
    <x v="10"/>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0-1"/>
    <x v="9"/>
    <n v="0"/>
    <n v="0"/>
    <n v="0"/>
    <n v="0"/>
  </r>
  <r>
    <n v="30"/>
    <x v="5"/>
    <s v="All"/>
    <s v=" 0-1"/>
    <x v="10"/>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10-14"/>
    <x v="9"/>
    <n v="0"/>
    <n v="0"/>
    <n v="0"/>
    <n v="0"/>
  </r>
  <r>
    <n v="30"/>
    <x v="5"/>
    <s v="All"/>
    <s v=" 10-14"/>
    <x v="10"/>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2-4"/>
    <x v="9"/>
    <n v="0"/>
    <n v="0"/>
    <n v="0"/>
    <n v="0"/>
  </r>
  <r>
    <n v="30"/>
    <x v="5"/>
    <s v="All"/>
    <s v=" 2-4"/>
    <x v="10"/>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5"/>
    <s v="All"/>
    <s v=" 5-9"/>
    <x v="9"/>
    <n v="0"/>
    <n v="0"/>
    <n v="0"/>
    <n v="0"/>
  </r>
  <r>
    <n v="30"/>
    <x v="5"/>
    <s v="All"/>
    <s v=" 5-9"/>
    <x v="10"/>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0-1"/>
    <x v="9"/>
    <n v="0"/>
    <n v="0"/>
    <n v="0"/>
    <n v="0"/>
  </r>
  <r>
    <n v="30"/>
    <x v="6"/>
    <s v="All"/>
    <s v=" 0-1"/>
    <x v="10"/>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10-14"/>
    <x v="9"/>
    <n v="0"/>
    <n v="0"/>
    <n v="0"/>
    <n v="0"/>
  </r>
  <r>
    <n v="30"/>
    <x v="6"/>
    <s v="All"/>
    <s v=" 10-14"/>
    <x v="10"/>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2-4"/>
    <x v="9"/>
    <n v="0"/>
    <n v="0"/>
    <n v="0"/>
    <n v="0"/>
  </r>
  <r>
    <n v="30"/>
    <x v="6"/>
    <s v="All"/>
    <s v=" 2-4"/>
    <x v="10"/>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6"/>
    <s v="All"/>
    <s v=" 5-9"/>
    <x v="9"/>
    <n v="0"/>
    <n v="0"/>
    <n v="0"/>
    <n v="0"/>
  </r>
  <r>
    <n v="30"/>
    <x v="6"/>
    <s v="All"/>
    <s v=" 5-9"/>
    <x v="10"/>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0-1"/>
    <x v="9"/>
    <n v="0"/>
    <n v="0"/>
    <n v="0"/>
    <n v="0"/>
  </r>
  <r>
    <n v="30"/>
    <x v="7"/>
    <s v="All"/>
    <s v=" 0-1"/>
    <x v="10"/>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10-14"/>
    <x v="9"/>
    <n v="0"/>
    <n v="0"/>
    <n v="0"/>
    <n v="0"/>
  </r>
  <r>
    <n v="30"/>
    <x v="7"/>
    <s v="All"/>
    <s v=" 10-14"/>
    <x v="10"/>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2-4"/>
    <x v="9"/>
    <n v="0"/>
    <n v="0"/>
    <n v="0"/>
    <n v="0"/>
  </r>
  <r>
    <n v="30"/>
    <x v="7"/>
    <s v="All"/>
    <s v=" 2-4"/>
    <x v="10"/>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7"/>
    <s v="All"/>
    <s v=" 5-9"/>
    <x v="9"/>
    <n v="0"/>
    <n v="0"/>
    <n v="0"/>
    <n v="0"/>
  </r>
  <r>
    <n v="30"/>
    <x v="7"/>
    <s v="All"/>
    <s v=" 5-9"/>
    <x v="10"/>
    <n v="0"/>
    <n v="0"/>
    <n v="0"/>
    <n v="0"/>
  </r>
  <r>
    <n v="30"/>
    <x v="8"/>
    <s v="All"/>
    <s v=" 0-1"/>
    <x v="0"/>
    <n v="3136"/>
    <n v="2968"/>
    <n v="19728"/>
    <n v="176378"/>
  </r>
  <r>
    <n v="30"/>
    <x v="8"/>
    <s v="All"/>
    <s v=" 0-1"/>
    <x v="1"/>
    <n v="0"/>
    <n v="0"/>
    <n v="0"/>
    <n v="176378"/>
  </r>
  <r>
    <n v="30"/>
    <x v="8"/>
    <s v="All"/>
    <s v=" 0-1"/>
    <x v="2"/>
    <n v="1"/>
    <n v="1"/>
    <n v="2"/>
    <n v="176378"/>
  </r>
  <r>
    <n v="30"/>
    <x v="8"/>
    <s v="All"/>
    <s v=" 0-1"/>
    <x v="3"/>
    <n v="1"/>
    <n v="1"/>
    <n v="5"/>
    <n v="176378"/>
  </r>
  <r>
    <n v="30"/>
    <x v="8"/>
    <s v="All"/>
    <s v=" 0-1"/>
    <x v="4"/>
    <n v="0"/>
    <n v="0"/>
    <n v="0"/>
    <n v="176378"/>
  </r>
  <r>
    <n v="30"/>
    <x v="8"/>
    <s v="All"/>
    <s v=" 0-1"/>
    <x v="5"/>
    <n v="33"/>
    <n v="24"/>
    <n v="540"/>
    <n v="176378"/>
  </r>
  <r>
    <n v="30"/>
    <x v="8"/>
    <s v="All"/>
    <s v=" 0-1"/>
    <x v="6"/>
    <n v="21"/>
    <n v="13"/>
    <n v="242"/>
    <n v="176378"/>
  </r>
  <r>
    <n v="30"/>
    <x v="8"/>
    <s v="All"/>
    <s v=" 0-1"/>
    <x v="7"/>
    <n v="110"/>
    <n v="90"/>
    <n v="824"/>
    <n v="176378"/>
  </r>
  <r>
    <n v="30"/>
    <x v="8"/>
    <s v="All"/>
    <s v=" 0-1"/>
    <x v="8"/>
    <n v="0"/>
    <n v="0"/>
    <n v="0"/>
    <n v="176378"/>
  </r>
  <r>
    <n v="30"/>
    <x v="8"/>
    <s v="All"/>
    <s v=" 0-1"/>
    <x v="9"/>
    <n v="0"/>
    <n v="0"/>
    <n v="0"/>
    <n v="176378"/>
  </r>
  <r>
    <n v="30"/>
    <x v="8"/>
    <s v="All"/>
    <s v=" 0-1"/>
    <x v="10"/>
    <n v="0"/>
    <n v="0"/>
    <n v="0"/>
    <n v="176378"/>
  </r>
  <r>
    <n v="30"/>
    <x v="8"/>
    <s v="All"/>
    <s v=" 10-14"/>
    <x v="0"/>
    <n v="16354"/>
    <n v="14819"/>
    <n v="68051"/>
    <n v="545570"/>
  </r>
  <r>
    <n v="30"/>
    <x v="8"/>
    <s v="All"/>
    <s v=" 10-14"/>
    <x v="1"/>
    <n v="0"/>
    <n v="0"/>
    <n v="0"/>
    <n v="545570"/>
  </r>
  <r>
    <n v="30"/>
    <x v="8"/>
    <s v="All"/>
    <s v=" 10-14"/>
    <x v="2"/>
    <n v="0"/>
    <n v="0"/>
    <n v="0"/>
    <n v="545570"/>
  </r>
  <r>
    <n v="30"/>
    <x v="8"/>
    <s v="All"/>
    <s v=" 10-14"/>
    <x v="3"/>
    <n v="13"/>
    <n v="13"/>
    <n v="108"/>
    <n v="545570"/>
  </r>
  <r>
    <n v="30"/>
    <x v="8"/>
    <s v="All"/>
    <s v=" 10-14"/>
    <x v="4"/>
    <n v="6"/>
    <n v="1"/>
    <n v="33"/>
    <n v="545570"/>
  </r>
  <r>
    <n v="30"/>
    <x v="8"/>
    <s v="All"/>
    <s v=" 10-14"/>
    <x v="5"/>
    <n v="56"/>
    <n v="20"/>
    <n v="1306"/>
    <n v="545570"/>
  </r>
  <r>
    <n v="30"/>
    <x v="8"/>
    <s v="All"/>
    <s v=" 10-14"/>
    <x v="6"/>
    <n v="64"/>
    <n v="32"/>
    <n v="532"/>
    <n v="545570"/>
  </r>
  <r>
    <n v="30"/>
    <x v="8"/>
    <s v="All"/>
    <s v=" 10-14"/>
    <x v="7"/>
    <n v="552"/>
    <n v="446"/>
    <n v="3942"/>
    <n v="545570"/>
  </r>
  <r>
    <n v="30"/>
    <x v="8"/>
    <s v="All"/>
    <s v=" 10-14"/>
    <x v="8"/>
    <n v="0"/>
    <n v="0"/>
    <n v="0"/>
    <n v="545570"/>
  </r>
  <r>
    <n v="30"/>
    <x v="8"/>
    <s v="All"/>
    <s v=" 10-14"/>
    <x v="9"/>
    <n v="70"/>
    <n v="35"/>
    <n v="2066"/>
    <n v="545570"/>
  </r>
  <r>
    <n v="30"/>
    <x v="8"/>
    <s v="All"/>
    <s v=" 10-14"/>
    <x v="10"/>
    <n v="462"/>
    <n v="356"/>
    <n v="4595"/>
    <n v="545570"/>
  </r>
  <r>
    <n v="30"/>
    <x v="8"/>
    <s v="All"/>
    <s v=" 2-4"/>
    <x v="0"/>
    <n v="7609"/>
    <n v="7139"/>
    <n v="48575"/>
    <n v="287737"/>
  </r>
  <r>
    <n v="30"/>
    <x v="8"/>
    <s v="All"/>
    <s v=" 2-4"/>
    <x v="1"/>
    <n v="0"/>
    <n v="0"/>
    <n v="0"/>
    <n v="287737"/>
  </r>
  <r>
    <n v="30"/>
    <x v="8"/>
    <s v="All"/>
    <s v=" 2-4"/>
    <x v="2"/>
    <n v="1"/>
    <n v="1"/>
    <n v="10"/>
    <n v="287737"/>
  </r>
  <r>
    <n v="30"/>
    <x v="8"/>
    <s v="All"/>
    <s v=" 2-4"/>
    <x v="3"/>
    <n v="26"/>
    <n v="23"/>
    <n v="220"/>
    <n v="287737"/>
  </r>
  <r>
    <n v="30"/>
    <x v="8"/>
    <s v="All"/>
    <s v=" 2-4"/>
    <x v="4"/>
    <n v="0"/>
    <n v="0"/>
    <n v="0"/>
    <n v="287737"/>
  </r>
  <r>
    <n v="30"/>
    <x v="8"/>
    <s v="All"/>
    <s v=" 2-4"/>
    <x v="5"/>
    <n v="17"/>
    <n v="8"/>
    <n v="371"/>
    <n v="287737"/>
  </r>
  <r>
    <n v="30"/>
    <x v="8"/>
    <s v="All"/>
    <s v=" 2-4"/>
    <x v="6"/>
    <n v="13"/>
    <n v="12"/>
    <n v="185"/>
    <n v="287737"/>
  </r>
  <r>
    <n v="30"/>
    <x v="8"/>
    <s v="All"/>
    <s v=" 2-4"/>
    <x v="7"/>
    <n v="151"/>
    <n v="121"/>
    <n v="1217"/>
    <n v="287737"/>
  </r>
  <r>
    <n v="30"/>
    <x v="8"/>
    <s v="All"/>
    <s v=" 2-4"/>
    <x v="8"/>
    <n v="0"/>
    <n v="0"/>
    <n v="0"/>
    <n v="287737"/>
  </r>
  <r>
    <n v="30"/>
    <x v="8"/>
    <s v="All"/>
    <s v=" 2-4"/>
    <x v="9"/>
    <n v="0"/>
    <n v="0"/>
    <n v="0"/>
    <n v="287737"/>
  </r>
  <r>
    <n v="30"/>
    <x v="8"/>
    <s v="All"/>
    <s v=" 2-4"/>
    <x v="10"/>
    <n v="6"/>
    <n v="4"/>
    <n v="135"/>
    <n v="287737"/>
  </r>
  <r>
    <n v="30"/>
    <x v="8"/>
    <s v="All"/>
    <s v=" 5-9"/>
    <x v="0"/>
    <n v="13911"/>
    <n v="12766"/>
    <n v="72151"/>
    <n v="511118"/>
  </r>
  <r>
    <n v="30"/>
    <x v="8"/>
    <s v="All"/>
    <s v=" 5-9"/>
    <x v="1"/>
    <n v="0"/>
    <n v="0"/>
    <n v="0"/>
    <n v="511118"/>
  </r>
  <r>
    <n v="30"/>
    <x v="8"/>
    <s v="All"/>
    <s v=" 5-9"/>
    <x v="2"/>
    <n v="1"/>
    <n v="1"/>
    <n v="5"/>
    <n v="511118"/>
  </r>
  <r>
    <n v="30"/>
    <x v="8"/>
    <s v="All"/>
    <s v=" 5-9"/>
    <x v="3"/>
    <n v="19"/>
    <n v="18"/>
    <n v="138"/>
    <n v="511118"/>
  </r>
  <r>
    <n v="30"/>
    <x v="8"/>
    <s v="All"/>
    <s v=" 5-9"/>
    <x v="4"/>
    <n v="0"/>
    <n v="0"/>
    <n v="0"/>
    <n v="511118"/>
  </r>
  <r>
    <n v="30"/>
    <x v="8"/>
    <s v="All"/>
    <s v=" 5-9"/>
    <x v="5"/>
    <n v="28"/>
    <n v="10"/>
    <n v="678"/>
    <n v="511118"/>
  </r>
  <r>
    <n v="30"/>
    <x v="8"/>
    <s v="All"/>
    <s v=" 5-9"/>
    <x v="6"/>
    <n v="56"/>
    <n v="22"/>
    <n v="614"/>
    <n v="511118"/>
  </r>
  <r>
    <n v="30"/>
    <x v="8"/>
    <s v="All"/>
    <s v=" 5-9"/>
    <x v="7"/>
    <n v="250"/>
    <n v="202"/>
    <n v="1991"/>
    <n v="511118"/>
  </r>
  <r>
    <n v="30"/>
    <x v="8"/>
    <s v="All"/>
    <s v=" 5-9"/>
    <x v="8"/>
    <n v="0"/>
    <n v="0"/>
    <n v="0"/>
    <n v="511118"/>
  </r>
  <r>
    <n v="30"/>
    <x v="8"/>
    <s v="All"/>
    <s v=" 5-9"/>
    <x v="9"/>
    <n v="29"/>
    <n v="9"/>
    <n v="845"/>
    <n v="511118"/>
  </r>
  <r>
    <n v="30"/>
    <x v="8"/>
    <s v="All"/>
    <s v=" 5-9"/>
    <x v="10"/>
    <n v="30"/>
    <n v="25"/>
    <n v="444"/>
    <n v="511118"/>
  </r>
  <r>
    <n v="30"/>
    <x v="9"/>
    <s v="All"/>
    <s v=" 0-1"/>
    <x v="0"/>
    <n v="1666"/>
    <n v="1578"/>
    <n v="10658"/>
    <n v="226704"/>
  </r>
  <r>
    <n v="30"/>
    <x v="9"/>
    <s v="All"/>
    <s v=" 0-1"/>
    <x v="1"/>
    <n v="0"/>
    <n v="0"/>
    <n v="0"/>
    <n v="226704"/>
  </r>
  <r>
    <n v="30"/>
    <x v="9"/>
    <s v="All"/>
    <s v=" 0-1"/>
    <x v="2"/>
    <n v="0"/>
    <n v="0"/>
    <n v="0"/>
    <n v="226704"/>
  </r>
  <r>
    <n v="30"/>
    <x v="9"/>
    <s v="All"/>
    <s v=" 0-1"/>
    <x v="3"/>
    <n v="3"/>
    <n v="3"/>
    <n v="30"/>
    <n v="226704"/>
  </r>
  <r>
    <n v="30"/>
    <x v="9"/>
    <s v="All"/>
    <s v=" 0-1"/>
    <x v="4"/>
    <n v="0"/>
    <n v="0"/>
    <n v="0"/>
    <n v="226704"/>
  </r>
  <r>
    <n v="30"/>
    <x v="9"/>
    <s v="All"/>
    <s v=" 0-1"/>
    <x v="5"/>
    <n v="22"/>
    <n v="16"/>
    <n v="368"/>
    <n v="226704"/>
  </r>
  <r>
    <n v="30"/>
    <x v="9"/>
    <s v="All"/>
    <s v=" 0-1"/>
    <x v="6"/>
    <n v="7"/>
    <n v="7"/>
    <n v="144"/>
    <n v="226704"/>
  </r>
  <r>
    <n v="30"/>
    <x v="9"/>
    <s v="All"/>
    <s v=" 0-1"/>
    <x v="7"/>
    <n v="66"/>
    <n v="60"/>
    <n v="490"/>
    <n v="226704"/>
  </r>
  <r>
    <n v="30"/>
    <x v="9"/>
    <s v="All"/>
    <s v=" 0-1"/>
    <x v="8"/>
    <n v="0"/>
    <n v="0"/>
    <n v="0"/>
    <n v="226704"/>
  </r>
  <r>
    <n v="30"/>
    <x v="9"/>
    <s v="All"/>
    <s v=" 0-1"/>
    <x v="9"/>
    <n v="0"/>
    <n v="0"/>
    <n v="0"/>
    <n v="226704"/>
  </r>
  <r>
    <n v="30"/>
    <x v="9"/>
    <s v="All"/>
    <s v=" 0-1"/>
    <x v="10"/>
    <n v="0"/>
    <n v="0"/>
    <n v="0"/>
    <n v="226704"/>
  </r>
  <r>
    <n v="30"/>
    <x v="9"/>
    <s v="All"/>
    <s v=" 10-14"/>
    <x v="0"/>
    <n v="7076"/>
    <n v="6467"/>
    <n v="29381"/>
    <n v="670319"/>
  </r>
  <r>
    <n v="30"/>
    <x v="9"/>
    <s v="All"/>
    <s v=" 10-14"/>
    <x v="1"/>
    <n v="0"/>
    <n v="0"/>
    <n v="0"/>
    <n v="670319"/>
  </r>
  <r>
    <n v="30"/>
    <x v="9"/>
    <s v="All"/>
    <s v=" 10-14"/>
    <x v="2"/>
    <n v="0"/>
    <n v="0"/>
    <n v="0"/>
    <n v="670319"/>
  </r>
  <r>
    <n v="30"/>
    <x v="9"/>
    <s v="All"/>
    <s v=" 10-14"/>
    <x v="3"/>
    <n v="3"/>
    <n v="3"/>
    <n v="13"/>
    <n v="670319"/>
  </r>
  <r>
    <n v="30"/>
    <x v="9"/>
    <s v="All"/>
    <s v=" 10-14"/>
    <x v="4"/>
    <n v="0"/>
    <n v="0"/>
    <n v="0"/>
    <n v="670319"/>
  </r>
  <r>
    <n v="30"/>
    <x v="9"/>
    <s v="All"/>
    <s v=" 10-14"/>
    <x v="5"/>
    <n v="33"/>
    <n v="9"/>
    <n v="745"/>
    <n v="670319"/>
  </r>
  <r>
    <n v="30"/>
    <x v="9"/>
    <s v="All"/>
    <s v=" 10-14"/>
    <x v="6"/>
    <n v="22"/>
    <n v="17"/>
    <n v="306"/>
    <n v="670319"/>
  </r>
  <r>
    <n v="30"/>
    <x v="9"/>
    <s v="All"/>
    <s v=" 10-14"/>
    <x v="7"/>
    <n v="189"/>
    <n v="162"/>
    <n v="1296"/>
    <n v="670319"/>
  </r>
  <r>
    <n v="30"/>
    <x v="9"/>
    <s v="All"/>
    <s v=" 10-14"/>
    <x v="8"/>
    <n v="2"/>
    <n v="1"/>
    <n v="60"/>
    <n v="670319"/>
  </r>
  <r>
    <n v="30"/>
    <x v="9"/>
    <s v="All"/>
    <s v=" 10-14"/>
    <x v="9"/>
    <n v="19"/>
    <n v="13"/>
    <n v="509"/>
    <n v="670319"/>
  </r>
  <r>
    <n v="30"/>
    <x v="9"/>
    <s v="All"/>
    <s v=" 10-14"/>
    <x v="10"/>
    <n v="201"/>
    <n v="171"/>
    <n v="2096"/>
    <n v="670319"/>
  </r>
  <r>
    <n v="30"/>
    <x v="9"/>
    <s v="All"/>
    <s v=" 2-4"/>
    <x v="0"/>
    <n v="3386"/>
    <n v="3174"/>
    <n v="21566"/>
    <n v="364232"/>
  </r>
  <r>
    <n v="30"/>
    <x v="9"/>
    <s v="All"/>
    <s v=" 2-4"/>
    <x v="1"/>
    <n v="0"/>
    <n v="0"/>
    <n v="0"/>
    <n v="364232"/>
  </r>
  <r>
    <n v="30"/>
    <x v="9"/>
    <s v="All"/>
    <s v=" 2-4"/>
    <x v="2"/>
    <n v="1"/>
    <n v="1"/>
    <n v="4"/>
    <n v="364232"/>
  </r>
  <r>
    <n v="30"/>
    <x v="9"/>
    <s v="All"/>
    <s v=" 2-4"/>
    <x v="3"/>
    <n v="22"/>
    <n v="16"/>
    <n v="189"/>
    <n v="364232"/>
  </r>
  <r>
    <n v="30"/>
    <x v="9"/>
    <s v="All"/>
    <s v=" 2-4"/>
    <x v="4"/>
    <n v="0"/>
    <n v="0"/>
    <n v="0"/>
    <n v="364232"/>
  </r>
  <r>
    <n v="30"/>
    <x v="9"/>
    <s v="All"/>
    <s v=" 2-4"/>
    <x v="5"/>
    <n v="12"/>
    <n v="5"/>
    <n v="202"/>
    <n v="364232"/>
  </r>
  <r>
    <n v="30"/>
    <x v="9"/>
    <s v="All"/>
    <s v=" 2-4"/>
    <x v="6"/>
    <n v="9"/>
    <n v="7"/>
    <n v="112"/>
    <n v="364232"/>
  </r>
  <r>
    <n v="30"/>
    <x v="9"/>
    <s v="All"/>
    <s v=" 2-4"/>
    <x v="7"/>
    <n v="69"/>
    <n v="54"/>
    <n v="576"/>
    <n v="364232"/>
  </r>
  <r>
    <n v="30"/>
    <x v="9"/>
    <s v="All"/>
    <s v=" 2-4"/>
    <x v="8"/>
    <n v="0"/>
    <n v="0"/>
    <n v="0"/>
    <n v="364232"/>
  </r>
  <r>
    <n v="30"/>
    <x v="9"/>
    <s v="All"/>
    <s v=" 2-4"/>
    <x v="9"/>
    <n v="1"/>
    <n v="1"/>
    <n v="30"/>
    <n v="364232"/>
  </r>
  <r>
    <n v="30"/>
    <x v="9"/>
    <s v="All"/>
    <s v=" 2-4"/>
    <x v="10"/>
    <n v="6"/>
    <n v="2"/>
    <n v="105"/>
    <n v="364232"/>
  </r>
  <r>
    <n v="30"/>
    <x v="9"/>
    <s v="All"/>
    <s v=" 5-9"/>
    <x v="0"/>
    <n v="6341"/>
    <n v="5857"/>
    <n v="33583"/>
    <n v="639947"/>
  </r>
  <r>
    <n v="30"/>
    <x v="9"/>
    <s v="All"/>
    <s v=" 5-9"/>
    <x v="1"/>
    <n v="0"/>
    <n v="0"/>
    <n v="0"/>
    <n v="639947"/>
  </r>
  <r>
    <n v="30"/>
    <x v="9"/>
    <s v="All"/>
    <s v=" 5-9"/>
    <x v="2"/>
    <n v="0"/>
    <n v="0"/>
    <n v="0"/>
    <n v="639947"/>
  </r>
  <r>
    <n v="30"/>
    <x v="9"/>
    <s v="All"/>
    <s v=" 5-9"/>
    <x v="3"/>
    <n v="5"/>
    <n v="5"/>
    <n v="29"/>
    <n v="639947"/>
  </r>
  <r>
    <n v="30"/>
    <x v="9"/>
    <s v="All"/>
    <s v=" 5-9"/>
    <x v="4"/>
    <n v="0"/>
    <n v="0"/>
    <n v="0"/>
    <n v="639947"/>
  </r>
  <r>
    <n v="30"/>
    <x v="9"/>
    <s v="All"/>
    <s v=" 5-9"/>
    <x v="5"/>
    <n v="25"/>
    <n v="4"/>
    <n v="265"/>
    <n v="639947"/>
  </r>
  <r>
    <n v="30"/>
    <x v="9"/>
    <s v="All"/>
    <s v=" 5-9"/>
    <x v="6"/>
    <n v="18"/>
    <n v="14"/>
    <n v="250"/>
    <n v="639947"/>
  </r>
  <r>
    <n v="30"/>
    <x v="9"/>
    <s v="All"/>
    <s v=" 5-9"/>
    <x v="7"/>
    <n v="105"/>
    <n v="88"/>
    <n v="704"/>
    <n v="639947"/>
  </r>
  <r>
    <n v="30"/>
    <x v="9"/>
    <s v="All"/>
    <s v=" 5-9"/>
    <x v="8"/>
    <n v="0"/>
    <n v="0"/>
    <n v="0"/>
    <n v="639947"/>
  </r>
  <r>
    <n v="30"/>
    <x v="9"/>
    <s v="All"/>
    <s v=" 5-9"/>
    <x v="9"/>
    <n v="7"/>
    <n v="5"/>
    <n v="136"/>
    <n v="639947"/>
  </r>
  <r>
    <n v="30"/>
    <x v="9"/>
    <s v="All"/>
    <s v=" 5-9"/>
    <x v="10"/>
    <n v="12"/>
    <n v="6"/>
    <n v="188"/>
    <n v="639947"/>
  </r>
  <r>
    <n v="30"/>
    <x v="10"/>
    <s v="All"/>
    <s v=" 0-1"/>
    <x v="0"/>
    <n v="1290"/>
    <n v="1228"/>
    <n v="8452"/>
    <n v="191747"/>
  </r>
  <r>
    <n v="30"/>
    <x v="10"/>
    <s v="All"/>
    <s v=" 0-1"/>
    <x v="1"/>
    <n v="0"/>
    <n v="0"/>
    <n v="0"/>
    <n v="191747"/>
  </r>
  <r>
    <n v="30"/>
    <x v="10"/>
    <s v="All"/>
    <s v=" 0-1"/>
    <x v="2"/>
    <n v="1"/>
    <n v="1"/>
    <n v="6"/>
    <n v="191747"/>
  </r>
  <r>
    <n v="30"/>
    <x v="10"/>
    <s v="All"/>
    <s v=" 0-1"/>
    <x v="3"/>
    <n v="3"/>
    <n v="3"/>
    <n v="52"/>
    <n v="191747"/>
  </r>
  <r>
    <n v="30"/>
    <x v="10"/>
    <s v="All"/>
    <s v=" 0-1"/>
    <x v="4"/>
    <n v="0"/>
    <n v="0"/>
    <n v="0"/>
    <n v="191747"/>
  </r>
  <r>
    <n v="30"/>
    <x v="10"/>
    <s v="All"/>
    <s v=" 0-1"/>
    <x v="5"/>
    <n v="21"/>
    <n v="17"/>
    <n v="350"/>
    <n v="191747"/>
  </r>
  <r>
    <n v="30"/>
    <x v="10"/>
    <s v="All"/>
    <s v=" 0-1"/>
    <x v="6"/>
    <n v="9"/>
    <n v="9"/>
    <n v="150"/>
    <n v="191747"/>
  </r>
  <r>
    <n v="30"/>
    <x v="10"/>
    <s v="All"/>
    <s v=" 0-1"/>
    <x v="7"/>
    <n v="51"/>
    <n v="47"/>
    <n v="459"/>
    <n v="191747"/>
  </r>
  <r>
    <n v="30"/>
    <x v="10"/>
    <s v="All"/>
    <s v=" 0-1"/>
    <x v="8"/>
    <n v="0"/>
    <n v="0"/>
    <n v="0"/>
    <n v="191747"/>
  </r>
  <r>
    <n v="30"/>
    <x v="10"/>
    <s v="All"/>
    <s v=" 0-1"/>
    <x v="9"/>
    <n v="0"/>
    <n v="0"/>
    <n v="0"/>
    <n v="191747"/>
  </r>
  <r>
    <n v="30"/>
    <x v="10"/>
    <s v="All"/>
    <s v=" 0-1"/>
    <x v="10"/>
    <n v="2"/>
    <n v="1"/>
    <n v="16"/>
    <n v="191747"/>
  </r>
  <r>
    <n v="30"/>
    <x v="10"/>
    <s v="All"/>
    <s v=" 10-14"/>
    <x v="0"/>
    <n v="5641"/>
    <n v="5113"/>
    <n v="24054"/>
    <n v="590719"/>
  </r>
  <r>
    <n v="30"/>
    <x v="10"/>
    <s v="All"/>
    <s v=" 10-14"/>
    <x v="1"/>
    <n v="0"/>
    <n v="0"/>
    <n v="0"/>
    <n v="590719"/>
  </r>
  <r>
    <n v="30"/>
    <x v="10"/>
    <s v="All"/>
    <s v=" 10-14"/>
    <x v="2"/>
    <n v="0"/>
    <n v="0"/>
    <n v="0"/>
    <n v="590719"/>
  </r>
  <r>
    <n v="30"/>
    <x v="10"/>
    <s v="All"/>
    <s v=" 10-14"/>
    <x v="3"/>
    <n v="4"/>
    <n v="4"/>
    <n v="14"/>
    <n v="590719"/>
  </r>
  <r>
    <n v="30"/>
    <x v="10"/>
    <s v="All"/>
    <s v=" 10-14"/>
    <x v="4"/>
    <n v="0"/>
    <n v="0"/>
    <n v="0"/>
    <n v="590719"/>
  </r>
  <r>
    <n v="30"/>
    <x v="10"/>
    <s v="All"/>
    <s v=" 10-14"/>
    <x v="5"/>
    <n v="14"/>
    <n v="10"/>
    <n v="227"/>
    <n v="590719"/>
  </r>
  <r>
    <n v="30"/>
    <x v="10"/>
    <s v="All"/>
    <s v=" 10-14"/>
    <x v="6"/>
    <n v="16"/>
    <n v="8"/>
    <n v="187"/>
    <n v="590719"/>
  </r>
  <r>
    <n v="30"/>
    <x v="10"/>
    <s v="All"/>
    <s v=" 10-14"/>
    <x v="7"/>
    <n v="237"/>
    <n v="199"/>
    <n v="1686"/>
    <n v="590719"/>
  </r>
  <r>
    <n v="30"/>
    <x v="10"/>
    <s v="All"/>
    <s v=" 10-14"/>
    <x v="8"/>
    <n v="2"/>
    <n v="1"/>
    <n v="25"/>
    <n v="590719"/>
  </r>
  <r>
    <n v="30"/>
    <x v="10"/>
    <s v="All"/>
    <s v=" 10-14"/>
    <x v="9"/>
    <n v="18"/>
    <n v="10"/>
    <n v="409"/>
    <n v="590719"/>
  </r>
  <r>
    <n v="30"/>
    <x v="10"/>
    <s v="All"/>
    <s v=" 10-14"/>
    <x v="10"/>
    <n v="221"/>
    <n v="165"/>
    <n v="2228"/>
    <n v="590719"/>
  </r>
  <r>
    <n v="30"/>
    <x v="10"/>
    <s v="All"/>
    <s v=" 2-4"/>
    <x v="0"/>
    <n v="2636"/>
    <n v="2482"/>
    <n v="17168"/>
    <n v="316295"/>
  </r>
  <r>
    <n v="30"/>
    <x v="10"/>
    <s v="All"/>
    <s v=" 2-4"/>
    <x v="1"/>
    <n v="0"/>
    <n v="0"/>
    <n v="0"/>
    <n v="316295"/>
  </r>
  <r>
    <n v="30"/>
    <x v="10"/>
    <s v="All"/>
    <s v=" 2-4"/>
    <x v="2"/>
    <n v="1"/>
    <n v="1"/>
    <n v="7"/>
    <n v="316295"/>
  </r>
  <r>
    <n v="30"/>
    <x v="10"/>
    <s v="All"/>
    <s v=" 2-4"/>
    <x v="3"/>
    <n v="12"/>
    <n v="12"/>
    <n v="96"/>
    <n v="316295"/>
  </r>
  <r>
    <n v="30"/>
    <x v="10"/>
    <s v="All"/>
    <s v=" 2-4"/>
    <x v="4"/>
    <n v="0"/>
    <n v="0"/>
    <n v="0"/>
    <n v="316295"/>
  </r>
  <r>
    <n v="30"/>
    <x v="10"/>
    <s v="All"/>
    <s v=" 2-4"/>
    <x v="5"/>
    <n v="11"/>
    <n v="6"/>
    <n v="226"/>
    <n v="316295"/>
  </r>
  <r>
    <n v="30"/>
    <x v="10"/>
    <s v="All"/>
    <s v=" 2-4"/>
    <x v="6"/>
    <n v="8"/>
    <n v="7"/>
    <n v="91"/>
    <n v="316295"/>
  </r>
  <r>
    <n v="30"/>
    <x v="10"/>
    <s v="All"/>
    <s v=" 2-4"/>
    <x v="7"/>
    <n v="68"/>
    <n v="53"/>
    <n v="655"/>
    <n v="316295"/>
  </r>
  <r>
    <n v="30"/>
    <x v="10"/>
    <s v="All"/>
    <s v=" 2-4"/>
    <x v="8"/>
    <n v="0"/>
    <n v="0"/>
    <n v="0"/>
    <n v="316295"/>
  </r>
  <r>
    <n v="30"/>
    <x v="10"/>
    <s v="All"/>
    <s v=" 2-4"/>
    <x v="9"/>
    <n v="0"/>
    <n v="0"/>
    <n v="0"/>
    <n v="316295"/>
  </r>
  <r>
    <n v="30"/>
    <x v="10"/>
    <s v="All"/>
    <s v=" 2-4"/>
    <x v="10"/>
    <n v="4"/>
    <n v="4"/>
    <n v="23"/>
    <n v="316295"/>
  </r>
  <r>
    <n v="30"/>
    <x v="10"/>
    <s v="All"/>
    <s v=" 5-9"/>
    <x v="0"/>
    <n v="4763"/>
    <n v="4436"/>
    <n v="25611"/>
    <n v="562300"/>
  </r>
  <r>
    <n v="30"/>
    <x v="10"/>
    <s v="All"/>
    <s v=" 5-9"/>
    <x v="1"/>
    <n v="0"/>
    <n v="0"/>
    <n v="0"/>
    <n v="562300"/>
  </r>
  <r>
    <n v="30"/>
    <x v="10"/>
    <s v="All"/>
    <s v=" 5-9"/>
    <x v="2"/>
    <n v="0"/>
    <n v="0"/>
    <n v="0"/>
    <n v="562300"/>
  </r>
  <r>
    <n v="30"/>
    <x v="10"/>
    <s v="All"/>
    <s v=" 5-9"/>
    <x v="3"/>
    <n v="7"/>
    <n v="7"/>
    <n v="55"/>
    <n v="562300"/>
  </r>
  <r>
    <n v="30"/>
    <x v="10"/>
    <s v="All"/>
    <s v=" 5-9"/>
    <x v="4"/>
    <n v="0"/>
    <n v="0"/>
    <n v="0"/>
    <n v="562300"/>
  </r>
  <r>
    <n v="30"/>
    <x v="10"/>
    <s v="All"/>
    <s v=" 5-9"/>
    <x v="5"/>
    <n v="9"/>
    <n v="6"/>
    <n v="210"/>
    <n v="562300"/>
  </r>
  <r>
    <n v="30"/>
    <x v="10"/>
    <s v="All"/>
    <s v=" 5-9"/>
    <x v="6"/>
    <n v="11"/>
    <n v="8"/>
    <n v="67"/>
    <n v="562300"/>
  </r>
  <r>
    <n v="30"/>
    <x v="10"/>
    <s v="All"/>
    <s v=" 5-9"/>
    <x v="7"/>
    <n v="119"/>
    <n v="94"/>
    <n v="810"/>
    <n v="562300"/>
  </r>
  <r>
    <n v="30"/>
    <x v="10"/>
    <s v="All"/>
    <s v=" 5-9"/>
    <x v="8"/>
    <n v="0"/>
    <n v="0"/>
    <n v="0"/>
    <n v="562300"/>
  </r>
  <r>
    <n v="30"/>
    <x v="10"/>
    <s v="All"/>
    <s v=" 5-9"/>
    <x v="9"/>
    <n v="0"/>
    <n v="0"/>
    <n v="0"/>
    <n v="562300"/>
  </r>
  <r>
    <n v="30"/>
    <x v="10"/>
    <s v="All"/>
    <s v=" 5-9"/>
    <x v="10"/>
    <n v="11"/>
    <n v="8"/>
    <n v="144"/>
    <n v="562300"/>
  </r>
  <r>
    <n v="30"/>
    <x v="11"/>
    <s v="All"/>
    <s v=" 0-1"/>
    <x v="0"/>
    <n v="931"/>
    <n v="891"/>
    <n v="5971"/>
    <n v="160252"/>
  </r>
  <r>
    <n v="30"/>
    <x v="11"/>
    <s v="All"/>
    <s v=" 0-1"/>
    <x v="1"/>
    <n v="0"/>
    <n v="0"/>
    <n v="0"/>
    <n v="160252"/>
  </r>
  <r>
    <n v="30"/>
    <x v="11"/>
    <s v="All"/>
    <s v=" 0-1"/>
    <x v="2"/>
    <n v="0"/>
    <n v="0"/>
    <n v="0"/>
    <n v="160252"/>
  </r>
  <r>
    <n v="30"/>
    <x v="11"/>
    <s v="All"/>
    <s v=" 0-1"/>
    <x v="3"/>
    <n v="0"/>
    <n v="0"/>
    <n v="0"/>
    <n v="160252"/>
  </r>
  <r>
    <n v="30"/>
    <x v="11"/>
    <s v="All"/>
    <s v=" 0-1"/>
    <x v="4"/>
    <n v="0"/>
    <n v="0"/>
    <n v="0"/>
    <n v="160252"/>
  </r>
  <r>
    <n v="30"/>
    <x v="11"/>
    <s v="All"/>
    <s v=" 0-1"/>
    <x v="5"/>
    <n v="17"/>
    <n v="16"/>
    <n v="196"/>
    <n v="160252"/>
  </r>
  <r>
    <n v="30"/>
    <x v="11"/>
    <s v="All"/>
    <s v=" 0-1"/>
    <x v="6"/>
    <n v="16"/>
    <n v="10"/>
    <n v="260"/>
    <n v="160252"/>
  </r>
  <r>
    <n v="30"/>
    <x v="11"/>
    <s v="All"/>
    <s v=" 0-1"/>
    <x v="7"/>
    <n v="81"/>
    <n v="73"/>
    <n v="556"/>
    <n v="160252"/>
  </r>
  <r>
    <n v="30"/>
    <x v="11"/>
    <s v="All"/>
    <s v=" 0-1"/>
    <x v="8"/>
    <n v="0"/>
    <n v="0"/>
    <n v="0"/>
    <n v="160252"/>
  </r>
  <r>
    <n v="30"/>
    <x v="11"/>
    <s v="All"/>
    <s v=" 0-1"/>
    <x v="9"/>
    <n v="0"/>
    <n v="0"/>
    <n v="0"/>
    <n v="160252"/>
  </r>
  <r>
    <n v="30"/>
    <x v="11"/>
    <s v="All"/>
    <s v=" 0-1"/>
    <x v="10"/>
    <n v="1"/>
    <n v="1"/>
    <n v="2"/>
    <n v="160252"/>
  </r>
  <r>
    <n v="30"/>
    <x v="11"/>
    <s v="All"/>
    <s v=" 10-14"/>
    <x v="0"/>
    <n v="4266"/>
    <n v="3896"/>
    <n v="18766"/>
    <n v="506743"/>
  </r>
  <r>
    <n v="30"/>
    <x v="11"/>
    <s v="All"/>
    <s v=" 10-14"/>
    <x v="1"/>
    <n v="0"/>
    <n v="0"/>
    <n v="0"/>
    <n v="506743"/>
  </r>
  <r>
    <n v="30"/>
    <x v="11"/>
    <s v="All"/>
    <s v=" 10-14"/>
    <x v="2"/>
    <n v="0"/>
    <n v="0"/>
    <n v="0"/>
    <n v="506743"/>
  </r>
  <r>
    <n v="30"/>
    <x v="11"/>
    <s v="All"/>
    <s v=" 10-14"/>
    <x v="3"/>
    <n v="3"/>
    <n v="3"/>
    <n v="18"/>
    <n v="506743"/>
  </r>
  <r>
    <n v="30"/>
    <x v="11"/>
    <s v="All"/>
    <s v=" 10-14"/>
    <x v="4"/>
    <n v="0"/>
    <n v="0"/>
    <n v="0"/>
    <n v="506743"/>
  </r>
  <r>
    <n v="30"/>
    <x v="11"/>
    <s v="All"/>
    <s v=" 10-14"/>
    <x v="5"/>
    <n v="8"/>
    <n v="4"/>
    <n v="205"/>
    <n v="506743"/>
  </r>
  <r>
    <n v="30"/>
    <x v="11"/>
    <s v="All"/>
    <s v=" 10-14"/>
    <x v="6"/>
    <n v="35"/>
    <n v="14"/>
    <n v="407"/>
    <n v="506743"/>
  </r>
  <r>
    <n v="30"/>
    <x v="11"/>
    <s v="All"/>
    <s v=" 10-14"/>
    <x v="7"/>
    <n v="237"/>
    <n v="185"/>
    <n v="1492"/>
    <n v="506743"/>
  </r>
  <r>
    <n v="30"/>
    <x v="11"/>
    <s v="All"/>
    <s v=" 10-14"/>
    <x v="8"/>
    <n v="0"/>
    <n v="0"/>
    <n v="0"/>
    <n v="506743"/>
  </r>
  <r>
    <n v="30"/>
    <x v="11"/>
    <s v="All"/>
    <s v=" 10-14"/>
    <x v="9"/>
    <n v="16"/>
    <n v="8"/>
    <n v="480"/>
    <n v="506743"/>
  </r>
  <r>
    <n v="30"/>
    <x v="11"/>
    <s v="All"/>
    <s v=" 10-14"/>
    <x v="10"/>
    <n v="205"/>
    <n v="178"/>
    <n v="1773"/>
    <n v="506743"/>
  </r>
  <r>
    <n v="30"/>
    <x v="11"/>
    <s v="All"/>
    <s v=" 2-4"/>
    <x v="0"/>
    <n v="1996"/>
    <n v="1849"/>
    <n v="12504"/>
    <n v="268222"/>
  </r>
  <r>
    <n v="30"/>
    <x v="11"/>
    <s v="All"/>
    <s v=" 2-4"/>
    <x v="1"/>
    <n v="0"/>
    <n v="0"/>
    <n v="0"/>
    <n v="268222"/>
  </r>
  <r>
    <n v="30"/>
    <x v="11"/>
    <s v="All"/>
    <s v=" 2-4"/>
    <x v="2"/>
    <n v="1"/>
    <n v="1"/>
    <n v="8"/>
    <n v="268222"/>
  </r>
  <r>
    <n v="30"/>
    <x v="11"/>
    <s v="All"/>
    <s v=" 2-4"/>
    <x v="3"/>
    <n v="4"/>
    <n v="2"/>
    <n v="17"/>
    <n v="268222"/>
  </r>
  <r>
    <n v="30"/>
    <x v="11"/>
    <s v="All"/>
    <s v=" 2-4"/>
    <x v="4"/>
    <n v="0"/>
    <n v="0"/>
    <n v="0"/>
    <n v="268222"/>
  </r>
  <r>
    <n v="30"/>
    <x v="11"/>
    <s v="All"/>
    <s v=" 2-4"/>
    <x v="5"/>
    <n v="3"/>
    <n v="2"/>
    <n v="90"/>
    <n v="268222"/>
  </r>
  <r>
    <n v="30"/>
    <x v="11"/>
    <s v="All"/>
    <s v=" 2-4"/>
    <x v="6"/>
    <n v="13"/>
    <n v="9"/>
    <n v="155"/>
    <n v="268222"/>
  </r>
  <r>
    <n v="30"/>
    <x v="11"/>
    <s v="All"/>
    <s v=" 2-4"/>
    <x v="7"/>
    <n v="69"/>
    <n v="59"/>
    <n v="467"/>
    <n v="268222"/>
  </r>
  <r>
    <n v="30"/>
    <x v="11"/>
    <s v="All"/>
    <s v=" 2-4"/>
    <x v="8"/>
    <n v="0"/>
    <n v="0"/>
    <n v="0"/>
    <n v="268222"/>
  </r>
  <r>
    <n v="30"/>
    <x v="11"/>
    <s v="All"/>
    <s v=" 2-4"/>
    <x v="9"/>
    <n v="0"/>
    <n v="0"/>
    <n v="0"/>
    <n v="268222"/>
  </r>
  <r>
    <n v="30"/>
    <x v="11"/>
    <s v="All"/>
    <s v=" 2-4"/>
    <x v="10"/>
    <n v="3"/>
    <n v="3"/>
    <n v="22"/>
    <n v="268222"/>
  </r>
  <r>
    <n v="30"/>
    <x v="11"/>
    <s v="All"/>
    <s v=" 5-9"/>
    <x v="0"/>
    <n v="3740"/>
    <n v="3459"/>
    <n v="19870"/>
    <n v="478398"/>
  </r>
  <r>
    <n v="30"/>
    <x v="11"/>
    <s v="All"/>
    <s v=" 5-9"/>
    <x v="1"/>
    <n v="0"/>
    <n v="0"/>
    <n v="0"/>
    <n v="478398"/>
  </r>
  <r>
    <n v="30"/>
    <x v="11"/>
    <s v="All"/>
    <s v=" 5-9"/>
    <x v="2"/>
    <n v="0"/>
    <n v="0"/>
    <n v="0"/>
    <n v="478398"/>
  </r>
  <r>
    <n v="30"/>
    <x v="11"/>
    <s v="All"/>
    <s v=" 5-9"/>
    <x v="3"/>
    <n v="10"/>
    <n v="5"/>
    <n v="48"/>
    <n v="478398"/>
  </r>
  <r>
    <n v="30"/>
    <x v="11"/>
    <s v="All"/>
    <s v=" 5-9"/>
    <x v="4"/>
    <n v="0"/>
    <n v="0"/>
    <n v="0"/>
    <n v="478398"/>
  </r>
  <r>
    <n v="30"/>
    <x v="11"/>
    <s v="All"/>
    <s v=" 5-9"/>
    <x v="5"/>
    <n v="27"/>
    <n v="6"/>
    <n v="707"/>
    <n v="478398"/>
  </r>
  <r>
    <n v="30"/>
    <x v="11"/>
    <s v="All"/>
    <s v=" 5-9"/>
    <x v="6"/>
    <n v="9"/>
    <n v="8"/>
    <n v="70"/>
    <n v="478398"/>
  </r>
  <r>
    <n v="30"/>
    <x v="11"/>
    <s v="All"/>
    <s v=" 5-9"/>
    <x v="7"/>
    <n v="139"/>
    <n v="113"/>
    <n v="1054"/>
    <n v="478398"/>
  </r>
  <r>
    <n v="30"/>
    <x v="11"/>
    <s v="All"/>
    <s v=" 5-9"/>
    <x v="8"/>
    <n v="0"/>
    <n v="0"/>
    <n v="0"/>
    <n v="478398"/>
  </r>
  <r>
    <n v="30"/>
    <x v="11"/>
    <s v="All"/>
    <s v=" 5-9"/>
    <x v="9"/>
    <n v="2"/>
    <n v="1"/>
    <n v="60"/>
    <n v="478398"/>
  </r>
  <r>
    <n v="30"/>
    <x v="11"/>
    <s v="All"/>
    <s v=" 5-9"/>
    <x v="10"/>
    <n v="10"/>
    <n v="9"/>
    <n v="144"/>
    <n v="478398"/>
  </r>
  <r>
    <n v="33"/>
    <x v="5"/>
    <s v="All"/>
    <s v=" 0-1"/>
    <x v="0"/>
    <n v="101"/>
    <n v="93"/>
    <n v="756"/>
    <n v="2299"/>
  </r>
  <r>
    <n v="33"/>
    <x v="5"/>
    <s v="All"/>
    <s v=" 0-1"/>
    <x v="1"/>
    <n v="0"/>
    <n v="0"/>
    <n v="0"/>
    <n v="2299"/>
  </r>
  <r>
    <n v="33"/>
    <x v="5"/>
    <s v="All"/>
    <s v=" 0-1"/>
    <x v="2"/>
    <n v="0"/>
    <n v="0"/>
    <n v="0"/>
    <n v="2299"/>
  </r>
  <r>
    <n v="33"/>
    <x v="5"/>
    <s v="All"/>
    <s v=" 0-1"/>
    <x v="3"/>
    <n v="0"/>
    <n v="0"/>
    <n v="0"/>
    <n v="2299"/>
  </r>
  <r>
    <n v="33"/>
    <x v="5"/>
    <s v="All"/>
    <s v=" 0-1"/>
    <x v="4"/>
    <n v="0"/>
    <n v="0"/>
    <n v="0"/>
    <n v="2299"/>
  </r>
  <r>
    <n v="33"/>
    <x v="5"/>
    <s v="All"/>
    <s v=" 0-1"/>
    <x v="5"/>
    <n v="1"/>
    <n v="1"/>
    <n v="7"/>
    <n v="2299"/>
  </r>
  <r>
    <n v="33"/>
    <x v="5"/>
    <s v="All"/>
    <s v=" 0-1"/>
    <x v="6"/>
    <n v="0"/>
    <n v="0"/>
    <n v="0"/>
    <n v="2299"/>
  </r>
  <r>
    <n v="33"/>
    <x v="5"/>
    <s v="All"/>
    <s v=" 0-1"/>
    <x v="7"/>
    <n v="10"/>
    <n v="5"/>
    <n v="68"/>
    <n v="2299"/>
  </r>
  <r>
    <n v="33"/>
    <x v="5"/>
    <s v="All"/>
    <s v=" 0-1"/>
    <x v="8"/>
    <n v="0"/>
    <n v="0"/>
    <n v="0"/>
    <n v="2299"/>
  </r>
  <r>
    <n v="33"/>
    <x v="5"/>
    <s v="All"/>
    <s v=" 0-1"/>
    <x v="9"/>
    <n v="0"/>
    <n v="0"/>
    <n v="0"/>
    <n v="2299"/>
  </r>
  <r>
    <n v="33"/>
    <x v="5"/>
    <s v="All"/>
    <s v=" 0-1"/>
    <x v="10"/>
    <n v="0"/>
    <n v="0"/>
    <n v="0"/>
    <n v="2299"/>
  </r>
  <r>
    <n v="33"/>
    <x v="5"/>
    <s v="All"/>
    <s v=" 10-14"/>
    <x v="0"/>
    <n v="737"/>
    <n v="597"/>
    <n v="3332"/>
    <n v="7933"/>
  </r>
  <r>
    <n v="33"/>
    <x v="5"/>
    <s v="All"/>
    <s v=" 10-14"/>
    <x v="1"/>
    <n v="0"/>
    <n v="0"/>
    <n v="0"/>
    <n v="7933"/>
  </r>
  <r>
    <n v="33"/>
    <x v="5"/>
    <s v="All"/>
    <s v=" 10-14"/>
    <x v="2"/>
    <n v="0"/>
    <n v="0"/>
    <n v="0"/>
    <n v="7933"/>
  </r>
  <r>
    <n v="33"/>
    <x v="5"/>
    <s v="All"/>
    <s v=" 10-14"/>
    <x v="3"/>
    <n v="2"/>
    <n v="2"/>
    <n v="4"/>
    <n v="7933"/>
  </r>
  <r>
    <n v="33"/>
    <x v="5"/>
    <s v="All"/>
    <s v=" 10-14"/>
    <x v="4"/>
    <n v="0"/>
    <n v="0"/>
    <n v="0"/>
    <n v="7933"/>
  </r>
  <r>
    <n v="33"/>
    <x v="5"/>
    <s v="All"/>
    <s v=" 10-14"/>
    <x v="5"/>
    <n v="2"/>
    <n v="2"/>
    <n v="60"/>
    <n v="7933"/>
  </r>
  <r>
    <n v="33"/>
    <x v="5"/>
    <s v="All"/>
    <s v=" 10-14"/>
    <x v="6"/>
    <n v="7"/>
    <n v="4"/>
    <n v="24"/>
    <n v="7933"/>
  </r>
  <r>
    <n v="33"/>
    <x v="5"/>
    <s v="All"/>
    <s v=" 10-14"/>
    <x v="7"/>
    <n v="22"/>
    <n v="15"/>
    <n v="197"/>
    <n v="7933"/>
  </r>
  <r>
    <n v="33"/>
    <x v="5"/>
    <s v="All"/>
    <s v=" 10-14"/>
    <x v="8"/>
    <n v="0"/>
    <n v="0"/>
    <n v="0"/>
    <n v="7933"/>
  </r>
  <r>
    <n v="33"/>
    <x v="5"/>
    <s v="All"/>
    <s v=" 10-14"/>
    <x v="9"/>
    <n v="0"/>
    <n v="0"/>
    <n v="0"/>
    <n v="7933"/>
  </r>
  <r>
    <n v="33"/>
    <x v="5"/>
    <s v="All"/>
    <s v=" 10-14"/>
    <x v="10"/>
    <n v="7"/>
    <n v="5"/>
    <n v="52"/>
    <n v="7933"/>
  </r>
  <r>
    <n v="33"/>
    <x v="5"/>
    <s v="All"/>
    <s v=" 2-4"/>
    <x v="0"/>
    <n v="256"/>
    <n v="222"/>
    <n v="1967"/>
    <n v="3706"/>
  </r>
  <r>
    <n v="33"/>
    <x v="5"/>
    <s v="All"/>
    <s v=" 2-4"/>
    <x v="1"/>
    <n v="0"/>
    <n v="0"/>
    <n v="0"/>
    <n v="3706"/>
  </r>
  <r>
    <n v="33"/>
    <x v="5"/>
    <s v="All"/>
    <s v=" 2-4"/>
    <x v="2"/>
    <n v="0"/>
    <n v="0"/>
    <n v="0"/>
    <n v="3706"/>
  </r>
  <r>
    <n v="33"/>
    <x v="5"/>
    <s v="All"/>
    <s v=" 2-4"/>
    <x v="3"/>
    <n v="0"/>
    <n v="0"/>
    <n v="0"/>
    <n v="3706"/>
  </r>
  <r>
    <n v="33"/>
    <x v="5"/>
    <s v="All"/>
    <s v=" 2-4"/>
    <x v="4"/>
    <n v="0"/>
    <n v="0"/>
    <n v="0"/>
    <n v="3706"/>
  </r>
  <r>
    <n v="33"/>
    <x v="5"/>
    <s v="All"/>
    <s v=" 2-4"/>
    <x v="5"/>
    <n v="1"/>
    <n v="1"/>
    <n v="30"/>
    <n v="3706"/>
  </r>
  <r>
    <n v="33"/>
    <x v="5"/>
    <s v="All"/>
    <s v=" 2-4"/>
    <x v="6"/>
    <n v="0"/>
    <n v="0"/>
    <n v="0"/>
    <n v="3706"/>
  </r>
  <r>
    <n v="33"/>
    <x v="5"/>
    <s v="All"/>
    <s v=" 2-4"/>
    <x v="7"/>
    <n v="11"/>
    <n v="8"/>
    <n v="87"/>
    <n v="3706"/>
  </r>
  <r>
    <n v="33"/>
    <x v="5"/>
    <s v="All"/>
    <s v=" 2-4"/>
    <x v="8"/>
    <n v="0"/>
    <n v="0"/>
    <n v="0"/>
    <n v="3706"/>
  </r>
  <r>
    <n v="33"/>
    <x v="5"/>
    <s v="All"/>
    <s v=" 2-4"/>
    <x v="9"/>
    <n v="0"/>
    <n v="0"/>
    <n v="0"/>
    <n v="3706"/>
  </r>
  <r>
    <n v="33"/>
    <x v="5"/>
    <s v="All"/>
    <s v=" 2-4"/>
    <x v="10"/>
    <n v="0"/>
    <n v="0"/>
    <n v="0"/>
    <n v="3706"/>
  </r>
  <r>
    <n v="33"/>
    <x v="5"/>
    <s v="All"/>
    <s v=" 5-9"/>
    <x v="0"/>
    <n v="574"/>
    <n v="479"/>
    <n v="3931"/>
    <n v="6851"/>
  </r>
  <r>
    <n v="33"/>
    <x v="5"/>
    <s v="All"/>
    <s v=" 5-9"/>
    <x v="1"/>
    <n v="0"/>
    <n v="0"/>
    <n v="0"/>
    <n v="6851"/>
  </r>
  <r>
    <n v="33"/>
    <x v="5"/>
    <s v="All"/>
    <s v=" 5-9"/>
    <x v="2"/>
    <n v="0"/>
    <n v="0"/>
    <n v="0"/>
    <n v="6851"/>
  </r>
  <r>
    <n v="33"/>
    <x v="5"/>
    <s v="All"/>
    <s v=" 5-9"/>
    <x v="3"/>
    <n v="2"/>
    <n v="2"/>
    <n v="9"/>
    <n v="6851"/>
  </r>
  <r>
    <n v="33"/>
    <x v="5"/>
    <s v="All"/>
    <s v=" 5-9"/>
    <x v="4"/>
    <n v="0"/>
    <n v="0"/>
    <n v="0"/>
    <n v="6851"/>
  </r>
  <r>
    <n v="33"/>
    <x v="5"/>
    <s v="All"/>
    <s v=" 5-9"/>
    <x v="5"/>
    <n v="2"/>
    <n v="2"/>
    <n v="9"/>
    <n v="6851"/>
  </r>
  <r>
    <n v="33"/>
    <x v="5"/>
    <s v="All"/>
    <s v=" 5-9"/>
    <x v="6"/>
    <n v="0"/>
    <n v="0"/>
    <n v="0"/>
    <n v="6851"/>
  </r>
  <r>
    <n v="33"/>
    <x v="5"/>
    <s v="All"/>
    <s v=" 5-9"/>
    <x v="7"/>
    <n v="9"/>
    <n v="6"/>
    <n v="52"/>
    <n v="6851"/>
  </r>
  <r>
    <n v="33"/>
    <x v="5"/>
    <s v="All"/>
    <s v=" 5-9"/>
    <x v="8"/>
    <n v="0"/>
    <n v="0"/>
    <n v="0"/>
    <n v="6851"/>
  </r>
  <r>
    <n v="33"/>
    <x v="5"/>
    <s v="All"/>
    <s v=" 5-9"/>
    <x v="9"/>
    <n v="0"/>
    <n v="0"/>
    <n v="0"/>
    <n v="6851"/>
  </r>
  <r>
    <n v="33"/>
    <x v="5"/>
    <s v="All"/>
    <s v=" 5-9"/>
    <x v="10"/>
    <n v="3"/>
    <n v="2"/>
    <n v="17"/>
    <n v="6851"/>
  </r>
  <r>
    <n v="33"/>
    <x v="6"/>
    <s v="All"/>
    <s v=" 0-1"/>
    <x v="0"/>
    <n v="70"/>
    <n v="64"/>
    <n v="63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19"/>
    <n v="9"/>
    <n v="308"/>
    <n v="8005"/>
  </r>
  <r>
    <n v="33"/>
    <x v="6"/>
    <s v="All"/>
    <s v=" 0-1"/>
    <x v="8"/>
    <n v="0"/>
    <n v="0"/>
    <n v="0"/>
    <n v="8005"/>
  </r>
  <r>
    <n v="33"/>
    <x v="6"/>
    <s v="All"/>
    <s v=" 0-1"/>
    <x v="9"/>
    <n v="0"/>
    <n v="0"/>
    <n v="0"/>
    <n v="8005"/>
  </r>
  <r>
    <n v="33"/>
    <x v="6"/>
    <s v="All"/>
    <s v=" 0-1"/>
    <x v="10"/>
    <n v="0"/>
    <n v="0"/>
    <n v="0"/>
    <n v="8005"/>
  </r>
  <r>
    <n v="33"/>
    <x v="6"/>
    <s v="All"/>
    <s v=" 10-14"/>
    <x v="0"/>
    <n v="521"/>
    <n v="442"/>
    <n v="2683"/>
    <n v="31883"/>
  </r>
  <r>
    <n v="33"/>
    <x v="6"/>
    <s v="All"/>
    <s v=" 10-14"/>
    <x v="1"/>
    <n v="0"/>
    <n v="0"/>
    <n v="0"/>
    <n v="31883"/>
  </r>
  <r>
    <n v="33"/>
    <x v="6"/>
    <s v="All"/>
    <s v=" 10-14"/>
    <x v="2"/>
    <n v="0"/>
    <n v="0"/>
    <n v="0"/>
    <n v="31883"/>
  </r>
  <r>
    <n v="33"/>
    <x v="6"/>
    <s v="All"/>
    <s v=" 10-14"/>
    <x v="3"/>
    <n v="3"/>
    <n v="3"/>
    <n v="13"/>
    <n v="31883"/>
  </r>
  <r>
    <n v="33"/>
    <x v="6"/>
    <s v="All"/>
    <s v=" 10-14"/>
    <x v="4"/>
    <n v="0"/>
    <n v="0"/>
    <n v="0"/>
    <n v="31883"/>
  </r>
  <r>
    <n v="33"/>
    <x v="6"/>
    <s v="All"/>
    <s v=" 10-14"/>
    <x v="5"/>
    <n v="0"/>
    <n v="0"/>
    <n v="0"/>
    <n v="31883"/>
  </r>
  <r>
    <n v="33"/>
    <x v="6"/>
    <s v="All"/>
    <s v=" 10-14"/>
    <x v="6"/>
    <n v="4"/>
    <n v="4"/>
    <n v="10"/>
    <n v="31883"/>
  </r>
  <r>
    <n v="33"/>
    <x v="6"/>
    <s v="All"/>
    <s v=" 10-14"/>
    <x v="7"/>
    <n v="11"/>
    <n v="8"/>
    <n v="94"/>
    <n v="31883"/>
  </r>
  <r>
    <n v="33"/>
    <x v="6"/>
    <s v="All"/>
    <s v=" 10-14"/>
    <x v="8"/>
    <n v="0"/>
    <n v="0"/>
    <n v="0"/>
    <n v="31883"/>
  </r>
  <r>
    <n v="33"/>
    <x v="6"/>
    <s v="All"/>
    <s v=" 10-14"/>
    <x v="9"/>
    <n v="0"/>
    <n v="0"/>
    <n v="0"/>
    <n v="31883"/>
  </r>
  <r>
    <n v="33"/>
    <x v="6"/>
    <s v="All"/>
    <s v=" 10-14"/>
    <x v="10"/>
    <n v="7"/>
    <n v="5"/>
    <n v="51"/>
    <n v="31883"/>
  </r>
  <r>
    <n v="33"/>
    <x v="6"/>
    <s v="All"/>
    <s v=" 2-4"/>
    <x v="0"/>
    <n v="221"/>
    <n v="198"/>
    <n v="1605"/>
    <n v="13409"/>
  </r>
  <r>
    <n v="33"/>
    <x v="6"/>
    <s v="All"/>
    <s v=" 2-4"/>
    <x v="1"/>
    <n v="0"/>
    <n v="0"/>
    <n v="0"/>
    <n v="13409"/>
  </r>
  <r>
    <n v="33"/>
    <x v="6"/>
    <s v="All"/>
    <s v=" 2-4"/>
    <x v="2"/>
    <n v="0"/>
    <n v="0"/>
    <n v="0"/>
    <n v="13409"/>
  </r>
  <r>
    <n v="33"/>
    <x v="6"/>
    <s v="All"/>
    <s v=" 2-4"/>
    <x v="3"/>
    <n v="0"/>
    <n v="0"/>
    <n v="0"/>
    <n v="13409"/>
  </r>
  <r>
    <n v="33"/>
    <x v="6"/>
    <s v="All"/>
    <s v=" 2-4"/>
    <x v="4"/>
    <n v="0"/>
    <n v="0"/>
    <n v="0"/>
    <n v="13409"/>
  </r>
  <r>
    <n v="33"/>
    <x v="6"/>
    <s v="All"/>
    <s v=" 2-4"/>
    <x v="5"/>
    <n v="1"/>
    <n v="1"/>
    <n v="4"/>
    <n v="13409"/>
  </r>
  <r>
    <n v="33"/>
    <x v="6"/>
    <s v="All"/>
    <s v=" 2-4"/>
    <x v="6"/>
    <n v="0"/>
    <n v="0"/>
    <n v="0"/>
    <n v="13409"/>
  </r>
  <r>
    <n v="33"/>
    <x v="6"/>
    <s v="All"/>
    <s v=" 2-4"/>
    <x v="7"/>
    <n v="4"/>
    <n v="3"/>
    <n v="45"/>
    <n v="13409"/>
  </r>
  <r>
    <n v="33"/>
    <x v="6"/>
    <s v="All"/>
    <s v=" 2-4"/>
    <x v="8"/>
    <n v="0"/>
    <n v="0"/>
    <n v="0"/>
    <n v="13409"/>
  </r>
  <r>
    <n v="33"/>
    <x v="6"/>
    <s v="All"/>
    <s v=" 2-4"/>
    <x v="9"/>
    <n v="0"/>
    <n v="0"/>
    <n v="0"/>
    <n v="13409"/>
  </r>
  <r>
    <n v="33"/>
    <x v="6"/>
    <s v="All"/>
    <s v=" 2-4"/>
    <x v="10"/>
    <n v="0"/>
    <n v="0"/>
    <n v="0"/>
    <n v="13409"/>
  </r>
  <r>
    <n v="33"/>
    <x v="6"/>
    <s v="All"/>
    <s v=" 5-9"/>
    <x v="0"/>
    <n v="447"/>
    <n v="385"/>
    <n v="2835"/>
    <n v="26087"/>
  </r>
  <r>
    <n v="33"/>
    <x v="6"/>
    <s v="All"/>
    <s v=" 5-9"/>
    <x v="1"/>
    <n v="0"/>
    <n v="0"/>
    <n v="0"/>
    <n v="26087"/>
  </r>
  <r>
    <n v="33"/>
    <x v="6"/>
    <s v="All"/>
    <s v=" 5-9"/>
    <x v="2"/>
    <n v="0"/>
    <n v="0"/>
    <n v="0"/>
    <n v="26087"/>
  </r>
  <r>
    <n v="33"/>
    <x v="6"/>
    <s v="All"/>
    <s v=" 5-9"/>
    <x v="3"/>
    <n v="0"/>
    <n v="0"/>
    <n v="0"/>
    <n v="26087"/>
  </r>
  <r>
    <n v="33"/>
    <x v="6"/>
    <s v="All"/>
    <s v=" 5-9"/>
    <x v="4"/>
    <n v="0"/>
    <n v="0"/>
    <n v="0"/>
    <n v="26087"/>
  </r>
  <r>
    <n v="33"/>
    <x v="6"/>
    <s v="All"/>
    <s v=" 5-9"/>
    <x v="5"/>
    <n v="0"/>
    <n v="0"/>
    <n v="0"/>
    <n v="26087"/>
  </r>
  <r>
    <n v="33"/>
    <x v="6"/>
    <s v="All"/>
    <s v=" 5-9"/>
    <x v="6"/>
    <n v="0"/>
    <n v="0"/>
    <n v="0"/>
    <n v="26087"/>
  </r>
  <r>
    <n v="33"/>
    <x v="6"/>
    <s v="All"/>
    <s v=" 5-9"/>
    <x v="7"/>
    <n v="8"/>
    <n v="5"/>
    <n v="37"/>
    <n v="26087"/>
  </r>
  <r>
    <n v="33"/>
    <x v="6"/>
    <s v="All"/>
    <s v=" 5-9"/>
    <x v="8"/>
    <n v="0"/>
    <n v="0"/>
    <n v="0"/>
    <n v="26087"/>
  </r>
  <r>
    <n v="33"/>
    <x v="6"/>
    <s v="All"/>
    <s v=" 5-9"/>
    <x v="9"/>
    <n v="0"/>
    <n v="0"/>
    <n v="0"/>
    <n v="26087"/>
  </r>
  <r>
    <n v="33"/>
    <x v="6"/>
    <s v="All"/>
    <s v=" 5-9"/>
    <x v="10"/>
    <n v="1"/>
    <n v="1"/>
    <n v="10"/>
    <n v="26087"/>
  </r>
  <r>
    <n v="33"/>
    <x v="7"/>
    <s v="All"/>
    <s v=" 0-1"/>
    <x v="0"/>
    <n v="42"/>
    <n v="40"/>
    <n v="325"/>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0"/>
    <n v="0"/>
    <n v="0"/>
    <n v="7600"/>
  </r>
  <r>
    <n v="33"/>
    <x v="7"/>
    <s v="All"/>
    <s v=" 0-1"/>
    <x v="7"/>
    <n v="10"/>
    <n v="9"/>
    <n v="60"/>
    <n v="7600"/>
  </r>
  <r>
    <n v="33"/>
    <x v="7"/>
    <s v="All"/>
    <s v=" 0-1"/>
    <x v="8"/>
    <n v="0"/>
    <n v="0"/>
    <n v="0"/>
    <n v="7600"/>
  </r>
  <r>
    <n v="33"/>
    <x v="7"/>
    <s v="All"/>
    <s v=" 0-1"/>
    <x v="9"/>
    <n v="0"/>
    <n v="0"/>
    <n v="0"/>
    <n v="7600"/>
  </r>
  <r>
    <n v="33"/>
    <x v="7"/>
    <s v="All"/>
    <s v=" 0-1"/>
    <x v="10"/>
    <n v="0"/>
    <n v="0"/>
    <n v="0"/>
    <n v="7600"/>
  </r>
  <r>
    <n v="33"/>
    <x v="7"/>
    <s v="All"/>
    <s v=" 10-14"/>
    <x v="0"/>
    <n v="319"/>
    <n v="277"/>
    <n v="1564"/>
    <n v="28814"/>
  </r>
  <r>
    <n v="33"/>
    <x v="7"/>
    <s v="All"/>
    <s v=" 10-14"/>
    <x v="1"/>
    <n v="0"/>
    <n v="0"/>
    <n v="0"/>
    <n v="28814"/>
  </r>
  <r>
    <n v="33"/>
    <x v="7"/>
    <s v="All"/>
    <s v=" 10-14"/>
    <x v="2"/>
    <n v="0"/>
    <n v="0"/>
    <n v="0"/>
    <n v="28814"/>
  </r>
  <r>
    <n v="33"/>
    <x v="7"/>
    <s v="All"/>
    <s v=" 10-14"/>
    <x v="3"/>
    <n v="0"/>
    <n v="0"/>
    <n v="0"/>
    <n v="28814"/>
  </r>
  <r>
    <n v="33"/>
    <x v="7"/>
    <s v="All"/>
    <s v=" 10-14"/>
    <x v="4"/>
    <n v="0"/>
    <n v="0"/>
    <n v="0"/>
    <n v="28814"/>
  </r>
  <r>
    <n v="33"/>
    <x v="7"/>
    <s v="All"/>
    <s v=" 10-14"/>
    <x v="5"/>
    <n v="0"/>
    <n v="0"/>
    <n v="0"/>
    <n v="28814"/>
  </r>
  <r>
    <n v="33"/>
    <x v="7"/>
    <s v="All"/>
    <s v=" 10-14"/>
    <x v="6"/>
    <n v="2"/>
    <n v="1"/>
    <n v="25"/>
    <n v="28814"/>
  </r>
  <r>
    <n v="33"/>
    <x v="7"/>
    <s v="All"/>
    <s v=" 10-14"/>
    <x v="7"/>
    <n v="6"/>
    <n v="6"/>
    <n v="36"/>
    <n v="28814"/>
  </r>
  <r>
    <n v="33"/>
    <x v="7"/>
    <s v="All"/>
    <s v=" 10-14"/>
    <x v="8"/>
    <n v="0"/>
    <n v="0"/>
    <n v="0"/>
    <n v="28814"/>
  </r>
  <r>
    <n v="33"/>
    <x v="7"/>
    <s v="All"/>
    <s v=" 10-14"/>
    <x v="9"/>
    <n v="0"/>
    <n v="0"/>
    <n v="0"/>
    <n v="28814"/>
  </r>
  <r>
    <n v="33"/>
    <x v="7"/>
    <s v="All"/>
    <s v=" 10-14"/>
    <x v="10"/>
    <n v="2"/>
    <n v="1"/>
    <n v="15"/>
    <n v="28814"/>
  </r>
  <r>
    <n v="33"/>
    <x v="7"/>
    <s v="All"/>
    <s v=" 2-4"/>
    <x v="0"/>
    <n v="141"/>
    <n v="117"/>
    <n v="961"/>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2"/>
    <n v="2"/>
    <n v="20"/>
    <n v="12140"/>
  </r>
  <r>
    <n v="33"/>
    <x v="7"/>
    <s v="All"/>
    <s v=" 2-4"/>
    <x v="8"/>
    <n v="0"/>
    <n v="0"/>
    <n v="0"/>
    <n v="12140"/>
  </r>
  <r>
    <n v="33"/>
    <x v="7"/>
    <s v="All"/>
    <s v=" 2-4"/>
    <x v="9"/>
    <n v="0"/>
    <n v="0"/>
    <n v="0"/>
    <n v="12140"/>
  </r>
  <r>
    <n v="33"/>
    <x v="7"/>
    <s v="All"/>
    <s v=" 2-4"/>
    <x v="10"/>
    <n v="0"/>
    <n v="0"/>
    <n v="0"/>
    <n v="12140"/>
  </r>
  <r>
    <n v="33"/>
    <x v="7"/>
    <s v="All"/>
    <s v=" 5-9"/>
    <x v="0"/>
    <n v="276"/>
    <n v="245"/>
    <n v="1569"/>
    <n v="23894"/>
  </r>
  <r>
    <n v="33"/>
    <x v="7"/>
    <s v="All"/>
    <s v=" 5-9"/>
    <x v="1"/>
    <n v="0"/>
    <n v="0"/>
    <n v="0"/>
    <n v="23894"/>
  </r>
  <r>
    <n v="33"/>
    <x v="7"/>
    <s v="All"/>
    <s v=" 5-9"/>
    <x v="2"/>
    <n v="0"/>
    <n v="0"/>
    <n v="0"/>
    <n v="23894"/>
  </r>
  <r>
    <n v="33"/>
    <x v="7"/>
    <s v="All"/>
    <s v=" 5-9"/>
    <x v="3"/>
    <n v="0"/>
    <n v="0"/>
    <n v="0"/>
    <n v="23894"/>
  </r>
  <r>
    <n v="33"/>
    <x v="7"/>
    <s v="All"/>
    <s v=" 5-9"/>
    <x v="4"/>
    <n v="0"/>
    <n v="0"/>
    <n v="0"/>
    <n v="23894"/>
  </r>
  <r>
    <n v="33"/>
    <x v="7"/>
    <s v="All"/>
    <s v=" 5-9"/>
    <x v="5"/>
    <n v="4"/>
    <n v="1"/>
    <n v="72"/>
    <n v="23894"/>
  </r>
  <r>
    <n v="33"/>
    <x v="7"/>
    <s v="All"/>
    <s v=" 5-9"/>
    <x v="6"/>
    <n v="0"/>
    <n v="0"/>
    <n v="0"/>
    <n v="23894"/>
  </r>
  <r>
    <n v="33"/>
    <x v="7"/>
    <s v="All"/>
    <s v=" 5-9"/>
    <x v="7"/>
    <n v="3"/>
    <n v="3"/>
    <n v="15"/>
    <n v="23894"/>
  </r>
  <r>
    <n v="33"/>
    <x v="7"/>
    <s v="All"/>
    <s v=" 5-9"/>
    <x v="8"/>
    <n v="0"/>
    <n v="0"/>
    <n v="0"/>
    <n v="23894"/>
  </r>
  <r>
    <n v="33"/>
    <x v="7"/>
    <s v="All"/>
    <s v=" 5-9"/>
    <x v="9"/>
    <n v="0"/>
    <n v="0"/>
    <n v="0"/>
    <n v="23894"/>
  </r>
  <r>
    <n v="33"/>
    <x v="7"/>
    <s v="All"/>
    <s v=" 5-9"/>
    <x v="10"/>
    <n v="0"/>
    <n v="0"/>
    <n v="0"/>
    <n v="23894"/>
  </r>
  <r>
    <n v="33"/>
    <x v="8"/>
    <s v="All"/>
    <s v=" 0-1"/>
    <x v="0"/>
    <n v="36"/>
    <n v="35"/>
    <n v="292"/>
    <n v="7388"/>
  </r>
  <r>
    <n v="33"/>
    <x v="8"/>
    <s v="All"/>
    <s v=" 0-1"/>
    <x v="1"/>
    <n v="0"/>
    <n v="0"/>
    <n v="0"/>
    <n v="7388"/>
  </r>
  <r>
    <n v="33"/>
    <x v="8"/>
    <s v="All"/>
    <s v=" 0-1"/>
    <x v="2"/>
    <n v="0"/>
    <n v="0"/>
    <n v="0"/>
    <n v="7388"/>
  </r>
  <r>
    <n v="33"/>
    <x v="8"/>
    <s v="All"/>
    <s v=" 0-1"/>
    <x v="3"/>
    <n v="0"/>
    <n v="0"/>
    <n v="0"/>
    <n v="7388"/>
  </r>
  <r>
    <n v="33"/>
    <x v="8"/>
    <s v="All"/>
    <s v=" 0-1"/>
    <x v="4"/>
    <n v="0"/>
    <n v="0"/>
    <n v="0"/>
    <n v="7388"/>
  </r>
  <r>
    <n v="33"/>
    <x v="8"/>
    <s v="All"/>
    <s v=" 0-1"/>
    <x v="5"/>
    <n v="1"/>
    <n v="1"/>
    <n v="3"/>
    <n v="7388"/>
  </r>
  <r>
    <n v="33"/>
    <x v="8"/>
    <s v="All"/>
    <s v=" 0-1"/>
    <x v="6"/>
    <n v="1"/>
    <n v="1"/>
    <n v="30"/>
    <n v="7388"/>
  </r>
  <r>
    <n v="33"/>
    <x v="8"/>
    <s v="All"/>
    <s v=" 0-1"/>
    <x v="7"/>
    <n v="1"/>
    <n v="1"/>
    <n v="10"/>
    <n v="7388"/>
  </r>
  <r>
    <n v="33"/>
    <x v="8"/>
    <s v="All"/>
    <s v=" 0-1"/>
    <x v="8"/>
    <n v="0"/>
    <n v="0"/>
    <n v="0"/>
    <n v="7388"/>
  </r>
  <r>
    <n v="33"/>
    <x v="8"/>
    <s v="All"/>
    <s v=" 0-1"/>
    <x v="9"/>
    <n v="0"/>
    <n v="0"/>
    <n v="0"/>
    <n v="7388"/>
  </r>
  <r>
    <n v="33"/>
    <x v="8"/>
    <s v="All"/>
    <s v=" 0-1"/>
    <x v="10"/>
    <n v="0"/>
    <n v="0"/>
    <n v="0"/>
    <n v="7388"/>
  </r>
  <r>
    <n v="33"/>
    <x v="8"/>
    <s v="All"/>
    <s v=" 10-14"/>
    <x v="0"/>
    <n v="242"/>
    <n v="214"/>
    <n v="1084"/>
    <n v="27312"/>
  </r>
  <r>
    <n v="33"/>
    <x v="8"/>
    <s v="All"/>
    <s v=" 10-14"/>
    <x v="1"/>
    <n v="0"/>
    <n v="0"/>
    <n v="0"/>
    <n v="27312"/>
  </r>
  <r>
    <n v="33"/>
    <x v="8"/>
    <s v="All"/>
    <s v=" 10-14"/>
    <x v="2"/>
    <n v="0"/>
    <n v="0"/>
    <n v="0"/>
    <n v="27312"/>
  </r>
  <r>
    <n v="33"/>
    <x v="8"/>
    <s v="All"/>
    <s v=" 10-14"/>
    <x v="3"/>
    <n v="0"/>
    <n v="0"/>
    <n v="0"/>
    <n v="27312"/>
  </r>
  <r>
    <n v="33"/>
    <x v="8"/>
    <s v="All"/>
    <s v=" 10-14"/>
    <x v="4"/>
    <n v="0"/>
    <n v="0"/>
    <n v="0"/>
    <n v="27312"/>
  </r>
  <r>
    <n v="33"/>
    <x v="8"/>
    <s v="All"/>
    <s v=" 10-14"/>
    <x v="5"/>
    <n v="0"/>
    <n v="0"/>
    <n v="0"/>
    <n v="27312"/>
  </r>
  <r>
    <n v="33"/>
    <x v="8"/>
    <s v="All"/>
    <s v=" 10-14"/>
    <x v="6"/>
    <n v="0"/>
    <n v="0"/>
    <n v="0"/>
    <n v="27312"/>
  </r>
  <r>
    <n v="33"/>
    <x v="8"/>
    <s v="All"/>
    <s v=" 10-14"/>
    <x v="7"/>
    <n v="6"/>
    <n v="5"/>
    <n v="32"/>
    <n v="27312"/>
  </r>
  <r>
    <n v="33"/>
    <x v="8"/>
    <s v="All"/>
    <s v=" 10-14"/>
    <x v="8"/>
    <n v="0"/>
    <n v="0"/>
    <n v="0"/>
    <n v="27312"/>
  </r>
  <r>
    <n v="33"/>
    <x v="8"/>
    <s v="All"/>
    <s v=" 10-14"/>
    <x v="9"/>
    <n v="0"/>
    <n v="0"/>
    <n v="0"/>
    <n v="27312"/>
  </r>
  <r>
    <n v="33"/>
    <x v="8"/>
    <s v="All"/>
    <s v=" 10-14"/>
    <x v="10"/>
    <n v="5"/>
    <n v="5"/>
    <n v="46"/>
    <n v="27312"/>
  </r>
  <r>
    <n v="33"/>
    <x v="8"/>
    <s v="All"/>
    <s v=" 2-4"/>
    <x v="0"/>
    <n v="102"/>
    <n v="100"/>
    <n v="801"/>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3"/>
    <n v="3"/>
    <n v="25"/>
    <n v="11752"/>
  </r>
  <r>
    <n v="33"/>
    <x v="8"/>
    <s v="All"/>
    <s v=" 2-4"/>
    <x v="8"/>
    <n v="0"/>
    <n v="0"/>
    <n v="0"/>
    <n v="11752"/>
  </r>
  <r>
    <n v="33"/>
    <x v="8"/>
    <s v="All"/>
    <s v=" 2-4"/>
    <x v="9"/>
    <n v="0"/>
    <n v="0"/>
    <n v="0"/>
    <n v="11752"/>
  </r>
  <r>
    <n v="33"/>
    <x v="8"/>
    <s v="All"/>
    <s v=" 2-4"/>
    <x v="10"/>
    <n v="0"/>
    <n v="0"/>
    <n v="0"/>
    <n v="11752"/>
  </r>
  <r>
    <n v="33"/>
    <x v="8"/>
    <s v="All"/>
    <s v=" 5-9"/>
    <x v="0"/>
    <n v="203"/>
    <n v="178"/>
    <n v="1523"/>
    <n v="22678"/>
  </r>
  <r>
    <n v="33"/>
    <x v="8"/>
    <s v="All"/>
    <s v=" 5-9"/>
    <x v="1"/>
    <n v="0"/>
    <n v="0"/>
    <n v="0"/>
    <n v="22678"/>
  </r>
  <r>
    <n v="33"/>
    <x v="8"/>
    <s v="All"/>
    <s v=" 5-9"/>
    <x v="2"/>
    <n v="0"/>
    <n v="0"/>
    <n v="0"/>
    <n v="22678"/>
  </r>
  <r>
    <n v="33"/>
    <x v="8"/>
    <s v="All"/>
    <s v=" 5-9"/>
    <x v="3"/>
    <n v="2"/>
    <n v="1"/>
    <n v="8"/>
    <n v="22678"/>
  </r>
  <r>
    <n v="33"/>
    <x v="8"/>
    <s v="All"/>
    <s v=" 5-9"/>
    <x v="4"/>
    <n v="0"/>
    <n v="0"/>
    <n v="0"/>
    <n v="22678"/>
  </r>
  <r>
    <n v="33"/>
    <x v="8"/>
    <s v="All"/>
    <s v=" 5-9"/>
    <x v="5"/>
    <n v="0"/>
    <n v="0"/>
    <n v="0"/>
    <n v="22678"/>
  </r>
  <r>
    <n v="33"/>
    <x v="8"/>
    <s v="All"/>
    <s v=" 5-9"/>
    <x v="6"/>
    <n v="0"/>
    <n v="0"/>
    <n v="0"/>
    <n v="22678"/>
  </r>
  <r>
    <n v="33"/>
    <x v="8"/>
    <s v="All"/>
    <s v=" 5-9"/>
    <x v="7"/>
    <n v="2"/>
    <n v="2"/>
    <n v="10"/>
    <n v="22678"/>
  </r>
  <r>
    <n v="33"/>
    <x v="8"/>
    <s v="All"/>
    <s v=" 5-9"/>
    <x v="8"/>
    <n v="0"/>
    <n v="0"/>
    <n v="0"/>
    <n v="22678"/>
  </r>
  <r>
    <n v="33"/>
    <x v="8"/>
    <s v="All"/>
    <s v=" 5-9"/>
    <x v="9"/>
    <n v="0"/>
    <n v="0"/>
    <n v="0"/>
    <n v="22678"/>
  </r>
  <r>
    <n v="33"/>
    <x v="8"/>
    <s v="All"/>
    <s v=" 5-9"/>
    <x v="10"/>
    <n v="0"/>
    <n v="0"/>
    <n v="0"/>
    <n v="22678"/>
  </r>
  <r>
    <n v="33"/>
    <x v="9"/>
    <s v="All"/>
    <s v=" 0-1"/>
    <x v="0"/>
    <n v="25"/>
    <n v="25"/>
    <n v="247"/>
    <n v="6840"/>
  </r>
  <r>
    <n v="33"/>
    <x v="9"/>
    <s v="All"/>
    <s v=" 0-1"/>
    <x v="1"/>
    <n v="0"/>
    <n v="0"/>
    <n v="0"/>
    <n v="6840"/>
  </r>
  <r>
    <n v="33"/>
    <x v="9"/>
    <s v="All"/>
    <s v=" 0-1"/>
    <x v="2"/>
    <n v="0"/>
    <n v="0"/>
    <n v="0"/>
    <n v="6840"/>
  </r>
  <r>
    <n v="33"/>
    <x v="9"/>
    <s v="All"/>
    <s v=" 0-1"/>
    <x v="3"/>
    <n v="0"/>
    <n v="0"/>
    <n v="0"/>
    <n v="6840"/>
  </r>
  <r>
    <n v="33"/>
    <x v="9"/>
    <s v="All"/>
    <s v=" 0-1"/>
    <x v="4"/>
    <n v="0"/>
    <n v="0"/>
    <n v="0"/>
    <n v="6840"/>
  </r>
  <r>
    <n v="33"/>
    <x v="9"/>
    <s v="All"/>
    <s v=" 0-1"/>
    <x v="5"/>
    <n v="1"/>
    <n v="1"/>
    <n v="25"/>
    <n v="6840"/>
  </r>
  <r>
    <n v="33"/>
    <x v="9"/>
    <s v="All"/>
    <s v=" 0-1"/>
    <x v="6"/>
    <n v="0"/>
    <n v="0"/>
    <n v="0"/>
    <n v="6840"/>
  </r>
  <r>
    <n v="33"/>
    <x v="9"/>
    <s v="All"/>
    <s v=" 0-1"/>
    <x v="7"/>
    <n v="4"/>
    <n v="4"/>
    <n v="26"/>
    <n v="6840"/>
  </r>
  <r>
    <n v="33"/>
    <x v="9"/>
    <s v="All"/>
    <s v=" 0-1"/>
    <x v="8"/>
    <n v="0"/>
    <n v="0"/>
    <n v="0"/>
    <n v="6840"/>
  </r>
  <r>
    <n v="33"/>
    <x v="9"/>
    <s v="All"/>
    <s v=" 0-1"/>
    <x v="9"/>
    <n v="0"/>
    <n v="0"/>
    <n v="0"/>
    <n v="6840"/>
  </r>
  <r>
    <n v="33"/>
    <x v="9"/>
    <s v="All"/>
    <s v=" 0-1"/>
    <x v="10"/>
    <n v="0"/>
    <n v="0"/>
    <n v="0"/>
    <n v="6840"/>
  </r>
  <r>
    <n v="33"/>
    <x v="9"/>
    <s v="All"/>
    <s v=" 10-14"/>
    <x v="0"/>
    <n v="241"/>
    <n v="217"/>
    <n v="1073"/>
    <n v="26289"/>
  </r>
  <r>
    <n v="33"/>
    <x v="9"/>
    <s v="All"/>
    <s v=" 10-14"/>
    <x v="1"/>
    <n v="0"/>
    <n v="0"/>
    <n v="0"/>
    <n v="26289"/>
  </r>
  <r>
    <n v="33"/>
    <x v="9"/>
    <s v="All"/>
    <s v=" 10-14"/>
    <x v="2"/>
    <n v="0"/>
    <n v="0"/>
    <n v="0"/>
    <n v="26289"/>
  </r>
  <r>
    <n v="33"/>
    <x v="9"/>
    <s v="All"/>
    <s v=" 10-14"/>
    <x v="3"/>
    <n v="0"/>
    <n v="0"/>
    <n v="0"/>
    <n v="26289"/>
  </r>
  <r>
    <n v="33"/>
    <x v="9"/>
    <s v="All"/>
    <s v=" 10-14"/>
    <x v="4"/>
    <n v="0"/>
    <n v="0"/>
    <n v="0"/>
    <n v="26289"/>
  </r>
  <r>
    <n v="33"/>
    <x v="9"/>
    <s v="All"/>
    <s v=" 10-14"/>
    <x v="5"/>
    <n v="0"/>
    <n v="0"/>
    <n v="0"/>
    <n v="26289"/>
  </r>
  <r>
    <n v="33"/>
    <x v="9"/>
    <s v="All"/>
    <s v=" 10-14"/>
    <x v="6"/>
    <n v="1"/>
    <n v="1"/>
    <n v="10"/>
    <n v="26289"/>
  </r>
  <r>
    <n v="33"/>
    <x v="9"/>
    <s v="All"/>
    <s v=" 10-14"/>
    <x v="7"/>
    <n v="5"/>
    <n v="3"/>
    <n v="96"/>
    <n v="26289"/>
  </r>
  <r>
    <n v="33"/>
    <x v="9"/>
    <s v="All"/>
    <s v=" 10-14"/>
    <x v="8"/>
    <n v="0"/>
    <n v="0"/>
    <n v="0"/>
    <n v="26289"/>
  </r>
  <r>
    <n v="33"/>
    <x v="9"/>
    <s v="All"/>
    <s v=" 10-14"/>
    <x v="9"/>
    <n v="0"/>
    <n v="0"/>
    <n v="0"/>
    <n v="26289"/>
  </r>
  <r>
    <n v="33"/>
    <x v="9"/>
    <s v="All"/>
    <s v=" 10-14"/>
    <x v="10"/>
    <n v="1"/>
    <n v="1"/>
    <n v="6"/>
    <n v="26289"/>
  </r>
  <r>
    <n v="33"/>
    <x v="9"/>
    <s v="All"/>
    <s v=" 2-4"/>
    <x v="0"/>
    <n v="87"/>
    <n v="79"/>
    <n v="75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1"/>
    <n v="1"/>
    <n v="5"/>
    <n v="11317"/>
  </r>
  <r>
    <n v="33"/>
    <x v="9"/>
    <s v="All"/>
    <s v=" 2-4"/>
    <x v="8"/>
    <n v="0"/>
    <n v="0"/>
    <n v="0"/>
    <n v="11317"/>
  </r>
  <r>
    <n v="33"/>
    <x v="9"/>
    <s v="All"/>
    <s v=" 2-4"/>
    <x v="9"/>
    <n v="0"/>
    <n v="0"/>
    <n v="0"/>
    <n v="11317"/>
  </r>
  <r>
    <n v="33"/>
    <x v="9"/>
    <s v="All"/>
    <s v=" 2-4"/>
    <x v="10"/>
    <n v="0"/>
    <n v="0"/>
    <n v="0"/>
    <n v="11317"/>
  </r>
  <r>
    <n v="33"/>
    <x v="9"/>
    <s v="All"/>
    <s v=" 5-9"/>
    <x v="0"/>
    <n v="201"/>
    <n v="178"/>
    <n v="1458"/>
    <n v="21633"/>
  </r>
  <r>
    <n v="33"/>
    <x v="9"/>
    <s v="All"/>
    <s v=" 5-9"/>
    <x v="1"/>
    <n v="0"/>
    <n v="0"/>
    <n v="0"/>
    <n v="21633"/>
  </r>
  <r>
    <n v="33"/>
    <x v="9"/>
    <s v="All"/>
    <s v=" 5-9"/>
    <x v="2"/>
    <n v="0"/>
    <n v="0"/>
    <n v="0"/>
    <n v="21633"/>
  </r>
  <r>
    <n v="33"/>
    <x v="9"/>
    <s v="All"/>
    <s v=" 5-9"/>
    <x v="3"/>
    <n v="0"/>
    <n v="0"/>
    <n v="0"/>
    <n v="21633"/>
  </r>
  <r>
    <n v="33"/>
    <x v="9"/>
    <s v="All"/>
    <s v=" 5-9"/>
    <x v="4"/>
    <n v="0"/>
    <n v="0"/>
    <n v="0"/>
    <n v="21633"/>
  </r>
  <r>
    <n v="33"/>
    <x v="9"/>
    <s v="All"/>
    <s v=" 5-9"/>
    <x v="5"/>
    <n v="0"/>
    <n v="0"/>
    <n v="0"/>
    <n v="21633"/>
  </r>
  <r>
    <n v="33"/>
    <x v="9"/>
    <s v="All"/>
    <s v=" 5-9"/>
    <x v="6"/>
    <n v="6"/>
    <n v="2"/>
    <n v="32"/>
    <n v="21633"/>
  </r>
  <r>
    <n v="33"/>
    <x v="9"/>
    <s v="All"/>
    <s v=" 5-9"/>
    <x v="7"/>
    <n v="4"/>
    <n v="4"/>
    <n v="17"/>
    <n v="21633"/>
  </r>
  <r>
    <n v="33"/>
    <x v="9"/>
    <s v="All"/>
    <s v=" 5-9"/>
    <x v="8"/>
    <n v="0"/>
    <n v="0"/>
    <n v="0"/>
    <n v="21633"/>
  </r>
  <r>
    <n v="33"/>
    <x v="9"/>
    <s v="All"/>
    <s v=" 5-9"/>
    <x v="9"/>
    <n v="0"/>
    <n v="0"/>
    <n v="0"/>
    <n v="21633"/>
  </r>
  <r>
    <n v="33"/>
    <x v="9"/>
    <s v="All"/>
    <s v=" 5-9"/>
    <x v="10"/>
    <n v="0"/>
    <n v="0"/>
    <n v="0"/>
    <n v="21633"/>
  </r>
  <r>
    <n v="33"/>
    <x v="10"/>
    <s v="All"/>
    <s v=" 0-1"/>
    <x v="0"/>
    <n v="15"/>
    <n v="15"/>
    <n v="36"/>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1"/>
    <n v="1"/>
    <n v="0"/>
    <n v="6541"/>
  </r>
  <r>
    <n v="33"/>
    <x v="10"/>
    <s v="All"/>
    <s v=" 0-1"/>
    <x v="7"/>
    <n v="1"/>
    <n v="1"/>
    <n v="3"/>
    <n v="6541"/>
  </r>
  <r>
    <n v="33"/>
    <x v="10"/>
    <s v="All"/>
    <s v=" 0-1"/>
    <x v="8"/>
    <n v="0"/>
    <n v="0"/>
    <n v="0"/>
    <n v="6541"/>
  </r>
  <r>
    <n v="33"/>
    <x v="10"/>
    <s v="All"/>
    <s v=" 0-1"/>
    <x v="9"/>
    <n v="0"/>
    <n v="0"/>
    <n v="0"/>
    <n v="6541"/>
  </r>
  <r>
    <n v="33"/>
    <x v="10"/>
    <s v="All"/>
    <s v=" 0-1"/>
    <x v="10"/>
    <n v="0"/>
    <n v="0"/>
    <n v="0"/>
    <n v="6541"/>
  </r>
  <r>
    <n v="33"/>
    <x v="10"/>
    <s v="All"/>
    <s v=" 10-14"/>
    <x v="0"/>
    <n v="190"/>
    <n v="174"/>
    <n v="425"/>
    <n v="24784"/>
  </r>
  <r>
    <n v="33"/>
    <x v="10"/>
    <s v="All"/>
    <s v=" 10-14"/>
    <x v="1"/>
    <n v="0"/>
    <n v="0"/>
    <n v="0"/>
    <n v="24784"/>
  </r>
  <r>
    <n v="33"/>
    <x v="10"/>
    <s v="All"/>
    <s v=" 10-14"/>
    <x v="2"/>
    <n v="0"/>
    <n v="0"/>
    <n v="0"/>
    <n v="24784"/>
  </r>
  <r>
    <n v="33"/>
    <x v="10"/>
    <s v="All"/>
    <s v=" 10-14"/>
    <x v="3"/>
    <n v="0"/>
    <n v="0"/>
    <n v="0"/>
    <n v="24784"/>
  </r>
  <r>
    <n v="33"/>
    <x v="10"/>
    <s v="All"/>
    <s v=" 10-14"/>
    <x v="4"/>
    <n v="0"/>
    <n v="0"/>
    <n v="0"/>
    <n v="24784"/>
  </r>
  <r>
    <n v="33"/>
    <x v="10"/>
    <s v="All"/>
    <s v=" 10-14"/>
    <x v="5"/>
    <n v="0"/>
    <n v="0"/>
    <n v="0"/>
    <n v="24784"/>
  </r>
  <r>
    <n v="33"/>
    <x v="10"/>
    <s v="All"/>
    <s v=" 10-14"/>
    <x v="6"/>
    <n v="1"/>
    <n v="1"/>
    <n v="4"/>
    <n v="24784"/>
  </r>
  <r>
    <n v="33"/>
    <x v="10"/>
    <s v="All"/>
    <s v=" 10-14"/>
    <x v="7"/>
    <n v="10"/>
    <n v="7"/>
    <n v="50"/>
    <n v="24784"/>
  </r>
  <r>
    <n v="33"/>
    <x v="10"/>
    <s v="All"/>
    <s v=" 10-14"/>
    <x v="8"/>
    <n v="0"/>
    <n v="0"/>
    <n v="0"/>
    <n v="24784"/>
  </r>
  <r>
    <n v="33"/>
    <x v="10"/>
    <s v="All"/>
    <s v=" 10-14"/>
    <x v="9"/>
    <n v="0"/>
    <n v="0"/>
    <n v="0"/>
    <n v="24784"/>
  </r>
  <r>
    <n v="33"/>
    <x v="10"/>
    <s v="All"/>
    <s v=" 10-14"/>
    <x v="10"/>
    <n v="0"/>
    <n v="0"/>
    <n v="0"/>
    <n v="24784"/>
  </r>
  <r>
    <n v="33"/>
    <x v="10"/>
    <s v="All"/>
    <s v=" 2-4"/>
    <x v="0"/>
    <n v="82"/>
    <n v="80"/>
    <n v="308"/>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0"/>
    <n v="0"/>
    <n v="0"/>
    <n v="11123"/>
  </r>
  <r>
    <n v="33"/>
    <x v="10"/>
    <s v="All"/>
    <s v=" 2-4"/>
    <x v="7"/>
    <n v="1"/>
    <n v="1"/>
    <n v="3"/>
    <n v="11123"/>
  </r>
  <r>
    <n v="33"/>
    <x v="10"/>
    <s v="All"/>
    <s v=" 2-4"/>
    <x v="8"/>
    <n v="0"/>
    <n v="0"/>
    <n v="0"/>
    <n v="11123"/>
  </r>
  <r>
    <n v="33"/>
    <x v="10"/>
    <s v="All"/>
    <s v=" 2-4"/>
    <x v="9"/>
    <n v="0"/>
    <n v="0"/>
    <n v="0"/>
    <n v="11123"/>
  </r>
  <r>
    <n v="33"/>
    <x v="10"/>
    <s v="All"/>
    <s v=" 2-4"/>
    <x v="10"/>
    <n v="0"/>
    <n v="0"/>
    <n v="0"/>
    <n v="11123"/>
  </r>
  <r>
    <n v="33"/>
    <x v="10"/>
    <s v="All"/>
    <s v=" 5-9"/>
    <x v="0"/>
    <n v="145"/>
    <n v="135"/>
    <n v="505"/>
    <n v="20699"/>
  </r>
  <r>
    <n v="33"/>
    <x v="10"/>
    <s v="All"/>
    <s v=" 5-9"/>
    <x v="1"/>
    <n v="0"/>
    <n v="0"/>
    <n v="0"/>
    <n v="20699"/>
  </r>
  <r>
    <n v="33"/>
    <x v="10"/>
    <s v="All"/>
    <s v=" 5-9"/>
    <x v="2"/>
    <n v="0"/>
    <n v="0"/>
    <n v="0"/>
    <n v="20699"/>
  </r>
  <r>
    <n v="33"/>
    <x v="10"/>
    <s v="All"/>
    <s v=" 5-9"/>
    <x v="3"/>
    <n v="0"/>
    <n v="0"/>
    <n v="0"/>
    <n v="20699"/>
  </r>
  <r>
    <n v="33"/>
    <x v="10"/>
    <s v="All"/>
    <s v=" 5-9"/>
    <x v="4"/>
    <n v="0"/>
    <n v="0"/>
    <n v="0"/>
    <n v="20699"/>
  </r>
  <r>
    <n v="33"/>
    <x v="10"/>
    <s v="All"/>
    <s v=" 5-9"/>
    <x v="5"/>
    <n v="0"/>
    <n v="0"/>
    <n v="0"/>
    <n v="20699"/>
  </r>
  <r>
    <n v="33"/>
    <x v="10"/>
    <s v="All"/>
    <s v=" 5-9"/>
    <x v="6"/>
    <n v="0"/>
    <n v="0"/>
    <n v="0"/>
    <n v="20699"/>
  </r>
  <r>
    <n v="33"/>
    <x v="10"/>
    <s v="All"/>
    <s v=" 5-9"/>
    <x v="7"/>
    <n v="3"/>
    <n v="2"/>
    <n v="12"/>
    <n v="20699"/>
  </r>
  <r>
    <n v="33"/>
    <x v="10"/>
    <s v="All"/>
    <s v=" 5-9"/>
    <x v="8"/>
    <n v="0"/>
    <n v="0"/>
    <n v="0"/>
    <n v="20699"/>
  </r>
  <r>
    <n v="33"/>
    <x v="10"/>
    <s v="All"/>
    <s v=" 5-9"/>
    <x v="9"/>
    <n v="0"/>
    <n v="0"/>
    <n v="0"/>
    <n v="20699"/>
  </r>
  <r>
    <n v="33"/>
    <x v="10"/>
    <s v="All"/>
    <s v=" 5-9"/>
    <x v="10"/>
    <n v="0"/>
    <n v="0"/>
    <n v="0"/>
    <n v="20699"/>
  </r>
  <r>
    <n v="33"/>
    <x v="11"/>
    <s v="All"/>
    <s v=" 0-1"/>
    <x v="0"/>
    <n v="22"/>
    <n v="21"/>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0"/>
    <n v="0"/>
    <n v="0"/>
    <n v="6516"/>
  </r>
  <r>
    <n v="33"/>
    <x v="11"/>
    <s v="All"/>
    <s v=" 0-1"/>
    <x v="7"/>
    <n v="1"/>
    <n v="1"/>
    <n v="0"/>
    <n v="6516"/>
  </r>
  <r>
    <n v="33"/>
    <x v="11"/>
    <s v="All"/>
    <s v=" 0-1"/>
    <x v="8"/>
    <n v="0"/>
    <n v="0"/>
    <n v="0"/>
    <n v="6516"/>
  </r>
  <r>
    <n v="33"/>
    <x v="11"/>
    <s v="All"/>
    <s v=" 0-1"/>
    <x v="9"/>
    <n v="0"/>
    <n v="0"/>
    <n v="0"/>
    <n v="6516"/>
  </r>
  <r>
    <n v="33"/>
    <x v="11"/>
    <s v="All"/>
    <s v=" 0-1"/>
    <x v="10"/>
    <n v="0"/>
    <n v="0"/>
    <n v="0"/>
    <n v="6516"/>
  </r>
  <r>
    <n v="33"/>
    <x v="11"/>
    <s v="All"/>
    <s v=" 10-14"/>
    <x v="0"/>
    <n v="367"/>
    <n v="339"/>
    <n v="0"/>
    <n v="24491"/>
  </r>
  <r>
    <n v="33"/>
    <x v="11"/>
    <s v="All"/>
    <s v=" 10-14"/>
    <x v="1"/>
    <n v="0"/>
    <n v="0"/>
    <n v="0"/>
    <n v="24491"/>
  </r>
  <r>
    <n v="33"/>
    <x v="11"/>
    <s v="All"/>
    <s v=" 10-14"/>
    <x v="2"/>
    <n v="0"/>
    <n v="0"/>
    <n v="0"/>
    <n v="24491"/>
  </r>
  <r>
    <n v="33"/>
    <x v="11"/>
    <s v="All"/>
    <s v=" 10-14"/>
    <x v="3"/>
    <n v="1"/>
    <n v="1"/>
    <n v="0"/>
    <n v="24491"/>
  </r>
  <r>
    <n v="33"/>
    <x v="11"/>
    <s v="All"/>
    <s v=" 10-14"/>
    <x v="4"/>
    <n v="0"/>
    <n v="0"/>
    <n v="0"/>
    <n v="24491"/>
  </r>
  <r>
    <n v="33"/>
    <x v="11"/>
    <s v="All"/>
    <s v=" 10-14"/>
    <x v="5"/>
    <n v="0"/>
    <n v="0"/>
    <n v="0"/>
    <n v="24491"/>
  </r>
  <r>
    <n v="33"/>
    <x v="11"/>
    <s v="All"/>
    <s v=" 10-14"/>
    <x v="6"/>
    <n v="4"/>
    <n v="1"/>
    <n v="0"/>
    <n v="24491"/>
  </r>
  <r>
    <n v="33"/>
    <x v="11"/>
    <s v="All"/>
    <s v=" 10-14"/>
    <x v="7"/>
    <n v="20"/>
    <n v="12"/>
    <n v="0"/>
    <n v="24491"/>
  </r>
  <r>
    <n v="33"/>
    <x v="11"/>
    <s v="All"/>
    <s v=" 10-14"/>
    <x v="8"/>
    <n v="0"/>
    <n v="0"/>
    <n v="0"/>
    <n v="24491"/>
  </r>
  <r>
    <n v="33"/>
    <x v="11"/>
    <s v="All"/>
    <s v=" 10-14"/>
    <x v="9"/>
    <n v="0"/>
    <n v="0"/>
    <n v="0"/>
    <n v="24491"/>
  </r>
  <r>
    <n v="33"/>
    <x v="11"/>
    <s v="All"/>
    <s v=" 10-14"/>
    <x v="10"/>
    <n v="3"/>
    <n v="2"/>
    <n v="0"/>
    <n v="24491"/>
  </r>
  <r>
    <n v="33"/>
    <x v="11"/>
    <s v="All"/>
    <s v=" 2-4"/>
    <x v="0"/>
    <n v="156"/>
    <n v="148"/>
    <n v="0"/>
    <n v="10824"/>
  </r>
  <r>
    <n v="33"/>
    <x v="11"/>
    <s v="All"/>
    <s v=" 2-4"/>
    <x v="1"/>
    <n v="0"/>
    <n v="0"/>
    <n v="0"/>
    <n v="10824"/>
  </r>
  <r>
    <n v="33"/>
    <x v="11"/>
    <s v="All"/>
    <s v=" 2-4"/>
    <x v="2"/>
    <n v="0"/>
    <n v="0"/>
    <n v="0"/>
    <n v="10824"/>
  </r>
  <r>
    <n v="33"/>
    <x v="11"/>
    <s v="All"/>
    <s v=" 2-4"/>
    <x v="3"/>
    <n v="0"/>
    <n v="0"/>
    <n v="0"/>
    <n v="10824"/>
  </r>
  <r>
    <n v="33"/>
    <x v="11"/>
    <s v="All"/>
    <s v=" 2-4"/>
    <x v="4"/>
    <n v="0"/>
    <n v="0"/>
    <n v="0"/>
    <n v="10824"/>
  </r>
  <r>
    <n v="33"/>
    <x v="11"/>
    <s v="All"/>
    <s v=" 2-4"/>
    <x v="5"/>
    <n v="0"/>
    <n v="0"/>
    <n v="0"/>
    <n v="10824"/>
  </r>
  <r>
    <n v="33"/>
    <x v="11"/>
    <s v="All"/>
    <s v=" 2-4"/>
    <x v="6"/>
    <n v="0"/>
    <n v="0"/>
    <n v="0"/>
    <n v="10824"/>
  </r>
  <r>
    <n v="33"/>
    <x v="11"/>
    <s v="All"/>
    <s v=" 2-4"/>
    <x v="7"/>
    <n v="7"/>
    <n v="4"/>
    <n v="0"/>
    <n v="10824"/>
  </r>
  <r>
    <n v="33"/>
    <x v="11"/>
    <s v="All"/>
    <s v=" 2-4"/>
    <x v="8"/>
    <n v="0"/>
    <n v="0"/>
    <n v="0"/>
    <n v="10824"/>
  </r>
  <r>
    <n v="33"/>
    <x v="11"/>
    <s v="All"/>
    <s v=" 2-4"/>
    <x v="9"/>
    <n v="0"/>
    <n v="0"/>
    <n v="0"/>
    <n v="10824"/>
  </r>
  <r>
    <n v="33"/>
    <x v="11"/>
    <s v="All"/>
    <s v=" 2-4"/>
    <x v="10"/>
    <n v="0"/>
    <n v="0"/>
    <n v="0"/>
    <n v="10824"/>
  </r>
  <r>
    <n v="33"/>
    <x v="11"/>
    <s v="All"/>
    <s v=" 5-9"/>
    <x v="0"/>
    <n v="266"/>
    <n v="247"/>
    <n v="0"/>
    <n v="20378"/>
  </r>
  <r>
    <n v="33"/>
    <x v="11"/>
    <s v="All"/>
    <s v=" 5-9"/>
    <x v="1"/>
    <n v="0"/>
    <n v="0"/>
    <n v="0"/>
    <n v="20378"/>
  </r>
  <r>
    <n v="33"/>
    <x v="11"/>
    <s v="All"/>
    <s v=" 5-9"/>
    <x v="2"/>
    <n v="0"/>
    <n v="0"/>
    <n v="0"/>
    <n v="20378"/>
  </r>
  <r>
    <n v="33"/>
    <x v="11"/>
    <s v="All"/>
    <s v=" 5-9"/>
    <x v="3"/>
    <n v="0"/>
    <n v="0"/>
    <n v="0"/>
    <n v="20378"/>
  </r>
  <r>
    <n v="33"/>
    <x v="11"/>
    <s v="All"/>
    <s v=" 5-9"/>
    <x v="4"/>
    <n v="0"/>
    <n v="0"/>
    <n v="0"/>
    <n v="20378"/>
  </r>
  <r>
    <n v="33"/>
    <x v="11"/>
    <s v="All"/>
    <s v=" 5-9"/>
    <x v="5"/>
    <n v="0"/>
    <n v="0"/>
    <n v="0"/>
    <n v="20378"/>
  </r>
  <r>
    <n v="33"/>
    <x v="11"/>
    <s v="All"/>
    <s v=" 5-9"/>
    <x v="6"/>
    <n v="0"/>
    <n v="0"/>
    <n v="0"/>
    <n v="20378"/>
  </r>
  <r>
    <n v="33"/>
    <x v="11"/>
    <s v="All"/>
    <s v=" 5-9"/>
    <x v="7"/>
    <n v="6"/>
    <n v="5"/>
    <n v="0"/>
    <n v="20378"/>
  </r>
  <r>
    <n v="33"/>
    <x v="11"/>
    <s v="All"/>
    <s v=" 5-9"/>
    <x v="8"/>
    <n v="0"/>
    <n v="0"/>
    <n v="0"/>
    <n v="20378"/>
  </r>
  <r>
    <n v="33"/>
    <x v="11"/>
    <s v="All"/>
    <s v=" 5-9"/>
    <x v="9"/>
    <n v="0"/>
    <n v="0"/>
    <n v="0"/>
    <n v="20378"/>
  </r>
  <r>
    <n v="33"/>
    <x v="11"/>
    <s v="All"/>
    <s v=" 5-9"/>
    <x v="10"/>
    <n v="0"/>
    <n v="0"/>
    <n v="0"/>
    <n v="20378"/>
  </r>
</pivotCacheRecords>
</file>

<file path=xl/pivotCache/pivotCacheRecords10.xml><?xml version="1.0" encoding="utf-8"?>
<pivotCacheRecords xmlns="http://schemas.openxmlformats.org/spreadsheetml/2006/main" xmlns:r="http://schemas.openxmlformats.org/officeDocument/2006/relationships" count="8228">
  <r>
    <n v="1"/>
    <x v="0"/>
    <s v="All"/>
    <x v="0"/>
    <x v="0"/>
    <n v="633"/>
    <n v="345"/>
    <n v="3276"/>
    <n v="27261"/>
  </r>
  <r>
    <n v="1"/>
    <x v="0"/>
    <s v="All"/>
    <x v="0"/>
    <x v="1"/>
    <n v="0"/>
    <n v="0"/>
    <n v="0"/>
    <n v="27261"/>
  </r>
  <r>
    <n v="1"/>
    <x v="0"/>
    <s v="All"/>
    <x v="0"/>
    <x v="2"/>
    <n v="8"/>
    <n v="5"/>
    <n v="55"/>
    <n v="27261"/>
  </r>
  <r>
    <n v="1"/>
    <x v="0"/>
    <s v="All"/>
    <x v="0"/>
    <x v="3"/>
    <n v="1"/>
    <n v="1"/>
    <n v="4"/>
    <n v="27261"/>
  </r>
  <r>
    <n v="1"/>
    <x v="0"/>
    <s v="All"/>
    <x v="0"/>
    <x v="4"/>
    <n v="0"/>
    <n v="0"/>
    <n v="0"/>
    <n v="27261"/>
  </r>
  <r>
    <n v="1"/>
    <x v="0"/>
    <s v="All"/>
    <x v="0"/>
    <x v="5"/>
    <n v="0"/>
    <n v="0"/>
    <n v="0"/>
    <n v="27261"/>
  </r>
  <r>
    <n v="1"/>
    <x v="0"/>
    <s v="All"/>
    <x v="0"/>
    <x v="6"/>
    <n v="5"/>
    <n v="3"/>
    <n v="17"/>
    <n v="27261"/>
  </r>
  <r>
    <n v="1"/>
    <x v="0"/>
    <s v="All"/>
    <x v="0"/>
    <x v="7"/>
    <n v="3"/>
    <n v="1"/>
    <n v="21"/>
    <n v="27261"/>
  </r>
  <r>
    <n v="1"/>
    <x v="0"/>
    <s v="All"/>
    <x v="0"/>
    <x v="8"/>
    <n v="0"/>
    <n v="0"/>
    <n v="0"/>
    <n v="27261"/>
  </r>
  <r>
    <n v="1"/>
    <x v="0"/>
    <s v="All"/>
    <x v="0"/>
    <x v="9"/>
    <n v="0"/>
    <n v="0"/>
    <n v="0"/>
    <n v="27261"/>
  </r>
  <r>
    <n v="1"/>
    <x v="0"/>
    <s v="All"/>
    <x v="0"/>
    <x v="10"/>
    <n v="0"/>
    <n v="0"/>
    <n v="0"/>
    <n v="27261"/>
  </r>
  <r>
    <n v="1"/>
    <x v="0"/>
    <s v="All"/>
    <x v="1"/>
    <x v="0"/>
    <n v="4000"/>
    <n v="2057"/>
    <n v="14484"/>
    <n v="76430"/>
  </r>
  <r>
    <n v="1"/>
    <x v="0"/>
    <s v="All"/>
    <x v="1"/>
    <x v="1"/>
    <n v="0"/>
    <n v="0"/>
    <n v="0"/>
    <n v="76430"/>
  </r>
  <r>
    <n v="1"/>
    <x v="0"/>
    <s v="All"/>
    <x v="1"/>
    <x v="2"/>
    <n v="3"/>
    <n v="2"/>
    <n v="7"/>
    <n v="76430"/>
  </r>
  <r>
    <n v="1"/>
    <x v="0"/>
    <s v="All"/>
    <x v="1"/>
    <x v="3"/>
    <n v="45"/>
    <n v="24"/>
    <n v="225"/>
    <n v="76430"/>
  </r>
  <r>
    <n v="1"/>
    <x v="0"/>
    <s v="All"/>
    <x v="1"/>
    <x v="4"/>
    <n v="0"/>
    <n v="0"/>
    <n v="0"/>
    <n v="76430"/>
  </r>
  <r>
    <n v="1"/>
    <x v="0"/>
    <s v="All"/>
    <x v="1"/>
    <x v="5"/>
    <n v="8"/>
    <n v="4"/>
    <n v="123"/>
    <n v="76430"/>
  </r>
  <r>
    <n v="1"/>
    <x v="0"/>
    <s v="All"/>
    <x v="1"/>
    <x v="6"/>
    <n v="28"/>
    <n v="8"/>
    <n v="420"/>
    <n v="76430"/>
  </r>
  <r>
    <n v="1"/>
    <x v="0"/>
    <s v="All"/>
    <x v="1"/>
    <x v="7"/>
    <n v="37"/>
    <n v="19"/>
    <n v="278"/>
    <n v="76430"/>
  </r>
  <r>
    <n v="1"/>
    <x v="0"/>
    <s v="All"/>
    <x v="1"/>
    <x v="8"/>
    <n v="0"/>
    <n v="0"/>
    <n v="0"/>
    <n v="76430"/>
  </r>
  <r>
    <n v="1"/>
    <x v="0"/>
    <s v="All"/>
    <x v="1"/>
    <x v="9"/>
    <n v="23"/>
    <n v="5"/>
    <n v="556"/>
    <n v="76430"/>
  </r>
  <r>
    <n v="1"/>
    <x v="0"/>
    <s v="All"/>
    <x v="1"/>
    <x v="10"/>
    <n v="37"/>
    <n v="11"/>
    <n v="461"/>
    <n v="76430"/>
  </r>
  <r>
    <n v="1"/>
    <x v="0"/>
    <s v="All"/>
    <x v="2"/>
    <x v="0"/>
    <n v="1284"/>
    <n v="730"/>
    <n v="7098"/>
    <n v="42016"/>
  </r>
  <r>
    <n v="1"/>
    <x v="0"/>
    <s v="All"/>
    <x v="2"/>
    <x v="1"/>
    <n v="0"/>
    <n v="0"/>
    <n v="0"/>
    <n v="42016"/>
  </r>
  <r>
    <n v="1"/>
    <x v="0"/>
    <s v="All"/>
    <x v="2"/>
    <x v="2"/>
    <n v="5"/>
    <n v="4"/>
    <n v="52"/>
    <n v="42016"/>
  </r>
  <r>
    <n v="1"/>
    <x v="0"/>
    <s v="All"/>
    <x v="2"/>
    <x v="3"/>
    <n v="4"/>
    <n v="3"/>
    <n v="16"/>
    <n v="42016"/>
  </r>
  <r>
    <n v="1"/>
    <x v="0"/>
    <s v="All"/>
    <x v="2"/>
    <x v="4"/>
    <n v="0"/>
    <n v="0"/>
    <n v="0"/>
    <n v="42016"/>
  </r>
  <r>
    <n v="1"/>
    <x v="0"/>
    <s v="All"/>
    <x v="2"/>
    <x v="5"/>
    <n v="3"/>
    <n v="2"/>
    <n v="29"/>
    <n v="42016"/>
  </r>
  <r>
    <n v="1"/>
    <x v="0"/>
    <s v="All"/>
    <x v="2"/>
    <x v="6"/>
    <n v="12"/>
    <n v="6"/>
    <n v="168"/>
    <n v="42016"/>
  </r>
  <r>
    <n v="1"/>
    <x v="0"/>
    <s v="All"/>
    <x v="2"/>
    <x v="7"/>
    <n v="4"/>
    <n v="4"/>
    <n v="42"/>
    <n v="42016"/>
  </r>
  <r>
    <n v="1"/>
    <x v="0"/>
    <s v="All"/>
    <x v="2"/>
    <x v="8"/>
    <n v="0"/>
    <n v="0"/>
    <n v="0"/>
    <n v="42016"/>
  </r>
  <r>
    <n v="1"/>
    <x v="0"/>
    <s v="All"/>
    <x v="2"/>
    <x v="9"/>
    <n v="1"/>
    <n v="1"/>
    <n v="15"/>
    <n v="42016"/>
  </r>
  <r>
    <n v="1"/>
    <x v="0"/>
    <s v="All"/>
    <x v="2"/>
    <x v="10"/>
    <n v="4"/>
    <n v="1"/>
    <n v="100"/>
    <n v="42016"/>
  </r>
  <r>
    <n v="1"/>
    <x v="0"/>
    <s v="All"/>
    <x v="3"/>
    <x v="0"/>
    <n v="3096"/>
    <n v="1652"/>
    <n v="14107"/>
    <n v="75287"/>
  </r>
  <r>
    <n v="1"/>
    <x v="0"/>
    <s v="All"/>
    <x v="3"/>
    <x v="1"/>
    <n v="0"/>
    <n v="0"/>
    <n v="0"/>
    <n v="75287"/>
  </r>
  <r>
    <n v="1"/>
    <x v="0"/>
    <s v="All"/>
    <x v="3"/>
    <x v="2"/>
    <n v="8"/>
    <n v="4"/>
    <n v="62"/>
    <n v="75287"/>
  </r>
  <r>
    <n v="1"/>
    <x v="0"/>
    <s v="All"/>
    <x v="3"/>
    <x v="3"/>
    <n v="24"/>
    <n v="9"/>
    <n v="187"/>
    <n v="75287"/>
  </r>
  <r>
    <n v="1"/>
    <x v="0"/>
    <s v="All"/>
    <x v="3"/>
    <x v="4"/>
    <n v="0"/>
    <n v="0"/>
    <n v="0"/>
    <n v="75287"/>
  </r>
  <r>
    <n v="1"/>
    <x v="0"/>
    <s v="All"/>
    <x v="3"/>
    <x v="5"/>
    <n v="6"/>
    <n v="1"/>
    <n v="141"/>
    <n v="75287"/>
  </r>
  <r>
    <n v="1"/>
    <x v="0"/>
    <s v="All"/>
    <x v="3"/>
    <x v="6"/>
    <n v="43"/>
    <n v="4"/>
    <n v="460"/>
    <n v="75287"/>
  </r>
  <r>
    <n v="1"/>
    <x v="0"/>
    <s v="All"/>
    <x v="3"/>
    <x v="7"/>
    <n v="1"/>
    <n v="1"/>
    <n v="30"/>
    <n v="75287"/>
  </r>
  <r>
    <n v="1"/>
    <x v="0"/>
    <s v="All"/>
    <x v="3"/>
    <x v="8"/>
    <n v="0"/>
    <n v="0"/>
    <n v="0"/>
    <n v="75287"/>
  </r>
  <r>
    <n v="1"/>
    <x v="0"/>
    <s v="All"/>
    <x v="3"/>
    <x v="9"/>
    <n v="0"/>
    <n v="0"/>
    <n v="0"/>
    <n v="75287"/>
  </r>
  <r>
    <n v="1"/>
    <x v="0"/>
    <s v="All"/>
    <x v="3"/>
    <x v="10"/>
    <n v="6"/>
    <n v="2"/>
    <n v="50"/>
    <n v="75287"/>
  </r>
  <r>
    <n v="1"/>
    <x v="1"/>
    <s v="All"/>
    <x v="0"/>
    <x v="0"/>
    <n v="441"/>
    <n v="234"/>
    <n v="2301"/>
    <n v="18173"/>
  </r>
  <r>
    <n v="1"/>
    <x v="1"/>
    <s v="All"/>
    <x v="0"/>
    <x v="1"/>
    <n v="0"/>
    <n v="0"/>
    <n v="0"/>
    <n v="18173"/>
  </r>
  <r>
    <n v="1"/>
    <x v="1"/>
    <s v="All"/>
    <x v="0"/>
    <x v="2"/>
    <n v="2"/>
    <n v="1"/>
    <n v="6"/>
    <n v="18173"/>
  </r>
  <r>
    <n v="1"/>
    <x v="1"/>
    <s v="All"/>
    <x v="0"/>
    <x v="3"/>
    <n v="1"/>
    <n v="1"/>
    <n v="13"/>
    <n v="18173"/>
  </r>
  <r>
    <n v="1"/>
    <x v="1"/>
    <s v="All"/>
    <x v="0"/>
    <x v="4"/>
    <n v="0"/>
    <n v="0"/>
    <n v="0"/>
    <n v="18173"/>
  </r>
  <r>
    <n v="1"/>
    <x v="1"/>
    <s v="All"/>
    <x v="0"/>
    <x v="5"/>
    <n v="0"/>
    <n v="0"/>
    <n v="0"/>
    <n v="18173"/>
  </r>
  <r>
    <n v="1"/>
    <x v="1"/>
    <s v="All"/>
    <x v="0"/>
    <x v="6"/>
    <n v="0"/>
    <n v="0"/>
    <n v="0"/>
    <n v="18173"/>
  </r>
  <r>
    <n v="1"/>
    <x v="1"/>
    <s v="All"/>
    <x v="0"/>
    <x v="7"/>
    <n v="2"/>
    <n v="1"/>
    <n v="10"/>
    <n v="18173"/>
  </r>
  <r>
    <n v="1"/>
    <x v="1"/>
    <s v="All"/>
    <x v="0"/>
    <x v="8"/>
    <n v="0"/>
    <n v="0"/>
    <n v="0"/>
    <n v="18173"/>
  </r>
  <r>
    <n v="1"/>
    <x v="1"/>
    <s v="All"/>
    <x v="0"/>
    <x v="9"/>
    <n v="0"/>
    <n v="0"/>
    <n v="0"/>
    <n v="18173"/>
  </r>
  <r>
    <n v="1"/>
    <x v="1"/>
    <s v="All"/>
    <x v="0"/>
    <x v="10"/>
    <n v="0"/>
    <n v="0"/>
    <n v="0"/>
    <n v="18173"/>
  </r>
  <r>
    <n v="1"/>
    <x v="1"/>
    <s v="All"/>
    <x v="1"/>
    <x v="0"/>
    <n v="2960"/>
    <n v="1693"/>
    <n v="11642"/>
    <n v="53660"/>
  </r>
  <r>
    <n v="1"/>
    <x v="1"/>
    <s v="All"/>
    <x v="1"/>
    <x v="1"/>
    <n v="0"/>
    <n v="0"/>
    <n v="0"/>
    <n v="53660"/>
  </r>
  <r>
    <n v="1"/>
    <x v="1"/>
    <s v="All"/>
    <x v="1"/>
    <x v="2"/>
    <n v="5"/>
    <n v="3"/>
    <n v="9"/>
    <n v="53660"/>
  </r>
  <r>
    <n v="1"/>
    <x v="1"/>
    <s v="All"/>
    <x v="1"/>
    <x v="3"/>
    <n v="15"/>
    <n v="10"/>
    <n v="61"/>
    <n v="53660"/>
  </r>
  <r>
    <n v="1"/>
    <x v="1"/>
    <s v="All"/>
    <x v="1"/>
    <x v="4"/>
    <n v="0"/>
    <n v="0"/>
    <n v="0"/>
    <n v="53660"/>
  </r>
  <r>
    <n v="1"/>
    <x v="1"/>
    <s v="All"/>
    <x v="1"/>
    <x v="5"/>
    <n v="0"/>
    <n v="0"/>
    <n v="0"/>
    <n v="53660"/>
  </r>
  <r>
    <n v="1"/>
    <x v="1"/>
    <s v="All"/>
    <x v="1"/>
    <x v="6"/>
    <n v="6"/>
    <n v="4"/>
    <n v="68"/>
    <n v="53660"/>
  </r>
  <r>
    <n v="1"/>
    <x v="1"/>
    <s v="All"/>
    <x v="1"/>
    <x v="7"/>
    <n v="34"/>
    <n v="21"/>
    <n v="312"/>
    <n v="53660"/>
  </r>
  <r>
    <n v="1"/>
    <x v="1"/>
    <s v="All"/>
    <x v="1"/>
    <x v="8"/>
    <n v="0"/>
    <n v="0"/>
    <n v="0"/>
    <n v="53660"/>
  </r>
  <r>
    <n v="1"/>
    <x v="1"/>
    <s v="All"/>
    <x v="1"/>
    <x v="9"/>
    <n v="1"/>
    <n v="1"/>
    <n v="15"/>
    <n v="53660"/>
  </r>
  <r>
    <n v="1"/>
    <x v="1"/>
    <s v="All"/>
    <x v="1"/>
    <x v="10"/>
    <n v="26"/>
    <n v="7"/>
    <n v="466"/>
    <n v="53660"/>
  </r>
  <r>
    <n v="1"/>
    <x v="1"/>
    <s v="All"/>
    <x v="2"/>
    <x v="0"/>
    <n v="960"/>
    <n v="561"/>
    <n v="5416"/>
    <n v="28376"/>
  </r>
  <r>
    <n v="1"/>
    <x v="1"/>
    <s v="All"/>
    <x v="2"/>
    <x v="1"/>
    <n v="0"/>
    <n v="0"/>
    <n v="0"/>
    <n v="28376"/>
  </r>
  <r>
    <n v="1"/>
    <x v="1"/>
    <s v="All"/>
    <x v="2"/>
    <x v="2"/>
    <n v="3"/>
    <n v="3"/>
    <n v="8"/>
    <n v="28376"/>
  </r>
  <r>
    <n v="1"/>
    <x v="1"/>
    <s v="All"/>
    <x v="2"/>
    <x v="3"/>
    <n v="2"/>
    <n v="2"/>
    <n v="18"/>
    <n v="28376"/>
  </r>
  <r>
    <n v="1"/>
    <x v="1"/>
    <s v="All"/>
    <x v="2"/>
    <x v="4"/>
    <n v="0"/>
    <n v="0"/>
    <n v="0"/>
    <n v="28376"/>
  </r>
  <r>
    <n v="1"/>
    <x v="1"/>
    <s v="All"/>
    <x v="2"/>
    <x v="5"/>
    <n v="2"/>
    <n v="1"/>
    <n v="36"/>
    <n v="28376"/>
  </r>
  <r>
    <n v="1"/>
    <x v="1"/>
    <s v="All"/>
    <x v="2"/>
    <x v="6"/>
    <n v="0"/>
    <n v="0"/>
    <n v="0"/>
    <n v="28376"/>
  </r>
  <r>
    <n v="1"/>
    <x v="1"/>
    <s v="All"/>
    <x v="2"/>
    <x v="7"/>
    <n v="4"/>
    <n v="3"/>
    <n v="71"/>
    <n v="28376"/>
  </r>
  <r>
    <n v="1"/>
    <x v="1"/>
    <s v="All"/>
    <x v="2"/>
    <x v="8"/>
    <n v="0"/>
    <n v="0"/>
    <n v="0"/>
    <n v="28376"/>
  </r>
  <r>
    <n v="1"/>
    <x v="1"/>
    <s v="All"/>
    <x v="2"/>
    <x v="9"/>
    <n v="0"/>
    <n v="0"/>
    <n v="0"/>
    <n v="28376"/>
  </r>
  <r>
    <n v="1"/>
    <x v="1"/>
    <s v="All"/>
    <x v="2"/>
    <x v="10"/>
    <n v="0"/>
    <n v="0"/>
    <n v="0"/>
    <n v="28376"/>
  </r>
  <r>
    <n v="1"/>
    <x v="1"/>
    <s v="All"/>
    <x v="3"/>
    <x v="0"/>
    <n v="2139"/>
    <n v="1231"/>
    <n v="10312"/>
    <n v="50277"/>
  </r>
  <r>
    <n v="1"/>
    <x v="1"/>
    <s v="All"/>
    <x v="3"/>
    <x v="1"/>
    <n v="0"/>
    <n v="0"/>
    <n v="0"/>
    <n v="50277"/>
  </r>
  <r>
    <n v="1"/>
    <x v="1"/>
    <s v="All"/>
    <x v="3"/>
    <x v="2"/>
    <n v="10"/>
    <n v="4"/>
    <n v="58"/>
    <n v="50277"/>
  </r>
  <r>
    <n v="1"/>
    <x v="1"/>
    <s v="All"/>
    <x v="3"/>
    <x v="3"/>
    <n v="15"/>
    <n v="8"/>
    <n v="104"/>
    <n v="50277"/>
  </r>
  <r>
    <n v="1"/>
    <x v="1"/>
    <s v="All"/>
    <x v="3"/>
    <x v="4"/>
    <n v="0"/>
    <n v="0"/>
    <n v="0"/>
    <n v="50277"/>
  </r>
  <r>
    <n v="1"/>
    <x v="1"/>
    <s v="All"/>
    <x v="3"/>
    <x v="5"/>
    <n v="0"/>
    <n v="0"/>
    <n v="0"/>
    <n v="50277"/>
  </r>
  <r>
    <n v="1"/>
    <x v="1"/>
    <s v="All"/>
    <x v="3"/>
    <x v="6"/>
    <n v="13"/>
    <n v="8"/>
    <n v="99"/>
    <n v="50277"/>
  </r>
  <r>
    <n v="1"/>
    <x v="1"/>
    <s v="All"/>
    <x v="3"/>
    <x v="7"/>
    <n v="10"/>
    <n v="7"/>
    <n v="119"/>
    <n v="50277"/>
  </r>
  <r>
    <n v="1"/>
    <x v="1"/>
    <s v="All"/>
    <x v="3"/>
    <x v="8"/>
    <n v="0"/>
    <n v="0"/>
    <n v="0"/>
    <n v="50277"/>
  </r>
  <r>
    <n v="1"/>
    <x v="1"/>
    <s v="All"/>
    <x v="3"/>
    <x v="9"/>
    <n v="0"/>
    <n v="0"/>
    <n v="0"/>
    <n v="50277"/>
  </r>
  <r>
    <n v="1"/>
    <x v="1"/>
    <s v="All"/>
    <x v="3"/>
    <x v="10"/>
    <n v="0"/>
    <n v="0"/>
    <n v="0"/>
    <n v="50277"/>
  </r>
  <r>
    <n v="1"/>
    <x v="2"/>
    <s v="All"/>
    <x v="0"/>
    <x v="0"/>
    <n v="470"/>
    <n v="286"/>
    <n v="2663"/>
    <n v="15773"/>
  </r>
  <r>
    <n v="1"/>
    <x v="2"/>
    <s v="All"/>
    <x v="0"/>
    <x v="1"/>
    <n v="0"/>
    <n v="0"/>
    <n v="0"/>
    <n v="15773"/>
  </r>
  <r>
    <n v="1"/>
    <x v="2"/>
    <s v="All"/>
    <x v="0"/>
    <x v="2"/>
    <n v="3"/>
    <n v="2"/>
    <n v="10"/>
    <n v="15773"/>
  </r>
  <r>
    <n v="1"/>
    <x v="2"/>
    <s v="All"/>
    <x v="0"/>
    <x v="3"/>
    <n v="0"/>
    <n v="0"/>
    <n v="0"/>
    <n v="15773"/>
  </r>
  <r>
    <n v="1"/>
    <x v="2"/>
    <s v="All"/>
    <x v="0"/>
    <x v="4"/>
    <n v="0"/>
    <n v="0"/>
    <n v="0"/>
    <n v="15773"/>
  </r>
  <r>
    <n v="1"/>
    <x v="2"/>
    <s v="All"/>
    <x v="0"/>
    <x v="5"/>
    <n v="0"/>
    <n v="0"/>
    <n v="0"/>
    <n v="15773"/>
  </r>
  <r>
    <n v="1"/>
    <x v="2"/>
    <s v="All"/>
    <x v="0"/>
    <x v="6"/>
    <n v="5"/>
    <n v="2"/>
    <n v="122"/>
    <n v="15773"/>
  </r>
  <r>
    <n v="1"/>
    <x v="2"/>
    <s v="All"/>
    <x v="0"/>
    <x v="7"/>
    <n v="1"/>
    <n v="1"/>
    <n v="18"/>
    <n v="15773"/>
  </r>
  <r>
    <n v="1"/>
    <x v="2"/>
    <s v="All"/>
    <x v="0"/>
    <x v="8"/>
    <n v="0"/>
    <n v="0"/>
    <n v="0"/>
    <n v="15773"/>
  </r>
  <r>
    <n v="1"/>
    <x v="2"/>
    <s v="All"/>
    <x v="0"/>
    <x v="9"/>
    <n v="0"/>
    <n v="0"/>
    <n v="0"/>
    <n v="15773"/>
  </r>
  <r>
    <n v="1"/>
    <x v="2"/>
    <s v="All"/>
    <x v="0"/>
    <x v="10"/>
    <n v="0"/>
    <n v="0"/>
    <n v="0"/>
    <n v="15773"/>
  </r>
  <r>
    <n v="1"/>
    <x v="2"/>
    <s v="All"/>
    <x v="1"/>
    <x v="0"/>
    <n v="2560"/>
    <n v="1569"/>
    <n v="10262"/>
    <n v="47656"/>
  </r>
  <r>
    <n v="1"/>
    <x v="2"/>
    <s v="All"/>
    <x v="1"/>
    <x v="1"/>
    <n v="0"/>
    <n v="0"/>
    <n v="0"/>
    <n v="47656"/>
  </r>
  <r>
    <n v="1"/>
    <x v="2"/>
    <s v="All"/>
    <x v="1"/>
    <x v="2"/>
    <n v="5"/>
    <n v="3"/>
    <n v="12"/>
    <n v="47656"/>
  </r>
  <r>
    <n v="1"/>
    <x v="2"/>
    <s v="All"/>
    <x v="1"/>
    <x v="3"/>
    <n v="18"/>
    <n v="8"/>
    <n v="121"/>
    <n v="47656"/>
  </r>
  <r>
    <n v="1"/>
    <x v="2"/>
    <s v="All"/>
    <x v="1"/>
    <x v="4"/>
    <n v="0"/>
    <n v="0"/>
    <n v="0"/>
    <n v="47656"/>
  </r>
  <r>
    <n v="1"/>
    <x v="2"/>
    <s v="All"/>
    <x v="1"/>
    <x v="5"/>
    <n v="0"/>
    <n v="0"/>
    <n v="0"/>
    <n v="47656"/>
  </r>
  <r>
    <n v="1"/>
    <x v="2"/>
    <s v="All"/>
    <x v="1"/>
    <x v="6"/>
    <n v="19"/>
    <n v="8"/>
    <n v="69"/>
    <n v="47656"/>
  </r>
  <r>
    <n v="1"/>
    <x v="2"/>
    <s v="All"/>
    <x v="1"/>
    <x v="7"/>
    <n v="78"/>
    <n v="34"/>
    <n v="765"/>
    <n v="47656"/>
  </r>
  <r>
    <n v="1"/>
    <x v="2"/>
    <s v="All"/>
    <x v="1"/>
    <x v="8"/>
    <n v="0"/>
    <n v="0"/>
    <n v="0"/>
    <n v="47656"/>
  </r>
  <r>
    <n v="1"/>
    <x v="2"/>
    <s v="All"/>
    <x v="1"/>
    <x v="9"/>
    <n v="4"/>
    <n v="3"/>
    <n v="59"/>
    <n v="47656"/>
  </r>
  <r>
    <n v="1"/>
    <x v="2"/>
    <s v="All"/>
    <x v="1"/>
    <x v="10"/>
    <n v="6"/>
    <n v="4"/>
    <n v="100"/>
    <n v="47656"/>
  </r>
  <r>
    <n v="1"/>
    <x v="2"/>
    <s v="All"/>
    <x v="2"/>
    <x v="0"/>
    <n v="904"/>
    <n v="561"/>
    <n v="5306"/>
    <n v="24754"/>
  </r>
  <r>
    <n v="1"/>
    <x v="2"/>
    <s v="All"/>
    <x v="2"/>
    <x v="1"/>
    <n v="0"/>
    <n v="0"/>
    <n v="0"/>
    <n v="24754"/>
  </r>
  <r>
    <n v="1"/>
    <x v="2"/>
    <s v="All"/>
    <x v="2"/>
    <x v="2"/>
    <n v="18"/>
    <n v="10"/>
    <n v="126"/>
    <n v="24754"/>
  </r>
  <r>
    <n v="1"/>
    <x v="2"/>
    <s v="All"/>
    <x v="2"/>
    <x v="3"/>
    <n v="3"/>
    <n v="1"/>
    <n v="30"/>
    <n v="24754"/>
  </r>
  <r>
    <n v="1"/>
    <x v="2"/>
    <s v="All"/>
    <x v="2"/>
    <x v="4"/>
    <n v="0"/>
    <n v="0"/>
    <n v="0"/>
    <n v="24754"/>
  </r>
  <r>
    <n v="1"/>
    <x v="2"/>
    <s v="All"/>
    <x v="2"/>
    <x v="5"/>
    <n v="0"/>
    <n v="0"/>
    <n v="0"/>
    <n v="24754"/>
  </r>
  <r>
    <n v="1"/>
    <x v="2"/>
    <s v="All"/>
    <x v="2"/>
    <x v="6"/>
    <n v="0"/>
    <n v="0"/>
    <n v="0"/>
    <n v="24754"/>
  </r>
  <r>
    <n v="1"/>
    <x v="2"/>
    <s v="All"/>
    <x v="2"/>
    <x v="7"/>
    <n v="8"/>
    <n v="5"/>
    <n v="37"/>
    <n v="24754"/>
  </r>
  <r>
    <n v="1"/>
    <x v="2"/>
    <s v="All"/>
    <x v="2"/>
    <x v="8"/>
    <n v="0"/>
    <n v="0"/>
    <n v="0"/>
    <n v="24754"/>
  </r>
  <r>
    <n v="1"/>
    <x v="2"/>
    <s v="All"/>
    <x v="2"/>
    <x v="9"/>
    <n v="0"/>
    <n v="0"/>
    <n v="0"/>
    <n v="24754"/>
  </r>
  <r>
    <n v="1"/>
    <x v="2"/>
    <s v="All"/>
    <x v="2"/>
    <x v="10"/>
    <n v="0"/>
    <n v="0"/>
    <n v="0"/>
    <n v="24754"/>
  </r>
  <r>
    <n v="1"/>
    <x v="2"/>
    <s v="All"/>
    <x v="3"/>
    <x v="0"/>
    <n v="1913"/>
    <n v="1205"/>
    <n v="9189"/>
    <n v="43886"/>
  </r>
  <r>
    <n v="1"/>
    <x v="2"/>
    <s v="All"/>
    <x v="3"/>
    <x v="1"/>
    <n v="0"/>
    <n v="0"/>
    <n v="0"/>
    <n v="43886"/>
  </r>
  <r>
    <n v="1"/>
    <x v="2"/>
    <s v="All"/>
    <x v="3"/>
    <x v="2"/>
    <n v="10"/>
    <n v="6"/>
    <n v="49"/>
    <n v="43886"/>
  </r>
  <r>
    <n v="1"/>
    <x v="2"/>
    <s v="All"/>
    <x v="3"/>
    <x v="3"/>
    <n v="8"/>
    <n v="6"/>
    <n v="39"/>
    <n v="43886"/>
  </r>
  <r>
    <n v="1"/>
    <x v="2"/>
    <s v="All"/>
    <x v="3"/>
    <x v="4"/>
    <n v="0"/>
    <n v="0"/>
    <n v="0"/>
    <n v="43886"/>
  </r>
  <r>
    <n v="1"/>
    <x v="2"/>
    <s v="All"/>
    <x v="3"/>
    <x v="5"/>
    <n v="0"/>
    <n v="0"/>
    <n v="0"/>
    <n v="43886"/>
  </r>
  <r>
    <n v="1"/>
    <x v="2"/>
    <s v="All"/>
    <x v="3"/>
    <x v="6"/>
    <n v="2"/>
    <n v="2"/>
    <n v="8"/>
    <n v="43886"/>
  </r>
  <r>
    <n v="1"/>
    <x v="2"/>
    <s v="All"/>
    <x v="3"/>
    <x v="7"/>
    <n v="28"/>
    <n v="16"/>
    <n v="329"/>
    <n v="43886"/>
  </r>
  <r>
    <n v="1"/>
    <x v="2"/>
    <s v="All"/>
    <x v="3"/>
    <x v="8"/>
    <n v="0"/>
    <n v="0"/>
    <n v="0"/>
    <n v="43886"/>
  </r>
  <r>
    <n v="1"/>
    <x v="2"/>
    <s v="All"/>
    <x v="3"/>
    <x v="9"/>
    <n v="0"/>
    <n v="0"/>
    <n v="0"/>
    <n v="43886"/>
  </r>
  <r>
    <n v="1"/>
    <x v="2"/>
    <s v="All"/>
    <x v="3"/>
    <x v="10"/>
    <n v="2"/>
    <n v="1"/>
    <n v="10"/>
    <n v="43886"/>
  </r>
  <r>
    <n v="1"/>
    <x v="3"/>
    <s v="All"/>
    <x v="0"/>
    <x v="0"/>
    <n v="396"/>
    <n v="261"/>
    <n v="2317"/>
    <n v="16661"/>
  </r>
  <r>
    <n v="1"/>
    <x v="3"/>
    <s v="All"/>
    <x v="0"/>
    <x v="1"/>
    <n v="0"/>
    <n v="0"/>
    <n v="0"/>
    <n v="16661"/>
  </r>
  <r>
    <n v="1"/>
    <x v="3"/>
    <s v="All"/>
    <x v="0"/>
    <x v="2"/>
    <n v="7"/>
    <n v="6"/>
    <n v="40"/>
    <n v="16661"/>
  </r>
  <r>
    <n v="1"/>
    <x v="3"/>
    <s v="All"/>
    <x v="0"/>
    <x v="3"/>
    <n v="2"/>
    <n v="2"/>
    <n v="21"/>
    <n v="16661"/>
  </r>
  <r>
    <n v="1"/>
    <x v="3"/>
    <s v="All"/>
    <x v="0"/>
    <x v="4"/>
    <n v="0"/>
    <n v="0"/>
    <n v="0"/>
    <n v="16661"/>
  </r>
  <r>
    <n v="1"/>
    <x v="3"/>
    <s v="All"/>
    <x v="0"/>
    <x v="5"/>
    <n v="5"/>
    <n v="2"/>
    <n v="95"/>
    <n v="16661"/>
  </r>
  <r>
    <n v="1"/>
    <x v="3"/>
    <s v="All"/>
    <x v="0"/>
    <x v="6"/>
    <n v="2"/>
    <n v="1"/>
    <n v="10"/>
    <n v="16661"/>
  </r>
  <r>
    <n v="1"/>
    <x v="3"/>
    <s v="All"/>
    <x v="0"/>
    <x v="7"/>
    <n v="2"/>
    <n v="1"/>
    <n v="3"/>
    <n v="16661"/>
  </r>
  <r>
    <n v="1"/>
    <x v="3"/>
    <s v="All"/>
    <x v="0"/>
    <x v="8"/>
    <n v="0"/>
    <n v="0"/>
    <n v="0"/>
    <n v="16661"/>
  </r>
  <r>
    <n v="1"/>
    <x v="3"/>
    <s v="All"/>
    <x v="0"/>
    <x v="9"/>
    <n v="0"/>
    <n v="0"/>
    <n v="0"/>
    <n v="16661"/>
  </r>
  <r>
    <n v="1"/>
    <x v="3"/>
    <s v="All"/>
    <x v="0"/>
    <x v="10"/>
    <n v="0"/>
    <n v="0"/>
    <n v="0"/>
    <n v="16661"/>
  </r>
  <r>
    <n v="1"/>
    <x v="3"/>
    <s v="All"/>
    <x v="1"/>
    <x v="0"/>
    <n v="2686"/>
    <n v="1761"/>
    <n v="10301"/>
    <n v="49199"/>
  </r>
  <r>
    <n v="1"/>
    <x v="3"/>
    <s v="All"/>
    <x v="1"/>
    <x v="1"/>
    <n v="0"/>
    <n v="0"/>
    <n v="0"/>
    <n v="49199"/>
  </r>
  <r>
    <n v="1"/>
    <x v="3"/>
    <s v="All"/>
    <x v="1"/>
    <x v="2"/>
    <n v="6"/>
    <n v="4"/>
    <n v="41"/>
    <n v="49199"/>
  </r>
  <r>
    <n v="1"/>
    <x v="3"/>
    <s v="All"/>
    <x v="1"/>
    <x v="3"/>
    <n v="26"/>
    <n v="20"/>
    <n v="143"/>
    <n v="49199"/>
  </r>
  <r>
    <n v="1"/>
    <x v="3"/>
    <s v="All"/>
    <x v="1"/>
    <x v="4"/>
    <n v="0"/>
    <n v="0"/>
    <n v="0"/>
    <n v="49199"/>
  </r>
  <r>
    <n v="1"/>
    <x v="3"/>
    <s v="All"/>
    <x v="1"/>
    <x v="5"/>
    <n v="1"/>
    <n v="1"/>
    <n v="10"/>
    <n v="49199"/>
  </r>
  <r>
    <n v="1"/>
    <x v="3"/>
    <s v="All"/>
    <x v="1"/>
    <x v="6"/>
    <n v="6"/>
    <n v="2"/>
    <n v="44"/>
    <n v="49199"/>
  </r>
  <r>
    <n v="1"/>
    <x v="3"/>
    <s v="All"/>
    <x v="1"/>
    <x v="7"/>
    <n v="78"/>
    <n v="38"/>
    <n v="654"/>
    <n v="49199"/>
  </r>
  <r>
    <n v="1"/>
    <x v="3"/>
    <s v="All"/>
    <x v="1"/>
    <x v="8"/>
    <n v="0"/>
    <n v="0"/>
    <n v="0"/>
    <n v="49199"/>
  </r>
  <r>
    <n v="1"/>
    <x v="3"/>
    <s v="All"/>
    <x v="1"/>
    <x v="9"/>
    <n v="2"/>
    <n v="1"/>
    <n v="60"/>
    <n v="49199"/>
  </r>
  <r>
    <n v="1"/>
    <x v="3"/>
    <s v="All"/>
    <x v="1"/>
    <x v="10"/>
    <n v="15"/>
    <n v="7"/>
    <n v="123"/>
    <n v="49199"/>
  </r>
  <r>
    <n v="1"/>
    <x v="3"/>
    <s v="All"/>
    <x v="2"/>
    <x v="0"/>
    <n v="886"/>
    <n v="605"/>
    <n v="5110"/>
    <n v="26000"/>
  </r>
  <r>
    <n v="1"/>
    <x v="3"/>
    <s v="All"/>
    <x v="2"/>
    <x v="1"/>
    <n v="0"/>
    <n v="0"/>
    <n v="0"/>
    <n v="26000"/>
  </r>
  <r>
    <n v="1"/>
    <x v="3"/>
    <s v="All"/>
    <x v="2"/>
    <x v="2"/>
    <n v="13"/>
    <n v="7"/>
    <n v="58"/>
    <n v="26000"/>
  </r>
  <r>
    <n v="1"/>
    <x v="3"/>
    <s v="All"/>
    <x v="2"/>
    <x v="3"/>
    <n v="7"/>
    <n v="2"/>
    <n v="28"/>
    <n v="26000"/>
  </r>
  <r>
    <n v="1"/>
    <x v="3"/>
    <s v="All"/>
    <x v="2"/>
    <x v="4"/>
    <n v="0"/>
    <n v="0"/>
    <n v="0"/>
    <n v="26000"/>
  </r>
  <r>
    <n v="1"/>
    <x v="3"/>
    <s v="All"/>
    <x v="2"/>
    <x v="5"/>
    <n v="3"/>
    <n v="1"/>
    <n v="45"/>
    <n v="26000"/>
  </r>
  <r>
    <n v="1"/>
    <x v="3"/>
    <s v="All"/>
    <x v="2"/>
    <x v="6"/>
    <n v="0"/>
    <n v="0"/>
    <n v="0"/>
    <n v="26000"/>
  </r>
  <r>
    <n v="1"/>
    <x v="3"/>
    <s v="All"/>
    <x v="2"/>
    <x v="7"/>
    <n v="7"/>
    <n v="5"/>
    <n v="81"/>
    <n v="26000"/>
  </r>
  <r>
    <n v="1"/>
    <x v="3"/>
    <s v="All"/>
    <x v="2"/>
    <x v="8"/>
    <n v="0"/>
    <n v="0"/>
    <n v="0"/>
    <n v="26000"/>
  </r>
  <r>
    <n v="1"/>
    <x v="3"/>
    <s v="All"/>
    <x v="2"/>
    <x v="9"/>
    <n v="0"/>
    <n v="0"/>
    <n v="0"/>
    <n v="26000"/>
  </r>
  <r>
    <n v="1"/>
    <x v="3"/>
    <s v="All"/>
    <x v="2"/>
    <x v="10"/>
    <n v="3"/>
    <n v="1"/>
    <n v="22"/>
    <n v="26000"/>
  </r>
  <r>
    <n v="1"/>
    <x v="3"/>
    <s v="All"/>
    <x v="3"/>
    <x v="0"/>
    <n v="1980"/>
    <n v="1315"/>
    <n v="9741"/>
    <n v="44723"/>
  </r>
  <r>
    <n v="1"/>
    <x v="3"/>
    <s v="All"/>
    <x v="3"/>
    <x v="1"/>
    <n v="0"/>
    <n v="0"/>
    <n v="0"/>
    <n v="44723"/>
  </r>
  <r>
    <n v="1"/>
    <x v="3"/>
    <s v="All"/>
    <x v="3"/>
    <x v="2"/>
    <n v="16"/>
    <n v="7"/>
    <n v="118"/>
    <n v="44723"/>
  </r>
  <r>
    <n v="1"/>
    <x v="3"/>
    <s v="All"/>
    <x v="3"/>
    <x v="3"/>
    <n v="11"/>
    <n v="6"/>
    <n v="106"/>
    <n v="44723"/>
  </r>
  <r>
    <n v="1"/>
    <x v="3"/>
    <s v="All"/>
    <x v="3"/>
    <x v="4"/>
    <n v="0"/>
    <n v="0"/>
    <n v="0"/>
    <n v="44723"/>
  </r>
  <r>
    <n v="1"/>
    <x v="3"/>
    <s v="All"/>
    <x v="3"/>
    <x v="5"/>
    <n v="2"/>
    <n v="2"/>
    <n v="25"/>
    <n v="44723"/>
  </r>
  <r>
    <n v="1"/>
    <x v="3"/>
    <s v="All"/>
    <x v="3"/>
    <x v="6"/>
    <n v="9"/>
    <n v="4"/>
    <n v="63"/>
    <n v="44723"/>
  </r>
  <r>
    <n v="1"/>
    <x v="3"/>
    <s v="All"/>
    <x v="3"/>
    <x v="7"/>
    <n v="29"/>
    <n v="16"/>
    <n v="270"/>
    <n v="44723"/>
  </r>
  <r>
    <n v="1"/>
    <x v="3"/>
    <s v="All"/>
    <x v="3"/>
    <x v="8"/>
    <n v="0"/>
    <n v="0"/>
    <n v="0"/>
    <n v="44723"/>
  </r>
  <r>
    <n v="1"/>
    <x v="3"/>
    <s v="All"/>
    <x v="3"/>
    <x v="9"/>
    <n v="0"/>
    <n v="0"/>
    <n v="0"/>
    <n v="44723"/>
  </r>
  <r>
    <n v="1"/>
    <x v="3"/>
    <s v="All"/>
    <x v="3"/>
    <x v="10"/>
    <n v="0"/>
    <n v="0"/>
    <n v="0"/>
    <n v="44723"/>
  </r>
  <r>
    <n v="1"/>
    <x v="4"/>
    <s v="All"/>
    <x v="0"/>
    <x v="0"/>
    <n v="456"/>
    <n v="299"/>
    <n v="2941"/>
    <n v="17829"/>
  </r>
  <r>
    <n v="1"/>
    <x v="4"/>
    <s v="All"/>
    <x v="0"/>
    <x v="1"/>
    <n v="0"/>
    <n v="0"/>
    <n v="0"/>
    <n v="17829"/>
  </r>
  <r>
    <n v="1"/>
    <x v="4"/>
    <s v="All"/>
    <x v="0"/>
    <x v="2"/>
    <n v="5"/>
    <n v="4"/>
    <n v="21"/>
    <n v="17829"/>
  </r>
  <r>
    <n v="1"/>
    <x v="4"/>
    <s v="All"/>
    <x v="0"/>
    <x v="3"/>
    <n v="1"/>
    <n v="1"/>
    <n v="4"/>
    <n v="17829"/>
  </r>
  <r>
    <n v="1"/>
    <x v="4"/>
    <s v="All"/>
    <x v="0"/>
    <x v="4"/>
    <n v="0"/>
    <n v="0"/>
    <n v="0"/>
    <n v="17829"/>
  </r>
  <r>
    <n v="1"/>
    <x v="4"/>
    <s v="All"/>
    <x v="0"/>
    <x v="5"/>
    <n v="3"/>
    <n v="3"/>
    <n v="34"/>
    <n v="17829"/>
  </r>
  <r>
    <n v="1"/>
    <x v="4"/>
    <s v="All"/>
    <x v="0"/>
    <x v="6"/>
    <n v="2"/>
    <n v="2"/>
    <n v="40"/>
    <n v="17829"/>
  </r>
  <r>
    <n v="1"/>
    <x v="4"/>
    <s v="All"/>
    <x v="0"/>
    <x v="7"/>
    <n v="3"/>
    <n v="2"/>
    <n v="13"/>
    <n v="17829"/>
  </r>
  <r>
    <n v="1"/>
    <x v="4"/>
    <s v="All"/>
    <x v="0"/>
    <x v="8"/>
    <n v="0"/>
    <n v="0"/>
    <n v="0"/>
    <n v="17829"/>
  </r>
  <r>
    <n v="1"/>
    <x v="4"/>
    <s v="All"/>
    <x v="0"/>
    <x v="9"/>
    <n v="0"/>
    <n v="0"/>
    <n v="0"/>
    <n v="17829"/>
  </r>
  <r>
    <n v="1"/>
    <x v="4"/>
    <s v="All"/>
    <x v="0"/>
    <x v="10"/>
    <n v="0"/>
    <n v="0"/>
    <n v="0"/>
    <n v="17829"/>
  </r>
  <r>
    <n v="1"/>
    <x v="4"/>
    <s v="All"/>
    <x v="1"/>
    <x v="0"/>
    <n v="2552"/>
    <n v="1680"/>
    <n v="9648"/>
    <n v="52006"/>
  </r>
  <r>
    <n v="1"/>
    <x v="4"/>
    <s v="All"/>
    <x v="1"/>
    <x v="1"/>
    <n v="0"/>
    <n v="0"/>
    <n v="0"/>
    <n v="52006"/>
  </r>
  <r>
    <n v="1"/>
    <x v="4"/>
    <s v="All"/>
    <x v="1"/>
    <x v="2"/>
    <n v="11"/>
    <n v="7"/>
    <n v="59"/>
    <n v="52006"/>
  </r>
  <r>
    <n v="1"/>
    <x v="4"/>
    <s v="All"/>
    <x v="1"/>
    <x v="3"/>
    <n v="23"/>
    <n v="15"/>
    <n v="127"/>
    <n v="52006"/>
  </r>
  <r>
    <n v="1"/>
    <x v="4"/>
    <s v="All"/>
    <x v="1"/>
    <x v="4"/>
    <n v="0"/>
    <n v="0"/>
    <n v="0"/>
    <n v="52006"/>
  </r>
  <r>
    <n v="1"/>
    <x v="4"/>
    <s v="All"/>
    <x v="1"/>
    <x v="5"/>
    <n v="0"/>
    <n v="0"/>
    <n v="0"/>
    <n v="52006"/>
  </r>
  <r>
    <n v="1"/>
    <x v="4"/>
    <s v="All"/>
    <x v="1"/>
    <x v="6"/>
    <n v="24"/>
    <n v="9"/>
    <n v="298"/>
    <n v="52006"/>
  </r>
  <r>
    <n v="1"/>
    <x v="4"/>
    <s v="All"/>
    <x v="1"/>
    <x v="7"/>
    <n v="131"/>
    <n v="66"/>
    <n v="810"/>
    <n v="52006"/>
  </r>
  <r>
    <n v="1"/>
    <x v="4"/>
    <s v="All"/>
    <x v="1"/>
    <x v="8"/>
    <n v="0"/>
    <n v="0"/>
    <n v="0"/>
    <n v="52006"/>
  </r>
  <r>
    <n v="1"/>
    <x v="4"/>
    <s v="All"/>
    <x v="1"/>
    <x v="9"/>
    <n v="7"/>
    <n v="1"/>
    <n v="150"/>
    <n v="52006"/>
  </r>
  <r>
    <n v="1"/>
    <x v="4"/>
    <s v="All"/>
    <x v="1"/>
    <x v="10"/>
    <n v="25"/>
    <n v="11"/>
    <n v="283"/>
    <n v="52006"/>
  </r>
  <r>
    <n v="1"/>
    <x v="4"/>
    <s v="All"/>
    <x v="2"/>
    <x v="0"/>
    <n v="927"/>
    <n v="649"/>
    <n v="4828"/>
    <n v="27724"/>
  </r>
  <r>
    <n v="1"/>
    <x v="4"/>
    <s v="All"/>
    <x v="2"/>
    <x v="1"/>
    <n v="0"/>
    <n v="0"/>
    <n v="0"/>
    <n v="27724"/>
  </r>
  <r>
    <n v="1"/>
    <x v="4"/>
    <s v="All"/>
    <x v="2"/>
    <x v="2"/>
    <n v="1"/>
    <n v="1"/>
    <n v="3"/>
    <n v="27724"/>
  </r>
  <r>
    <n v="1"/>
    <x v="4"/>
    <s v="All"/>
    <x v="2"/>
    <x v="3"/>
    <n v="2"/>
    <n v="2"/>
    <n v="9"/>
    <n v="27724"/>
  </r>
  <r>
    <n v="1"/>
    <x v="4"/>
    <s v="All"/>
    <x v="2"/>
    <x v="4"/>
    <n v="0"/>
    <n v="0"/>
    <n v="0"/>
    <n v="27724"/>
  </r>
  <r>
    <n v="1"/>
    <x v="4"/>
    <s v="All"/>
    <x v="2"/>
    <x v="5"/>
    <n v="7"/>
    <n v="3"/>
    <n v="137"/>
    <n v="27724"/>
  </r>
  <r>
    <n v="1"/>
    <x v="4"/>
    <s v="All"/>
    <x v="2"/>
    <x v="6"/>
    <n v="10"/>
    <n v="7"/>
    <n v="77"/>
    <n v="27724"/>
  </r>
  <r>
    <n v="1"/>
    <x v="4"/>
    <s v="All"/>
    <x v="2"/>
    <x v="7"/>
    <n v="11"/>
    <n v="8"/>
    <n v="120"/>
    <n v="27724"/>
  </r>
  <r>
    <n v="1"/>
    <x v="4"/>
    <s v="All"/>
    <x v="2"/>
    <x v="8"/>
    <n v="0"/>
    <n v="0"/>
    <n v="0"/>
    <n v="27724"/>
  </r>
  <r>
    <n v="1"/>
    <x v="4"/>
    <s v="All"/>
    <x v="2"/>
    <x v="9"/>
    <n v="0"/>
    <n v="0"/>
    <n v="0"/>
    <n v="27724"/>
  </r>
  <r>
    <n v="1"/>
    <x v="4"/>
    <s v="All"/>
    <x v="2"/>
    <x v="10"/>
    <n v="0"/>
    <n v="0"/>
    <n v="0"/>
    <n v="27724"/>
  </r>
  <r>
    <n v="1"/>
    <x v="4"/>
    <s v="All"/>
    <x v="3"/>
    <x v="0"/>
    <n v="1794"/>
    <n v="1227"/>
    <n v="8400"/>
    <n v="47920"/>
  </r>
  <r>
    <n v="1"/>
    <x v="4"/>
    <s v="All"/>
    <x v="3"/>
    <x v="1"/>
    <n v="0"/>
    <n v="0"/>
    <n v="0"/>
    <n v="47920"/>
  </r>
  <r>
    <n v="1"/>
    <x v="4"/>
    <s v="All"/>
    <x v="3"/>
    <x v="2"/>
    <n v="12"/>
    <n v="4"/>
    <n v="80"/>
    <n v="47920"/>
  </r>
  <r>
    <n v="1"/>
    <x v="4"/>
    <s v="All"/>
    <x v="3"/>
    <x v="3"/>
    <n v="7"/>
    <n v="5"/>
    <n v="31"/>
    <n v="47920"/>
  </r>
  <r>
    <n v="1"/>
    <x v="4"/>
    <s v="All"/>
    <x v="3"/>
    <x v="4"/>
    <n v="0"/>
    <n v="0"/>
    <n v="0"/>
    <n v="47920"/>
  </r>
  <r>
    <n v="1"/>
    <x v="4"/>
    <s v="All"/>
    <x v="3"/>
    <x v="5"/>
    <n v="0"/>
    <n v="0"/>
    <n v="0"/>
    <n v="47920"/>
  </r>
  <r>
    <n v="1"/>
    <x v="4"/>
    <s v="All"/>
    <x v="3"/>
    <x v="6"/>
    <n v="8"/>
    <n v="6"/>
    <n v="110"/>
    <n v="47920"/>
  </r>
  <r>
    <n v="1"/>
    <x v="4"/>
    <s v="All"/>
    <x v="3"/>
    <x v="7"/>
    <n v="18"/>
    <n v="14"/>
    <n v="134"/>
    <n v="47920"/>
  </r>
  <r>
    <n v="1"/>
    <x v="4"/>
    <s v="All"/>
    <x v="3"/>
    <x v="8"/>
    <n v="0"/>
    <n v="0"/>
    <n v="0"/>
    <n v="47920"/>
  </r>
  <r>
    <n v="1"/>
    <x v="4"/>
    <s v="All"/>
    <x v="3"/>
    <x v="9"/>
    <n v="0"/>
    <n v="0"/>
    <n v="0"/>
    <n v="47920"/>
  </r>
  <r>
    <n v="1"/>
    <x v="4"/>
    <s v="All"/>
    <x v="3"/>
    <x v="10"/>
    <n v="0"/>
    <n v="0"/>
    <n v="0"/>
    <n v="47920"/>
  </r>
  <r>
    <n v="1"/>
    <x v="5"/>
    <s v="All"/>
    <x v="0"/>
    <x v="0"/>
    <n v="448"/>
    <n v="281"/>
    <n v="2418"/>
    <n v="17484"/>
  </r>
  <r>
    <n v="1"/>
    <x v="5"/>
    <s v="All"/>
    <x v="0"/>
    <x v="1"/>
    <n v="0"/>
    <n v="0"/>
    <n v="0"/>
    <n v="17484"/>
  </r>
  <r>
    <n v="1"/>
    <x v="5"/>
    <s v="All"/>
    <x v="0"/>
    <x v="2"/>
    <n v="1"/>
    <n v="1"/>
    <n v="5"/>
    <n v="17484"/>
  </r>
  <r>
    <n v="1"/>
    <x v="5"/>
    <s v="All"/>
    <x v="0"/>
    <x v="3"/>
    <n v="4"/>
    <n v="2"/>
    <n v="36"/>
    <n v="17484"/>
  </r>
  <r>
    <n v="1"/>
    <x v="5"/>
    <s v="All"/>
    <x v="0"/>
    <x v="4"/>
    <n v="0"/>
    <n v="0"/>
    <n v="0"/>
    <n v="17484"/>
  </r>
  <r>
    <n v="1"/>
    <x v="5"/>
    <s v="All"/>
    <x v="0"/>
    <x v="5"/>
    <n v="1"/>
    <n v="1"/>
    <n v="9"/>
    <n v="17484"/>
  </r>
  <r>
    <n v="1"/>
    <x v="5"/>
    <s v="All"/>
    <x v="0"/>
    <x v="6"/>
    <n v="9"/>
    <n v="5"/>
    <n v="101"/>
    <n v="17484"/>
  </r>
  <r>
    <n v="1"/>
    <x v="5"/>
    <s v="All"/>
    <x v="0"/>
    <x v="7"/>
    <n v="7"/>
    <n v="4"/>
    <n v="50"/>
    <n v="17484"/>
  </r>
  <r>
    <n v="1"/>
    <x v="5"/>
    <s v="All"/>
    <x v="0"/>
    <x v="8"/>
    <n v="0"/>
    <n v="0"/>
    <n v="0"/>
    <n v="17484"/>
  </r>
  <r>
    <n v="1"/>
    <x v="5"/>
    <s v="All"/>
    <x v="0"/>
    <x v="9"/>
    <n v="0"/>
    <n v="0"/>
    <n v="0"/>
    <n v="17484"/>
  </r>
  <r>
    <n v="1"/>
    <x v="5"/>
    <s v="All"/>
    <x v="0"/>
    <x v="10"/>
    <n v="0"/>
    <n v="0"/>
    <n v="0"/>
    <n v="17484"/>
  </r>
  <r>
    <n v="1"/>
    <x v="5"/>
    <s v="All"/>
    <x v="1"/>
    <x v="0"/>
    <n v="2184"/>
    <n v="1496"/>
    <n v="8197"/>
    <n v="50450"/>
  </r>
  <r>
    <n v="1"/>
    <x v="5"/>
    <s v="All"/>
    <x v="1"/>
    <x v="1"/>
    <n v="0"/>
    <n v="0"/>
    <n v="0"/>
    <n v="50450"/>
  </r>
  <r>
    <n v="1"/>
    <x v="5"/>
    <s v="All"/>
    <x v="1"/>
    <x v="2"/>
    <n v="0"/>
    <n v="0"/>
    <n v="0"/>
    <n v="50450"/>
  </r>
  <r>
    <n v="1"/>
    <x v="5"/>
    <s v="All"/>
    <x v="1"/>
    <x v="3"/>
    <n v="21"/>
    <n v="16"/>
    <n v="108"/>
    <n v="50450"/>
  </r>
  <r>
    <n v="1"/>
    <x v="5"/>
    <s v="All"/>
    <x v="1"/>
    <x v="4"/>
    <n v="0"/>
    <n v="0"/>
    <n v="0"/>
    <n v="50450"/>
  </r>
  <r>
    <n v="1"/>
    <x v="5"/>
    <s v="All"/>
    <x v="1"/>
    <x v="5"/>
    <n v="5"/>
    <n v="3"/>
    <n v="121"/>
    <n v="50450"/>
  </r>
  <r>
    <n v="1"/>
    <x v="5"/>
    <s v="All"/>
    <x v="1"/>
    <x v="6"/>
    <n v="34"/>
    <n v="7"/>
    <n v="460"/>
    <n v="50450"/>
  </r>
  <r>
    <n v="1"/>
    <x v="5"/>
    <s v="All"/>
    <x v="1"/>
    <x v="7"/>
    <n v="158"/>
    <n v="66"/>
    <n v="2087"/>
    <n v="50450"/>
  </r>
  <r>
    <n v="1"/>
    <x v="5"/>
    <s v="All"/>
    <x v="1"/>
    <x v="8"/>
    <n v="0"/>
    <n v="0"/>
    <n v="0"/>
    <n v="50450"/>
  </r>
  <r>
    <n v="1"/>
    <x v="5"/>
    <s v="All"/>
    <x v="1"/>
    <x v="9"/>
    <n v="11"/>
    <n v="5"/>
    <n v="211"/>
    <n v="50450"/>
  </r>
  <r>
    <n v="1"/>
    <x v="5"/>
    <s v="All"/>
    <x v="1"/>
    <x v="10"/>
    <n v="24"/>
    <n v="14"/>
    <n v="153"/>
    <n v="50450"/>
  </r>
  <r>
    <n v="1"/>
    <x v="5"/>
    <s v="All"/>
    <x v="2"/>
    <x v="0"/>
    <n v="913"/>
    <n v="622"/>
    <n v="5240"/>
    <n v="27142"/>
  </r>
  <r>
    <n v="1"/>
    <x v="5"/>
    <s v="All"/>
    <x v="2"/>
    <x v="1"/>
    <n v="0"/>
    <n v="0"/>
    <n v="0"/>
    <n v="27142"/>
  </r>
  <r>
    <n v="1"/>
    <x v="5"/>
    <s v="All"/>
    <x v="2"/>
    <x v="2"/>
    <n v="1"/>
    <n v="1"/>
    <n v="10"/>
    <n v="27142"/>
  </r>
  <r>
    <n v="1"/>
    <x v="5"/>
    <s v="All"/>
    <x v="2"/>
    <x v="3"/>
    <n v="8"/>
    <n v="6"/>
    <n v="48"/>
    <n v="27142"/>
  </r>
  <r>
    <n v="1"/>
    <x v="5"/>
    <s v="All"/>
    <x v="2"/>
    <x v="4"/>
    <n v="0"/>
    <n v="0"/>
    <n v="0"/>
    <n v="27142"/>
  </r>
  <r>
    <n v="1"/>
    <x v="5"/>
    <s v="All"/>
    <x v="2"/>
    <x v="5"/>
    <n v="16"/>
    <n v="2"/>
    <n v="462"/>
    <n v="27142"/>
  </r>
  <r>
    <n v="1"/>
    <x v="5"/>
    <s v="All"/>
    <x v="2"/>
    <x v="6"/>
    <n v="9"/>
    <n v="4"/>
    <n v="123"/>
    <n v="27142"/>
  </r>
  <r>
    <n v="1"/>
    <x v="5"/>
    <s v="All"/>
    <x v="2"/>
    <x v="7"/>
    <n v="6"/>
    <n v="4"/>
    <n v="75"/>
    <n v="27142"/>
  </r>
  <r>
    <n v="1"/>
    <x v="5"/>
    <s v="All"/>
    <x v="2"/>
    <x v="8"/>
    <n v="0"/>
    <n v="0"/>
    <n v="0"/>
    <n v="27142"/>
  </r>
  <r>
    <n v="1"/>
    <x v="5"/>
    <s v="All"/>
    <x v="2"/>
    <x v="9"/>
    <n v="0"/>
    <n v="0"/>
    <n v="0"/>
    <n v="27142"/>
  </r>
  <r>
    <n v="1"/>
    <x v="5"/>
    <s v="All"/>
    <x v="2"/>
    <x v="10"/>
    <n v="0"/>
    <n v="0"/>
    <n v="0"/>
    <n v="27142"/>
  </r>
  <r>
    <n v="1"/>
    <x v="5"/>
    <s v="All"/>
    <x v="3"/>
    <x v="0"/>
    <n v="1637"/>
    <n v="1145"/>
    <n v="7971"/>
    <n v="47306"/>
  </r>
  <r>
    <n v="1"/>
    <x v="5"/>
    <s v="All"/>
    <x v="3"/>
    <x v="1"/>
    <n v="0"/>
    <n v="0"/>
    <n v="0"/>
    <n v="47306"/>
  </r>
  <r>
    <n v="1"/>
    <x v="5"/>
    <s v="All"/>
    <x v="3"/>
    <x v="2"/>
    <n v="3"/>
    <n v="2"/>
    <n v="15"/>
    <n v="47306"/>
  </r>
  <r>
    <n v="1"/>
    <x v="5"/>
    <s v="All"/>
    <x v="3"/>
    <x v="3"/>
    <n v="3"/>
    <n v="3"/>
    <n v="38"/>
    <n v="47306"/>
  </r>
  <r>
    <n v="1"/>
    <x v="5"/>
    <s v="All"/>
    <x v="3"/>
    <x v="4"/>
    <n v="0"/>
    <n v="0"/>
    <n v="0"/>
    <n v="47306"/>
  </r>
  <r>
    <n v="1"/>
    <x v="5"/>
    <s v="All"/>
    <x v="3"/>
    <x v="5"/>
    <n v="0"/>
    <n v="0"/>
    <n v="0"/>
    <n v="47306"/>
  </r>
  <r>
    <n v="1"/>
    <x v="5"/>
    <s v="All"/>
    <x v="3"/>
    <x v="6"/>
    <n v="4"/>
    <n v="3"/>
    <n v="18"/>
    <n v="47306"/>
  </r>
  <r>
    <n v="1"/>
    <x v="5"/>
    <s v="All"/>
    <x v="3"/>
    <x v="7"/>
    <n v="31"/>
    <n v="17"/>
    <n v="318"/>
    <n v="47306"/>
  </r>
  <r>
    <n v="1"/>
    <x v="5"/>
    <s v="All"/>
    <x v="3"/>
    <x v="8"/>
    <n v="0"/>
    <n v="0"/>
    <n v="0"/>
    <n v="47306"/>
  </r>
  <r>
    <n v="1"/>
    <x v="5"/>
    <s v="All"/>
    <x v="3"/>
    <x v="9"/>
    <n v="0"/>
    <n v="0"/>
    <n v="0"/>
    <n v="47306"/>
  </r>
  <r>
    <n v="1"/>
    <x v="5"/>
    <s v="All"/>
    <x v="3"/>
    <x v="10"/>
    <n v="0"/>
    <n v="0"/>
    <n v="0"/>
    <n v="47306"/>
  </r>
  <r>
    <n v="1"/>
    <x v="6"/>
    <s v="All"/>
    <x v="0"/>
    <x v="0"/>
    <n v="457"/>
    <n v="282"/>
    <n v="2565"/>
    <n v="16655"/>
  </r>
  <r>
    <n v="1"/>
    <x v="6"/>
    <s v="All"/>
    <x v="0"/>
    <x v="1"/>
    <n v="0"/>
    <n v="0"/>
    <n v="0"/>
    <n v="16655"/>
  </r>
  <r>
    <n v="1"/>
    <x v="6"/>
    <s v="All"/>
    <x v="0"/>
    <x v="2"/>
    <n v="0"/>
    <n v="0"/>
    <n v="0"/>
    <n v="16655"/>
  </r>
  <r>
    <n v="1"/>
    <x v="6"/>
    <s v="All"/>
    <x v="0"/>
    <x v="3"/>
    <n v="1"/>
    <n v="1"/>
    <n v="10"/>
    <n v="16655"/>
  </r>
  <r>
    <n v="1"/>
    <x v="6"/>
    <s v="All"/>
    <x v="0"/>
    <x v="4"/>
    <n v="0"/>
    <n v="0"/>
    <n v="0"/>
    <n v="16655"/>
  </r>
  <r>
    <n v="1"/>
    <x v="6"/>
    <s v="All"/>
    <x v="0"/>
    <x v="5"/>
    <n v="7"/>
    <n v="2"/>
    <n v="83"/>
    <n v="16655"/>
  </r>
  <r>
    <n v="1"/>
    <x v="6"/>
    <s v="All"/>
    <x v="0"/>
    <x v="6"/>
    <n v="3"/>
    <n v="2"/>
    <n v="39"/>
    <n v="16655"/>
  </r>
  <r>
    <n v="1"/>
    <x v="6"/>
    <s v="All"/>
    <x v="0"/>
    <x v="7"/>
    <n v="15"/>
    <n v="8"/>
    <n v="103"/>
    <n v="16655"/>
  </r>
  <r>
    <n v="1"/>
    <x v="6"/>
    <s v="All"/>
    <x v="0"/>
    <x v="8"/>
    <n v="0"/>
    <n v="0"/>
    <n v="0"/>
    <n v="16655"/>
  </r>
  <r>
    <n v="1"/>
    <x v="6"/>
    <s v="All"/>
    <x v="0"/>
    <x v="9"/>
    <n v="0"/>
    <n v="0"/>
    <n v="0"/>
    <n v="16655"/>
  </r>
  <r>
    <n v="1"/>
    <x v="6"/>
    <s v="All"/>
    <x v="0"/>
    <x v="10"/>
    <n v="0"/>
    <n v="0"/>
    <n v="0"/>
    <n v="16655"/>
  </r>
  <r>
    <n v="1"/>
    <x v="6"/>
    <s v="All"/>
    <x v="1"/>
    <x v="0"/>
    <n v="2399"/>
    <n v="1597"/>
    <n v="9056"/>
    <n v="50511"/>
  </r>
  <r>
    <n v="1"/>
    <x v="6"/>
    <s v="All"/>
    <x v="1"/>
    <x v="1"/>
    <n v="0"/>
    <n v="0"/>
    <n v="0"/>
    <n v="50511"/>
  </r>
  <r>
    <n v="1"/>
    <x v="6"/>
    <s v="All"/>
    <x v="1"/>
    <x v="2"/>
    <n v="2"/>
    <n v="2"/>
    <n v="11"/>
    <n v="50511"/>
  </r>
  <r>
    <n v="1"/>
    <x v="6"/>
    <s v="All"/>
    <x v="1"/>
    <x v="3"/>
    <n v="43"/>
    <n v="22"/>
    <n v="282"/>
    <n v="50511"/>
  </r>
  <r>
    <n v="1"/>
    <x v="6"/>
    <s v="All"/>
    <x v="1"/>
    <x v="4"/>
    <n v="0"/>
    <n v="0"/>
    <n v="0"/>
    <n v="50511"/>
  </r>
  <r>
    <n v="1"/>
    <x v="6"/>
    <s v="All"/>
    <x v="1"/>
    <x v="5"/>
    <n v="0"/>
    <n v="0"/>
    <n v="0"/>
    <n v="50511"/>
  </r>
  <r>
    <n v="1"/>
    <x v="6"/>
    <s v="All"/>
    <x v="1"/>
    <x v="6"/>
    <n v="19"/>
    <n v="10"/>
    <n v="305"/>
    <n v="50511"/>
  </r>
  <r>
    <n v="1"/>
    <x v="6"/>
    <s v="All"/>
    <x v="1"/>
    <x v="7"/>
    <n v="169"/>
    <n v="90"/>
    <n v="1325"/>
    <n v="50511"/>
  </r>
  <r>
    <n v="1"/>
    <x v="6"/>
    <s v="All"/>
    <x v="1"/>
    <x v="8"/>
    <n v="0"/>
    <n v="0"/>
    <n v="0"/>
    <n v="50511"/>
  </r>
  <r>
    <n v="1"/>
    <x v="6"/>
    <s v="All"/>
    <x v="1"/>
    <x v="9"/>
    <n v="6"/>
    <n v="5"/>
    <n v="140"/>
    <n v="50511"/>
  </r>
  <r>
    <n v="1"/>
    <x v="6"/>
    <s v="All"/>
    <x v="1"/>
    <x v="10"/>
    <n v="30"/>
    <n v="13"/>
    <n v="211"/>
    <n v="50511"/>
  </r>
  <r>
    <n v="1"/>
    <x v="6"/>
    <s v="All"/>
    <x v="2"/>
    <x v="0"/>
    <n v="944"/>
    <n v="616"/>
    <n v="5547"/>
    <n v="26480"/>
  </r>
  <r>
    <n v="1"/>
    <x v="6"/>
    <s v="All"/>
    <x v="2"/>
    <x v="1"/>
    <n v="0"/>
    <n v="0"/>
    <n v="0"/>
    <n v="26480"/>
  </r>
  <r>
    <n v="1"/>
    <x v="6"/>
    <s v="All"/>
    <x v="2"/>
    <x v="2"/>
    <n v="3"/>
    <n v="2"/>
    <n v="14"/>
    <n v="26480"/>
  </r>
  <r>
    <n v="1"/>
    <x v="6"/>
    <s v="All"/>
    <x v="2"/>
    <x v="3"/>
    <n v="0"/>
    <n v="0"/>
    <n v="0"/>
    <n v="26480"/>
  </r>
  <r>
    <n v="1"/>
    <x v="6"/>
    <s v="All"/>
    <x v="2"/>
    <x v="4"/>
    <n v="0"/>
    <n v="0"/>
    <n v="0"/>
    <n v="26480"/>
  </r>
  <r>
    <n v="1"/>
    <x v="6"/>
    <s v="All"/>
    <x v="2"/>
    <x v="5"/>
    <n v="1"/>
    <n v="1"/>
    <n v="5"/>
    <n v="26480"/>
  </r>
  <r>
    <n v="1"/>
    <x v="6"/>
    <s v="All"/>
    <x v="2"/>
    <x v="6"/>
    <n v="6"/>
    <n v="4"/>
    <n v="42"/>
    <n v="26480"/>
  </r>
  <r>
    <n v="1"/>
    <x v="6"/>
    <s v="All"/>
    <x v="2"/>
    <x v="7"/>
    <n v="7"/>
    <n v="4"/>
    <n v="30"/>
    <n v="26480"/>
  </r>
  <r>
    <n v="1"/>
    <x v="6"/>
    <s v="All"/>
    <x v="2"/>
    <x v="8"/>
    <n v="0"/>
    <n v="0"/>
    <n v="0"/>
    <n v="26480"/>
  </r>
  <r>
    <n v="1"/>
    <x v="6"/>
    <s v="All"/>
    <x v="2"/>
    <x v="9"/>
    <n v="0"/>
    <n v="0"/>
    <n v="0"/>
    <n v="26480"/>
  </r>
  <r>
    <n v="1"/>
    <x v="6"/>
    <s v="All"/>
    <x v="2"/>
    <x v="10"/>
    <n v="1"/>
    <n v="1"/>
    <n v="2"/>
    <n v="26480"/>
  </r>
  <r>
    <n v="1"/>
    <x v="6"/>
    <s v="All"/>
    <x v="3"/>
    <x v="0"/>
    <n v="1832"/>
    <n v="1225"/>
    <n v="8897"/>
    <n v="47101"/>
  </r>
  <r>
    <n v="1"/>
    <x v="6"/>
    <s v="All"/>
    <x v="3"/>
    <x v="1"/>
    <n v="0"/>
    <n v="0"/>
    <n v="0"/>
    <n v="47101"/>
  </r>
  <r>
    <n v="1"/>
    <x v="6"/>
    <s v="All"/>
    <x v="3"/>
    <x v="2"/>
    <n v="0"/>
    <n v="0"/>
    <n v="0"/>
    <n v="47101"/>
  </r>
  <r>
    <n v="1"/>
    <x v="6"/>
    <s v="All"/>
    <x v="3"/>
    <x v="3"/>
    <n v="11"/>
    <n v="8"/>
    <n v="66"/>
    <n v="47101"/>
  </r>
  <r>
    <n v="1"/>
    <x v="6"/>
    <s v="All"/>
    <x v="3"/>
    <x v="4"/>
    <n v="0"/>
    <n v="0"/>
    <n v="0"/>
    <n v="47101"/>
  </r>
  <r>
    <n v="1"/>
    <x v="6"/>
    <s v="All"/>
    <x v="3"/>
    <x v="5"/>
    <n v="0"/>
    <n v="0"/>
    <n v="0"/>
    <n v="47101"/>
  </r>
  <r>
    <n v="1"/>
    <x v="6"/>
    <s v="All"/>
    <x v="3"/>
    <x v="6"/>
    <n v="3"/>
    <n v="3"/>
    <n v="25"/>
    <n v="47101"/>
  </r>
  <r>
    <n v="1"/>
    <x v="6"/>
    <s v="All"/>
    <x v="3"/>
    <x v="7"/>
    <n v="64"/>
    <n v="36"/>
    <n v="511"/>
    <n v="47101"/>
  </r>
  <r>
    <n v="1"/>
    <x v="6"/>
    <s v="All"/>
    <x v="3"/>
    <x v="8"/>
    <n v="0"/>
    <n v="0"/>
    <n v="0"/>
    <n v="47101"/>
  </r>
  <r>
    <n v="1"/>
    <x v="6"/>
    <s v="All"/>
    <x v="3"/>
    <x v="9"/>
    <n v="0"/>
    <n v="0"/>
    <n v="0"/>
    <n v="47101"/>
  </r>
  <r>
    <n v="1"/>
    <x v="6"/>
    <s v="All"/>
    <x v="3"/>
    <x v="10"/>
    <n v="0"/>
    <n v="0"/>
    <n v="0"/>
    <n v="47101"/>
  </r>
  <r>
    <n v="1"/>
    <x v="7"/>
    <s v="All"/>
    <x v="0"/>
    <x v="0"/>
    <n v="369"/>
    <n v="257"/>
    <n v="2249"/>
    <n v="16555"/>
  </r>
  <r>
    <n v="1"/>
    <x v="7"/>
    <s v="All"/>
    <x v="0"/>
    <x v="1"/>
    <n v="0"/>
    <n v="0"/>
    <n v="0"/>
    <n v="16555"/>
  </r>
  <r>
    <n v="1"/>
    <x v="7"/>
    <s v="All"/>
    <x v="0"/>
    <x v="2"/>
    <n v="0"/>
    <n v="0"/>
    <n v="0"/>
    <n v="16555"/>
  </r>
  <r>
    <n v="1"/>
    <x v="7"/>
    <s v="All"/>
    <x v="0"/>
    <x v="3"/>
    <n v="1"/>
    <n v="1"/>
    <n v="4"/>
    <n v="16555"/>
  </r>
  <r>
    <n v="1"/>
    <x v="7"/>
    <s v="All"/>
    <x v="0"/>
    <x v="4"/>
    <n v="0"/>
    <n v="0"/>
    <n v="0"/>
    <n v="16555"/>
  </r>
  <r>
    <n v="1"/>
    <x v="7"/>
    <s v="All"/>
    <x v="0"/>
    <x v="5"/>
    <n v="2"/>
    <n v="1"/>
    <n v="4"/>
    <n v="16555"/>
  </r>
  <r>
    <n v="1"/>
    <x v="7"/>
    <s v="All"/>
    <x v="0"/>
    <x v="6"/>
    <n v="4"/>
    <n v="3"/>
    <n v="46"/>
    <n v="16555"/>
  </r>
  <r>
    <n v="1"/>
    <x v="7"/>
    <s v="All"/>
    <x v="0"/>
    <x v="7"/>
    <n v="16"/>
    <n v="12"/>
    <n v="135"/>
    <n v="16555"/>
  </r>
  <r>
    <n v="1"/>
    <x v="7"/>
    <s v="All"/>
    <x v="0"/>
    <x v="8"/>
    <n v="0"/>
    <n v="0"/>
    <n v="0"/>
    <n v="16555"/>
  </r>
  <r>
    <n v="1"/>
    <x v="7"/>
    <s v="All"/>
    <x v="0"/>
    <x v="9"/>
    <n v="0"/>
    <n v="0"/>
    <n v="0"/>
    <n v="16555"/>
  </r>
  <r>
    <n v="1"/>
    <x v="7"/>
    <s v="All"/>
    <x v="0"/>
    <x v="10"/>
    <n v="0"/>
    <n v="0"/>
    <n v="0"/>
    <n v="16555"/>
  </r>
  <r>
    <n v="1"/>
    <x v="7"/>
    <s v="All"/>
    <x v="1"/>
    <x v="0"/>
    <n v="2239"/>
    <n v="1494"/>
    <n v="8606"/>
    <n v="50617"/>
  </r>
  <r>
    <n v="1"/>
    <x v="7"/>
    <s v="All"/>
    <x v="1"/>
    <x v="1"/>
    <n v="0"/>
    <n v="0"/>
    <n v="0"/>
    <n v="50617"/>
  </r>
  <r>
    <n v="1"/>
    <x v="7"/>
    <s v="All"/>
    <x v="1"/>
    <x v="2"/>
    <n v="0"/>
    <n v="0"/>
    <n v="0"/>
    <n v="50617"/>
  </r>
  <r>
    <n v="1"/>
    <x v="7"/>
    <s v="All"/>
    <x v="1"/>
    <x v="3"/>
    <n v="19"/>
    <n v="10"/>
    <n v="109"/>
    <n v="50617"/>
  </r>
  <r>
    <n v="1"/>
    <x v="7"/>
    <s v="All"/>
    <x v="1"/>
    <x v="4"/>
    <n v="0"/>
    <n v="0"/>
    <n v="0"/>
    <n v="50617"/>
  </r>
  <r>
    <n v="1"/>
    <x v="7"/>
    <s v="All"/>
    <x v="1"/>
    <x v="5"/>
    <n v="19"/>
    <n v="4"/>
    <n v="439"/>
    <n v="50617"/>
  </r>
  <r>
    <n v="1"/>
    <x v="7"/>
    <s v="All"/>
    <x v="1"/>
    <x v="6"/>
    <n v="9"/>
    <n v="8"/>
    <n v="68"/>
    <n v="50617"/>
  </r>
  <r>
    <n v="1"/>
    <x v="7"/>
    <s v="All"/>
    <x v="1"/>
    <x v="7"/>
    <n v="191"/>
    <n v="121"/>
    <n v="1309"/>
    <n v="50617"/>
  </r>
  <r>
    <n v="1"/>
    <x v="7"/>
    <s v="All"/>
    <x v="1"/>
    <x v="8"/>
    <n v="0"/>
    <n v="0"/>
    <n v="0"/>
    <n v="50617"/>
  </r>
  <r>
    <n v="1"/>
    <x v="7"/>
    <s v="All"/>
    <x v="1"/>
    <x v="9"/>
    <n v="4"/>
    <n v="3"/>
    <n v="80"/>
    <n v="50617"/>
  </r>
  <r>
    <n v="1"/>
    <x v="7"/>
    <s v="All"/>
    <x v="1"/>
    <x v="10"/>
    <n v="22"/>
    <n v="9"/>
    <n v="174"/>
    <n v="50617"/>
  </r>
  <r>
    <n v="1"/>
    <x v="7"/>
    <s v="All"/>
    <x v="2"/>
    <x v="0"/>
    <n v="987"/>
    <n v="684"/>
    <n v="5814"/>
    <n v="26165"/>
  </r>
  <r>
    <n v="1"/>
    <x v="7"/>
    <s v="All"/>
    <x v="2"/>
    <x v="1"/>
    <n v="0"/>
    <n v="0"/>
    <n v="0"/>
    <n v="26165"/>
  </r>
  <r>
    <n v="1"/>
    <x v="7"/>
    <s v="All"/>
    <x v="2"/>
    <x v="2"/>
    <n v="2"/>
    <n v="1"/>
    <n v="2"/>
    <n v="26165"/>
  </r>
  <r>
    <n v="1"/>
    <x v="7"/>
    <s v="All"/>
    <x v="2"/>
    <x v="3"/>
    <n v="0"/>
    <n v="0"/>
    <n v="0"/>
    <n v="26165"/>
  </r>
  <r>
    <n v="1"/>
    <x v="7"/>
    <s v="All"/>
    <x v="2"/>
    <x v="4"/>
    <n v="0"/>
    <n v="0"/>
    <n v="0"/>
    <n v="26165"/>
  </r>
  <r>
    <n v="1"/>
    <x v="7"/>
    <s v="All"/>
    <x v="2"/>
    <x v="5"/>
    <n v="2"/>
    <n v="1"/>
    <n v="22"/>
    <n v="26165"/>
  </r>
  <r>
    <n v="1"/>
    <x v="7"/>
    <s v="All"/>
    <x v="2"/>
    <x v="6"/>
    <n v="8"/>
    <n v="3"/>
    <n v="161"/>
    <n v="26165"/>
  </r>
  <r>
    <n v="1"/>
    <x v="7"/>
    <s v="All"/>
    <x v="2"/>
    <x v="7"/>
    <n v="20"/>
    <n v="12"/>
    <n v="150"/>
    <n v="26165"/>
  </r>
  <r>
    <n v="1"/>
    <x v="7"/>
    <s v="All"/>
    <x v="2"/>
    <x v="8"/>
    <n v="0"/>
    <n v="0"/>
    <n v="0"/>
    <n v="26165"/>
  </r>
  <r>
    <n v="1"/>
    <x v="7"/>
    <s v="All"/>
    <x v="2"/>
    <x v="9"/>
    <n v="0"/>
    <n v="0"/>
    <n v="0"/>
    <n v="26165"/>
  </r>
  <r>
    <n v="1"/>
    <x v="7"/>
    <s v="All"/>
    <x v="2"/>
    <x v="10"/>
    <n v="0"/>
    <n v="0"/>
    <n v="0"/>
    <n v="26165"/>
  </r>
  <r>
    <n v="1"/>
    <x v="7"/>
    <s v="All"/>
    <x v="3"/>
    <x v="0"/>
    <n v="1786"/>
    <n v="1244"/>
    <n v="9173"/>
    <n v="46643"/>
  </r>
  <r>
    <n v="1"/>
    <x v="7"/>
    <s v="All"/>
    <x v="3"/>
    <x v="1"/>
    <n v="0"/>
    <n v="0"/>
    <n v="0"/>
    <n v="46643"/>
  </r>
  <r>
    <n v="1"/>
    <x v="7"/>
    <s v="All"/>
    <x v="3"/>
    <x v="2"/>
    <n v="1"/>
    <n v="1"/>
    <n v="2"/>
    <n v="46643"/>
  </r>
  <r>
    <n v="1"/>
    <x v="7"/>
    <s v="All"/>
    <x v="3"/>
    <x v="3"/>
    <n v="7"/>
    <n v="5"/>
    <n v="43"/>
    <n v="46643"/>
  </r>
  <r>
    <n v="1"/>
    <x v="7"/>
    <s v="All"/>
    <x v="3"/>
    <x v="4"/>
    <n v="0"/>
    <n v="0"/>
    <n v="0"/>
    <n v="46643"/>
  </r>
  <r>
    <n v="1"/>
    <x v="7"/>
    <s v="All"/>
    <x v="3"/>
    <x v="5"/>
    <n v="2"/>
    <n v="1"/>
    <n v="16"/>
    <n v="46643"/>
  </r>
  <r>
    <n v="1"/>
    <x v="7"/>
    <s v="All"/>
    <x v="3"/>
    <x v="6"/>
    <n v="10"/>
    <n v="7"/>
    <n v="59"/>
    <n v="46643"/>
  </r>
  <r>
    <n v="1"/>
    <x v="7"/>
    <s v="All"/>
    <x v="3"/>
    <x v="7"/>
    <n v="57"/>
    <n v="36"/>
    <n v="454"/>
    <n v="46643"/>
  </r>
  <r>
    <n v="1"/>
    <x v="7"/>
    <s v="All"/>
    <x v="3"/>
    <x v="8"/>
    <n v="0"/>
    <n v="0"/>
    <n v="0"/>
    <n v="46643"/>
  </r>
  <r>
    <n v="1"/>
    <x v="7"/>
    <s v="All"/>
    <x v="3"/>
    <x v="9"/>
    <n v="0"/>
    <n v="0"/>
    <n v="0"/>
    <n v="46643"/>
  </r>
  <r>
    <n v="1"/>
    <x v="7"/>
    <s v="All"/>
    <x v="3"/>
    <x v="10"/>
    <n v="2"/>
    <n v="2"/>
    <n v="11"/>
    <n v="46643"/>
  </r>
  <r>
    <n v="1"/>
    <x v="8"/>
    <s v="All"/>
    <x v="0"/>
    <x v="0"/>
    <n v="332"/>
    <n v="212"/>
    <n v="1736"/>
    <n v="15714"/>
  </r>
  <r>
    <n v="1"/>
    <x v="8"/>
    <s v="All"/>
    <x v="0"/>
    <x v="1"/>
    <n v="0"/>
    <n v="0"/>
    <n v="0"/>
    <n v="15714"/>
  </r>
  <r>
    <n v="1"/>
    <x v="8"/>
    <s v="All"/>
    <x v="0"/>
    <x v="2"/>
    <n v="4"/>
    <n v="2"/>
    <n v="17"/>
    <n v="15714"/>
  </r>
  <r>
    <n v="1"/>
    <x v="8"/>
    <s v="All"/>
    <x v="0"/>
    <x v="3"/>
    <n v="0"/>
    <n v="0"/>
    <n v="0"/>
    <n v="15714"/>
  </r>
  <r>
    <n v="1"/>
    <x v="8"/>
    <s v="All"/>
    <x v="0"/>
    <x v="4"/>
    <n v="0"/>
    <n v="0"/>
    <n v="0"/>
    <n v="15714"/>
  </r>
  <r>
    <n v="1"/>
    <x v="8"/>
    <s v="All"/>
    <x v="0"/>
    <x v="5"/>
    <n v="1"/>
    <n v="1"/>
    <n v="30"/>
    <n v="15714"/>
  </r>
  <r>
    <n v="1"/>
    <x v="8"/>
    <s v="All"/>
    <x v="0"/>
    <x v="6"/>
    <n v="20"/>
    <n v="4"/>
    <n v="246"/>
    <n v="15714"/>
  </r>
  <r>
    <n v="1"/>
    <x v="8"/>
    <s v="All"/>
    <x v="0"/>
    <x v="7"/>
    <n v="22"/>
    <n v="13"/>
    <n v="206"/>
    <n v="15714"/>
  </r>
  <r>
    <n v="1"/>
    <x v="8"/>
    <s v="All"/>
    <x v="0"/>
    <x v="8"/>
    <n v="0"/>
    <n v="0"/>
    <n v="0"/>
    <n v="15714"/>
  </r>
  <r>
    <n v="1"/>
    <x v="8"/>
    <s v="All"/>
    <x v="0"/>
    <x v="9"/>
    <n v="0"/>
    <n v="0"/>
    <n v="0"/>
    <n v="15714"/>
  </r>
  <r>
    <n v="1"/>
    <x v="8"/>
    <s v="All"/>
    <x v="0"/>
    <x v="10"/>
    <n v="0"/>
    <n v="0"/>
    <n v="0"/>
    <n v="15714"/>
  </r>
  <r>
    <n v="1"/>
    <x v="8"/>
    <s v="All"/>
    <x v="1"/>
    <x v="0"/>
    <n v="2102"/>
    <n v="1338"/>
    <n v="7955"/>
    <n v="48334"/>
  </r>
  <r>
    <n v="1"/>
    <x v="8"/>
    <s v="All"/>
    <x v="1"/>
    <x v="1"/>
    <n v="0"/>
    <n v="0"/>
    <n v="0"/>
    <n v="48334"/>
  </r>
  <r>
    <n v="1"/>
    <x v="8"/>
    <s v="All"/>
    <x v="1"/>
    <x v="2"/>
    <n v="0"/>
    <n v="0"/>
    <n v="0"/>
    <n v="48334"/>
  </r>
  <r>
    <n v="1"/>
    <x v="8"/>
    <s v="All"/>
    <x v="1"/>
    <x v="3"/>
    <n v="23"/>
    <n v="16"/>
    <n v="118"/>
    <n v="48334"/>
  </r>
  <r>
    <n v="1"/>
    <x v="8"/>
    <s v="All"/>
    <x v="1"/>
    <x v="4"/>
    <n v="0"/>
    <n v="0"/>
    <n v="0"/>
    <n v="48334"/>
  </r>
  <r>
    <n v="1"/>
    <x v="8"/>
    <s v="All"/>
    <x v="1"/>
    <x v="5"/>
    <n v="1"/>
    <n v="1"/>
    <n v="30"/>
    <n v="48334"/>
  </r>
  <r>
    <n v="1"/>
    <x v="8"/>
    <s v="All"/>
    <x v="1"/>
    <x v="6"/>
    <n v="13"/>
    <n v="8"/>
    <n v="76"/>
    <n v="48334"/>
  </r>
  <r>
    <n v="1"/>
    <x v="8"/>
    <s v="All"/>
    <x v="1"/>
    <x v="7"/>
    <n v="204"/>
    <n v="115"/>
    <n v="1406"/>
    <n v="48334"/>
  </r>
  <r>
    <n v="1"/>
    <x v="8"/>
    <s v="All"/>
    <x v="1"/>
    <x v="8"/>
    <n v="0"/>
    <n v="0"/>
    <n v="0"/>
    <n v="48334"/>
  </r>
  <r>
    <n v="1"/>
    <x v="8"/>
    <s v="All"/>
    <x v="1"/>
    <x v="9"/>
    <n v="0"/>
    <n v="0"/>
    <n v="0"/>
    <n v="48334"/>
  </r>
  <r>
    <n v="1"/>
    <x v="8"/>
    <s v="All"/>
    <x v="1"/>
    <x v="10"/>
    <n v="30"/>
    <n v="14"/>
    <n v="410"/>
    <n v="48334"/>
  </r>
  <r>
    <n v="1"/>
    <x v="8"/>
    <s v="All"/>
    <x v="2"/>
    <x v="0"/>
    <n v="915"/>
    <n v="585"/>
    <n v="5284"/>
    <n v="24949"/>
  </r>
  <r>
    <n v="1"/>
    <x v="8"/>
    <s v="All"/>
    <x v="2"/>
    <x v="1"/>
    <n v="0"/>
    <n v="0"/>
    <n v="0"/>
    <n v="24949"/>
  </r>
  <r>
    <n v="1"/>
    <x v="8"/>
    <s v="All"/>
    <x v="2"/>
    <x v="2"/>
    <n v="1"/>
    <n v="1"/>
    <n v="2"/>
    <n v="24949"/>
  </r>
  <r>
    <n v="1"/>
    <x v="8"/>
    <s v="All"/>
    <x v="2"/>
    <x v="3"/>
    <n v="2"/>
    <n v="2"/>
    <n v="12"/>
    <n v="24949"/>
  </r>
  <r>
    <n v="1"/>
    <x v="8"/>
    <s v="All"/>
    <x v="2"/>
    <x v="4"/>
    <n v="0"/>
    <n v="0"/>
    <n v="0"/>
    <n v="24949"/>
  </r>
  <r>
    <n v="1"/>
    <x v="8"/>
    <s v="All"/>
    <x v="2"/>
    <x v="5"/>
    <n v="3"/>
    <n v="1"/>
    <n v="27"/>
    <n v="24949"/>
  </r>
  <r>
    <n v="1"/>
    <x v="8"/>
    <s v="All"/>
    <x v="2"/>
    <x v="6"/>
    <n v="7"/>
    <n v="6"/>
    <n v="119"/>
    <n v="24949"/>
  </r>
  <r>
    <n v="1"/>
    <x v="8"/>
    <s v="All"/>
    <x v="2"/>
    <x v="7"/>
    <n v="43"/>
    <n v="22"/>
    <n v="278"/>
    <n v="24949"/>
  </r>
  <r>
    <n v="1"/>
    <x v="8"/>
    <s v="All"/>
    <x v="2"/>
    <x v="8"/>
    <n v="0"/>
    <n v="0"/>
    <n v="0"/>
    <n v="24949"/>
  </r>
  <r>
    <n v="1"/>
    <x v="8"/>
    <s v="All"/>
    <x v="2"/>
    <x v="9"/>
    <n v="0"/>
    <n v="0"/>
    <n v="0"/>
    <n v="24949"/>
  </r>
  <r>
    <n v="1"/>
    <x v="8"/>
    <s v="All"/>
    <x v="2"/>
    <x v="10"/>
    <n v="0"/>
    <n v="0"/>
    <n v="0"/>
    <n v="24949"/>
  </r>
  <r>
    <n v="1"/>
    <x v="8"/>
    <s v="All"/>
    <x v="3"/>
    <x v="0"/>
    <n v="1745"/>
    <n v="1120"/>
    <n v="8578"/>
    <n v="44730"/>
  </r>
  <r>
    <n v="1"/>
    <x v="8"/>
    <s v="All"/>
    <x v="3"/>
    <x v="1"/>
    <n v="0"/>
    <n v="0"/>
    <n v="0"/>
    <n v="44730"/>
  </r>
  <r>
    <n v="1"/>
    <x v="8"/>
    <s v="All"/>
    <x v="3"/>
    <x v="2"/>
    <n v="0"/>
    <n v="0"/>
    <n v="0"/>
    <n v="44730"/>
  </r>
  <r>
    <n v="1"/>
    <x v="8"/>
    <s v="All"/>
    <x v="3"/>
    <x v="3"/>
    <n v="7"/>
    <n v="6"/>
    <n v="58"/>
    <n v="44730"/>
  </r>
  <r>
    <n v="1"/>
    <x v="8"/>
    <s v="All"/>
    <x v="3"/>
    <x v="4"/>
    <n v="0"/>
    <n v="0"/>
    <n v="0"/>
    <n v="44730"/>
  </r>
  <r>
    <n v="1"/>
    <x v="8"/>
    <s v="All"/>
    <x v="3"/>
    <x v="5"/>
    <n v="16"/>
    <n v="1"/>
    <n v="480"/>
    <n v="44730"/>
  </r>
  <r>
    <n v="1"/>
    <x v="8"/>
    <s v="All"/>
    <x v="3"/>
    <x v="6"/>
    <n v="12"/>
    <n v="6"/>
    <n v="121"/>
    <n v="44730"/>
  </r>
  <r>
    <n v="1"/>
    <x v="8"/>
    <s v="All"/>
    <x v="3"/>
    <x v="7"/>
    <n v="90"/>
    <n v="46"/>
    <n v="706"/>
    <n v="44730"/>
  </r>
  <r>
    <n v="1"/>
    <x v="8"/>
    <s v="All"/>
    <x v="3"/>
    <x v="8"/>
    <n v="0"/>
    <n v="0"/>
    <n v="0"/>
    <n v="44730"/>
  </r>
  <r>
    <n v="1"/>
    <x v="8"/>
    <s v="All"/>
    <x v="3"/>
    <x v="9"/>
    <n v="0"/>
    <n v="0"/>
    <n v="0"/>
    <n v="44730"/>
  </r>
  <r>
    <n v="1"/>
    <x v="8"/>
    <s v="All"/>
    <x v="3"/>
    <x v="10"/>
    <n v="3"/>
    <n v="1"/>
    <n v="6"/>
    <n v="44730"/>
  </r>
  <r>
    <n v="1"/>
    <x v="9"/>
    <s v="All"/>
    <x v="0"/>
    <x v="0"/>
    <n v="316"/>
    <n v="224"/>
    <n v="1671"/>
    <n v="15080"/>
  </r>
  <r>
    <n v="1"/>
    <x v="9"/>
    <s v="All"/>
    <x v="0"/>
    <x v="1"/>
    <n v="0"/>
    <n v="0"/>
    <n v="0"/>
    <n v="15080"/>
  </r>
  <r>
    <n v="1"/>
    <x v="9"/>
    <s v="All"/>
    <x v="0"/>
    <x v="2"/>
    <n v="0"/>
    <n v="0"/>
    <n v="0"/>
    <n v="15080"/>
  </r>
  <r>
    <n v="1"/>
    <x v="9"/>
    <s v="All"/>
    <x v="0"/>
    <x v="3"/>
    <n v="0"/>
    <n v="0"/>
    <n v="0"/>
    <n v="15080"/>
  </r>
  <r>
    <n v="1"/>
    <x v="9"/>
    <s v="All"/>
    <x v="0"/>
    <x v="4"/>
    <n v="0"/>
    <n v="0"/>
    <n v="0"/>
    <n v="15080"/>
  </r>
  <r>
    <n v="1"/>
    <x v="9"/>
    <s v="All"/>
    <x v="0"/>
    <x v="5"/>
    <n v="1"/>
    <n v="1"/>
    <n v="7"/>
    <n v="15080"/>
  </r>
  <r>
    <n v="1"/>
    <x v="9"/>
    <s v="All"/>
    <x v="0"/>
    <x v="6"/>
    <n v="9"/>
    <n v="4"/>
    <n v="51"/>
    <n v="15080"/>
  </r>
  <r>
    <n v="1"/>
    <x v="9"/>
    <s v="All"/>
    <x v="0"/>
    <x v="7"/>
    <n v="20"/>
    <n v="10"/>
    <n v="118"/>
    <n v="15080"/>
  </r>
  <r>
    <n v="1"/>
    <x v="9"/>
    <s v="All"/>
    <x v="0"/>
    <x v="8"/>
    <n v="0"/>
    <n v="0"/>
    <n v="0"/>
    <n v="15080"/>
  </r>
  <r>
    <n v="1"/>
    <x v="9"/>
    <s v="All"/>
    <x v="0"/>
    <x v="9"/>
    <n v="0"/>
    <n v="0"/>
    <n v="0"/>
    <n v="15080"/>
  </r>
  <r>
    <n v="1"/>
    <x v="9"/>
    <s v="All"/>
    <x v="0"/>
    <x v="10"/>
    <n v="0"/>
    <n v="0"/>
    <n v="0"/>
    <n v="15080"/>
  </r>
  <r>
    <n v="1"/>
    <x v="9"/>
    <s v="All"/>
    <x v="1"/>
    <x v="0"/>
    <n v="2122"/>
    <n v="1392"/>
    <n v="8343"/>
    <n v="47821"/>
  </r>
  <r>
    <n v="1"/>
    <x v="9"/>
    <s v="All"/>
    <x v="1"/>
    <x v="1"/>
    <n v="0"/>
    <n v="0"/>
    <n v="0"/>
    <n v="47821"/>
  </r>
  <r>
    <n v="1"/>
    <x v="9"/>
    <s v="All"/>
    <x v="1"/>
    <x v="2"/>
    <n v="1"/>
    <n v="1"/>
    <n v="2"/>
    <n v="47821"/>
  </r>
  <r>
    <n v="1"/>
    <x v="9"/>
    <s v="All"/>
    <x v="1"/>
    <x v="3"/>
    <n v="13"/>
    <n v="10"/>
    <n v="46"/>
    <n v="47821"/>
  </r>
  <r>
    <n v="1"/>
    <x v="9"/>
    <s v="All"/>
    <x v="1"/>
    <x v="4"/>
    <n v="0"/>
    <n v="0"/>
    <n v="0"/>
    <n v="47821"/>
  </r>
  <r>
    <n v="1"/>
    <x v="9"/>
    <s v="All"/>
    <x v="1"/>
    <x v="5"/>
    <n v="0"/>
    <n v="0"/>
    <n v="0"/>
    <n v="47821"/>
  </r>
  <r>
    <n v="1"/>
    <x v="9"/>
    <s v="All"/>
    <x v="1"/>
    <x v="6"/>
    <n v="7"/>
    <n v="3"/>
    <n v="93"/>
    <n v="47821"/>
  </r>
  <r>
    <n v="1"/>
    <x v="9"/>
    <s v="All"/>
    <x v="1"/>
    <x v="7"/>
    <n v="178"/>
    <n v="119"/>
    <n v="1040"/>
    <n v="47821"/>
  </r>
  <r>
    <n v="1"/>
    <x v="9"/>
    <s v="All"/>
    <x v="1"/>
    <x v="8"/>
    <n v="0"/>
    <n v="0"/>
    <n v="0"/>
    <n v="47821"/>
  </r>
  <r>
    <n v="1"/>
    <x v="9"/>
    <s v="All"/>
    <x v="1"/>
    <x v="9"/>
    <n v="2"/>
    <n v="2"/>
    <n v="40"/>
    <n v="47821"/>
  </r>
  <r>
    <n v="1"/>
    <x v="9"/>
    <s v="All"/>
    <x v="1"/>
    <x v="10"/>
    <n v="49"/>
    <n v="22"/>
    <n v="628"/>
    <n v="47821"/>
  </r>
  <r>
    <n v="1"/>
    <x v="9"/>
    <s v="All"/>
    <x v="2"/>
    <x v="0"/>
    <n v="827"/>
    <n v="566"/>
    <n v="5384"/>
    <n v="24505"/>
  </r>
  <r>
    <n v="1"/>
    <x v="9"/>
    <s v="All"/>
    <x v="2"/>
    <x v="1"/>
    <n v="0"/>
    <n v="0"/>
    <n v="0"/>
    <n v="24505"/>
  </r>
  <r>
    <n v="1"/>
    <x v="9"/>
    <s v="All"/>
    <x v="2"/>
    <x v="2"/>
    <n v="0"/>
    <n v="0"/>
    <n v="0"/>
    <n v="24505"/>
  </r>
  <r>
    <n v="1"/>
    <x v="9"/>
    <s v="All"/>
    <x v="2"/>
    <x v="3"/>
    <n v="7"/>
    <n v="4"/>
    <n v="63"/>
    <n v="24505"/>
  </r>
  <r>
    <n v="1"/>
    <x v="9"/>
    <s v="All"/>
    <x v="2"/>
    <x v="4"/>
    <n v="0"/>
    <n v="0"/>
    <n v="0"/>
    <n v="24505"/>
  </r>
  <r>
    <n v="1"/>
    <x v="9"/>
    <s v="All"/>
    <x v="2"/>
    <x v="5"/>
    <n v="0"/>
    <n v="0"/>
    <n v="0"/>
    <n v="24505"/>
  </r>
  <r>
    <n v="1"/>
    <x v="9"/>
    <s v="All"/>
    <x v="2"/>
    <x v="6"/>
    <n v="10"/>
    <n v="5"/>
    <n v="60"/>
    <n v="24505"/>
  </r>
  <r>
    <n v="1"/>
    <x v="9"/>
    <s v="All"/>
    <x v="2"/>
    <x v="7"/>
    <n v="27"/>
    <n v="22"/>
    <n v="156"/>
    <n v="24505"/>
  </r>
  <r>
    <n v="1"/>
    <x v="9"/>
    <s v="All"/>
    <x v="2"/>
    <x v="8"/>
    <n v="0"/>
    <n v="0"/>
    <n v="0"/>
    <n v="24505"/>
  </r>
  <r>
    <n v="1"/>
    <x v="9"/>
    <s v="All"/>
    <x v="2"/>
    <x v="9"/>
    <n v="0"/>
    <n v="0"/>
    <n v="0"/>
    <n v="24505"/>
  </r>
  <r>
    <n v="1"/>
    <x v="9"/>
    <s v="All"/>
    <x v="2"/>
    <x v="10"/>
    <n v="0"/>
    <n v="0"/>
    <n v="0"/>
    <n v="24505"/>
  </r>
  <r>
    <n v="1"/>
    <x v="9"/>
    <s v="All"/>
    <x v="3"/>
    <x v="0"/>
    <n v="1616"/>
    <n v="1089"/>
    <n v="8402"/>
    <n v="43946"/>
  </r>
  <r>
    <n v="1"/>
    <x v="9"/>
    <s v="All"/>
    <x v="3"/>
    <x v="1"/>
    <n v="0"/>
    <n v="0"/>
    <n v="0"/>
    <n v="43946"/>
  </r>
  <r>
    <n v="1"/>
    <x v="9"/>
    <s v="All"/>
    <x v="3"/>
    <x v="2"/>
    <n v="0"/>
    <n v="0"/>
    <n v="0"/>
    <n v="43946"/>
  </r>
  <r>
    <n v="1"/>
    <x v="9"/>
    <s v="All"/>
    <x v="3"/>
    <x v="3"/>
    <n v="5"/>
    <n v="5"/>
    <n v="24"/>
    <n v="43946"/>
  </r>
  <r>
    <n v="1"/>
    <x v="9"/>
    <s v="All"/>
    <x v="3"/>
    <x v="4"/>
    <n v="0"/>
    <n v="0"/>
    <n v="0"/>
    <n v="43946"/>
  </r>
  <r>
    <n v="1"/>
    <x v="9"/>
    <s v="All"/>
    <x v="3"/>
    <x v="5"/>
    <n v="0"/>
    <n v="0"/>
    <n v="0"/>
    <n v="43946"/>
  </r>
  <r>
    <n v="1"/>
    <x v="9"/>
    <s v="All"/>
    <x v="3"/>
    <x v="6"/>
    <n v="9"/>
    <n v="6"/>
    <n v="34"/>
    <n v="43946"/>
  </r>
  <r>
    <n v="1"/>
    <x v="9"/>
    <s v="All"/>
    <x v="3"/>
    <x v="7"/>
    <n v="66"/>
    <n v="37"/>
    <n v="439"/>
    <n v="43946"/>
  </r>
  <r>
    <n v="1"/>
    <x v="9"/>
    <s v="All"/>
    <x v="3"/>
    <x v="8"/>
    <n v="0"/>
    <n v="0"/>
    <n v="0"/>
    <n v="43946"/>
  </r>
  <r>
    <n v="1"/>
    <x v="9"/>
    <s v="All"/>
    <x v="3"/>
    <x v="9"/>
    <n v="0"/>
    <n v="0"/>
    <n v="0"/>
    <n v="43946"/>
  </r>
  <r>
    <n v="1"/>
    <x v="9"/>
    <s v="All"/>
    <x v="3"/>
    <x v="10"/>
    <n v="3"/>
    <n v="3"/>
    <n v="33"/>
    <n v="43946"/>
  </r>
  <r>
    <n v="1"/>
    <x v="10"/>
    <s v="All"/>
    <x v="0"/>
    <x v="0"/>
    <n v="271"/>
    <n v="167"/>
    <n v="1433"/>
    <n v="14396"/>
  </r>
  <r>
    <n v="1"/>
    <x v="10"/>
    <s v="All"/>
    <x v="0"/>
    <x v="1"/>
    <n v="0"/>
    <n v="0"/>
    <n v="0"/>
    <n v="14396"/>
  </r>
  <r>
    <n v="1"/>
    <x v="10"/>
    <s v="All"/>
    <x v="0"/>
    <x v="2"/>
    <n v="0"/>
    <n v="0"/>
    <n v="0"/>
    <n v="14396"/>
  </r>
  <r>
    <n v="1"/>
    <x v="10"/>
    <s v="All"/>
    <x v="0"/>
    <x v="3"/>
    <n v="0"/>
    <n v="0"/>
    <n v="0"/>
    <n v="14396"/>
  </r>
  <r>
    <n v="1"/>
    <x v="10"/>
    <s v="All"/>
    <x v="0"/>
    <x v="4"/>
    <n v="0"/>
    <n v="0"/>
    <n v="0"/>
    <n v="14396"/>
  </r>
  <r>
    <n v="1"/>
    <x v="10"/>
    <s v="All"/>
    <x v="0"/>
    <x v="5"/>
    <n v="6"/>
    <n v="4"/>
    <n v="58"/>
    <n v="14396"/>
  </r>
  <r>
    <n v="1"/>
    <x v="10"/>
    <s v="All"/>
    <x v="0"/>
    <x v="6"/>
    <n v="16"/>
    <n v="4"/>
    <n v="124"/>
    <n v="14396"/>
  </r>
  <r>
    <n v="1"/>
    <x v="10"/>
    <s v="All"/>
    <x v="0"/>
    <x v="7"/>
    <n v="42"/>
    <n v="27"/>
    <n v="264"/>
    <n v="14396"/>
  </r>
  <r>
    <n v="1"/>
    <x v="10"/>
    <s v="All"/>
    <x v="0"/>
    <x v="8"/>
    <n v="0"/>
    <n v="0"/>
    <n v="0"/>
    <n v="14396"/>
  </r>
  <r>
    <n v="1"/>
    <x v="10"/>
    <s v="All"/>
    <x v="0"/>
    <x v="9"/>
    <n v="0"/>
    <n v="0"/>
    <n v="0"/>
    <n v="14396"/>
  </r>
  <r>
    <n v="1"/>
    <x v="10"/>
    <s v="All"/>
    <x v="0"/>
    <x v="10"/>
    <n v="0"/>
    <n v="0"/>
    <n v="0"/>
    <n v="14396"/>
  </r>
  <r>
    <n v="1"/>
    <x v="10"/>
    <s v="All"/>
    <x v="1"/>
    <x v="0"/>
    <n v="2114"/>
    <n v="1248"/>
    <n v="8770"/>
    <n v="50021"/>
  </r>
  <r>
    <n v="1"/>
    <x v="10"/>
    <s v="All"/>
    <x v="1"/>
    <x v="1"/>
    <n v="0"/>
    <n v="0"/>
    <n v="0"/>
    <n v="50021"/>
  </r>
  <r>
    <n v="1"/>
    <x v="10"/>
    <s v="All"/>
    <x v="1"/>
    <x v="2"/>
    <n v="0"/>
    <n v="0"/>
    <n v="0"/>
    <n v="50021"/>
  </r>
  <r>
    <n v="1"/>
    <x v="10"/>
    <s v="All"/>
    <x v="1"/>
    <x v="3"/>
    <n v="13"/>
    <n v="6"/>
    <n v="64"/>
    <n v="50021"/>
  </r>
  <r>
    <n v="1"/>
    <x v="10"/>
    <s v="All"/>
    <x v="1"/>
    <x v="4"/>
    <n v="0"/>
    <n v="0"/>
    <n v="0"/>
    <n v="50021"/>
  </r>
  <r>
    <n v="1"/>
    <x v="10"/>
    <s v="All"/>
    <x v="1"/>
    <x v="5"/>
    <n v="3"/>
    <n v="3"/>
    <n v="49"/>
    <n v="50021"/>
  </r>
  <r>
    <n v="1"/>
    <x v="10"/>
    <s v="All"/>
    <x v="1"/>
    <x v="6"/>
    <n v="21"/>
    <n v="5"/>
    <n v="404"/>
    <n v="50021"/>
  </r>
  <r>
    <n v="1"/>
    <x v="10"/>
    <s v="All"/>
    <x v="1"/>
    <x v="7"/>
    <n v="379"/>
    <n v="214"/>
    <n v="2337"/>
    <n v="50021"/>
  </r>
  <r>
    <n v="1"/>
    <x v="10"/>
    <s v="All"/>
    <x v="1"/>
    <x v="8"/>
    <n v="0"/>
    <n v="0"/>
    <n v="0"/>
    <n v="50021"/>
  </r>
  <r>
    <n v="1"/>
    <x v="10"/>
    <s v="All"/>
    <x v="1"/>
    <x v="9"/>
    <n v="1"/>
    <n v="1"/>
    <n v="15"/>
    <n v="50021"/>
  </r>
  <r>
    <n v="1"/>
    <x v="10"/>
    <s v="All"/>
    <x v="1"/>
    <x v="10"/>
    <n v="54"/>
    <n v="22"/>
    <n v="470"/>
    <n v="50021"/>
  </r>
  <r>
    <n v="1"/>
    <x v="10"/>
    <s v="All"/>
    <x v="2"/>
    <x v="0"/>
    <n v="797"/>
    <n v="507"/>
    <n v="5137"/>
    <n v="24107"/>
  </r>
  <r>
    <n v="1"/>
    <x v="10"/>
    <s v="All"/>
    <x v="2"/>
    <x v="1"/>
    <n v="0"/>
    <n v="0"/>
    <n v="0"/>
    <n v="24107"/>
  </r>
  <r>
    <n v="1"/>
    <x v="10"/>
    <s v="All"/>
    <x v="2"/>
    <x v="2"/>
    <n v="4"/>
    <n v="2"/>
    <n v="56"/>
    <n v="24107"/>
  </r>
  <r>
    <n v="1"/>
    <x v="10"/>
    <s v="All"/>
    <x v="2"/>
    <x v="3"/>
    <n v="2"/>
    <n v="1"/>
    <n v="4"/>
    <n v="24107"/>
  </r>
  <r>
    <n v="1"/>
    <x v="10"/>
    <s v="All"/>
    <x v="2"/>
    <x v="4"/>
    <n v="0"/>
    <n v="0"/>
    <n v="0"/>
    <n v="24107"/>
  </r>
  <r>
    <n v="1"/>
    <x v="10"/>
    <s v="All"/>
    <x v="2"/>
    <x v="5"/>
    <n v="0"/>
    <n v="0"/>
    <n v="0"/>
    <n v="24107"/>
  </r>
  <r>
    <n v="1"/>
    <x v="10"/>
    <s v="All"/>
    <x v="2"/>
    <x v="6"/>
    <n v="1"/>
    <n v="1"/>
    <n v="4"/>
    <n v="24107"/>
  </r>
  <r>
    <n v="1"/>
    <x v="10"/>
    <s v="All"/>
    <x v="2"/>
    <x v="7"/>
    <n v="51"/>
    <n v="31"/>
    <n v="253"/>
    <n v="24107"/>
  </r>
  <r>
    <n v="1"/>
    <x v="10"/>
    <s v="All"/>
    <x v="2"/>
    <x v="8"/>
    <n v="0"/>
    <n v="0"/>
    <n v="0"/>
    <n v="24107"/>
  </r>
  <r>
    <n v="1"/>
    <x v="10"/>
    <s v="All"/>
    <x v="2"/>
    <x v="9"/>
    <n v="0"/>
    <n v="0"/>
    <n v="0"/>
    <n v="24107"/>
  </r>
  <r>
    <n v="1"/>
    <x v="10"/>
    <s v="All"/>
    <x v="2"/>
    <x v="10"/>
    <n v="1"/>
    <n v="1"/>
    <n v="15"/>
    <n v="24107"/>
  </r>
  <r>
    <n v="1"/>
    <x v="10"/>
    <s v="All"/>
    <x v="3"/>
    <x v="0"/>
    <n v="1787"/>
    <n v="1047"/>
    <n v="8877"/>
    <n v="44591"/>
  </r>
  <r>
    <n v="1"/>
    <x v="10"/>
    <s v="All"/>
    <x v="3"/>
    <x v="1"/>
    <n v="0"/>
    <n v="0"/>
    <n v="0"/>
    <n v="44591"/>
  </r>
  <r>
    <n v="1"/>
    <x v="10"/>
    <s v="All"/>
    <x v="3"/>
    <x v="2"/>
    <n v="0"/>
    <n v="0"/>
    <n v="0"/>
    <n v="44591"/>
  </r>
  <r>
    <n v="1"/>
    <x v="10"/>
    <s v="All"/>
    <x v="3"/>
    <x v="3"/>
    <n v="5"/>
    <n v="2"/>
    <n v="61"/>
    <n v="44591"/>
  </r>
  <r>
    <n v="1"/>
    <x v="10"/>
    <s v="All"/>
    <x v="3"/>
    <x v="4"/>
    <n v="0"/>
    <n v="0"/>
    <n v="0"/>
    <n v="44591"/>
  </r>
  <r>
    <n v="1"/>
    <x v="10"/>
    <s v="All"/>
    <x v="3"/>
    <x v="5"/>
    <n v="10"/>
    <n v="3"/>
    <n v="126"/>
    <n v="44591"/>
  </r>
  <r>
    <n v="1"/>
    <x v="10"/>
    <s v="All"/>
    <x v="3"/>
    <x v="6"/>
    <n v="12"/>
    <n v="8"/>
    <n v="102"/>
    <n v="44591"/>
  </r>
  <r>
    <n v="1"/>
    <x v="10"/>
    <s v="All"/>
    <x v="3"/>
    <x v="7"/>
    <n v="122"/>
    <n v="67"/>
    <n v="900"/>
    <n v="44591"/>
  </r>
  <r>
    <n v="1"/>
    <x v="10"/>
    <s v="All"/>
    <x v="3"/>
    <x v="8"/>
    <n v="0"/>
    <n v="0"/>
    <n v="0"/>
    <n v="44591"/>
  </r>
  <r>
    <n v="1"/>
    <x v="10"/>
    <s v="All"/>
    <x v="3"/>
    <x v="9"/>
    <n v="0"/>
    <n v="0"/>
    <n v="0"/>
    <n v="44591"/>
  </r>
  <r>
    <n v="1"/>
    <x v="10"/>
    <s v="All"/>
    <x v="3"/>
    <x v="10"/>
    <n v="2"/>
    <n v="2"/>
    <n v="8"/>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0"/>
    <x v="9"/>
    <n v="0"/>
    <n v="0"/>
    <n v="0"/>
    <n v="0"/>
  </r>
  <r>
    <n v="1"/>
    <x v="11"/>
    <s v="All"/>
    <x v="0"/>
    <x v="10"/>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1"/>
    <x v="9"/>
    <n v="0"/>
    <n v="0"/>
    <n v="0"/>
    <n v="0"/>
  </r>
  <r>
    <n v="1"/>
    <x v="11"/>
    <s v="All"/>
    <x v="1"/>
    <x v="10"/>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2"/>
    <x v="9"/>
    <n v="0"/>
    <n v="0"/>
    <n v="0"/>
    <n v="0"/>
  </r>
  <r>
    <n v="1"/>
    <x v="11"/>
    <s v="All"/>
    <x v="2"/>
    <x v="10"/>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1"/>
    <x v="11"/>
    <s v="All"/>
    <x v="3"/>
    <x v="9"/>
    <n v="0"/>
    <n v="0"/>
    <n v="0"/>
    <n v="0"/>
  </r>
  <r>
    <n v="1"/>
    <x v="11"/>
    <s v="All"/>
    <x v="3"/>
    <x v="10"/>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0"/>
    <x v="9"/>
    <n v="0"/>
    <n v="0"/>
    <n v="0"/>
    <n v="0"/>
  </r>
  <r>
    <n v="2"/>
    <x v="0"/>
    <s v="All"/>
    <x v="0"/>
    <x v="10"/>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1"/>
    <x v="9"/>
    <n v="0"/>
    <n v="0"/>
    <n v="0"/>
    <n v="0"/>
  </r>
  <r>
    <n v="2"/>
    <x v="0"/>
    <s v="All"/>
    <x v="1"/>
    <x v="10"/>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2"/>
    <x v="9"/>
    <n v="0"/>
    <n v="0"/>
    <n v="0"/>
    <n v="0"/>
  </r>
  <r>
    <n v="2"/>
    <x v="0"/>
    <s v="All"/>
    <x v="2"/>
    <x v="10"/>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0"/>
    <s v="All"/>
    <x v="3"/>
    <x v="9"/>
    <n v="0"/>
    <n v="0"/>
    <n v="0"/>
    <n v="0"/>
  </r>
  <r>
    <n v="2"/>
    <x v="0"/>
    <s v="All"/>
    <x v="3"/>
    <x v="10"/>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0"/>
    <x v="9"/>
    <n v="0"/>
    <n v="0"/>
    <n v="0"/>
    <n v="0"/>
  </r>
  <r>
    <n v="2"/>
    <x v="1"/>
    <s v="All"/>
    <x v="0"/>
    <x v="10"/>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1"/>
    <x v="9"/>
    <n v="0"/>
    <n v="0"/>
    <n v="0"/>
    <n v="0"/>
  </r>
  <r>
    <n v="2"/>
    <x v="1"/>
    <s v="All"/>
    <x v="1"/>
    <x v="10"/>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2"/>
    <x v="9"/>
    <n v="0"/>
    <n v="0"/>
    <n v="0"/>
    <n v="0"/>
  </r>
  <r>
    <n v="2"/>
    <x v="1"/>
    <s v="All"/>
    <x v="2"/>
    <x v="10"/>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1"/>
    <s v="All"/>
    <x v="3"/>
    <x v="9"/>
    <n v="0"/>
    <n v="0"/>
    <n v="0"/>
    <n v="0"/>
  </r>
  <r>
    <n v="2"/>
    <x v="1"/>
    <s v="All"/>
    <x v="3"/>
    <x v="10"/>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0"/>
    <x v="9"/>
    <n v="0"/>
    <n v="0"/>
    <n v="0"/>
    <n v="0"/>
  </r>
  <r>
    <n v="2"/>
    <x v="2"/>
    <s v="All"/>
    <x v="0"/>
    <x v="10"/>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1"/>
    <x v="9"/>
    <n v="0"/>
    <n v="0"/>
    <n v="0"/>
    <n v="0"/>
  </r>
  <r>
    <n v="2"/>
    <x v="2"/>
    <s v="All"/>
    <x v="1"/>
    <x v="10"/>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2"/>
    <x v="9"/>
    <n v="0"/>
    <n v="0"/>
    <n v="0"/>
    <n v="0"/>
  </r>
  <r>
    <n v="2"/>
    <x v="2"/>
    <s v="All"/>
    <x v="2"/>
    <x v="10"/>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2"/>
    <s v="All"/>
    <x v="3"/>
    <x v="9"/>
    <n v="0"/>
    <n v="0"/>
    <n v="0"/>
    <n v="0"/>
  </r>
  <r>
    <n v="2"/>
    <x v="2"/>
    <s v="All"/>
    <x v="3"/>
    <x v="10"/>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0"/>
    <x v="9"/>
    <n v="0"/>
    <n v="0"/>
    <n v="0"/>
    <n v="0"/>
  </r>
  <r>
    <n v="2"/>
    <x v="3"/>
    <s v="All"/>
    <x v="0"/>
    <x v="10"/>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1"/>
    <x v="9"/>
    <n v="0"/>
    <n v="0"/>
    <n v="0"/>
    <n v="0"/>
  </r>
  <r>
    <n v="2"/>
    <x v="3"/>
    <s v="All"/>
    <x v="1"/>
    <x v="10"/>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2"/>
    <x v="9"/>
    <n v="0"/>
    <n v="0"/>
    <n v="0"/>
    <n v="0"/>
  </r>
  <r>
    <n v="2"/>
    <x v="3"/>
    <s v="All"/>
    <x v="2"/>
    <x v="10"/>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3"/>
    <s v="All"/>
    <x v="3"/>
    <x v="9"/>
    <n v="0"/>
    <n v="0"/>
    <n v="0"/>
    <n v="0"/>
  </r>
  <r>
    <n v="2"/>
    <x v="3"/>
    <s v="All"/>
    <x v="3"/>
    <x v="10"/>
    <n v="0"/>
    <n v="0"/>
    <n v="0"/>
    <n v="0"/>
  </r>
  <r>
    <n v="2"/>
    <x v="4"/>
    <s v="All"/>
    <x v="0"/>
    <x v="0"/>
    <n v="5706"/>
    <n v="5297"/>
    <n v="36594"/>
    <n v="245999"/>
  </r>
  <r>
    <n v="2"/>
    <x v="4"/>
    <s v="All"/>
    <x v="0"/>
    <x v="1"/>
    <n v="0"/>
    <n v="0"/>
    <n v="0"/>
    <n v="245999"/>
  </r>
  <r>
    <n v="2"/>
    <x v="4"/>
    <s v="All"/>
    <x v="0"/>
    <x v="2"/>
    <n v="10"/>
    <n v="10"/>
    <n v="74"/>
    <n v="245999"/>
  </r>
  <r>
    <n v="2"/>
    <x v="4"/>
    <s v="All"/>
    <x v="0"/>
    <x v="3"/>
    <n v="2"/>
    <n v="2"/>
    <n v="5"/>
    <n v="245999"/>
  </r>
  <r>
    <n v="2"/>
    <x v="4"/>
    <s v="All"/>
    <x v="0"/>
    <x v="4"/>
    <n v="6"/>
    <n v="3"/>
    <n v="157"/>
    <n v="245999"/>
  </r>
  <r>
    <n v="2"/>
    <x v="4"/>
    <s v="All"/>
    <x v="0"/>
    <x v="5"/>
    <n v="37"/>
    <n v="30"/>
    <n v="574"/>
    <n v="245999"/>
  </r>
  <r>
    <n v="2"/>
    <x v="4"/>
    <s v="All"/>
    <x v="0"/>
    <x v="6"/>
    <n v="25"/>
    <n v="18"/>
    <n v="360"/>
    <n v="245999"/>
  </r>
  <r>
    <n v="2"/>
    <x v="4"/>
    <s v="All"/>
    <x v="0"/>
    <x v="7"/>
    <n v="57"/>
    <n v="42"/>
    <n v="776"/>
    <n v="245999"/>
  </r>
  <r>
    <n v="2"/>
    <x v="4"/>
    <s v="All"/>
    <x v="0"/>
    <x v="8"/>
    <n v="0"/>
    <n v="0"/>
    <n v="0"/>
    <n v="245999"/>
  </r>
  <r>
    <n v="2"/>
    <x v="4"/>
    <s v="All"/>
    <x v="0"/>
    <x v="9"/>
    <n v="0"/>
    <n v="0"/>
    <n v="0"/>
    <n v="245999"/>
  </r>
  <r>
    <n v="2"/>
    <x v="4"/>
    <s v="All"/>
    <x v="0"/>
    <x v="10"/>
    <n v="52"/>
    <n v="23"/>
    <n v="858"/>
    <n v="245999"/>
  </r>
  <r>
    <n v="2"/>
    <x v="4"/>
    <s v="All"/>
    <x v="1"/>
    <x v="0"/>
    <n v="26731"/>
    <n v="23795"/>
    <n v="108031"/>
    <n v="787759"/>
  </r>
  <r>
    <n v="2"/>
    <x v="4"/>
    <s v="All"/>
    <x v="1"/>
    <x v="1"/>
    <n v="9"/>
    <n v="2"/>
    <n v="247"/>
    <n v="787759"/>
  </r>
  <r>
    <n v="2"/>
    <x v="4"/>
    <s v="All"/>
    <x v="1"/>
    <x v="2"/>
    <n v="5"/>
    <n v="5"/>
    <n v="21"/>
    <n v="787759"/>
  </r>
  <r>
    <n v="2"/>
    <x v="4"/>
    <s v="All"/>
    <x v="1"/>
    <x v="3"/>
    <n v="29"/>
    <n v="27"/>
    <n v="147"/>
    <n v="787759"/>
  </r>
  <r>
    <n v="2"/>
    <x v="4"/>
    <s v="All"/>
    <x v="1"/>
    <x v="4"/>
    <n v="11"/>
    <n v="3"/>
    <n v="294"/>
    <n v="787759"/>
  </r>
  <r>
    <n v="2"/>
    <x v="4"/>
    <s v="All"/>
    <x v="1"/>
    <x v="5"/>
    <n v="77"/>
    <n v="26"/>
    <n v="1722"/>
    <n v="787759"/>
  </r>
  <r>
    <n v="2"/>
    <x v="4"/>
    <s v="All"/>
    <x v="1"/>
    <x v="6"/>
    <n v="173"/>
    <n v="58"/>
    <n v="2921"/>
    <n v="787759"/>
  </r>
  <r>
    <n v="2"/>
    <x v="4"/>
    <s v="All"/>
    <x v="1"/>
    <x v="7"/>
    <n v="522"/>
    <n v="266"/>
    <n v="8323"/>
    <n v="787759"/>
  </r>
  <r>
    <n v="2"/>
    <x v="4"/>
    <s v="All"/>
    <x v="1"/>
    <x v="8"/>
    <n v="0"/>
    <n v="0"/>
    <n v="0"/>
    <n v="787759"/>
  </r>
  <r>
    <n v="2"/>
    <x v="4"/>
    <s v="All"/>
    <x v="1"/>
    <x v="9"/>
    <n v="162"/>
    <n v="89"/>
    <n v="4305"/>
    <n v="787759"/>
  </r>
  <r>
    <n v="2"/>
    <x v="4"/>
    <s v="All"/>
    <x v="1"/>
    <x v="10"/>
    <n v="680"/>
    <n v="429"/>
    <n v="8914"/>
    <n v="787759"/>
  </r>
  <r>
    <n v="2"/>
    <x v="4"/>
    <s v="All"/>
    <x v="2"/>
    <x v="0"/>
    <n v="12276"/>
    <n v="11468"/>
    <n v="72542"/>
    <n v="398540"/>
  </r>
  <r>
    <n v="2"/>
    <x v="4"/>
    <s v="All"/>
    <x v="2"/>
    <x v="1"/>
    <n v="0"/>
    <n v="0"/>
    <n v="0"/>
    <n v="398540"/>
  </r>
  <r>
    <n v="2"/>
    <x v="4"/>
    <s v="All"/>
    <x v="2"/>
    <x v="2"/>
    <n v="13"/>
    <n v="13"/>
    <n v="119"/>
    <n v="398540"/>
  </r>
  <r>
    <n v="2"/>
    <x v="4"/>
    <s v="All"/>
    <x v="2"/>
    <x v="3"/>
    <n v="7"/>
    <n v="7"/>
    <n v="43"/>
    <n v="398540"/>
  </r>
  <r>
    <n v="2"/>
    <x v="4"/>
    <s v="All"/>
    <x v="2"/>
    <x v="4"/>
    <n v="5"/>
    <n v="1"/>
    <n v="150"/>
    <n v="398540"/>
  </r>
  <r>
    <n v="2"/>
    <x v="4"/>
    <s v="All"/>
    <x v="2"/>
    <x v="5"/>
    <n v="44"/>
    <n v="15"/>
    <n v="926"/>
    <n v="398540"/>
  </r>
  <r>
    <n v="2"/>
    <x v="4"/>
    <s v="All"/>
    <x v="2"/>
    <x v="6"/>
    <n v="54"/>
    <n v="18"/>
    <n v="705"/>
    <n v="398540"/>
  </r>
  <r>
    <n v="2"/>
    <x v="4"/>
    <s v="All"/>
    <x v="2"/>
    <x v="7"/>
    <n v="72"/>
    <n v="49"/>
    <n v="982"/>
    <n v="398540"/>
  </r>
  <r>
    <n v="2"/>
    <x v="4"/>
    <s v="All"/>
    <x v="2"/>
    <x v="8"/>
    <n v="0"/>
    <n v="0"/>
    <n v="0"/>
    <n v="398540"/>
  </r>
  <r>
    <n v="2"/>
    <x v="4"/>
    <s v="All"/>
    <x v="2"/>
    <x v="9"/>
    <n v="3"/>
    <n v="2"/>
    <n v="75"/>
    <n v="398540"/>
  </r>
  <r>
    <n v="2"/>
    <x v="4"/>
    <s v="All"/>
    <x v="2"/>
    <x v="10"/>
    <n v="79"/>
    <n v="38"/>
    <n v="848"/>
    <n v="398540"/>
  </r>
  <r>
    <n v="2"/>
    <x v="4"/>
    <s v="All"/>
    <x v="3"/>
    <x v="0"/>
    <n v="23501"/>
    <n v="21326"/>
    <n v="119177"/>
    <n v="708830"/>
  </r>
  <r>
    <n v="2"/>
    <x v="4"/>
    <s v="All"/>
    <x v="3"/>
    <x v="1"/>
    <n v="0"/>
    <n v="0"/>
    <n v="0"/>
    <n v="708830"/>
  </r>
  <r>
    <n v="2"/>
    <x v="4"/>
    <s v="All"/>
    <x v="3"/>
    <x v="2"/>
    <n v="12"/>
    <n v="12"/>
    <n v="70"/>
    <n v="708830"/>
  </r>
  <r>
    <n v="2"/>
    <x v="4"/>
    <s v="All"/>
    <x v="3"/>
    <x v="3"/>
    <n v="22"/>
    <n v="19"/>
    <n v="113"/>
    <n v="708830"/>
  </r>
  <r>
    <n v="2"/>
    <x v="4"/>
    <s v="All"/>
    <x v="3"/>
    <x v="4"/>
    <n v="9"/>
    <n v="3"/>
    <n v="140"/>
    <n v="708830"/>
  </r>
  <r>
    <n v="2"/>
    <x v="4"/>
    <s v="All"/>
    <x v="3"/>
    <x v="5"/>
    <n v="68"/>
    <n v="15"/>
    <n v="1888"/>
    <n v="708830"/>
  </r>
  <r>
    <n v="2"/>
    <x v="4"/>
    <s v="All"/>
    <x v="3"/>
    <x v="6"/>
    <n v="82"/>
    <n v="34"/>
    <n v="1341"/>
    <n v="708830"/>
  </r>
  <r>
    <n v="2"/>
    <x v="4"/>
    <s v="All"/>
    <x v="3"/>
    <x v="7"/>
    <n v="188"/>
    <n v="107"/>
    <n v="3171"/>
    <n v="708830"/>
  </r>
  <r>
    <n v="2"/>
    <x v="4"/>
    <s v="All"/>
    <x v="3"/>
    <x v="8"/>
    <n v="0"/>
    <n v="0"/>
    <n v="0"/>
    <n v="708830"/>
  </r>
  <r>
    <n v="2"/>
    <x v="4"/>
    <s v="All"/>
    <x v="3"/>
    <x v="9"/>
    <n v="82"/>
    <n v="22"/>
    <n v="2441"/>
    <n v="708830"/>
  </r>
  <r>
    <n v="2"/>
    <x v="4"/>
    <s v="All"/>
    <x v="3"/>
    <x v="10"/>
    <n v="192"/>
    <n v="93"/>
    <n v="3599"/>
    <n v="708830"/>
  </r>
  <r>
    <n v="2"/>
    <x v="5"/>
    <s v="All"/>
    <x v="0"/>
    <x v="0"/>
    <n v="2330"/>
    <n v="2201"/>
    <n v="15458"/>
    <n v="263718"/>
  </r>
  <r>
    <n v="2"/>
    <x v="5"/>
    <s v="All"/>
    <x v="0"/>
    <x v="1"/>
    <n v="0"/>
    <n v="0"/>
    <n v="0"/>
    <n v="263718"/>
  </r>
  <r>
    <n v="2"/>
    <x v="5"/>
    <s v="All"/>
    <x v="0"/>
    <x v="2"/>
    <n v="1"/>
    <n v="1"/>
    <n v="10"/>
    <n v="263718"/>
  </r>
  <r>
    <n v="2"/>
    <x v="5"/>
    <s v="All"/>
    <x v="0"/>
    <x v="3"/>
    <n v="1"/>
    <n v="1"/>
    <n v="20"/>
    <n v="263718"/>
  </r>
  <r>
    <n v="2"/>
    <x v="5"/>
    <s v="All"/>
    <x v="0"/>
    <x v="4"/>
    <n v="0"/>
    <n v="0"/>
    <n v="0"/>
    <n v="263718"/>
  </r>
  <r>
    <n v="2"/>
    <x v="5"/>
    <s v="All"/>
    <x v="0"/>
    <x v="5"/>
    <n v="28"/>
    <n v="16"/>
    <n v="518"/>
    <n v="263718"/>
  </r>
  <r>
    <n v="2"/>
    <x v="5"/>
    <s v="All"/>
    <x v="0"/>
    <x v="6"/>
    <n v="8"/>
    <n v="7"/>
    <n v="93"/>
    <n v="263718"/>
  </r>
  <r>
    <n v="2"/>
    <x v="5"/>
    <s v="All"/>
    <x v="0"/>
    <x v="7"/>
    <n v="22"/>
    <n v="20"/>
    <n v="208"/>
    <n v="263718"/>
  </r>
  <r>
    <n v="2"/>
    <x v="5"/>
    <s v="All"/>
    <x v="0"/>
    <x v="8"/>
    <n v="0"/>
    <n v="0"/>
    <n v="0"/>
    <n v="263718"/>
  </r>
  <r>
    <n v="2"/>
    <x v="5"/>
    <s v="All"/>
    <x v="0"/>
    <x v="9"/>
    <n v="1"/>
    <n v="1"/>
    <n v="15"/>
    <n v="263718"/>
  </r>
  <r>
    <n v="2"/>
    <x v="5"/>
    <s v="All"/>
    <x v="0"/>
    <x v="10"/>
    <n v="16"/>
    <n v="13"/>
    <n v="172"/>
    <n v="263718"/>
  </r>
  <r>
    <n v="2"/>
    <x v="5"/>
    <s v="All"/>
    <x v="1"/>
    <x v="0"/>
    <n v="7783"/>
    <n v="7035"/>
    <n v="31409"/>
    <n v="820978"/>
  </r>
  <r>
    <n v="2"/>
    <x v="5"/>
    <s v="All"/>
    <x v="1"/>
    <x v="1"/>
    <n v="0"/>
    <n v="0"/>
    <n v="0"/>
    <n v="820978"/>
  </r>
  <r>
    <n v="2"/>
    <x v="5"/>
    <s v="All"/>
    <x v="1"/>
    <x v="2"/>
    <n v="0"/>
    <n v="0"/>
    <n v="0"/>
    <n v="820978"/>
  </r>
  <r>
    <n v="2"/>
    <x v="5"/>
    <s v="All"/>
    <x v="1"/>
    <x v="3"/>
    <n v="7"/>
    <n v="6"/>
    <n v="58"/>
    <n v="820978"/>
  </r>
  <r>
    <n v="2"/>
    <x v="5"/>
    <s v="All"/>
    <x v="1"/>
    <x v="4"/>
    <n v="1"/>
    <n v="1"/>
    <n v="7"/>
    <n v="820978"/>
  </r>
  <r>
    <n v="2"/>
    <x v="5"/>
    <s v="All"/>
    <x v="1"/>
    <x v="5"/>
    <n v="23"/>
    <n v="8"/>
    <n v="546"/>
    <n v="820978"/>
  </r>
  <r>
    <n v="2"/>
    <x v="5"/>
    <s v="All"/>
    <x v="1"/>
    <x v="6"/>
    <n v="68"/>
    <n v="19"/>
    <n v="1370"/>
    <n v="820978"/>
  </r>
  <r>
    <n v="2"/>
    <x v="5"/>
    <s v="All"/>
    <x v="1"/>
    <x v="7"/>
    <n v="244"/>
    <n v="104"/>
    <n v="4178"/>
    <n v="820978"/>
  </r>
  <r>
    <n v="2"/>
    <x v="5"/>
    <s v="All"/>
    <x v="1"/>
    <x v="8"/>
    <n v="0"/>
    <n v="0"/>
    <n v="0"/>
    <n v="820978"/>
  </r>
  <r>
    <n v="2"/>
    <x v="5"/>
    <s v="All"/>
    <x v="1"/>
    <x v="9"/>
    <n v="51"/>
    <n v="31"/>
    <n v="1335"/>
    <n v="820978"/>
  </r>
  <r>
    <n v="2"/>
    <x v="5"/>
    <s v="All"/>
    <x v="1"/>
    <x v="10"/>
    <n v="203"/>
    <n v="157"/>
    <n v="2311"/>
    <n v="820978"/>
  </r>
  <r>
    <n v="2"/>
    <x v="5"/>
    <s v="All"/>
    <x v="2"/>
    <x v="0"/>
    <n v="4173"/>
    <n v="3918"/>
    <n v="25095"/>
    <n v="422229"/>
  </r>
  <r>
    <n v="2"/>
    <x v="5"/>
    <s v="All"/>
    <x v="2"/>
    <x v="1"/>
    <n v="0"/>
    <n v="0"/>
    <n v="0"/>
    <n v="422229"/>
  </r>
  <r>
    <n v="2"/>
    <x v="5"/>
    <s v="All"/>
    <x v="2"/>
    <x v="2"/>
    <n v="3"/>
    <n v="2"/>
    <n v="21"/>
    <n v="422229"/>
  </r>
  <r>
    <n v="2"/>
    <x v="5"/>
    <s v="All"/>
    <x v="2"/>
    <x v="3"/>
    <n v="1"/>
    <n v="1"/>
    <n v="3"/>
    <n v="422229"/>
  </r>
  <r>
    <n v="2"/>
    <x v="5"/>
    <s v="All"/>
    <x v="2"/>
    <x v="4"/>
    <n v="3"/>
    <n v="1"/>
    <n v="90"/>
    <n v="422229"/>
  </r>
  <r>
    <n v="2"/>
    <x v="5"/>
    <s v="All"/>
    <x v="2"/>
    <x v="5"/>
    <n v="17"/>
    <n v="7"/>
    <n v="414"/>
    <n v="422229"/>
  </r>
  <r>
    <n v="2"/>
    <x v="5"/>
    <s v="All"/>
    <x v="2"/>
    <x v="6"/>
    <n v="17"/>
    <n v="12"/>
    <n v="225"/>
    <n v="422229"/>
  </r>
  <r>
    <n v="2"/>
    <x v="5"/>
    <s v="All"/>
    <x v="2"/>
    <x v="7"/>
    <n v="40"/>
    <n v="23"/>
    <n v="674"/>
    <n v="422229"/>
  </r>
  <r>
    <n v="2"/>
    <x v="5"/>
    <s v="All"/>
    <x v="2"/>
    <x v="8"/>
    <n v="0"/>
    <n v="0"/>
    <n v="0"/>
    <n v="422229"/>
  </r>
  <r>
    <n v="2"/>
    <x v="5"/>
    <s v="All"/>
    <x v="2"/>
    <x v="9"/>
    <n v="1"/>
    <n v="1"/>
    <n v="30"/>
    <n v="422229"/>
  </r>
  <r>
    <n v="2"/>
    <x v="5"/>
    <s v="All"/>
    <x v="2"/>
    <x v="10"/>
    <n v="27"/>
    <n v="17"/>
    <n v="515"/>
    <n v="422229"/>
  </r>
  <r>
    <n v="2"/>
    <x v="5"/>
    <s v="All"/>
    <x v="3"/>
    <x v="0"/>
    <n v="7469"/>
    <n v="6854"/>
    <n v="36861"/>
    <n v="748424"/>
  </r>
  <r>
    <n v="2"/>
    <x v="5"/>
    <s v="All"/>
    <x v="3"/>
    <x v="1"/>
    <n v="0"/>
    <n v="0"/>
    <n v="0"/>
    <n v="748424"/>
  </r>
  <r>
    <n v="2"/>
    <x v="5"/>
    <s v="All"/>
    <x v="3"/>
    <x v="2"/>
    <n v="1"/>
    <n v="1"/>
    <n v="2"/>
    <n v="748424"/>
  </r>
  <r>
    <n v="2"/>
    <x v="5"/>
    <s v="All"/>
    <x v="3"/>
    <x v="3"/>
    <n v="3"/>
    <n v="3"/>
    <n v="12"/>
    <n v="748424"/>
  </r>
  <r>
    <n v="2"/>
    <x v="5"/>
    <s v="All"/>
    <x v="3"/>
    <x v="4"/>
    <n v="3"/>
    <n v="1"/>
    <n v="90"/>
    <n v="748424"/>
  </r>
  <r>
    <n v="2"/>
    <x v="5"/>
    <s v="All"/>
    <x v="3"/>
    <x v="5"/>
    <n v="50"/>
    <n v="11"/>
    <n v="1360"/>
    <n v="748424"/>
  </r>
  <r>
    <n v="2"/>
    <x v="5"/>
    <s v="All"/>
    <x v="3"/>
    <x v="6"/>
    <n v="34"/>
    <n v="14"/>
    <n v="553"/>
    <n v="748424"/>
  </r>
  <r>
    <n v="2"/>
    <x v="5"/>
    <s v="All"/>
    <x v="3"/>
    <x v="7"/>
    <n v="64"/>
    <n v="42"/>
    <n v="857"/>
    <n v="748424"/>
  </r>
  <r>
    <n v="2"/>
    <x v="5"/>
    <s v="All"/>
    <x v="3"/>
    <x v="8"/>
    <n v="0"/>
    <n v="0"/>
    <n v="0"/>
    <n v="748424"/>
  </r>
  <r>
    <n v="2"/>
    <x v="5"/>
    <s v="All"/>
    <x v="3"/>
    <x v="9"/>
    <n v="2"/>
    <n v="2"/>
    <n v="45"/>
    <n v="748424"/>
  </r>
  <r>
    <n v="2"/>
    <x v="5"/>
    <s v="All"/>
    <x v="3"/>
    <x v="10"/>
    <n v="75"/>
    <n v="42"/>
    <n v="1722"/>
    <n v="748424"/>
  </r>
  <r>
    <n v="2"/>
    <x v="6"/>
    <s v="All"/>
    <x v="0"/>
    <x v="0"/>
    <n v="2363"/>
    <n v="2216"/>
    <n v="14943"/>
    <n v="276719"/>
  </r>
  <r>
    <n v="2"/>
    <x v="6"/>
    <s v="All"/>
    <x v="0"/>
    <x v="1"/>
    <n v="0"/>
    <n v="0"/>
    <n v="0"/>
    <n v="276719"/>
  </r>
  <r>
    <n v="2"/>
    <x v="6"/>
    <s v="All"/>
    <x v="0"/>
    <x v="2"/>
    <n v="0"/>
    <n v="0"/>
    <n v="0"/>
    <n v="276719"/>
  </r>
  <r>
    <n v="2"/>
    <x v="6"/>
    <s v="All"/>
    <x v="0"/>
    <x v="3"/>
    <n v="3"/>
    <n v="3"/>
    <n v="19"/>
    <n v="276719"/>
  </r>
  <r>
    <n v="2"/>
    <x v="6"/>
    <s v="All"/>
    <x v="0"/>
    <x v="4"/>
    <n v="0"/>
    <n v="0"/>
    <n v="0"/>
    <n v="276719"/>
  </r>
  <r>
    <n v="2"/>
    <x v="6"/>
    <s v="All"/>
    <x v="0"/>
    <x v="5"/>
    <n v="19"/>
    <n v="18"/>
    <n v="258"/>
    <n v="276719"/>
  </r>
  <r>
    <n v="2"/>
    <x v="6"/>
    <s v="All"/>
    <x v="0"/>
    <x v="6"/>
    <n v="14"/>
    <n v="11"/>
    <n v="203"/>
    <n v="276719"/>
  </r>
  <r>
    <n v="2"/>
    <x v="6"/>
    <s v="All"/>
    <x v="0"/>
    <x v="7"/>
    <n v="34"/>
    <n v="24"/>
    <n v="457"/>
    <n v="276719"/>
  </r>
  <r>
    <n v="2"/>
    <x v="6"/>
    <s v="All"/>
    <x v="0"/>
    <x v="8"/>
    <n v="0"/>
    <n v="0"/>
    <n v="0"/>
    <n v="276719"/>
  </r>
  <r>
    <n v="2"/>
    <x v="6"/>
    <s v="All"/>
    <x v="0"/>
    <x v="9"/>
    <n v="2"/>
    <n v="2"/>
    <n v="45"/>
    <n v="276719"/>
  </r>
  <r>
    <n v="2"/>
    <x v="6"/>
    <s v="All"/>
    <x v="0"/>
    <x v="10"/>
    <n v="19"/>
    <n v="16"/>
    <n v="167"/>
    <n v="276719"/>
  </r>
  <r>
    <n v="2"/>
    <x v="6"/>
    <s v="All"/>
    <x v="1"/>
    <x v="0"/>
    <n v="9578"/>
    <n v="8611"/>
    <n v="40521"/>
    <n v="879168"/>
  </r>
  <r>
    <n v="2"/>
    <x v="6"/>
    <s v="All"/>
    <x v="1"/>
    <x v="1"/>
    <n v="1"/>
    <n v="1"/>
    <n v="8"/>
    <n v="879168"/>
  </r>
  <r>
    <n v="2"/>
    <x v="6"/>
    <s v="All"/>
    <x v="1"/>
    <x v="2"/>
    <n v="1"/>
    <n v="1"/>
    <n v="5"/>
    <n v="879168"/>
  </r>
  <r>
    <n v="2"/>
    <x v="6"/>
    <s v="All"/>
    <x v="1"/>
    <x v="3"/>
    <n v="14"/>
    <n v="14"/>
    <n v="76"/>
    <n v="879168"/>
  </r>
  <r>
    <n v="2"/>
    <x v="6"/>
    <s v="All"/>
    <x v="1"/>
    <x v="4"/>
    <n v="4"/>
    <n v="3"/>
    <n v="54"/>
    <n v="879168"/>
  </r>
  <r>
    <n v="2"/>
    <x v="6"/>
    <s v="All"/>
    <x v="1"/>
    <x v="5"/>
    <n v="26"/>
    <n v="13"/>
    <n v="527"/>
    <n v="879168"/>
  </r>
  <r>
    <n v="2"/>
    <x v="6"/>
    <s v="All"/>
    <x v="1"/>
    <x v="6"/>
    <n v="52"/>
    <n v="36"/>
    <n v="855"/>
    <n v="879168"/>
  </r>
  <r>
    <n v="2"/>
    <x v="6"/>
    <s v="All"/>
    <x v="1"/>
    <x v="7"/>
    <n v="261"/>
    <n v="146"/>
    <n v="3578"/>
    <n v="879168"/>
  </r>
  <r>
    <n v="2"/>
    <x v="6"/>
    <s v="All"/>
    <x v="1"/>
    <x v="8"/>
    <n v="0"/>
    <n v="0"/>
    <n v="0"/>
    <n v="879168"/>
  </r>
  <r>
    <n v="2"/>
    <x v="6"/>
    <s v="All"/>
    <x v="1"/>
    <x v="9"/>
    <n v="33"/>
    <n v="30"/>
    <n v="746"/>
    <n v="879168"/>
  </r>
  <r>
    <n v="2"/>
    <x v="6"/>
    <s v="All"/>
    <x v="1"/>
    <x v="10"/>
    <n v="330"/>
    <n v="236"/>
    <n v="3726"/>
    <n v="879168"/>
  </r>
  <r>
    <n v="2"/>
    <x v="6"/>
    <s v="All"/>
    <x v="2"/>
    <x v="0"/>
    <n v="4967"/>
    <n v="4641"/>
    <n v="30301"/>
    <n v="448651"/>
  </r>
  <r>
    <n v="2"/>
    <x v="6"/>
    <s v="All"/>
    <x v="2"/>
    <x v="1"/>
    <n v="1"/>
    <n v="1"/>
    <n v="30"/>
    <n v="448651"/>
  </r>
  <r>
    <n v="2"/>
    <x v="6"/>
    <s v="All"/>
    <x v="2"/>
    <x v="2"/>
    <n v="2"/>
    <n v="2"/>
    <n v="9"/>
    <n v="448651"/>
  </r>
  <r>
    <n v="2"/>
    <x v="6"/>
    <s v="All"/>
    <x v="2"/>
    <x v="3"/>
    <n v="9"/>
    <n v="9"/>
    <n v="71"/>
    <n v="448651"/>
  </r>
  <r>
    <n v="2"/>
    <x v="6"/>
    <s v="All"/>
    <x v="2"/>
    <x v="4"/>
    <n v="0"/>
    <n v="0"/>
    <n v="0"/>
    <n v="448651"/>
  </r>
  <r>
    <n v="2"/>
    <x v="6"/>
    <s v="All"/>
    <x v="2"/>
    <x v="5"/>
    <n v="7"/>
    <n v="4"/>
    <n v="162"/>
    <n v="448651"/>
  </r>
  <r>
    <n v="2"/>
    <x v="6"/>
    <s v="All"/>
    <x v="2"/>
    <x v="6"/>
    <n v="21"/>
    <n v="13"/>
    <n v="338"/>
    <n v="448651"/>
  </r>
  <r>
    <n v="2"/>
    <x v="6"/>
    <s v="All"/>
    <x v="2"/>
    <x v="7"/>
    <n v="28"/>
    <n v="23"/>
    <n v="266"/>
    <n v="448651"/>
  </r>
  <r>
    <n v="2"/>
    <x v="6"/>
    <s v="All"/>
    <x v="2"/>
    <x v="8"/>
    <n v="0"/>
    <n v="0"/>
    <n v="0"/>
    <n v="448651"/>
  </r>
  <r>
    <n v="2"/>
    <x v="6"/>
    <s v="All"/>
    <x v="2"/>
    <x v="9"/>
    <n v="0"/>
    <n v="0"/>
    <n v="0"/>
    <n v="448651"/>
  </r>
  <r>
    <n v="2"/>
    <x v="6"/>
    <s v="All"/>
    <x v="2"/>
    <x v="10"/>
    <n v="28"/>
    <n v="20"/>
    <n v="392"/>
    <n v="448651"/>
  </r>
  <r>
    <n v="2"/>
    <x v="6"/>
    <s v="All"/>
    <x v="3"/>
    <x v="0"/>
    <n v="8736"/>
    <n v="7989"/>
    <n v="45438"/>
    <n v="804106"/>
  </r>
  <r>
    <n v="2"/>
    <x v="6"/>
    <s v="All"/>
    <x v="3"/>
    <x v="1"/>
    <n v="0"/>
    <n v="0"/>
    <n v="0"/>
    <n v="804106"/>
  </r>
  <r>
    <n v="2"/>
    <x v="6"/>
    <s v="All"/>
    <x v="3"/>
    <x v="2"/>
    <n v="2"/>
    <n v="2"/>
    <n v="4"/>
    <n v="804106"/>
  </r>
  <r>
    <n v="2"/>
    <x v="6"/>
    <s v="All"/>
    <x v="3"/>
    <x v="3"/>
    <n v="12"/>
    <n v="10"/>
    <n v="92"/>
    <n v="804106"/>
  </r>
  <r>
    <n v="2"/>
    <x v="6"/>
    <s v="All"/>
    <x v="3"/>
    <x v="4"/>
    <n v="1"/>
    <n v="1"/>
    <n v="30"/>
    <n v="804106"/>
  </r>
  <r>
    <n v="2"/>
    <x v="6"/>
    <s v="All"/>
    <x v="3"/>
    <x v="5"/>
    <n v="16"/>
    <n v="5"/>
    <n v="480"/>
    <n v="804106"/>
  </r>
  <r>
    <n v="2"/>
    <x v="6"/>
    <s v="All"/>
    <x v="3"/>
    <x v="6"/>
    <n v="35"/>
    <n v="22"/>
    <n v="532"/>
    <n v="804106"/>
  </r>
  <r>
    <n v="2"/>
    <x v="6"/>
    <s v="All"/>
    <x v="3"/>
    <x v="7"/>
    <n v="121"/>
    <n v="77"/>
    <n v="1384"/>
    <n v="804106"/>
  </r>
  <r>
    <n v="2"/>
    <x v="6"/>
    <s v="All"/>
    <x v="3"/>
    <x v="8"/>
    <n v="1"/>
    <n v="1"/>
    <n v="30"/>
    <n v="804106"/>
  </r>
  <r>
    <n v="2"/>
    <x v="6"/>
    <s v="All"/>
    <x v="3"/>
    <x v="9"/>
    <n v="30"/>
    <n v="7"/>
    <n v="850"/>
    <n v="804106"/>
  </r>
  <r>
    <n v="2"/>
    <x v="6"/>
    <s v="All"/>
    <x v="3"/>
    <x v="10"/>
    <n v="91"/>
    <n v="45"/>
    <n v="1480"/>
    <n v="804106"/>
  </r>
  <r>
    <n v="2"/>
    <x v="7"/>
    <s v="All"/>
    <x v="0"/>
    <x v="0"/>
    <n v="2153"/>
    <n v="2019"/>
    <n v="14219"/>
    <n v="282502"/>
  </r>
  <r>
    <n v="2"/>
    <x v="7"/>
    <s v="All"/>
    <x v="0"/>
    <x v="1"/>
    <n v="0"/>
    <n v="0"/>
    <n v="0"/>
    <n v="282502"/>
  </r>
  <r>
    <n v="2"/>
    <x v="7"/>
    <s v="All"/>
    <x v="0"/>
    <x v="2"/>
    <n v="0"/>
    <n v="0"/>
    <n v="0"/>
    <n v="282502"/>
  </r>
  <r>
    <n v="2"/>
    <x v="7"/>
    <s v="All"/>
    <x v="0"/>
    <x v="3"/>
    <n v="1"/>
    <n v="1"/>
    <n v="20"/>
    <n v="282502"/>
  </r>
  <r>
    <n v="2"/>
    <x v="7"/>
    <s v="All"/>
    <x v="0"/>
    <x v="4"/>
    <n v="0"/>
    <n v="0"/>
    <n v="0"/>
    <n v="282502"/>
  </r>
  <r>
    <n v="2"/>
    <x v="7"/>
    <s v="All"/>
    <x v="0"/>
    <x v="5"/>
    <n v="22"/>
    <n v="20"/>
    <n v="258"/>
    <n v="282502"/>
  </r>
  <r>
    <n v="2"/>
    <x v="7"/>
    <s v="All"/>
    <x v="0"/>
    <x v="6"/>
    <n v="16"/>
    <n v="11"/>
    <n v="196"/>
    <n v="282502"/>
  </r>
  <r>
    <n v="2"/>
    <x v="7"/>
    <s v="All"/>
    <x v="0"/>
    <x v="7"/>
    <n v="36"/>
    <n v="25"/>
    <n v="374"/>
    <n v="282502"/>
  </r>
  <r>
    <n v="2"/>
    <x v="7"/>
    <s v="All"/>
    <x v="0"/>
    <x v="8"/>
    <n v="0"/>
    <n v="0"/>
    <n v="0"/>
    <n v="282502"/>
  </r>
  <r>
    <n v="2"/>
    <x v="7"/>
    <s v="All"/>
    <x v="0"/>
    <x v="9"/>
    <n v="0"/>
    <n v="0"/>
    <n v="0"/>
    <n v="282502"/>
  </r>
  <r>
    <n v="2"/>
    <x v="7"/>
    <s v="All"/>
    <x v="0"/>
    <x v="10"/>
    <n v="14"/>
    <n v="13"/>
    <n v="112"/>
    <n v="282502"/>
  </r>
  <r>
    <n v="2"/>
    <x v="7"/>
    <s v="All"/>
    <x v="1"/>
    <x v="0"/>
    <n v="7566"/>
    <n v="6881"/>
    <n v="32062"/>
    <n v="891853"/>
  </r>
  <r>
    <n v="2"/>
    <x v="7"/>
    <s v="All"/>
    <x v="1"/>
    <x v="1"/>
    <n v="0"/>
    <n v="0"/>
    <n v="0"/>
    <n v="891853"/>
  </r>
  <r>
    <n v="2"/>
    <x v="7"/>
    <s v="All"/>
    <x v="1"/>
    <x v="2"/>
    <n v="1"/>
    <n v="1"/>
    <n v="10"/>
    <n v="891853"/>
  </r>
  <r>
    <n v="2"/>
    <x v="7"/>
    <s v="All"/>
    <x v="1"/>
    <x v="3"/>
    <n v="5"/>
    <n v="5"/>
    <n v="27"/>
    <n v="891853"/>
  </r>
  <r>
    <n v="2"/>
    <x v="7"/>
    <s v="All"/>
    <x v="1"/>
    <x v="4"/>
    <n v="0"/>
    <n v="0"/>
    <n v="0"/>
    <n v="891853"/>
  </r>
  <r>
    <n v="2"/>
    <x v="7"/>
    <s v="All"/>
    <x v="1"/>
    <x v="5"/>
    <n v="24"/>
    <n v="12"/>
    <n v="683"/>
    <n v="891853"/>
  </r>
  <r>
    <n v="2"/>
    <x v="7"/>
    <s v="All"/>
    <x v="1"/>
    <x v="6"/>
    <n v="37"/>
    <n v="14"/>
    <n v="665"/>
    <n v="891853"/>
  </r>
  <r>
    <n v="2"/>
    <x v="7"/>
    <s v="All"/>
    <x v="1"/>
    <x v="7"/>
    <n v="167"/>
    <n v="128"/>
    <n v="1325"/>
    <n v="891853"/>
  </r>
  <r>
    <n v="2"/>
    <x v="7"/>
    <s v="All"/>
    <x v="1"/>
    <x v="8"/>
    <n v="0"/>
    <n v="0"/>
    <n v="0"/>
    <n v="891853"/>
  </r>
  <r>
    <n v="2"/>
    <x v="7"/>
    <s v="All"/>
    <x v="1"/>
    <x v="9"/>
    <n v="38"/>
    <n v="25"/>
    <n v="1050"/>
    <n v="891853"/>
  </r>
  <r>
    <n v="2"/>
    <x v="7"/>
    <s v="All"/>
    <x v="1"/>
    <x v="10"/>
    <n v="314"/>
    <n v="230"/>
    <n v="3651"/>
    <n v="891853"/>
  </r>
  <r>
    <n v="2"/>
    <x v="7"/>
    <s v="All"/>
    <x v="2"/>
    <x v="0"/>
    <n v="4251"/>
    <n v="3969"/>
    <n v="27022"/>
    <n v="459133"/>
  </r>
  <r>
    <n v="2"/>
    <x v="7"/>
    <s v="All"/>
    <x v="2"/>
    <x v="1"/>
    <n v="0"/>
    <n v="0"/>
    <n v="0"/>
    <n v="459133"/>
  </r>
  <r>
    <n v="2"/>
    <x v="7"/>
    <s v="All"/>
    <x v="2"/>
    <x v="2"/>
    <n v="3"/>
    <n v="3"/>
    <n v="19"/>
    <n v="459133"/>
  </r>
  <r>
    <n v="2"/>
    <x v="7"/>
    <s v="All"/>
    <x v="2"/>
    <x v="3"/>
    <n v="2"/>
    <n v="2"/>
    <n v="14"/>
    <n v="459133"/>
  </r>
  <r>
    <n v="2"/>
    <x v="7"/>
    <s v="All"/>
    <x v="2"/>
    <x v="4"/>
    <n v="0"/>
    <n v="0"/>
    <n v="0"/>
    <n v="459133"/>
  </r>
  <r>
    <n v="2"/>
    <x v="7"/>
    <s v="All"/>
    <x v="2"/>
    <x v="5"/>
    <n v="8"/>
    <n v="8"/>
    <n v="165"/>
    <n v="459133"/>
  </r>
  <r>
    <n v="2"/>
    <x v="7"/>
    <s v="All"/>
    <x v="2"/>
    <x v="6"/>
    <n v="23"/>
    <n v="11"/>
    <n v="205"/>
    <n v="459133"/>
  </r>
  <r>
    <n v="2"/>
    <x v="7"/>
    <s v="All"/>
    <x v="2"/>
    <x v="7"/>
    <n v="51"/>
    <n v="43"/>
    <n v="605"/>
    <n v="459133"/>
  </r>
  <r>
    <n v="2"/>
    <x v="7"/>
    <s v="All"/>
    <x v="2"/>
    <x v="8"/>
    <n v="0"/>
    <n v="0"/>
    <n v="0"/>
    <n v="459133"/>
  </r>
  <r>
    <n v="2"/>
    <x v="7"/>
    <s v="All"/>
    <x v="2"/>
    <x v="9"/>
    <n v="0"/>
    <n v="0"/>
    <n v="0"/>
    <n v="459133"/>
  </r>
  <r>
    <n v="2"/>
    <x v="7"/>
    <s v="All"/>
    <x v="2"/>
    <x v="10"/>
    <n v="29"/>
    <n v="17"/>
    <n v="263"/>
    <n v="459133"/>
  </r>
  <r>
    <n v="2"/>
    <x v="7"/>
    <s v="All"/>
    <x v="3"/>
    <x v="0"/>
    <n v="7340"/>
    <n v="6730"/>
    <n v="39416"/>
    <n v="820883"/>
  </r>
  <r>
    <n v="2"/>
    <x v="7"/>
    <s v="All"/>
    <x v="3"/>
    <x v="1"/>
    <n v="0"/>
    <n v="0"/>
    <n v="0"/>
    <n v="820883"/>
  </r>
  <r>
    <n v="2"/>
    <x v="7"/>
    <s v="All"/>
    <x v="3"/>
    <x v="2"/>
    <n v="3"/>
    <n v="3"/>
    <n v="19"/>
    <n v="820883"/>
  </r>
  <r>
    <n v="2"/>
    <x v="7"/>
    <s v="All"/>
    <x v="3"/>
    <x v="3"/>
    <n v="8"/>
    <n v="7"/>
    <n v="41"/>
    <n v="820883"/>
  </r>
  <r>
    <n v="2"/>
    <x v="7"/>
    <s v="All"/>
    <x v="3"/>
    <x v="4"/>
    <n v="0"/>
    <n v="0"/>
    <n v="0"/>
    <n v="820883"/>
  </r>
  <r>
    <n v="2"/>
    <x v="7"/>
    <s v="All"/>
    <x v="3"/>
    <x v="5"/>
    <n v="23"/>
    <n v="8"/>
    <n v="599"/>
    <n v="820883"/>
  </r>
  <r>
    <n v="2"/>
    <x v="7"/>
    <s v="All"/>
    <x v="3"/>
    <x v="6"/>
    <n v="58"/>
    <n v="17"/>
    <n v="1224"/>
    <n v="820883"/>
  </r>
  <r>
    <n v="2"/>
    <x v="7"/>
    <s v="All"/>
    <x v="3"/>
    <x v="7"/>
    <n v="88"/>
    <n v="55"/>
    <n v="1421"/>
    <n v="820883"/>
  </r>
  <r>
    <n v="2"/>
    <x v="7"/>
    <s v="All"/>
    <x v="3"/>
    <x v="8"/>
    <n v="0"/>
    <n v="0"/>
    <n v="0"/>
    <n v="820883"/>
  </r>
  <r>
    <n v="2"/>
    <x v="7"/>
    <s v="All"/>
    <x v="3"/>
    <x v="9"/>
    <n v="7"/>
    <n v="3"/>
    <n v="210"/>
    <n v="820883"/>
  </r>
  <r>
    <n v="2"/>
    <x v="7"/>
    <s v="All"/>
    <x v="3"/>
    <x v="10"/>
    <n v="98"/>
    <n v="42"/>
    <n v="1848"/>
    <n v="820883"/>
  </r>
  <r>
    <n v="2"/>
    <x v="8"/>
    <s v="All"/>
    <x v="0"/>
    <x v="0"/>
    <n v="2155"/>
    <n v="2024"/>
    <n v="13847"/>
    <n v="287156"/>
  </r>
  <r>
    <n v="2"/>
    <x v="8"/>
    <s v="All"/>
    <x v="0"/>
    <x v="1"/>
    <n v="0"/>
    <n v="0"/>
    <n v="0"/>
    <n v="287156"/>
  </r>
  <r>
    <n v="2"/>
    <x v="8"/>
    <s v="All"/>
    <x v="0"/>
    <x v="2"/>
    <n v="0"/>
    <n v="0"/>
    <n v="0"/>
    <n v="287156"/>
  </r>
  <r>
    <n v="2"/>
    <x v="8"/>
    <s v="All"/>
    <x v="0"/>
    <x v="3"/>
    <n v="0"/>
    <n v="0"/>
    <n v="0"/>
    <n v="287156"/>
  </r>
  <r>
    <n v="2"/>
    <x v="8"/>
    <s v="All"/>
    <x v="0"/>
    <x v="4"/>
    <n v="0"/>
    <n v="0"/>
    <n v="0"/>
    <n v="287156"/>
  </r>
  <r>
    <n v="2"/>
    <x v="8"/>
    <s v="All"/>
    <x v="0"/>
    <x v="5"/>
    <n v="18"/>
    <n v="15"/>
    <n v="304"/>
    <n v="287156"/>
  </r>
  <r>
    <n v="2"/>
    <x v="8"/>
    <s v="All"/>
    <x v="0"/>
    <x v="6"/>
    <n v="12"/>
    <n v="12"/>
    <n v="136"/>
    <n v="287156"/>
  </r>
  <r>
    <n v="2"/>
    <x v="8"/>
    <s v="All"/>
    <x v="0"/>
    <x v="7"/>
    <n v="55"/>
    <n v="53"/>
    <n v="559"/>
    <n v="287156"/>
  </r>
  <r>
    <n v="2"/>
    <x v="8"/>
    <s v="All"/>
    <x v="0"/>
    <x v="8"/>
    <n v="0"/>
    <n v="0"/>
    <n v="0"/>
    <n v="287156"/>
  </r>
  <r>
    <n v="2"/>
    <x v="8"/>
    <s v="All"/>
    <x v="0"/>
    <x v="9"/>
    <n v="0"/>
    <n v="0"/>
    <n v="0"/>
    <n v="287156"/>
  </r>
  <r>
    <n v="2"/>
    <x v="8"/>
    <s v="All"/>
    <x v="0"/>
    <x v="10"/>
    <n v="20"/>
    <n v="15"/>
    <n v="272"/>
    <n v="287156"/>
  </r>
  <r>
    <n v="2"/>
    <x v="8"/>
    <s v="All"/>
    <x v="1"/>
    <x v="0"/>
    <n v="7621"/>
    <n v="6822"/>
    <n v="33490"/>
    <n v="899160"/>
  </r>
  <r>
    <n v="2"/>
    <x v="8"/>
    <s v="All"/>
    <x v="1"/>
    <x v="1"/>
    <n v="0"/>
    <n v="0"/>
    <n v="0"/>
    <n v="899160"/>
  </r>
  <r>
    <n v="2"/>
    <x v="8"/>
    <s v="All"/>
    <x v="1"/>
    <x v="2"/>
    <n v="0"/>
    <n v="0"/>
    <n v="0"/>
    <n v="899160"/>
  </r>
  <r>
    <n v="2"/>
    <x v="8"/>
    <s v="All"/>
    <x v="1"/>
    <x v="3"/>
    <n v="11"/>
    <n v="11"/>
    <n v="61"/>
    <n v="899160"/>
  </r>
  <r>
    <n v="2"/>
    <x v="8"/>
    <s v="All"/>
    <x v="1"/>
    <x v="4"/>
    <n v="0"/>
    <n v="0"/>
    <n v="0"/>
    <n v="899160"/>
  </r>
  <r>
    <n v="2"/>
    <x v="8"/>
    <s v="All"/>
    <x v="1"/>
    <x v="5"/>
    <n v="41"/>
    <n v="14"/>
    <n v="1077"/>
    <n v="899160"/>
  </r>
  <r>
    <n v="2"/>
    <x v="8"/>
    <s v="All"/>
    <x v="1"/>
    <x v="6"/>
    <n v="53"/>
    <n v="30"/>
    <n v="612"/>
    <n v="899160"/>
  </r>
  <r>
    <n v="2"/>
    <x v="8"/>
    <s v="All"/>
    <x v="1"/>
    <x v="7"/>
    <n v="184"/>
    <n v="148"/>
    <n v="1559"/>
    <n v="899160"/>
  </r>
  <r>
    <n v="2"/>
    <x v="8"/>
    <s v="All"/>
    <x v="1"/>
    <x v="8"/>
    <n v="1"/>
    <n v="1"/>
    <n v="4"/>
    <n v="899160"/>
  </r>
  <r>
    <n v="2"/>
    <x v="8"/>
    <s v="All"/>
    <x v="1"/>
    <x v="9"/>
    <n v="39"/>
    <n v="23"/>
    <n v="1050"/>
    <n v="899160"/>
  </r>
  <r>
    <n v="2"/>
    <x v="8"/>
    <s v="All"/>
    <x v="1"/>
    <x v="10"/>
    <n v="320"/>
    <n v="265"/>
    <n v="3023"/>
    <n v="899160"/>
  </r>
  <r>
    <n v="2"/>
    <x v="8"/>
    <s v="All"/>
    <x v="2"/>
    <x v="0"/>
    <n v="4247"/>
    <n v="3976"/>
    <n v="27655"/>
    <n v="464461"/>
  </r>
  <r>
    <n v="2"/>
    <x v="8"/>
    <s v="All"/>
    <x v="2"/>
    <x v="1"/>
    <n v="0"/>
    <n v="0"/>
    <n v="0"/>
    <n v="464461"/>
  </r>
  <r>
    <n v="2"/>
    <x v="8"/>
    <s v="All"/>
    <x v="2"/>
    <x v="2"/>
    <n v="3"/>
    <n v="3"/>
    <n v="34"/>
    <n v="464461"/>
  </r>
  <r>
    <n v="2"/>
    <x v="8"/>
    <s v="All"/>
    <x v="2"/>
    <x v="3"/>
    <n v="3"/>
    <n v="3"/>
    <n v="40"/>
    <n v="464461"/>
  </r>
  <r>
    <n v="2"/>
    <x v="8"/>
    <s v="All"/>
    <x v="2"/>
    <x v="4"/>
    <n v="0"/>
    <n v="0"/>
    <n v="0"/>
    <n v="464461"/>
  </r>
  <r>
    <n v="2"/>
    <x v="8"/>
    <s v="All"/>
    <x v="2"/>
    <x v="5"/>
    <n v="9"/>
    <n v="4"/>
    <n v="195"/>
    <n v="464461"/>
  </r>
  <r>
    <n v="2"/>
    <x v="8"/>
    <s v="All"/>
    <x v="2"/>
    <x v="6"/>
    <n v="22"/>
    <n v="15"/>
    <n v="299"/>
    <n v="464461"/>
  </r>
  <r>
    <n v="2"/>
    <x v="8"/>
    <s v="All"/>
    <x v="2"/>
    <x v="7"/>
    <n v="62"/>
    <n v="50"/>
    <n v="664"/>
    <n v="464461"/>
  </r>
  <r>
    <n v="2"/>
    <x v="8"/>
    <s v="All"/>
    <x v="2"/>
    <x v="8"/>
    <n v="2"/>
    <n v="1"/>
    <n v="60"/>
    <n v="464461"/>
  </r>
  <r>
    <n v="2"/>
    <x v="8"/>
    <s v="All"/>
    <x v="2"/>
    <x v="9"/>
    <n v="0"/>
    <n v="0"/>
    <n v="0"/>
    <n v="464461"/>
  </r>
  <r>
    <n v="2"/>
    <x v="8"/>
    <s v="All"/>
    <x v="2"/>
    <x v="10"/>
    <n v="18"/>
    <n v="14"/>
    <n v="306"/>
    <n v="464461"/>
  </r>
  <r>
    <n v="2"/>
    <x v="8"/>
    <s v="All"/>
    <x v="3"/>
    <x v="0"/>
    <n v="7494"/>
    <n v="6842"/>
    <n v="40327"/>
    <n v="829313"/>
  </r>
  <r>
    <n v="2"/>
    <x v="8"/>
    <s v="All"/>
    <x v="3"/>
    <x v="1"/>
    <n v="0"/>
    <n v="0"/>
    <n v="0"/>
    <n v="829313"/>
  </r>
  <r>
    <n v="2"/>
    <x v="8"/>
    <s v="All"/>
    <x v="3"/>
    <x v="2"/>
    <n v="3"/>
    <n v="2"/>
    <n v="9"/>
    <n v="829313"/>
  </r>
  <r>
    <n v="2"/>
    <x v="8"/>
    <s v="All"/>
    <x v="3"/>
    <x v="3"/>
    <n v="3"/>
    <n v="3"/>
    <n v="15"/>
    <n v="829313"/>
  </r>
  <r>
    <n v="2"/>
    <x v="8"/>
    <s v="All"/>
    <x v="3"/>
    <x v="4"/>
    <n v="0"/>
    <n v="0"/>
    <n v="0"/>
    <n v="829313"/>
  </r>
  <r>
    <n v="2"/>
    <x v="8"/>
    <s v="All"/>
    <x v="3"/>
    <x v="5"/>
    <n v="16"/>
    <n v="5"/>
    <n v="435"/>
    <n v="829313"/>
  </r>
  <r>
    <n v="2"/>
    <x v="8"/>
    <s v="All"/>
    <x v="3"/>
    <x v="6"/>
    <n v="64"/>
    <n v="18"/>
    <n v="1295"/>
    <n v="829313"/>
  </r>
  <r>
    <n v="2"/>
    <x v="8"/>
    <s v="All"/>
    <x v="3"/>
    <x v="7"/>
    <n v="105"/>
    <n v="95"/>
    <n v="961"/>
    <n v="829313"/>
  </r>
  <r>
    <n v="2"/>
    <x v="8"/>
    <s v="All"/>
    <x v="3"/>
    <x v="8"/>
    <n v="0"/>
    <n v="0"/>
    <n v="0"/>
    <n v="829313"/>
  </r>
  <r>
    <n v="2"/>
    <x v="8"/>
    <s v="All"/>
    <x v="3"/>
    <x v="9"/>
    <n v="6"/>
    <n v="3"/>
    <n v="161"/>
    <n v="829313"/>
  </r>
  <r>
    <n v="2"/>
    <x v="8"/>
    <s v="All"/>
    <x v="3"/>
    <x v="10"/>
    <n v="68"/>
    <n v="39"/>
    <n v="869"/>
    <n v="829313"/>
  </r>
  <r>
    <n v="2"/>
    <x v="9"/>
    <s v="All"/>
    <x v="0"/>
    <x v="0"/>
    <n v="1562"/>
    <n v="1463"/>
    <n v="10213"/>
    <n v="260230"/>
  </r>
  <r>
    <n v="2"/>
    <x v="9"/>
    <s v="All"/>
    <x v="0"/>
    <x v="1"/>
    <n v="0"/>
    <n v="0"/>
    <n v="0"/>
    <n v="260230"/>
  </r>
  <r>
    <n v="2"/>
    <x v="9"/>
    <s v="All"/>
    <x v="0"/>
    <x v="2"/>
    <n v="0"/>
    <n v="0"/>
    <n v="0"/>
    <n v="260230"/>
  </r>
  <r>
    <n v="2"/>
    <x v="9"/>
    <s v="All"/>
    <x v="0"/>
    <x v="3"/>
    <n v="0"/>
    <n v="0"/>
    <n v="0"/>
    <n v="260230"/>
  </r>
  <r>
    <n v="2"/>
    <x v="9"/>
    <s v="All"/>
    <x v="0"/>
    <x v="4"/>
    <n v="0"/>
    <n v="0"/>
    <n v="0"/>
    <n v="260230"/>
  </r>
  <r>
    <n v="2"/>
    <x v="9"/>
    <s v="All"/>
    <x v="0"/>
    <x v="5"/>
    <n v="40"/>
    <n v="24"/>
    <n v="624"/>
    <n v="260230"/>
  </r>
  <r>
    <n v="2"/>
    <x v="9"/>
    <s v="All"/>
    <x v="0"/>
    <x v="6"/>
    <n v="22"/>
    <n v="14"/>
    <n v="367"/>
    <n v="260230"/>
  </r>
  <r>
    <n v="2"/>
    <x v="9"/>
    <s v="All"/>
    <x v="0"/>
    <x v="7"/>
    <n v="43"/>
    <n v="39"/>
    <n v="331"/>
    <n v="260230"/>
  </r>
  <r>
    <n v="2"/>
    <x v="9"/>
    <s v="All"/>
    <x v="0"/>
    <x v="8"/>
    <n v="0"/>
    <n v="0"/>
    <n v="0"/>
    <n v="260230"/>
  </r>
  <r>
    <n v="2"/>
    <x v="9"/>
    <s v="All"/>
    <x v="0"/>
    <x v="9"/>
    <n v="0"/>
    <n v="0"/>
    <n v="0"/>
    <n v="260230"/>
  </r>
  <r>
    <n v="2"/>
    <x v="9"/>
    <s v="All"/>
    <x v="0"/>
    <x v="10"/>
    <n v="11"/>
    <n v="10"/>
    <n v="170"/>
    <n v="260230"/>
  </r>
  <r>
    <n v="2"/>
    <x v="9"/>
    <s v="All"/>
    <x v="1"/>
    <x v="0"/>
    <n v="6473"/>
    <n v="5874"/>
    <n v="28646"/>
    <n v="823954"/>
  </r>
  <r>
    <n v="2"/>
    <x v="9"/>
    <s v="All"/>
    <x v="1"/>
    <x v="1"/>
    <n v="0"/>
    <n v="0"/>
    <n v="0"/>
    <n v="823954"/>
  </r>
  <r>
    <n v="2"/>
    <x v="9"/>
    <s v="All"/>
    <x v="1"/>
    <x v="2"/>
    <n v="0"/>
    <n v="0"/>
    <n v="0"/>
    <n v="823954"/>
  </r>
  <r>
    <n v="2"/>
    <x v="9"/>
    <s v="All"/>
    <x v="1"/>
    <x v="3"/>
    <n v="6"/>
    <n v="6"/>
    <n v="23"/>
    <n v="823954"/>
  </r>
  <r>
    <n v="2"/>
    <x v="9"/>
    <s v="All"/>
    <x v="1"/>
    <x v="4"/>
    <n v="0"/>
    <n v="0"/>
    <n v="0"/>
    <n v="823954"/>
  </r>
  <r>
    <n v="2"/>
    <x v="9"/>
    <s v="All"/>
    <x v="1"/>
    <x v="5"/>
    <n v="18"/>
    <n v="6"/>
    <n v="453"/>
    <n v="823954"/>
  </r>
  <r>
    <n v="2"/>
    <x v="9"/>
    <s v="All"/>
    <x v="1"/>
    <x v="6"/>
    <n v="28"/>
    <n v="13"/>
    <n v="363"/>
    <n v="823954"/>
  </r>
  <r>
    <n v="2"/>
    <x v="9"/>
    <s v="All"/>
    <x v="1"/>
    <x v="7"/>
    <n v="223"/>
    <n v="155"/>
    <n v="2427"/>
    <n v="823954"/>
  </r>
  <r>
    <n v="2"/>
    <x v="9"/>
    <s v="All"/>
    <x v="1"/>
    <x v="8"/>
    <n v="0"/>
    <n v="0"/>
    <n v="0"/>
    <n v="823954"/>
  </r>
  <r>
    <n v="2"/>
    <x v="9"/>
    <s v="All"/>
    <x v="1"/>
    <x v="9"/>
    <n v="21"/>
    <n v="19"/>
    <n v="538"/>
    <n v="823954"/>
  </r>
  <r>
    <n v="2"/>
    <x v="9"/>
    <s v="All"/>
    <x v="1"/>
    <x v="10"/>
    <n v="285"/>
    <n v="232"/>
    <n v="2608"/>
    <n v="823954"/>
  </r>
  <r>
    <n v="2"/>
    <x v="9"/>
    <s v="All"/>
    <x v="2"/>
    <x v="0"/>
    <n v="3158"/>
    <n v="2938"/>
    <n v="20777"/>
    <n v="430819"/>
  </r>
  <r>
    <n v="2"/>
    <x v="9"/>
    <s v="All"/>
    <x v="2"/>
    <x v="1"/>
    <n v="0"/>
    <n v="0"/>
    <n v="0"/>
    <n v="430819"/>
  </r>
  <r>
    <n v="2"/>
    <x v="9"/>
    <s v="All"/>
    <x v="2"/>
    <x v="2"/>
    <n v="0"/>
    <n v="0"/>
    <n v="0"/>
    <n v="430819"/>
  </r>
  <r>
    <n v="2"/>
    <x v="9"/>
    <s v="All"/>
    <x v="2"/>
    <x v="3"/>
    <n v="2"/>
    <n v="2"/>
    <n v="9"/>
    <n v="430819"/>
  </r>
  <r>
    <n v="2"/>
    <x v="9"/>
    <s v="All"/>
    <x v="2"/>
    <x v="4"/>
    <n v="0"/>
    <n v="0"/>
    <n v="0"/>
    <n v="430819"/>
  </r>
  <r>
    <n v="2"/>
    <x v="9"/>
    <s v="All"/>
    <x v="2"/>
    <x v="5"/>
    <n v="15"/>
    <n v="6"/>
    <n v="316"/>
    <n v="430819"/>
  </r>
  <r>
    <n v="2"/>
    <x v="9"/>
    <s v="All"/>
    <x v="2"/>
    <x v="6"/>
    <n v="9"/>
    <n v="7"/>
    <n v="95"/>
    <n v="430819"/>
  </r>
  <r>
    <n v="2"/>
    <x v="9"/>
    <s v="All"/>
    <x v="2"/>
    <x v="7"/>
    <n v="54"/>
    <n v="41"/>
    <n v="607"/>
    <n v="430819"/>
  </r>
  <r>
    <n v="2"/>
    <x v="9"/>
    <s v="All"/>
    <x v="2"/>
    <x v="8"/>
    <n v="0"/>
    <n v="0"/>
    <n v="0"/>
    <n v="430819"/>
  </r>
  <r>
    <n v="2"/>
    <x v="9"/>
    <s v="All"/>
    <x v="2"/>
    <x v="9"/>
    <n v="0"/>
    <n v="0"/>
    <n v="0"/>
    <n v="430819"/>
  </r>
  <r>
    <n v="2"/>
    <x v="9"/>
    <s v="All"/>
    <x v="2"/>
    <x v="10"/>
    <n v="13"/>
    <n v="10"/>
    <n v="170"/>
    <n v="430819"/>
  </r>
  <r>
    <n v="2"/>
    <x v="9"/>
    <s v="All"/>
    <x v="3"/>
    <x v="0"/>
    <n v="5932"/>
    <n v="5459"/>
    <n v="32996"/>
    <n v="770762"/>
  </r>
  <r>
    <n v="2"/>
    <x v="9"/>
    <s v="All"/>
    <x v="3"/>
    <x v="1"/>
    <n v="0"/>
    <n v="0"/>
    <n v="0"/>
    <n v="770762"/>
  </r>
  <r>
    <n v="2"/>
    <x v="9"/>
    <s v="All"/>
    <x v="3"/>
    <x v="2"/>
    <n v="0"/>
    <n v="0"/>
    <n v="0"/>
    <n v="770762"/>
  </r>
  <r>
    <n v="2"/>
    <x v="9"/>
    <s v="All"/>
    <x v="3"/>
    <x v="3"/>
    <n v="5"/>
    <n v="3"/>
    <n v="37"/>
    <n v="770762"/>
  </r>
  <r>
    <n v="2"/>
    <x v="9"/>
    <s v="All"/>
    <x v="3"/>
    <x v="4"/>
    <n v="2"/>
    <n v="1"/>
    <n v="4"/>
    <n v="770762"/>
  </r>
  <r>
    <n v="2"/>
    <x v="9"/>
    <s v="All"/>
    <x v="3"/>
    <x v="5"/>
    <n v="19"/>
    <n v="8"/>
    <n v="469"/>
    <n v="770762"/>
  </r>
  <r>
    <n v="2"/>
    <x v="9"/>
    <s v="All"/>
    <x v="3"/>
    <x v="6"/>
    <n v="21"/>
    <n v="13"/>
    <n v="256"/>
    <n v="770762"/>
  </r>
  <r>
    <n v="2"/>
    <x v="9"/>
    <s v="All"/>
    <x v="3"/>
    <x v="7"/>
    <n v="123"/>
    <n v="73"/>
    <n v="1680"/>
    <n v="770762"/>
  </r>
  <r>
    <n v="2"/>
    <x v="9"/>
    <s v="All"/>
    <x v="3"/>
    <x v="8"/>
    <n v="0"/>
    <n v="0"/>
    <n v="0"/>
    <n v="770762"/>
  </r>
  <r>
    <n v="2"/>
    <x v="9"/>
    <s v="All"/>
    <x v="3"/>
    <x v="9"/>
    <n v="2"/>
    <n v="2"/>
    <n v="30"/>
    <n v="770762"/>
  </r>
  <r>
    <n v="2"/>
    <x v="9"/>
    <s v="All"/>
    <x v="3"/>
    <x v="10"/>
    <n v="46"/>
    <n v="25"/>
    <n v="841"/>
    <n v="770762"/>
  </r>
  <r>
    <n v="2"/>
    <x v="10"/>
    <s v="All"/>
    <x v="0"/>
    <x v="0"/>
    <n v="1343"/>
    <n v="1270"/>
    <n v="8736"/>
    <n v="235192"/>
  </r>
  <r>
    <n v="2"/>
    <x v="10"/>
    <s v="All"/>
    <x v="0"/>
    <x v="1"/>
    <n v="0"/>
    <n v="0"/>
    <n v="0"/>
    <n v="235192"/>
  </r>
  <r>
    <n v="2"/>
    <x v="10"/>
    <s v="All"/>
    <x v="0"/>
    <x v="2"/>
    <n v="3"/>
    <n v="1"/>
    <n v="70"/>
    <n v="235192"/>
  </r>
  <r>
    <n v="2"/>
    <x v="10"/>
    <s v="All"/>
    <x v="0"/>
    <x v="3"/>
    <n v="1"/>
    <n v="1"/>
    <n v="8"/>
    <n v="235192"/>
  </r>
  <r>
    <n v="2"/>
    <x v="10"/>
    <s v="All"/>
    <x v="0"/>
    <x v="4"/>
    <n v="0"/>
    <n v="0"/>
    <n v="0"/>
    <n v="235192"/>
  </r>
  <r>
    <n v="2"/>
    <x v="10"/>
    <s v="All"/>
    <x v="0"/>
    <x v="5"/>
    <n v="46"/>
    <n v="24"/>
    <n v="758"/>
    <n v="235192"/>
  </r>
  <r>
    <n v="2"/>
    <x v="10"/>
    <s v="All"/>
    <x v="0"/>
    <x v="6"/>
    <n v="38"/>
    <n v="18"/>
    <n v="494"/>
    <n v="235192"/>
  </r>
  <r>
    <n v="2"/>
    <x v="10"/>
    <s v="All"/>
    <x v="0"/>
    <x v="7"/>
    <n v="77"/>
    <n v="65"/>
    <n v="759"/>
    <n v="235192"/>
  </r>
  <r>
    <n v="2"/>
    <x v="10"/>
    <s v="All"/>
    <x v="0"/>
    <x v="8"/>
    <n v="0"/>
    <n v="0"/>
    <n v="0"/>
    <n v="235192"/>
  </r>
  <r>
    <n v="2"/>
    <x v="10"/>
    <s v="All"/>
    <x v="0"/>
    <x v="9"/>
    <n v="0"/>
    <n v="0"/>
    <n v="0"/>
    <n v="235192"/>
  </r>
  <r>
    <n v="2"/>
    <x v="10"/>
    <s v="All"/>
    <x v="0"/>
    <x v="10"/>
    <n v="5"/>
    <n v="5"/>
    <n v="37"/>
    <n v="235192"/>
  </r>
  <r>
    <n v="2"/>
    <x v="10"/>
    <s v="All"/>
    <x v="1"/>
    <x v="0"/>
    <n v="5691"/>
    <n v="5140"/>
    <n v="26051"/>
    <n v="818563"/>
  </r>
  <r>
    <n v="2"/>
    <x v="10"/>
    <s v="All"/>
    <x v="1"/>
    <x v="1"/>
    <n v="0"/>
    <n v="0"/>
    <n v="0"/>
    <n v="818563"/>
  </r>
  <r>
    <n v="2"/>
    <x v="10"/>
    <s v="All"/>
    <x v="1"/>
    <x v="2"/>
    <n v="0"/>
    <n v="0"/>
    <n v="0"/>
    <n v="818563"/>
  </r>
  <r>
    <n v="2"/>
    <x v="10"/>
    <s v="All"/>
    <x v="1"/>
    <x v="3"/>
    <n v="5"/>
    <n v="5"/>
    <n v="21"/>
    <n v="818563"/>
  </r>
  <r>
    <n v="2"/>
    <x v="10"/>
    <s v="All"/>
    <x v="1"/>
    <x v="4"/>
    <n v="0"/>
    <n v="0"/>
    <n v="0"/>
    <n v="818563"/>
  </r>
  <r>
    <n v="2"/>
    <x v="10"/>
    <s v="All"/>
    <x v="1"/>
    <x v="5"/>
    <n v="18"/>
    <n v="9"/>
    <n v="455"/>
    <n v="818563"/>
  </r>
  <r>
    <n v="2"/>
    <x v="10"/>
    <s v="All"/>
    <x v="1"/>
    <x v="6"/>
    <n v="17"/>
    <n v="12"/>
    <n v="353"/>
    <n v="818563"/>
  </r>
  <r>
    <n v="2"/>
    <x v="10"/>
    <s v="All"/>
    <x v="1"/>
    <x v="7"/>
    <n v="253"/>
    <n v="178"/>
    <n v="2528"/>
    <n v="818563"/>
  </r>
  <r>
    <n v="2"/>
    <x v="10"/>
    <s v="All"/>
    <x v="1"/>
    <x v="8"/>
    <n v="2"/>
    <n v="2"/>
    <n v="38"/>
    <n v="818563"/>
  </r>
  <r>
    <n v="2"/>
    <x v="10"/>
    <s v="All"/>
    <x v="1"/>
    <x v="9"/>
    <n v="17"/>
    <n v="13"/>
    <n v="402"/>
    <n v="818563"/>
  </r>
  <r>
    <n v="2"/>
    <x v="10"/>
    <s v="All"/>
    <x v="1"/>
    <x v="10"/>
    <n v="286"/>
    <n v="222"/>
    <n v="2957"/>
    <n v="818563"/>
  </r>
  <r>
    <n v="2"/>
    <x v="10"/>
    <s v="All"/>
    <x v="2"/>
    <x v="0"/>
    <n v="2960"/>
    <n v="2729"/>
    <n v="19847"/>
    <n v="423941"/>
  </r>
  <r>
    <n v="2"/>
    <x v="10"/>
    <s v="All"/>
    <x v="2"/>
    <x v="1"/>
    <n v="0"/>
    <n v="0"/>
    <n v="0"/>
    <n v="423941"/>
  </r>
  <r>
    <n v="2"/>
    <x v="10"/>
    <s v="All"/>
    <x v="2"/>
    <x v="2"/>
    <n v="0"/>
    <n v="0"/>
    <n v="0"/>
    <n v="423941"/>
  </r>
  <r>
    <n v="2"/>
    <x v="10"/>
    <s v="All"/>
    <x v="2"/>
    <x v="3"/>
    <n v="0"/>
    <n v="0"/>
    <n v="0"/>
    <n v="423941"/>
  </r>
  <r>
    <n v="2"/>
    <x v="10"/>
    <s v="All"/>
    <x v="2"/>
    <x v="4"/>
    <n v="0"/>
    <n v="0"/>
    <n v="0"/>
    <n v="423941"/>
  </r>
  <r>
    <n v="2"/>
    <x v="10"/>
    <s v="All"/>
    <x v="2"/>
    <x v="5"/>
    <n v="10"/>
    <n v="2"/>
    <n v="280"/>
    <n v="423941"/>
  </r>
  <r>
    <n v="2"/>
    <x v="10"/>
    <s v="All"/>
    <x v="2"/>
    <x v="6"/>
    <n v="8"/>
    <n v="6"/>
    <n v="61"/>
    <n v="423941"/>
  </r>
  <r>
    <n v="2"/>
    <x v="10"/>
    <s v="All"/>
    <x v="2"/>
    <x v="7"/>
    <n v="66"/>
    <n v="49"/>
    <n v="770"/>
    <n v="423941"/>
  </r>
  <r>
    <n v="2"/>
    <x v="10"/>
    <s v="All"/>
    <x v="2"/>
    <x v="8"/>
    <n v="0"/>
    <n v="0"/>
    <n v="0"/>
    <n v="423941"/>
  </r>
  <r>
    <n v="2"/>
    <x v="10"/>
    <s v="All"/>
    <x v="2"/>
    <x v="9"/>
    <n v="0"/>
    <n v="0"/>
    <n v="0"/>
    <n v="423941"/>
  </r>
  <r>
    <n v="2"/>
    <x v="10"/>
    <s v="All"/>
    <x v="2"/>
    <x v="10"/>
    <n v="10"/>
    <n v="6"/>
    <n v="172"/>
    <n v="423941"/>
  </r>
  <r>
    <n v="2"/>
    <x v="10"/>
    <s v="All"/>
    <x v="3"/>
    <x v="0"/>
    <n v="5280"/>
    <n v="4816"/>
    <n v="30545"/>
    <n v="763139"/>
  </r>
  <r>
    <n v="2"/>
    <x v="10"/>
    <s v="All"/>
    <x v="3"/>
    <x v="1"/>
    <n v="0"/>
    <n v="0"/>
    <n v="0"/>
    <n v="763139"/>
  </r>
  <r>
    <n v="2"/>
    <x v="10"/>
    <s v="All"/>
    <x v="3"/>
    <x v="2"/>
    <n v="2"/>
    <n v="2"/>
    <n v="21"/>
    <n v="763139"/>
  </r>
  <r>
    <n v="2"/>
    <x v="10"/>
    <s v="All"/>
    <x v="3"/>
    <x v="3"/>
    <n v="3"/>
    <n v="3"/>
    <n v="43"/>
    <n v="763139"/>
  </r>
  <r>
    <n v="2"/>
    <x v="10"/>
    <s v="All"/>
    <x v="3"/>
    <x v="4"/>
    <n v="0"/>
    <n v="0"/>
    <n v="0"/>
    <n v="763139"/>
  </r>
  <r>
    <n v="2"/>
    <x v="10"/>
    <s v="All"/>
    <x v="3"/>
    <x v="5"/>
    <n v="14"/>
    <n v="6"/>
    <n v="408"/>
    <n v="763139"/>
  </r>
  <r>
    <n v="2"/>
    <x v="10"/>
    <s v="All"/>
    <x v="3"/>
    <x v="6"/>
    <n v="18"/>
    <n v="14"/>
    <n v="117"/>
    <n v="763139"/>
  </r>
  <r>
    <n v="2"/>
    <x v="10"/>
    <s v="All"/>
    <x v="3"/>
    <x v="7"/>
    <n v="109"/>
    <n v="94"/>
    <n v="1071"/>
    <n v="763139"/>
  </r>
  <r>
    <n v="2"/>
    <x v="10"/>
    <s v="All"/>
    <x v="3"/>
    <x v="8"/>
    <n v="1"/>
    <n v="1"/>
    <n v="30"/>
    <n v="763139"/>
  </r>
  <r>
    <n v="2"/>
    <x v="10"/>
    <s v="All"/>
    <x v="3"/>
    <x v="9"/>
    <n v="0"/>
    <n v="0"/>
    <n v="0"/>
    <n v="763139"/>
  </r>
  <r>
    <n v="2"/>
    <x v="10"/>
    <s v="All"/>
    <x v="3"/>
    <x v="10"/>
    <n v="23"/>
    <n v="20"/>
    <n v="312"/>
    <n v="763139"/>
  </r>
  <r>
    <n v="2"/>
    <x v="11"/>
    <s v="All"/>
    <x v="0"/>
    <x v="0"/>
    <n v="1593"/>
    <n v="1502"/>
    <n v="10510"/>
    <n v="210909"/>
  </r>
  <r>
    <n v="2"/>
    <x v="11"/>
    <s v="All"/>
    <x v="0"/>
    <x v="1"/>
    <n v="0"/>
    <n v="0"/>
    <n v="0"/>
    <n v="210909"/>
  </r>
  <r>
    <n v="2"/>
    <x v="11"/>
    <s v="All"/>
    <x v="0"/>
    <x v="2"/>
    <n v="0"/>
    <n v="0"/>
    <n v="0"/>
    <n v="210909"/>
  </r>
  <r>
    <n v="2"/>
    <x v="11"/>
    <s v="All"/>
    <x v="0"/>
    <x v="3"/>
    <n v="0"/>
    <n v="0"/>
    <n v="0"/>
    <n v="210909"/>
  </r>
  <r>
    <n v="2"/>
    <x v="11"/>
    <s v="All"/>
    <x v="0"/>
    <x v="4"/>
    <n v="0"/>
    <n v="0"/>
    <n v="0"/>
    <n v="210909"/>
  </r>
  <r>
    <n v="2"/>
    <x v="11"/>
    <s v="All"/>
    <x v="0"/>
    <x v="5"/>
    <n v="42"/>
    <n v="33"/>
    <n v="474"/>
    <n v="210909"/>
  </r>
  <r>
    <n v="2"/>
    <x v="11"/>
    <s v="All"/>
    <x v="0"/>
    <x v="6"/>
    <n v="14"/>
    <n v="11"/>
    <n v="163"/>
    <n v="210909"/>
  </r>
  <r>
    <n v="2"/>
    <x v="11"/>
    <s v="All"/>
    <x v="0"/>
    <x v="7"/>
    <n v="72"/>
    <n v="57"/>
    <n v="602"/>
    <n v="210909"/>
  </r>
  <r>
    <n v="2"/>
    <x v="11"/>
    <s v="All"/>
    <x v="0"/>
    <x v="8"/>
    <n v="7"/>
    <n v="1"/>
    <n v="210"/>
    <n v="210909"/>
  </r>
  <r>
    <n v="2"/>
    <x v="11"/>
    <s v="All"/>
    <x v="0"/>
    <x v="9"/>
    <n v="0"/>
    <n v="0"/>
    <n v="0"/>
    <n v="210909"/>
  </r>
  <r>
    <n v="2"/>
    <x v="11"/>
    <s v="All"/>
    <x v="0"/>
    <x v="10"/>
    <n v="8"/>
    <n v="7"/>
    <n v="79"/>
    <n v="210909"/>
  </r>
  <r>
    <n v="2"/>
    <x v="11"/>
    <s v="All"/>
    <x v="1"/>
    <x v="0"/>
    <n v="9978"/>
    <n v="9179"/>
    <n v="43472"/>
    <n v="811338"/>
  </r>
  <r>
    <n v="2"/>
    <x v="11"/>
    <s v="All"/>
    <x v="1"/>
    <x v="1"/>
    <n v="0"/>
    <n v="0"/>
    <n v="0"/>
    <n v="811338"/>
  </r>
  <r>
    <n v="2"/>
    <x v="11"/>
    <s v="All"/>
    <x v="1"/>
    <x v="2"/>
    <n v="1"/>
    <n v="1"/>
    <n v="10"/>
    <n v="811338"/>
  </r>
  <r>
    <n v="2"/>
    <x v="11"/>
    <s v="All"/>
    <x v="1"/>
    <x v="3"/>
    <n v="12"/>
    <n v="12"/>
    <n v="92"/>
    <n v="811338"/>
  </r>
  <r>
    <n v="2"/>
    <x v="11"/>
    <s v="All"/>
    <x v="1"/>
    <x v="4"/>
    <n v="0"/>
    <n v="0"/>
    <n v="0"/>
    <n v="811338"/>
  </r>
  <r>
    <n v="2"/>
    <x v="11"/>
    <s v="All"/>
    <x v="1"/>
    <x v="5"/>
    <n v="20"/>
    <n v="9"/>
    <n v="443"/>
    <n v="811338"/>
  </r>
  <r>
    <n v="2"/>
    <x v="11"/>
    <s v="All"/>
    <x v="1"/>
    <x v="6"/>
    <n v="57"/>
    <n v="36"/>
    <n v="499"/>
    <n v="811338"/>
  </r>
  <r>
    <n v="2"/>
    <x v="11"/>
    <s v="All"/>
    <x v="1"/>
    <x v="7"/>
    <n v="446"/>
    <n v="360"/>
    <n v="3567"/>
    <n v="811338"/>
  </r>
  <r>
    <n v="2"/>
    <x v="11"/>
    <s v="All"/>
    <x v="1"/>
    <x v="8"/>
    <n v="6"/>
    <n v="2"/>
    <n v="180"/>
    <n v="811338"/>
  </r>
  <r>
    <n v="2"/>
    <x v="11"/>
    <s v="All"/>
    <x v="1"/>
    <x v="9"/>
    <n v="54"/>
    <n v="26"/>
    <n v="1815"/>
    <n v="811338"/>
  </r>
  <r>
    <n v="2"/>
    <x v="11"/>
    <s v="All"/>
    <x v="1"/>
    <x v="10"/>
    <n v="608"/>
    <n v="496"/>
    <n v="5903"/>
    <n v="811338"/>
  </r>
  <r>
    <n v="2"/>
    <x v="11"/>
    <s v="All"/>
    <x v="2"/>
    <x v="0"/>
    <n v="4395"/>
    <n v="4110"/>
    <n v="29460"/>
    <n v="409620"/>
  </r>
  <r>
    <n v="2"/>
    <x v="11"/>
    <s v="All"/>
    <x v="2"/>
    <x v="1"/>
    <n v="0"/>
    <n v="0"/>
    <n v="0"/>
    <n v="409620"/>
  </r>
  <r>
    <n v="2"/>
    <x v="11"/>
    <s v="All"/>
    <x v="2"/>
    <x v="2"/>
    <n v="5"/>
    <n v="4"/>
    <n v="63"/>
    <n v="409620"/>
  </r>
  <r>
    <n v="2"/>
    <x v="11"/>
    <s v="All"/>
    <x v="2"/>
    <x v="3"/>
    <n v="1"/>
    <n v="1"/>
    <n v="3"/>
    <n v="409620"/>
  </r>
  <r>
    <n v="2"/>
    <x v="11"/>
    <s v="All"/>
    <x v="2"/>
    <x v="4"/>
    <n v="0"/>
    <n v="0"/>
    <n v="0"/>
    <n v="409620"/>
  </r>
  <r>
    <n v="2"/>
    <x v="11"/>
    <s v="All"/>
    <x v="2"/>
    <x v="5"/>
    <n v="13"/>
    <n v="7"/>
    <n v="275"/>
    <n v="409620"/>
  </r>
  <r>
    <n v="2"/>
    <x v="11"/>
    <s v="All"/>
    <x v="2"/>
    <x v="6"/>
    <n v="10"/>
    <n v="7"/>
    <n v="98"/>
    <n v="409620"/>
  </r>
  <r>
    <n v="2"/>
    <x v="11"/>
    <s v="All"/>
    <x v="2"/>
    <x v="7"/>
    <n v="104"/>
    <n v="87"/>
    <n v="818"/>
    <n v="409620"/>
  </r>
  <r>
    <n v="2"/>
    <x v="11"/>
    <s v="All"/>
    <x v="2"/>
    <x v="8"/>
    <n v="2"/>
    <n v="1"/>
    <n v="60"/>
    <n v="409620"/>
  </r>
  <r>
    <n v="2"/>
    <x v="11"/>
    <s v="All"/>
    <x v="2"/>
    <x v="9"/>
    <n v="0"/>
    <n v="0"/>
    <n v="0"/>
    <n v="409620"/>
  </r>
  <r>
    <n v="2"/>
    <x v="11"/>
    <s v="All"/>
    <x v="2"/>
    <x v="10"/>
    <n v="5"/>
    <n v="5"/>
    <n v="75"/>
    <n v="409620"/>
  </r>
  <r>
    <n v="2"/>
    <x v="11"/>
    <s v="All"/>
    <x v="3"/>
    <x v="0"/>
    <n v="8991"/>
    <n v="8325"/>
    <n v="48997"/>
    <n v="750663"/>
  </r>
  <r>
    <n v="2"/>
    <x v="11"/>
    <s v="All"/>
    <x v="3"/>
    <x v="1"/>
    <n v="0"/>
    <n v="0"/>
    <n v="0"/>
    <n v="750663"/>
  </r>
  <r>
    <n v="2"/>
    <x v="11"/>
    <s v="All"/>
    <x v="3"/>
    <x v="2"/>
    <n v="1"/>
    <n v="1"/>
    <n v="10"/>
    <n v="750663"/>
  </r>
  <r>
    <n v="2"/>
    <x v="11"/>
    <s v="All"/>
    <x v="3"/>
    <x v="3"/>
    <n v="9"/>
    <n v="5"/>
    <n v="85"/>
    <n v="750663"/>
  </r>
  <r>
    <n v="2"/>
    <x v="11"/>
    <s v="All"/>
    <x v="3"/>
    <x v="4"/>
    <n v="0"/>
    <n v="0"/>
    <n v="0"/>
    <n v="750663"/>
  </r>
  <r>
    <n v="2"/>
    <x v="11"/>
    <s v="All"/>
    <x v="3"/>
    <x v="5"/>
    <n v="11"/>
    <n v="8"/>
    <n v="229"/>
    <n v="750663"/>
  </r>
  <r>
    <n v="2"/>
    <x v="11"/>
    <s v="All"/>
    <x v="3"/>
    <x v="6"/>
    <n v="18"/>
    <n v="16"/>
    <n v="196"/>
    <n v="750663"/>
  </r>
  <r>
    <n v="2"/>
    <x v="11"/>
    <s v="All"/>
    <x v="3"/>
    <x v="7"/>
    <n v="210"/>
    <n v="186"/>
    <n v="1644"/>
    <n v="750663"/>
  </r>
  <r>
    <n v="2"/>
    <x v="11"/>
    <s v="All"/>
    <x v="3"/>
    <x v="8"/>
    <n v="0"/>
    <n v="0"/>
    <n v="0"/>
    <n v="750663"/>
  </r>
  <r>
    <n v="2"/>
    <x v="11"/>
    <s v="All"/>
    <x v="3"/>
    <x v="9"/>
    <n v="24"/>
    <n v="5"/>
    <n v="840"/>
    <n v="750663"/>
  </r>
  <r>
    <n v="2"/>
    <x v="11"/>
    <s v="All"/>
    <x v="3"/>
    <x v="10"/>
    <n v="40"/>
    <n v="28"/>
    <n v="376"/>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0"/>
    <x v="9"/>
    <n v="0"/>
    <n v="0"/>
    <n v="0"/>
    <n v="0"/>
  </r>
  <r>
    <n v="3"/>
    <x v="0"/>
    <s v="All"/>
    <x v="0"/>
    <x v="10"/>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1"/>
    <x v="9"/>
    <n v="0"/>
    <n v="0"/>
    <n v="0"/>
    <n v="0"/>
  </r>
  <r>
    <n v="3"/>
    <x v="0"/>
    <s v="All"/>
    <x v="1"/>
    <x v="10"/>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2"/>
    <x v="9"/>
    <n v="0"/>
    <n v="0"/>
    <n v="0"/>
    <n v="0"/>
  </r>
  <r>
    <n v="3"/>
    <x v="0"/>
    <s v="All"/>
    <x v="2"/>
    <x v="10"/>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0"/>
    <s v="All"/>
    <x v="3"/>
    <x v="9"/>
    <n v="0"/>
    <n v="0"/>
    <n v="0"/>
    <n v="0"/>
  </r>
  <r>
    <n v="3"/>
    <x v="0"/>
    <s v="All"/>
    <x v="3"/>
    <x v="10"/>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0"/>
    <x v="9"/>
    <n v="0"/>
    <n v="0"/>
    <n v="0"/>
    <n v="0"/>
  </r>
  <r>
    <n v="3"/>
    <x v="1"/>
    <s v="All"/>
    <x v="0"/>
    <x v="10"/>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1"/>
    <x v="9"/>
    <n v="0"/>
    <n v="0"/>
    <n v="0"/>
    <n v="0"/>
  </r>
  <r>
    <n v="3"/>
    <x v="1"/>
    <s v="All"/>
    <x v="1"/>
    <x v="10"/>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2"/>
    <x v="9"/>
    <n v="0"/>
    <n v="0"/>
    <n v="0"/>
    <n v="0"/>
  </r>
  <r>
    <n v="3"/>
    <x v="1"/>
    <s v="All"/>
    <x v="2"/>
    <x v="10"/>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1"/>
    <s v="All"/>
    <x v="3"/>
    <x v="9"/>
    <n v="0"/>
    <n v="0"/>
    <n v="0"/>
    <n v="0"/>
  </r>
  <r>
    <n v="3"/>
    <x v="1"/>
    <s v="All"/>
    <x v="3"/>
    <x v="10"/>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0"/>
    <x v="9"/>
    <n v="0"/>
    <n v="0"/>
    <n v="0"/>
    <n v="0"/>
  </r>
  <r>
    <n v="3"/>
    <x v="2"/>
    <s v="All"/>
    <x v="0"/>
    <x v="10"/>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1"/>
    <x v="9"/>
    <n v="0"/>
    <n v="0"/>
    <n v="0"/>
    <n v="0"/>
  </r>
  <r>
    <n v="3"/>
    <x v="2"/>
    <s v="All"/>
    <x v="1"/>
    <x v="10"/>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2"/>
    <x v="9"/>
    <n v="0"/>
    <n v="0"/>
    <n v="0"/>
    <n v="0"/>
  </r>
  <r>
    <n v="3"/>
    <x v="2"/>
    <s v="All"/>
    <x v="2"/>
    <x v="10"/>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2"/>
    <s v="All"/>
    <x v="3"/>
    <x v="9"/>
    <n v="0"/>
    <n v="0"/>
    <n v="0"/>
    <n v="0"/>
  </r>
  <r>
    <n v="3"/>
    <x v="2"/>
    <s v="All"/>
    <x v="3"/>
    <x v="10"/>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0"/>
    <x v="9"/>
    <n v="0"/>
    <n v="0"/>
    <n v="0"/>
    <n v="0"/>
  </r>
  <r>
    <n v="3"/>
    <x v="3"/>
    <s v="All"/>
    <x v="0"/>
    <x v="10"/>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1"/>
    <x v="9"/>
    <n v="0"/>
    <n v="0"/>
    <n v="0"/>
    <n v="0"/>
  </r>
  <r>
    <n v="3"/>
    <x v="3"/>
    <s v="All"/>
    <x v="1"/>
    <x v="10"/>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2"/>
    <x v="9"/>
    <n v="0"/>
    <n v="0"/>
    <n v="0"/>
    <n v="0"/>
  </r>
  <r>
    <n v="3"/>
    <x v="3"/>
    <s v="All"/>
    <x v="2"/>
    <x v="10"/>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3"/>
    <s v="All"/>
    <x v="3"/>
    <x v="9"/>
    <n v="0"/>
    <n v="0"/>
    <n v="0"/>
    <n v="0"/>
  </r>
  <r>
    <n v="3"/>
    <x v="3"/>
    <s v="All"/>
    <x v="3"/>
    <x v="10"/>
    <n v="0"/>
    <n v="0"/>
    <n v="0"/>
    <n v="0"/>
  </r>
  <r>
    <n v="3"/>
    <x v="4"/>
    <s v="All"/>
    <x v="0"/>
    <x v="0"/>
    <n v="202"/>
    <n v="186"/>
    <n v="1332"/>
    <n v="9286"/>
  </r>
  <r>
    <n v="3"/>
    <x v="4"/>
    <s v="All"/>
    <x v="0"/>
    <x v="1"/>
    <n v="0"/>
    <n v="0"/>
    <n v="0"/>
    <n v="9286"/>
  </r>
  <r>
    <n v="3"/>
    <x v="4"/>
    <s v="All"/>
    <x v="0"/>
    <x v="2"/>
    <n v="0"/>
    <n v="0"/>
    <n v="0"/>
    <n v="9286"/>
  </r>
  <r>
    <n v="3"/>
    <x v="4"/>
    <s v="All"/>
    <x v="0"/>
    <x v="3"/>
    <n v="0"/>
    <n v="0"/>
    <n v="0"/>
    <n v="9286"/>
  </r>
  <r>
    <n v="3"/>
    <x v="4"/>
    <s v="All"/>
    <x v="0"/>
    <x v="4"/>
    <n v="0"/>
    <n v="0"/>
    <n v="0"/>
    <n v="9286"/>
  </r>
  <r>
    <n v="3"/>
    <x v="4"/>
    <s v="All"/>
    <x v="0"/>
    <x v="5"/>
    <n v="8"/>
    <n v="2"/>
    <n v="112"/>
    <n v="9286"/>
  </r>
  <r>
    <n v="3"/>
    <x v="4"/>
    <s v="All"/>
    <x v="0"/>
    <x v="6"/>
    <n v="2"/>
    <n v="1"/>
    <n v="28"/>
    <n v="9286"/>
  </r>
  <r>
    <n v="3"/>
    <x v="4"/>
    <s v="All"/>
    <x v="0"/>
    <x v="7"/>
    <n v="4"/>
    <n v="4"/>
    <n v="20"/>
    <n v="9286"/>
  </r>
  <r>
    <n v="3"/>
    <x v="4"/>
    <s v="All"/>
    <x v="0"/>
    <x v="8"/>
    <n v="0"/>
    <n v="0"/>
    <n v="0"/>
    <n v="9286"/>
  </r>
  <r>
    <n v="3"/>
    <x v="4"/>
    <s v="All"/>
    <x v="0"/>
    <x v="9"/>
    <n v="0"/>
    <n v="0"/>
    <n v="0"/>
    <n v="9286"/>
  </r>
  <r>
    <n v="3"/>
    <x v="4"/>
    <s v="All"/>
    <x v="0"/>
    <x v="10"/>
    <n v="0"/>
    <n v="0"/>
    <n v="0"/>
    <n v="9286"/>
  </r>
  <r>
    <n v="3"/>
    <x v="4"/>
    <s v="All"/>
    <x v="1"/>
    <x v="0"/>
    <n v="938"/>
    <n v="829"/>
    <n v="4844"/>
    <n v="37587"/>
  </r>
  <r>
    <n v="3"/>
    <x v="4"/>
    <s v="All"/>
    <x v="1"/>
    <x v="1"/>
    <n v="0"/>
    <n v="0"/>
    <n v="0"/>
    <n v="37587"/>
  </r>
  <r>
    <n v="3"/>
    <x v="4"/>
    <s v="All"/>
    <x v="1"/>
    <x v="2"/>
    <n v="0"/>
    <n v="0"/>
    <n v="0"/>
    <n v="37587"/>
  </r>
  <r>
    <n v="3"/>
    <x v="4"/>
    <s v="All"/>
    <x v="1"/>
    <x v="3"/>
    <n v="2"/>
    <n v="2"/>
    <n v="23"/>
    <n v="37587"/>
  </r>
  <r>
    <n v="3"/>
    <x v="4"/>
    <s v="All"/>
    <x v="1"/>
    <x v="4"/>
    <n v="0"/>
    <n v="0"/>
    <n v="0"/>
    <n v="37587"/>
  </r>
  <r>
    <n v="3"/>
    <x v="4"/>
    <s v="All"/>
    <x v="1"/>
    <x v="5"/>
    <n v="0"/>
    <n v="0"/>
    <n v="0"/>
    <n v="37587"/>
  </r>
  <r>
    <n v="3"/>
    <x v="4"/>
    <s v="All"/>
    <x v="1"/>
    <x v="6"/>
    <n v="7"/>
    <n v="7"/>
    <n v="32"/>
    <n v="37587"/>
  </r>
  <r>
    <n v="3"/>
    <x v="4"/>
    <s v="All"/>
    <x v="1"/>
    <x v="7"/>
    <n v="40"/>
    <n v="30"/>
    <n v="338"/>
    <n v="37587"/>
  </r>
  <r>
    <n v="3"/>
    <x v="4"/>
    <s v="All"/>
    <x v="1"/>
    <x v="8"/>
    <n v="0"/>
    <n v="0"/>
    <n v="0"/>
    <n v="37587"/>
  </r>
  <r>
    <n v="3"/>
    <x v="4"/>
    <s v="All"/>
    <x v="1"/>
    <x v="9"/>
    <n v="11"/>
    <n v="9"/>
    <n v="235"/>
    <n v="37587"/>
  </r>
  <r>
    <n v="3"/>
    <x v="4"/>
    <s v="All"/>
    <x v="1"/>
    <x v="10"/>
    <n v="7"/>
    <n v="4"/>
    <n v="146"/>
    <n v="37587"/>
  </r>
  <r>
    <n v="3"/>
    <x v="4"/>
    <s v="All"/>
    <x v="2"/>
    <x v="0"/>
    <n v="412"/>
    <n v="370"/>
    <n v="2669"/>
    <n v="15806"/>
  </r>
  <r>
    <n v="3"/>
    <x v="4"/>
    <s v="All"/>
    <x v="2"/>
    <x v="1"/>
    <n v="0"/>
    <n v="0"/>
    <n v="0"/>
    <n v="15806"/>
  </r>
  <r>
    <n v="3"/>
    <x v="4"/>
    <s v="All"/>
    <x v="2"/>
    <x v="2"/>
    <n v="0"/>
    <n v="0"/>
    <n v="0"/>
    <n v="15806"/>
  </r>
  <r>
    <n v="3"/>
    <x v="4"/>
    <s v="All"/>
    <x v="2"/>
    <x v="3"/>
    <n v="0"/>
    <n v="0"/>
    <n v="0"/>
    <n v="15806"/>
  </r>
  <r>
    <n v="3"/>
    <x v="4"/>
    <s v="All"/>
    <x v="2"/>
    <x v="4"/>
    <n v="0"/>
    <n v="0"/>
    <n v="0"/>
    <n v="15806"/>
  </r>
  <r>
    <n v="3"/>
    <x v="4"/>
    <s v="All"/>
    <x v="2"/>
    <x v="5"/>
    <n v="0"/>
    <n v="0"/>
    <n v="0"/>
    <n v="15806"/>
  </r>
  <r>
    <n v="3"/>
    <x v="4"/>
    <s v="All"/>
    <x v="2"/>
    <x v="6"/>
    <n v="2"/>
    <n v="2"/>
    <n v="2"/>
    <n v="15806"/>
  </r>
  <r>
    <n v="3"/>
    <x v="4"/>
    <s v="All"/>
    <x v="2"/>
    <x v="7"/>
    <n v="5"/>
    <n v="4"/>
    <n v="22"/>
    <n v="15806"/>
  </r>
  <r>
    <n v="3"/>
    <x v="4"/>
    <s v="All"/>
    <x v="2"/>
    <x v="8"/>
    <n v="0"/>
    <n v="0"/>
    <n v="0"/>
    <n v="15806"/>
  </r>
  <r>
    <n v="3"/>
    <x v="4"/>
    <s v="All"/>
    <x v="2"/>
    <x v="9"/>
    <n v="0"/>
    <n v="0"/>
    <n v="0"/>
    <n v="15806"/>
  </r>
  <r>
    <n v="3"/>
    <x v="4"/>
    <s v="All"/>
    <x v="2"/>
    <x v="10"/>
    <n v="0"/>
    <n v="0"/>
    <n v="0"/>
    <n v="15806"/>
  </r>
  <r>
    <n v="3"/>
    <x v="4"/>
    <s v="All"/>
    <x v="3"/>
    <x v="0"/>
    <n v="802"/>
    <n v="723"/>
    <n v="4869"/>
    <n v="30629"/>
  </r>
  <r>
    <n v="3"/>
    <x v="4"/>
    <s v="All"/>
    <x v="3"/>
    <x v="1"/>
    <n v="0"/>
    <n v="0"/>
    <n v="0"/>
    <n v="30629"/>
  </r>
  <r>
    <n v="3"/>
    <x v="4"/>
    <s v="All"/>
    <x v="3"/>
    <x v="2"/>
    <n v="0"/>
    <n v="0"/>
    <n v="0"/>
    <n v="30629"/>
  </r>
  <r>
    <n v="3"/>
    <x v="4"/>
    <s v="All"/>
    <x v="3"/>
    <x v="3"/>
    <n v="1"/>
    <n v="1"/>
    <n v="10"/>
    <n v="30629"/>
  </r>
  <r>
    <n v="3"/>
    <x v="4"/>
    <s v="All"/>
    <x v="3"/>
    <x v="4"/>
    <n v="0"/>
    <n v="0"/>
    <n v="0"/>
    <n v="30629"/>
  </r>
  <r>
    <n v="3"/>
    <x v="4"/>
    <s v="All"/>
    <x v="3"/>
    <x v="5"/>
    <n v="0"/>
    <n v="0"/>
    <n v="0"/>
    <n v="30629"/>
  </r>
  <r>
    <n v="3"/>
    <x v="4"/>
    <s v="All"/>
    <x v="3"/>
    <x v="6"/>
    <n v="6"/>
    <n v="5"/>
    <n v="12"/>
    <n v="30629"/>
  </r>
  <r>
    <n v="3"/>
    <x v="4"/>
    <s v="All"/>
    <x v="3"/>
    <x v="7"/>
    <n v="18"/>
    <n v="12"/>
    <n v="104"/>
    <n v="30629"/>
  </r>
  <r>
    <n v="3"/>
    <x v="4"/>
    <s v="All"/>
    <x v="3"/>
    <x v="8"/>
    <n v="0"/>
    <n v="0"/>
    <n v="0"/>
    <n v="30629"/>
  </r>
  <r>
    <n v="3"/>
    <x v="4"/>
    <s v="All"/>
    <x v="3"/>
    <x v="9"/>
    <n v="27"/>
    <n v="5"/>
    <n v="850"/>
    <n v="30629"/>
  </r>
  <r>
    <n v="3"/>
    <x v="4"/>
    <s v="All"/>
    <x v="3"/>
    <x v="10"/>
    <n v="0"/>
    <n v="0"/>
    <n v="0"/>
    <n v="30629"/>
  </r>
  <r>
    <n v="3"/>
    <x v="5"/>
    <s v="All"/>
    <x v="0"/>
    <x v="0"/>
    <n v="147"/>
    <n v="135"/>
    <n v="874"/>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3"/>
    <n v="3"/>
    <n v="13"/>
    <n v="9145"/>
  </r>
  <r>
    <n v="3"/>
    <x v="5"/>
    <s v="All"/>
    <x v="0"/>
    <x v="7"/>
    <n v="13"/>
    <n v="13"/>
    <n v="69"/>
    <n v="9145"/>
  </r>
  <r>
    <n v="3"/>
    <x v="5"/>
    <s v="All"/>
    <x v="0"/>
    <x v="8"/>
    <n v="0"/>
    <n v="0"/>
    <n v="0"/>
    <n v="9145"/>
  </r>
  <r>
    <n v="3"/>
    <x v="5"/>
    <s v="All"/>
    <x v="0"/>
    <x v="9"/>
    <n v="0"/>
    <n v="0"/>
    <n v="0"/>
    <n v="9145"/>
  </r>
  <r>
    <n v="3"/>
    <x v="5"/>
    <s v="All"/>
    <x v="0"/>
    <x v="10"/>
    <n v="0"/>
    <n v="0"/>
    <n v="0"/>
    <n v="9145"/>
  </r>
  <r>
    <n v="3"/>
    <x v="5"/>
    <s v="All"/>
    <x v="1"/>
    <x v="0"/>
    <n v="645"/>
    <n v="551"/>
    <n v="3271"/>
    <n v="36923"/>
  </r>
  <r>
    <n v="3"/>
    <x v="5"/>
    <s v="All"/>
    <x v="1"/>
    <x v="1"/>
    <n v="0"/>
    <n v="0"/>
    <n v="0"/>
    <n v="36923"/>
  </r>
  <r>
    <n v="3"/>
    <x v="5"/>
    <s v="All"/>
    <x v="1"/>
    <x v="2"/>
    <n v="0"/>
    <n v="0"/>
    <n v="0"/>
    <n v="36923"/>
  </r>
  <r>
    <n v="3"/>
    <x v="5"/>
    <s v="All"/>
    <x v="1"/>
    <x v="3"/>
    <n v="5"/>
    <n v="5"/>
    <n v="29"/>
    <n v="36923"/>
  </r>
  <r>
    <n v="3"/>
    <x v="5"/>
    <s v="All"/>
    <x v="1"/>
    <x v="4"/>
    <n v="0"/>
    <n v="0"/>
    <n v="0"/>
    <n v="36923"/>
  </r>
  <r>
    <n v="3"/>
    <x v="5"/>
    <s v="All"/>
    <x v="1"/>
    <x v="5"/>
    <n v="0"/>
    <n v="0"/>
    <n v="0"/>
    <n v="36923"/>
  </r>
  <r>
    <n v="3"/>
    <x v="5"/>
    <s v="All"/>
    <x v="1"/>
    <x v="6"/>
    <n v="6"/>
    <n v="6"/>
    <n v="35"/>
    <n v="36923"/>
  </r>
  <r>
    <n v="3"/>
    <x v="5"/>
    <s v="All"/>
    <x v="1"/>
    <x v="7"/>
    <n v="53"/>
    <n v="25"/>
    <n v="447"/>
    <n v="36923"/>
  </r>
  <r>
    <n v="3"/>
    <x v="5"/>
    <s v="All"/>
    <x v="1"/>
    <x v="8"/>
    <n v="0"/>
    <n v="0"/>
    <n v="0"/>
    <n v="36923"/>
  </r>
  <r>
    <n v="3"/>
    <x v="5"/>
    <s v="All"/>
    <x v="1"/>
    <x v="9"/>
    <n v="12"/>
    <n v="10"/>
    <n v="392"/>
    <n v="36923"/>
  </r>
  <r>
    <n v="3"/>
    <x v="5"/>
    <s v="All"/>
    <x v="1"/>
    <x v="10"/>
    <n v="5"/>
    <n v="5"/>
    <n v="23"/>
    <n v="36923"/>
  </r>
  <r>
    <n v="3"/>
    <x v="5"/>
    <s v="All"/>
    <x v="2"/>
    <x v="0"/>
    <n v="293"/>
    <n v="261"/>
    <n v="2005"/>
    <n v="15438"/>
  </r>
  <r>
    <n v="3"/>
    <x v="5"/>
    <s v="All"/>
    <x v="2"/>
    <x v="1"/>
    <n v="0"/>
    <n v="0"/>
    <n v="0"/>
    <n v="15438"/>
  </r>
  <r>
    <n v="3"/>
    <x v="5"/>
    <s v="All"/>
    <x v="2"/>
    <x v="2"/>
    <n v="0"/>
    <n v="0"/>
    <n v="0"/>
    <n v="15438"/>
  </r>
  <r>
    <n v="3"/>
    <x v="5"/>
    <s v="All"/>
    <x v="2"/>
    <x v="3"/>
    <n v="0"/>
    <n v="0"/>
    <n v="0"/>
    <n v="15438"/>
  </r>
  <r>
    <n v="3"/>
    <x v="5"/>
    <s v="All"/>
    <x v="2"/>
    <x v="4"/>
    <n v="0"/>
    <n v="0"/>
    <n v="0"/>
    <n v="15438"/>
  </r>
  <r>
    <n v="3"/>
    <x v="5"/>
    <s v="All"/>
    <x v="2"/>
    <x v="5"/>
    <n v="3"/>
    <n v="2"/>
    <n v="33"/>
    <n v="15438"/>
  </r>
  <r>
    <n v="3"/>
    <x v="5"/>
    <s v="All"/>
    <x v="2"/>
    <x v="6"/>
    <n v="0"/>
    <n v="0"/>
    <n v="0"/>
    <n v="15438"/>
  </r>
  <r>
    <n v="3"/>
    <x v="5"/>
    <s v="All"/>
    <x v="2"/>
    <x v="7"/>
    <n v="10"/>
    <n v="7"/>
    <n v="64"/>
    <n v="15438"/>
  </r>
  <r>
    <n v="3"/>
    <x v="5"/>
    <s v="All"/>
    <x v="2"/>
    <x v="8"/>
    <n v="0"/>
    <n v="0"/>
    <n v="0"/>
    <n v="15438"/>
  </r>
  <r>
    <n v="3"/>
    <x v="5"/>
    <s v="All"/>
    <x v="2"/>
    <x v="9"/>
    <n v="0"/>
    <n v="0"/>
    <n v="0"/>
    <n v="15438"/>
  </r>
  <r>
    <n v="3"/>
    <x v="5"/>
    <s v="All"/>
    <x v="2"/>
    <x v="10"/>
    <n v="0"/>
    <n v="0"/>
    <n v="0"/>
    <n v="15438"/>
  </r>
  <r>
    <n v="3"/>
    <x v="5"/>
    <s v="All"/>
    <x v="3"/>
    <x v="0"/>
    <n v="546"/>
    <n v="484"/>
    <n v="3180"/>
    <n v="30030"/>
  </r>
  <r>
    <n v="3"/>
    <x v="5"/>
    <s v="All"/>
    <x v="3"/>
    <x v="1"/>
    <n v="0"/>
    <n v="0"/>
    <n v="0"/>
    <n v="30030"/>
  </r>
  <r>
    <n v="3"/>
    <x v="5"/>
    <s v="All"/>
    <x v="3"/>
    <x v="2"/>
    <n v="0"/>
    <n v="0"/>
    <n v="0"/>
    <n v="30030"/>
  </r>
  <r>
    <n v="3"/>
    <x v="5"/>
    <s v="All"/>
    <x v="3"/>
    <x v="3"/>
    <n v="6"/>
    <n v="3"/>
    <n v="33"/>
    <n v="30030"/>
  </r>
  <r>
    <n v="3"/>
    <x v="5"/>
    <s v="All"/>
    <x v="3"/>
    <x v="4"/>
    <n v="0"/>
    <n v="0"/>
    <n v="0"/>
    <n v="30030"/>
  </r>
  <r>
    <n v="3"/>
    <x v="5"/>
    <s v="All"/>
    <x v="3"/>
    <x v="5"/>
    <n v="0"/>
    <n v="0"/>
    <n v="0"/>
    <n v="30030"/>
  </r>
  <r>
    <n v="3"/>
    <x v="5"/>
    <s v="All"/>
    <x v="3"/>
    <x v="6"/>
    <n v="4"/>
    <n v="4"/>
    <n v="8"/>
    <n v="30030"/>
  </r>
  <r>
    <n v="3"/>
    <x v="5"/>
    <s v="All"/>
    <x v="3"/>
    <x v="7"/>
    <n v="20"/>
    <n v="12"/>
    <n v="92"/>
    <n v="30030"/>
  </r>
  <r>
    <n v="3"/>
    <x v="5"/>
    <s v="All"/>
    <x v="3"/>
    <x v="8"/>
    <n v="0"/>
    <n v="0"/>
    <n v="0"/>
    <n v="30030"/>
  </r>
  <r>
    <n v="3"/>
    <x v="5"/>
    <s v="All"/>
    <x v="3"/>
    <x v="9"/>
    <n v="0"/>
    <n v="0"/>
    <n v="0"/>
    <n v="30030"/>
  </r>
  <r>
    <n v="3"/>
    <x v="5"/>
    <s v="All"/>
    <x v="3"/>
    <x v="10"/>
    <n v="0"/>
    <n v="0"/>
    <n v="0"/>
    <n v="30030"/>
  </r>
  <r>
    <n v="3"/>
    <x v="6"/>
    <s v="All"/>
    <x v="0"/>
    <x v="0"/>
    <n v="119"/>
    <n v="114"/>
    <n v="822"/>
    <n v="8913"/>
  </r>
  <r>
    <n v="3"/>
    <x v="6"/>
    <s v="All"/>
    <x v="0"/>
    <x v="1"/>
    <n v="0"/>
    <n v="0"/>
    <n v="0"/>
    <n v="8913"/>
  </r>
  <r>
    <n v="3"/>
    <x v="6"/>
    <s v="All"/>
    <x v="0"/>
    <x v="2"/>
    <n v="0"/>
    <n v="0"/>
    <n v="0"/>
    <n v="8913"/>
  </r>
  <r>
    <n v="3"/>
    <x v="6"/>
    <s v="All"/>
    <x v="0"/>
    <x v="3"/>
    <n v="0"/>
    <n v="0"/>
    <n v="0"/>
    <n v="8913"/>
  </r>
  <r>
    <n v="3"/>
    <x v="6"/>
    <s v="All"/>
    <x v="0"/>
    <x v="4"/>
    <n v="0"/>
    <n v="0"/>
    <n v="0"/>
    <n v="8913"/>
  </r>
  <r>
    <n v="3"/>
    <x v="6"/>
    <s v="All"/>
    <x v="0"/>
    <x v="5"/>
    <n v="1"/>
    <n v="1"/>
    <n v="14"/>
    <n v="8913"/>
  </r>
  <r>
    <n v="3"/>
    <x v="6"/>
    <s v="All"/>
    <x v="0"/>
    <x v="6"/>
    <n v="0"/>
    <n v="0"/>
    <n v="0"/>
    <n v="8913"/>
  </r>
  <r>
    <n v="3"/>
    <x v="6"/>
    <s v="All"/>
    <x v="0"/>
    <x v="7"/>
    <n v="10"/>
    <n v="10"/>
    <n v="52"/>
    <n v="8913"/>
  </r>
  <r>
    <n v="3"/>
    <x v="6"/>
    <s v="All"/>
    <x v="0"/>
    <x v="8"/>
    <n v="0"/>
    <n v="0"/>
    <n v="0"/>
    <n v="8913"/>
  </r>
  <r>
    <n v="3"/>
    <x v="6"/>
    <s v="All"/>
    <x v="0"/>
    <x v="9"/>
    <n v="0"/>
    <n v="0"/>
    <n v="0"/>
    <n v="8913"/>
  </r>
  <r>
    <n v="3"/>
    <x v="6"/>
    <s v="All"/>
    <x v="0"/>
    <x v="10"/>
    <n v="0"/>
    <n v="0"/>
    <n v="0"/>
    <n v="8913"/>
  </r>
  <r>
    <n v="3"/>
    <x v="6"/>
    <s v="All"/>
    <x v="1"/>
    <x v="0"/>
    <n v="612"/>
    <n v="552"/>
    <n v="2708"/>
    <n v="34885"/>
  </r>
  <r>
    <n v="3"/>
    <x v="6"/>
    <s v="All"/>
    <x v="1"/>
    <x v="1"/>
    <n v="0"/>
    <n v="0"/>
    <n v="0"/>
    <n v="34885"/>
  </r>
  <r>
    <n v="3"/>
    <x v="6"/>
    <s v="All"/>
    <x v="1"/>
    <x v="2"/>
    <n v="0"/>
    <n v="0"/>
    <n v="0"/>
    <n v="34885"/>
  </r>
  <r>
    <n v="3"/>
    <x v="6"/>
    <s v="All"/>
    <x v="1"/>
    <x v="3"/>
    <n v="4"/>
    <n v="4"/>
    <n v="19"/>
    <n v="34885"/>
  </r>
  <r>
    <n v="3"/>
    <x v="6"/>
    <s v="All"/>
    <x v="1"/>
    <x v="4"/>
    <n v="0"/>
    <n v="0"/>
    <n v="0"/>
    <n v="34885"/>
  </r>
  <r>
    <n v="3"/>
    <x v="6"/>
    <s v="All"/>
    <x v="1"/>
    <x v="5"/>
    <n v="0"/>
    <n v="0"/>
    <n v="0"/>
    <n v="34885"/>
  </r>
  <r>
    <n v="3"/>
    <x v="6"/>
    <s v="All"/>
    <x v="1"/>
    <x v="6"/>
    <n v="4"/>
    <n v="4"/>
    <n v="22"/>
    <n v="34885"/>
  </r>
  <r>
    <n v="3"/>
    <x v="6"/>
    <s v="All"/>
    <x v="1"/>
    <x v="7"/>
    <n v="48"/>
    <n v="25"/>
    <n v="315"/>
    <n v="34885"/>
  </r>
  <r>
    <n v="3"/>
    <x v="6"/>
    <s v="All"/>
    <x v="1"/>
    <x v="8"/>
    <n v="0"/>
    <n v="0"/>
    <n v="0"/>
    <n v="34885"/>
  </r>
  <r>
    <n v="3"/>
    <x v="6"/>
    <s v="All"/>
    <x v="1"/>
    <x v="9"/>
    <n v="20"/>
    <n v="11"/>
    <n v="510"/>
    <n v="34885"/>
  </r>
  <r>
    <n v="3"/>
    <x v="6"/>
    <s v="All"/>
    <x v="1"/>
    <x v="10"/>
    <n v="10"/>
    <n v="6"/>
    <n v="64"/>
    <n v="34885"/>
  </r>
  <r>
    <n v="3"/>
    <x v="6"/>
    <s v="All"/>
    <x v="2"/>
    <x v="0"/>
    <n v="333"/>
    <n v="306"/>
    <n v="1881"/>
    <n v="14626"/>
  </r>
  <r>
    <n v="3"/>
    <x v="6"/>
    <s v="All"/>
    <x v="2"/>
    <x v="1"/>
    <n v="0"/>
    <n v="0"/>
    <n v="0"/>
    <n v="14626"/>
  </r>
  <r>
    <n v="3"/>
    <x v="6"/>
    <s v="All"/>
    <x v="2"/>
    <x v="2"/>
    <n v="0"/>
    <n v="0"/>
    <n v="0"/>
    <n v="14626"/>
  </r>
  <r>
    <n v="3"/>
    <x v="6"/>
    <s v="All"/>
    <x v="2"/>
    <x v="3"/>
    <n v="0"/>
    <n v="0"/>
    <n v="0"/>
    <n v="14626"/>
  </r>
  <r>
    <n v="3"/>
    <x v="6"/>
    <s v="All"/>
    <x v="2"/>
    <x v="4"/>
    <n v="0"/>
    <n v="0"/>
    <n v="0"/>
    <n v="14626"/>
  </r>
  <r>
    <n v="3"/>
    <x v="6"/>
    <s v="All"/>
    <x v="2"/>
    <x v="5"/>
    <n v="0"/>
    <n v="0"/>
    <n v="0"/>
    <n v="14626"/>
  </r>
  <r>
    <n v="3"/>
    <x v="6"/>
    <s v="All"/>
    <x v="2"/>
    <x v="6"/>
    <n v="1"/>
    <n v="1"/>
    <n v="10"/>
    <n v="14626"/>
  </r>
  <r>
    <n v="3"/>
    <x v="6"/>
    <s v="All"/>
    <x v="2"/>
    <x v="7"/>
    <n v="12"/>
    <n v="7"/>
    <n v="54"/>
    <n v="14626"/>
  </r>
  <r>
    <n v="3"/>
    <x v="6"/>
    <s v="All"/>
    <x v="2"/>
    <x v="8"/>
    <n v="0"/>
    <n v="0"/>
    <n v="0"/>
    <n v="14626"/>
  </r>
  <r>
    <n v="3"/>
    <x v="6"/>
    <s v="All"/>
    <x v="2"/>
    <x v="9"/>
    <n v="0"/>
    <n v="0"/>
    <n v="0"/>
    <n v="14626"/>
  </r>
  <r>
    <n v="3"/>
    <x v="6"/>
    <s v="All"/>
    <x v="2"/>
    <x v="10"/>
    <n v="0"/>
    <n v="0"/>
    <n v="0"/>
    <n v="14626"/>
  </r>
  <r>
    <n v="3"/>
    <x v="6"/>
    <s v="All"/>
    <x v="3"/>
    <x v="0"/>
    <n v="581"/>
    <n v="508"/>
    <n v="3298"/>
    <n v="28721"/>
  </r>
  <r>
    <n v="3"/>
    <x v="6"/>
    <s v="All"/>
    <x v="3"/>
    <x v="1"/>
    <n v="0"/>
    <n v="0"/>
    <n v="0"/>
    <n v="28721"/>
  </r>
  <r>
    <n v="3"/>
    <x v="6"/>
    <s v="All"/>
    <x v="3"/>
    <x v="2"/>
    <n v="0"/>
    <n v="0"/>
    <n v="0"/>
    <n v="28721"/>
  </r>
  <r>
    <n v="3"/>
    <x v="6"/>
    <s v="All"/>
    <x v="3"/>
    <x v="3"/>
    <n v="1"/>
    <n v="1"/>
    <n v="4"/>
    <n v="28721"/>
  </r>
  <r>
    <n v="3"/>
    <x v="6"/>
    <s v="All"/>
    <x v="3"/>
    <x v="4"/>
    <n v="0"/>
    <n v="0"/>
    <n v="0"/>
    <n v="28721"/>
  </r>
  <r>
    <n v="3"/>
    <x v="6"/>
    <s v="All"/>
    <x v="3"/>
    <x v="5"/>
    <n v="6"/>
    <n v="2"/>
    <n v="115"/>
    <n v="28721"/>
  </r>
  <r>
    <n v="3"/>
    <x v="6"/>
    <s v="All"/>
    <x v="3"/>
    <x v="6"/>
    <n v="7"/>
    <n v="5"/>
    <n v="33"/>
    <n v="28721"/>
  </r>
  <r>
    <n v="3"/>
    <x v="6"/>
    <s v="All"/>
    <x v="3"/>
    <x v="7"/>
    <n v="21"/>
    <n v="17"/>
    <n v="107"/>
    <n v="28721"/>
  </r>
  <r>
    <n v="3"/>
    <x v="6"/>
    <s v="All"/>
    <x v="3"/>
    <x v="8"/>
    <n v="0"/>
    <n v="0"/>
    <n v="0"/>
    <n v="28721"/>
  </r>
  <r>
    <n v="3"/>
    <x v="6"/>
    <s v="All"/>
    <x v="3"/>
    <x v="9"/>
    <n v="0"/>
    <n v="0"/>
    <n v="0"/>
    <n v="28721"/>
  </r>
  <r>
    <n v="3"/>
    <x v="6"/>
    <s v="All"/>
    <x v="3"/>
    <x v="10"/>
    <n v="0"/>
    <n v="0"/>
    <n v="0"/>
    <n v="28721"/>
  </r>
  <r>
    <n v="3"/>
    <x v="7"/>
    <s v="All"/>
    <x v="0"/>
    <x v="0"/>
    <n v="116"/>
    <n v="107"/>
    <n v="676"/>
    <n v="8845"/>
  </r>
  <r>
    <n v="3"/>
    <x v="7"/>
    <s v="All"/>
    <x v="0"/>
    <x v="1"/>
    <n v="0"/>
    <n v="0"/>
    <n v="0"/>
    <n v="8845"/>
  </r>
  <r>
    <n v="3"/>
    <x v="7"/>
    <s v="All"/>
    <x v="0"/>
    <x v="2"/>
    <n v="0"/>
    <n v="0"/>
    <n v="0"/>
    <n v="8845"/>
  </r>
  <r>
    <n v="3"/>
    <x v="7"/>
    <s v="All"/>
    <x v="0"/>
    <x v="3"/>
    <n v="0"/>
    <n v="0"/>
    <n v="0"/>
    <n v="8845"/>
  </r>
  <r>
    <n v="3"/>
    <x v="7"/>
    <s v="All"/>
    <x v="0"/>
    <x v="4"/>
    <n v="0"/>
    <n v="0"/>
    <n v="0"/>
    <n v="8845"/>
  </r>
  <r>
    <n v="3"/>
    <x v="7"/>
    <s v="All"/>
    <x v="0"/>
    <x v="5"/>
    <n v="1"/>
    <n v="1"/>
    <n v="1"/>
    <n v="8845"/>
  </r>
  <r>
    <n v="3"/>
    <x v="7"/>
    <s v="All"/>
    <x v="0"/>
    <x v="6"/>
    <n v="3"/>
    <n v="2"/>
    <n v="37"/>
    <n v="8845"/>
  </r>
  <r>
    <n v="3"/>
    <x v="7"/>
    <s v="All"/>
    <x v="0"/>
    <x v="7"/>
    <n v="11"/>
    <n v="10"/>
    <n v="55"/>
    <n v="8845"/>
  </r>
  <r>
    <n v="3"/>
    <x v="7"/>
    <s v="All"/>
    <x v="0"/>
    <x v="8"/>
    <n v="0"/>
    <n v="0"/>
    <n v="0"/>
    <n v="8845"/>
  </r>
  <r>
    <n v="3"/>
    <x v="7"/>
    <s v="All"/>
    <x v="0"/>
    <x v="9"/>
    <n v="0"/>
    <n v="0"/>
    <n v="0"/>
    <n v="8845"/>
  </r>
  <r>
    <n v="3"/>
    <x v="7"/>
    <s v="All"/>
    <x v="0"/>
    <x v="10"/>
    <n v="0"/>
    <n v="0"/>
    <n v="0"/>
    <n v="8845"/>
  </r>
  <r>
    <n v="3"/>
    <x v="7"/>
    <s v="All"/>
    <x v="1"/>
    <x v="0"/>
    <n v="543"/>
    <n v="482"/>
    <n v="2494"/>
    <n v="33098"/>
  </r>
  <r>
    <n v="3"/>
    <x v="7"/>
    <s v="All"/>
    <x v="1"/>
    <x v="1"/>
    <n v="0"/>
    <n v="0"/>
    <n v="0"/>
    <n v="33098"/>
  </r>
  <r>
    <n v="3"/>
    <x v="7"/>
    <s v="All"/>
    <x v="1"/>
    <x v="2"/>
    <n v="0"/>
    <n v="0"/>
    <n v="0"/>
    <n v="33098"/>
  </r>
  <r>
    <n v="3"/>
    <x v="7"/>
    <s v="All"/>
    <x v="1"/>
    <x v="3"/>
    <n v="4"/>
    <n v="4"/>
    <n v="16"/>
    <n v="33098"/>
  </r>
  <r>
    <n v="3"/>
    <x v="7"/>
    <s v="All"/>
    <x v="1"/>
    <x v="4"/>
    <n v="0"/>
    <n v="0"/>
    <n v="0"/>
    <n v="33098"/>
  </r>
  <r>
    <n v="3"/>
    <x v="7"/>
    <s v="All"/>
    <x v="1"/>
    <x v="5"/>
    <n v="0"/>
    <n v="0"/>
    <n v="0"/>
    <n v="33098"/>
  </r>
  <r>
    <n v="3"/>
    <x v="7"/>
    <s v="All"/>
    <x v="1"/>
    <x v="6"/>
    <n v="2"/>
    <n v="1"/>
    <n v="42"/>
    <n v="33098"/>
  </r>
  <r>
    <n v="3"/>
    <x v="7"/>
    <s v="All"/>
    <x v="1"/>
    <x v="7"/>
    <n v="69"/>
    <n v="40"/>
    <n v="538"/>
    <n v="33098"/>
  </r>
  <r>
    <n v="3"/>
    <x v="7"/>
    <s v="All"/>
    <x v="1"/>
    <x v="8"/>
    <n v="0"/>
    <n v="0"/>
    <n v="0"/>
    <n v="33098"/>
  </r>
  <r>
    <n v="3"/>
    <x v="7"/>
    <s v="All"/>
    <x v="1"/>
    <x v="9"/>
    <n v="16"/>
    <n v="9"/>
    <n v="620"/>
    <n v="33098"/>
  </r>
  <r>
    <n v="3"/>
    <x v="7"/>
    <s v="All"/>
    <x v="1"/>
    <x v="10"/>
    <n v="16"/>
    <n v="15"/>
    <n v="64"/>
    <n v="33098"/>
  </r>
  <r>
    <n v="3"/>
    <x v="7"/>
    <s v="All"/>
    <x v="2"/>
    <x v="0"/>
    <n v="190"/>
    <n v="177"/>
    <n v="121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2"/>
    <n v="2"/>
    <n v="5"/>
    <n v="14149"/>
  </r>
  <r>
    <n v="3"/>
    <x v="7"/>
    <s v="All"/>
    <x v="2"/>
    <x v="7"/>
    <n v="16"/>
    <n v="12"/>
    <n v="66"/>
    <n v="14149"/>
  </r>
  <r>
    <n v="3"/>
    <x v="7"/>
    <s v="All"/>
    <x v="2"/>
    <x v="8"/>
    <n v="0"/>
    <n v="0"/>
    <n v="0"/>
    <n v="14149"/>
  </r>
  <r>
    <n v="3"/>
    <x v="7"/>
    <s v="All"/>
    <x v="2"/>
    <x v="9"/>
    <n v="0"/>
    <n v="0"/>
    <n v="0"/>
    <n v="14149"/>
  </r>
  <r>
    <n v="3"/>
    <x v="7"/>
    <s v="All"/>
    <x v="2"/>
    <x v="10"/>
    <n v="0"/>
    <n v="0"/>
    <n v="0"/>
    <n v="14149"/>
  </r>
  <r>
    <n v="3"/>
    <x v="7"/>
    <s v="All"/>
    <x v="3"/>
    <x v="0"/>
    <n v="507"/>
    <n v="458"/>
    <n v="2921"/>
    <n v="27337"/>
  </r>
  <r>
    <n v="3"/>
    <x v="7"/>
    <s v="All"/>
    <x v="3"/>
    <x v="1"/>
    <n v="0"/>
    <n v="0"/>
    <n v="0"/>
    <n v="27337"/>
  </r>
  <r>
    <n v="3"/>
    <x v="7"/>
    <s v="All"/>
    <x v="3"/>
    <x v="2"/>
    <n v="0"/>
    <n v="0"/>
    <n v="0"/>
    <n v="27337"/>
  </r>
  <r>
    <n v="3"/>
    <x v="7"/>
    <s v="All"/>
    <x v="3"/>
    <x v="3"/>
    <n v="1"/>
    <n v="1"/>
    <n v="4"/>
    <n v="27337"/>
  </r>
  <r>
    <n v="3"/>
    <x v="7"/>
    <s v="All"/>
    <x v="3"/>
    <x v="4"/>
    <n v="0"/>
    <n v="0"/>
    <n v="0"/>
    <n v="27337"/>
  </r>
  <r>
    <n v="3"/>
    <x v="7"/>
    <s v="All"/>
    <x v="3"/>
    <x v="5"/>
    <n v="0"/>
    <n v="0"/>
    <n v="0"/>
    <n v="27337"/>
  </r>
  <r>
    <n v="3"/>
    <x v="7"/>
    <s v="All"/>
    <x v="3"/>
    <x v="6"/>
    <n v="9"/>
    <n v="2"/>
    <n v="125"/>
    <n v="27337"/>
  </r>
  <r>
    <n v="3"/>
    <x v="7"/>
    <s v="All"/>
    <x v="3"/>
    <x v="7"/>
    <n v="34"/>
    <n v="15"/>
    <n v="212"/>
    <n v="27337"/>
  </r>
  <r>
    <n v="3"/>
    <x v="7"/>
    <s v="All"/>
    <x v="3"/>
    <x v="8"/>
    <n v="0"/>
    <n v="0"/>
    <n v="0"/>
    <n v="27337"/>
  </r>
  <r>
    <n v="3"/>
    <x v="7"/>
    <s v="All"/>
    <x v="3"/>
    <x v="9"/>
    <n v="0"/>
    <n v="0"/>
    <n v="0"/>
    <n v="27337"/>
  </r>
  <r>
    <n v="3"/>
    <x v="7"/>
    <s v="All"/>
    <x v="3"/>
    <x v="10"/>
    <n v="0"/>
    <n v="0"/>
    <n v="0"/>
    <n v="27337"/>
  </r>
  <r>
    <n v="3"/>
    <x v="8"/>
    <s v="All"/>
    <x v="0"/>
    <x v="0"/>
    <n v="112"/>
    <n v="108"/>
    <n v="604"/>
    <n v="9003"/>
  </r>
  <r>
    <n v="3"/>
    <x v="8"/>
    <s v="All"/>
    <x v="0"/>
    <x v="1"/>
    <n v="0"/>
    <n v="0"/>
    <n v="0"/>
    <n v="9003"/>
  </r>
  <r>
    <n v="3"/>
    <x v="8"/>
    <s v="All"/>
    <x v="0"/>
    <x v="2"/>
    <n v="0"/>
    <n v="0"/>
    <n v="0"/>
    <n v="9003"/>
  </r>
  <r>
    <n v="3"/>
    <x v="8"/>
    <s v="All"/>
    <x v="0"/>
    <x v="3"/>
    <n v="0"/>
    <n v="0"/>
    <n v="0"/>
    <n v="9003"/>
  </r>
  <r>
    <n v="3"/>
    <x v="8"/>
    <s v="All"/>
    <x v="0"/>
    <x v="4"/>
    <n v="0"/>
    <n v="0"/>
    <n v="0"/>
    <n v="9003"/>
  </r>
  <r>
    <n v="3"/>
    <x v="8"/>
    <s v="All"/>
    <x v="0"/>
    <x v="5"/>
    <n v="1"/>
    <n v="1"/>
    <n v="6"/>
    <n v="9003"/>
  </r>
  <r>
    <n v="3"/>
    <x v="8"/>
    <s v="All"/>
    <x v="0"/>
    <x v="6"/>
    <n v="3"/>
    <n v="3"/>
    <n v="44"/>
    <n v="9003"/>
  </r>
  <r>
    <n v="3"/>
    <x v="8"/>
    <s v="All"/>
    <x v="0"/>
    <x v="7"/>
    <n v="19"/>
    <n v="16"/>
    <n v="79"/>
    <n v="9003"/>
  </r>
  <r>
    <n v="3"/>
    <x v="8"/>
    <s v="All"/>
    <x v="0"/>
    <x v="8"/>
    <n v="0"/>
    <n v="0"/>
    <n v="0"/>
    <n v="9003"/>
  </r>
  <r>
    <n v="3"/>
    <x v="8"/>
    <s v="All"/>
    <x v="0"/>
    <x v="9"/>
    <n v="0"/>
    <n v="0"/>
    <n v="0"/>
    <n v="9003"/>
  </r>
  <r>
    <n v="3"/>
    <x v="8"/>
    <s v="All"/>
    <x v="0"/>
    <x v="10"/>
    <n v="0"/>
    <n v="0"/>
    <n v="0"/>
    <n v="9003"/>
  </r>
  <r>
    <n v="3"/>
    <x v="8"/>
    <s v="All"/>
    <x v="1"/>
    <x v="0"/>
    <n v="567"/>
    <n v="490"/>
    <n v="2509"/>
    <n v="31905"/>
  </r>
  <r>
    <n v="3"/>
    <x v="8"/>
    <s v="All"/>
    <x v="1"/>
    <x v="1"/>
    <n v="0"/>
    <n v="0"/>
    <n v="0"/>
    <n v="31905"/>
  </r>
  <r>
    <n v="3"/>
    <x v="8"/>
    <s v="All"/>
    <x v="1"/>
    <x v="2"/>
    <n v="0"/>
    <n v="0"/>
    <n v="0"/>
    <n v="31905"/>
  </r>
  <r>
    <n v="3"/>
    <x v="8"/>
    <s v="All"/>
    <x v="1"/>
    <x v="3"/>
    <n v="2"/>
    <n v="2"/>
    <n v="5"/>
    <n v="31905"/>
  </r>
  <r>
    <n v="3"/>
    <x v="8"/>
    <s v="All"/>
    <x v="1"/>
    <x v="4"/>
    <n v="0"/>
    <n v="0"/>
    <n v="0"/>
    <n v="31905"/>
  </r>
  <r>
    <n v="3"/>
    <x v="8"/>
    <s v="All"/>
    <x v="1"/>
    <x v="5"/>
    <n v="0"/>
    <n v="0"/>
    <n v="0"/>
    <n v="31905"/>
  </r>
  <r>
    <n v="3"/>
    <x v="8"/>
    <s v="All"/>
    <x v="1"/>
    <x v="6"/>
    <n v="1"/>
    <n v="1"/>
    <n v="1"/>
    <n v="31905"/>
  </r>
  <r>
    <n v="3"/>
    <x v="8"/>
    <s v="All"/>
    <x v="1"/>
    <x v="7"/>
    <n v="74"/>
    <n v="49"/>
    <n v="337"/>
    <n v="31905"/>
  </r>
  <r>
    <n v="3"/>
    <x v="8"/>
    <s v="All"/>
    <x v="1"/>
    <x v="8"/>
    <n v="0"/>
    <n v="0"/>
    <n v="0"/>
    <n v="31905"/>
  </r>
  <r>
    <n v="3"/>
    <x v="8"/>
    <s v="All"/>
    <x v="1"/>
    <x v="9"/>
    <n v="11"/>
    <n v="4"/>
    <n v="572"/>
    <n v="31905"/>
  </r>
  <r>
    <n v="3"/>
    <x v="8"/>
    <s v="All"/>
    <x v="1"/>
    <x v="10"/>
    <n v="9"/>
    <n v="4"/>
    <n v="219"/>
    <n v="31905"/>
  </r>
  <r>
    <n v="3"/>
    <x v="8"/>
    <s v="All"/>
    <x v="2"/>
    <x v="0"/>
    <n v="238"/>
    <n v="206"/>
    <n v="1408"/>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31"/>
    <n v="25"/>
    <n v="96"/>
    <n v="14010"/>
  </r>
  <r>
    <n v="3"/>
    <x v="8"/>
    <s v="All"/>
    <x v="2"/>
    <x v="8"/>
    <n v="0"/>
    <n v="0"/>
    <n v="0"/>
    <n v="14010"/>
  </r>
  <r>
    <n v="3"/>
    <x v="8"/>
    <s v="All"/>
    <x v="2"/>
    <x v="9"/>
    <n v="0"/>
    <n v="0"/>
    <n v="0"/>
    <n v="14010"/>
  </r>
  <r>
    <n v="3"/>
    <x v="8"/>
    <s v="All"/>
    <x v="2"/>
    <x v="10"/>
    <n v="0"/>
    <n v="0"/>
    <n v="0"/>
    <n v="14010"/>
  </r>
  <r>
    <n v="3"/>
    <x v="8"/>
    <s v="All"/>
    <x v="3"/>
    <x v="0"/>
    <n v="441"/>
    <n v="391"/>
    <n v="2382"/>
    <n v="26591"/>
  </r>
  <r>
    <n v="3"/>
    <x v="8"/>
    <s v="All"/>
    <x v="3"/>
    <x v="1"/>
    <n v="0"/>
    <n v="0"/>
    <n v="0"/>
    <n v="26591"/>
  </r>
  <r>
    <n v="3"/>
    <x v="8"/>
    <s v="All"/>
    <x v="3"/>
    <x v="2"/>
    <n v="0"/>
    <n v="0"/>
    <n v="0"/>
    <n v="26591"/>
  </r>
  <r>
    <n v="3"/>
    <x v="8"/>
    <s v="All"/>
    <x v="3"/>
    <x v="3"/>
    <n v="1"/>
    <n v="1"/>
    <n v="3"/>
    <n v="26591"/>
  </r>
  <r>
    <n v="3"/>
    <x v="8"/>
    <s v="All"/>
    <x v="3"/>
    <x v="4"/>
    <n v="0"/>
    <n v="0"/>
    <n v="0"/>
    <n v="26591"/>
  </r>
  <r>
    <n v="3"/>
    <x v="8"/>
    <s v="All"/>
    <x v="3"/>
    <x v="5"/>
    <n v="0"/>
    <n v="0"/>
    <n v="0"/>
    <n v="26591"/>
  </r>
  <r>
    <n v="3"/>
    <x v="8"/>
    <s v="All"/>
    <x v="3"/>
    <x v="6"/>
    <n v="1"/>
    <n v="1"/>
    <n v="7"/>
    <n v="26591"/>
  </r>
  <r>
    <n v="3"/>
    <x v="8"/>
    <s v="All"/>
    <x v="3"/>
    <x v="7"/>
    <n v="37"/>
    <n v="29"/>
    <n v="249"/>
    <n v="26591"/>
  </r>
  <r>
    <n v="3"/>
    <x v="8"/>
    <s v="All"/>
    <x v="3"/>
    <x v="8"/>
    <n v="0"/>
    <n v="0"/>
    <n v="0"/>
    <n v="26591"/>
  </r>
  <r>
    <n v="3"/>
    <x v="8"/>
    <s v="All"/>
    <x v="3"/>
    <x v="9"/>
    <n v="0"/>
    <n v="0"/>
    <n v="0"/>
    <n v="26591"/>
  </r>
  <r>
    <n v="3"/>
    <x v="8"/>
    <s v="All"/>
    <x v="3"/>
    <x v="10"/>
    <n v="0"/>
    <n v="0"/>
    <n v="0"/>
    <n v="26591"/>
  </r>
  <r>
    <n v="3"/>
    <x v="9"/>
    <s v="All"/>
    <x v="0"/>
    <x v="0"/>
    <n v="95"/>
    <n v="90"/>
    <n v="547"/>
    <n v="9268"/>
  </r>
  <r>
    <n v="3"/>
    <x v="9"/>
    <s v="All"/>
    <x v="0"/>
    <x v="1"/>
    <n v="0"/>
    <n v="0"/>
    <n v="0"/>
    <n v="9268"/>
  </r>
  <r>
    <n v="3"/>
    <x v="9"/>
    <s v="All"/>
    <x v="0"/>
    <x v="2"/>
    <n v="0"/>
    <n v="0"/>
    <n v="0"/>
    <n v="9268"/>
  </r>
  <r>
    <n v="3"/>
    <x v="9"/>
    <s v="All"/>
    <x v="0"/>
    <x v="3"/>
    <n v="0"/>
    <n v="0"/>
    <n v="0"/>
    <n v="9268"/>
  </r>
  <r>
    <n v="3"/>
    <x v="9"/>
    <s v="All"/>
    <x v="0"/>
    <x v="4"/>
    <n v="0"/>
    <n v="0"/>
    <n v="0"/>
    <n v="9268"/>
  </r>
  <r>
    <n v="3"/>
    <x v="9"/>
    <s v="All"/>
    <x v="0"/>
    <x v="5"/>
    <n v="2"/>
    <n v="2"/>
    <n v="27"/>
    <n v="9268"/>
  </r>
  <r>
    <n v="3"/>
    <x v="9"/>
    <s v="All"/>
    <x v="0"/>
    <x v="6"/>
    <n v="4"/>
    <n v="2"/>
    <n v="98"/>
    <n v="9268"/>
  </r>
  <r>
    <n v="3"/>
    <x v="9"/>
    <s v="All"/>
    <x v="0"/>
    <x v="7"/>
    <n v="35"/>
    <n v="33"/>
    <n v="232"/>
    <n v="9268"/>
  </r>
  <r>
    <n v="3"/>
    <x v="9"/>
    <s v="All"/>
    <x v="0"/>
    <x v="8"/>
    <n v="0"/>
    <n v="0"/>
    <n v="0"/>
    <n v="9268"/>
  </r>
  <r>
    <n v="3"/>
    <x v="9"/>
    <s v="All"/>
    <x v="0"/>
    <x v="9"/>
    <n v="0"/>
    <n v="0"/>
    <n v="0"/>
    <n v="9268"/>
  </r>
  <r>
    <n v="3"/>
    <x v="9"/>
    <s v="All"/>
    <x v="0"/>
    <x v="10"/>
    <n v="0"/>
    <n v="0"/>
    <n v="0"/>
    <n v="9268"/>
  </r>
  <r>
    <n v="3"/>
    <x v="9"/>
    <s v="All"/>
    <x v="1"/>
    <x v="0"/>
    <n v="580"/>
    <n v="478"/>
    <n v="2658"/>
    <n v="31577"/>
  </r>
  <r>
    <n v="3"/>
    <x v="9"/>
    <s v="All"/>
    <x v="1"/>
    <x v="1"/>
    <n v="0"/>
    <n v="0"/>
    <n v="0"/>
    <n v="31577"/>
  </r>
  <r>
    <n v="3"/>
    <x v="9"/>
    <s v="All"/>
    <x v="1"/>
    <x v="2"/>
    <n v="0"/>
    <n v="0"/>
    <n v="0"/>
    <n v="31577"/>
  </r>
  <r>
    <n v="3"/>
    <x v="9"/>
    <s v="All"/>
    <x v="1"/>
    <x v="3"/>
    <n v="4"/>
    <n v="4"/>
    <n v="28"/>
    <n v="31577"/>
  </r>
  <r>
    <n v="3"/>
    <x v="9"/>
    <s v="All"/>
    <x v="1"/>
    <x v="4"/>
    <n v="0"/>
    <n v="0"/>
    <n v="0"/>
    <n v="31577"/>
  </r>
  <r>
    <n v="3"/>
    <x v="9"/>
    <s v="All"/>
    <x v="1"/>
    <x v="5"/>
    <n v="0"/>
    <n v="0"/>
    <n v="0"/>
    <n v="31577"/>
  </r>
  <r>
    <n v="3"/>
    <x v="9"/>
    <s v="All"/>
    <x v="1"/>
    <x v="6"/>
    <n v="3"/>
    <n v="3"/>
    <n v="32"/>
    <n v="31577"/>
  </r>
  <r>
    <n v="3"/>
    <x v="9"/>
    <s v="All"/>
    <x v="1"/>
    <x v="7"/>
    <n v="92"/>
    <n v="70"/>
    <n v="544"/>
    <n v="31577"/>
  </r>
  <r>
    <n v="3"/>
    <x v="9"/>
    <s v="All"/>
    <x v="1"/>
    <x v="8"/>
    <n v="0"/>
    <n v="0"/>
    <n v="0"/>
    <n v="31577"/>
  </r>
  <r>
    <n v="3"/>
    <x v="9"/>
    <s v="All"/>
    <x v="1"/>
    <x v="9"/>
    <n v="1"/>
    <n v="1"/>
    <n v="90"/>
    <n v="31577"/>
  </r>
  <r>
    <n v="3"/>
    <x v="9"/>
    <s v="All"/>
    <x v="1"/>
    <x v="10"/>
    <n v="21"/>
    <n v="11"/>
    <n v="189"/>
    <n v="31577"/>
  </r>
  <r>
    <n v="3"/>
    <x v="9"/>
    <s v="All"/>
    <x v="2"/>
    <x v="0"/>
    <n v="248"/>
    <n v="222"/>
    <n v="1687"/>
    <n v="14634"/>
  </r>
  <r>
    <n v="3"/>
    <x v="9"/>
    <s v="All"/>
    <x v="2"/>
    <x v="1"/>
    <n v="0"/>
    <n v="0"/>
    <n v="0"/>
    <n v="14634"/>
  </r>
  <r>
    <n v="3"/>
    <x v="9"/>
    <s v="All"/>
    <x v="2"/>
    <x v="2"/>
    <n v="0"/>
    <n v="0"/>
    <n v="0"/>
    <n v="14634"/>
  </r>
  <r>
    <n v="3"/>
    <x v="9"/>
    <s v="All"/>
    <x v="2"/>
    <x v="3"/>
    <n v="0"/>
    <n v="0"/>
    <n v="0"/>
    <n v="14634"/>
  </r>
  <r>
    <n v="3"/>
    <x v="9"/>
    <s v="All"/>
    <x v="2"/>
    <x v="4"/>
    <n v="0"/>
    <n v="0"/>
    <n v="0"/>
    <n v="14634"/>
  </r>
  <r>
    <n v="3"/>
    <x v="9"/>
    <s v="All"/>
    <x v="2"/>
    <x v="5"/>
    <n v="1"/>
    <n v="1"/>
    <n v="10"/>
    <n v="14634"/>
  </r>
  <r>
    <n v="3"/>
    <x v="9"/>
    <s v="All"/>
    <x v="2"/>
    <x v="6"/>
    <n v="1"/>
    <n v="1"/>
    <n v="30"/>
    <n v="14634"/>
  </r>
  <r>
    <n v="3"/>
    <x v="9"/>
    <s v="All"/>
    <x v="2"/>
    <x v="7"/>
    <n v="19"/>
    <n v="19"/>
    <n v="85"/>
    <n v="14634"/>
  </r>
  <r>
    <n v="3"/>
    <x v="9"/>
    <s v="All"/>
    <x v="2"/>
    <x v="8"/>
    <n v="0"/>
    <n v="0"/>
    <n v="0"/>
    <n v="14634"/>
  </r>
  <r>
    <n v="3"/>
    <x v="9"/>
    <s v="All"/>
    <x v="2"/>
    <x v="9"/>
    <n v="0"/>
    <n v="0"/>
    <n v="0"/>
    <n v="14634"/>
  </r>
  <r>
    <n v="3"/>
    <x v="9"/>
    <s v="All"/>
    <x v="2"/>
    <x v="10"/>
    <n v="0"/>
    <n v="0"/>
    <n v="0"/>
    <n v="14634"/>
  </r>
  <r>
    <n v="3"/>
    <x v="9"/>
    <s v="All"/>
    <x v="3"/>
    <x v="0"/>
    <n v="431"/>
    <n v="397"/>
    <n v="2392"/>
    <n v="26742"/>
  </r>
  <r>
    <n v="3"/>
    <x v="9"/>
    <s v="All"/>
    <x v="3"/>
    <x v="1"/>
    <n v="0"/>
    <n v="0"/>
    <n v="0"/>
    <n v="26742"/>
  </r>
  <r>
    <n v="3"/>
    <x v="9"/>
    <s v="All"/>
    <x v="3"/>
    <x v="2"/>
    <n v="0"/>
    <n v="0"/>
    <n v="0"/>
    <n v="26742"/>
  </r>
  <r>
    <n v="3"/>
    <x v="9"/>
    <s v="All"/>
    <x v="3"/>
    <x v="3"/>
    <n v="1"/>
    <n v="1"/>
    <n v="7"/>
    <n v="26742"/>
  </r>
  <r>
    <n v="3"/>
    <x v="9"/>
    <s v="All"/>
    <x v="3"/>
    <x v="4"/>
    <n v="0"/>
    <n v="0"/>
    <n v="0"/>
    <n v="26742"/>
  </r>
  <r>
    <n v="3"/>
    <x v="9"/>
    <s v="All"/>
    <x v="3"/>
    <x v="5"/>
    <n v="0"/>
    <n v="0"/>
    <n v="0"/>
    <n v="26742"/>
  </r>
  <r>
    <n v="3"/>
    <x v="9"/>
    <s v="All"/>
    <x v="3"/>
    <x v="6"/>
    <n v="0"/>
    <n v="0"/>
    <n v="0"/>
    <n v="26742"/>
  </r>
  <r>
    <n v="3"/>
    <x v="9"/>
    <s v="All"/>
    <x v="3"/>
    <x v="7"/>
    <n v="37"/>
    <n v="28"/>
    <n v="187"/>
    <n v="26742"/>
  </r>
  <r>
    <n v="3"/>
    <x v="9"/>
    <s v="All"/>
    <x v="3"/>
    <x v="8"/>
    <n v="0"/>
    <n v="0"/>
    <n v="0"/>
    <n v="26742"/>
  </r>
  <r>
    <n v="3"/>
    <x v="9"/>
    <s v="All"/>
    <x v="3"/>
    <x v="9"/>
    <n v="0"/>
    <n v="0"/>
    <n v="0"/>
    <n v="26742"/>
  </r>
  <r>
    <n v="3"/>
    <x v="9"/>
    <s v="All"/>
    <x v="3"/>
    <x v="10"/>
    <n v="0"/>
    <n v="0"/>
    <n v="0"/>
    <n v="26742"/>
  </r>
  <r>
    <n v="3"/>
    <x v="10"/>
    <s v="All"/>
    <x v="0"/>
    <x v="0"/>
    <n v="105"/>
    <n v="101"/>
    <n v="582"/>
    <n v="10582"/>
  </r>
  <r>
    <n v="3"/>
    <x v="10"/>
    <s v="All"/>
    <x v="0"/>
    <x v="1"/>
    <n v="0"/>
    <n v="0"/>
    <n v="0"/>
    <n v="10582"/>
  </r>
  <r>
    <n v="3"/>
    <x v="10"/>
    <s v="All"/>
    <x v="0"/>
    <x v="2"/>
    <n v="0"/>
    <n v="0"/>
    <n v="0"/>
    <n v="10582"/>
  </r>
  <r>
    <n v="3"/>
    <x v="10"/>
    <s v="All"/>
    <x v="0"/>
    <x v="3"/>
    <n v="1"/>
    <n v="1"/>
    <n v="2"/>
    <n v="10582"/>
  </r>
  <r>
    <n v="3"/>
    <x v="10"/>
    <s v="All"/>
    <x v="0"/>
    <x v="4"/>
    <n v="0"/>
    <n v="0"/>
    <n v="0"/>
    <n v="10582"/>
  </r>
  <r>
    <n v="3"/>
    <x v="10"/>
    <s v="All"/>
    <x v="0"/>
    <x v="5"/>
    <n v="2"/>
    <n v="2"/>
    <n v="7"/>
    <n v="10582"/>
  </r>
  <r>
    <n v="3"/>
    <x v="10"/>
    <s v="All"/>
    <x v="0"/>
    <x v="6"/>
    <n v="9"/>
    <n v="6"/>
    <n v="127"/>
    <n v="10582"/>
  </r>
  <r>
    <n v="3"/>
    <x v="10"/>
    <s v="All"/>
    <x v="0"/>
    <x v="7"/>
    <n v="31"/>
    <n v="29"/>
    <n v="173"/>
    <n v="10582"/>
  </r>
  <r>
    <n v="3"/>
    <x v="10"/>
    <s v="All"/>
    <x v="0"/>
    <x v="8"/>
    <n v="0"/>
    <n v="0"/>
    <n v="0"/>
    <n v="10582"/>
  </r>
  <r>
    <n v="3"/>
    <x v="10"/>
    <s v="All"/>
    <x v="0"/>
    <x v="9"/>
    <n v="0"/>
    <n v="0"/>
    <n v="0"/>
    <n v="10582"/>
  </r>
  <r>
    <n v="3"/>
    <x v="10"/>
    <s v="All"/>
    <x v="0"/>
    <x v="10"/>
    <n v="0"/>
    <n v="0"/>
    <n v="0"/>
    <n v="10582"/>
  </r>
  <r>
    <n v="3"/>
    <x v="10"/>
    <s v="All"/>
    <x v="1"/>
    <x v="0"/>
    <n v="512"/>
    <n v="454"/>
    <n v="2079"/>
    <n v="33860"/>
  </r>
  <r>
    <n v="3"/>
    <x v="10"/>
    <s v="All"/>
    <x v="1"/>
    <x v="1"/>
    <n v="0"/>
    <n v="0"/>
    <n v="0"/>
    <n v="33860"/>
  </r>
  <r>
    <n v="3"/>
    <x v="10"/>
    <s v="All"/>
    <x v="1"/>
    <x v="2"/>
    <n v="0"/>
    <n v="0"/>
    <n v="0"/>
    <n v="33860"/>
  </r>
  <r>
    <n v="3"/>
    <x v="10"/>
    <s v="All"/>
    <x v="1"/>
    <x v="3"/>
    <n v="2"/>
    <n v="2"/>
    <n v="22"/>
    <n v="33860"/>
  </r>
  <r>
    <n v="3"/>
    <x v="10"/>
    <s v="All"/>
    <x v="1"/>
    <x v="4"/>
    <n v="0"/>
    <n v="0"/>
    <n v="0"/>
    <n v="33860"/>
  </r>
  <r>
    <n v="3"/>
    <x v="10"/>
    <s v="All"/>
    <x v="1"/>
    <x v="5"/>
    <n v="0"/>
    <n v="0"/>
    <n v="0"/>
    <n v="33860"/>
  </r>
  <r>
    <n v="3"/>
    <x v="10"/>
    <s v="All"/>
    <x v="1"/>
    <x v="6"/>
    <n v="3"/>
    <n v="3"/>
    <n v="38"/>
    <n v="33860"/>
  </r>
  <r>
    <n v="3"/>
    <x v="10"/>
    <s v="All"/>
    <x v="1"/>
    <x v="7"/>
    <n v="79"/>
    <n v="66"/>
    <n v="407"/>
    <n v="33860"/>
  </r>
  <r>
    <n v="3"/>
    <x v="10"/>
    <s v="All"/>
    <x v="1"/>
    <x v="8"/>
    <n v="0"/>
    <n v="0"/>
    <n v="0"/>
    <n v="33860"/>
  </r>
  <r>
    <n v="3"/>
    <x v="10"/>
    <s v="All"/>
    <x v="1"/>
    <x v="9"/>
    <n v="0"/>
    <n v="0"/>
    <n v="0"/>
    <n v="33860"/>
  </r>
  <r>
    <n v="3"/>
    <x v="10"/>
    <s v="All"/>
    <x v="1"/>
    <x v="10"/>
    <n v="12"/>
    <n v="10"/>
    <n v="69"/>
    <n v="33860"/>
  </r>
  <r>
    <n v="3"/>
    <x v="10"/>
    <s v="All"/>
    <x v="2"/>
    <x v="0"/>
    <n v="241"/>
    <n v="225"/>
    <n v="1440"/>
    <n v="16235"/>
  </r>
  <r>
    <n v="3"/>
    <x v="10"/>
    <s v="All"/>
    <x v="2"/>
    <x v="1"/>
    <n v="0"/>
    <n v="0"/>
    <n v="0"/>
    <n v="16235"/>
  </r>
  <r>
    <n v="3"/>
    <x v="10"/>
    <s v="All"/>
    <x v="2"/>
    <x v="2"/>
    <n v="0"/>
    <n v="0"/>
    <n v="0"/>
    <n v="16235"/>
  </r>
  <r>
    <n v="3"/>
    <x v="10"/>
    <s v="All"/>
    <x v="2"/>
    <x v="3"/>
    <n v="0"/>
    <n v="0"/>
    <n v="0"/>
    <n v="16235"/>
  </r>
  <r>
    <n v="3"/>
    <x v="10"/>
    <s v="All"/>
    <x v="2"/>
    <x v="4"/>
    <n v="0"/>
    <n v="0"/>
    <n v="0"/>
    <n v="16235"/>
  </r>
  <r>
    <n v="3"/>
    <x v="10"/>
    <s v="All"/>
    <x v="2"/>
    <x v="5"/>
    <n v="0"/>
    <n v="0"/>
    <n v="0"/>
    <n v="16235"/>
  </r>
  <r>
    <n v="3"/>
    <x v="10"/>
    <s v="All"/>
    <x v="2"/>
    <x v="6"/>
    <n v="0"/>
    <n v="0"/>
    <n v="0"/>
    <n v="16235"/>
  </r>
  <r>
    <n v="3"/>
    <x v="10"/>
    <s v="All"/>
    <x v="2"/>
    <x v="7"/>
    <n v="37"/>
    <n v="30"/>
    <n v="157"/>
    <n v="16235"/>
  </r>
  <r>
    <n v="3"/>
    <x v="10"/>
    <s v="All"/>
    <x v="2"/>
    <x v="8"/>
    <n v="0"/>
    <n v="0"/>
    <n v="0"/>
    <n v="16235"/>
  </r>
  <r>
    <n v="3"/>
    <x v="10"/>
    <s v="All"/>
    <x v="2"/>
    <x v="9"/>
    <n v="0"/>
    <n v="0"/>
    <n v="0"/>
    <n v="16235"/>
  </r>
  <r>
    <n v="3"/>
    <x v="10"/>
    <s v="All"/>
    <x v="2"/>
    <x v="10"/>
    <n v="0"/>
    <n v="0"/>
    <n v="0"/>
    <n v="16235"/>
  </r>
  <r>
    <n v="3"/>
    <x v="10"/>
    <s v="All"/>
    <x v="3"/>
    <x v="0"/>
    <n v="397"/>
    <n v="357"/>
    <n v="2282"/>
    <n v="28965"/>
  </r>
  <r>
    <n v="3"/>
    <x v="10"/>
    <s v="All"/>
    <x v="3"/>
    <x v="1"/>
    <n v="0"/>
    <n v="0"/>
    <n v="0"/>
    <n v="28965"/>
  </r>
  <r>
    <n v="3"/>
    <x v="10"/>
    <s v="All"/>
    <x v="3"/>
    <x v="2"/>
    <n v="0"/>
    <n v="0"/>
    <n v="0"/>
    <n v="28965"/>
  </r>
  <r>
    <n v="3"/>
    <x v="10"/>
    <s v="All"/>
    <x v="3"/>
    <x v="3"/>
    <n v="0"/>
    <n v="0"/>
    <n v="0"/>
    <n v="28965"/>
  </r>
  <r>
    <n v="3"/>
    <x v="10"/>
    <s v="All"/>
    <x v="3"/>
    <x v="4"/>
    <n v="0"/>
    <n v="0"/>
    <n v="0"/>
    <n v="28965"/>
  </r>
  <r>
    <n v="3"/>
    <x v="10"/>
    <s v="All"/>
    <x v="3"/>
    <x v="5"/>
    <n v="2"/>
    <n v="1"/>
    <n v="38"/>
    <n v="28965"/>
  </r>
  <r>
    <n v="3"/>
    <x v="10"/>
    <s v="All"/>
    <x v="3"/>
    <x v="6"/>
    <n v="1"/>
    <n v="1"/>
    <n v="1"/>
    <n v="28965"/>
  </r>
  <r>
    <n v="3"/>
    <x v="10"/>
    <s v="All"/>
    <x v="3"/>
    <x v="7"/>
    <n v="47"/>
    <n v="44"/>
    <n v="173"/>
    <n v="28965"/>
  </r>
  <r>
    <n v="3"/>
    <x v="10"/>
    <s v="All"/>
    <x v="3"/>
    <x v="8"/>
    <n v="0"/>
    <n v="0"/>
    <n v="0"/>
    <n v="28965"/>
  </r>
  <r>
    <n v="3"/>
    <x v="10"/>
    <s v="All"/>
    <x v="3"/>
    <x v="9"/>
    <n v="0"/>
    <n v="0"/>
    <n v="0"/>
    <n v="28965"/>
  </r>
  <r>
    <n v="3"/>
    <x v="10"/>
    <s v="All"/>
    <x v="3"/>
    <x v="10"/>
    <n v="0"/>
    <n v="0"/>
    <n v="0"/>
    <n v="28965"/>
  </r>
  <r>
    <n v="3"/>
    <x v="11"/>
    <s v="All"/>
    <x v="0"/>
    <x v="0"/>
    <n v="131"/>
    <n v="122"/>
    <n v="761"/>
    <n v="10746"/>
  </r>
  <r>
    <n v="3"/>
    <x v="11"/>
    <s v="All"/>
    <x v="0"/>
    <x v="1"/>
    <n v="0"/>
    <n v="0"/>
    <n v="0"/>
    <n v="10746"/>
  </r>
  <r>
    <n v="3"/>
    <x v="11"/>
    <s v="All"/>
    <x v="0"/>
    <x v="2"/>
    <n v="0"/>
    <n v="0"/>
    <n v="0"/>
    <n v="10746"/>
  </r>
  <r>
    <n v="3"/>
    <x v="11"/>
    <s v="All"/>
    <x v="0"/>
    <x v="3"/>
    <n v="0"/>
    <n v="0"/>
    <n v="0"/>
    <n v="10746"/>
  </r>
  <r>
    <n v="3"/>
    <x v="11"/>
    <s v="All"/>
    <x v="0"/>
    <x v="4"/>
    <n v="0"/>
    <n v="0"/>
    <n v="0"/>
    <n v="10746"/>
  </r>
  <r>
    <n v="3"/>
    <x v="11"/>
    <s v="All"/>
    <x v="0"/>
    <x v="5"/>
    <n v="3"/>
    <n v="2"/>
    <n v="23"/>
    <n v="10746"/>
  </r>
  <r>
    <n v="3"/>
    <x v="11"/>
    <s v="All"/>
    <x v="0"/>
    <x v="6"/>
    <n v="2"/>
    <n v="2"/>
    <n v="12"/>
    <n v="10746"/>
  </r>
  <r>
    <n v="3"/>
    <x v="11"/>
    <s v="All"/>
    <x v="0"/>
    <x v="7"/>
    <n v="60"/>
    <n v="49"/>
    <n v="255"/>
    <n v="10746"/>
  </r>
  <r>
    <n v="3"/>
    <x v="11"/>
    <s v="All"/>
    <x v="0"/>
    <x v="8"/>
    <n v="0"/>
    <n v="0"/>
    <n v="0"/>
    <n v="10746"/>
  </r>
  <r>
    <n v="3"/>
    <x v="11"/>
    <s v="All"/>
    <x v="0"/>
    <x v="9"/>
    <n v="0"/>
    <n v="0"/>
    <n v="0"/>
    <n v="10746"/>
  </r>
  <r>
    <n v="3"/>
    <x v="11"/>
    <s v="All"/>
    <x v="0"/>
    <x v="10"/>
    <n v="0"/>
    <n v="0"/>
    <n v="0"/>
    <n v="10746"/>
  </r>
  <r>
    <n v="3"/>
    <x v="11"/>
    <s v="All"/>
    <x v="1"/>
    <x v="0"/>
    <n v="811"/>
    <n v="737"/>
    <n v="3355"/>
    <n v="33948"/>
  </r>
  <r>
    <n v="3"/>
    <x v="11"/>
    <s v="All"/>
    <x v="1"/>
    <x v="1"/>
    <n v="0"/>
    <n v="0"/>
    <n v="0"/>
    <n v="33948"/>
  </r>
  <r>
    <n v="3"/>
    <x v="11"/>
    <s v="All"/>
    <x v="1"/>
    <x v="2"/>
    <n v="0"/>
    <n v="0"/>
    <n v="0"/>
    <n v="33948"/>
  </r>
  <r>
    <n v="3"/>
    <x v="11"/>
    <s v="All"/>
    <x v="1"/>
    <x v="3"/>
    <n v="8"/>
    <n v="8"/>
    <n v="60"/>
    <n v="33948"/>
  </r>
  <r>
    <n v="3"/>
    <x v="11"/>
    <s v="All"/>
    <x v="1"/>
    <x v="4"/>
    <n v="0"/>
    <n v="0"/>
    <n v="0"/>
    <n v="33948"/>
  </r>
  <r>
    <n v="3"/>
    <x v="11"/>
    <s v="All"/>
    <x v="1"/>
    <x v="5"/>
    <n v="1"/>
    <n v="1"/>
    <n v="2"/>
    <n v="33948"/>
  </r>
  <r>
    <n v="3"/>
    <x v="11"/>
    <s v="All"/>
    <x v="1"/>
    <x v="6"/>
    <n v="4"/>
    <n v="4"/>
    <n v="41"/>
    <n v="33948"/>
  </r>
  <r>
    <n v="3"/>
    <x v="11"/>
    <s v="All"/>
    <x v="1"/>
    <x v="7"/>
    <n v="169"/>
    <n v="143"/>
    <n v="1022"/>
    <n v="33948"/>
  </r>
  <r>
    <n v="3"/>
    <x v="11"/>
    <s v="All"/>
    <x v="1"/>
    <x v="8"/>
    <n v="0"/>
    <n v="0"/>
    <n v="0"/>
    <n v="33948"/>
  </r>
  <r>
    <n v="3"/>
    <x v="11"/>
    <s v="All"/>
    <x v="1"/>
    <x v="9"/>
    <n v="3"/>
    <n v="3"/>
    <n v="75"/>
    <n v="33948"/>
  </r>
  <r>
    <n v="3"/>
    <x v="11"/>
    <s v="All"/>
    <x v="1"/>
    <x v="10"/>
    <n v="24"/>
    <n v="20"/>
    <n v="168"/>
    <n v="33948"/>
  </r>
  <r>
    <n v="3"/>
    <x v="11"/>
    <s v="All"/>
    <x v="2"/>
    <x v="0"/>
    <n v="415"/>
    <n v="382"/>
    <n v="2603"/>
    <n v="16988"/>
  </r>
  <r>
    <n v="3"/>
    <x v="11"/>
    <s v="All"/>
    <x v="2"/>
    <x v="1"/>
    <n v="0"/>
    <n v="0"/>
    <n v="0"/>
    <n v="16988"/>
  </r>
  <r>
    <n v="3"/>
    <x v="11"/>
    <s v="All"/>
    <x v="2"/>
    <x v="2"/>
    <n v="0"/>
    <n v="0"/>
    <n v="0"/>
    <n v="16988"/>
  </r>
  <r>
    <n v="3"/>
    <x v="11"/>
    <s v="All"/>
    <x v="2"/>
    <x v="3"/>
    <n v="0"/>
    <n v="0"/>
    <n v="0"/>
    <n v="16988"/>
  </r>
  <r>
    <n v="3"/>
    <x v="11"/>
    <s v="All"/>
    <x v="2"/>
    <x v="4"/>
    <n v="0"/>
    <n v="0"/>
    <n v="0"/>
    <n v="16988"/>
  </r>
  <r>
    <n v="3"/>
    <x v="11"/>
    <s v="All"/>
    <x v="2"/>
    <x v="5"/>
    <n v="4"/>
    <n v="1"/>
    <n v="120"/>
    <n v="16988"/>
  </r>
  <r>
    <n v="3"/>
    <x v="11"/>
    <s v="All"/>
    <x v="2"/>
    <x v="6"/>
    <n v="4"/>
    <n v="4"/>
    <n v="66"/>
    <n v="16988"/>
  </r>
  <r>
    <n v="3"/>
    <x v="11"/>
    <s v="All"/>
    <x v="2"/>
    <x v="7"/>
    <n v="63"/>
    <n v="53"/>
    <n v="293"/>
    <n v="16988"/>
  </r>
  <r>
    <n v="3"/>
    <x v="11"/>
    <s v="All"/>
    <x v="2"/>
    <x v="8"/>
    <n v="0"/>
    <n v="0"/>
    <n v="0"/>
    <n v="16988"/>
  </r>
  <r>
    <n v="3"/>
    <x v="11"/>
    <s v="All"/>
    <x v="2"/>
    <x v="9"/>
    <n v="0"/>
    <n v="0"/>
    <n v="0"/>
    <n v="16988"/>
  </r>
  <r>
    <n v="3"/>
    <x v="11"/>
    <s v="All"/>
    <x v="2"/>
    <x v="10"/>
    <n v="0"/>
    <n v="0"/>
    <n v="0"/>
    <n v="16988"/>
  </r>
  <r>
    <n v="3"/>
    <x v="11"/>
    <s v="All"/>
    <x v="3"/>
    <x v="0"/>
    <n v="663"/>
    <n v="596"/>
    <n v="3646"/>
    <n v="28785"/>
  </r>
  <r>
    <n v="3"/>
    <x v="11"/>
    <s v="All"/>
    <x v="3"/>
    <x v="1"/>
    <n v="0"/>
    <n v="0"/>
    <n v="0"/>
    <n v="28785"/>
  </r>
  <r>
    <n v="3"/>
    <x v="11"/>
    <s v="All"/>
    <x v="3"/>
    <x v="2"/>
    <n v="0"/>
    <n v="0"/>
    <n v="0"/>
    <n v="28785"/>
  </r>
  <r>
    <n v="3"/>
    <x v="11"/>
    <s v="All"/>
    <x v="3"/>
    <x v="3"/>
    <n v="2"/>
    <n v="2"/>
    <n v="8"/>
    <n v="28785"/>
  </r>
  <r>
    <n v="3"/>
    <x v="11"/>
    <s v="All"/>
    <x v="3"/>
    <x v="4"/>
    <n v="0"/>
    <n v="0"/>
    <n v="0"/>
    <n v="28785"/>
  </r>
  <r>
    <n v="3"/>
    <x v="11"/>
    <s v="All"/>
    <x v="3"/>
    <x v="5"/>
    <n v="3"/>
    <n v="2"/>
    <n v="11"/>
    <n v="28785"/>
  </r>
  <r>
    <n v="3"/>
    <x v="11"/>
    <s v="All"/>
    <x v="3"/>
    <x v="6"/>
    <n v="6"/>
    <n v="6"/>
    <n v="23"/>
    <n v="28785"/>
  </r>
  <r>
    <n v="3"/>
    <x v="11"/>
    <s v="All"/>
    <x v="3"/>
    <x v="7"/>
    <n v="105"/>
    <n v="97"/>
    <n v="489"/>
    <n v="28785"/>
  </r>
  <r>
    <n v="3"/>
    <x v="11"/>
    <s v="All"/>
    <x v="3"/>
    <x v="8"/>
    <n v="0"/>
    <n v="0"/>
    <n v="0"/>
    <n v="28785"/>
  </r>
  <r>
    <n v="3"/>
    <x v="11"/>
    <s v="All"/>
    <x v="3"/>
    <x v="9"/>
    <n v="0"/>
    <n v="0"/>
    <n v="0"/>
    <n v="28785"/>
  </r>
  <r>
    <n v="3"/>
    <x v="11"/>
    <s v="All"/>
    <x v="3"/>
    <x v="10"/>
    <n v="4"/>
    <n v="4"/>
    <n v="26"/>
    <n v="28785"/>
  </r>
  <r>
    <n v="5"/>
    <x v="0"/>
    <s v="All"/>
    <x v="0"/>
    <x v="0"/>
    <n v="102"/>
    <n v="97"/>
    <n v="767"/>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1"/>
    <n v="1"/>
    <n v="4"/>
    <n v="4185"/>
  </r>
  <r>
    <n v="5"/>
    <x v="0"/>
    <s v="All"/>
    <x v="0"/>
    <x v="7"/>
    <n v="0"/>
    <n v="0"/>
    <n v="0"/>
    <n v="4185"/>
  </r>
  <r>
    <n v="5"/>
    <x v="0"/>
    <s v="All"/>
    <x v="0"/>
    <x v="8"/>
    <n v="0"/>
    <n v="0"/>
    <n v="0"/>
    <n v="4185"/>
  </r>
  <r>
    <n v="5"/>
    <x v="0"/>
    <s v="All"/>
    <x v="0"/>
    <x v="9"/>
    <n v="0"/>
    <n v="0"/>
    <n v="0"/>
    <n v="4185"/>
  </r>
  <r>
    <n v="5"/>
    <x v="0"/>
    <s v="All"/>
    <x v="0"/>
    <x v="10"/>
    <n v="0"/>
    <n v="0"/>
    <n v="0"/>
    <n v="4185"/>
  </r>
  <r>
    <n v="5"/>
    <x v="0"/>
    <s v="All"/>
    <x v="1"/>
    <x v="0"/>
    <n v="707"/>
    <n v="605"/>
    <n v="3578"/>
    <n v="16308"/>
  </r>
  <r>
    <n v="5"/>
    <x v="0"/>
    <s v="All"/>
    <x v="1"/>
    <x v="1"/>
    <n v="0"/>
    <n v="0"/>
    <n v="0"/>
    <n v="16308"/>
  </r>
  <r>
    <n v="5"/>
    <x v="0"/>
    <s v="All"/>
    <x v="1"/>
    <x v="2"/>
    <n v="0"/>
    <n v="0"/>
    <n v="0"/>
    <n v="16308"/>
  </r>
  <r>
    <n v="5"/>
    <x v="0"/>
    <s v="All"/>
    <x v="1"/>
    <x v="3"/>
    <n v="0"/>
    <n v="0"/>
    <n v="0"/>
    <n v="16308"/>
  </r>
  <r>
    <n v="5"/>
    <x v="0"/>
    <s v="All"/>
    <x v="1"/>
    <x v="4"/>
    <n v="0"/>
    <n v="0"/>
    <n v="0"/>
    <n v="16308"/>
  </r>
  <r>
    <n v="5"/>
    <x v="0"/>
    <s v="All"/>
    <x v="1"/>
    <x v="5"/>
    <n v="0"/>
    <n v="0"/>
    <n v="0"/>
    <n v="16308"/>
  </r>
  <r>
    <n v="5"/>
    <x v="0"/>
    <s v="All"/>
    <x v="1"/>
    <x v="6"/>
    <n v="22"/>
    <n v="4"/>
    <n v="472"/>
    <n v="16308"/>
  </r>
  <r>
    <n v="5"/>
    <x v="0"/>
    <s v="All"/>
    <x v="1"/>
    <x v="7"/>
    <n v="0"/>
    <n v="0"/>
    <n v="0"/>
    <n v="16308"/>
  </r>
  <r>
    <n v="5"/>
    <x v="0"/>
    <s v="All"/>
    <x v="1"/>
    <x v="8"/>
    <n v="0"/>
    <n v="0"/>
    <n v="0"/>
    <n v="16308"/>
  </r>
  <r>
    <n v="5"/>
    <x v="0"/>
    <s v="All"/>
    <x v="1"/>
    <x v="9"/>
    <n v="1"/>
    <n v="1"/>
    <n v="30"/>
    <n v="16308"/>
  </r>
  <r>
    <n v="5"/>
    <x v="0"/>
    <s v="All"/>
    <x v="1"/>
    <x v="10"/>
    <n v="4"/>
    <n v="4"/>
    <n v="45"/>
    <n v="16308"/>
  </r>
  <r>
    <n v="5"/>
    <x v="0"/>
    <s v="All"/>
    <x v="2"/>
    <x v="0"/>
    <n v="214"/>
    <n v="195"/>
    <n v="1690"/>
    <n v="7376"/>
  </r>
  <r>
    <n v="5"/>
    <x v="0"/>
    <s v="All"/>
    <x v="2"/>
    <x v="1"/>
    <n v="0"/>
    <n v="0"/>
    <n v="0"/>
    <n v="7376"/>
  </r>
  <r>
    <n v="5"/>
    <x v="0"/>
    <s v="All"/>
    <x v="2"/>
    <x v="2"/>
    <n v="0"/>
    <n v="0"/>
    <n v="0"/>
    <n v="7376"/>
  </r>
  <r>
    <n v="5"/>
    <x v="0"/>
    <s v="All"/>
    <x v="2"/>
    <x v="3"/>
    <n v="0"/>
    <n v="0"/>
    <n v="0"/>
    <n v="7376"/>
  </r>
  <r>
    <n v="5"/>
    <x v="0"/>
    <s v="All"/>
    <x v="2"/>
    <x v="4"/>
    <n v="0"/>
    <n v="0"/>
    <n v="0"/>
    <n v="7376"/>
  </r>
  <r>
    <n v="5"/>
    <x v="0"/>
    <s v="All"/>
    <x v="2"/>
    <x v="5"/>
    <n v="0"/>
    <n v="0"/>
    <n v="0"/>
    <n v="7376"/>
  </r>
  <r>
    <n v="5"/>
    <x v="0"/>
    <s v="All"/>
    <x v="2"/>
    <x v="6"/>
    <n v="0"/>
    <n v="0"/>
    <n v="0"/>
    <n v="7376"/>
  </r>
  <r>
    <n v="5"/>
    <x v="0"/>
    <s v="All"/>
    <x v="2"/>
    <x v="7"/>
    <n v="0"/>
    <n v="0"/>
    <n v="0"/>
    <n v="7376"/>
  </r>
  <r>
    <n v="5"/>
    <x v="0"/>
    <s v="All"/>
    <x v="2"/>
    <x v="8"/>
    <n v="0"/>
    <n v="0"/>
    <n v="0"/>
    <n v="7376"/>
  </r>
  <r>
    <n v="5"/>
    <x v="0"/>
    <s v="All"/>
    <x v="2"/>
    <x v="9"/>
    <n v="0"/>
    <n v="0"/>
    <n v="0"/>
    <n v="7376"/>
  </r>
  <r>
    <n v="5"/>
    <x v="0"/>
    <s v="All"/>
    <x v="2"/>
    <x v="10"/>
    <n v="0"/>
    <n v="0"/>
    <n v="0"/>
    <n v="7376"/>
  </r>
  <r>
    <n v="5"/>
    <x v="0"/>
    <s v="All"/>
    <x v="3"/>
    <x v="0"/>
    <n v="518"/>
    <n v="468"/>
    <n v="3393"/>
    <n v="14937"/>
  </r>
  <r>
    <n v="5"/>
    <x v="0"/>
    <s v="All"/>
    <x v="3"/>
    <x v="1"/>
    <n v="0"/>
    <n v="0"/>
    <n v="0"/>
    <n v="14937"/>
  </r>
  <r>
    <n v="5"/>
    <x v="0"/>
    <s v="All"/>
    <x v="3"/>
    <x v="2"/>
    <n v="0"/>
    <n v="0"/>
    <n v="0"/>
    <n v="14937"/>
  </r>
  <r>
    <n v="5"/>
    <x v="0"/>
    <s v="All"/>
    <x v="3"/>
    <x v="3"/>
    <n v="0"/>
    <n v="0"/>
    <n v="0"/>
    <n v="14937"/>
  </r>
  <r>
    <n v="5"/>
    <x v="0"/>
    <s v="All"/>
    <x v="3"/>
    <x v="4"/>
    <n v="0"/>
    <n v="0"/>
    <n v="0"/>
    <n v="14937"/>
  </r>
  <r>
    <n v="5"/>
    <x v="0"/>
    <s v="All"/>
    <x v="3"/>
    <x v="5"/>
    <n v="0"/>
    <n v="0"/>
    <n v="0"/>
    <n v="14937"/>
  </r>
  <r>
    <n v="5"/>
    <x v="0"/>
    <s v="All"/>
    <x v="3"/>
    <x v="6"/>
    <n v="2"/>
    <n v="2"/>
    <n v="35"/>
    <n v="14937"/>
  </r>
  <r>
    <n v="5"/>
    <x v="0"/>
    <s v="All"/>
    <x v="3"/>
    <x v="7"/>
    <n v="1"/>
    <n v="1"/>
    <n v="30"/>
    <n v="14937"/>
  </r>
  <r>
    <n v="5"/>
    <x v="0"/>
    <s v="All"/>
    <x v="3"/>
    <x v="8"/>
    <n v="0"/>
    <n v="0"/>
    <n v="0"/>
    <n v="14937"/>
  </r>
  <r>
    <n v="5"/>
    <x v="0"/>
    <s v="All"/>
    <x v="3"/>
    <x v="9"/>
    <n v="0"/>
    <n v="0"/>
    <n v="0"/>
    <n v="14937"/>
  </r>
  <r>
    <n v="5"/>
    <x v="0"/>
    <s v="All"/>
    <x v="3"/>
    <x v="10"/>
    <n v="3"/>
    <n v="3"/>
    <n v="33"/>
    <n v="14937"/>
  </r>
  <r>
    <n v="5"/>
    <x v="1"/>
    <s v="All"/>
    <x v="0"/>
    <x v="0"/>
    <n v="90"/>
    <n v="79"/>
    <n v="727"/>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0"/>
    <n v="0"/>
    <n v="0"/>
    <n v="3191"/>
  </r>
  <r>
    <n v="5"/>
    <x v="1"/>
    <s v="All"/>
    <x v="0"/>
    <x v="9"/>
    <n v="0"/>
    <n v="0"/>
    <n v="0"/>
    <n v="3191"/>
  </r>
  <r>
    <n v="5"/>
    <x v="1"/>
    <s v="All"/>
    <x v="0"/>
    <x v="10"/>
    <n v="0"/>
    <n v="0"/>
    <n v="0"/>
    <n v="3191"/>
  </r>
  <r>
    <n v="5"/>
    <x v="1"/>
    <s v="All"/>
    <x v="1"/>
    <x v="0"/>
    <n v="610"/>
    <n v="530"/>
    <n v="3167"/>
    <n v="14114"/>
  </r>
  <r>
    <n v="5"/>
    <x v="1"/>
    <s v="All"/>
    <x v="1"/>
    <x v="1"/>
    <n v="0"/>
    <n v="0"/>
    <n v="0"/>
    <n v="14114"/>
  </r>
  <r>
    <n v="5"/>
    <x v="1"/>
    <s v="All"/>
    <x v="1"/>
    <x v="2"/>
    <n v="0"/>
    <n v="0"/>
    <n v="0"/>
    <n v="14114"/>
  </r>
  <r>
    <n v="5"/>
    <x v="1"/>
    <s v="All"/>
    <x v="1"/>
    <x v="3"/>
    <n v="1"/>
    <n v="1"/>
    <n v="10"/>
    <n v="14114"/>
  </r>
  <r>
    <n v="5"/>
    <x v="1"/>
    <s v="All"/>
    <x v="1"/>
    <x v="4"/>
    <n v="5"/>
    <n v="1"/>
    <n v="51"/>
    <n v="14114"/>
  </r>
  <r>
    <n v="5"/>
    <x v="1"/>
    <s v="All"/>
    <x v="1"/>
    <x v="5"/>
    <n v="0"/>
    <n v="0"/>
    <n v="0"/>
    <n v="14114"/>
  </r>
  <r>
    <n v="5"/>
    <x v="1"/>
    <s v="All"/>
    <x v="1"/>
    <x v="6"/>
    <n v="6"/>
    <n v="2"/>
    <n v="150"/>
    <n v="14114"/>
  </r>
  <r>
    <n v="5"/>
    <x v="1"/>
    <s v="All"/>
    <x v="1"/>
    <x v="7"/>
    <n v="4"/>
    <n v="1"/>
    <n v="120"/>
    <n v="14114"/>
  </r>
  <r>
    <n v="5"/>
    <x v="1"/>
    <s v="All"/>
    <x v="1"/>
    <x v="8"/>
    <n v="0"/>
    <n v="0"/>
    <n v="0"/>
    <n v="14114"/>
  </r>
  <r>
    <n v="5"/>
    <x v="1"/>
    <s v="All"/>
    <x v="1"/>
    <x v="9"/>
    <n v="0"/>
    <n v="0"/>
    <n v="0"/>
    <n v="14114"/>
  </r>
  <r>
    <n v="5"/>
    <x v="1"/>
    <s v="All"/>
    <x v="1"/>
    <x v="10"/>
    <n v="4"/>
    <n v="1"/>
    <n v="65"/>
    <n v="14114"/>
  </r>
  <r>
    <n v="5"/>
    <x v="1"/>
    <s v="All"/>
    <x v="2"/>
    <x v="0"/>
    <n v="195"/>
    <n v="179"/>
    <n v="1251"/>
    <n v="5675"/>
  </r>
  <r>
    <n v="5"/>
    <x v="1"/>
    <s v="All"/>
    <x v="2"/>
    <x v="1"/>
    <n v="0"/>
    <n v="0"/>
    <n v="0"/>
    <n v="5675"/>
  </r>
  <r>
    <n v="5"/>
    <x v="1"/>
    <s v="All"/>
    <x v="2"/>
    <x v="2"/>
    <n v="0"/>
    <n v="0"/>
    <n v="0"/>
    <n v="5675"/>
  </r>
  <r>
    <n v="5"/>
    <x v="1"/>
    <s v="All"/>
    <x v="2"/>
    <x v="3"/>
    <n v="0"/>
    <n v="0"/>
    <n v="0"/>
    <n v="5675"/>
  </r>
  <r>
    <n v="5"/>
    <x v="1"/>
    <s v="All"/>
    <x v="2"/>
    <x v="4"/>
    <n v="0"/>
    <n v="0"/>
    <n v="0"/>
    <n v="5675"/>
  </r>
  <r>
    <n v="5"/>
    <x v="1"/>
    <s v="All"/>
    <x v="2"/>
    <x v="5"/>
    <n v="0"/>
    <n v="0"/>
    <n v="0"/>
    <n v="5675"/>
  </r>
  <r>
    <n v="5"/>
    <x v="1"/>
    <s v="All"/>
    <x v="2"/>
    <x v="6"/>
    <n v="0"/>
    <n v="0"/>
    <n v="0"/>
    <n v="5675"/>
  </r>
  <r>
    <n v="5"/>
    <x v="1"/>
    <s v="All"/>
    <x v="2"/>
    <x v="7"/>
    <n v="0"/>
    <n v="0"/>
    <n v="0"/>
    <n v="5675"/>
  </r>
  <r>
    <n v="5"/>
    <x v="1"/>
    <s v="All"/>
    <x v="2"/>
    <x v="8"/>
    <n v="0"/>
    <n v="0"/>
    <n v="0"/>
    <n v="5675"/>
  </r>
  <r>
    <n v="5"/>
    <x v="1"/>
    <s v="All"/>
    <x v="2"/>
    <x v="9"/>
    <n v="0"/>
    <n v="0"/>
    <n v="0"/>
    <n v="5675"/>
  </r>
  <r>
    <n v="5"/>
    <x v="1"/>
    <s v="All"/>
    <x v="2"/>
    <x v="10"/>
    <n v="0"/>
    <n v="0"/>
    <n v="0"/>
    <n v="5675"/>
  </r>
  <r>
    <n v="5"/>
    <x v="1"/>
    <s v="All"/>
    <x v="3"/>
    <x v="0"/>
    <n v="436"/>
    <n v="387"/>
    <n v="2814"/>
    <n v="11177"/>
  </r>
  <r>
    <n v="5"/>
    <x v="1"/>
    <s v="All"/>
    <x v="3"/>
    <x v="1"/>
    <n v="0"/>
    <n v="0"/>
    <n v="0"/>
    <n v="11177"/>
  </r>
  <r>
    <n v="5"/>
    <x v="1"/>
    <s v="All"/>
    <x v="3"/>
    <x v="2"/>
    <n v="0"/>
    <n v="0"/>
    <n v="0"/>
    <n v="11177"/>
  </r>
  <r>
    <n v="5"/>
    <x v="1"/>
    <s v="All"/>
    <x v="3"/>
    <x v="3"/>
    <n v="0"/>
    <n v="0"/>
    <n v="0"/>
    <n v="11177"/>
  </r>
  <r>
    <n v="5"/>
    <x v="1"/>
    <s v="All"/>
    <x v="3"/>
    <x v="4"/>
    <n v="0"/>
    <n v="0"/>
    <n v="0"/>
    <n v="11177"/>
  </r>
  <r>
    <n v="5"/>
    <x v="1"/>
    <s v="All"/>
    <x v="3"/>
    <x v="5"/>
    <n v="0"/>
    <n v="0"/>
    <n v="0"/>
    <n v="11177"/>
  </r>
  <r>
    <n v="5"/>
    <x v="1"/>
    <s v="All"/>
    <x v="3"/>
    <x v="6"/>
    <n v="0"/>
    <n v="0"/>
    <n v="0"/>
    <n v="11177"/>
  </r>
  <r>
    <n v="5"/>
    <x v="1"/>
    <s v="All"/>
    <x v="3"/>
    <x v="7"/>
    <n v="0"/>
    <n v="0"/>
    <n v="0"/>
    <n v="11177"/>
  </r>
  <r>
    <n v="5"/>
    <x v="1"/>
    <s v="All"/>
    <x v="3"/>
    <x v="8"/>
    <n v="0"/>
    <n v="0"/>
    <n v="0"/>
    <n v="11177"/>
  </r>
  <r>
    <n v="5"/>
    <x v="1"/>
    <s v="All"/>
    <x v="3"/>
    <x v="9"/>
    <n v="0"/>
    <n v="0"/>
    <n v="0"/>
    <n v="11177"/>
  </r>
  <r>
    <n v="5"/>
    <x v="1"/>
    <s v="All"/>
    <x v="3"/>
    <x v="10"/>
    <n v="1"/>
    <n v="1"/>
    <n v="10"/>
    <n v="11177"/>
  </r>
  <r>
    <n v="5"/>
    <x v="2"/>
    <s v="All"/>
    <x v="0"/>
    <x v="0"/>
    <n v="45"/>
    <n v="44"/>
    <n v="372"/>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0"/>
    <n v="0"/>
    <n v="0"/>
    <n v="2760"/>
  </r>
  <r>
    <n v="5"/>
    <x v="2"/>
    <s v="All"/>
    <x v="0"/>
    <x v="9"/>
    <n v="0"/>
    <n v="0"/>
    <n v="0"/>
    <n v="2760"/>
  </r>
  <r>
    <n v="5"/>
    <x v="2"/>
    <s v="All"/>
    <x v="0"/>
    <x v="10"/>
    <n v="0"/>
    <n v="0"/>
    <n v="0"/>
    <n v="2760"/>
  </r>
  <r>
    <n v="5"/>
    <x v="2"/>
    <s v="All"/>
    <x v="1"/>
    <x v="0"/>
    <n v="672"/>
    <n v="601"/>
    <n v="3410"/>
    <n v="13212"/>
  </r>
  <r>
    <n v="5"/>
    <x v="2"/>
    <s v="All"/>
    <x v="1"/>
    <x v="1"/>
    <n v="0"/>
    <n v="0"/>
    <n v="0"/>
    <n v="13212"/>
  </r>
  <r>
    <n v="5"/>
    <x v="2"/>
    <s v="All"/>
    <x v="1"/>
    <x v="2"/>
    <n v="0"/>
    <n v="0"/>
    <n v="0"/>
    <n v="13212"/>
  </r>
  <r>
    <n v="5"/>
    <x v="2"/>
    <s v="All"/>
    <x v="1"/>
    <x v="3"/>
    <n v="0"/>
    <n v="0"/>
    <n v="0"/>
    <n v="13212"/>
  </r>
  <r>
    <n v="5"/>
    <x v="2"/>
    <s v="All"/>
    <x v="1"/>
    <x v="4"/>
    <n v="1"/>
    <n v="1"/>
    <n v="5"/>
    <n v="13212"/>
  </r>
  <r>
    <n v="5"/>
    <x v="2"/>
    <s v="All"/>
    <x v="1"/>
    <x v="5"/>
    <n v="0"/>
    <n v="0"/>
    <n v="0"/>
    <n v="13212"/>
  </r>
  <r>
    <n v="5"/>
    <x v="2"/>
    <s v="All"/>
    <x v="1"/>
    <x v="6"/>
    <n v="1"/>
    <n v="1"/>
    <n v="7"/>
    <n v="13212"/>
  </r>
  <r>
    <n v="5"/>
    <x v="2"/>
    <s v="All"/>
    <x v="1"/>
    <x v="7"/>
    <n v="1"/>
    <n v="1"/>
    <n v="8"/>
    <n v="13212"/>
  </r>
  <r>
    <n v="5"/>
    <x v="2"/>
    <s v="All"/>
    <x v="1"/>
    <x v="8"/>
    <n v="0"/>
    <n v="0"/>
    <n v="0"/>
    <n v="13212"/>
  </r>
  <r>
    <n v="5"/>
    <x v="2"/>
    <s v="All"/>
    <x v="1"/>
    <x v="9"/>
    <n v="1"/>
    <n v="1"/>
    <n v="8"/>
    <n v="13212"/>
  </r>
  <r>
    <n v="5"/>
    <x v="2"/>
    <s v="All"/>
    <x v="1"/>
    <x v="10"/>
    <n v="0"/>
    <n v="0"/>
    <n v="0"/>
    <n v="13212"/>
  </r>
  <r>
    <n v="5"/>
    <x v="2"/>
    <s v="All"/>
    <x v="2"/>
    <x v="0"/>
    <n v="173"/>
    <n v="160"/>
    <n v="1255"/>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0"/>
    <n v="0"/>
    <n v="0"/>
    <n v="5061"/>
  </r>
  <r>
    <n v="5"/>
    <x v="2"/>
    <s v="All"/>
    <x v="2"/>
    <x v="9"/>
    <n v="0"/>
    <n v="0"/>
    <n v="0"/>
    <n v="5061"/>
  </r>
  <r>
    <n v="5"/>
    <x v="2"/>
    <s v="All"/>
    <x v="2"/>
    <x v="10"/>
    <n v="0"/>
    <n v="0"/>
    <n v="0"/>
    <n v="5061"/>
  </r>
  <r>
    <n v="5"/>
    <x v="2"/>
    <s v="All"/>
    <x v="3"/>
    <x v="0"/>
    <n v="408"/>
    <n v="373"/>
    <n v="2709"/>
    <n v="10239"/>
  </r>
  <r>
    <n v="5"/>
    <x v="2"/>
    <s v="All"/>
    <x v="3"/>
    <x v="1"/>
    <n v="0"/>
    <n v="0"/>
    <n v="0"/>
    <n v="10239"/>
  </r>
  <r>
    <n v="5"/>
    <x v="2"/>
    <s v="All"/>
    <x v="3"/>
    <x v="2"/>
    <n v="0"/>
    <n v="0"/>
    <n v="0"/>
    <n v="10239"/>
  </r>
  <r>
    <n v="5"/>
    <x v="2"/>
    <s v="All"/>
    <x v="3"/>
    <x v="3"/>
    <n v="1"/>
    <n v="1"/>
    <n v="5"/>
    <n v="10239"/>
  </r>
  <r>
    <n v="5"/>
    <x v="2"/>
    <s v="All"/>
    <x v="3"/>
    <x v="4"/>
    <n v="0"/>
    <n v="0"/>
    <n v="0"/>
    <n v="10239"/>
  </r>
  <r>
    <n v="5"/>
    <x v="2"/>
    <s v="All"/>
    <x v="3"/>
    <x v="5"/>
    <n v="0"/>
    <n v="0"/>
    <n v="0"/>
    <n v="10239"/>
  </r>
  <r>
    <n v="5"/>
    <x v="2"/>
    <s v="All"/>
    <x v="3"/>
    <x v="6"/>
    <n v="0"/>
    <n v="0"/>
    <n v="0"/>
    <n v="10239"/>
  </r>
  <r>
    <n v="5"/>
    <x v="2"/>
    <s v="All"/>
    <x v="3"/>
    <x v="7"/>
    <n v="0"/>
    <n v="0"/>
    <n v="0"/>
    <n v="10239"/>
  </r>
  <r>
    <n v="5"/>
    <x v="2"/>
    <s v="All"/>
    <x v="3"/>
    <x v="8"/>
    <n v="0"/>
    <n v="0"/>
    <n v="0"/>
    <n v="10239"/>
  </r>
  <r>
    <n v="5"/>
    <x v="2"/>
    <s v="All"/>
    <x v="3"/>
    <x v="9"/>
    <n v="9"/>
    <n v="2"/>
    <n v="185"/>
    <n v="10239"/>
  </r>
  <r>
    <n v="5"/>
    <x v="2"/>
    <s v="All"/>
    <x v="3"/>
    <x v="10"/>
    <n v="1"/>
    <n v="1"/>
    <n v="22"/>
    <n v="10239"/>
  </r>
  <r>
    <n v="5"/>
    <x v="3"/>
    <s v="All"/>
    <x v="0"/>
    <x v="0"/>
    <n v="52"/>
    <n v="48"/>
    <n v="392"/>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0"/>
    <x v="9"/>
    <n v="0"/>
    <n v="0"/>
    <n v="0"/>
    <n v="2128"/>
  </r>
  <r>
    <n v="5"/>
    <x v="3"/>
    <s v="All"/>
    <x v="0"/>
    <x v="10"/>
    <n v="0"/>
    <n v="0"/>
    <n v="0"/>
    <n v="2128"/>
  </r>
  <r>
    <n v="5"/>
    <x v="3"/>
    <s v="All"/>
    <x v="1"/>
    <x v="0"/>
    <n v="585"/>
    <n v="505"/>
    <n v="3027"/>
    <n v="11519"/>
  </r>
  <r>
    <n v="5"/>
    <x v="3"/>
    <s v="All"/>
    <x v="1"/>
    <x v="1"/>
    <n v="0"/>
    <n v="0"/>
    <n v="0"/>
    <n v="11519"/>
  </r>
  <r>
    <n v="5"/>
    <x v="3"/>
    <s v="All"/>
    <x v="1"/>
    <x v="2"/>
    <n v="0"/>
    <n v="0"/>
    <n v="0"/>
    <n v="11519"/>
  </r>
  <r>
    <n v="5"/>
    <x v="3"/>
    <s v="All"/>
    <x v="1"/>
    <x v="3"/>
    <n v="1"/>
    <n v="1"/>
    <n v="5"/>
    <n v="11519"/>
  </r>
  <r>
    <n v="5"/>
    <x v="3"/>
    <s v="All"/>
    <x v="1"/>
    <x v="4"/>
    <n v="0"/>
    <n v="0"/>
    <n v="0"/>
    <n v="11519"/>
  </r>
  <r>
    <n v="5"/>
    <x v="3"/>
    <s v="All"/>
    <x v="1"/>
    <x v="5"/>
    <n v="0"/>
    <n v="0"/>
    <n v="0"/>
    <n v="11519"/>
  </r>
  <r>
    <n v="5"/>
    <x v="3"/>
    <s v="All"/>
    <x v="1"/>
    <x v="6"/>
    <n v="4"/>
    <n v="2"/>
    <n v="36"/>
    <n v="11519"/>
  </r>
  <r>
    <n v="5"/>
    <x v="3"/>
    <s v="All"/>
    <x v="1"/>
    <x v="7"/>
    <n v="0"/>
    <n v="0"/>
    <n v="0"/>
    <n v="11519"/>
  </r>
  <r>
    <n v="5"/>
    <x v="3"/>
    <s v="All"/>
    <x v="1"/>
    <x v="8"/>
    <n v="0"/>
    <n v="0"/>
    <n v="0"/>
    <n v="11519"/>
  </r>
  <r>
    <n v="5"/>
    <x v="3"/>
    <s v="All"/>
    <x v="1"/>
    <x v="9"/>
    <n v="1"/>
    <n v="1"/>
    <n v="30"/>
    <n v="11519"/>
  </r>
  <r>
    <n v="5"/>
    <x v="3"/>
    <s v="All"/>
    <x v="1"/>
    <x v="10"/>
    <n v="5"/>
    <n v="1"/>
    <n v="150"/>
    <n v="11519"/>
  </r>
  <r>
    <n v="5"/>
    <x v="3"/>
    <s v="All"/>
    <x v="2"/>
    <x v="0"/>
    <n v="148"/>
    <n v="136"/>
    <n v="1058"/>
    <n v="4134"/>
  </r>
  <r>
    <n v="5"/>
    <x v="3"/>
    <s v="All"/>
    <x v="2"/>
    <x v="1"/>
    <n v="0"/>
    <n v="0"/>
    <n v="0"/>
    <n v="4134"/>
  </r>
  <r>
    <n v="5"/>
    <x v="3"/>
    <s v="All"/>
    <x v="2"/>
    <x v="2"/>
    <n v="0"/>
    <n v="0"/>
    <n v="0"/>
    <n v="4134"/>
  </r>
  <r>
    <n v="5"/>
    <x v="3"/>
    <s v="All"/>
    <x v="2"/>
    <x v="3"/>
    <n v="0"/>
    <n v="0"/>
    <n v="0"/>
    <n v="4134"/>
  </r>
  <r>
    <n v="5"/>
    <x v="3"/>
    <s v="All"/>
    <x v="2"/>
    <x v="4"/>
    <n v="0"/>
    <n v="0"/>
    <n v="0"/>
    <n v="4134"/>
  </r>
  <r>
    <n v="5"/>
    <x v="3"/>
    <s v="All"/>
    <x v="2"/>
    <x v="5"/>
    <n v="0"/>
    <n v="0"/>
    <n v="0"/>
    <n v="4134"/>
  </r>
  <r>
    <n v="5"/>
    <x v="3"/>
    <s v="All"/>
    <x v="2"/>
    <x v="6"/>
    <n v="0"/>
    <n v="0"/>
    <n v="0"/>
    <n v="4134"/>
  </r>
  <r>
    <n v="5"/>
    <x v="3"/>
    <s v="All"/>
    <x v="2"/>
    <x v="7"/>
    <n v="0"/>
    <n v="0"/>
    <n v="0"/>
    <n v="4134"/>
  </r>
  <r>
    <n v="5"/>
    <x v="3"/>
    <s v="All"/>
    <x v="2"/>
    <x v="8"/>
    <n v="0"/>
    <n v="0"/>
    <n v="0"/>
    <n v="4134"/>
  </r>
  <r>
    <n v="5"/>
    <x v="3"/>
    <s v="All"/>
    <x v="2"/>
    <x v="9"/>
    <n v="0"/>
    <n v="0"/>
    <n v="0"/>
    <n v="4134"/>
  </r>
  <r>
    <n v="5"/>
    <x v="3"/>
    <s v="All"/>
    <x v="2"/>
    <x v="10"/>
    <n v="0"/>
    <n v="0"/>
    <n v="0"/>
    <n v="4134"/>
  </r>
  <r>
    <n v="5"/>
    <x v="3"/>
    <s v="All"/>
    <x v="3"/>
    <x v="0"/>
    <n v="372"/>
    <n v="338"/>
    <n v="2524"/>
    <n v="8567"/>
  </r>
  <r>
    <n v="5"/>
    <x v="3"/>
    <s v="All"/>
    <x v="3"/>
    <x v="1"/>
    <n v="0"/>
    <n v="0"/>
    <n v="0"/>
    <n v="8567"/>
  </r>
  <r>
    <n v="5"/>
    <x v="3"/>
    <s v="All"/>
    <x v="3"/>
    <x v="2"/>
    <n v="0"/>
    <n v="0"/>
    <n v="0"/>
    <n v="8567"/>
  </r>
  <r>
    <n v="5"/>
    <x v="3"/>
    <s v="All"/>
    <x v="3"/>
    <x v="3"/>
    <n v="0"/>
    <n v="0"/>
    <n v="0"/>
    <n v="8567"/>
  </r>
  <r>
    <n v="5"/>
    <x v="3"/>
    <s v="All"/>
    <x v="3"/>
    <x v="4"/>
    <n v="0"/>
    <n v="0"/>
    <n v="0"/>
    <n v="8567"/>
  </r>
  <r>
    <n v="5"/>
    <x v="3"/>
    <s v="All"/>
    <x v="3"/>
    <x v="5"/>
    <n v="0"/>
    <n v="0"/>
    <n v="0"/>
    <n v="8567"/>
  </r>
  <r>
    <n v="5"/>
    <x v="3"/>
    <s v="All"/>
    <x v="3"/>
    <x v="6"/>
    <n v="6"/>
    <n v="2"/>
    <n v="82"/>
    <n v="8567"/>
  </r>
  <r>
    <n v="5"/>
    <x v="3"/>
    <s v="All"/>
    <x v="3"/>
    <x v="7"/>
    <n v="0"/>
    <n v="0"/>
    <n v="0"/>
    <n v="8567"/>
  </r>
  <r>
    <n v="5"/>
    <x v="3"/>
    <s v="All"/>
    <x v="3"/>
    <x v="8"/>
    <n v="0"/>
    <n v="0"/>
    <n v="0"/>
    <n v="8567"/>
  </r>
  <r>
    <n v="5"/>
    <x v="3"/>
    <s v="All"/>
    <x v="3"/>
    <x v="9"/>
    <n v="18"/>
    <n v="1"/>
    <n v="412"/>
    <n v="8567"/>
  </r>
  <r>
    <n v="5"/>
    <x v="3"/>
    <s v="All"/>
    <x v="3"/>
    <x v="10"/>
    <n v="0"/>
    <n v="0"/>
    <n v="0"/>
    <n v="8567"/>
  </r>
  <r>
    <n v="5"/>
    <x v="4"/>
    <s v="All"/>
    <x v="0"/>
    <x v="0"/>
    <n v="37"/>
    <n v="35"/>
    <n v="275"/>
    <n v="1703"/>
  </r>
  <r>
    <n v="5"/>
    <x v="4"/>
    <s v="All"/>
    <x v="0"/>
    <x v="1"/>
    <n v="0"/>
    <n v="0"/>
    <n v="0"/>
    <n v="1703"/>
  </r>
  <r>
    <n v="5"/>
    <x v="4"/>
    <s v="All"/>
    <x v="0"/>
    <x v="2"/>
    <n v="1"/>
    <n v="1"/>
    <n v="5"/>
    <n v="1703"/>
  </r>
  <r>
    <n v="5"/>
    <x v="4"/>
    <s v="All"/>
    <x v="0"/>
    <x v="3"/>
    <n v="0"/>
    <n v="0"/>
    <n v="0"/>
    <n v="1703"/>
  </r>
  <r>
    <n v="5"/>
    <x v="4"/>
    <s v="All"/>
    <x v="0"/>
    <x v="4"/>
    <n v="0"/>
    <n v="0"/>
    <n v="0"/>
    <n v="1703"/>
  </r>
  <r>
    <n v="5"/>
    <x v="4"/>
    <s v="All"/>
    <x v="0"/>
    <x v="5"/>
    <n v="0"/>
    <n v="0"/>
    <n v="0"/>
    <n v="1703"/>
  </r>
  <r>
    <n v="5"/>
    <x v="4"/>
    <s v="All"/>
    <x v="0"/>
    <x v="6"/>
    <n v="0"/>
    <n v="0"/>
    <n v="0"/>
    <n v="1703"/>
  </r>
  <r>
    <n v="5"/>
    <x v="4"/>
    <s v="All"/>
    <x v="0"/>
    <x v="7"/>
    <n v="0"/>
    <n v="0"/>
    <n v="0"/>
    <n v="1703"/>
  </r>
  <r>
    <n v="5"/>
    <x v="4"/>
    <s v="All"/>
    <x v="0"/>
    <x v="8"/>
    <n v="0"/>
    <n v="0"/>
    <n v="0"/>
    <n v="1703"/>
  </r>
  <r>
    <n v="5"/>
    <x v="4"/>
    <s v="All"/>
    <x v="0"/>
    <x v="9"/>
    <n v="0"/>
    <n v="0"/>
    <n v="0"/>
    <n v="1703"/>
  </r>
  <r>
    <n v="5"/>
    <x v="4"/>
    <s v="All"/>
    <x v="0"/>
    <x v="10"/>
    <n v="0"/>
    <n v="0"/>
    <n v="0"/>
    <n v="1703"/>
  </r>
  <r>
    <n v="5"/>
    <x v="4"/>
    <s v="All"/>
    <x v="1"/>
    <x v="0"/>
    <n v="500"/>
    <n v="435"/>
    <n v="2737"/>
    <n v="10286"/>
  </r>
  <r>
    <n v="5"/>
    <x v="4"/>
    <s v="All"/>
    <x v="1"/>
    <x v="1"/>
    <n v="0"/>
    <n v="0"/>
    <n v="0"/>
    <n v="10286"/>
  </r>
  <r>
    <n v="5"/>
    <x v="4"/>
    <s v="All"/>
    <x v="1"/>
    <x v="2"/>
    <n v="0"/>
    <n v="0"/>
    <n v="0"/>
    <n v="10286"/>
  </r>
  <r>
    <n v="5"/>
    <x v="4"/>
    <s v="All"/>
    <x v="1"/>
    <x v="3"/>
    <n v="0"/>
    <n v="0"/>
    <n v="0"/>
    <n v="10286"/>
  </r>
  <r>
    <n v="5"/>
    <x v="4"/>
    <s v="All"/>
    <x v="1"/>
    <x v="4"/>
    <n v="1"/>
    <n v="1"/>
    <n v="22"/>
    <n v="10286"/>
  </r>
  <r>
    <n v="5"/>
    <x v="4"/>
    <s v="All"/>
    <x v="1"/>
    <x v="5"/>
    <n v="0"/>
    <n v="0"/>
    <n v="0"/>
    <n v="10286"/>
  </r>
  <r>
    <n v="5"/>
    <x v="4"/>
    <s v="All"/>
    <x v="1"/>
    <x v="6"/>
    <n v="1"/>
    <n v="1"/>
    <n v="20"/>
    <n v="10286"/>
  </r>
  <r>
    <n v="5"/>
    <x v="4"/>
    <s v="All"/>
    <x v="1"/>
    <x v="7"/>
    <n v="1"/>
    <n v="1"/>
    <n v="20"/>
    <n v="10286"/>
  </r>
  <r>
    <n v="5"/>
    <x v="4"/>
    <s v="All"/>
    <x v="1"/>
    <x v="8"/>
    <n v="0"/>
    <n v="0"/>
    <n v="0"/>
    <n v="10286"/>
  </r>
  <r>
    <n v="5"/>
    <x v="4"/>
    <s v="All"/>
    <x v="1"/>
    <x v="9"/>
    <n v="1"/>
    <n v="1"/>
    <n v="30"/>
    <n v="10286"/>
  </r>
  <r>
    <n v="5"/>
    <x v="4"/>
    <s v="All"/>
    <x v="1"/>
    <x v="10"/>
    <n v="1"/>
    <n v="1"/>
    <n v="7"/>
    <n v="10286"/>
  </r>
  <r>
    <n v="5"/>
    <x v="4"/>
    <s v="All"/>
    <x v="2"/>
    <x v="0"/>
    <n v="127"/>
    <n v="122"/>
    <n v="882"/>
    <n v="3515"/>
  </r>
  <r>
    <n v="5"/>
    <x v="4"/>
    <s v="All"/>
    <x v="2"/>
    <x v="1"/>
    <n v="0"/>
    <n v="0"/>
    <n v="0"/>
    <n v="3515"/>
  </r>
  <r>
    <n v="5"/>
    <x v="4"/>
    <s v="All"/>
    <x v="2"/>
    <x v="2"/>
    <n v="0"/>
    <n v="0"/>
    <n v="0"/>
    <n v="3515"/>
  </r>
  <r>
    <n v="5"/>
    <x v="4"/>
    <s v="All"/>
    <x v="2"/>
    <x v="3"/>
    <n v="0"/>
    <n v="0"/>
    <n v="0"/>
    <n v="3515"/>
  </r>
  <r>
    <n v="5"/>
    <x v="4"/>
    <s v="All"/>
    <x v="2"/>
    <x v="4"/>
    <n v="0"/>
    <n v="0"/>
    <n v="0"/>
    <n v="3515"/>
  </r>
  <r>
    <n v="5"/>
    <x v="4"/>
    <s v="All"/>
    <x v="2"/>
    <x v="5"/>
    <n v="0"/>
    <n v="0"/>
    <n v="0"/>
    <n v="3515"/>
  </r>
  <r>
    <n v="5"/>
    <x v="4"/>
    <s v="All"/>
    <x v="2"/>
    <x v="6"/>
    <n v="0"/>
    <n v="0"/>
    <n v="0"/>
    <n v="3515"/>
  </r>
  <r>
    <n v="5"/>
    <x v="4"/>
    <s v="All"/>
    <x v="2"/>
    <x v="7"/>
    <n v="2"/>
    <n v="1"/>
    <n v="14"/>
    <n v="3515"/>
  </r>
  <r>
    <n v="5"/>
    <x v="4"/>
    <s v="All"/>
    <x v="2"/>
    <x v="8"/>
    <n v="0"/>
    <n v="0"/>
    <n v="0"/>
    <n v="3515"/>
  </r>
  <r>
    <n v="5"/>
    <x v="4"/>
    <s v="All"/>
    <x v="2"/>
    <x v="9"/>
    <n v="0"/>
    <n v="0"/>
    <n v="0"/>
    <n v="3515"/>
  </r>
  <r>
    <n v="5"/>
    <x v="4"/>
    <s v="All"/>
    <x v="2"/>
    <x v="10"/>
    <n v="0"/>
    <n v="0"/>
    <n v="0"/>
    <n v="3515"/>
  </r>
  <r>
    <n v="5"/>
    <x v="4"/>
    <s v="All"/>
    <x v="3"/>
    <x v="0"/>
    <n v="341"/>
    <n v="307"/>
    <n v="2122"/>
    <n v="7383"/>
  </r>
  <r>
    <n v="5"/>
    <x v="4"/>
    <s v="All"/>
    <x v="3"/>
    <x v="1"/>
    <n v="0"/>
    <n v="0"/>
    <n v="0"/>
    <n v="7383"/>
  </r>
  <r>
    <n v="5"/>
    <x v="4"/>
    <s v="All"/>
    <x v="3"/>
    <x v="2"/>
    <n v="0"/>
    <n v="0"/>
    <n v="0"/>
    <n v="7383"/>
  </r>
  <r>
    <n v="5"/>
    <x v="4"/>
    <s v="All"/>
    <x v="3"/>
    <x v="3"/>
    <n v="0"/>
    <n v="0"/>
    <n v="0"/>
    <n v="7383"/>
  </r>
  <r>
    <n v="5"/>
    <x v="4"/>
    <s v="All"/>
    <x v="3"/>
    <x v="4"/>
    <n v="0"/>
    <n v="0"/>
    <n v="0"/>
    <n v="7383"/>
  </r>
  <r>
    <n v="5"/>
    <x v="4"/>
    <s v="All"/>
    <x v="3"/>
    <x v="5"/>
    <n v="0"/>
    <n v="0"/>
    <n v="0"/>
    <n v="7383"/>
  </r>
  <r>
    <n v="5"/>
    <x v="4"/>
    <s v="All"/>
    <x v="3"/>
    <x v="6"/>
    <n v="0"/>
    <n v="0"/>
    <n v="0"/>
    <n v="7383"/>
  </r>
  <r>
    <n v="5"/>
    <x v="4"/>
    <s v="All"/>
    <x v="3"/>
    <x v="7"/>
    <n v="0"/>
    <n v="0"/>
    <n v="0"/>
    <n v="7383"/>
  </r>
  <r>
    <n v="5"/>
    <x v="4"/>
    <s v="All"/>
    <x v="3"/>
    <x v="8"/>
    <n v="0"/>
    <n v="0"/>
    <n v="0"/>
    <n v="7383"/>
  </r>
  <r>
    <n v="5"/>
    <x v="4"/>
    <s v="All"/>
    <x v="3"/>
    <x v="9"/>
    <n v="12"/>
    <n v="1"/>
    <n v="360"/>
    <n v="7383"/>
  </r>
  <r>
    <n v="5"/>
    <x v="4"/>
    <s v="All"/>
    <x v="3"/>
    <x v="10"/>
    <n v="1"/>
    <n v="1"/>
    <n v="5"/>
    <n v="7383"/>
  </r>
  <r>
    <n v="5"/>
    <x v="5"/>
    <s v="All"/>
    <x v="0"/>
    <x v="0"/>
    <n v="35"/>
    <n v="31"/>
    <n v="33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0"/>
    <x v="9"/>
    <n v="0"/>
    <n v="0"/>
    <n v="0"/>
    <n v="1469"/>
  </r>
  <r>
    <n v="5"/>
    <x v="5"/>
    <s v="All"/>
    <x v="0"/>
    <x v="10"/>
    <n v="0"/>
    <n v="0"/>
    <n v="0"/>
    <n v="1469"/>
  </r>
  <r>
    <n v="5"/>
    <x v="5"/>
    <s v="All"/>
    <x v="1"/>
    <x v="0"/>
    <n v="380"/>
    <n v="337"/>
    <n v="1997"/>
    <n v="8692"/>
  </r>
  <r>
    <n v="5"/>
    <x v="5"/>
    <s v="All"/>
    <x v="1"/>
    <x v="1"/>
    <n v="0"/>
    <n v="0"/>
    <n v="0"/>
    <n v="8692"/>
  </r>
  <r>
    <n v="5"/>
    <x v="5"/>
    <s v="All"/>
    <x v="1"/>
    <x v="2"/>
    <n v="0"/>
    <n v="0"/>
    <n v="0"/>
    <n v="8692"/>
  </r>
  <r>
    <n v="5"/>
    <x v="5"/>
    <s v="All"/>
    <x v="1"/>
    <x v="3"/>
    <n v="0"/>
    <n v="0"/>
    <n v="0"/>
    <n v="8692"/>
  </r>
  <r>
    <n v="5"/>
    <x v="5"/>
    <s v="All"/>
    <x v="1"/>
    <x v="4"/>
    <n v="0"/>
    <n v="0"/>
    <n v="0"/>
    <n v="8692"/>
  </r>
  <r>
    <n v="5"/>
    <x v="5"/>
    <s v="All"/>
    <x v="1"/>
    <x v="5"/>
    <n v="0"/>
    <n v="0"/>
    <n v="0"/>
    <n v="8692"/>
  </r>
  <r>
    <n v="5"/>
    <x v="5"/>
    <s v="All"/>
    <x v="1"/>
    <x v="6"/>
    <n v="2"/>
    <n v="1"/>
    <n v="60"/>
    <n v="8692"/>
  </r>
  <r>
    <n v="5"/>
    <x v="5"/>
    <s v="All"/>
    <x v="1"/>
    <x v="7"/>
    <n v="3"/>
    <n v="2"/>
    <n v="39"/>
    <n v="8692"/>
  </r>
  <r>
    <n v="5"/>
    <x v="5"/>
    <s v="All"/>
    <x v="1"/>
    <x v="8"/>
    <n v="0"/>
    <n v="0"/>
    <n v="0"/>
    <n v="8692"/>
  </r>
  <r>
    <n v="5"/>
    <x v="5"/>
    <s v="All"/>
    <x v="1"/>
    <x v="9"/>
    <n v="8"/>
    <n v="1"/>
    <n v="240"/>
    <n v="8692"/>
  </r>
  <r>
    <n v="5"/>
    <x v="5"/>
    <s v="All"/>
    <x v="1"/>
    <x v="10"/>
    <n v="1"/>
    <n v="1"/>
    <n v="7"/>
    <n v="8692"/>
  </r>
  <r>
    <n v="5"/>
    <x v="5"/>
    <s v="All"/>
    <x v="2"/>
    <x v="0"/>
    <n v="86"/>
    <n v="78"/>
    <n v="624"/>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0"/>
    <n v="0"/>
    <n v="0"/>
    <n v="2932"/>
  </r>
  <r>
    <n v="5"/>
    <x v="5"/>
    <s v="All"/>
    <x v="2"/>
    <x v="7"/>
    <n v="0"/>
    <n v="0"/>
    <n v="0"/>
    <n v="2932"/>
  </r>
  <r>
    <n v="5"/>
    <x v="5"/>
    <s v="All"/>
    <x v="2"/>
    <x v="8"/>
    <n v="0"/>
    <n v="0"/>
    <n v="0"/>
    <n v="2932"/>
  </r>
  <r>
    <n v="5"/>
    <x v="5"/>
    <s v="All"/>
    <x v="2"/>
    <x v="9"/>
    <n v="0"/>
    <n v="0"/>
    <n v="0"/>
    <n v="2932"/>
  </r>
  <r>
    <n v="5"/>
    <x v="5"/>
    <s v="All"/>
    <x v="2"/>
    <x v="10"/>
    <n v="0"/>
    <n v="0"/>
    <n v="0"/>
    <n v="2932"/>
  </r>
  <r>
    <n v="5"/>
    <x v="5"/>
    <s v="All"/>
    <x v="3"/>
    <x v="0"/>
    <n v="261"/>
    <n v="237"/>
    <n v="1551"/>
    <n v="6441"/>
  </r>
  <r>
    <n v="5"/>
    <x v="5"/>
    <s v="All"/>
    <x v="3"/>
    <x v="1"/>
    <n v="0"/>
    <n v="0"/>
    <n v="0"/>
    <n v="6441"/>
  </r>
  <r>
    <n v="5"/>
    <x v="5"/>
    <s v="All"/>
    <x v="3"/>
    <x v="2"/>
    <n v="0"/>
    <n v="0"/>
    <n v="0"/>
    <n v="6441"/>
  </r>
  <r>
    <n v="5"/>
    <x v="5"/>
    <s v="All"/>
    <x v="3"/>
    <x v="3"/>
    <n v="0"/>
    <n v="0"/>
    <n v="0"/>
    <n v="6441"/>
  </r>
  <r>
    <n v="5"/>
    <x v="5"/>
    <s v="All"/>
    <x v="3"/>
    <x v="4"/>
    <n v="0"/>
    <n v="0"/>
    <n v="0"/>
    <n v="6441"/>
  </r>
  <r>
    <n v="5"/>
    <x v="5"/>
    <s v="All"/>
    <x v="3"/>
    <x v="5"/>
    <n v="0"/>
    <n v="0"/>
    <n v="0"/>
    <n v="6441"/>
  </r>
  <r>
    <n v="5"/>
    <x v="5"/>
    <s v="All"/>
    <x v="3"/>
    <x v="6"/>
    <n v="6"/>
    <n v="2"/>
    <n v="79"/>
    <n v="6441"/>
  </r>
  <r>
    <n v="5"/>
    <x v="5"/>
    <s v="All"/>
    <x v="3"/>
    <x v="7"/>
    <n v="2"/>
    <n v="2"/>
    <n v="40"/>
    <n v="6441"/>
  </r>
  <r>
    <n v="5"/>
    <x v="5"/>
    <s v="All"/>
    <x v="3"/>
    <x v="8"/>
    <n v="0"/>
    <n v="0"/>
    <n v="0"/>
    <n v="6441"/>
  </r>
  <r>
    <n v="5"/>
    <x v="5"/>
    <s v="All"/>
    <x v="3"/>
    <x v="9"/>
    <n v="11"/>
    <n v="2"/>
    <n v="330"/>
    <n v="6441"/>
  </r>
  <r>
    <n v="5"/>
    <x v="5"/>
    <s v="All"/>
    <x v="3"/>
    <x v="10"/>
    <n v="0"/>
    <n v="0"/>
    <n v="0"/>
    <n v="6441"/>
  </r>
  <r>
    <n v="5"/>
    <x v="6"/>
    <s v="All"/>
    <x v="0"/>
    <x v="0"/>
    <n v="35"/>
    <n v="32"/>
    <n v="293"/>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0"/>
    <n v="0"/>
    <n v="0"/>
    <n v="1163"/>
  </r>
  <r>
    <n v="5"/>
    <x v="6"/>
    <s v="All"/>
    <x v="0"/>
    <x v="8"/>
    <n v="0"/>
    <n v="0"/>
    <n v="0"/>
    <n v="1163"/>
  </r>
  <r>
    <n v="5"/>
    <x v="6"/>
    <s v="All"/>
    <x v="0"/>
    <x v="9"/>
    <n v="0"/>
    <n v="0"/>
    <n v="0"/>
    <n v="1163"/>
  </r>
  <r>
    <n v="5"/>
    <x v="6"/>
    <s v="All"/>
    <x v="0"/>
    <x v="10"/>
    <n v="0"/>
    <n v="0"/>
    <n v="0"/>
    <n v="1163"/>
  </r>
  <r>
    <n v="5"/>
    <x v="6"/>
    <s v="All"/>
    <x v="1"/>
    <x v="0"/>
    <n v="429"/>
    <n v="380"/>
    <n v="2156"/>
    <n v="7425"/>
  </r>
  <r>
    <n v="5"/>
    <x v="6"/>
    <s v="All"/>
    <x v="1"/>
    <x v="1"/>
    <n v="0"/>
    <n v="0"/>
    <n v="0"/>
    <n v="7425"/>
  </r>
  <r>
    <n v="5"/>
    <x v="6"/>
    <s v="All"/>
    <x v="1"/>
    <x v="2"/>
    <n v="0"/>
    <n v="0"/>
    <n v="0"/>
    <n v="7425"/>
  </r>
  <r>
    <n v="5"/>
    <x v="6"/>
    <s v="All"/>
    <x v="1"/>
    <x v="3"/>
    <n v="0"/>
    <n v="0"/>
    <n v="0"/>
    <n v="7425"/>
  </r>
  <r>
    <n v="5"/>
    <x v="6"/>
    <s v="All"/>
    <x v="1"/>
    <x v="4"/>
    <n v="0"/>
    <n v="0"/>
    <n v="0"/>
    <n v="7425"/>
  </r>
  <r>
    <n v="5"/>
    <x v="6"/>
    <s v="All"/>
    <x v="1"/>
    <x v="5"/>
    <n v="0"/>
    <n v="0"/>
    <n v="0"/>
    <n v="7425"/>
  </r>
  <r>
    <n v="5"/>
    <x v="6"/>
    <s v="All"/>
    <x v="1"/>
    <x v="6"/>
    <n v="3"/>
    <n v="1"/>
    <n v="14"/>
    <n v="7425"/>
  </r>
  <r>
    <n v="5"/>
    <x v="6"/>
    <s v="All"/>
    <x v="1"/>
    <x v="7"/>
    <n v="0"/>
    <n v="0"/>
    <n v="0"/>
    <n v="7425"/>
  </r>
  <r>
    <n v="5"/>
    <x v="6"/>
    <s v="All"/>
    <x v="1"/>
    <x v="8"/>
    <n v="0"/>
    <n v="0"/>
    <n v="0"/>
    <n v="7425"/>
  </r>
  <r>
    <n v="5"/>
    <x v="6"/>
    <s v="All"/>
    <x v="1"/>
    <x v="9"/>
    <n v="13"/>
    <n v="2"/>
    <n v="390"/>
    <n v="7425"/>
  </r>
  <r>
    <n v="5"/>
    <x v="6"/>
    <s v="All"/>
    <x v="1"/>
    <x v="10"/>
    <n v="3"/>
    <n v="2"/>
    <n v="27"/>
    <n v="7425"/>
  </r>
  <r>
    <n v="5"/>
    <x v="6"/>
    <s v="All"/>
    <x v="2"/>
    <x v="0"/>
    <n v="76"/>
    <n v="68"/>
    <n v="584"/>
    <n v="2369"/>
  </r>
  <r>
    <n v="5"/>
    <x v="6"/>
    <s v="All"/>
    <x v="2"/>
    <x v="1"/>
    <n v="0"/>
    <n v="0"/>
    <n v="0"/>
    <n v="2369"/>
  </r>
  <r>
    <n v="5"/>
    <x v="6"/>
    <s v="All"/>
    <x v="2"/>
    <x v="2"/>
    <n v="0"/>
    <n v="0"/>
    <n v="0"/>
    <n v="2369"/>
  </r>
  <r>
    <n v="5"/>
    <x v="6"/>
    <s v="All"/>
    <x v="2"/>
    <x v="3"/>
    <n v="0"/>
    <n v="0"/>
    <n v="0"/>
    <n v="2369"/>
  </r>
  <r>
    <n v="5"/>
    <x v="6"/>
    <s v="All"/>
    <x v="2"/>
    <x v="4"/>
    <n v="0"/>
    <n v="0"/>
    <n v="0"/>
    <n v="2369"/>
  </r>
  <r>
    <n v="5"/>
    <x v="6"/>
    <s v="All"/>
    <x v="2"/>
    <x v="5"/>
    <n v="0"/>
    <n v="0"/>
    <n v="0"/>
    <n v="2369"/>
  </r>
  <r>
    <n v="5"/>
    <x v="6"/>
    <s v="All"/>
    <x v="2"/>
    <x v="6"/>
    <n v="0"/>
    <n v="0"/>
    <n v="0"/>
    <n v="2369"/>
  </r>
  <r>
    <n v="5"/>
    <x v="6"/>
    <s v="All"/>
    <x v="2"/>
    <x v="7"/>
    <n v="0"/>
    <n v="0"/>
    <n v="0"/>
    <n v="2369"/>
  </r>
  <r>
    <n v="5"/>
    <x v="6"/>
    <s v="All"/>
    <x v="2"/>
    <x v="8"/>
    <n v="0"/>
    <n v="0"/>
    <n v="0"/>
    <n v="2369"/>
  </r>
  <r>
    <n v="5"/>
    <x v="6"/>
    <s v="All"/>
    <x v="2"/>
    <x v="9"/>
    <n v="0"/>
    <n v="0"/>
    <n v="0"/>
    <n v="2369"/>
  </r>
  <r>
    <n v="5"/>
    <x v="6"/>
    <s v="All"/>
    <x v="2"/>
    <x v="10"/>
    <n v="0"/>
    <n v="0"/>
    <n v="0"/>
    <n v="2369"/>
  </r>
  <r>
    <n v="5"/>
    <x v="6"/>
    <s v="All"/>
    <x v="3"/>
    <x v="0"/>
    <n v="226"/>
    <n v="210"/>
    <n v="1514"/>
    <n v="5439"/>
  </r>
  <r>
    <n v="5"/>
    <x v="6"/>
    <s v="All"/>
    <x v="3"/>
    <x v="1"/>
    <n v="0"/>
    <n v="0"/>
    <n v="0"/>
    <n v="5439"/>
  </r>
  <r>
    <n v="5"/>
    <x v="6"/>
    <s v="All"/>
    <x v="3"/>
    <x v="2"/>
    <n v="0"/>
    <n v="0"/>
    <n v="0"/>
    <n v="5439"/>
  </r>
  <r>
    <n v="5"/>
    <x v="6"/>
    <s v="All"/>
    <x v="3"/>
    <x v="3"/>
    <n v="0"/>
    <n v="0"/>
    <n v="0"/>
    <n v="5439"/>
  </r>
  <r>
    <n v="5"/>
    <x v="6"/>
    <s v="All"/>
    <x v="3"/>
    <x v="4"/>
    <n v="0"/>
    <n v="0"/>
    <n v="0"/>
    <n v="5439"/>
  </r>
  <r>
    <n v="5"/>
    <x v="6"/>
    <s v="All"/>
    <x v="3"/>
    <x v="5"/>
    <n v="0"/>
    <n v="0"/>
    <n v="0"/>
    <n v="5439"/>
  </r>
  <r>
    <n v="5"/>
    <x v="6"/>
    <s v="All"/>
    <x v="3"/>
    <x v="6"/>
    <n v="1"/>
    <n v="1"/>
    <n v="30"/>
    <n v="5439"/>
  </r>
  <r>
    <n v="5"/>
    <x v="6"/>
    <s v="All"/>
    <x v="3"/>
    <x v="7"/>
    <n v="0"/>
    <n v="0"/>
    <n v="0"/>
    <n v="5439"/>
  </r>
  <r>
    <n v="5"/>
    <x v="6"/>
    <s v="All"/>
    <x v="3"/>
    <x v="8"/>
    <n v="0"/>
    <n v="0"/>
    <n v="0"/>
    <n v="5439"/>
  </r>
  <r>
    <n v="5"/>
    <x v="6"/>
    <s v="All"/>
    <x v="3"/>
    <x v="9"/>
    <n v="3"/>
    <n v="1"/>
    <n v="90"/>
    <n v="5439"/>
  </r>
  <r>
    <n v="5"/>
    <x v="6"/>
    <s v="All"/>
    <x v="3"/>
    <x v="10"/>
    <n v="0"/>
    <n v="0"/>
    <n v="0"/>
    <n v="5439"/>
  </r>
  <r>
    <n v="5"/>
    <x v="7"/>
    <s v="All"/>
    <x v="0"/>
    <x v="0"/>
    <n v="27"/>
    <n v="27"/>
    <n v="167"/>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0"/>
    <n v="0"/>
    <n v="0"/>
    <n v="938"/>
  </r>
  <r>
    <n v="5"/>
    <x v="7"/>
    <s v="All"/>
    <x v="0"/>
    <x v="8"/>
    <n v="0"/>
    <n v="0"/>
    <n v="0"/>
    <n v="938"/>
  </r>
  <r>
    <n v="5"/>
    <x v="7"/>
    <s v="All"/>
    <x v="0"/>
    <x v="9"/>
    <n v="0"/>
    <n v="0"/>
    <n v="0"/>
    <n v="938"/>
  </r>
  <r>
    <n v="5"/>
    <x v="7"/>
    <s v="All"/>
    <x v="0"/>
    <x v="10"/>
    <n v="0"/>
    <n v="0"/>
    <n v="0"/>
    <n v="938"/>
  </r>
  <r>
    <n v="5"/>
    <x v="7"/>
    <s v="All"/>
    <x v="1"/>
    <x v="0"/>
    <n v="363"/>
    <n v="319"/>
    <n v="1708"/>
    <n v="5815"/>
  </r>
  <r>
    <n v="5"/>
    <x v="7"/>
    <s v="All"/>
    <x v="1"/>
    <x v="1"/>
    <n v="0"/>
    <n v="0"/>
    <n v="0"/>
    <n v="5815"/>
  </r>
  <r>
    <n v="5"/>
    <x v="7"/>
    <s v="All"/>
    <x v="1"/>
    <x v="2"/>
    <n v="0"/>
    <n v="0"/>
    <n v="0"/>
    <n v="5815"/>
  </r>
  <r>
    <n v="5"/>
    <x v="7"/>
    <s v="All"/>
    <x v="1"/>
    <x v="3"/>
    <n v="0"/>
    <n v="0"/>
    <n v="0"/>
    <n v="5815"/>
  </r>
  <r>
    <n v="5"/>
    <x v="7"/>
    <s v="All"/>
    <x v="1"/>
    <x v="4"/>
    <n v="0"/>
    <n v="0"/>
    <n v="0"/>
    <n v="5815"/>
  </r>
  <r>
    <n v="5"/>
    <x v="7"/>
    <s v="All"/>
    <x v="1"/>
    <x v="5"/>
    <n v="1"/>
    <n v="1"/>
    <n v="20"/>
    <n v="5815"/>
  </r>
  <r>
    <n v="5"/>
    <x v="7"/>
    <s v="All"/>
    <x v="1"/>
    <x v="6"/>
    <n v="3"/>
    <n v="2"/>
    <n v="38"/>
    <n v="5815"/>
  </r>
  <r>
    <n v="5"/>
    <x v="7"/>
    <s v="All"/>
    <x v="1"/>
    <x v="7"/>
    <n v="2"/>
    <n v="2"/>
    <n v="15"/>
    <n v="5815"/>
  </r>
  <r>
    <n v="5"/>
    <x v="7"/>
    <s v="All"/>
    <x v="1"/>
    <x v="8"/>
    <n v="0"/>
    <n v="0"/>
    <n v="0"/>
    <n v="5815"/>
  </r>
  <r>
    <n v="5"/>
    <x v="7"/>
    <s v="All"/>
    <x v="1"/>
    <x v="9"/>
    <n v="14"/>
    <n v="2"/>
    <n v="420"/>
    <n v="5815"/>
  </r>
  <r>
    <n v="5"/>
    <x v="7"/>
    <s v="All"/>
    <x v="1"/>
    <x v="10"/>
    <n v="3"/>
    <n v="3"/>
    <n v="68"/>
    <n v="5815"/>
  </r>
  <r>
    <n v="5"/>
    <x v="7"/>
    <s v="All"/>
    <x v="2"/>
    <x v="0"/>
    <n v="81"/>
    <n v="76"/>
    <n v="583"/>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0"/>
    <n v="0"/>
    <n v="0"/>
    <n v="1782"/>
  </r>
  <r>
    <n v="5"/>
    <x v="7"/>
    <s v="All"/>
    <x v="2"/>
    <x v="9"/>
    <n v="0"/>
    <n v="0"/>
    <n v="0"/>
    <n v="1782"/>
  </r>
  <r>
    <n v="5"/>
    <x v="7"/>
    <s v="All"/>
    <x v="2"/>
    <x v="10"/>
    <n v="0"/>
    <n v="0"/>
    <n v="0"/>
    <n v="1782"/>
  </r>
  <r>
    <n v="5"/>
    <x v="7"/>
    <s v="All"/>
    <x v="3"/>
    <x v="0"/>
    <n v="201"/>
    <n v="188"/>
    <n v="1258"/>
    <n v="4275"/>
  </r>
  <r>
    <n v="5"/>
    <x v="7"/>
    <s v="All"/>
    <x v="3"/>
    <x v="1"/>
    <n v="0"/>
    <n v="0"/>
    <n v="0"/>
    <n v="4275"/>
  </r>
  <r>
    <n v="5"/>
    <x v="7"/>
    <s v="All"/>
    <x v="3"/>
    <x v="2"/>
    <n v="0"/>
    <n v="0"/>
    <n v="0"/>
    <n v="4275"/>
  </r>
  <r>
    <n v="5"/>
    <x v="7"/>
    <s v="All"/>
    <x v="3"/>
    <x v="3"/>
    <n v="0"/>
    <n v="0"/>
    <n v="0"/>
    <n v="4275"/>
  </r>
  <r>
    <n v="5"/>
    <x v="7"/>
    <s v="All"/>
    <x v="3"/>
    <x v="4"/>
    <n v="0"/>
    <n v="0"/>
    <n v="0"/>
    <n v="4275"/>
  </r>
  <r>
    <n v="5"/>
    <x v="7"/>
    <s v="All"/>
    <x v="3"/>
    <x v="5"/>
    <n v="0"/>
    <n v="0"/>
    <n v="0"/>
    <n v="4275"/>
  </r>
  <r>
    <n v="5"/>
    <x v="7"/>
    <s v="All"/>
    <x v="3"/>
    <x v="6"/>
    <n v="0"/>
    <n v="0"/>
    <n v="0"/>
    <n v="4275"/>
  </r>
  <r>
    <n v="5"/>
    <x v="7"/>
    <s v="All"/>
    <x v="3"/>
    <x v="7"/>
    <n v="2"/>
    <n v="1"/>
    <n v="19"/>
    <n v="4275"/>
  </r>
  <r>
    <n v="5"/>
    <x v="7"/>
    <s v="All"/>
    <x v="3"/>
    <x v="8"/>
    <n v="0"/>
    <n v="0"/>
    <n v="0"/>
    <n v="4275"/>
  </r>
  <r>
    <n v="5"/>
    <x v="7"/>
    <s v="All"/>
    <x v="3"/>
    <x v="9"/>
    <n v="0"/>
    <n v="0"/>
    <n v="0"/>
    <n v="4275"/>
  </r>
  <r>
    <n v="5"/>
    <x v="7"/>
    <s v="All"/>
    <x v="3"/>
    <x v="10"/>
    <n v="1"/>
    <n v="1"/>
    <n v="30"/>
    <n v="4275"/>
  </r>
  <r>
    <n v="5"/>
    <x v="8"/>
    <s v="All"/>
    <x v="0"/>
    <x v="0"/>
    <n v="15"/>
    <n v="15"/>
    <n v="112"/>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1"/>
    <n v="1"/>
    <n v="3"/>
    <n v="745"/>
  </r>
  <r>
    <n v="5"/>
    <x v="8"/>
    <s v="All"/>
    <x v="0"/>
    <x v="8"/>
    <n v="0"/>
    <n v="0"/>
    <n v="0"/>
    <n v="745"/>
  </r>
  <r>
    <n v="5"/>
    <x v="8"/>
    <s v="All"/>
    <x v="0"/>
    <x v="9"/>
    <n v="0"/>
    <n v="0"/>
    <n v="0"/>
    <n v="745"/>
  </r>
  <r>
    <n v="5"/>
    <x v="8"/>
    <s v="All"/>
    <x v="0"/>
    <x v="10"/>
    <n v="0"/>
    <n v="0"/>
    <n v="0"/>
    <n v="745"/>
  </r>
  <r>
    <n v="5"/>
    <x v="8"/>
    <s v="All"/>
    <x v="1"/>
    <x v="0"/>
    <n v="277"/>
    <n v="243"/>
    <n v="1488"/>
    <n v="4667"/>
  </r>
  <r>
    <n v="5"/>
    <x v="8"/>
    <s v="All"/>
    <x v="1"/>
    <x v="1"/>
    <n v="0"/>
    <n v="0"/>
    <n v="0"/>
    <n v="4667"/>
  </r>
  <r>
    <n v="5"/>
    <x v="8"/>
    <s v="All"/>
    <x v="1"/>
    <x v="2"/>
    <n v="0"/>
    <n v="0"/>
    <n v="0"/>
    <n v="4667"/>
  </r>
  <r>
    <n v="5"/>
    <x v="8"/>
    <s v="All"/>
    <x v="1"/>
    <x v="3"/>
    <n v="2"/>
    <n v="2"/>
    <n v="10"/>
    <n v="4667"/>
  </r>
  <r>
    <n v="5"/>
    <x v="8"/>
    <s v="All"/>
    <x v="1"/>
    <x v="4"/>
    <n v="0"/>
    <n v="0"/>
    <n v="0"/>
    <n v="4667"/>
  </r>
  <r>
    <n v="5"/>
    <x v="8"/>
    <s v="All"/>
    <x v="1"/>
    <x v="5"/>
    <n v="0"/>
    <n v="0"/>
    <n v="0"/>
    <n v="4667"/>
  </r>
  <r>
    <n v="5"/>
    <x v="8"/>
    <s v="All"/>
    <x v="1"/>
    <x v="6"/>
    <n v="1"/>
    <n v="1"/>
    <n v="2"/>
    <n v="4667"/>
  </r>
  <r>
    <n v="5"/>
    <x v="8"/>
    <s v="All"/>
    <x v="1"/>
    <x v="7"/>
    <n v="1"/>
    <n v="1"/>
    <n v="3"/>
    <n v="4667"/>
  </r>
  <r>
    <n v="5"/>
    <x v="8"/>
    <s v="All"/>
    <x v="1"/>
    <x v="8"/>
    <n v="0"/>
    <n v="0"/>
    <n v="0"/>
    <n v="4667"/>
  </r>
  <r>
    <n v="5"/>
    <x v="8"/>
    <s v="All"/>
    <x v="1"/>
    <x v="9"/>
    <n v="9"/>
    <n v="1"/>
    <n v="270"/>
    <n v="4667"/>
  </r>
  <r>
    <n v="5"/>
    <x v="8"/>
    <s v="All"/>
    <x v="1"/>
    <x v="10"/>
    <n v="1"/>
    <n v="1"/>
    <n v="5"/>
    <n v="4667"/>
  </r>
  <r>
    <n v="5"/>
    <x v="8"/>
    <s v="All"/>
    <x v="2"/>
    <x v="0"/>
    <n v="57"/>
    <n v="49"/>
    <n v="478"/>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0"/>
    <n v="0"/>
    <n v="0"/>
    <n v="1408"/>
  </r>
  <r>
    <n v="5"/>
    <x v="8"/>
    <s v="All"/>
    <x v="2"/>
    <x v="8"/>
    <n v="0"/>
    <n v="0"/>
    <n v="0"/>
    <n v="1408"/>
  </r>
  <r>
    <n v="5"/>
    <x v="8"/>
    <s v="All"/>
    <x v="2"/>
    <x v="9"/>
    <n v="0"/>
    <n v="0"/>
    <n v="0"/>
    <n v="1408"/>
  </r>
  <r>
    <n v="5"/>
    <x v="8"/>
    <s v="All"/>
    <x v="2"/>
    <x v="10"/>
    <n v="0"/>
    <n v="0"/>
    <n v="0"/>
    <n v="1408"/>
  </r>
  <r>
    <n v="5"/>
    <x v="8"/>
    <s v="All"/>
    <x v="3"/>
    <x v="0"/>
    <n v="167"/>
    <n v="151"/>
    <n v="1125"/>
    <n v="3383"/>
  </r>
  <r>
    <n v="5"/>
    <x v="8"/>
    <s v="All"/>
    <x v="3"/>
    <x v="1"/>
    <n v="0"/>
    <n v="0"/>
    <n v="0"/>
    <n v="3383"/>
  </r>
  <r>
    <n v="5"/>
    <x v="8"/>
    <s v="All"/>
    <x v="3"/>
    <x v="2"/>
    <n v="0"/>
    <n v="0"/>
    <n v="0"/>
    <n v="3383"/>
  </r>
  <r>
    <n v="5"/>
    <x v="8"/>
    <s v="All"/>
    <x v="3"/>
    <x v="3"/>
    <n v="0"/>
    <n v="0"/>
    <n v="0"/>
    <n v="3383"/>
  </r>
  <r>
    <n v="5"/>
    <x v="8"/>
    <s v="All"/>
    <x v="3"/>
    <x v="4"/>
    <n v="0"/>
    <n v="0"/>
    <n v="0"/>
    <n v="3383"/>
  </r>
  <r>
    <n v="5"/>
    <x v="8"/>
    <s v="All"/>
    <x v="3"/>
    <x v="5"/>
    <n v="0"/>
    <n v="0"/>
    <n v="0"/>
    <n v="3383"/>
  </r>
  <r>
    <n v="5"/>
    <x v="8"/>
    <s v="All"/>
    <x v="3"/>
    <x v="6"/>
    <n v="0"/>
    <n v="0"/>
    <n v="0"/>
    <n v="3383"/>
  </r>
  <r>
    <n v="5"/>
    <x v="8"/>
    <s v="All"/>
    <x v="3"/>
    <x v="7"/>
    <n v="0"/>
    <n v="0"/>
    <n v="0"/>
    <n v="3383"/>
  </r>
  <r>
    <n v="5"/>
    <x v="8"/>
    <s v="All"/>
    <x v="3"/>
    <x v="8"/>
    <n v="0"/>
    <n v="0"/>
    <n v="0"/>
    <n v="3383"/>
  </r>
  <r>
    <n v="5"/>
    <x v="8"/>
    <s v="All"/>
    <x v="3"/>
    <x v="9"/>
    <n v="0"/>
    <n v="0"/>
    <n v="0"/>
    <n v="3383"/>
  </r>
  <r>
    <n v="5"/>
    <x v="8"/>
    <s v="All"/>
    <x v="3"/>
    <x v="10"/>
    <n v="0"/>
    <n v="0"/>
    <n v="0"/>
    <n v="3383"/>
  </r>
  <r>
    <n v="5"/>
    <x v="9"/>
    <s v="All"/>
    <x v="0"/>
    <x v="0"/>
    <n v="12"/>
    <n v="12"/>
    <n v="89"/>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0"/>
    <n v="0"/>
    <n v="0"/>
    <n v="537"/>
  </r>
  <r>
    <n v="5"/>
    <x v="9"/>
    <s v="All"/>
    <x v="0"/>
    <x v="8"/>
    <n v="0"/>
    <n v="0"/>
    <n v="0"/>
    <n v="537"/>
  </r>
  <r>
    <n v="5"/>
    <x v="9"/>
    <s v="All"/>
    <x v="0"/>
    <x v="9"/>
    <n v="0"/>
    <n v="0"/>
    <n v="0"/>
    <n v="537"/>
  </r>
  <r>
    <n v="5"/>
    <x v="9"/>
    <s v="All"/>
    <x v="0"/>
    <x v="10"/>
    <n v="0"/>
    <n v="0"/>
    <n v="0"/>
    <n v="537"/>
  </r>
  <r>
    <n v="5"/>
    <x v="9"/>
    <s v="All"/>
    <x v="1"/>
    <x v="0"/>
    <n v="258"/>
    <n v="237"/>
    <n v="1267"/>
    <n v="3507"/>
  </r>
  <r>
    <n v="5"/>
    <x v="9"/>
    <s v="All"/>
    <x v="1"/>
    <x v="1"/>
    <n v="0"/>
    <n v="0"/>
    <n v="0"/>
    <n v="3507"/>
  </r>
  <r>
    <n v="5"/>
    <x v="9"/>
    <s v="All"/>
    <x v="1"/>
    <x v="2"/>
    <n v="0"/>
    <n v="0"/>
    <n v="0"/>
    <n v="3507"/>
  </r>
  <r>
    <n v="5"/>
    <x v="9"/>
    <s v="All"/>
    <x v="1"/>
    <x v="3"/>
    <n v="1"/>
    <n v="1"/>
    <n v="22"/>
    <n v="3507"/>
  </r>
  <r>
    <n v="5"/>
    <x v="9"/>
    <s v="All"/>
    <x v="1"/>
    <x v="4"/>
    <n v="0"/>
    <n v="0"/>
    <n v="0"/>
    <n v="3507"/>
  </r>
  <r>
    <n v="5"/>
    <x v="9"/>
    <s v="All"/>
    <x v="1"/>
    <x v="5"/>
    <n v="0"/>
    <n v="0"/>
    <n v="0"/>
    <n v="3507"/>
  </r>
  <r>
    <n v="5"/>
    <x v="9"/>
    <s v="All"/>
    <x v="1"/>
    <x v="6"/>
    <n v="3"/>
    <n v="1"/>
    <n v="8"/>
    <n v="3507"/>
  </r>
  <r>
    <n v="5"/>
    <x v="9"/>
    <s v="All"/>
    <x v="1"/>
    <x v="7"/>
    <n v="2"/>
    <n v="2"/>
    <n v="40"/>
    <n v="3507"/>
  </r>
  <r>
    <n v="5"/>
    <x v="9"/>
    <s v="All"/>
    <x v="1"/>
    <x v="8"/>
    <n v="0"/>
    <n v="0"/>
    <n v="0"/>
    <n v="3507"/>
  </r>
  <r>
    <n v="5"/>
    <x v="9"/>
    <s v="All"/>
    <x v="1"/>
    <x v="9"/>
    <n v="1"/>
    <n v="1"/>
    <n v="30"/>
    <n v="3507"/>
  </r>
  <r>
    <n v="5"/>
    <x v="9"/>
    <s v="All"/>
    <x v="1"/>
    <x v="10"/>
    <n v="1"/>
    <n v="1"/>
    <n v="5"/>
    <n v="3507"/>
  </r>
  <r>
    <n v="5"/>
    <x v="9"/>
    <s v="All"/>
    <x v="2"/>
    <x v="0"/>
    <n v="48"/>
    <n v="45"/>
    <n v="424"/>
    <n v="977"/>
  </r>
  <r>
    <n v="5"/>
    <x v="9"/>
    <s v="All"/>
    <x v="2"/>
    <x v="1"/>
    <n v="0"/>
    <n v="0"/>
    <n v="0"/>
    <n v="977"/>
  </r>
  <r>
    <n v="5"/>
    <x v="9"/>
    <s v="All"/>
    <x v="2"/>
    <x v="2"/>
    <n v="0"/>
    <n v="0"/>
    <n v="0"/>
    <n v="977"/>
  </r>
  <r>
    <n v="5"/>
    <x v="9"/>
    <s v="All"/>
    <x v="2"/>
    <x v="3"/>
    <n v="0"/>
    <n v="0"/>
    <n v="0"/>
    <n v="977"/>
  </r>
  <r>
    <n v="5"/>
    <x v="9"/>
    <s v="All"/>
    <x v="2"/>
    <x v="4"/>
    <n v="0"/>
    <n v="0"/>
    <n v="0"/>
    <n v="977"/>
  </r>
  <r>
    <n v="5"/>
    <x v="9"/>
    <s v="All"/>
    <x v="2"/>
    <x v="5"/>
    <n v="0"/>
    <n v="0"/>
    <n v="0"/>
    <n v="977"/>
  </r>
  <r>
    <n v="5"/>
    <x v="9"/>
    <s v="All"/>
    <x v="2"/>
    <x v="6"/>
    <n v="0"/>
    <n v="0"/>
    <n v="0"/>
    <n v="977"/>
  </r>
  <r>
    <n v="5"/>
    <x v="9"/>
    <s v="All"/>
    <x v="2"/>
    <x v="7"/>
    <n v="0"/>
    <n v="0"/>
    <n v="0"/>
    <n v="977"/>
  </r>
  <r>
    <n v="5"/>
    <x v="9"/>
    <s v="All"/>
    <x v="2"/>
    <x v="8"/>
    <n v="0"/>
    <n v="0"/>
    <n v="0"/>
    <n v="977"/>
  </r>
  <r>
    <n v="5"/>
    <x v="9"/>
    <s v="All"/>
    <x v="2"/>
    <x v="9"/>
    <n v="0"/>
    <n v="0"/>
    <n v="0"/>
    <n v="977"/>
  </r>
  <r>
    <n v="5"/>
    <x v="9"/>
    <s v="All"/>
    <x v="2"/>
    <x v="10"/>
    <n v="0"/>
    <n v="0"/>
    <n v="0"/>
    <n v="977"/>
  </r>
  <r>
    <n v="5"/>
    <x v="9"/>
    <s v="All"/>
    <x v="3"/>
    <x v="0"/>
    <n v="136"/>
    <n v="126"/>
    <n v="964"/>
    <n v="2474"/>
  </r>
  <r>
    <n v="5"/>
    <x v="9"/>
    <s v="All"/>
    <x v="3"/>
    <x v="1"/>
    <n v="0"/>
    <n v="0"/>
    <n v="0"/>
    <n v="2474"/>
  </r>
  <r>
    <n v="5"/>
    <x v="9"/>
    <s v="All"/>
    <x v="3"/>
    <x v="2"/>
    <n v="0"/>
    <n v="0"/>
    <n v="0"/>
    <n v="2474"/>
  </r>
  <r>
    <n v="5"/>
    <x v="9"/>
    <s v="All"/>
    <x v="3"/>
    <x v="3"/>
    <n v="1"/>
    <n v="1"/>
    <n v="10"/>
    <n v="2474"/>
  </r>
  <r>
    <n v="5"/>
    <x v="9"/>
    <s v="All"/>
    <x v="3"/>
    <x v="4"/>
    <n v="0"/>
    <n v="0"/>
    <n v="0"/>
    <n v="2474"/>
  </r>
  <r>
    <n v="5"/>
    <x v="9"/>
    <s v="All"/>
    <x v="3"/>
    <x v="5"/>
    <n v="0"/>
    <n v="0"/>
    <n v="0"/>
    <n v="2474"/>
  </r>
  <r>
    <n v="5"/>
    <x v="9"/>
    <s v="All"/>
    <x v="3"/>
    <x v="6"/>
    <n v="0"/>
    <n v="0"/>
    <n v="0"/>
    <n v="2474"/>
  </r>
  <r>
    <n v="5"/>
    <x v="9"/>
    <s v="All"/>
    <x v="3"/>
    <x v="7"/>
    <n v="0"/>
    <n v="0"/>
    <n v="0"/>
    <n v="2474"/>
  </r>
  <r>
    <n v="5"/>
    <x v="9"/>
    <s v="All"/>
    <x v="3"/>
    <x v="8"/>
    <n v="0"/>
    <n v="0"/>
    <n v="0"/>
    <n v="2474"/>
  </r>
  <r>
    <n v="5"/>
    <x v="9"/>
    <s v="All"/>
    <x v="3"/>
    <x v="9"/>
    <n v="0"/>
    <n v="0"/>
    <n v="0"/>
    <n v="2474"/>
  </r>
  <r>
    <n v="5"/>
    <x v="9"/>
    <s v="All"/>
    <x v="3"/>
    <x v="10"/>
    <n v="0"/>
    <n v="0"/>
    <n v="0"/>
    <n v="2474"/>
  </r>
  <r>
    <n v="5"/>
    <x v="10"/>
    <s v="All"/>
    <x v="0"/>
    <x v="0"/>
    <n v="16"/>
    <n v="16"/>
    <n v="9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0"/>
    <x v="9"/>
    <n v="0"/>
    <n v="0"/>
    <n v="0"/>
    <n v="349"/>
  </r>
  <r>
    <n v="5"/>
    <x v="10"/>
    <s v="All"/>
    <x v="0"/>
    <x v="10"/>
    <n v="0"/>
    <n v="0"/>
    <n v="0"/>
    <n v="349"/>
  </r>
  <r>
    <n v="5"/>
    <x v="10"/>
    <s v="All"/>
    <x v="1"/>
    <x v="0"/>
    <n v="187"/>
    <n v="165"/>
    <n v="979"/>
    <n v="2432"/>
  </r>
  <r>
    <n v="5"/>
    <x v="10"/>
    <s v="All"/>
    <x v="1"/>
    <x v="1"/>
    <n v="0"/>
    <n v="0"/>
    <n v="0"/>
    <n v="2432"/>
  </r>
  <r>
    <n v="5"/>
    <x v="10"/>
    <s v="All"/>
    <x v="1"/>
    <x v="2"/>
    <n v="0"/>
    <n v="0"/>
    <n v="0"/>
    <n v="2432"/>
  </r>
  <r>
    <n v="5"/>
    <x v="10"/>
    <s v="All"/>
    <x v="1"/>
    <x v="3"/>
    <n v="0"/>
    <n v="0"/>
    <n v="0"/>
    <n v="2432"/>
  </r>
  <r>
    <n v="5"/>
    <x v="10"/>
    <s v="All"/>
    <x v="1"/>
    <x v="4"/>
    <n v="0"/>
    <n v="0"/>
    <n v="0"/>
    <n v="2432"/>
  </r>
  <r>
    <n v="5"/>
    <x v="10"/>
    <s v="All"/>
    <x v="1"/>
    <x v="5"/>
    <n v="0"/>
    <n v="0"/>
    <n v="0"/>
    <n v="2432"/>
  </r>
  <r>
    <n v="5"/>
    <x v="10"/>
    <s v="All"/>
    <x v="1"/>
    <x v="6"/>
    <n v="3"/>
    <n v="1"/>
    <n v="44"/>
    <n v="2432"/>
  </r>
  <r>
    <n v="5"/>
    <x v="10"/>
    <s v="All"/>
    <x v="1"/>
    <x v="7"/>
    <n v="0"/>
    <n v="0"/>
    <n v="0"/>
    <n v="2432"/>
  </r>
  <r>
    <n v="5"/>
    <x v="10"/>
    <s v="All"/>
    <x v="1"/>
    <x v="8"/>
    <n v="0"/>
    <n v="0"/>
    <n v="0"/>
    <n v="2432"/>
  </r>
  <r>
    <n v="5"/>
    <x v="10"/>
    <s v="All"/>
    <x v="1"/>
    <x v="9"/>
    <n v="0"/>
    <n v="0"/>
    <n v="0"/>
    <n v="2432"/>
  </r>
  <r>
    <n v="5"/>
    <x v="10"/>
    <s v="All"/>
    <x v="1"/>
    <x v="10"/>
    <n v="2"/>
    <n v="2"/>
    <n v="13"/>
    <n v="2432"/>
  </r>
  <r>
    <n v="5"/>
    <x v="10"/>
    <s v="All"/>
    <x v="2"/>
    <x v="0"/>
    <n v="40"/>
    <n v="38"/>
    <n v="295"/>
    <n v="659"/>
  </r>
  <r>
    <n v="5"/>
    <x v="10"/>
    <s v="All"/>
    <x v="2"/>
    <x v="1"/>
    <n v="0"/>
    <n v="0"/>
    <n v="0"/>
    <n v="659"/>
  </r>
  <r>
    <n v="5"/>
    <x v="10"/>
    <s v="All"/>
    <x v="2"/>
    <x v="2"/>
    <n v="0"/>
    <n v="0"/>
    <n v="0"/>
    <n v="659"/>
  </r>
  <r>
    <n v="5"/>
    <x v="10"/>
    <s v="All"/>
    <x v="2"/>
    <x v="3"/>
    <n v="0"/>
    <n v="0"/>
    <n v="0"/>
    <n v="659"/>
  </r>
  <r>
    <n v="5"/>
    <x v="10"/>
    <s v="All"/>
    <x v="2"/>
    <x v="4"/>
    <n v="0"/>
    <n v="0"/>
    <n v="0"/>
    <n v="659"/>
  </r>
  <r>
    <n v="5"/>
    <x v="10"/>
    <s v="All"/>
    <x v="2"/>
    <x v="5"/>
    <n v="1"/>
    <n v="1"/>
    <n v="25"/>
    <n v="659"/>
  </r>
  <r>
    <n v="5"/>
    <x v="10"/>
    <s v="All"/>
    <x v="2"/>
    <x v="6"/>
    <n v="0"/>
    <n v="0"/>
    <n v="0"/>
    <n v="659"/>
  </r>
  <r>
    <n v="5"/>
    <x v="10"/>
    <s v="All"/>
    <x v="2"/>
    <x v="7"/>
    <n v="1"/>
    <n v="1"/>
    <n v="6"/>
    <n v="659"/>
  </r>
  <r>
    <n v="5"/>
    <x v="10"/>
    <s v="All"/>
    <x v="2"/>
    <x v="8"/>
    <n v="0"/>
    <n v="0"/>
    <n v="0"/>
    <n v="659"/>
  </r>
  <r>
    <n v="5"/>
    <x v="10"/>
    <s v="All"/>
    <x v="2"/>
    <x v="9"/>
    <n v="0"/>
    <n v="0"/>
    <n v="0"/>
    <n v="659"/>
  </r>
  <r>
    <n v="5"/>
    <x v="10"/>
    <s v="All"/>
    <x v="2"/>
    <x v="10"/>
    <n v="0"/>
    <n v="0"/>
    <n v="0"/>
    <n v="659"/>
  </r>
  <r>
    <n v="5"/>
    <x v="10"/>
    <s v="All"/>
    <x v="3"/>
    <x v="0"/>
    <n v="115"/>
    <n v="110"/>
    <n v="913"/>
    <n v="1559"/>
  </r>
  <r>
    <n v="5"/>
    <x v="10"/>
    <s v="All"/>
    <x v="3"/>
    <x v="1"/>
    <n v="0"/>
    <n v="0"/>
    <n v="0"/>
    <n v="1559"/>
  </r>
  <r>
    <n v="5"/>
    <x v="10"/>
    <s v="All"/>
    <x v="3"/>
    <x v="2"/>
    <n v="0"/>
    <n v="0"/>
    <n v="0"/>
    <n v="1559"/>
  </r>
  <r>
    <n v="5"/>
    <x v="10"/>
    <s v="All"/>
    <x v="3"/>
    <x v="3"/>
    <n v="1"/>
    <n v="1"/>
    <n v="3"/>
    <n v="1559"/>
  </r>
  <r>
    <n v="5"/>
    <x v="10"/>
    <s v="All"/>
    <x v="3"/>
    <x v="4"/>
    <n v="0"/>
    <n v="0"/>
    <n v="0"/>
    <n v="1559"/>
  </r>
  <r>
    <n v="5"/>
    <x v="10"/>
    <s v="All"/>
    <x v="3"/>
    <x v="5"/>
    <n v="0"/>
    <n v="0"/>
    <n v="0"/>
    <n v="1559"/>
  </r>
  <r>
    <n v="5"/>
    <x v="10"/>
    <s v="All"/>
    <x v="3"/>
    <x v="6"/>
    <n v="0"/>
    <n v="0"/>
    <n v="0"/>
    <n v="1559"/>
  </r>
  <r>
    <n v="5"/>
    <x v="10"/>
    <s v="All"/>
    <x v="3"/>
    <x v="7"/>
    <n v="0"/>
    <n v="0"/>
    <n v="0"/>
    <n v="1559"/>
  </r>
  <r>
    <n v="5"/>
    <x v="10"/>
    <s v="All"/>
    <x v="3"/>
    <x v="8"/>
    <n v="0"/>
    <n v="0"/>
    <n v="0"/>
    <n v="1559"/>
  </r>
  <r>
    <n v="5"/>
    <x v="10"/>
    <s v="All"/>
    <x v="3"/>
    <x v="9"/>
    <n v="0"/>
    <n v="0"/>
    <n v="0"/>
    <n v="1559"/>
  </r>
  <r>
    <n v="5"/>
    <x v="10"/>
    <s v="All"/>
    <x v="3"/>
    <x v="10"/>
    <n v="1"/>
    <n v="1"/>
    <n v="10"/>
    <n v="1559"/>
  </r>
  <r>
    <n v="5"/>
    <x v="11"/>
    <s v="All"/>
    <x v="0"/>
    <x v="0"/>
    <n v="11"/>
    <n v="11"/>
    <n v="66"/>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0"/>
    <x v="9"/>
    <n v="0"/>
    <n v="0"/>
    <n v="0"/>
    <n v="159"/>
  </r>
  <r>
    <n v="5"/>
    <x v="11"/>
    <s v="All"/>
    <x v="0"/>
    <x v="10"/>
    <n v="0"/>
    <n v="0"/>
    <n v="0"/>
    <n v="159"/>
  </r>
  <r>
    <n v="5"/>
    <x v="11"/>
    <s v="All"/>
    <x v="1"/>
    <x v="0"/>
    <n v="172"/>
    <n v="160"/>
    <n v="972"/>
    <n v="1566"/>
  </r>
  <r>
    <n v="5"/>
    <x v="11"/>
    <s v="All"/>
    <x v="1"/>
    <x v="1"/>
    <n v="0"/>
    <n v="0"/>
    <n v="0"/>
    <n v="1566"/>
  </r>
  <r>
    <n v="5"/>
    <x v="11"/>
    <s v="All"/>
    <x v="1"/>
    <x v="2"/>
    <n v="0"/>
    <n v="0"/>
    <n v="0"/>
    <n v="1566"/>
  </r>
  <r>
    <n v="5"/>
    <x v="11"/>
    <s v="All"/>
    <x v="1"/>
    <x v="3"/>
    <n v="0"/>
    <n v="0"/>
    <n v="0"/>
    <n v="1566"/>
  </r>
  <r>
    <n v="5"/>
    <x v="11"/>
    <s v="All"/>
    <x v="1"/>
    <x v="4"/>
    <n v="0"/>
    <n v="0"/>
    <n v="0"/>
    <n v="1566"/>
  </r>
  <r>
    <n v="5"/>
    <x v="11"/>
    <s v="All"/>
    <x v="1"/>
    <x v="5"/>
    <n v="0"/>
    <n v="0"/>
    <n v="0"/>
    <n v="1566"/>
  </r>
  <r>
    <n v="5"/>
    <x v="11"/>
    <s v="All"/>
    <x v="1"/>
    <x v="6"/>
    <n v="0"/>
    <n v="0"/>
    <n v="0"/>
    <n v="1566"/>
  </r>
  <r>
    <n v="5"/>
    <x v="11"/>
    <s v="All"/>
    <x v="1"/>
    <x v="7"/>
    <n v="2"/>
    <n v="1"/>
    <n v="11"/>
    <n v="1566"/>
  </r>
  <r>
    <n v="5"/>
    <x v="11"/>
    <s v="All"/>
    <x v="1"/>
    <x v="8"/>
    <n v="0"/>
    <n v="0"/>
    <n v="0"/>
    <n v="1566"/>
  </r>
  <r>
    <n v="5"/>
    <x v="11"/>
    <s v="All"/>
    <x v="1"/>
    <x v="9"/>
    <n v="1"/>
    <n v="1"/>
    <n v="90"/>
    <n v="1566"/>
  </r>
  <r>
    <n v="5"/>
    <x v="11"/>
    <s v="All"/>
    <x v="1"/>
    <x v="10"/>
    <n v="1"/>
    <n v="1"/>
    <n v="8"/>
    <n v="1566"/>
  </r>
  <r>
    <n v="5"/>
    <x v="11"/>
    <s v="All"/>
    <x v="2"/>
    <x v="0"/>
    <n v="43"/>
    <n v="40"/>
    <n v="388"/>
    <n v="334"/>
  </r>
  <r>
    <n v="5"/>
    <x v="11"/>
    <s v="All"/>
    <x v="2"/>
    <x v="1"/>
    <n v="0"/>
    <n v="0"/>
    <n v="0"/>
    <n v="334"/>
  </r>
  <r>
    <n v="5"/>
    <x v="11"/>
    <s v="All"/>
    <x v="2"/>
    <x v="2"/>
    <n v="0"/>
    <n v="0"/>
    <n v="0"/>
    <n v="334"/>
  </r>
  <r>
    <n v="5"/>
    <x v="11"/>
    <s v="All"/>
    <x v="2"/>
    <x v="3"/>
    <n v="0"/>
    <n v="0"/>
    <n v="0"/>
    <n v="334"/>
  </r>
  <r>
    <n v="5"/>
    <x v="11"/>
    <s v="All"/>
    <x v="2"/>
    <x v="4"/>
    <n v="0"/>
    <n v="0"/>
    <n v="0"/>
    <n v="334"/>
  </r>
  <r>
    <n v="5"/>
    <x v="11"/>
    <s v="All"/>
    <x v="2"/>
    <x v="5"/>
    <n v="0"/>
    <n v="0"/>
    <n v="0"/>
    <n v="334"/>
  </r>
  <r>
    <n v="5"/>
    <x v="11"/>
    <s v="All"/>
    <x v="2"/>
    <x v="6"/>
    <n v="0"/>
    <n v="0"/>
    <n v="0"/>
    <n v="334"/>
  </r>
  <r>
    <n v="5"/>
    <x v="11"/>
    <s v="All"/>
    <x v="2"/>
    <x v="7"/>
    <n v="0"/>
    <n v="0"/>
    <n v="0"/>
    <n v="334"/>
  </r>
  <r>
    <n v="5"/>
    <x v="11"/>
    <s v="All"/>
    <x v="2"/>
    <x v="8"/>
    <n v="0"/>
    <n v="0"/>
    <n v="0"/>
    <n v="334"/>
  </r>
  <r>
    <n v="5"/>
    <x v="11"/>
    <s v="All"/>
    <x v="2"/>
    <x v="9"/>
    <n v="0"/>
    <n v="0"/>
    <n v="0"/>
    <n v="334"/>
  </r>
  <r>
    <n v="5"/>
    <x v="11"/>
    <s v="All"/>
    <x v="2"/>
    <x v="10"/>
    <n v="0"/>
    <n v="0"/>
    <n v="0"/>
    <n v="334"/>
  </r>
  <r>
    <n v="5"/>
    <x v="11"/>
    <s v="All"/>
    <x v="3"/>
    <x v="0"/>
    <n v="109"/>
    <n v="99"/>
    <n v="770"/>
    <n v="902"/>
  </r>
  <r>
    <n v="5"/>
    <x v="11"/>
    <s v="All"/>
    <x v="3"/>
    <x v="1"/>
    <n v="0"/>
    <n v="0"/>
    <n v="0"/>
    <n v="902"/>
  </r>
  <r>
    <n v="5"/>
    <x v="11"/>
    <s v="All"/>
    <x v="3"/>
    <x v="2"/>
    <n v="0"/>
    <n v="0"/>
    <n v="0"/>
    <n v="902"/>
  </r>
  <r>
    <n v="5"/>
    <x v="11"/>
    <s v="All"/>
    <x v="3"/>
    <x v="3"/>
    <n v="0"/>
    <n v="0"/>
    <n v="0"/>
    <n v="902"/>
  </r>
  <r>
    <n v="5"/>
    <x v="11"/>
    <s v="All"/>
    <x v="3"/>
    <x v="4"/>
    <n v="0"/>
    <n v="0"/>
    <n v="0"/>
    <n v="902"/>
  </r>
  <r>
    <n v="5"/>
    <x v="11"/>
    <s v="All"/>
    <x v="3"/>
    <x v="5"/>
    <n v="0"/>
    <n v="0"/>
    <n v="0"/>
    <n v="902"/>
  </r>
  <r>
    <n v="5"/>
    <x v="11"/>
    <s v="All"/>
    <x v="3"/>
    <x v="6"/>
    <n v="0"/>
    <n v="0"/>
    <n v="0"/>
    <n v="902"/>
  </r>
  <r>
    <n v="5"/>
    <x v="11"/>
    <s v="All"/>
    <x v="3"/>
    <x v="7"/>
    <n v="1"/>
    <n v="1"/>
    <n v="5"/>
    <n v="902"/>
  </r>
  <r>
    <n v="5"/>
    <x v="11"/>
    <s v="All"/>
    <x v="3"/>
    <x v="8"/>
    <n v="0"/>
    <n v="0"/>
    <n v="0"/>
    <n v="902"/>
  </r>
  <r>
    <n v="5"/>
    <x v="11"/>
    <s v="All"/>
    <x v="3"/>
    <x v="9"/>
    <n v="0"/>
    <n v="0"/>
    <n v="0"/>
    <n v="902"/>
  </r>
  <r>
    <n v="5"/>
    <x v="11"/>
    <s v="All"/>
    <x v="3"/>
    <x v="10"/>
    <n v="0"/>
    <n v="0"/>
    <n v="0"/>
    <n v="902"/>
  </r>
  <r>
    <n v="6"/>
    <x v="0"/>
    <s v="All"/>
    <x v="0"/>
    <x v="0"/>
    <n v="26"/>
    <n v="26"/>
    <n v="167"/>
    <n v="10057"/>
  </r>
  <r>
    <n v="6"/>
    <x v="0"/>
    <s v="All"/>
    <x v="0"/>
    <x v="1"/>
    <n v="0"/>
    <n v="0"/>
    <n v="0"/>
    <n v="10057"/>
  </r>
  <r>
    <n v="6"/>
    <x v="0"/>
    <s v="All"/>
    <x v="0"/>
    <x v="2"/>
    <n v="0"/>
    <n v="0"/>
    <n v="0"/>
    <n v="10057"/>
  </r>
  <r>
    <n v="6"/>
    <x v="0"/>
    <s v="All"/>
    <x v="0"/>
    <x v="3"/>
    <n v="0"/>
    <n v="0"/>
    <n v="0"/>
    <n v="10057"/>
  </r>
  <r>
    <n v="6"/>
    <x v="0"/>
    <s v="All"/>
    <x v="0"/>
    <x v="4"/>
    <n v="0"/>
    <n v="0"/>
    <n v="0"/>
    <n v="10057"/>
  </r>
  <r>
    <n v="6"/>
    <x v="0"/>
    <s v="All"/>
    <x v="0"/>
    <x v="5"/>
    <n v="0"/>
    <n v="0"/>
    <n v="0"/>
    <n v="10057"/>
  </r>
  <r>
    <n v="6"/>
    <x v="0"/>
    <s v="All"/>
    <x v="0"/>
    <x v="6"/>
    <n v="0"/>
    <n v="0"/>
    <n v="0"/>
    <n v="10057"/>
  </r>
  <r>
    <n v="6"/>
    <x v="0"/>
    <s v="All"/>
    <x v="0"/>
    <x v="7"/>
    <n v="0"/>
    <n v="0"/>
    <n v="0"/>
    <n v="10057"/>
  </r>
  <r>
    <n v="6"/>
    <x v="0"/>
    <s v="All"/>
    <x v="0"/>
    <x v="8"/>
    <n v="0"/>
    <n v="0"/>
    <n v="0"/>
    <n v="10057"/>
  </r>
  <r>
    <n v="6"/>
    <x v="0"/>
    <s v="All"/>
    <x v="0"/>
    <x v="9"/>
    <n v="0"/>
    <n v="0"/>
    <n v="0"/>
    <n v="10057"/>
  </r>
  <r>
    <n v="6"/>
    <x v="0"/>
    <s v="All"/>
    <x v="0"/>
    <x v="10"/>
    <n v="0"/>
    <n v="0"/>
    <n v="0"/>
    <n v="10057"/>
  </r>
  <r>
    <n v="6"/>
    <x v="0"/>
    <s v="All"/>
    <x v="1"/>
    <x v="0"/>
    <n v="384"/>
    <n v="353"/>
    <n v="1832"/>
    <n v="30083"/>
  </r>
  <r>
    <n v="6"/>
    <x v="0"/>
    <s v="All"/>
    <x v="1"/>
    <x v="1"/>
    <n v="0"/>
    <n v="0"/>
    <n v="0"/>
    <n v="30083"/>
  </r>
  <r>
    <n v="6"/>
    <x v="0"/>
    <s v="All"/>
    <x v="1"/>
    <x v="2"/>
    <n v="0"/>
    <n v="0"/>
    <n v="0"/>
    <n v="30083"/>
  </r>
  <r>
    <n v="6"/>
    <x v="0"/>
    <s v="All"/>
    <x v="1"/>
    <x v="3"/>
    <n v="0"/>
    <n v="0"/>
    <n v="0"/>
    <n v="30083"/>
  </r>
  <r>
    <n v="6"/>
    <x v="0"/>
    <s v="All"/>
    <x v="1"/>
    <x v="4"/>
    <n v="0"/>
    <n v="0"/>
    <n v="0"/>
    <n v="30083"/>
  </r>
  <r>
    <n v="6"/>
    <x v="0"/>
    <s v="All"/>
    <x v="1"/>
    <x v="5"/>
    <n v="0"/>
    <n v="0"/>
    <n v="0"/>
    <n v="30083"/>
  </r>
  <r>
    <n v="6"/>
    <x v="0"/>
    <s v="All"/>
    <x v="1"/>
    <x v="6"/>
    <n v="4"/>
    <n v="2"/>
    <n v="37"/>
    <n v="30083"/>
  </r>
  <r>
    <n v="6"/>
    <x v="0"/>
    <s v="All"/>
    <x v="1"/>
    <x v="7"/>
    <n v="1"/>
    <n v="1"/>
    <n v="5"/>
    <n v="30083"/>
  </r>
  <r>
    <n v="6"/>
    <x v="0"/>
    <s v="All"/>
    <x v="1"/>
    <x v="8"/>
    <n v="0"/>
    <n v="0"/>
    <n v="0"/>
    <n v="30083"/>
  </r>
  <r>
    <n v="6"/>
    <x v="0"/>
    <s v="All"/>
    <x v="1"/>
    <x v="9"/>
    <n v="1"/>
    <n v="1"/>
    <n v="20"/>
    <n v="30083"/>
  </r>
  <r>
    <n v="6"/>
    <x v="0"/>
    <s v="All"/>
    <x v="1"/>
    <x v="10"/>
    <n v="0"/>
    <n v="0"/>
    <n v="0"/>
    <n v="30083"/>
  </r>
  <r>
    <n v="6"/>
    <x v="0"/>
    <s v="All"/>
    <x v="2"/>
    <x v="0"/>
    <n v="124"/>
    <n v="115"/>
    <n v="785"/>
    <n v="17821"/>
  </r>
  <r>
    <n v="6"/>
    <x v="0"/>
    <s v="All"/>
    <x v="2"/>
    <x v="1"/>
    <n v="0"/>
    <n v="0"/>
    <n v="0"/>
    <n v="17821"/>
  </r>
  <r>
    <n v="6"/>
    <x v="0"/>
    <s v="All"/>
    <x v="2"/>
    <x v="2"/>
    <n v="0"/>
    <n v="0"/>
    <n v="0"/>
    <n v="17821"/>
  </r>
  <r>
    <n v="6"/>
    <x v="0"/>
    <s v="All"/>
    <x v="2"/>
    <x v="3"/>
    <n v="1"/>
    <n v="1"/>
    <n v="3"/>
    <n v="17821"/>
  </r>
  <r>
    <n v="6"/>
    <x v="0"/>
    <s v="All"/>
    <x v="2"/>
    <x v="4"/>
    <n v="0"/>
    <n v="0"/>
    <n v="0"/>
    <n v="17821"/>
  </r>
  <r>
    <n v="6"/>
    <x v="0"/>
    <s v="All"/>
    <x v="2"/>
    <x v="5"/>
    <n v="0"/>
    <n v="0"/>
    <n v="0"/>
    <n v="17821"/>
  </r>
  <r>
    <n v="6"/>
    <x v="0"/>
    <s v="All"/>
    <x v="2"/>
    <x v="6"/>
    <n v="0"/>
    <n v="0"/>
    <n v="0"/>
    <n v="17821"/>
  </r>
  <r>
    <n v="6"/>
    <x v="0"/>
    <s v="All"/>
    <x v="2"/>
    <x v="7"/>
    <n v="0"/>
    <n v="0"/>
    <n v="0"/>
    <n v="17821"/>
  </r>
  <r>
    <n v="6"/>
    <x v="0"/>
    <s v="All"/>
    <x v="2"/>
    <x v="8"/>
    <n v="0"/>
    <n v="0"/>
    <n v="0"/>
    <n v="17821"/>
  </r>
  <r>
    <n v="6"/>
    <x v="0"/>
    <s v="All"/>
    <x v="2"/>
    <x v="9"/>
    <n v="0"/>
    <n v="0"/>
    <n v="0"/>
    <n v="17821"/>
  </r>
  <r>
    <n v="6"/>
    <x v="0"/>
    <s v="All"/>
    <x v="2"/>
    <x v="10"/>
    <n v="0"/>
    <n v="0"/>
    <n v="0"/>
    <n v="17821"/>
  </r>
  <r>
    <n v="6"/>
    <x v="0"/>
    <s v="All"/>
    <x v="3"/>
    <x v="0"/>
    <n v="278"/>
    <n v="263"/>
    <n v="1533"/>
    <n v="31116"/>
  </r>
  <r>
    <n v="6"/>
    <x v="0"/>
    <s v="All"/>
    <x v="3"/>
    <x v="1"/>
    <n v="0"/>
    <n v="0"/>
    <n v="0"/>
    <n v="31116"/>
  </r>
  <r>
    <n v="6"/>
    <x v="0"/>
    <s v="All"/>
    <x v="3"/>
    <x v="2"/>
    <n v="0"/>
    <n v="0"/>
    <n v="0"/>
    <n v="31116"/>
  </r>
  <r>
    <n v="6"/>
    <x v="0"/>
    <s v="All"/>
    <x v="3"/>
    <x v="3"/>
    <n v="0"/>
    <n v="0"/>
    <n v="0"/>
    <n v="31116"/>
  </r>
  <r>
    <n v="6"/>
    <x v="0"/>
    <s v="All"/>
    <x v="3"/>
    <x v="4"/>
    <n v="0"/>
    <n v="0"/>
    <n v="0"/>
    <n v="31116"/>
  </r>
  <r>
    <n v="6"/>
    <x v="0"/>
    <s v="All"/>
    <x v="3"/>
    <x v="5"/>
    <n v="0"/>
    <n v="0"/>
    <n v="0"/>
    <n v="31116"/>
  </r>
  <r>
    <n v="6"/>
    <x v="0"/>
    <s v="All"/>
    <x v="3"/>
    <x v="6"/>
    <n v="0"/>
    <n v="0"/>
    <n v="0"/>
    <n v="31116"/>
  </r>
  <r>
    <n v="6"/>
    <x v="0"/>
    <s v="All"/>
    <x v="3"/>
    <x v="7"/>
    <n v="0"/>
    <n v="0"/>
    <n v="0"/>
    <n v="31116"/>
  </r>
  <r>
    <n v="6"/>
    <x v="0"/>
    <s v="All"/>
    <x v="3"/>
    <x v="8"/>
    <n v="0"/>
    <n v="0"/>
    <n v="0"/>
    <n v="31116"/>
  </r>
  <r>
    <n v="6"/>
    <x v="0"/>
    <s v="All"/>
    <x v="3"/>
    <x v="9"/>
    <n v="0"/>
    <n v="0"/>
    <n v="0"/>
    <n v="31116"/>
  </r>
  <r>
    <n v="6"/>
    <x v="0"/>
    <s v="All"/>
    <x v="3"/>
    <x v="10"/>
    <n v="0"/>
    <n v="0"/>
    <n v="0"/>
    <n v="31116"/>
  </r>
  <r>
    <n v="6"/>
    <x v="1"/>
    <s v="All"/>
    <x v="0"/>
    <x v="0"/>
    <n v="35"/>
    <n v="30"/>
    <n v="202"/>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0"/>
    <n v="0"/>
    <n v="0"/>
    <n v="13570"/>
  </r>
  <r>
    <n v="6"/>
    <x v="1"/>
    <s v="All"/>
    <x v="0"/>
    <x v="9"/>
    <n v="0"/>
    <n v="0"/>
    <n v="0"/>
    <n v="13570"/>
  </r>
  <r>
    <n v="6"/>
    <x v="1"/>
    <s v="All"/>
    <x v="0"/>
    <x v="10"/>
    <n v="0"/>
    <n v="0"/>
    <n v="0"/>
    <n v="13570"/>
  </r>
  <r>
    <n v="6"/>
    <x v="1"/>
    <s v="All"/>
    <x v="1"/>
    <x v="0"/>
    <n v="294"/>
    <n v="262"/>
    <n v="1203"/>
    <n v="34947"/>
  </r>
  <r>
    <n v="6"/>
    <x v="1"/>
    <s v="All"/>
    <x v="1"/>
    <x v="1"/>
    <n v="0"/>
    <n v="0"/>
    <n v="0"/>
    <n v="34947"/>
  </r>
  <r>
    <n v="6"/>
    <x v="1"/>
    <s v="All"/>
    <x v="1"/>
    <x v="2"/>
    <n v="0"/>
    <n v="0"/>
    <n v="0"/>
    <n v="34947"/>
  </r>
  <r>
    <n v="6"/>
    <x v="1"/>
    <s v="All"/>
    <x v="1"/>
    <x v="3"/>
    <n v="1"/>
    <n v="1"/>
    <n v="10"/>
    <n v="34947"/>
  </r>
  <r>
    <n v="6"/>
    <x v="1"/>
    <s v="All"/>
    <x v="1"/>
    <x v="4"/>
    <n v="0"/>
    <n v="0"/>
    <n v="0"/>
    <n v="34947"/>
  </r>
  <r>
    <n v="6"/>
    <x v="1"/>
    <s v="All"/>
    <x v="1"/>
    <x v="5"/>
    <n v="0"/>
    <n v="0"/>
    <n v="0"/>
    <n v="34947"/>
  </r>
  <r>
    <n v="6"/>
    <x v="1"/>
    <s v="All"/>
    <x v="1"/>
    <x v="6"/>
    <n v="3"/>
    <n v="1"/>
    <n v="25"/>
    <n v="34947"/>
  </r>
  <r>
    <n v="6"/>
    <x v="1"/>
    <s v="All"/>
    <x v="1"/>
    <x v="7"/>
    <n v="1"/>
    <n v="1"/>
    <n v="4"/>
    <n v="34947"/>
  </r>
  <r>
    <n v="6"/>
    <x v="1"/>
    <s v="All"/>
    <x v="1"/>
    <x v="8"/>
    <n v="0"/>
    <n v="0"/>
    <n v="0"/>
    <n v="34947"/>
  </r>
  <r>
    <n v="6"/>
    <x v="1"/>
    <s v="All"/>
    <x v="1"/>
    <x v="9"/>
    <n v="1"/>
    <n v="1"/>
    <n v="30"/>
    <n v="34947"/>
  </r>
  <r>
    <n v="6"/>
    <x v="1"/>
    <s v="All"/>
    <x v="1"/>
    <x v="10"/>
    <n v="0"/>
    <n v="0"/>
    <n v="0"/>
    <n v="34947"/>
  </r>
  <r>
    <n v="6"/>
    <x v="1"/>
    <s v="All"/>
    <x v="2"/>
    <x v="0"/>
    <n v="79"/>
    <n v="75"/>
    <n v="410"/>
    <n v="23334"/>
  </r>
  <r>
    <n v="6"/>
    <x v="1"/>
    <s v="All"/>
    <x v="2"/>
    <x v="1"/>
    <n v="0"/>
    <n v="0"/>
    <n v="0"/>
    <n v="23334"/>
  </r>
  <r>
    <n v="6"/>
    <x v="1"/>
    <s v="All"/>
    <x v="2"/>
    <x v="2"/>
    <n v="0"/>
    <n v="0"/>
    <n v="0"/>
    <n v="23334"/>
  </r>
  <r>
    <n v="6"/>
    <x v="1"/>
    <s v="All"/>
    <x v="2"/>
    <x v="3"/>
    <n v="0"/>
    <n v="0"/>
    <n v="0"/>
    <n v="23334"/>
  </r>
  <r>
    <n v="6"/>
    <x v="1"/>
    <s v="All"/>
    <x v="2"/>
    <x v="4"/>
    <n v="0"/>
    <n v="0"/>
    <n v="0"/>
    <n v="23334"/>
  </r>
  <r>
    <n v="6"/>
    <x v="1"/>
    <s v="All"/>
    <x v="2"/>
    <x v="5"/>
    <n v="0"/>
    <n v="0"/>
    <n v="0"/>
    <n v="23334"/>
  </r>
  <r>
    <n v="6"/>
    <x v="1"/>
    <s v="All"/>
    <x v="2"/>
    <x v="6"/>
    <n v="0"/>
    <n v="0"/>
    <n v="0"/>
    <n v="23334"/>
  </r>
  <r>
    <n v="6"/>
    <x v="1"/>
    <s v="All"/>
    <x v="2"/>
    <x v="7"/>
    <n v="0"/>
    <n v="0"/>
    <n v="0"/>
    <n v="23334"/>
  </r>
  <r>
    <n v="6"/>
    <x v="1"/>
    <s v="All"/>
    <x v="2"/>
    <x v="8"/>
    <n v="0"/>
    <n v="0"/>
    <n v="0"/>
    <n v="23334"/>
  </r>
  <r>
    <n v="6"/>
    <x v="1"/>
    <s v="All"/>
    <x v="2"/>
    <x v="9"/>
    <n v="1"/>
    <n v="1"/>
    <n v="30"/>
    <n v="23334"/>
  </r>
  <r>
    <n v="6"/>
    <x v="1"/>
    <s v="All"/>
    <x v="2"/>
    <x v="10"/>
    <n v="0"/>
    <n v="0"/>
    <n v="0"/>
    <n v="23334"/>
  </r>
  <r>
    <n v="6"/>
    <x v="1"/>
    <s v="All"/>
    <x v="3"/>
    <x v="0"/>
    <n v="237"/>
    <n v="224"/>
    <n v="1308"/>
    <n v="36851"/>
  </r>
  <r>
    <n v="6"/>
    <x v="1"/>
    <s v="All"/>
    <x v="3"/>
    <x v="1"/>
    <n v="0"/>
    <n v="0"/>
    <n v="0"/>
    <n v="36851"/>
  </r>
  <r>
    <n v="6"/>
    <x v="1"/>
    <s v="All"/>
    <x v="3"/>
    <x v="2"/>
    <n v="0"/>
    <n v="0"/>
    <n v="0"/>
    <n v="36851"/>
  </r>
  <r>
    <n v="6"/>
    <x v="1"/>
    <s v="All"/>
    <x v="3"/>
    <x v="3"/>
    <n v="0"/>
    <n v="0"/>
    <n v="0"/>
    <n v="36851"/>
  </r>
  <r>
    <n v="6"/>
    <x v="1"/>
    <s v="All"/>
    <x v="3"/>
    <x v="4"/>
    <n v="0"/>
    <n v="0"/>
    <n v="0"/>
    <n v="36851"/>
  </r>
  <r>
    <n v="6"/>
    <x v="1"/>
    <s v="All"/>
    <x v="3"/>
    <x v="5"/>
    <n v="0"/>
    <n v="0"/>
    <n v="0"/>
    <n v="36851"/>
  </r>
  <r>
    <n v="6"/>
    <x v="1"/>
    <s v="All"/>
    <x v="3"/>
    <x v="6"/>
    <n v="1"/>
    <n v="1"/>
    <n v="30"/>
    <n v="36851"/>
  </r>
  <r>
    <n v="6"/>
    <x v="1"/>
    <s v="All"/>
    <x v="3"/>
    <x v="7"/>
    <n v="0"/>
    <n v="0"/>
    <n v="0"/>
    <n v="36851"/>
  </r>
  <r>
    <n v="6"/>
    <x v="1"/>
    <s v="All"/>
    <x v="3"/>
    <x v="8"/>
    <n v="0"/>
    <n v="0"/>
    <n v="0"/>
    <n v="36851"/>
  </r>
  <r>
    <n v="6"/>
    <x v="1"/>
    <s v="All"/>
    <x v="3"/>
    <x v="9"/>
    <n v="0"/>
    <n v="0"/>
    <n v="0"/>
    <n v="36851"/>
  </r>
  <r>
    <n v="6"/>
    <x v="1"/>
    <s v="All"/>
    <x v="3"/>
    <x v="10"/>
    <n v="0"/>
    <n v="0"/>
    <n v="0"/>
    <n v="36851"/>
  </r>
  <r>
    <n v="6"/>
    <x v="2"/>
    <s v="All"/>
    <x v="0"/>
    <x v="0"/>
    <n v="15"/>
    <n v="13"/>
    <n v="98"/>
    <n v="4487"/>
  </r>
  <r>
    <n v="6"/>
    <x v="2"/>
    <s v="All"/>
    <x v="0"/>
    <x v="1"/>
    <n v="0"/>
    <n v="0"/>
    <n v="0"/>
    <n v="4487"/>
  </r>
  <r>
    <n v="6"/>
    <x v="2"/>
    <s v="All"/>
    <x v="0"/>
    <x v="2"/>
    <n v="0"/>
    <n v="0"/>
    <n v="0"/>
    <n v="4487"/>
  </r>
  <r>
    <n v="6"/>
    <x v="2"/>
    <s v="All"/>
    <x v="0"/>
    <x v="3"/>
    <n v="0"/>
    <n v="0"/>
    <n v="0"/>
    <n v="4487"/>
  </r>
  <r>
    <n v="6"/>
    <x v="2"/>
    <s v="All"/>
    <x v="0"/>
    <x v="4"/>
    <n v="0"/>
    <n v="0"/>
    <n v="0"/>
    <n v="4487"/>
  </r>
  <r>
    <n v="6"/>
    <x v="2"/>
    <s v="All"/>
    <x v="0"/>
    <x v="5"/>
    <n v="3"/>
    <n v="1"/>
    <n v="32"/>
    <n v="4487"/>
  </r>
  <r>
    <n v="6"/>
    <x v="2"/>
    <s v="All"/>
    <x v="0"/>
    <x v="6"/>
    <n v="0"/>
    <n v="0"/>
    <n v="0"/>
    <n v="4487"/>
  </r>
  <r>
    <n v="6"/>
    <x v="2"/>
    <s v="All"/>
    <x v="0"/>
    <x v="7"/>
    <n v="1"/>
    <n v="1"/>
    <n v="7"/>
    <n v="4487"/>
  </r>
  <r>
    <n v="6"/>
    <x v="2"/>
    <s v="All"/>
    <x v="0"/>
    <x v="8"/>
    <n v="0"/>
    <n v="0"/>
    <n v="0"/>
    <n v="4487"/>
  </r>
  <r>
    <n v="6"/>
    <x v="2"/>
    <s v="All"/>
    <x v="0"/>
    <x v="9"/>
    <n v="0"/>
    <n v="0"/>
    <n v="0"/>
    <n v="4487"/>
  </r>
  <r>
    <n v="6"/>
    <x v="2"/>
    <s v="All"/>
    <x v="0"/>
    <x v="10"/>
    <n v="0"/>
    <n v="0"/>
    <n v="0"/>
    <n v="4487"/>
  </r>
  <r>
    <n v="6"/>
    <x v="2"/>
    <s v="All"/>
    <x v="1"/>
    <x v="0"/>
    <n v="361"/>
    <n v="314"/>
    <n v="1627"/>
    <n v="23751"/>
  </r>
  <r>
    <n v="6"/>
    <x v="2"/>
    <s v="All"/>
    <x v="1"/>
    <x v="1"/>
    <n v="0"/>
    <n v="0"/>
    <n v="0"/>
    <n v="23751"/>
  </r>
  <r>
    <n v="6"/>
    <x v="2"/>
    <s v="All"/>
    <x v="1"/>
    <x v="2"/>
    <n v="0"/>
    <n v="0"/>
    <n v="0"/>
    <n v="23751"/>
  </r>
  <r>
    <n v="6"/>
    <x v="2"/>
    <s v="All"/>
    <x v="1"/>
    <x v="3"/>
    <n v="2"/>
    <n v="2"/>
    <n v="12"/>
    <n v="23751"/>
  </r>
  <r>
    <n v="6"/>
    <x v="2"/>
    <s v="All"/>
    <x v="1"/>
    <x v="4"/>
    <n v="0"/>
    <n v="0"/>
    <n v="0"/>
    <n v="23751"/>
  </r>
  <r>
    <n v="6"/>
    <x v="2"/>
    <s v="All"/>
    <x v="1"/>
    <x v="5"/>
    <n v="0"/>
    <n v="0"/>
    <n v="0"/>
    <n v="23751"/>
  </r>
  <r>
    <n v="6"/>
    <x v="2"/>
    <s v="All"/>
    <x v="1"/>
    <x v="6"/>
    <n v="2"/>
    <n v="1"/>
    <n v="10"/>
    <n v="23751"/>
  </r>
  <r>
    <n v="6"/>
    <x v="2"/>
    <s v="All"/>
    <x v="1"/>
    <x v="7"/>
    <n v="2"/>
    <n v="2"/>
    <n v="10"/>
    <n v="23751"/>
  </r>
  <r>
    <n v="6"/>
    <x v="2"/>
    <s v="All"/>
    <x v="1"/>
    <x v="8"/>
    <n v="0"/>
    <n v="0"/>
    <n v="0"/>
    <n v="23751"/>
  </r>
  <r>
    <n v="6"/>
    <x v="2"/>
    <s v="All"/>
    <x v="1"/>
    <x v="9"/>
    <n v="0"/>
    <n v="0"/>
    <n v="0"/>
    <n v="23751"/>
  </r>
  <r>
    <n v="6"/>
    <x v="2"/>
    <s v="All"/>
    <x v="1"/>
    <x v="10"/>
    <n v="0"/>
    <n v="0"/>
    <n v="0"/>
    <n v="23751"/>
  </r>
  <r>
    <n v="6"/>
    <x v="2"/>
    <s v="All"/>
    <x v="2"/>
    <x v="0"/>
    <n v="89"/>
    <n v="85"/>
    <n v="389"/>
    <n v="13697"/>
  </r>
  <r>
    <n v="6"/>
    <x v="2"/>
    <s v="All"/>
    <x v="2"/>
    <x v="1"/>
    <n v="0"/>
    <n v="0"/>
    <n v="0"/>
    <n v="13697"/>
  </r>
  <r>
    <n v="6"/>
    <x v="2"/>
    <s v="All"/>
    <x v="2"/>
    <x v="2"/>
    <n v="0"/>
    <n v="0"/>
    <n v="0"/>
    <n v="13697"/>
  </r>
  <r>
    <n v="6"/>
    <x v="2"/>
    <s v="All"/>
    <x v="2"/>
    <x v="3"/>
    <n v="0"/>
    <n v="0"/>
    <n v="0"/>
    <n v="13697"/>
  </r>
  <r>
    <n v="6"/>
    <x v="2"/>
    <s v="All"/>
    <x v="2"/>
    <x v="4"/>
    <n v="0"/>
    <n v="0"/>
    <n v="0"/>
    <n v="13697"/>
  </r>
  <r>
    <n v="6"/>
    <x v="2"/>
    <s v="All"/>
    <x v="2"/>
    <x v="5"/>
    <n v="0"/>
    <n v="0"/>
    <n v="0"/>
    <n v="13697"/>
  </r>
  <r>
    <n v="6"/>
    <x v="2"/>
    <s v="All"/>
    <x v="2"/>
    <x v="6"/>
    <n v="1"/>
    <n v="1"/>
    <n v="3"/>
    <n v="13697"/>
  </r>
  <r>
    <n v="6"/>
    <x v="2"/>
    <s v="All"/>
    <x v="2"/>
    <x v="7"/>
    <n v="1"/>
    <n v="1"/>
    <n v="6"/>
    <n v="13697"/>
  </r>
  <r>
    <n v="6"/>
    <x v="2"/>
    <s v="All"/>
    <x v="2"/>
    <x v="8"/>
    <n v="0"/>
    <n v="0"/>
    <n v="0"/>
    <n v="13697"/>
  </r>
  <r>
    <n v="6"/>
    <x v="2"/>
    <s v="All"/>
    <x v="2"/>
    <x v="9"/>
    <n v="0"/>
    <n v="0"/>
    <n v="0"/>
    <n v="13697"/>
  </r>
  <r>
    <n v="6"/>
    <x v="2"/>
    <s v="All"/>
    <x v="2"/>
    <x v="10"/>
    <n v="0"/>
    <n v="0"/>
    <n v="0"/>
    <n v="13697"/>
  </r>
  <r>
    <n v="6"/>
    <x v="2"/>
    <s v="All"/>
    <x v="3"/>
    <x v="0"/>
    <n v="199"/>
    <n v="180"/>
    <n v="946"/>
    <n v="22509"/>
  </r>
  <r>
    <n v="6"/>
    <x v="2"/>
    <s v="All"/>
    <x v="3"/>
    <x v="1"/>
    <n v="0"/>
    <n v="0"/>
    <n v="0"/>
    <n v="22509"/>
  </r>
  <r>
    <n v="6"/>
    <x v="2"/>
    <s v="All"/>
    <x v="3"/>
    <x v="2"/>
    <n v="1"/>
    <n v="1"/>
    <n v="15"/>
    <n v="22509"/>
  </r>
  <r>
    <n v="6"/>
    <x v="2"/>
    <s v="All"/>
    <x v="3"/>
    <x v="3"/>
    <n v="1"/>
    <n v="1"/>
    <n v="3"/>
    <n v="22509"/>
  </r>
  <r>
    <n v="6"/>
    <x v="2"/>
    <s v="All"/>
    <x v="3"/>
    <x v="4"/>
    <n v="0"/>
    <n v="0"/>
    <n v="0"/>
    <n v="22509"/>
  </r>
  <r>
    <n v="6"/>
    <x v="2"/>
    <s v="All"/>
    <x v="3"/>
    <x v="5"/>
    <n v="0"/>
    <n v="0"/>
    <n v="0"/>
    <n v="22509"/>
  </r>
  <r>
    <n v="6"/>
    <x v="2"/>
    <s v="All"/>
    <x v="3"/>
    <x v="6"/>
    <n v="1"/>
    <n v="1"/>
    <n v="10"/>
    <n v="22509"/>
  </r>
  <r>
    <n v="6"/>
    <x v="2"/>
    <s v="All"/>
    <x v="3"/>
    <x v="7"/>
    <n v="0"/>
    <n v="0"/>
    <n v="0"/>
    <n v="22509"/>
  </r>
  <r>
    <n v="6"/>
    <x v="2"/>
    <s v="All"/>
    <x v="3"/>
    <x v="8"/>
    <n v="0"/>
    <n v="0"/>
    <n v="0"/>
    <n v="22509"/>
  </r>
  <r>
    <n v="6"/>
    <x v="2"/>
    <s v="All"/>
    <x v="3"/>
    <x v="9"/>
    <n v="0"/>
    <n v="0"/>
    <n v="0"/>
    <n v="22509"/>
  </r>
  <r>
    <n v="6"/>
    <x v="2"/>
    <s v="All"/>
    <x v="3"/>
    <x v="10"/>
    <n v="0"/>
    <n v="0"/>
    <n v="0"/>
    <n v="22509"/>
  </r>
  <r>
    <n v="6"/>
    <x v="3"/>
    <s v="All"/>
    <x v="0"/>
    <x v="0"/>
    <n v="14"/>
    <n v="12"/>
    <n v="108"/>
    <n v="2091"/>
  </r>
  <r>
    <n v="6"/>
    <x v="3"/>
    <s v="All"/>
    <x v="0"/>
    <x v="1"/>
    <n v="0"/>
    <n v="0"/>
    <n v="0"/>
    <n v="2091"/>
  </r>
  <r>
    <n v="6"/>
    <x v="3"/>
    <s v="All"/>
    <x v="0"/>
    <x v="2"/>
    <n v="0"/>
    <n v="0"/>
    <n v="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0"/>
    <n v="0"/>
    <n v="0"/>
    <n v="2091"/>
  </r>
  <r>
    <n v="6"/>
    <x v="3"/>
    <s v="All"/>
    <x v="0"/>
    <x v="9"/>
    <n v="0"/>
    <n v="0"/>
    <n v="0"/>
    <n v="2091"/>
  </r>
  <r>
    <n v="6"/>
    <x v="3"/>
    <s v="All"/>
    <x v="0"/>
    <x v="10"/>
    <n v="0"/>
    <n v="0"/>
    <n v="0"/>
    <n v="2091"/>
  </r>
  <r>
    <n v="6"/>
    <x v="3"/>
    <s v="All"/>
    <x v="1"/>
    <x v="0"/>
    <n v="215"/>
    <n v="199"/>
    <n v="1026"/>
    <n v="24159"/>
  </r>
  <r>
    <n v="6"/>
    <x v="3"/>
    <s v="All"/>
    <x v="1"/>
    <x v="1"/>
    <n v="1"/>
    <n v="1"/>
    <n v="1"/>
    <n v="24159"/>
  </r>
  <r>
    <n v="6"/>
    <x v="3"/>
    <s v="All"/>
    <x v="1"/>
    <x v="2"/>
    <n v="0"/>
    <n v="0"/>
    <n v="0"/>
    <n v="24159"/>
  </r>
  <r>
    <n v="6"/>
    <x v="3"/>
    <s v="All"/>
    <x v="1"/>
    <x v="3"/>
    <n v="3"/>
    <n v="3"/>
    <n v="29"/>
    <n v="24159"/>
  </r>
  <r>
    <n v="6"/>
    <x v="3"/>
    <s v="All"/>
    <x v="1"/>
    <x v="4"/>
    <n v="0"/>
    <n v="0"/>
    <n v="0"/>
    <n v="24159"/>
  </r>
  <r>
    <n v="6"/>
    <x v="3"/>
    <s v="All"/>
    <x v="1"/>
    <x v="5"/>
    <n v="0"/>
    <n v="0"/>
    <n v="0"/>
    <n v="24159"/>
  </r>
  <r>
    <n v="6"/>
    <x v="3"/>
    <s v="All"/>
    <x v="1"/>
    <x v="6"/>
    <n v="1"/>
    <n v="1"/>
    <n v="30"/>
    <n v="24159"/>
  </r>
  <r>
    <n v="6"/>
    <x v="3"/>
    <s v="All"/>
    <x v="1"/>
    <x v="7"/>
    <n v="14"/>
    <n v="6"/>
    <n v="320"/>
    <n v="24159"/>
  </r>
  <r>
    <n v="6"/>
    <x v="3"/>
    <s v="All"/>
    <x v="1"/>
    <x v="8"/>
    <n v="0"/>
    <n v="0"/>
    <n v="0"/>
    <n v="24159"/>
  </r>
  <r>
    <n v="6"/>
    <x v="3"/>
    <s v="All"/>
    <x v="1"/>
    <x v="9"/>
    <n v="2"/>
    <n v="2"/>
    <n v="60"/>
    <n v="24159"/>
  </r>
  <r>
    <n v="6"/>
    <x v="3"/>
    <s v="All"/>
    <x v="1"/>
    <x v="10"/>
    <n v="9"/>
    <n v="4"/>
    <n v="174"/>
    <n v="24159"/>
  </r>
  <r>
    <n v="6"/>
    <x v="3"/>
    <s v="All"/>
    <x v="2"/>
    <x v="0"/>
    <n v="79"/>
    <n v="76"/>
    <n v="478"/>
    <n v="12715"/>
  </r>
  <r>
    <n v="6"/>
    <x v="3"/>
    <s v="All"/>
    <x v="2"/>
    <x v="1"/>
    <n v="0"/>
    <n v="0"/>
    <n v="0"/>
    <n v="12715"/>
  </r>
  <r>
    <n v="6"/>
    <x v="3"/>
    <s v="All"/>
    <x v="2"/>
    <x v="2"/>
    <n v="0"/>
    <n v="0"/>
    <n v="0"/>
    <n v="12715"/>
  </r>
  <r>
    <n v="6"/>
    <x v="3"/>
    <s v="All"/>
    <x v="2"/>
    <x v="3"/>
    <n v="0"/>
    <n v="0"/>
    <n v="0"/>
    <n v="12715"/>
  </r>
  <r>
    <n v="6"/>
    <x v="3"/>
    <s v="All"/>
    <x v="2"/>
    <x v="4"/>
    <n v="0"/>
    <n v="0"/>
    <n v="0"/>
    <n v="12715"/>
  </r>
  <r>
    <n v="6"/>
    <x v="3"/>
    <s v="All"/>
    <x v="2"/>
    <x v="5"/>
    <n v="0"/>
    <n v="0"/>
    <n v="0"/>
    <n v="12715"/>
  </r>
  <r>
    <n v="6"/>
    <x v="3"/>
    <s v="All"/>
    <x v="2"/>
    <x v="6"/>
    <n v="0"/>
    <n v="0"/>
    <n v="0"/>
    <n v="12715"/>
  </r>
  <r>
    <n v="6"/>
    <x v="3"/>
    <s v="All"/>
    <x v="2"/>
    <x v="7"/>
    <n v="0"/>
    <n v="0"/>
    <n v="0"/>
    <n v="12715"/>
  </r>
  <r>
    <n v="6"/>
    <x v="3"/>
    <s v="All"/>
    <x v="2"/>
    <x v="8"/>
    <n v="0"/>
    <n v="0"/>
    <n v="0"/>
    <n v="12715"/>
  </r>
  <r>
    <n v="6"/>
    <x v="3"/>
    <s v="All"/>
    <x v="2"/>
    <x v="9"/>
    <n v="0"/>
    <n v="0"/>
    <n v="0"/>
    <n v="12715"/>
  </r>
  <r>
    <n v="6"/>
    <x v="3"/>
    <s v="All"/>
    <x v="2"/>
    <x v="10"/>
    <n v="1"/>
    <n v="1"/>
    <n v="30"/>
    <n v="12715"/>
  </r>
  <r>
    <n v="6"/>
    <x v="3"/>
    <s v="All"/>
    <x v="3"/>
    <x v="0"/>
    <n v="185"/>
    <n v="170"/>
    <n v="978"/>
    <n v="22957"/>
  </r>
  <r>
    <n v="6"/>
    <x v="3"/>
    <s v="All"/>
    <x v="3"/>
    <x v="1"/>
    <n v="0"/>
    <n v="0"/>
    <n v="0"/>
    <n v="22957"/>
  </r>
  <r>
    <n v="6"/>
    <x v="3"/>
    <s v="All"/>
    <x v="3"/>
    <x v="2"/>
    <n v="0"/>
    <n v="0"/>
    <n v="0"/>
    <n v="22957"/>
  </r>
  <r>
    <n v="6"/>
    <x v="3"/>
    <s v="All"/>
    <x v="3"/>
    <x v="3"/>
    <n v="0"/>
    <n v="0"/>
    <n v="0"/>
    <n v="22957"/>
  </r>
  <r>
    <n v="6"/>
    <x v="3"/>
    <s v="All"/>
    <x v="3"/>
    <x v="4"/>
    <n v="0"/>
    <n v="0"/>
    <n v="0"/>
    <n v="22957"/>
  </r>
  <r>
    <n v="6"/>
    <x v="3"/>
    <s v="All"/>
    <x v="3"/>
    <x v="5"/>
    <n v="0"/>
    <n v="0"/>
    <n v="0"/>
    <n v="22957"/>
  </r>
  <r>
    <n v="6"/>
    <x v="3"/>
    <s v="All"/>
    <x v="3"/>
    <x v="6"/>
    <n v="1"/>
    <n v="1"/>
    <n v="30"/>
    <n v="22957"/>
  </r>
  <r>
    <n v="6"/>
    <x v="3"/>
    <s v="All"/>
    <x v="3"/>
    <x v="7"/>
    <n v="0"/>
    <n v="0"/>
    <n v="0"/>
    <n v="22957"/>
  </r>
  <r>
    <n v="6"/>
    <x v="3"/>
    <s v="All"/>
    <x v="3"/>
    <x v="8"/>
    <n v="0"/>
    <n v="0"/>
    <n v="0"/>
    <n v="22957"/>
  </r>
  <r>
    <n v="6"/>
    <x v="3"/>
    <s v="All"/>
    <x v="3"/>
    <x v="9"/>
    <n v="3"/>
    <n v="1"/>
    <n v="90"/>
    <n v="22957"/>
  </r>
  <r>
    <n v="6"/>
    <x v="3"/>
    <s v="All"/>
    <x v="3"/>
    <x v="10"/>
    <n v="1"/>
    <n v="1"/>
    <n v="6"/>
    <n v="22957"/>
  </r>
  <r>
    <n v="6"/>
    <x v="4"/>
    <s v="All"/>
    <x v="0"/>
    <x v="0"/>
    <n v="139"/>
    <n v="113"/>
    <n v="996"/>
    <n v="1632"/>
  </r>
  <r>
    <n v="6"/>
    <x v="4"/>
    <s v="All"/>
    <x v="0"/>
    <x v="1"/>
    <n v="0"/>
    <n v="0"/>
    <n v="0"/>
    <n v="1632"/>
  </r>
  <r>
    <n v="6"/>
    <x v="4"/>
    <s v="All"/>
    <x v="0"/>
    <x v="2"/>
    <n v="0"/>
    <n v="0"/>
    <n v="0"/>
    <n v="1632"/>
  </r>
  <r>
    <n v="6"/>
    <x v="4"/>
    <s v="All"/>
    <x v="0"/>
    <x v="3"/>
    <n v="0"/>
    <n v="0"/>
    <n v="0"/>
    <n v="1632"/>
  </r>
  <r>
    <n v="6"/>
    <x v="4"/>
    <s v="All"/>
    <x v="0"/>
    <x v="4"/>
    <n v="0"/>
    <n v="0"/>
    <n v="0"/>
    <n v="1632"/>
  </r>
  <r>
    <n v="6"/>
    <x v="4"/>
    <s v="All"/>
    <x v="0"/>
    <x v="5"/>
    <n v="3"/>
    <n v="2"/>
    <n v="52"/>
    <n v="1632"/>
  </r>
  <r>
    <n v="6"/>
    <x v="4"/>
    <s v="All"/>
    <x v="0"/>
    <x v="6"/>
    <n v="0"/>
    <n v="0"/>
    <n v="0"/>
    <n v="1632"/>
  </r>
  <r>
    <n v="6"/>
    <x v="4"/>
    <s v="All"/>
    <x v="0"/>
    <x v="7"/>
    <n v="1"/>
    <n v="1"/>
    <n v="10"/>
    <n v="1632"/>
  </r>
  <r>
    <n v="6"/>
    <x v="4"/>
    <s v="All"/>
    <x v="0"/>
    <x v="8"/>
    <n v="0"/>
    <n v="0"/>
    <n v="0"/>
    <n v="1632"/>
  </r>
  <r>
    <n v="6"/>
    <x v="4"/>
    <s v="All"/>
    <x v="0"/>
    <x v="9"/>
    <n v="0"/>
    <n v="0"/>
    <n v="0"/>
    <n v="1632"/>
  </r>
  <r>
    <n v="6"/>
    <x v="4"/>
    <s v="All"/>
    <x v="0"/>
    <x v="10"/>
    <n v="0"/>
    <n v="0"/>
    <n v="0"/>
    <n v="1632"/>
  </r>
  <r>
    <n v="6"/>
    <x v="4"/>
    <s v="All"/>
    <x v="1"/>
    <x v="0"/>
    <n v="867"/>
    <n v="665"/>
    <n v="3727"/>
    <n v="25523"/>
  </r>
  <r>
    <n v="6"/>
    <x v="4"/>
    <s v="All"/>
    <x v="1"/>
    <x v="1"/>
    <n v="0"/>
    <n v="0"/>
    <n v="0"/>
    <n v="25523"/>
  </r>
  <r>
    <n v="6"/>
    <x v="4"/>
    <s v="All"/>
    <x v="1"/>
    <x v="2"/>
    <n v="0"/>
    <n v="0"/>
    <n v="0"/>
    <n v="25523"/>
  </r>
  <r>
    <n v="6"/>
    <x v="4"/>
    <s v="All"/>
    <x v="1"/>
    <x v="3"/>
    <n v="8"/>
    <n v="8"/>
    <n v="59"/>
    <n v="25523"/>
  </r>
  <r>
    <n v="6"/>
    <x v="4"/>
    <s v="All"/>
    <x v="1"/>
    <x v="4"/>
    <n v="0"/>
    <n v="0"/>
    <n v="0"/>
    <n v="25523"/>
  </r>
  <r>
    <n v="6"/>
    <x v="4"/>
    <s v="All"/>
    <x v="1"/>
    <x v="5"/>
    <n v="2"/>
    <n v="2"/>
    <n v="17"/>
    <n v="25523"/>
  </r>
  <r>
    <n v="6"/>
    <x v="4"/>
    <s v="All"/>
    <x v="1"/>
    <x v="6"/>
    <n v="6"/>
    <n v="3"/>
    <n v="108"/>
    <n v="25523"/>
  </r>
  <r>
    <n v="6"/>
    <x v="4"/>
    <s v="All"/>
    <x v="1"/>
    <x v="7"/>
    <n v="23"/>
    <n v="19"/>
    <n v="146"/>
    <n v="25523"/>
  </r>
  <r>
    <n v="6"/>
    <x v="4"/>
    <s v="All"/>
    <x v="1"/>
    <x v="8"/>
    <n v="0"/>
    <n v="0"/>
    <n v="0"/>
    <n v="25523"/>
  </r>
  <r>
    <n v="6"/>
    <x v="4"/>
    <s v="All"/>
    <x v="1"/>
    <x v="9"/>
    <n v="1"/>
    <n v="1"/>
    <n v="7"/>
    <n v="25523"/>
  </r>
  <r>
    <n v="6"/>
    <x v="4"/>
    <s v="All"/>
    <x v="1"/>
    <x v="10"/>
    <n v="20"/>
    <n v="6"/>
    <n v="399"/>
    <n v="25523"/>
  </r>
  <r>
    <n v="6"/>
    <x v="4"/>
    <s v="All"/>
    <x v="2"/>
    <x v="0"/>
    <n v="334"/>
    <n v="280"/>
    <n v="2033"/>
    <n v="10361"/>
  </r>
  <r>
    <n v="6"/>
    <x v="4"/>
    <s v="All"/>
    <x v="2"/>
    <x v="1"/>
    <n v="0"/>
    <n v="0"/>
    <n v="0"/>
    <n v="10361"/>
  </r>
  <r>
    <n v="6"/>
    <x v="4"/>
    <s v="All"/>
    <x v="2"/>
    <x v="2"/>
    <n v="1"/>
    <n v="1"/>
    <n v="4"/>
    <n v="10361"/>
  </r>
  <r>
    <n v="6"/>
    <x v="4"/>
    <s v="All"/>
    <x v="2"/>
    <x v="3"/>
    <n v="0"/>
    <n v="0"/>
    <n v="0"/>
    <n v="10361"/>
  </r>
  <r>
    <n v="6"/>
    <x v="4"/>
    <s v="All"/>
    <x v="2"/>
    <x v="4"/>
    <n v="0"/>
    <n v="0"/>
    <n v="0"/>
    <n v="10361"/>
  </r>
  <r>
    <n v="6"/>
    <x v="4"/>
    <s v="All"/>
    <x v="2"/>
    <x v="5"/>
    <n v="0"/>
    <n v="0"/>
    <n v="0"/>
    <n v="10361"/>
  </r>
  <r>
    <n v="6"/>
    <x v="4"/>
    <s v="All"/>
    <x v="2"/>
    <x v="6"/>
    <n v="0"/>
    <n v="0"/>
    <n v="0"/>
    <n v="10361"/>
  </r>
  <r>
    <n v="6"/>
    <x v="4"/>
    <s v="All"/>
    <x v="2"/>
    <x v="7"/>
    <n v="0"/>
    <n v="0"/>
    <n v="0"/>
    <n v="10361"/>
  </r>
  <r>
    <n v="6"/>
    <x v="4"/>
    <s v="All"/>
    <x v="2"/>
    <x v="8"/>
    <n v="0"/>
    <n v="0"/>
    <n v="0"/>
    <n v="10361"/>
  </r>
  <r>
    <n v="6"/>
    <x v="4"/>
    <s v="All"/>
    <x v="2"/>
    <x v="9"/>
    <n v="0"/>
    <n v="0"/>
    <n v="0"/>
    <n v="10361"/>
  </r>
  <r>
    <n v="6"/>
    <x v="4"/>
    <s v="All"/>
    <x v="2"/>
    <x v="10"/>
    <n v="0"/>
    <n v="0"/>
    <n v="0"/>
    <n v="10361"/>
  </r>
  <r>
    <n v="6"/>
    <x v="4"/>
    <s v="All"/>
    <x v="3"/>
    <x v="0"/>
    <n v="820"/>
    <n v="644"/>
    <n v="3821"/>
    <n v="24195"/>
  </r>
  <r>
    <n v="6"/>
    <x v="4"/>
    <s v="All"/>
    <x v="3"/>
    <x v="1"/>
    <n v="0"/>
    <n v="0"/>
    <n v="0"/>
    <n v="24195"/>
  </r>
  <r>
    <n v="6"/>
    <x v="4"/>
    <s v="All"/>
    <x v="3"/>
    <x v="2"/>
    <n v="1"/>
    <n v="1"/>
    <n v="2"/>
    <n v="24195"/>
  </r>
  <r>
    <n v="6"/>
    <x v="4"/>
    <s v="All"/>
    <x v="3"/>
    <x v="3"/>
    <n v="0"/>
    <n v="0"/>
    <n v="0"/>
    <n v="24195"/>
  </r>
  <r>
    <n v="6"/>
    <x v="4"/>
    <s v="All"/>
    <x v="3"/>
    <x v="4"/>
    <n v="0"/>
    <n v="0"/>
    <n v="0"/>
    <n v="24195"/>
  </r>
  <r>
    <n v="6"/>
    <x v="4"/>
    <s v="All"/>
    <x v="3"/>
    <x v="5"/>
    <n v="2"/>
    <n v="1"/>
    <n v="60"/>
    <n v="24195"/>
  </r>
  <r>
    <n v="6"/>
    <x v="4"/>
    <s v="All"/>
    <x v="3"/>
    <x v="6"/>
    <n v="8"/>
    <n v="2"/>
    <n v="217"/>
    <n v="24195"/>
  </r>
  <r>
    <n v="6"/>
    <x v="4"/>
    <s v="All"/>
    <x v="3"/>
    <x v="7"/>
    <n v="3"/>
    <n v="2"/>
    <n v="20"/>
    <n v="24195"/>
  </r>
  <r>
    <n v="6"/>
    <x v="4"/>
    <s v="All"/>
    <x v="3"/>
    <x v="8"/>
    <n v="0"/>
    <n v="0"/>
    <n v="0"/>
    <n v="24195"/>
  </r>
  <r>
    <n v="6"/>
    <x v="4"/>
    <s v="All"/>
    <x v="3"/>
    <x v="9"/>
    <n v="0"/>
    <n v="0"/>
    <n v="0"/>
    <n v="24195"/>
  </r>
  <r>
    <n v="6"/>
    <x v="4"/>
    <s v="All"/>
    <x v="3"/>
    <x v="10"/>
    <n v="0"/>
    <n v="0"/>
    <n v="0"/>
    <n v="24195"/>
  </r>
  <r>
    <n v="6"/>
    <x v="5"/>
    <s v="All"/>
    <x v="0"/>
    <x v="0"/>
    <n v="206"/>
    <n v="146"/>
    <n v="1451"/>
    <n v="8860"/>
  </r>
  <r>
    <n v="6"/>
    <x v="5"/>
    <s v="All"/>
    <x v="0"/>
    <x v="1"/>
    <n v="0"/>
    <n v="0"/>
    <n v="0"/>
    <n v="8860"/>
  </r>
  <r>
    <n v="6"/>
    <x v="5"/>
    <s v="All"/>
    <x v="0"/>
    <x v="2"/>
    <n v="0"/>
    <n v="0"/>
    <n v="0"/>
    <n v="8860"/>
  </r>
  <r>
    <n v="6"/>
    <x v="5"/>
    <s v="All"/>
    <x v="0"/>
    <x v="3"/>
    <n v="0"/>
    <n v="0"/>
    <n v="0"/>
    <n v="8860"/>
  </r>
  <r>
    <n v="6"/>
    <x v="5"/>
    <s v="All"/>
    <x v="0"/>
    <x v="4"/>
    <n v="0"/>
    <n v="0"/>
    <n v="0"/>
    <n v="8860"/>
  </r>
  <r>
    <n v="6"/>
    <x v="5"/>
    <s v="All"/>
    <x v="0"/>
    <x v="5"/>
    <n v="2"/>
    <n v="2"/>
    <n v="30"/>
    <n v="8860"/>
  </r>
  <r>
    <n v="6"/>
    <x v="5"/>
    <s v="All"/>
    <x v="0"/>
    <x v="6"/>
    <n v="0"/>
    <n v="0"/>
    <n v="0"/>
    <n v="8860"/>
  </r>
  <r>
    <n v="6"/>
    <x v="5"/>
    <s v="All"/>
    <x v="0"/>
    <x v="7"/>
    <n v="0"/>
    <n v="0"/>
    <n v="0"/>
    <n v="8860"/>
  </r>
  <r>
    <n v="6"/>
    <x v="5"/>
    <s v="All"/>
    <x v="0"/>
    <x v="8"/>
    <n v="0"/>
    <n v="0"/>
    <n v="0"/>
    <n v="8860"/>
  </r>
  <r>
    <n v="6"/>
    <x v="5"/>
    <s v="All"/>
    <x v="0"/>
    <x v="9"/>
    <n v="0"/>
    <n v="0"/>
    <n v="0"/>
    <n v="8860"/>
  </r>
  <r>
    <n v="6"/>
    <x v="5"/>
    <s v="All"/>
    <x v="0"/>
    <x v="10"/>
    <n v="1"/>
    <n v="1"/>
    <n v="30"/>
    <n v="8860"/>
  </r>
  <r>
    <n v="6"/>
    <x v="5"/>
    <s v="All"/>
    <x v="1"/>
    <x v="0"/>
    <n v="1030"/>
    <n v="737"/>
    <n v="3984"/>
    <n v="17680"/>
  </r>
  <r>
    <n v="6"/>
    <x v="5"/>
    <s v="All"/>
    <x v="1"/>
    <x v="1"/>
    <n v="0"/>
    <n v="0"/>
    <n v="0"/>
    <n v="17680"/>
  </r>
  <r>
    <n v="6"/>
    <x v="5"/>
    <s v="All"/>
    <x v="1"/>
    <x v="2"/>
    <n v="0"/>
    <n v="0"/>
    <n v="0"/>
    <n v="17680"/>
  </r>
  <r>
    <n v="6"/>
    <x v="5"/>
    <s v="All"/>
    <x v="1"/>
    <x v="3"/>
    <n v="4"/>
    <n v="4"/>
    <n v="38"/>
    <n v="17680"/>
  </r>
  <r>
    <n v="6"/>
    <x v="5"/>
    <s v="All"/>
    <x v="1"/>
    <x v="4"/>
    <n v="0"/>
    <n v="0"/>
    <n v="0"/>
    <n v="17680"/>
  </r>
  <r>
    <n v="6"/>
    <x v="5"/>
    <s v="All"/>
    <x v="1"/>
    <x v="5"/>
    <n v="0"/>
    <n v="0"/>
    <n v="0"/>
    <n v="17680"/>
  </r>
  <r>
    <n v="6"/>
    <x v="5"/>
    <s v="All"/>
    <x v="1"/>
    <x v="6"/>
    <n v="8"/>
    <n v="2"/>
    <n v="102"/>
    <n v="17680"/>
  </r>
  <r>
    <n v="6"/>
    <x v="5"/>
    <s v="All"/>
    <x v="1"/>
    <x v="7"/>
    <n v="37"/>
    <n v="15"/>
    <n v="560"/>
    <n v="17680"/>
  </r>
  <r>
    <n v="6"/>
    <x v="5"/>
    <s v="All"/>
    <x v="1"/>
    <x v="8"/>
    <n v="0"/>
    <n v="0"/>
    <n v="0"/>
    <n v="17680"/>
  </r>
  <r>
    <n v="6"/>
    <x v="5"/>
    <s v="All"/>
    <x v="1"/>
    <x v="9"/>
    <n v="1"/>
    <n v="1"/>
    <n v="30"/>
    <n v="17680"/>
  </r>
  <r>
    <n v="6"/>
    <x v="5"/>
    <s v="All"/>
    <x v="1"/>
    <x v="10"/>
    <n v="15"/>
    <n v="9"/>
    <n v="141"/>
    <n v="17680"/>
  </r>
  <r>
    <n v="6"/>
    <x v="5"/>
    <s v="All"/>
    <x v="2"/>
    <x v="0"/>
    <n v="574"/>
    <n v="394"/>
    <n v="3434"/>
    <n v="11824"/>
  </r>
  <r>
    <n v="6"/>
    <x v="5"/>
    <s v="All"/>
    <x v="2"/>
    <x v="1"/>
    <n v="0"/>
    <n v="0"/>
    <n v="0"/>
    <n v="11824"/>
  </r>
  <r>
    <n v="6"/>
    <x v="5"/>
    <s v="All"/>
    <x v="2"/>
    <x v="2"/>
    <n v="0"/>
    <n v="0"/>
    <n v="0"/>
    <n v="11824"/>
  </r>
  <r>
    <n v="6"/>
    <x v="5"/>
    <s v="All"/>
    <x v="2"/>
    <x v="3"/>
    <n v="0"/>
    <n v="0"/>
    <n v="0"/>
    <n v="11824"/>
  </r>
  <r>
    <n v="6"/>
    <x v="5"/>
    <s v="All"/>
    <x v="2"/>
    <x v="4"/>
    <n v="0"/>
    <n v="0"/>
    <n v="0"/>
    <n v="11824"/>
  </r>
  <r>
    <n v="6"/>
    <x v="5"/>
    <s v="All"/>
    <x v="2"/>
    <x v="5"/>
    <n v="0"/>
    <n v="0"/>
    <n v="0"/>
    <n v="11824"/>
  </r>
  <r>
    <n v="6"/>
    <x v="5"/>
    <s v="All"/>
    <x v="2"/>
    <x v="6"/>
    <n v="0"/>
    <n v="0"/>
    <n v="0"/>
    <n v="11824"/>
  </r>
  <r>
    <n v="6"/>
    <x v="5"/>
    <s v="All"/>
    <x v="2"/>
    <x v="7"/>
    <n v="2"/>
    <n v="1"/>
    <n v="20"/>
    <n v="11824"/>
  </r>
  <r>
    <n v="6"/>
    <x v="5"/>
    <s v="All"/>
    <x v="2"/>
    <x v="8"/>
    <n v="0"/>
    <n v="0"/>
    <n v="0"/>
    <n v="11824"/>
  </r>
  <r>
    <n v="6"/>
    <x v="5"/>
    <s v="All"/>
    <x v="2"/>
    <x v="9"/>
    <n v="0"/>
    <n v="0"/>
    <n v="0"/>
    <n v="11824"/>
  </r>
  <r>
    <n v="6"/>
    <x v="5"/>
    <s v="All"/>
    <x v="2"/>
    <x v="10"/>
    <n v="1"/>
    <n v="1"/>
    <n v="30"/>
    <n v="11824"/>
  </r>
  <r>
    <n v="6"/>
    <x v="5"/>
    <s v="All"/>
    <x v="3"/>
    <x v="0"/>
    <n v="1008"/>
    <n v="715"/>
    <n v="4615"/>
    <n v="18150"/>
  </r>
  <r>
    <n v="6"/>
    <x v="5"/>
    <s v="All"/>
    <x v="3"/>
    <x v="1"/>
    <n v="0"/>
    <n v="0"/>
    <n v="0"/>
    <n v="18150"/>
  </r>
  <r>
    <n v="6"/>
    <x v="5"/>
    <s v="All"/>
    <x v="3"/>
    <x v="2"/>
    <n v="0"/>
    <n v="0"/>
    <n v="0"/>
    <n v="18150"/>
  </r>
  <r>
    <n v="6"/>
    <x v="5"/>
    <s v="All"/>
    <x v="3"/>
    <x v="3"/>
    <n v="2"/>
    <n v="1"/>
    <n v="20"/>
    <n v="18150"/>
  </r>
  <r>
    <n v="6"/>
    <x v="5"/>
    <s v="All"/>
    <x v="3"/>
    <x v="4"/>
    <n v="0"/>
    <n v="0"/>
    <n v="0"/>
    <n v="18150"/>
  </r>
  <r>
    <n v="6"/>
    <x v="5"/>
    <s v="All"/>
    <x v="3"/>
    <x v="5"/>
    <n v="0"/>
    <n v="0"/>
    <n v="0"/>
    <n v="18150"/>
  </r>
  <r>
    <n v="6"/>
    <x v="5"/>
    <s v="All"/>
    <x v="3"/>
    <x v="6"/>
    <n v="9"/>
    <n v="3"/>
    <n v="270"/>
    <n v="18150"/>
  </r>
  <r>
    <n v="6"/>
    <x v="5"/>
    <s v="All"/>
    <x v="3"/>
    <x v="7"/>
    <n v="6"/>
    <n v="3"/>
    <n v="136"/>
    <n v="18150"/>
  </r>
  <r>
    <n v="6"/>
    <x v="5"/>
    <s v="All"/>
    <x v="3"/>
    <x v="8"/>
    <n v="0"/>
    <n v="0"/>
    <n v="0"/>
    <n v="18150"/>
  </r>
  <r>
    <n v="6"/>
    <x v="5"/>
    <s v="All"/>
    <x v="3"/>
    <x v="9"/>
    <n v="0"/>
    <n v="0"/>
    <n v="0"/>
    <n v="18150"/>
  </r>
  <r>
    <n v="6"/>
    <x v="5"/>
    <s v="All"/>
    <x v="3"/>
    <x v="10"/>
    <n v="13"/>
    <n v="2"/>
    <n v="386"/>
    <n v="18150"/>
  </r>
  <r>
    <n v="6"/>
    <x v="6"/>
    <s v="All"/>
    <x v="0"/>
    <x v="0"/>
    <n v="197"/>
    <n v="146"/>
    <n v="1561"/>
    <n v="8920"/>
  </r>
  <r>
    <n v="6"/>
    <x v="6"/>
    <s v="All"/>
    <x v="0"/>
    <x v="1"/>
    <n v="0"/>
    <n v="0"/>
    <n v="0"/>
    <n v="8920"/>
  </r>
  <r>
    <n v="6"/>
    <x v="6"/>
    <s v="All"/>
    <x v="0"/>
    <x v="2"/>
    <n v="0"/>
    <n v="0"/>
    <n v="0"/>
    <n v="8920"/>
  </r>
  <r>
    <n v="6"/>
    <x v="6"/>
    <s v="All"/>
    <x v="0"/>
    <x v="3"/>
    <n v="0"/>
    <n v="0"/>
    <n v="0"/>
    <n v="8920"/>
  </r>
  <r>
    <n v="6"/>
    <x v="6"/>
    <s v="All"/>
    <x v="0"/>
    <x v="4"/>
    <n v="0"/>
    <n v="0"/>
    <n v="0"/>
    <n v="8920"/>
  </r>
  <r>
    <n v="6"/>
    <x v="6"/>
    <s v="All"/>
    <x v="0"/>
    <x v="5"/>
    <n v="3"/>
    <n v="3"/>
    <n v="6"/>
    <n v="8920"/>
  </r>
  <r>
    <n v="6"/>
    <x v="6"/>
    <s v="All"/>
    <x v="0"/>
    <x v="6"/>
    <n v="0"/>
    <n v="0"/>
    <n v="0"/>
    <n v="8920"/>
  </r>
  <r>
    <n v="6"/>
    <x v="6"/>
    <s v="All"/>
    <x v="0"/>
    <x v="7"/>
    <n v="1"/>
    <n v="1"/>
    <n v="10"/>
    <n v="8920"/>
  </r>
  <r>
    <n v="6"/>
    <x v="6"/>
    <s v="All"/>
    <x v="0"/>
    <x v="8"/>
    <n v="0"/>
    <n v="0"/>
    <n v="0"/>
    <n v="8920"/>
  </r>
  <r>
    <n v="6"/>
    <x v="6"/>
    <s v="All"/>
    <x v="0"/>
    <x v="9"/>
    <n v="0"/>
    <n v="0"/>
    <n v="0"/>
    <n v="8920"/>
  </r>
  <r>
    <n v="6"/>
    <x v="6"/>
    <s v="All"/>
    <x v="0"/>
    <x v="10"/>
    <n v="0"/>
    <n v="0"/>
    <n v="0"/>
    <n v="8920"/>
  </r>
  <r>
    <n v="6"/>
    <x v="6"/>
    <s v="All"/>
    <x v="1"/>
    <x v="0"/>
    <n v="986"/>
    <n v="706"/>
    <n v="3902"/>
    <n v="16988"/>
  </r>
  <r>
    <n v="6"/>
    <x v="6"/>
    <s v="All"/>
    <x v="1"/>
    <x v="1"/>
    <n v="0"/>
    <n v="0"/>
    <n v="0"/>
    <n v="16988"/>
  </r>
  <r>
    <n v="6"/>
    <x v="6"/>
    <s v="All"/>
    <x v="1"/>
    <x v="2"/>
    <n v="0"/>
    <n v="0"/>
    <n v="0"/>
    <n v="16988"/>
  </r>
  <r>
    <n v="6"/>
    <x v="6"/>
    <s v="All"/>
    <x v="1"/>
    <x v="3"/>
    <n v="2"/>
    <n v="2"/>
    <n v="7"/>
    <n v="16988"/>
  </r>
  <r>
    <n v="6"/>
    <x v="6"/>
    <s v="All"/>
    <x v="1"/>
    <x v="4"/>
    <n v="0"/>
    <n v="0"/>
    <n v="0"/>
    <n v="16988"/>
  </r>
  <r>
    <n v="6"/>
    <x v="6"/>
    <s v="All"/>
    <x v="1"/>
    <x v="5"/>
    <n v="0"/>
    <n v="0"/>
    <n v="0"/>
    <n v="16988"/>
  </r>
  <r>
    <n v="6"/>
    <x v="6"/>
    <s v="All"/>
    <x v="1"/>
    <x v="6"/>
    <n v="8"/>
    <n v="2"/>
    <n v="68"/>
    <n v="16988"/>
  </r>
  <r>
    <n v="6"/>
    <x v="6"/>
    <s v="All"/>
    <x v="1"/>
    <x v="7"/>
    <n v="51"/>
    <n v="34"/>
    <n v="583"/>
    <n v="16988"/>
  </r>
  <r>
    <n v="6"/>
    <x v="6"/>
    <s v="All"/>
    <x v="1"/>
    <x v="8"/>
    <n v="0"/>
    <n v="0"/>
    <n v="0"/>
    <n v="16988"/>
  </r>
  <r>
    <n v="6"/>
    <x v="6"/>
    <s v="All"/>
    <x v="1"/>
    <x v="9"/>
    <n v="0"/>
    <n v="0"/>
    <n v="0"/>
    <n v="16988"/>
  </r>
  <r>
    <n v="6"/>
    <x v="6"/>
    <s v="All"/>
    <x v="1"/>
    <x v="10"/>
    <n v="18"/>
    <n v="12"/>
    <n v="245"/>
    <n v="16988"/>
  </r>
  <r>
    <n v="6"/>
    <x v="6"/>
    <s v="All"/>
    <x v="2"/>
    <x v="0"/>
    <n v="493"/>
    <n v="347"/>
    <n v="2957"/>
    <n v="11872"/>
  </r>
  <r>
    <n v="6"/>
    <x v="6"/>
    <s v="All"/>
    <x v="2"/>
    <x v="1"/>
    <n v="0"/>
    <n v="0"/>
    <n v="0"/>
    <n v="11872"/>
  </r>
  <r>
    <n v="6"/>
    <x v="6"/>
    <s v="All"/>
    <x v="2"/>
    <x v="2"/>
    <n v="0"/>
    <n v="0"/>
    <n v="0"/>
    <n v="11872"/>
  </r>
  <r>
    <n v="6"/>
    <x v="6"/>
    <s v="All"/>
    <x v="2"/>
    <x v="3"/>
    <n v="0"/>
    <n v="0"/>
    <n v="0"/>
    <n v="11872"/>
  </r>
  <r>
    <n v="6"/>
    <x v="6"/>
    <s v="All"/>
    <x v="2"/>
    <x v="4"/>
    <n v="0"/>
    <n v="0"/>
    <n v="0"/>
    <n v="11872"/>
  </r>
  <r>
    <n v="6"/>
    <x v="6"/>
    <s v="All"/>
    <x v="2"/>
    <x v="5"/>
    <n v="0"/>
    <n v="0"/>
    <n v="0"/>
    <n v="11872"/>
  </r>
  <r>
    <n v="6"/>
    <x v="6"/>
    <s v="All"/>
    <x v="2"/>
    <x v="6"/>
    <n v="1"/>
    <n v="1"/>
    <n v="16"/>
    <n v="11872"/>
  </r>
  <r>
    <n v="6"/>
    <x v="6"/>
    <s v="All"/>
    <x v="2"/>
    <x v="7"/>
    <n v="3"/>
    <n v="2"/>
    <n v="44"/>
    <n v="11872"/>
  </r>
  <r>
    <n v="6"/>
    <x v="6"/>
    <s v="All"/>
    <x v="2"/>
    <x v="8"/>
    <n v="0"/>
    <n v="0"/>
    <n v="0"/>
    <n v="11872"/>
  </r>
  <r>
    <n v="6"/>
    <x v="6"/>
    <s v="All"/>
    <x v="2"/>
    <x v="9"/>
    <n v="0"/>
    <n v="0"/>
    <n v="0"/>
    <n v="11872"/>
  </r>
  <r>
    <n v="6"/>
    <x v="6"/>
    <s v="All"/>
    <x v="2"/>
    <x v="10"/>
    <n v="3"/>
    <n v="1"/>
    <n v="18"/>
    <n v="11872"/>
  </r>
  <r>
    <n v="6"/>
    <x v="6"/>
    <s v="All"/>
    <x v="3"/>
    <x v="0"/>
    <n v="926"/>
    <n v="687"/>
    <n v="4568"/>
    <n v="17718"/>
  </r>
  <r>
    <n v="6"/>
    <x v="6"/>
    <s v="All"/>
    <x v="3"/>
    <x v="1"/>
    <n v="0"/>
    <n v="0"/>
    <n v="0"/>
    <n v="17718"/>
  </r>
  <r>
    <n v="6"/>
    <x v="6"/>
    <s v="All"/>
    <x v="3"/>
    <x v="2"/>
    <n v="0"/>
    <n v="0"/>
    <n v="0"/>
    <n v="17718"/>
  </r>
  <r>
    <n v="6"/>
    <x v="6"/>
    <s v="All"/>
    <x v="3"/>
    <x v="3"/>
    <n v="0"/>
    <n v="0"/>
    <n v="0"/>
    <n v="17718"/>
  </r>
  <r>
    <n v="6"/>
    <x v="6"/>
    <s v="All"/>
    <x v="3"/>
    <x v="4"/>
    <n v="0"/>
    <n v="0"/>
    <n v="0"/>
    <n v="17718"/>
  </r>
  <r>
    <n v="6"/>
    <x v="6"/>
    <s v="All"/>
    <x v="3"/>
    <x v="5"/>
    <n v="0"/>
    <n v="0"/>
    <n v="0"/>
    <n v="17718"/>
  </r>
  <r>
    <n v="6"/>
    <x v="6"/>
    <s v="All"/>
    <x v="3"/>
    <x v="6"/>
    <n v="0"/>
    <n v="0"/>
    <n v="0"/>
    <n v="17718"/>
  </r>
  <r>
    <n v="6"/>
    <x v="6"/>
    <s v="All"/>
    <x v="3"/>
    <x v="7"/>
    <n v="12"/>
    <n v="8"/>
    <n v="116"/>
    <n v="17718"/>
  </r>
  <r>
    <n v="6"/>
    <x v="6"/>
    <s v="All"/>
    <x v="3"/>
    <x v="8"/>
    <n v="0"/>
    <n v="0"/>
    <n v="0"/>
    <n v="17718"/>
  </r>
  <r>
    <n v="6"/>
    <x v="6"/>
    <s v="All"/>
    <x v="3"/>
    <x v="9"/>
    <n v="0"/>
    <n v="0"/>
    <n v="0"/>
    <n v="17718"/>
  </r>
  <r>
    <n v="6"/>
    <x v="6"/>
    <s v="All"/>
    <x v="3"/>
    <x v="10"/>
    <n v="2"/>
    <n v="1"/>
    <n v="60"/>
    <n v="17718"/>
  </r>
  <r>
    <n v="6"/>
    <x v="7"/>
    <s v="All"/>
    <x v="0"/>
    <x v="0"/>
    <n v="166"/>
    <n v="137"/>
    <n v="1316"/>
    <n v="9664"/>
  </r>
  <r>
    <n v="6"/>
    <x v="7"/>
    <s v="All"/>
    <x v="0"/>
    <x v="1"/>
    <n v="0"/>
    <n v="0"/>
    <n v="0"/>
    <n v="9664"/>
  </r>
  <r>
    <n v="6"/>
    <x v="7"/>
    <s v="All"/>
    <x v="0"/>
    <x v="2"/>
    <n v="0"/>
    <n v="0"/>
    <n v="0"/>
    <n v="9664"/>
  </r>
  <r>
    <n v="6"/>
    <x v="7"/>
    <s v="All"/>
    <x v="0"/>
    <x v="3"/>
    <n v="0"/>
    <n v="0"/>
    <n v="0"/>
    <n v="9664"/>
  </r>
  <r>
    <n v="6"/>
    <x v="7"/>
    <s v="All"/>
    <x v="0"/>
    <x v="4"/>
    <n v="0"/>
    <n v="0"/>
    <n v="0"/>
    <n v="9664"/>
  </r>
  <r>
    <n v="6"/>
    <x v="7"/>
    <s v="All"/>
    <x v="0"/>
    <x v="5"/>
    <n v="3"/>
    <n v="2"/>
    <n v="34"/>
    <n v="9664"/>
  </r>
  <r>
    <n v="6"/>
    <x v="7"/>
    <s v="All"/>
    <x v="0"/>
    <x v="6"/>
    <n v="2"/>
    <n v="1"/>
    <n v="18"/>
    <n v="9664"/>
  </r>
  <r>
    <n v="6"/>
    <x v="7"/>
    <s v="All"/>
    <x v="0"/>
    <x v="7"/>
    <n v="0"/>
    <n v="0"/>
    <n v="0"/>
    <n v="9664"/>
  </r>
  <r>
    <n v="6"/>
    <x v="7"/>
    <s v="All"/>
    <x v="0"/>
    <x v="8"/>
    <n v="0"/>
    <n v="0"/>
    <n v="0"/>
    <n v="9664"/>
  </r>
  <r>
    <n v="6"/>
    <x v="7"/>
    <s v="All"/>
    <x v="0"/>
    <x v="9"/>
    <n v="0"/>
    <n v="0"/>
    <n v="0"/>
    <n v="9664"/>
  </r>
  <r>
    <n v="6"/>
    <x v="7"/>
    <s v="All"/>
    <x v="0"/>
    <x v="10"/>
    <n v="0"/>
    <n v="0"/>
    <n v="0"/>
    <n v="9664"/>
  </r>
  <r>
    <n v="6"/>
    <x v="7"/>
    <s v="All"/>
    <x v="1"/>
    <x v="0"/>
    <n v="903"/>
    <n v="674"/>
    <n v="3874"/>
    <n v="17031"/>
  </r>
  <r>
    <n v="6"/>
    <x v="7"/>
    <s v="All"/>
    <x v="1"/>
    <x v="1"/>
    <n v="0"/>
    <n v="0"/>
    <n v="0"/>
    <n v="17031"/>
  </r>
  <r>
    <n v="6"/>
    <x v="7"/>
    <s v="All"/>
    <x v="1"/>
    <x v="2"/>
    <n v="0"/>
    <n v="0"/>
    <n v="0"/>
    <n v="17031"/>
  </r>
  <r>
    <n v="6"/>
    <x v="7"/>
    <s v="All"/>
    <x v="1"/>
    <x v="3"/>
    <n v="1"/>
    <n v="1"/>
    <n v="3"/>
    <n v="17031"/>
  </r>
  <r>
    <n v="6"/>
    <x v="7"/>
    <s v="All"/>
    <x v="1"/>
    <x v="4"/>
    <n v="0"/>
    <n v="0"/>
    <n v="0"/>
    <n v="17031"/>
  </r>
  <r>
    <n v="6"/>
    <x v="7"/>
    <s v="All"/>
    <x v="1"/>
    <x v="5"/>
    <n v="2"/>
    <n v="2"/>
    <n v="36"/>
    <n v="17031"/>
  </r>
  <r>
    <n v="6"/>
    <x v="7"/>
    <s v="All"/>
    <x v="1"/>
    <x v="6"/>
    <n v="0"/>
    <n v="0"/>
    <n v="0"/>
    <n v="17031"/>
  </r>
  <r>
    <n v="6"/>
    <x v="7"/>
    <s v="All"/>
    <x v="1"/>
    <x v="7"/>
    <n v="32"/>
    <n v="22"/>
    <n v="247"/>
    <n v="17031"/>
  </r>
  <r>
    <n v="6"/>
    <x v="7"/>
    <s v="All"/>
    <x v="1"/>
    <x v="8"/>
    <n v="0"/>
    <n v="0"/>
    <n v="0"/>
    <n v="17031"/>
  </r>
  <r>
    <n v="6"/>
    <x v="7"/>
    <s v="All"/>
    <x v="1"/>
    <x v="9"/>
    <n v="2"/>
    <n v="2"/>
    <n v="35"/>
    <n v="17031"/>
  </r>
  <r>
    <n v="6"/>
    <x v="7"/>
    <s v="All"/>
    <x v="1"/>
    <x v="10"/>
    <n v="19"/>
    <n v="17"/>
    <n v="181"/>
    <n v="17031"/>
  </r>
  <r>
    <n v="6"/>
    <x v="7"/>
    <s v="All"/>
    <x v="2"/>
    <x v="0"/>
    <n v="471"/>
    <n v="394"/>
    <n v="2883"/>
    <n v="12870"/>
  </r>
  <r>
    <n v="6"/>
    <x v="7"/>
    <s v="All"/>
    <x v="2"/>
    <x v="1"/>
    <n v="0"/>
    <n v="0"/>
    <n v="0"/>
    <n v="12870"/>
  </r>
  <r>
    <n v="6"/>
    <x v="7"/>
    <s v="All"/>
    <x v="2"/>
    <x v="2"/>
    <n v="0"/>
    <n v="0"/>
    <n v="0"/>
    <n v="12870"/>
  </r>
  <r>
    <n v="6"/>
    <x v="7"/>
    <s v="All"/>
    <x v="2"/>
    <x v="3"/>
    <n v="0"/>
    <n v="0"/>
    <n v="0"/>
    <n v="12870"/>
  </r>
  <r>
    <n v="6"/>
    <x v="7"/>
    <s v="All"/>
    <x v="2"/>
    <x v="4"/>
    <n v="0"/>
    <n v="0"/>
    <n v="0"/>
    <n v="12870"/>
  </r>
  <r>
    <n v="6"/>
    <x v="7"/>
    <s v="All"/>
    <x v="2"/>
    <x v="5"/>
    <n v="1"/>
    <n v="1"/>
    <n v="6"/>
    <n v="12870"/>
  </r>
  <r>
    <n v="6"/>
    <x v="7"/>
    <s v="All"/>
    <x v="2"/>
    <x v="6"/>
    <n v="0"/>
    <n v="0"/>
    <n v="0"/>
    <n v="12870"/>
  </r>
  <r>
    <n v="6"/>
    <x v="7"/>
    <s v="All"/>
    <x v="2"/>
    <x v="7"/>
    <n v="1"/>
    <n v="1"/>
    <n v="7"/>
    <n v="12870"/>
  </r>
  <r>
    <n v="6"/>
    <x v="7"/>
    <s v="All"/>
    <x v="2"/>
    <x v="8"/>
    <n v="0"/>
    <n v="0"/>
    <n v="0"/>
    <n v="12870"/>
  </r>
  <r>
    <n v="6"/>
    <x v="7"/>
    <s v="All"/>
    <x v="2"/>
    <x v="9"/>
    <n v="0"/>
    <n v="0"/>
    <n v="0"/>
    <n v="12870"/>
  </r>
  <r>
    <n v="6"/>
    <x v="7"/>
    <s v="All"/>
    <x v="2"/>
    <x v="10"/>
    <n v="0"/>
    <n v="0"/>
    <n v="0"/>
    <n v="12870"/>
  </r>
  <r>
    <n v="6"/>
    <x v="7"/>
    <s v="All"/>
    <x v="3"/>
    <x v="0"/>
    <n v="889"/>
    <n v="714"/>
    <n v="4481"/>
    <n v="18804"/>
  </r>
  <r>
    <n v="6"/>
    <x v="7"/>
    <s v="All"/>
    <x v="3"/>
    <x v="1"/>
    <n v="0"/>
    <n v="0"/>
    <n v="0"/>
    <n v="18804"/>
  </r>
  <r>
    <n v="6"/>
    <x v="7"/>
    <s v="All"/>
    <x v="3"/>
    <x v="2"/>
    <n v="0"/>
    <n v="0"/>
    <n v="0"/>
    <n v="18804"/>
  </r>
  <r>
    <n v="6"/>
    <x v="7"/>
    <s v="All"/>
    <x v="3"/>
    <x v="3"/>
    <n v="0"/>
    <n v="0"/>
    <n v="0"/>
    <n v="18804"/>
  </r>
  <r>
    <n v="6"/>
    <x v="7"/>
    <s v="All"/>
    <x v="3"/>
    <x v="4"/>
    <n v="0"/>
    <n v="0"/>
    <n v="0"/>
    <n v="18804"/>
  </r>
  <r>
    <n v="6"/>
    <x v="7"/>
    <s v="All"/>
    <x v="3"/>
    <x v="5"/>
    <n v="0"/>
    <n v="0"/>
    <n v="0"/>
    <n v="18804"/>
  </r>
  <r>
    <n v="6"/>
    <x v="7"/>
    <s v="All"/>
    <x v="3"/>
    <x v="6"/>
    <n v="2"/>
    <n v="1"/>
    <n v="60"/>
    <n v="18804"/>
  </r>
  <r>
    <n v="6"/>
    <x v="7"/>
    <s v="All"/>
    <x v="3"/>
    <x v="7"/>
    <n v="7"/>
    <n v="5"/>
    <n v="60"/>
    <n v="18804"/>
  </r>
  <r>
    <n v="6"/>
    <x v="7"/>
    <s v="All"/>
    <x v="3"/>
    <x v="8"/>
    <n v="0"/>
    <n v="0"/>
    <n v="0"/>
    <n v="18804"/>
  </r>
  <r>
    <n v="6"/>
    <x v="7"/>
    <s v="All"/>
    <x v="3"/>
    <x v="9"/>
    <n v="0"/>
    <n v="0"/>
    <n v="0"/>
    <n v="18804"/>
  </r>
  <r>
    <n v="6"/>
    <x v="7"/>
    <s v="All"/>
    <x v="3"/>
    <x v="10"/>
    <n v="0"/>
    <n v="0"/>
    <n v="0"/>
    <n v="18804"/>
  </r>
  <r>
    <n v="6"/>
    <x v="8"/>
    <s v="All"/>
    <x v="0"/>
    <x v="0"/>
    <n v="186"/>
    <n v="158"/>
    <n v="1327"/>
    <n v="10126"/>
  </r>
  <r>
    <n v="6"/>
    <x v="8"/>
    <s v="All"/>
    <x v="0"/>
    <x v="1"/>
    <n v="0"/>
    <n v="0"/>
    <n v="0"/>
    <n v="10126"/>
  </r>
  <r>
    <n v="6"/>
    <x v="8"/>
    <s v="All"/>
    <x v="0"/>
    <x v="2"/>
    <n v="0"/>
    <n v="0"/>
    <n v="0"/>
    <n v="10126"/>
  </r>
  <r>
    <n v="6"/>
    <x v="8"/>
    <s v="All"/>
    <x v="0"/>
    <x v="3"/>
    <n v="0"/>
    <n v="0"/>
    <n v="0"/>
    <n v="10126"/>
  </r>
  <r>
    <n v="6"/>
    <x v="8"/>
    <s v="All"/>
    <x v="0"/>
    <x v="4"/>
    <n v="0"/>
    <n v="0"/>
    <n v="0"/>
    <n v="10126"/>
  </r>
  <r>
    <n v="6"/>
    <x v="8"/>
    <s v="All"/>
    <x v="0"/>
    <x v="5"/>
    <n v="1"/>
    <n v="1"/>
    <n v="11"/>
    <n v="10126"/>
  </r>
  <r>
    <n v="6"/>
    <x v="8"/>
    <s v="All"/>
    <x v="0"/>
    <x v="6"/>
    <n v="0"/>
    <n v="0"/>
    <n v="0"/>
    <n v="10126"/>
  </r>
  <r>
    <n v="6"/>
    <x v="8"/>
    <s v="All"/>
    <x v="0"/>
    <x v="7"/>
    <n v="3"/>
    <n v="2"/>
    <n v="28"/>
    <n v="10126"/>
  </r>
  <r>
    <n v="6"/>
    <x v="8"/>
    <s v="All"/>
    <x v="0"/>
    <x v="8"/>
    <n v="0"/>
    <n v="0"/>
    <n v="0"/>
    <n v="10126"/>
  </r>
  <r>
    <n v="6"/>
    <x v="8"/>
    <s v="All"/>
    <x v="0"/>
    <x v="9"/>
    <n v="0"/>
    <n v="0"/>
    <n v="0"/>
    <n v="10126"/>
  </r>
  <r>
    <n v="6"/>
    <x v="8"/>
    <s v="All"/>
    <x v="0"/>
    <x v="10"/>
    <n v="0"/>
    <n v="0"/>
    <n v="0"/>
    <n v="10126"/>
  </r>
  <r>
    <n v="6"/>
    <x v="8"/>
    <s v="All"/>
    <x v="1"/>
    <x v="0"/>
    <n v="864"/>
    <n v="690"/>
    <n v="3465"/>
    <n v="16692"/>
  </r>
  <r>
    <n v="6"/>
    <x v="8"/>
    <s v="All"/>
    <x v="1"/>
    <x v="1"/>
    <n v="0"/>
    <n v="0"/>
    <n v="0"/>
    <n v="16692"/>
  </r>
  <r>
    <n v="6"/>
    <x v="8"/>
    <s v="All"/>
    <x v="1"/>
    <x v="2"/>
    <n v="0"/>
    <n v="0"/>
    <n v="0"/>
    <n v="16692"/>
  </r>
  <r>
    <n v="6"/>
    <x v="8"/>
    <s v="All"/>
    <x v="1"/>
    <x v="3"/>
    <n v="0"/>
    <n v="0"/>
    <n v="0"/>
    <n v="16692"/>
  </r>
  <r>
    <n v="6"/>
    <x v="8"/>
    <s v="All"/>
    <x v="1"/>
    <x v="4"/>
    <n v="0"/>
    <n v="0"/>
    <n v="0"/>
    <n v="16692"/>
  </r>
  <r>
    <n v="6"/>
    <x v="8"/>
    <s v="All"/>
    <x v="1"/>
    <x v="5"/>
    <n v="0"/>
    <n v="0"/>
    <n v="0"/>
    <n v="16692"/>
  </r>
  <r>
    <n v="6"/>
    <x v="8"/>
    <s v="All"/>
    <x v="1"/>
    <x v="6"/>
    <n v="1"/>
    <n v="1"/>
    <n v="30"/>
    <n v="16692"/>
  </r>
  <r>
    <n v="6"/>
    <x v="8"/>
    <s v="All"/>
    <x v="1"/>
    <x v="7"/>
    <n v="43"/>
    <n v="33"/>
    <n v="297"/>
    <n v="16692"/>
  </r>
  <r>
    <n v="6"/>
    <x v="8"/>
    <s v="All"/>
    <x v="1"/>
    <x v="8"/>
    <n v="0"/>
    <n v="0"/>
    <n v="0"/>
    <n v="16692"/>
  </r>
  <r>
    <n v="6"/>
    <x v="8"/>
    <s v="All"/>
    <x v="1"/>
    <x v="9"/>
    <n v="5"/>
    <n v="3"/>
    <n v="150"/>
    <n v="16692"/>
  </r>
  <r>
    <n v="6"/>
    <x v="8"/>
    <s v="All"/>
    <x v="1"/>
    <x v="10"/>
    <n v="20"/>
    <n v="17"/>
    <n v="215"/>
    <n v="16692"/>
  </r>
  <r>
    <n v="6"/>
    <x v="8"/>
    <s v="All"/>
    <x v="2"/>
    <x v="0"/>
    <n v="473"/>
    <n v="412"/>
    <n v="3007"/>
    <n v="12982"/>
  </r>
  <r>
    <n v="6"/>
    <x v="8"/>
    <s v="All"/>
    <x v="2"/>
    <x v="1"/>
    <n v="0"/>
    <n v="0"/>
    <n v="0"/>
    <n v="12982"/>
  </r>
  <r>
    <n v="6"/>
    <x v="8"/>
    <s v="All"/>
    <x v="2"/>
    <x v="2"/>
    <n v="0"/>
    <n v="0"/>
    <n v="0"/>
    <n v="12982"/>
  </r>
  <r>
    <n v="6"/>
    <x v="8"/>
    <s v="All"/>
    <x v="2"/>
    <x v="3"/>
    <n v="0"/>
    <n v="0"/>
    <n v="0"/>
    <n v="12982"/>
  </r>
  <r>
    <n v="6"/>
    <x v="8"/>
    <s v="All"/>
    <x v="2"/>
    <x v="4"/>
    <n v="0"/>
    <n v="0"/>
    <n v="0"/>
    <n v="12982"/>
  </r>
  <r>
    <n v="6"/>
    <x v="8"/>
    <s v="All"/>
    <x v="2"/>
    <x v="5"/>
    <n v="0"/>
    <n v="0"/>
    <n v="0"/>
    <n v="12982"/>
  </r>
  <r>
    <n v="6"/>
    <x v="8"/>
    <s v="All"/>
    <x v="2"/>
    <x v="6"/>
    <n v="0"/>
    <n v="0"/>
    <n v="0"/>
    <n v="12982"/>
  </r>
  <r>
    <n v="6"/>
    <x v="8"/>
    <s v="All"/>
    <x v="2"/>
    <x v="7"/>
    <n v="2"/>
    <n v="2"/>
    <n v="13"/>
    <n v="12982"/>
  </r>
  <r>
    <n v="6"/>
    <x v="8"/>
    <s v="All"/>
    <x v="2"/>
    <x v="8"/>
    <n v="0"/>
    <n v="0"/>
    <n v="0"/>
    <n v="12982"/>
  </r>
  <r>
    <n v="6"/>
    <x v="8"/>
    <s v="All"/>
    <x v="2"/>
    <x v="9"/>
    <n v="0"/>
    <n v="0"/>
    <n v="0"/>
    <n v="12982"/>
  </r>
  <r>
    <n v="6"/>
    <x v="8"/>
    <s v="All"/>
    <x v="2"/>
    <x v="10"/>
    <n v="1"/>
    <n v="1"/>
    <n v="4"/>
    <n v="12982"/>
  </r>
  <r>
    <n v="6"/>
    <x v="8"/>
    <s v="All"/>
    <x v="3"/>
    <x v="0"/>
    <n v="905"/>
    <n v="767"/>
    <n v="4440"/>
    <n v="19162"/>
  </r>
  <r>
    <n v="6"/>
    <x v="8"/>
    <s v="All"/>
    <x v="3"/>
    <x v="1"/>
    <n v="0"/>
    <n v="0"/>
    <n v="0"/>
    <n v="19162"/>
  </r>
  <r>
    <n v="6"/>
    <x v="8"/>
    <s v="All"/>
    <x v="3"/>
    <x v="2"/>
    <n v="0"/>
    <n v="0"/>
    <n v="0"/>
    <n v="19162"/>
  </r>
  <r>
    <n v="6"/>
    <x v="8"/>
    <s v="All"/>
    <x v="3"/>
    <x v="3"/>
    <n v="1"/>
    <n v="1"/>
    <n v="30"/>
    <n v="19162"/>
  </r>
  <r>
    <n v="6"/>
    <x v="8"/>
    <s v="All"/>
    <x v="3"/>
    <x v="4"/>
    <n v="0"/>
    <n v="0"/>
    <n v="0"/>
    <n v="19162"/>
  </r>
  <r>
    <n v="6"/>
    <x v="8"/>
    <s v="All"/>
    <x v="3"/>
    <x v="5"/>
    <n v="0"/>
    <n v="0"/>
    <n v="0"/>
    <n v="19162"/>
  </r>
  <r>
    <n v="6"/>
    <x v="8"/>
    <s v="All"/>
    <x v="3"/>
    <x v="6"/>
    <n v="0"/>
    <n v="0"/>
    <n v="0"/>
    <n v="19162"/>
  </r>
  <r>
    <n v="6"/>
    <x v="8"/>
    <s v="All"/>
    <x v="3"/>
    <x v="7"/>
    <n v="7"/>
    <n v="7"/>
    <n v="53"/>
    <n v="19162"/>
  </r>
  <r>
    <n v="6"/>
    <x v="8"/>
    <s v="All"/>
    <x v="3"/>
    <x v="8"/>
    <n v="0"/>
    <n v="0"/>
    <n v="0"/>
    <n v="19162"/>
  </r>
  <r>
    <n v="6"/>
    <x v="8"/>
    <s v="All"/>
    <x v="3"/>
    <x v="9"/>
    <n v="0"/>
    <n v="0"/>
    <n v="0"/>
    <n v="19162"/>
  </r>
  <r>
    <n v="6"/>
    <x v="8"/>
    <s v="All"/>
    <x v="3"/>
    <x v="10"/>
    <n v="0"/>
    <n v="0"/>
    <n v="0"/>
    <n v="19162"/>
  </r>
  <r>
    <n v="6"/>
    <x v="9"/>
    <s v="All"/>
    <x v="0"/>
    <x v="0"/>
    <n v="192"/>
    <n v="160"/>
    <n v="1473"/>
    <n v="10641"/>
  </r>
  <r>
    <n v="6"/>
    <x v="9"/>
    <s v="All"/>
    <x v="0"/>
    <x v="1"/>
    <n v="0"/>
    <n v="0"/>
    <n v="0"/>
    <n v="10641"/>
  </r>
  <r>
    <n v="6"/>
    <x v="9"/>
    <s v="All"/>
    <x v="0"/>
    <x v="2"/>
    <n v="0"/>
    <n v="0"/>
    <n v="0"/>
    <n v="10641"/>
  </r>
  <r>
    <n v="6"/>
    <x v="9"/>
    <s v="All"/>
    <x v="0"/>
    <x v="3"/>
    <n v="0"/>
    <n v="0"/>
    <n v="0"/>
    <n v="10641"/>
  </r>
  <r>
    <n v="6"/>
    <x v="9"/>
    <s v="All"/>
    <x v="0"/>
    <x v="4"/>
    <n v="0"/>
    <n v="0"/>
    <n v="0"/>
    <n v="10641"/>
  </r>
  <r>
    <n v="6"/>
    <x v="9"/>
    <s v="All"/>
    <x v="0"/>
    <x v="5"/>
    <n v="0"/>
    <n v="0"/>
    <n v="0"/>
    <n v="10641"/>
  </r>
  <r>
    <n v="6"/>
    <x v="9"/>
    <s v="All"/>
    <x v="0"/>
    <x v="6"/>
    <n v="2"/>
    <n v="1"/>
    <n v="33"/>
    <n v="10641"/>
  </r>
  <r>
    <n v="6"/>
    <x v="9"/>
    <s v="All"/>
    <x v="0"/>
    <x v="7"/>
    <n v="1"/>
    <n v="1"/>
    <n v="6"/>
    <n v="10641"/>
  </r>
  <r>
    <n v="6"/>
    <x v="9"/>
    <s v="All"/>
    <x v="0"/>
    <x v="8"/>
    <n v="0"/>
    <n v="0"/>
    <n v="0"/>
    <n v="10641"/>
  </r>
  <r>
    <n v="6"/>
    <x v="9"/>
    <s v="All"/>
    <x v="0"/>
    <x v="9"/>
    <n v="0"/>
    <n v="0"/>
    <n v="0"/>
    <n v="10641"/>
  </r>
  <r>
    <n v="6"/>
    <x v="9"/>
    <s v="All"/>
    <x v="0"/>
    <x v="10"/>
    <n v="0"/>
    <n v="0"/>
    <n v="0"/>
    <n v="10641"/>
  </r>
  <r>
    <n v="6"/>
    <x v="9"/>
    <s v="All"/>
    <x v="1"/>
    <x v="0"/>
    <n v="875"/>
    <n v="728"/>
    <n v="3560"/>
    <n v="18147"/>
  </r>
  <r>
    <n v="6"/>
    <x v="9"/>
    <s v="All"/>
    <x v="1"/>
    <x v="1"/>
    <n v="0"/>
    <n v="0"/>
    <n v="0"/>
    <n v="18147"/>
  </r>
  <r>
    <n v="6"/>
    <x v="9"/>
    <s v="All"/>
    <x v="1"/>
    <x v="2"/>
    <n v="0"/>
    <n v="0"/>
    <n v="0"/>
    <n v="18147"/>
  </r>
  <r>
    <n v="6"/>
    <x v="9"/>
    <s v="All"/>
    <x v="1"/>
    <x v="3"/>
    <n v="0"/>
    <n v="0"/>
    <n v="0"/>
    <n v="18147"/>
  </r>
  <r>
    <n v="6"/>
    <x v="9"/>
    <s v="All"/>
    <x v="1"/>
    <x v="4"/>
    <n v="0"/>
    <n v="0"/>
    <n v="0"/>
    <n v="18147"/>
  </r>
  <r>
    <n v="6"/>
    <x v="9"/>
    <s v="All"/>
    <x v="1"/>
    <x v="5"/>
    <n v="0"/>
    <n v="0"/>
    <n v="0"/>
    <n v="18147"/>
  </r>
  <r>
    <n v="6"/>
    <x v="9"/>
    <s v="All"/>
    <x v="1"/>
    <x v="6"/>
    <n v="10"/>
    <n v="3"/>
    <n v="154"/>
    <n v="18147"/>
  </r>
  <r>
    <n v="6"/>
    <x v="9"/>
    <s v="All"/>
    <x v="1"/>
    <x v="7"/>
    <n v="31"/>
    <n v="22"/>
    <n v="276"/>
    <n v="18147"/>
  </r>
  <r>
    <n v="6"/>
    <x v="9"/>
    <s v="All"/>
    <x v="1"/>
    <x v="8"/>
    <n v="0"/>
    <n v="0"/>
    <n v="0"/>
    <n v="18147"/>
  </r>
  <r>
    <n v="6"/>
    <x v="9"/>
    <s v="All"/>
    <x v="1"/>
    <x v="9"/>
    <n v="2"/>
    <n v="2"/>
    <n v="45"/>
    <n v="18147"/>
  </r>
  <r>
    <n v="6"/>
    <x v="9"/>
    <s v="All"/>
    <x v="1"/>
    <x v="10"/>
    <n v="12"/>
    <n v="11"/>
    <n v="99"/>
    <n v="18147"/>
  </r>
  <r>
    <n v="6"/>
    <x v="9"/>
    <s v="All"/>
    <x v="2"/>
    <x v="0"/>
    <n v="555"/>
    <n v="485"/>
    <n v="3186"/>
    <n v="14400"/>
  </r>
  <r>
    <n v="6"/>
    <x v="9"/>
    <s v="All"/>
    <x v="2"/>
    <x v="1"/>
    <n v="0"/>
    <n v="0"/>
    <n v="0"/>
    <n v="14400"/>
  </r>
  <r>
    <n v="6"/>
    <x v="9"/>
    <s v="All"/>
    <x v="2"/>
    <x v="2"/>
    <n v="0"/>
    <n v="0"/>
    <n v="0"/>
    <n v="14400"/>
  </r>
  <r>
    <n v="6"/>
    <x v="9"/>
    <s v="All"/>
    <x v="2"/>
    <x v="3"/>
    <n v="0"/>
    <n v="0"/>
    <n v="0"/>
    <n v="14400"/>
  </r>
  <r>
    <n v="6"/>
    <x v="9"/>
    <s v="All"/>
    <x v="2"/>
    <x v="4"/>
    <n v="0"/>
    <n v="0"/>
    <n v="0"/>
    <n v="14400"/>
  </r>
  <r>
    <n v="6"/>
    <x v="9"/>
    <s v="All"/>
    <x v="2"/>
    <x v="5"/>
    <n v="0"/>
    <n v="0"/>
    <n v="0"/>
    <n v="14400"/>
  </r>
  <r>
    <n v="6"/>
    <x v="9"/>
    <s v="All"/>
    <x v="2"/>
    <x v="6"/>
    <n v="0"/>
    <n v="0"/>
    <n v="0"/>
    <n v="14400"/>
  </r>
  <r>
    <n v="6"/>
    <x v="9"/>
    <s v="All"/>
    <x v="2"/>
    <x v="7"/>
    <n v="6"/>
    <n v="5"/>
    <n v="57"/>
    <n v="14400"/>
  </r>
  <r>
    <n v="6"/>
    <x v="9"/>
    <s v="All"/>
    <x v="2"/>
    <x v="8"/>
    <n v="0"/>
    <n v="0"/>
    <n v="0"/>
    <n v="14400"/>
  </r>
  <r>
    <n v="6"/>
    <x v="9"/>
    <s v="All"/>
    <x v="2"/>
    <x v="9"/>
    <n v="0"/>
    <n v="0"/>
    <n v="0"/>
    <n v="14400"/>
  </r>
  <r>
    <n v="6"/>
    <x v="9"/>
    <s v="All"/>
    <x v="2"/>
    <x v="10"/>
    <n v="0"/>
    <n v="0"/>
    <n v="0"/>
    <n v="14400"/>
  </r>
  <r>
    <n v="6"/>
    <x v="9"/>
    <s v="All"/>
    <x v="3"/>
    <x v="0"/>
    <n v="922"/>
    <n v="766"/>
    <n v="4589"/>
    <n v="20932"/>
  </r>
  <r>
    <n v="6"/>
    <x v="9"/>
    <s v="All"/>
    <x v="3"/>
    <x v="1"/>
    <n v="0"/>
    <n v="0"/>
    <n v="0"/>
    <n v="20932"/>
  </r>
  <r>
    <n v="6"/>
    <x v="9"/>
    <s v="All"/>
    <x v="3"/>
    <x v="2"/>
    <n v="0"/>
    <n v="0"/>
    <n v="0"/>
    <n v="20932"/>
  </r>
  <r>
    <n v="6"/>
    <x v="9"/>
    <s v="All"/>
    <x v="3"/>
    <x v="3"/>
    <n v="1"/>
    <n v="1"/>
    <n v="10"/>
    <n v="20932"/>
  </r>
  <r>
    <n v="6"/>
    <x v="9"/>
    <s v="All"/>
    <x v="3"/>
    <x v="4"/>
    <n v="0"/>
    <n v="0"/>
    <n v="0"/>
    <n v="20932"/>
  </r>
  <r>
    <n v="6"/>
    <x v="9"/>
    <s v="All"/>
    <x v="3"/>
    <x v="5"/>
    <n v="0"/>
    <n v="0"/>
    <n v="0"/>
    <n v="20932"/>
  </r>
  <r>
    <n v="6"/>
    <x v="9"/>
    <s v="All"/>
    <x v="3"/>
    <x v="6"/>
    <n v="0"/>
    <n v="0"/>
    <n v="0"/>
    <n v="20932"/>
  </r>
  <r>
    <n v="6"/>
    <x v="9"/>
    <s v="All"/>
    <x v="3"/>
    <x v="7"/>
    <n v="15"/>
    <n v="12"/>
    <n v="104"/>
    <n v="20932"/>
  </r>
  <r>
    <n v="6"/>
    <x v="9"/>
    <s v="All"/>
    <x v="3"/>
    <x v="8"/>
    <n v="0"/>
    <n v="0"/>
    <n v="0"/>
    <n v="20932"/>
  </r>
  <r>
    <n v="6"/>
    <x v="9"/>
    <s v="All"/>
    <x v="3"/>
    <x v="9"/>
    <n v="0"/>
    <n v="0"/>
    <n v="0"/>
    <n v="20932"/>
  </r>
  <r>
    <n v="6"/>
    <x v="9"/>
    <s v="All"/>
    <x v="3"/>
    <x v="10"/>
    <n v="0"/>
    <n v="0"/>
    <n v="0"/>
    <n v="20932"/>
  </r>
  <r>
    <n v="6"/>
    <x v="10"/>
    <s v="All"/>
    <x v="0"/>
    <x v="0"/>
    <n v="129"/>
    <n v="119"/>
    <n v="898"/>
    <n v="9900"/>
  </r>
  <r>
    <n v="6"/>
    <x v="10"/>
    <s v="All"/>
    <x v="0"/>
    <x v="1"/>
    <n v="0"/>
    <n v="0"/>
    <n v="0"/>
    <n v="9900"/>
  </r>
  <r>
    <n v="6"/>
    <x v="10"/>
    <s v="All"/>
    <x v="0"/>
    <x v="2"/>
    <n v="0"/>
    <n v="0"/>
    <n v="0"/>
    <n v="9900"/>
  </r>
  <r>
    <n v="6"/>
    <x v="10"/>
    <s v="All"/>
    <x v="0"/>
    <x v="3"/>
    <n v="0"/>
    <n v="0"/>
    <n v="0"/>
    <n v="9900"/>
  </r>
  <r>
    <n v="6"/>
    <x v="10"/>
    <s v="All"/>
    <x v="0"/>
    <x v="4"/>
    <n v="0"/>
    <n v="0"/>
    <n v="0"/>
    <n v="9900"/>
  </r>
  <r>
    <n v="6"/>
    <x v="10"/>
    <s v="All"/>
    <x v="0"/>
    <x v="5"/>
    <n v="1"/>
    <n v="1"/>
    <n v="7"/>
    <n v="9900"/>
  </r>
  <r>
    <n v="6"/>
    <x v="10"/>
    <s v="All"/>
    <x v="0"/>
    <x v="6"/>
    <n v="2"/>
    <n v="2"/>
    <n v="34"/>
    <n v="9900"/>
  </r>
  <r>
    <n v="6"/>
    <x v="10"/>
    <s v="All"/>
    <x v="0"/>
    <x v="7"/>
    <n v="22"/>
    <n v="17"/>
    <n v="185"/>
    <n v="9900"/>
  </r>
  <r>
    <n v="6"/>
    <x v="10"/>
    <s v="All"/>
    <x v="0"/>
    <x v="8"/>
    <n v="0"/>
    <n v="0"/>
    <n v="0"/>
    <n v="9900"/>
  </r>
  <r>
    <n v="6"/>
    <x v="10"/>
    <s v="All"/>
    <x v="0"/>
    <x v="9"/>
    <n v="0"/>
    <n v="0"/>
    <n v="0"/>
    <n v="9900"/>
  </r>
  <r>
    <n v="6"/>
    <x v="10"/>
    <s v="All"/>
    <x v="0"/>
    <x v="10"/>
    <n v="8"/>
    <n v="1"/>
    <n v="240"/>
    <n v="9900"/>
  </r>
  <r>
    <n v="6"/>
    <x v="10"/>
    <s v="All"/>
    <x v="1"/>
    <x v="0"/>
    <n v="901"/>
    <n v="699"/>
    <n v="3661"/>
    <n v="18805"/>
  </r>
  <r>
    <n v="6"/>
    <x v="10"/>
    <s v="All"/>
    <x v="1"/>
    <x v="1"/>
    <n v="0"/>
    <n v="0"/>
    <n v="0"/>
    <n v="18805"/>
  </r>
  <r>
    <n v="6"/>
    <x v="10"/>
    <s v="All"/>
    <x v="1"/>
    <x v="2"/>
    <n v="0"/>
    <n v="0"/>
    <n v="0"/>
    <n v="18805"/>
  </r>
  <r>
    <n v="6"/>
    <x v="10"/>
    <s v="All"/>
    <x v="1"/>
    <x v="3"/>
    <n v="3"/>
    <n v="2"/>
    <n v="29"/>
    <n v="18805"/>
  </r>
  <r>
    <n v="6"/>
    <x v="10"/>
    <s v="All"/>
    <x v="1"/>
    <x v="4"/>
    <n v="0"/>
    <n v="0"/>
    <n v="0"/>
    <n v="18805"/>
  </r>
  <r>
    <n v="6"/>
    <x v="10"/>
    <s v="All"/>
    <x v="1"/>
    <x v="5"/>
    <n v="0"/>
    <n v="0"/>
    <n v="0"/>
    <n v="18805"/>
  </r>
  <r>
    <n v="6"/>
    <x v="10"/>
    <s v="All"/>
    <x v="1"/>
    <x v="6"/>
    <n v="6"/>
    <n v="1"/>
    <n v="21"/>
    <n v="18805"/>
  </r>
  <r>
    <n v="6"/>
    <x v="10"/>
    <s v="All"/>
    <x v="1"/>
    <x v="7"/>
    <n v="34"/>
    <n v="26"/>
    <n v="210"/>
    <n v="18805"/>
  </r>
  <r>
    <n v="6"/>
    <x v="10"/>
    <s v="All"/>
    <x v="1"/>
    <x v="8"/>
    <n v="0"/>
    <n v="0"/>
    <n v="0"/>
    <n v="18805"/>
  </r>
  <r>
    <n v="6"/>
    <x v="10"/>
    <s v="All"/>
    <x v="1"/>
    <x v="9"/>
    <n v="1"/>
    <n v="1"/>
    <n v="21"/>
    <n v="18805"/>
  </r>
  <r>
    <n v="6"/>
    <x v="10"/>
    <s v="All"/>
    <x v="1"/>
    <x v="10"/>
    <n v="47"/>
    <n v="21"/>
    <n v="261"/>
    <n v="18805"/>
  </r>
  <r>
    <n v="6"/>
    <x v="10"/>
    <s v="All"/>
    <x v="2"/>
    <x v="0"/>
    <n v="489"/>
    <n v="421"/>
    <n v="3033"/>
    <n v="15142"/>
  </r>
  <r>
    <n v="6"/>
    <x v="10"/>
    <s v="All"/>
    <x v="2"/>
    <x v="1"/>
    <n v="0"/>
    <n v="0"/>
    <n v="0"/>
    <n v="15142"/>
  </r>
  <r>
    <n v="6"/>
    <x v="10"/>
    <s v="All"/>
    <x v="2"/>
    <x v="2"/>
    <n v="0"/>
    <n v="0"/>
    <n v="0"/>
    <n v="15142"/>
  </r>
  <r>
    <n v="6"/>
    <x v="10"/>
    <s v="All"/>
    <x v="2"/>
    <x v="3"/>
    <n v="0"/>
    <n v="0"/>
    <n v="0"/>
    <n v="15142"/>
  </r>
  <r>
    <n v="6"/>
    <x v="10"/>
    <s v="All"/>
    <x v="2"/>
    <x v="4"/>
    <n v="0"/>
    <n v="0"/>
    <n v="0"/>
    <n v="15142"/>
  </r>
  <r>
    <n v="6"/>
    <x v="10"/>
    <s v="All"/>
    <x v="2"/>
    <x v="5"/>
    <n v="1"/>
    <n v="1"/>
    <n v="8"/>
    <n v="15142"/>
  </r>
  <r>
    <n v="6"/>
    <x v="10"/>
    <s v="All"/>
    <x v="2"/>
    <x v="6"/>
    <n v="0"/>
    <n v="0"/>
    <n v="0"/>
    <n v="15142"/>
  </r>
  <r>
    <n v="6"/>
    <x v="10"/>
    <s v="All"/>
    <x v="2"/>
    <x v="7"/>
    <n v="17"/>
    <n v="15"/>
    <n v="156"/>
    <n v="15142"/>
  </r>
  <r>
    <n v="6"/>
    <x v="10"/>
    <s v="All"/>
    <x v="2"/>
    <x v="8"/>
    <n v="0"/>
    <n v="0"/>
    <n v="0"/>
    <n v="15142"/>
  </r>
  <r>
    <n v="6"/>
    <x v="10"/>
    <s v="All"/>
    <x v="2"/>
    <x v="9"/>
    <n v="0"/>
    <n v="0"/>
    <n v="0"/>
    <n v="15142"/>
  </r>
  <r>
    <n v="6"/>
    <x v="10"/>
    <s v="All"/>
    <x v="2"/>
    <x v="10"/>
    <n v="0"/>
    <n v="0"/>
    <n v="0"/>
    <n v="15142"/>
  </r>
  <r>
    <n v="6"/>
    <x v="10"/>
    <s v="All"/>
    <x v="3"/>
    <x v="0"/>
    <n v="845"/>
    <n v="712"/>
    <n v="4234"/>
    <n v="21490"/>
  </r>
  <r>
    <n v="6"/>
    <x v="10"/>
    <s v="All"/>
    <x v="3"/>
    <x v="1"/>
    <n v="0"/>
    <n v="0"/>
    <n v="0"/>
    <n v="21490"/>
  </r>
  <r>
    <n v="6"/>
    <x v="10"/>
    <s v="All"/>
    <x v="3"/>
    <x v="2"/>
    <n v="0"/>
    <n v="0"/>
    <n v="0"/>
    <n v="21490"/>
  </r>
  <r>
    <n v="6"/>
    <x v="10"/>
    <s v="All"/>
    <x v="3"/>
    <x v="3"/>
    <n v="0"/>
    <n v="0"/>
    <n v="0"/>
    <n v="21490"/>
  </r>
  <r>
    <n v="6"/>
    <x v="10"/>
    <s v="All"/>
    <x v="3"/>
    <x v="4"/>
    <n v="0"/>
    <n v="0"/>
    <n v="0"/>
    <n v="21490"/>
  </r>
  <r>
    <n v="6"/>
    <x v="10"/>
    <s v="All"/>
    <x v="3"/>
    <x v="5"/>
    <n v="0"/>
    <n v="0"/>
    <n v="0"/>
    <n v="21490"/>
  </r>
  <r>
    <n v="6"/>
    <x v="10"/>
    <s v="All"/>
    <x v="3"/>
    <x v="6"/>
    <n v="0"/>
    <n v="0"/>
    <n v="0"/>
    <n v="21490"/>
  </r>
  <r>
    <n v="6"/>
    <x v="10"/>
    <s v="All"/>
    <x v="3"/>
    <x v="7"/>
    <n v="24"/>
    <n v="23"/>
    <n v="129"/>
    <n v="21490"/>
  </r>
  <r>
    <n v="6"/>
    <x v="10"/>
    <s v="All"/>
    <x v="3"/>
    <x v="8"/>
    <n v="0"/>
    <n v="0"/>
    <n v="0"/>
    <n v="21490"/>
  </r>
  <r>
    <n v="6"/>
    <x v="10"/>
    <s v="All"/>
    <x v="3"/>
    <x v="9"/>
    <n v="0"/>
    <n v="0"/>
    <n v="0"/>
    <n v="21490"/>
  </r>
  <r>
    <n v="6"/>
    <x v="10"/>
    <s v="All"/>
    <x v="3"/>
    <x v="10"/>
    <n v="34"/>
    <n v="2"/>
    <n v="481"/>
    <n v="21490"/>
  </r>
  <r>
    <n v="6"/>
    <x v="11"/>
    <s v="All"/>
    <x v="0"/>
    <x v="0"/>
    <n v="50"/>
    <n v="44"/>
    <n v="386"/>
    <n v="9096"/>
  </r>
  <r>
    <n v="6"/>
    <x v="11"/>
    <s v="All"/>
    <x v="0"/>
    <x v="1"/>
    <n v="0"/>
    <n v="0"/>
    <n v="0"/>
    <n v="9096"/>
  </r>
  <r>
    <n v="6"/>
    <x v="11"/>
    <s v="All"/>
    <x v="0"/>
    <x v="2"/>
    <n v="0"/>
    <n v="0"/>
    <n v="0"/>
    <n v="9096"/>
  </r>
  <r>
    <n v="6"/>
    <x v="11"/>
    <s v="All"/>
    <x v="0"/>
    <x v="3"/>
    <n v="0"/>
    <n v="0"/>
    <n v="0"/>
    <n v="9096"/>
  </r>
  <r>
    <n v="6"/>
    <x v="11"/>
    <s v="All"/>
    <x v="0"/>
    <x v="4"/>
    <n v="0"/>
    <n v="0"/>
    <n v="0"/>
    <n v="9096"/>
  </r>
  <r>
    <n v="6"/>
    <x v="11"/>
    <s v="All"/>
    <x v="0"/>
    <x v="5"/>
    <n v="2"/>
    <n v="1"/>
    <n v="22"/>
    <n v="9096"/>
  </r>
  <r>
    <n v="6"/>
    <x v="11"/>
    <s v="All"/>
    <x v="0"/>
    <x v="6"/>
    <n v="0"/>
    <n v="0"/>
    <n v="0"/>
    <n v="9096"/>
  </r>
  <r>
    <n v="6"/>
    <x v="11"/>
    <s v="All"/>
    <x v="0"/>
    <x v="7"/>
    <n v="2"/>
    <n v="2"/>
    <n v="35"/>
    <n v="9096"/>
  </r>
  <r>
    <n v="6"/>
    <x v="11"/>
    <s v="All"/>
    <x v="0"/>
    <x v="8"/>
    <n v="0"/>
    <n v="0"/>
    <n v="0"/>
    <n v="9096"/>
  </r>
  <r>
    <n v="6"/>
    <x v="11"/>
    <s v="All"/>
    <x v="0"/>
    <x v="9"/>
    <n v="0"/>
    <n v="0"/>
    <n v="0"/>
    <n v="9096"/>
  </r>
  <r>
    <n v="6"/>
    <x v="11"/>
    <s v="All"/>
    <x v="0"/>
    <x v="10"/>
    <n v="7"/>
    <n v="2"/>
    <n v="183"/>
    <n v="9096"/>
  </r>
  <r>
    <n v="6"/>
    <x v="11"/>
    <s v="All"/>
    <x v="1"/>
    <x v="0"/>
    <n v="401"/>
    <n v="344"/>
    <n v="1739"/>
    <n v="19584"/>
  </r>
  <r>
    <n v="6"/>
    <x v="11"/>
    <s v="All"/>
    <x v="1"/>
    <x v="1"/>
    <n v="0"/>
    <n v="0"/>
    <n v="0"/>
    <n v="19584"/>
  </r>
  <r>
    <n v="6"/>
    <x v="11"/>
    <s v="All"/>
    <x v="1"/>
    <x v="2"/>
    <n v="0"/>
    <n v="0"/>
    <n v="0"/>
    <n v="19584"/>
  </r>
  <r>
    <n v="6"/>
    <x v="11"/>
    <s v="All"/>
    <x v="1"/>
    <x v="3"/>
    <n v="0"/>
    <n v="0"/>
    <n v="0"/>
    <n v="19584"/>
  </r>
  <r>
    <n v="6"/>
    <x v="11"/>
    <s v="All"/>
    <x v="1"/>
    <x v="4"/>
    <n v="0"/>
    <n v="0"/>
    <n v="0"/>
    <n v="19584"/>
  </r>
  <r>
    <n v="6"/>
    <x v="11"/>
    <s v="All"/>
    <x v="1"/>
    <x v="5"/>
    <n v="0"/>
    <n v="0"/>
    <n v="0"/>
    <n v="19584"/>
  </r>
  <r>
    <n v="6"/>
    <x v="11"/>
    <s v="All"/>
    <x v="1"/>
    <x v="6"/>
    <n v="10"/>
    <n v="1"/>
    <n v="210"/>
    <n v="19584"/>
  </r>
  <r>
    <n v="6"/>
    <x v="11"/>
    <s v="All"/>
    <x v="1"/>
    <x v="7"/>
    <n v="14"/>
    <n v="12"/>
    <n v="117"/>
    <n v="19584"/>
  </r>
  <r>
    <n v="6"/>
    <x v="11"/>
    <s v="All"/>
    <x v="1"/>
    <x v="8"/>
    <n v="0"/>
    <n v="0"/>
    <n v="0"/>
    <n v="19584"/>
  </r>
  <r>
    <n v="6"/>
    <x v="11"/>
    <s v="All"/>
    <x v="1"/>
    <x v="9"/>
    <n v="0"/>
    <n v="0"/>
    <n v="0"/>
    <n v="19584"/>
  </r>
  <r>
    <n v="6"/>
    <x v="11"/>
    <s v="All"/>
    <x v="1"/>
    <x v="10"/>
    <n v="19"/>
    <n v="14"/>
    <n v="192"/>
    <n v="19584"/>
  </r>
  <r>
    <n v="6"/>
    <x v="11"/>
    <s v="All"/>
    <x v="2"/>
    <x v="0"/>
    <n v="234"/>
    <n v="211"/>
    <n v="1580"/>
    <n v="15525"/>
  </r>
  <r>
    <n v="6"/>
    <x v="11"/>
    <s v="All"/>
    <x v="2"/>
    <x v="1"/>
    <n v="0"/>
    <n v="0"/>
    <n v="0"/>
    <n v="15525"/>
  </r>
  <r>
    <n v="6"/>
    <x v="11"/>
    <s v="All"/>
    <x v="2"/>
    <x v="2"/>
    <n v="0"/>
    <n v="0"/>
    <n v="0"/>
    <n v="15525"/>
  </r>
  <r>
    <n v="6"/>
    <x v="11"/>
    <s v="All"/>
    <x v="2"/>
    <x v="3"/>
    <n v="0"/>
    <n v="0"/>
    <n v="0"/>
    <n v="15525"/>
  </r>
  <r>
    <n v="6"/>
    <x v="11"/>
    <s v="All"/>
    <x v="2"/>
    <x v="4"/>
    <n v="0"/>
    <n v="0"/>
    <n v="0"/>
    <n v="15525"/>
  </r>
  <r>
    <n v="6"/>
    <x v="11"/>
    <s v="All"/>
    <x v="2"/>
    <x v="5"/>
    <n v="0"/>
    <n v="0"/>
    <n v="0"/>
    <n v="15525"/>
  </r>
  <r>
    <n v="6"/>
    <x v="11"/>
    <s v="All"/>
    <x v="2"/>
    <x v="6"/>
    <n v="0"/>
    <n v="0"/>
    <n v="0"/>
    <n v="15525"/>
  </r>
  <r>
    <n v="6"/>
    <x v="11"/>
    <s v="All"/>
    <x v="2"/>
    <x v="7"/>
    <n v="3"/>
    <n v="3"/>
    <n v="25"/>
    <n v="15525"/>
  </r>
  <r>
    <n v="6"/>
    <x v="11"/>
    <s v="All"/>
    <x v="2"/>
    <x v="8"/>
    <n v="0"/>
    <n v="0"/>
    <n v="0"/>
    <n v="15525"/>
  </r>
  <r>
    <n v="6"/>
    <x v="11"/>
    <s v="All"/>
    <x v="2"/>
    <x v="9"/>
    <n v="0"/>
    <n v="0"/>
    <n v="0"/>
    <n v="15525"/>
  </r>
  <r>
    <n v="6"/>
    <x v="11"/>
    <s v="All"/>
    <x v="2"/>
    <x v="10"/>
    <n v="0"/>
    <n v="0"/>
    <n v="0"/>
    <n v="15525"/>
  </r>
  <r>
    <n v="6"/>
    <x v="11"/>
    <s v="All"/>
    <x v="3"/>
    <x v="0"/>
    <n v="381"/>
    <n v="336"/>
    <n v="1914"/>
    <n v="22137"/>
  </r>
  <r>
    <n v="6"/>
    <x v="11"/>
    <s v="All"/>
    <x v="3"/>
    <x v="1"/>
    <n v="0"/>
    <n v="0"/>
    <n v="0"/>
    <n v="22137"/>
  </r>
  <r>
    <n v="6"/>
    <x v="11"/>
    <s v="All"/>
    <x v="3"/>
    <x v="2"/>
    <n v="0"/>
    <n v="0"/>
    <n v="0"/>
    <n v="22137"/>
  </r>
  <r>
    <n v="6"/>
    <x v="11"/>
    <s v="All"/>
    <x v="3"/>
    <x v="3"/>
    <n v="0"/>
    <n v="0"/>
    <n v="0"/>
    <n v="22137"/>
  </r>
  <r>
    <n v="6"/>
    <x v="11"/>
    <s v="All"/>
    <x v="3"/>
    <x v="4"/>
    <n v="0"/>
    <n v="0"/>
    <n v="0"/>
    <n v="22137"/>
  </r>
  <r>
    <n v="6"/>
    <x v="11"/>
    <s v="All"/>
    <x v="3"/>
    <x v="5"/>
    <n v="0"/>
    <n v="0"/>
    <n v="0"/>
    <n v="22137"/>
  </r>
  <r>
    <n v="6"/>
    <x v="11"/>
    <s v="All"/>
    <x v="3"/>
    <x v="6"/>
    <n v="0"/>
    <n v="0"/>
    <n v="0"/>
    <n v="22137"/>
  </r>
  <r>
    <n v="6"/>
    <x v="11"/>
    <s v="All"/>
    <x v="3"/>
    <x v="7"/>
    <n v="6"/>
    <n v="5"/>
    <n v="35"/>
    <n v="22137"/>
  </r>
  <r>
    <n v="6"/>
    <x v="11"/>
    <s v="All"/>
    <x v="3"/>
    <x v="8"/>
    <n v="0"/>
    <n v="0"/>
    <n v="0"/>
    <n v="22137"/>
  </r>
  <r>
    <n v="6"/>
    <x v="11"/>
    <s v="All"/>
    <x v="3"/>
    <x v="9"/>
    <n v="1"/>
    <n v="1"/>
    <n v="30"/>
    <n v="22137"/>
  </r>
  <r>
    <n v="6"/>
    <x v="11"/>
    <s v="All"/>
    <x v="3"/>
    <x v="10"/>
    <n v="10"/>
    <n v="1"/>
    <n v="165"/>
    <n v="22137"/>
  </r>
  <r>
    <n v="7"/>
    <x v="0"/>
    <s v="All"/>
    <x v="0"/>
    <x v="0"/>
    <n v="42"/>
    <n v="35"/>
    <n v="231"/>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0"/>
    <x v="9"/>
    <n v="0"/>
    <n v="0"/>
    <n v="0"/>
    <n v="3458"/>
  </r>
  <r>
    <n v="7"/>
    <x v="0"/>
    <s v="All"/>
    <x v="0"/>
    <x v="10"/>
    <n v="0"/>
    <n v="0"/>
    <n v="0"/>
    <n v="3458"/>
  </r>
  <r>
    <n v="7"/>
    <x v="0"/>
    <s v="All"/>
    <x v="1"/>
    <x v="0"/>
    <n v="259"/>
    <n v="219"/>
    <n v="1030"/>
    <n v="13186"/>
  </r>
  <r>
    <n v="7"/>
    <x v="0"/>
    <s v="All"/>
    <x v="1"/>
    <x v="1"/>
    <n v="0"/>
    <n v="0"/>
    <n v="0"/>
    <n v="13186"/>
  </r>
  <r>
    <n v="7"/>
    <x v="0"/>
    <s v="All"/>
    <x v="1"/>
    <x v="2"/>
    <n v="0"/>
    <n v="0"/>
    <n v="0"/>
    <n v="13186"/>
  </r>
  <r>
    <n v="7"/>
    <x v="0"/>
    <s v="All"/>
    <x v="1"/>
    <x v="3"/>
    <n v="1"/>
    <n v="1"/>
    <n v="2"/>
    <n v="13186"/>
  </r>
  <r>
    <n v="7"/>
    <x v="0"/>
    <s v="All"/>
    <x v="1"/>
    <x v="4"/>
    <n v="0"/>
    <n v="0"/>
    <n v="0"/>
    <n v="13186"/>
  </r>
  <r>
    <n v="7"/>
    <x v="0"/>
    <s v="All"/>
    <x v="1"/>
    <x v="5"/>
    <n v="0"/>
    <n v="0"/>
    <n v="0"/>
    <n v="13186"/>
  </r>
  <r>
    <n v="7"/>
    <x v="0"/>
    <s v="All"/>
    <x v="1"/>
    <x v="6"/>
    <n v="0"/>
    <n v="0"/>
    <n v="0"/>
    <n v="13186"/>
  </r>
  <r>
    <n v="7"/>
    <x v="0"/>
    <s v="All"/>
    <x v="1"/>
    <x v="7"/>
    <n v="0"/>
    <n v="0"/>
    <n v="0"/>
    <n v="13186"/>
  </r>
  <r>
    <n v="7"/>
    <x v="0"/>
    <s v="All"/>
    <x v="1"/>
    <x v="8"/>
    <n v="0"/>
    <n v="0"/>
    <n v="0"/>
    <n v="13186"/>
  </r>
  <r>
    <n v="7"/>
    <x v="0"/>
    <s v="All"/>
    <x v="1"/>
    <x v="9"/>
    <n v="0"/>
    <n v="0"/>
    <n v="0"/>
    <n v="13186"/>
  </r>
  <r>
    <n v="7"/>
    <x v="0"/>
    <s v="All"/>
    <x v="1"/>
    <x v="10"/>
    <n v="2"/>
    <n v="2"/>
    <n v="18"/>
    <n v="13186"/>
  </r>
  <r>
    <n v="7"/>
    <x v="0"/>
    <s v="All"/>
    <x v="2"/>
    <x v="0"/>
    <n v="70"/>
    <n v="61"/>
    <n v="509"/>
    <n v="5897"/>
  </r>
  <r>
    <n v="7"/>
    <x v="0"/>
    <s v="All"/>
    <x v="2"/>
    <x v="1"/>
    <n v="0"/>
    <n v="0"/>
    <n v="0"/>
    <n v="5897"/>
  </r>
  <r>
    <n v="7"/>
    <x v="0"/>
    <s v="All"/>
    <x v="2"/>
    <x v="2"/>
    <n v="0"/>
    <n v="0"/>
    <n v="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0"/>
    <n v="0"/>
    <n v="0"/>
    <n v="5897"/>
  </r>
  <r>
    <n v="7"/>
    <x v="0"/>
    <s v="All"/>
    <x v="2"/>
    <x v="9"/>
    <n v="0"/>
    <n v="0"/>
    <n v="0"/>
    <n v="5897"/>
  </r>
  <r>
    <n v="7"/>
    <x v="0"/>
    <s v="All"/>
    <x v="2"/>
    <x v="10"/>
    <n v="0"/>
    <n v="0"/>
    <n v="0"/>
    <n v="5897"/>
  </r>
  <r>
    <n v="7"/>
    <x v="0"/>
    <s v="All"/>
    <x v="3"/>
    <x v="0"/>
    <n v="174"/>
    <n v="141"/>
    <n v="924"/>
    <n v="12159"/>
  </r>
  <r>
    <n v="7"/>
    <x v="0"/>
    <s v="All"/>
    <x v="3"/>
    <x v="1"/>
    <n v="0"/>
    <n v="0"/>
    <n v="0"/>
    <n v="12159"/>
  </r>
  <r>
    <n v="7"/>
    <x v="0"/>
    <s v="All"/>
    <x v="3"/>
    <x v="2"/>
    <n v="0"/>
    <n v="0"/>
    <n v="0"/>
    <n v="12159"/>
  </r>
  <r>
    <n v="7"/>
    <x v="0"/>
    <s v="All"/>
    <x v="3"/>
    <x v="3"/>
    <n v="0"/>
    <n v="0"/>
    <n v="0"/>
    <n v="12159"/>
  </r>
  <r>
    <n v="7"/>
    <x v="0"/>
    <s v="All"/>
    <x v="3"/>
    <x v="4"/>
    <n v="0"/>
    <n v="0"/>
    <n v="0"/>
    <n v="12159"/>
  </r>
  <r>
    <n v="7"/>
    <x v="0"/>
    <s v="All"/>
    <x v="3"/>
    <x v="5"/>
    <n v="0"/>
    <n v="0"/>
    <n v="0"/>
    <n v="12159"/>
  </r>
  <r>
    <n v="7"/>
    <x v="0"/>
    <s v="All"/>
    <x v="3"/>
    <x v="6"/>
    <n v="0"/>
    <n v="0"/>
    <n v="0"/>
    <n v="12159"/>
  </r>
  <r>
    <n v="7"/>
    <x v="0"/>
    <s v="All"/>
    <x v="3"/>
    <x v="7"/>
    <n v="0"/>
    <n v="0"/>
    <n v="0"/>
    <n v="12159"/>
  </r>
  <r>
    <n v="7"/>
    <x v="0"/>
    <s v="All"/>
    <x v="3"/>
    <x v="8"/>
    <n v="0"/>
    <n v="0"/>
    <n v="0"/>
    <n v="12159"/>
  </r>
  <r>
    <n v="7"/>
    <x v="0"/>
    <s v="All"/>
    <x v="3"/>
    <x v="9"/>
    <n v="0"/>
    <n v="0"/>
    <n v="0"/>
    <n v="12159"/>
  </r>
  <r>
    <n v="7"/>
    <x v="0"/>
    <s v="All"/>
    <x v="3"/>
    <x v="10"/>
    <n v="0"/>
    <n v="0"/>
    <n v="0"/>
    <n v="12159"/>
  </r>
  <r>
    <n v="7"/>
    <x v="1"/>
    <s v="All"/>
    <x v="0"/>
    <x v="0"/>
    <n v="53"/>
    <n v="46"/>
    <n v="32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0"/>
    <n v="0"/>
    <n v="0"/>
    <n v="3287"/>
  </r>
  <r>
    <n v="7"/>
    <x v="1"/>
    <s v="All"/>
    <x v="0"/>
    <x v="9"/>
    <n v="0"/>
    <n v="0"/>
    <n v="0"/>
    <n v="3287"/>
  </r>
  <r>
    <n v="7"/>
    <x v="1"/>
    <s v="All"/>
    <x v="0"/>
    <x v="10"/>
    <n v="0"/>
    <n v="0"/>
    <n v="0"/>
    <n v="3287"/>
  </r>
  <r>
    <n v="7"/>
    <x v="1"/>
    <s v="All"/>
    <x v="1"/>
    <x v="0"/>
    <n v="303"/>
    <n v="245"/>
    <n v="1377"/>
    <n v="12921"/>
  </r>
  <r>
    <n v="7"/>
    <x v="1"/>
    <s v="All"/>
    <x v="1"/>
    <x v="1"/>
    <n v="0"/>
    <n v="0"/>
    <n v="0"/>
    <n v="12921"/>
  </r>
  <r>
    <n v="7"/>
    <x v="1"/>
    <s v="All"/>
    <x v="1"/>
    <x v="2"/>
    <n v="0"/>
    <n v="0"/>
    <n v="0"/>
    <n v="12921"/>
  </r>
  <r>
    <n v="7"/>
    <x v="1"/>
    <s v="All"/>
    <x v="1"/>
    <x v="3"/>
    <n v="1"/>
    <n v="1"/>
    <n v="10"/>
    <n v="12921"/>
  </r>
  <r>
    <n v="7"/>
    <x v="1"/>
    <s v="All"/>
    <x v="1"/>
    <x v="4"/>
    <n v="0"/>
    <n v="0"/>
    <n v="0"/>
    <n v="12921"/>
  </r>
  <r>
    <n v="7"/>
    <x v="1"/>
    <s v="All"/>
    <x v="1"/>
    <x v="5"/>
    <n v="4"/>
    <n v="2"/>
    <n v="70"/>
    <n v="12921"/>
  </r>
  <r>
    <n v="7"/>
    <x v="1"/>
    <s v="All"/>
    <x v="1"/>
    <x v="6"/>
    <n v="2"/>
    <n v="1"/>
    <n v="20"/>
    <n v="12921"/>
  </r>
  <r>
    <n v="7"/>
    <x v="1"/>
    <s v="All"/>
    <x v="1"/>
    <x v="7"/>
    <n v="3"/>
    <n v="2"/>
    <n v="26"/>
    <n v="12921"/>
  </r>
  <r>
    <n v="7"/>
    <x v="1"/>
    <s v="All"/>
    <x v="1"/>
    <x v="8"/>
    <n v="0"/>
    <n v="0"/>
    <n v="0"/>
    <n v="12921"/>
  </r>
  <r>
    <n v="7"/>
    <x v="1"/>
    <s v="All"/>
    <x v="1"/>
    <x v="9"/>
    <n v="1"/>
    <n v="1"/>
    <n v="25"/>
    <n v="12921"/>
  </r>
  <r>
    <n v="7"/>
    <x v="1"/>
    <s v="All"/>
    <x v="1"/>
    <x v="10"/>
    <n v="0"/>
    <n v="0"/>
    <n v="0"/>
    <n v="12921"/>
  </r>
  <r>
    <n v="7"/>
    <x v="1"/>
    <s v="All"/>
    <x v="2"/>
    <x v="0"/>
    <n v="76"/>
    <n v="68"/>
    <n v="633"/>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1"/>
    <n v="1"/>
    <n v="20"/>
    <n v="5835"/>
  </r>
  <r>
    <n v="7"/>
    <x v="1"/>
    <s v="All"/>
    <x v="2"/>
    <x v="8"/>
    <n v="0"/>
    <n v="0"/>
    <n v="0"/>
    <n v="5835"/>
  </r>
  <r>
    <n v="7"/>
    <x v="1"/>
    <s v="All"/>
    <x v="2"/>
    <x v="9"/>
    <n v="0"/>
    <n v="0"/>
    <n v="0"/>
    <n v="5835"/>
  </r>
  <r>
    <n v="7"/>
    <x v="1"/>
    <s v="All"/>
    <x v="2"/>
    <x v="10"/>
    <n v="0"/>
    <n v="0"/>
    <n v="0"/>
    <n v="5835"/>
  </r>
  <r>
    <n v="7"/>
    <x v="1"/>
    <s v="All"/>
    <x v="3"/>
    <x v="0"/>
    <n v="230"/>
    <n v="212"/>
    <n v="1238"/>
    <n v="11614"/>
  </r>
  <r>
    <n v="7"/>
    <x v="1"/>
    <s v="All"/>
    <x v="3"/>
    <x v="1"/>
    <n v="0"/>
    <n v="0"/>
    <n v="0"/>
    <n v="11614"/>
  </r>
  <r>
    <n v="7"/>
    <x v="1"/>
    <s v="All"/>
    <x v="3"/>
    <x v="2"/>
    <n v="0"/>
    <n v="0"/>
    <n v="0"/>
    <n v="11614"/>
  </r>
  <r>
    <n v="7"/>
    <x v="1"/>
    <s v="All"/>
    <x v="3"/>
    <x v="3"/>
    <n v="0"/>
    <n v="0"/>
    <n v="0"/>
    <n v="11614"/>
  </r>
  <r>
    <n v="7"/>
    <x v="1"/>
    <s v="All"/>
    <x v="3"/>
    <x v="4"/>
    <n v="0"/>
    <n v="0"/>
    <n v="0"/>
    <n v="11614"/>
  </r>
  <r>
    <n v="7"/>
    <x v="1"/>
    <s v="All"/>
    <x v="3"/>
    <x v="5"/>
    <n v="0"/>
    <n v="0"/>
    <n v="0"/>
    <n v="11614"/>
  </r>
  <r>
    <n v="7"/>
    <x v="1"/>
    <s v="All"/>
    <x v="3"/>
    <x v="6"/>
    <n v="0"/>
    <n v="0"/>
    <n v="0"/>
    <n v="11614"/>
  </r>
  <r>
    <n v="7"/>
    <x v="1"/>
    <s v="All"/>
    <x v="3"/>
    <x v="7"/>
    <n v="0"/>
    <n v="0"/>
    <n v="0"/>
    <n v="11614"/>
  </r>
  <r>
    <n v="7"/>
    <x v="1"/>
    <s v="All"/>
    <x v="3"/>
    <x v="8"/>
    <n v="0"/>
    <n v="0"/>
    <n v="0"/>
    <n v="11614"/>
  </r>
  <r>
    <n v="7"/>
    <x v="1"/>
    <s v="All"/>
    <x v="3"/>
    <x v="9"/>
    <n v="0"/>
    <n v="0"/>
    <n v="0"/>
    <n v="11614"/>
  </r>
  <r>
    <n v="7"/>
    <x v="1"/>
    <s v="All"/>
    <x v="3"/>
    <x v="10"/>
    <n v="0"/>
    <n v="0"/>
    <n v="0"/>
    <n v="11614"/>
  </r>
  <r>
    <n v="7"/>
    <x v="2"/>
    <s v="All"/>
    <x v="0"/>
    <x v="0"/>
    <n v="65"/>
    <n v="53"/>
    <n v="493"/>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0"/>
    <x v="9"/>
    <n v="0"/>
    <n v="0"/>
    <n v="0"/>
    <n v="3296"/>
  </r>
  <r>
    <n v="7"/>
    <x v="2"/>
    <s v="All"/>
    <x v="0"/>
    <x v="10"/>
    <n v="0"/>
    <n v="0"/>
    <n v="0"/>
    <n v="3296"/>
  </r>
  <r>
    <n v="7"/>
    <x v="2"/>
    <s v="All"/>
    <x v="1"/>
    <x v="0"/>
    <n v="258"/>
    <n v="221"/>
    <n v="1037"/>
    <n v="12601"/>
  </r>
  <r>
    <n v="7"/>
    <x v="2"/>
    <s v="All"/>
    <x v="1"/>
    <x v="1"/>
    <n v="0"/>
    <n v="0"/>
    <n v="0"/>
    <n v="12601"/>
  </r>
  <r>
    <n v="7"/>
    <x v="2"/>
    <s v="All"/>
    <x v="1"/>
    <x v="2"/>
    <n v="0"/>
    <n v="0"/>
    <n v="0"/>
    <n v="12601"/>
  </r>
  <r>
    <n v="7"/>
    <x v="2"/>
    <s v="All"/>
    <x v="1"/>
    <x v="3"/>
    <n v="2"/>
    <n v="2"/>
    <n v="17"/>
    <n v="12601"/>
  </r>
  <r>
    <n v="7"/>
    <x v="2"/>
    <s v="All"/>
    <x v="1"/>
    <x v="4"/>
    <n v="0"/>
    <n v="0"/>
    <n v="0"/>
    <n v="12601"/>
  </r>
  <r>
    <n v="7"/>
    <x v="2"/>
    <s v="All"/>
    <x v="1"/>
    <x v="5"/>
    <n v="7"/>
    <n v="1"/>
    <n v="159"/>
    <n v="12601"/>
  </r>
  <r>
    <n v="7"/>
    <x v="2"/>
    <s v="All"/>
    <x v="1"/>
    <x v="6"/>
    <n v="0"/>
    <n v="0"/>
    <n v="0"/>
    <n v="12601"/>
  </r>
  <r>
    <n v="7"/>
    <x v="2"/>
    <s v="All"/>
    <x v="1"/>
    <x v="7"/>
    <n v="3"/>
    <n v="2"/>
    <n v="12"/>
    <n v="12601"/>
  </r>
  <r>
    <n v="7"/>
    <x v="2"/>
    <s v="All"/>
    <x v="1"/>
    <x v="8"/>
    <n v="0"/>
    <n v="0"/>
    <n v="0"/>
    <n v="12601"/>
  </r>
  <r>
    <n v="7"/>
    <x v="2"/>
    <s v="All"/>
    <x v="1"/>
    <x v="9"/>
    <n v="1"/>
    <n v="1"/>
    <n v="30"/>
    <n v="12601"/>
  </r>
  <r>
    <n v="7"/>
    <x v="2"/>
    <s v="All"/>
    <x v="1"/>
    <x v="10"/>
    <n v="0"/>
    <n v="0"/>
    <n v="0"/>
    <n v="12601"/>
  </r>
  <r>
    <n v="7"/>
    <x v="2"/>
    <s v="All"/>
    <x v="2"/>
    <x v="0"/>
    <n v="84"/>
    <n v="74"/>
    <n v="741"/>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0"/>
    <n v="0"/>
    <n v="0"/>
    <n v="5492"/>
  </r>
  <r>
    <n v="7"/>
    <x v="2"/>
    <s v="All"/>
    <x v="2"/>
    <x v="7"/>
    <n v="0"/>
    <n v="0"/>
    <n v="0"/>
    <n v="5492"/>
  </r>
  <r>
    <n v="7"/>
    <x v="2"/>
    <s v="All"/>
    <x v="2"/>
    <x v="8"/>
    <n v="0"/>
    <n v="0"/>
    <n v="0"/>
    <n v="5492"/>
  </r>
  <r>
    <n v="7"/>
    <x v="2"/>
    <s v="All"/>
    <x v="2"/>
    <x v="9"/>
    <n v="0"/>
    <n v="0"/>
    <n v="0"/>
    <n v="5492"/>
  </r>
  <r>
    <n v="7"/>
    <x v="2"/>
    <s v="All"/>
    <x v="2"/>
    <x v="10"/>
    <n v="0"/>
    <n v="0"/>
    <n v="0"/>
    <n v="5492"/>
  </r>
  <r>
    <n v="7"/>
    <x v="2"/>
    <s v="All"/>
    <x v="3"/>
    <x v="0"/>
    <n v="246"/>
    <n v="213"/>
    <n v="1671"/>
    <n v="10984"/>
  </r>
  <r>
    <n v="7"/>
    <x v="2"/>
    <s v="All"/>
    <x v="3"/>
    <x v="1"/>
    <n v="0"/>
    <n v="0"/>
    <n v="0"/>
    <n v="10984"/>
  </r>
  <r>
    <n v="7"/>
    <x v="2"/>
    <s v="All"/>
    <x v="3"/>
    <x v="2"/>
    <n v="0"/>
    <n v="0"/>
    <n v="0"/>
    <n v="10984"/>
  </r>
  <r>
    <n v="7"/>
    <x v="2"/>
    <s v="All"/>
    <x v="3"/>
    <x v="3"/>
    <n v="1"/>
    <n v="1"/>
    <n v="3"/>
    <n v="10984"/>
  </r>
  <r>
    <n v="7"/>
    <x v="2"/>
    <s v="All"/>
    <x v="3"/>
    <x v="4"/>
    <n v="0"/>
    <n v="0"/>
    <n v="0"/>
    <n v="10984"/>
  </r>
  <r>
    <n v="7"/>
    <x v="2"/>
    <s v="All"/>
    <x v="3"/>
    <x v="5"/>
    <n v="0"/>
    <n v="0"/>
    <n v="0"/>
    <n v="10984"/>
  </r>
  <r>
    <n v="7"/>
    <x v="2"/>
    <s v="All"/>
    <x v="3"/>
    <x v="6"/>
    <n v="0"/>
    <n v="0"/>
    <n v="0"/>
    <n v="10984"/>
  </r>
  <r>
    <n v="7"/>
    <x v="2"/>
    <s v="All"/>
    <x v="3"/>
    <x v="7"/>
    <n v="0"/>
    <n v="0"/>
    <n v="0"/>
    <n v="10984"/>
  </r>
  <r>
    <n v="7"/>
    <x v="2"/>
    <s v="All"/>
    <x v="3"/>
    <x v="8"/>
    <n v="0"/>
    <n v="0"/>
    <n v="0"/>
    <n v="10984"/>
  </r>
  <r>
    <n v="7"/>
    <x v="2"/>
    <s v="All"/>
    <x v="3"/>
    <x v="9"/>
    <n v="0"/>
    <n v="0"/>
    <n v="0"/>
    <n v="10984"/>
  </r>
  <r>
    <n v="7"/>
    <x v="2"/>
    <s v="All"/>
    <x v="3"/>
    <x v="10"/>
    <n v="0"/>
    <n v="0"/>
    <n v="0"/>
    <n v="10984"/>
  </r>
  <r>
    <n v="7"/>
    <x v="3"/>
    <s v="All"/>
    <x v="0"/>
    <x v="0"/>
    <n v="30"/>
    <n v="24"/>
    <n v="317"/>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1"/>
    <n v="1"/>
    <n v="60"/>
    <n v="3310"/>
  </r>
  <r>
    <n v="7"/>
    <x v="3"/>
    <s v="All"/>
    <x v="0"/>
    <x v="7"/>
    <n v="0"/>
    <n v="0"/>
    <n v="0"/>
    <n v="3310"/>
  </r>
  <r>
    <n v="7"/>
    <x v="3"/>
    <s v="All"/>
    <x v="0"/>
    <x v="8"/>
    <n v="0"/>
    <n v="0"/>
    <n v="0"/>
    <n v="3310"/>
  </r>
  <r>
    <n v="7"/>
    <x v="3"/>
    <s v="All"/>
    <x v="0"/>
    <x v="9"/>
    <n v="0"/>
    <n v="0"/>
    <n v="0"/>
    <n v="3310"/>
  </r>
  <r>
    <n v="7"/>
    <x v="3"/>
    <s v="All"/>
    <x v="0"/>
    <x v="10"/>
    <n v="0"/>
    <n v="0"/>
    <n v="0"/>
    <n v="3310"/>
  </r>
  <r>
    <n v="7"/>
    <x v="3"/>
    <s v="All"/>
    <x v="1"/>
    <x v="0"/>
    <n v="296"/>
    <n v="252"/>
    <n v="1375"/>
    <n v="12916"/>
  </r>
  <r>
    <n v="7"/>
    <x v="3"/>
    <s v="All"/>
    <x v="1"/>
    <x v="1"/>
    <n v="0"/>
    <n v="0"/>
    <n v="0"/>
    <n v="12916"/>
  </r>
  <r>
    <n v="7"/>
    <x v="3"/>
    <s v="All"/>
    <x v="1"/>
    <x v="2"/>
    <n v="0"/>
    <n v="0"/>
    <n v="0"/>
    <n v="12916"/>
  </r>
  <r>
    <n v="7"/>
    <x v="3"/>
    <s v="All"/>
    <x v="1"/>
    <x v="3"/>
    <n v="2"/>
    <n v="1"/>
    <n v="7"/>
    <n v="12916"/>
  </r>
  <r>
    <n v="7"/>
    <x v="3"/>
    <s v="All"/>
    <x v="1"/>
    <x v="4"/>
    <n v="0"/>
    <n v="0"/>
    <n v="0"/>
    <n v="12916"/>
  </r>
  <r>
    <n v="7"/>
    <x v="3"/>
    <s v="All"/>
    <x v="1"/>
    <x v="5"/>
    <n v="0"/>
    <n v="0"/>
    <n v="0"/>
    <n v="12916"/>
  </r>
  <r>
    <n v="7"/>
    <x v="3"/>
    <s v="All"/>
    <x v="1"/>
    <x v="6"/>
    <n v="0"/>
    <n v="0"/>
    <n v="0"/>
    <n v="12916"/>
  </r>
  <r>
    <n v="7"/>
    <x v="3"/>
    <s v="All"/>
    <x v="1"/>
    <x v="7"/>
    <n v="2"/>
    <n v="2"/>
    <n v="13"/>
    <n v="12916"/>
  </r>
  <r>
    <n v="7"/>
    <x v="3"/>
    <s v="All"/>
    <x v="1"/>
    <x v="8"/>
    <n v="0"/>
    <n v="0"/>
    <n v="0"/>
    <n v="12916"/>
  </r>
  <r>
    <n v="7"/>
    <x v="3"/>
    <s v="All"/>
    <x v="1"/>
    <x v="9"/>
    <n v="1"/>
    <n v="1"/>
    <n v="30"/>
    <n v="12916"/>
  </r>
  <r>
    <n v="7"/>
    <x v="3"/>
    <s v="All"/>
    <x v="1"/>
    <x v="10"/>
    <n v="1"/>
    <n v="1"/>
    <n v="5"/>
    <n v="12916"/>
  </r>
  <r>
    <n v="7"/>
    <x v="3"/>
    <s v="All"/>
    <x v="2"/>
    <x v="0"/>
    <n v="80"/>
    <n v="67"/>
    <n v="567"/>
    <n v="5562"/>
  </r>
  <r>
    <n v="7"/>
    <x v="3"/>
    <s v="All"/>
    <x v="2"/>
    <x v="1"/>
    <n v="0"/>
    <n v="0"/>
    <n v="0"/>
    <n v="5562"/>
  </r>
  <r>
    <n v="7"/>
    <x v="3"/>
    <s v="All"/>
    <x v="2"/>
    <x v="2"/>
    <n v="0"/>
    <n v="0"/>
    <n v="0"/>
    <n v="5562"/>
  </r>
  <r>
    <n v="7"/>
    <x v="3"/>
    <s v="All"/>
    <x v="2"/>
    <x v="3"/>
    <n v="1"/>
    <n v="1"/>
    <n v="5"/>
    <n v="5562"/>
  </r>
  <r>
    <n v="7"/>
    <x v="3"/>
    <s v="All"/>
    <x v="2"/>
    <x v="4"/>
    <n v="0"/>
    <n v="0"/>
    <n v="0"/>
    <n v="5562"/>
  </r>
  <r>
    <n v="7"/>
    <x v="3"/>
    <s v="All"/>
    <x v="2"/>
    <x v="5"/>
    <n v="0"/>
    <n v="0"/>
    <n v="0"/>
    <n v="5562"/>
  </r>
  <r>
    <n v="7"/>
    <x v="3"/>
    <s v="All"/>
    <x v="2"/>
    <x v="6"/>
    <n v="0"/>
    <n v="0"/>
    <n v="0"/>
    <n v="5562"/>
  </r>
  <r>
    <n v="7"/>
    <x v="3"/>
    <s v="All"/>
    <x v="2"/>
    <x v="7"/>
    <n v="0"/>
    <n v="0"/>
    <n v="0"/>
    <n v="5562"/>
  </r>
  <r>
    <n v="7"/>
    <x v="3"/>
    <s v="All"/>
    <x v="2"/>
    <x v="8"/>
    <n v="0"/>
    <n v="0"/>
    <n v="0"/>
    <n v="5562"/>
  </r>
  <r>
    <n v="7"/>
    <x v="3"/>
    <s v="All"/>
    <x v="2"/>
    <x v="9"/>
    <n v="0"/>
    <n v="0"/>
    <n v="0"/>
    <n v="5562"/>
  </r>
  <r>
    <n v="7"/>
    <x v="3"/>
    <s v="All"/>
    <x v="2"/>
    <x v="10"/>
    <n v="0"/>
    <n v="0"/>
    <n v="0"/>
    <n v="5562"/>
  </r>
  <r>
    <n v="7"/>
    <x v="3"/>
    <s v="All"/>
    <x v="3"/>
    <x v="0"/>
    <n v="191"/>
    <n v="159"/>
    <n v="1116"/>
    <n v="11053"/>
  </r>
  <r>
    <n v="7"/>
    <x v="3"/>
    <s v="All"/>
    <x v="3"/>
    <x v="1"/>
    <n v="0"/>
    <n v="0"/>
    <n v="0"/>
    <n v="11053"/>
  </r>
  <r>
    <n v="7"/>
    <x v="3"/>
    <s v="All"/>
    <x v="3"/>
    <x v="2"/>
    <n v="0"/>
    <n v="0"/>
    <n v="0"/>
    <n v="11053"/>
  </r>
  <r>
    <n v="7"/>
    <x v="3"/>
    <s v="All"/>
    <x v="3"/>
    <x v="3"/>
    <n v="0"/>
    <n v="0"/>
    <n v="0"/>
    <n v="11053"/>
  </r>
  <r>
    <n v="7"/>
    <x v="3"/>
    <s v="All"/>
    <x v="3"/>
    <x v="4"/>
    <n v="0"/>
    <n v="0"/>
    <n v="0"/>
    <n v="11053"/>
  </r>
  <r>
    <n v="7"/>
    <x v="3"/>
    <s v="All"/>
    <x v="3"/>
    <x v="5"/>
    <n v="0"/>
    <n v="0"/>
    <n v="0"/>
    <n v="11053"/>
  </r>
  <r>
    <n v="7"/>
    <x v="3"/>
    <s v="All"/>
    <x v="3"/>
    <x v="6"/>
    <n v="1"/>
    <n v="1"/>
    <n v="2"/>
    <n v="11053"/>
  </r>
  <r>
    <n v="7"/>
    <x v="3"/>
    <s v="All"/>
    <x v="3"/>
    <x v="7"/>
    <n v="0"/>
    <n v="0"/>
    <n v="0"/>
    <n v="11053"/>
  </r>
  <r>
    <n v="7"/>
    <x v="3"/>
    <s v="All"/>
    <x v="3"/>
    <x v="8"/>
    <n v="0"/>
    <n v="0"/>
    <n v="0"/>
    <n v="11053"/>
  </r>
  <r>
    <n v="7"/>
    <x v="3"/>
    <s v="All"/>
    <x v="3"/>
    <x v="9"/>
    <n v="0"/>
    <n v="0"/>
    <n v="0"/>
    <n v="11053"/>
  </r>
  <r>
    <n v="7"/>
    <x v="3"/>
    <s v="All"/>
    <x v="3"/>
    <x v="10"/>
    <n v="0"/>
    <n v="0"/>
    <n v="0"/>
    <n v="11053"/>
  </r>
  <r>
    <n v="7"/>
    <x v="4"/>
    <s v="All"/>
    <x v="0"/>
    <x v="0"/>
    <n v="90"/>
    <n v="59"/>
    <n v="561"/>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0"/>
    <n v="0"/>
    <n v="0"/>
    <n v="3459"/>
  </r>
  <r>
    <n v="7"/>
    <x v="4"/>
    <s v="All"/>
    <x v="0"/>
    <x v="8"/>
    <n v="0"/>
    <n v="0"/>
    <n v="0"/>
    <n v="3459"/>
  </r>
  <r>
    <n v="7"/>
    <x v="4"/>
    <s v="All"/>
    <x v="0"/>
    <x v="9"/>
    <n v="0"/>
    <n v="0"/>
    <n v="0"/>
    <n v="3459"/>
  </r>
  <r>
    <n v="7"/>
    <x v="4"/>
    <s v="All"/>
    <x v="0"/>
    <x v="10"/>
    <n v="0"/>
    <n v="0"/>
    <n v="0"/>
    <n v="3459"/>
  </r>
  <r>
    <n v="7"/>
    <x v="4"/>
    <s v="All"/>
    <x v="1"/>
    <x v="0"/>
    <n v="636"/>
    <n v="383"/>
    <n v="2714"/>
    <n v="12982"/>
  </r>
  <r>
    <n v="7"/>
    <x v="4"/>
    <s v="All"/>
    <x v="1"/>
    <x v="1"/>
    <n v="0"/>
    <n v="0"/>
    <n v="0"/>
    <n v="12982"/>
  </r>
  <r>
    <n v="7"/>
    <x v="4"/>
    <s v="All"/>
    <x v="1"/>
    <x v="2"/>
    <n v="0"/>
    <n v="0"/>
    <n v="0"/>
    <n v="12982"/>
  </r>
  <r>
    <n v="7"/>
    <x v="4"/>
    <s v="All"/>
    <x v="1"/>
    <x v="3"/>
    <n v="0"/>
    <n v="0"/>
    <n v="0"/>
    <n v="12982"/>
  </r>
  <r>
    <n v="7"/>
    <x v="4"/>
    <s v="All"/>
    <x v="1"/>
    <x v="4"/>
    <n v="0"/>
    <n v="0"/>
    <n v="0"/>
    <n v="12982"/>
  </r>
  <r>
    <n v="7"/>
    <x v="4"/>
    <s v="All"/>
    <x v="1"/>
    <x v="5"/>
    <n v="0"/>
    <n v="0"/>
    <n v="0"/>
    <n v="12982"/>
  </r>
  <r>
    <n v="7"/>
    <x v="4"/>
    <s v="All"/>
    <x v="1"/>
    <x v="6"/>
    <n v="2"/>
    <n v="1"/>
    <n v="15"/>
    <n v="12982"/>
  </r>
  <r>
    <n v="7"/>
    <x v="4"/>
    <s v="All"/>
    <x v="1"/>
    <x v="7"/>
    <n v="9"/>
    <n v="3"/>
    <n v="375"/>
    <n v="12982"/>
  </r>
  <r>
    <n v="7"/>
    <x v="4"/>
    <s v="All"/>
    <x v="1"/>
    <x v="8"/>
    <n v="0"/>
    <n v="0"/>
    <n v="0"/>
    <n v="12982"/>
  </r>
  <r>
    <n v="7"/>
    <x v="4"/>
    <s v="All"/>
    <x v="1"/>
    <x v="9"/>
    <n v="2"/>
    <n v="1"/>
    <n v="180"/>
    <n v="12982"/>
  </r>
  <r>
    <n v="7"/>
    <x v="4"/>
    <s v="All"/>
    <x v="1"/>
    <x v="10"/>
    <n v="11"/>
    <n v="3"/>
    <n v="170"/>
    <n v="12982"/>
  </r>
  <r>
    <n v="7"/>
    <x v="4"/>
    <s v="All"/>
    <x v="2"/>
    <x v="0"/>
    <n v="187"/>
    <n v="121"/>
    <n v="1186"/>
    <n v="5563"/>
  </r>
  <r>
    <n v="7"/>
    <x v="4"/>
    <s v="All"/>
    <x v="2"/>
    <x v="1"/>
    <n v="0"/>
    <n v="0"/>
    <n v="0"/>
    <n v="5563"/>
  </r>
  <r>
    <n v="7"/>
    <x v="4"/>
    <s v="All"/>
    <x v="2"/>
    <x v="2"/>
    <n v="2"/>
    <n v="1"/>
    <n v="10"/>
    <n v="5563"/>
  </r>
  <r>
    <n v="7"/>
    <x v="4"/>
    <s v="All"/>
    <x v="2"/>
    <x v="3"/>
    <n v="0"/>
    <n v="0"/>
    <n v="0"/>
    <n v="5563"/>
  </r>
  <r>
    <n v="7"/>
    <x v="4"/>
    <s v="All"/>
    <x v="2"/>
    <x v="4"/>
    <n v="0"/>
    <n v="0"/>
    <n v="0"/>
    <n v="5563"/>
  </r>
  <r>
    <n v="7"/>
    <x v="4"/>
    <s v="All"/>
    <x v="2"/>
    <x v="5"/>
    <n v="0"/>
    <n v="0"/>
    <n v="0"/>
    <n v="5563"/>
  </r>
  <r>
    <n v="7"/>
    <x v="4"/>
    <s v="All"/>
    <x v="2"/>
    <x v="6"/>
    <n v="1"/>
    <n v="1"/>
    <n v="10"/>
    <n v="5563"/>
  </r>
  <r>
    <n v="7"/>
    <x v="4"/>
    <s v="All"/>
    <x v="2"/>
    <x v="7"/>
    <n v="1"/>
    <n v="1"/>
    <n v="30"/>
    <n v="5563"/>
  </r>
  <r>
    <n v="7"/>
    <x v="4"/>
    <s v="All"/>
    <x v="2"/>
    <x v="8"/>
    <n v="0"/>
    <n v="0"/>
    <n v="0"/>
    <n v="5563"/>
  </r>
  <r>
    <n v="7"/>
    <x v="4"/>
    <s v="All"/>
    <x v="2"/>
    <x v="9"/>
    <n v="0"/>
    <n v="0"/>
    <n v="0"/>
    <n v="5563"/>
  </r>
  <r>
    <n v="7"/>
    <x v="4"/>
    <s v="All"/>
    <x v="2"/>
    <x v="10"/>
    <n v="0"/>
    <n v="0"/>
    <n v="0"/>
    <n v="5563"/>
  </r>
  <r>
    <n v="7"/>
    <x v="4"/>
    <s v="All"/>
    <x v="3"/>
    <x v="0"/>
    <n v="511"/>
    <n v="311"/>
    <n v="2977"/>
    <n v="10920"/>
  </r>
  <r>
    <n v="7"/>
    <x v="4"/>
    <s v="All"/>
    <x v="3"/>
    <x v="1"/>
    <n v="0"/>
    <n v="0"/>
    <n v="0"/>
    <n v="10920"/>
  </r>
  <r>
    <n v="7"/>
    <x v="4"/>
    <s v="All"/>
    <x v="3"/>
    <x v="2"/>
    <n v="3"/>
    <n v="2"/>
    <n v="17"/>
    <n v="10920"/>
  </r>
  <r>
    <n v="7"/>
    <x v="4"/>
    <s v="All"/>
    <x v="3"/>
    <x v="3"/>
    <n v="5"/>
    <n v="3"/>
    <n v="33"/>
    <n v="10920"/>
  </r>
  <r>
    <n v="7"/>
    <x v="4"/>
    <s v="All"/>
    <x v="3"/>
    <x v="4"/>
    <n v="0"/>
    <n v="0"/>
    <n v="0"/>
    <n v="10920"/>
  </r>
  <r>
    <n v="7"/>
    <x v="4"/>
    <s v="All"/>
    <x v="3"/>
    <x v="5"/>
    <n v="0"/>
    <n v="0"/>
    <n v="0"/>
    <n v="10920"/>
  </r>
  <r>
    <n v="7"/>
    <x v="4"/>
    <s v="All"/>
    <x v="3"/>
    <x v="6"/>
    <n v="6"/>
    <n v="2"/>
    <n v="40"/>
    <n v="10920"/>
  </r>
  <r>
    <n v="7"/>
    <x v="4"/>
    <s v="All"/>
    <x v="3"/>
    <x v="7"/>
    <n v="4"/>
    <n v="3"/>
    <n v="35"/>
    <n v="10920"/>
  </r>
  <r>
    <n v="7"/>
    <x v="4"/>
    <s v="All"/>
    <x v="3"/>
    <x v="8"/>
    <n v="0"/>
    <n v="0"/>
    <n v="0"/>
    <n v="10920"/>
  </r>
  <r>
    <n v="7"/>
    <x v="4"/>
    <s v="All"/>
    <x v="3"/>
    <x v="9"/>
    <n v="0"/>
    <n v="0"/>
    <n v="0"/>
    <n v="10920"/>
  </r>
  <r>
    <n v="7"/>
    <x v="4"/>
    <s v="All"/>
    <x v="3"/>
    <x v="10"/>
    <n v="0"/>
    <n v="0"/>
    <n v="0"/>
    <n v="10920"/>
  </r>
  <r>
    <n v="7"/>
    <x v="5"/>
    <s v="All"/>
    <x v="0"/>
    <x v="0"/>
    <n v="70"/>
    <n v="53"/>
    <n v="475"/>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1"/>
    <n v="1"/>
    <n v="30"/>
    <n v="3101"/>
  </r>
  <r>
    <n v="7"/>
    <x v="5"/>
    <s v="All"/>
    <x v="0"/>
    <x v="8"/>
    <n v="0"/>
    <n v="0"/>
    <n v="0"/>
    <n v="3101"/>
  </r>
  <r>
    <n v="7"/>
    <x v="5"/>
    <s v="All"/>
    <x v="0"/>
    <x v="9"/>
    <n v="0"/>
    <n v="0"/>
    <n v="0"/>
    <n v="3101"/>
  </r>
  <r>
    <n v="7"/>
    <x v="5"/>
    <s v="All"/>
    <x v="0"/>
    <x v="10"/>
    <n v="0"/>
    <n v="0"/>
    <n v="0"/>
    <n v="3101"/>
  </r>
  <r>
    <n v="7"/>
    <x v="5"/>
    <s v="All"/>
    <x v="1"/>
    <x v="0"/>
    <n v="399"/>
    <n v="304"/>
    <n v="1870"/>
    <n v="11590"/>
  </r>
  <r>
    <n v="7"/>
    <x v="5"/>
    <s v="All"/>
    <x v="1"/>
    <x v="1"/>
    <n v="0"/>
    <n v="0"/>
    <n v="0"/>
    <n v="11590"/>
  </r>
  <r>
    <n v="7"/>
    <x v="5"/>
    <s v="All"/>
    <x v="1"/>
    <x v="2"/>
    <n v="0"/>
    <n v="0"/>
    <n v="0"/>
    <n v="11590"/>
  </r>
  <r>
    <n v="7"/>
    <x v="5"/>
    <s v="All"/>
    <x v="1"/>
    <x v="3"/>
    <n v="0"/>
    <n v="0"/>
    <n v="0"/>
    <n v="11590"/>
  </r>
  <r>
    <n v="7"/>
    <x v="5"/>
    <s v="All"/>
    <x v="1"/>
    <x v="4"/>
    <n v="0"/>
    <n v="0"/>
    <n v="0"/>
    <n v="11590"/>
  </r>
  <r>
    <n v="7"/>
    <x v="5"/>
    <s v="All"/>
    <x v="1"/>
    <x v="5"/>
    <n v="0"/>
    <n v="0"/>
    <n v="0"/>
    <n v="11590"/>
  </r>
  <r>
    <n v="7"/>
    <x v="5"/>
    <s v="All"/>
    <x v="1"/>
    <x v="6"/>
    <n v="0"/>
    <n v="0"/>
    <n v="0"/>
    <n v="11590"/>
  </r>
  <r>
    <n v="7"/>
    <x v="5"/>
    <s v="All"/>
    <x v="1"/>
    <x v="7"/>
    <n v="2"/>
    <n v="2"/>
    <n v="10"/>
    <n v="11590"/>
  </r>
  <r>
    <n v="7"/>
    <x v="5"/>
    <s v="All"/>
    <x v="1"/>
    <x v="8"/>
    <n v="0"/>
    <n v="0"/>
    <n v="0"/>
    <n v="11590"/>
  </r>
  <r>
    <n v="7"/>
    <x v="5"/>
    <s v="All"/>
    <x v="1"/>
    <x v="9"/>
    <n v="3"/>
    <n v="1"/>
    <n v="90"/>
    <n v="11590"/>
  </r>
  <r>
    <n v="7"/>
    <x v="5"/>
    <s v="All"/>
    <x v="1"/>
    <x v="10"/>
    <n v="3"/>
    <n v="3"/>
    <n v="21"/>
    <n v="11590"/>
  </r>
  <r>
    <n v="7"/>
    <x v="5"/>
    <s v="All"/>
    <x v="2"/>
    <x v="0"/>
    <n v="135"/>
    <n v="104"/>
    <n v="851"/>
    <n v="5090"/>
  </r>
  <r>
    <n v="7"/>
    <x v="5"/>
    <s v="All"/>
    <x v="2"/>
    <x v="1"/>
    <n v="0"/>
    <n v="0"/>
    <n v="0"/>
    <n v="5090"/>
  </r>
  <r>
    <n v="7"/>
    <x v="5"/>
    <s v="All"/>
    <x v="2"/>
    <x v="2"/>
    <n v="0"/>
    <n v="0"/>
    <n v="0"/>
    <n v="5090"/>
  </r>
  <r>
    <n v="7"/>
    <x v="5"/>
    <s v="All"/>
    <x v="2"/>
    <x v="3"/>
    <n v="0"/>
    <n v="0"/>
    <n v="0"/>
    <n v="5090"/>
  </r>
  <r>
    <n v="7"/>
    <x v="5"/>
    <s v="All"/>
    <x v="2"/>
    <x v="4"/>
    <n v="0"/>
    <n v="0"/>
    <n v="0"/>
    <n v="5090"/>
  </r>
  <r>
    <n v="7"/>
    <x v="5"/>
    <s v="All"/>
    <x v="2"/>
    <x v="5"/>
    <n v="0"/>
    <n v="0"/>
    <n v="0"/>
    <n v="5090"/>
  </r>
  <r>
    <n v="7"/>
    <x v="5"/>
    <s v="All"/>
    <x v="2"/>
    <x v="6"/>
    <n v="0"/>
    <n v="0"/>
    <n v="0"/>
    <n v="5090"/>
  </r>
  <r>
    <n v="7"/>
    <x v="5"/>
    <s v="All"/>
    <x v="2"/>
    <x v="7"/>
    <n v="2"/>
    <n v="1"/>
    <n v="20"/>
    <n v="5090"/>
  </r>
  <r>
    <n v="7"/>
    <x v="5"/>
    <s v="All"/>
    <x v="2"/>
    <x v="8"/>
    <n v="0"/>
    <n v="0"/>
    <n v="0"/>
    <n v="5090"/>
  </r>
  <r>
    <n v="7"/>
    <x v="5"/>
    <s v="All"/>
    <x v="2"/>
    <x v="9"/>
    <n v="0"/>
    <n v="0"/>
    <n v="0"/>
    <n v="5090"/>
  </r>
  <r>
    <n v="7"/>
    <x v="5"/>
    <s v="All"/>
    <x v="2"/>
    <x v="10"/>
    <n v="0"/>
    <n v="0"/>
    <n v="0"/>
    <n v="5090"/>
  </r>
  <r>
    <n v="7"/>
    <x v="5"/>
    <s v="All"/>
    <x v="3"/>
    <x v="0"/>
    <n v="350"/>
    <n v="269"/>
    <n v="2190"/>
    <n v="9587"/>
  </r>
  <r>
    <n v="7"/>
    <x v="5"/>
    <s v="All"/>
    <x v="3"/>
    <x v="1"/>
    <n v="0"/>
    <n v="0"/>
    <n v="0"/>
    <n v="9587"/>
  </r>
  <r>
    <n v="7"/>
    <x v="5"/>
    <s v="All"/>
    <x v="3"/>
    <x v="2"/>
    <n v="1"/>
    <n v="1"/>
    <n v="7"/>
    <n v="9587"/>
  </r>
  <r>
    <n v="7"/>
    <x v="5"/>
    <s v="All"/>
    <x v="3"/>
    <x v="3"/>
    <n v="2"/>
    <n v="1"/>
    <n v="20"/>
    <n v="9587"/>
  </r>
  <r>
    <n v="7"/>
    <x v="5"/>
    <s v="All"/>
    <x v="3"/>
    <x v="4"/>
    <n v="0"/>
    <n v="0"/>
    <n v="0"/>
    <n v="9587"/>
  </r>
  <r>
    <n v="7"/>
    <x v="5"/>
    <s v="All"/>
    <x v="3"/>
    <x v="5"/>
    <n v="0"/>
    <n v="0"/>
    <n v="0"/>
    <n v="9587"/>
  </r>
  <r>
    <n v="7"/>
    <x v="5"/>
    <s v="All"/>
    <x v="3"/>
    <x v="6"/>
    <n v="0"/>
    <n v="0"/>
    <n v="0"/>
    <n v="9587"/>
  </r>
  <r>
    <n v="7"/>
    <x v="5"/>
    <s v="All"/>
    <x v="3"/>
    <x v="7"/>
    <n v="4"/>
    <n v="4"/>
    <n v="40"/>
    <n v="9587"/>
  </r>
  <r>
    <n v="7"/>
    <x v="5"/>
    <s v="All"/>
    <x v="3"/>
    <x v="8"/>
    <n v="0"/>
    <n v="0"/>
    <n v="0"/>
    <n v="9587"/>
  </r>
  <r>
    <n v="7"/>
    <x v="5"/>
    <s v="All"/>
    <x v="3"/>
    <x v="9"/>
    <n v="0"/>
    <n v="0"/>
    <n v="0"/>
    <n v="9587"/>
  </r>
  <r>
    <n v="7"/>
    <x v="5"/>
    <s v="All"/>
    <x v="3"/>
    <x v="10"/>
    <n v="0"/>
    <n v="0"/>
    <n v="0"/>
    <n v="9587"/>
  </r>
  <r>
    <n v="7"/>
    <x v="6"/>
    <s v="All"/>
    <x v="0"/>
    <x v="0"/>
    <n v="39"/>
    <n v="36"/>
    <n v="238"/>
    <n v="2477"/>
  </r>
  <r>
    <n v="7"/>
    <x v="6"/>
    <s v="All"/>
    <x v="0"/>
    <x v="1"/>
    <n v="0"/>
    <n v="0"/>
    <n v="0"/>
    <n v="2477"/>
  </r>
  <r>
    <n v="7"/>
    <x v="6"/>
    <s v="All"/>
    <x v="0"/>
    <x v="2"/>
    <n v="0"/>
    <n v="0"/>
    <n v="0"/>
    <n v="2477"/>
  </r>
  <r>
    <n v="7"/>
    <x v="6"/>
    <s v="All"/>
    <x v="0"/>
    <x v="3"/>
    <n v="0"/>
    <n v="0"/>
    <n v="0"/>
    <n v="2477"/>
  </r>
  <r>
    <n v="7"/>
    <x v="6"/>
    <s v="All"/>
    <x v="0"/>
    <x v="4"/>
    <n v="0"/>
    <n v="0"/>
    <n v="0"/>
    <n v="2477"/>
  </r>
  <r>
    <n v="7"/>
    <x v="6"/>
    <s v="All"/>
    <x v="0"/>
    <x v="5"/>
    <n v="4"/>
    <n v="2"/>
    <n v="24"/>
    <n v="2477"/>
  </r>
  <r>
    <n v="7"/>
    <x v="6"/>
    <s v="All"/>
    <x v="0"/>
    <x v="6"/>
    <n v="1"/>
    <n v="1"/>
    <n v="8"/>
    <n v="2477"/>
  </r>
  <r>
    <n v="7"/>
    <x v="6"/>
    <s v="All"/>
    <x v="0"/>
    <x v="7"/>
    <n v="0"/>
    <n v="0"/>
    <n v="0"/>
    <n v="2477"/>
  </r>
  <r>
    <n v="7"/>
    <x v="6"/>
    <s v="All"/>
    <x v="0"/>
    <x v="8"/>
    <n v="0"/>
    <n v="0"/>
    <n v="0"/>
    <n v="2477"/>
  </r>
  <r>
    <n v="7"/>
    <x v="6"/>
    <s v="All"/>
    <x v="0"/>
    <x v="9"/>
    <n v="0"/>
    <n v="0"/>
    <n v="0"/>
    <n v="2477"/>
  </r>
  <r>
    <n v="7"/>
    <x v="6"/>
    <s v="All"/>
    <x v="0"/>
    <x v="10"/>
    <n v="0"/>
    <n v="0"/>
    <n v="0"/>
    <n v="2477"/>
  </r>
  <r>
    <n v="7"/>
    <x v="6"/>
    <s v="All"/>
    <x v="1"/>
    <x v="0"/>
    <n v="286"/>
    <n v="248"/>
    <n v="1145"/>
    <n v="10043"/>
  </r>
  <r>
    <n v="7"/>
    <x v="6"/>
    <s v="All"/>
    <x v="1"/>
    <x v="1"/>
    <n v="0"/>
    <n v="0"/>
    <n v="0"/>
    <n v="10043"/>
  </r>
  <r>
    <n v="7"/>
    <x v="6"/>
    <s v="All"/>
    <x v="1"/>
    <x v="2"/>
    <n v="0"/>
    <n v="0"/>
    <n v="0"/>
    <n v="10043"/>
  </r>
  <r>
    <n v="7"/>
    <x v="6"/>
    <s v="All"/>
    <x v="1"/>
    <x v="3"/>
    <n v="1"/>
    <n v="1"/>
    <n v="2"/>
    <n v="10043"/>
  </r>
  <r>
    <n v="7"/>
    <x v="6"/>
    <s v="All"/>
    <x v="1"/>
    <x v="4"/>
    <n v="0"/>
    <n v="0"/>
    <n v="0"/>
    <n v="10043"/>
  </r>
  <r>
    <n v="7"/>
    <x v="6"/>
    <s v="All"/>
    <x v="1"/>
    <x v="5"/>
    <n v="0"/>
    <n v="0"/>
    <n v="0"/>
    <n v="10043"/>
  </r>
  <r>
    <n v="7"/>
    <x v="6"/>
    <s v="All"/>
    <x v="1"/>
    <x v="6"/>
    <n v="0"/>
    <n v="0"/>
    <n v="0"/>
    <n v="10043"/>
  </r>
  <r>
    <n v="7"/>
    <x v="6"/>
    <s v="All"/>
    <x v="1"/>
    <x v="7"/>
    <n v="5"/>
    <n v="5"/>
    <n v="36"/>
    <n v="10043"/>
  </r>
  <r>
    <n v="7"/>
    <x v="6"/>
    <s v="All"/>
    <x v="1"/>
    <x v="8"/>
    <n v="0"/>
    <n v="0"/>
    <n v="0"/>
    <n v="10043"/>
  </r>
  <r>
    <n v="7"/>
    <x v="6"/>
    <s v="All"/>
    <x v="1"/>
    <x v="9"/>
    <n v="0"/>
    <n v="0"/>
    <n v="0"/>
    <n v="10043"/>
  </r>
  <r>
    <n v="7"/>
    <x v="6"/>
    <s v="All"/>
    <x v="1"/>
    <x v="10"/>
    <n v="0"/>
    <n v="0"/>
    <n v="0"/>
    <n v="10043"/>
  </r>
  <r>
    <n v="7"/>
    <x v="6"/>
    <s v="All"/>
    <x v="2"/>
    <x v="0"/>
    <n v="117"/>
    <n v="100"/>
    <n v="744"/>
    <n v="4371"/>
  </r>
  <r>
    <n v="7"/>
    <x v="6"/>
    <s v="All"/>
    <x v="2"/>
    <x v="1"/>
    <n v="0"/>
    <n v="0"/>
    <n v="0"/>
    <n v="4371"/>
  </r>
  <r>
    <n v="7"/>
    <x v="6"/>
    <s v="All"/>
    <x v="2"/>
    <x v="2"/>
    <n v="0"/>
    <n v="0"/>
    <n v="0"/>
    <n v="4371"/>
  </r>
  <r>
    <n v="7"/>
    <x v="6"/>
    <s v="All"/>
    <x v="2"/>
    <x v="3"/>
    <n v="0"/>
    <n v="0"/>
    <n v="0"/>
    <n v="4371"/>
  </r>
  <r>
    <n v="7"/>
    <x v="6"/>
    <s v="All"/>
    <x v="2"/>
    <x v="4"/>
    <n v="0"/>
    <n v="0"/>
    <n v="0"/>
    <n v="4371"/>
  </r>
  <r>
    <n v="7"/>
    <x v="6"/>
    <s v="All"/>
    <x v="2"/>
    <x v="5"/>
    <n v="0"/>
    <n v="0"/>
    <n v="0"/>
    <n v="4371"/>
  </r>
  <r>
    <n v="7"/>
    <x v="6"/>
    <s v="All"/>
    <x v="2"/>
    <x v="6"/>
    <n v="0"/>
    <n v="0"/>
    <n v="0"/>
    <n v="4371"/>
  </r>
  <r>
    <n v="7"/>
    <x v="6"/>
    <s v="All"/>
    <x v="2"/>
    <x v="7"/>
    <n v="2"/>
    <n v="2"/>
    <n v="8"/>
    <n v="4371"/>
  </r>
  <r>
    <n v="7"/>
    <x v="6"/>
    <s v="All"/>
    <x v="2"/>
    <x v="8"/>
    <n v="0"/>
    <n v="0"/>
    <n v="0"/>
    <n v="4371"/>
  </r>
  <r>
    <n v="7"/>
    <x v="6"/>
    <s v="All"/>
    <x v="2"/>
    <x v="9"/>
    <n v="0"/>
    <n v="0"/>
    <n v="0"/>
    <n v="4371"/>
  </r>
  <r>
    <n v="7"/>
    <x v="6"/>
    <s v="All"/>
    <x v="2"/>
    <x v="10"/>
    <n v="0"/>
    <n v="0"/>
    <n v="0"/>
    <n v="4371"/>
  </r>
  <r>
    <n v="7"/>
    <x v="6"/>
    <s v="All"/>
    <x v="3"/>
    <x v="0"/>
    <n v="261"/>
    <n v="210"/>
    <n v="1248"/>
    <n v="8227"/>
  </r>
  <r>
    <n v="7"/>
    <x v="6"/>
    <s v="All"/>
    <x v="3"/>
    <x v="1"/>
    <n v="0"/>
    <n v="0"/>
    <n v="0"/>
    <n v="8227"/>
  </r>
  <r>
    <n v="7"/>
    <x v="6"/>
    <s v="All"/>
    <x v="3"/>
    <x v="2"/>
    <n v="0"/>
    <n v="0"/>
    <n v="0"/>
    <n v="8227"/>
  </r>
  <r>
    <n v="7"/>
    <x v="6"/>
    <s v="All"/>
    <x v="3"/>
    <x v="3"/>
    <n v="0"/>
    <n v="0"/>
    <n v="0"/>
    <n v="8227"/>
  </r>
  <r>
    <n v="7"/>
    <x v="6"/>
    <s v="All"/>
    <x v="3"/>
    <x v="4"/>
    <n v="0"/>
    <n v="0"/>
    <n v="0"/>
    <n v="8227"/>
  </r>
  <r>
    <n v="7"/>
    <x v="6"/>
    <s v="All"/>
    <x v="3"/>
    <x v="5"/>
    <n v="0"/>
    <n v="0"/>
    <n v="0"/>
    <n v="8227"/>
  </r>
  <r>
    <n v="7"/>
    <x v="6"/>
    <s v="All"/>
    <x v="3"/>
    <x v="6"/>
    <n v="0"/>
    <n v="0"/>
    <n v="0"/>
    <n v="8227"/>
  </r>
  <r>
    <n v="7"/>
    <x v="6"/>
    <s v="All"/>
    <x v="3"/>
    <x v="7"/>
    <n v="9"/>
    <n v="5"/>
    <n v="70"/>
    <n v="8227"/>
  </r>
  <r>
    <n v="7"/>
    <x v="6"/>
    <s v="All"/>
    <x v="3"/>
    <x v="8"/>
    <n v="0"/>
    <n v="0"/>
    <n v="0"/>
    <n v="8227"/>
  </r>
  <r>
    <n v="7"/>
    <x v="6"/>
    <s v="All"/>
    <x v="3"/>
    <x v="9"/>
    <n v="0"/>
    <n v="0"/>
    <n v="0"/>
    <n v="8227"/>
  </r>
  <r>
    <n v="7"/>
    <x v="6"/>
    <s v="All"/>
    <x v="3"/>
    <x v="10"/>
    <n v="0"/>
    <n v="0"/>
    <n v="0"/>
    <n v="8227"/>
  </r>
  <r>
    <n v="7"/>
    <x v="7"/>
    <s v="All"/>
    <x v="0"/>
    <x v="0"/>
    <n v="35"/>
    <n v="34"/>
    <n v="218"/>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2"/>
    <n v="1"/>
    <n v="60"/>
    <n v="2689"/>
  </r>
  <r>
    <n v="7"/>
    <x v="7"/>
    <s v="All"/>
    <x v="0"/>
    <x v="7"/>
    <n v="0"/>
    <n v="0"/>
    <n v="0"/>
    <n v="2689"/>
  </r>
  <r>
    <n v="7"/>
    <x v="7"/>
    <s v="All"/>
    <x v="0"/>
    <x v="8"/>
    <n v="0"/>
    <n v="0"/>
    <n v="0"/>
    <n v="2689"/>
  </r>
  <r>
    <n v="7"/>
    <x v="7"/>
    <s v="All"/>
    <x v="0"/>
    <x v="9"/>
    <n v="0"/>
    <n v="0"/>
    <n v="0"/>
    <n v="2689"/>
  </r>
  <r>
    <n v="7"/>
    <x v="7"/>
    <s v="All"/>
    <x v="0"/>
    <x v="10"/>
    <n v="0"/>
    <n v="0"/>
    <n v="0"/>
    <n v="2689"/>
  </r>
  <r>
    <n v="7"/>
    <x v="7"/>
    <s v="All"/>
    <x v="1"/>
    <x v="0"/>
    <n v="258"/>
    <n v="213"/>
    <n v="1021"/>
    <n v="11360"/>
  </r>
  <r>
    <n v="7"/>
    <x v="7"/>
    <s v="All"/>
    <x v="1"/>
    <x v="1"/>
    <n v="0"/>
    <n v="0"/>
    <n v="0"/>
    <n v="11360"/>
  </r>
  <r>
    <n v="7"/>
    <x v="7"/>
    <s v="All"/>
    <x v="1"/>
    <x v="2"/>
    <n v="0"/>
    <n v="0"/>
    <n v="0"/>
    <n v="11360"/>
  </r>
  <r>
    <n v="7"/>
    <x v="7"/>
    <s v="All"/>
    <x v="1"/>
    <x v="3"/>
    <n v="2"/>
    <n v="2"/>
    <n v="8"/>
    <n v="11360"/>
  </r>
  <r>
    <n v="7"/>
    <x v="7"/>
    <s v="All"/>
    <x v="1"/>
    <x v="4"/>
    <n v="0"/>
    <n v="0"/>
    <n v="0"/>
    <n v="11360"/>
  </r>
  <r>
    <n v="7"/>
    <x v="7"/>
    <s v="All"/>
    <x v="1"/>
    <x v="5"/>
    <n v="0"/>
    <n v="0"/>
    <n v="0"/>
    <n v="11360"/>
  </r>
  <r>
    <n v="7"/>
    <x v="7"/>
    <s v="All"/>
    <x v="1"/>
    <x v="6"/>
    <n v="2"/>
    <n v="2"/>
    <n v="25"/>
    <n v="11360"/>
  </r>
  <r>
    <n v="7"/>
    <x v="7"/>
    <s v="All"/>
    <x v="1"/>
    <x v="7"/>
    <n v="7"/>
    <n v="7"/>
    <n v="44"/>
    <n v="11360"/>
  </r>
  <r>
    <n v="7"/>
    <x v="7"/>
    <s v="All"/>
    <x v="1"/>
    <x v="8"/>
    <n v="0"/>
    <n v="0"/>
    <n v="0"/>
    <n v="11360"/>
  </r>
  <r>
    <n v="7"/>
    <x v="7"/>
    <s v="All"/>
    <x v="1"/>
    <x v="9"/>
    <n v="0"/>
    <n v="0"/>
    <n v="0"/>
    <n v="11360"/>
  </r>
  <r>
    <n v="7"/>
    <x v="7"/>
    <s v="All"/>
    <x v="1"/>
    <x v="10"/>
    <n v="1"/>
    <n v="1"/>
    <n v="7"/>
    <n v="11360"/>
  </r>
  <r>
    <n v="7"/>
    <x v="7"/>
    <s v="All"/>
    <x v="2"/>
    <x v="0"/>
    <n v="68"/>
    <n v="60"/>
    <n v="472"/>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0"/>
    <n v="0"/>
    <n v="0"/>
    <n v="5163"/>
  </r>
  <r>
    <n v="7"/>
    <x v="7"/>
    <s v="All"/>
    <x v="2"/>
    <x v="7"/>
    <n v="0"/>
    <n v="0"/>
    <n v="0"/>
    <n v="5163"/>
  </r>
  <r>
    <n v="7"/>
    <x v="7"/>
    <s v="All"/>
    <x v="2"/>
    <x v="8"/>
    <n v="0"/>
    <n v="0"/>
    <n v="0"/>
    <n v="5163"/>
  </r>
  <r>
    <n v="7"/>
    <x v="7"/>
    <s v="All"/>
    <x v="2"/>
    <x v="9"/>
    <n v="0"/>
    <n v="0"/>
    <n v="0"/>
    <n v="5163"/>
  </r>
  <r>
    <n v="7"/>
    <x v="7"/>
    <s v="All"/>
    <x v="2"/>
    <x v="10"/>
    <n v="0"/>
    <n v="0"/>
    <n v="0"/>
    <n v="5163"/>
  </r>
  <r>
    <n v="7"/>
    <x v="7"/>
    <s v="All"/>
    <x v="3"/>
    <x v="0"/>
    <n v="236"/>
    <n v="198"/>
    <n v="1243"/>
    <n v="9739"/>
  </r>
  <r>
    <n v="7"/>
    <x v="7"/>
    <s v="All"/>
    <x v="3"/>
    <x v="1"/>
    <n v="0"/>
    <n v="0"/>
    <n v="0"/>
    <n v="9739"/>
  </r>
  <r>
    <n v="7"/>
    <x v="7"/>
    <s v="All"/>
    <x v="3"/>
    <x v="2"/>
    <n v="0"/>
    <n v="0"/>
    <n v="0"/>
    <n v="9739"/>
  </r>
  <r>
    <n v="7"/>
    <x v="7"/>
    <s v="All"/>
    <x v="3"/>
    <x v="3"/>
    <n v="0"/>
    <n v="0"/>
    <n v="0"/>
    <n v="9739"/>
  </r>
  <r>
    <n v="7"/>
    <x v="7"/>
    <s v="All"/>
    <x v="3"/>
    <x v="4"/>
    <n v="0"/>
    <n v="0"/>
    <n v="0"/>
    <n v="9739"/>
  </r>
  <r>
    <n v="7"/>
    <x v="7"/>
    <s v="All"/>
    <x v="3"/>
    <x v="5"/>
    <n v="0"/>
    <n v="0"/>
    <n v="0"/>
    <n v="9739"/>
  </r>
  <r>
    <n v="7"/>
    <x v="7"/>
    <s v="All"/>
    <x v="3"/>
    <x v="6"/>
    <n v="0"/>
    <n v="0"/>
    <n v="0"/>
    <n v="9739"/>
  </r>
  <r>
    <n v="7"/>
    <x v="7"/>
    <s v="All"/>
    <x v="3"/>
    <x v="7"/>
    <n v="1"/>
    <n v="1"/>
    <n v="9"/>
    <n v="9739"/>
  </r>
  <r>
    <n v="7"/>
    <x v="7"/>
    <s v="All"/>
    <x v="3"/>
    <x v="8"/>
    <n v="0"/>
    <n v="0"/>
    <n v="0"/>
    <n v="9739"/>
  </r>
  <r>
    <n v="7"/>
    <x v="7"/>
    <s v="All"/>
    <x v="3"/>
    <x v="9"/>
    <n v="0"/>
    <n v="0"/>
    <n v="0"/>
    <n v="9739"/>
  </r>
  <r>
    <n v="7"/>
    <x v="7"/>
    <s v="All"/>
    <x v="3"/>
    <x v="10"/>
    <n v="0"/>
    <n v="0"/>
    <n v="0"/>
    <n v="9739"/>
  </r>
  <r>
    <n v="7"/>
    <x v="8"/>
    <s v="All"/>
    <x v="0"/>
    <x v="0"/>
    <n v="27"/>
    <n v="25"/>
    <n v="145"/>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2"/>
    <n v="2"/>
    <n v="12"/>
    <n v="2244"/>
  </r>
  <r>
    <n v="7"/>
    <x v="8"/>
    <s v="All"/>
    <x v="0"/>
    <x v="8"/>
    <n v="0"/>
    <n v="0"/>
    <n v="0"/>
    <n v="2244"/>
  </r>
  <r>
    <n v="7"/>
    <x v="8"/>
    <s v="All"/>
    <x v="0"/>
    <x v="9"/>
    <n v="0"/>
    <n v="0"/>
    <n v="0"/>
    <n v="2244"/>
  </r>
  <r>
    <n v="7"/>
    <x v="8"/>
    <s v="All"/>
    <x v="0"/>
    <x v="10"/>
    <n v="0"/>
    <n v="0"/>
    <n v="0"/>
    <n v="2244"/>
  </r>
  <r>
    <n v="7"/>
    <x v="8"/>
    <s v="All"/>
    <x v="1"/>
    <x v="0"/>
    <n v="277"/>
    <n v="225"/>
    <n v="999"/>
    <n v="11301"/>
  </r>
  <r>
    <n v="7"/>
    <x v="8"/>
    <s v="All"/>
    <x v="1"/>
    <x v="1"/>
    <n v="0"/>
    <n v="0"/>
    <n v="0"/>
    <n v="11301"/>
  </r>
  <r>
    <n v="7"/>
    <x v="8"/>
    <s v="All"/>
    <x v="1"/>
    <x v="2"/>
    <n v="0"/>
    <n v="0"/>
    <n v="0"/>
    <n v="11301"/>
  </r>
  <r>
    <n v="7"/>
    <x v="8"/>
    <s v="All"/>
    <x v="1"/>
    <x v="3"/>
    <n v="0"/>
    <n v="0"/>
    <n v="0"/>
    <n v="11301"/>
  </r>
  <r>
    <n v="7"/>
    <x v="8"/>
    <s v="All"/>
    <x v="1"/>
    <x v="4"/>
    <n v="0"/>
    <n v="0"/>
    <n v="0"/>
    <n v="11301"/>
  </r>
  <r>
    <n v="7"/>
    <x v="8"/>
    <s v="All"/>
    <x v="1"/>
    <x v="5"/>
    <n v="0"/>
    <n v="0"/>
    <n v="0"/>
    <n v="11301"/>
  </r>
  <r>
    <n v="7"/>
    <x v="8"/>
    <s v="All"/>
    <x v="1"/>
    <x v="6"/>
    <n v="5"/>
    <n v="2"/>
    <n v="37"/>
    <n v="11301"/>
  </r>
  <r>
    <n v="7"/>
    <x v="8"/>
    <s v="All"/>
    <x v="1"/>
    <x v="7"/>
    <n v="23"/>
    <n v="16"/>
    <n v="143"/>
    <n v="11301"/>
  </r>
  <r>
    <n v="7"/>
    <x v="8"/>
    <s v="All"/>
    <x v="1"/>
    <x v="8"/>
    <n v="0"/>
    <n v="0"/>
    <n v="0"/>
    <n v="11301"/>
  </r>
  <r>
    <n v="7"/>
    <x v="8"/>
    <s v="All"/>
    <x v="1"/>
    <x v="9"/>
    <n v="0"/>
    <n v="0"/>
    <n v="0"/>
    <n v="11301"/>
  </r>
  <r>
    <n v="7"/>
    <x v="8"/>
    <s v="All"/>
    <x v="1"/>
    <x v="10"/>
    <n v="5"/>
    <n v="3"/>
    <n v="91"/>
    <n v="11301"/>
  </r>
  <r>
    <n v="7"/>
    <x v="8"/>
    <s v="All"/>
    <x v="2"/>
    <x v="0"/>
    <n v="86"/>
    <n v="78"/>
    <n v="595"/>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0"/>
    <n v="0"/>
    <n v="0"/>
    <n v="5304"/>
  </r>
  <r>
    <n v="7"/>
    <x v="8"/>
    <s v="All"/>
    <x v="2"/>
    <x v="8"/>
    <n v="0"/>
    <n v="0"/>
    <n v="0"/>
    <n v="5304"/>
  </r>
  <r>
    <n v="7"/>
    <x v="8"/>
    <s v="All"/>
    <x v="2"/>
    <x v="9"/>
    <n v="0"/>
    <n v="0"/>
    <n v="0"/>
    <n v="5304"/>
  </r>
  <r>
    <n v="7"/>
    <x v="8"/>
    <s v="All"/>
    <x v="2"/>
    <x v="10"/>
    <n v="0"/>
    <n v="0"/>
    <n v="0"/>
    <n v="5304"/>
  </r>
  <r>
    <n v="7"/>
    <x v="8"/>
    <s v="All"/>
    <x v="3"/>
    <x v="0"/>
    <n v="210"/>
    <n v="176"/>
    <n v="1243"/>
    <n v="9774"/>
  </r>
  <r>
    <n v="7"/>
    <x v="8"/>
    <s v="All"/>
    <x v="3"/>
    <x v="1"/>
    <n v="0"/>
    <n v="0"/>
    <n v="0"/>
    <n v="9774"/>
  </r>
  <r>
    <n v="7"/>
    <x v="8"/>
    <s v="All"/>
    <x v="3"/>
    <x v="2"/>
    <n v="0"/>
    <n v="0"/>
    <n v="0"/>
    <n v="9774"/>
  </r>
  <r>
    <n v="7"/>
    <x v="8"/>
    <s v="All"/>
    <x v="3"/>
    <x v="3"/>
    <n v="1"/>
    <n v="1"/>
    <n v="4"/>
    <n v="9774"/>
  </r>
  <r>
    <n v="7"/>
    <x v="8"/>
    <s v="All"/>
    <x v="3"/>
    <x v="4"/>
    <n v="0"/>
    <n v="0"/>
    <n v="0"/>
    <n v="9774"/>
  </r>
  <r>
    <n v="7"/>
    <x v="8"/>
    <s v="All"/>
    <x v="3"/>
    <x v="5"/>
    <n v="0"/>
    <n v="0"/>
    <n v="0"/>
    <n v="9774"/>
  </r>
  <r>
    <n v="7"/>
    <x v="8"/>
    <s v="All"/>
    <x v="3"/>
    <x v="6"/>
    <n v="0"/>
    <n v="0"/>
    <n v="0"/>
    <n v="9774"/>
  </r>
  <r>
    <n v="7"/>
    <x v="8"/>
    <s v="All"/>
    <x v="3"/>
    <x v="7"/>
    <n v="10"/>
    <n v="8"/>
    <n v="75"/>
    <n v="9774"/>
  </r>
  <r>
    <n v="7"/>
    <x v="8"/>
    <s v="All"/>
    <x v="3"/>
    <x v="8"/>
    <n v="0"/>
    <n v="0"/>
    <n v="0"/>
    <n v="9774"/>
  </r>
  <r>
    <n v="7"/>
    <x v="8"/>
    <s v="All"/>
    <x v="3"/>
    <x v="9"/>
    <n v="0"/>
    <n v="0"/>
    <n v="0"/>
    <n v="9774"/>
  </r>
  <r>
    <n v="7"/>
    <x v="8"/>
    <s v="All"/>
    <x v="3"/>
    <x v="10"/>
    <n v="1"/>
    <n v="1"/>
    <n v="20"/>
    <n v="9774"/>
  </r>
  <r>
    <n v="7"/>
    <x v="9"/>
    <s v="All"/>
    <x v="0"/>
    <x v="0"/>
    <n v="32"/>
    <n v="22"/>
    <n v="168"/>
    <n v="2405"/>
  </r>
  <r>
    <n v="7"/>
    <x v="9"/>
    <s v="All"/>
    <x v="0"/>
    <x v="1"/>
    <n v="0"/>
    <n v="0"/>
    <n v="0"/>
    <n v="2405"/>
  </r>
  <r>
    <n v="7"/>
    <x v="9"/>
    <s v="All"/>
    <x v="0"/>
    <x v="2"/>
    <n v="0"/>
    <n v="0"/>
    <n v="0"/>
    <n v="2405"/>
  </r>
  <r>
    <n v="7"/>
    <x v="9"/>
    <s v="All"/>
    <x v="0"/>
    <x v="3"/>
    <n v="0"/>
    <n v="0"/>
    <n v="0"/>
    <n v="2405"/>
  </r>
  <r>
    <n v="7"/>
    <x v="9"/>
    <s v="All"/>
    <x v="0"/>
    <x v="4"/>
    <n v="0"/>
    <n v="0"/>
    <n v="0"/>
    <n v="2405"/>
  </r>
  <r>
    <n v="7"/>
    <x v="9"/>
    <s v="All"/>
    <x v="0"/>
    <x v="5"/>
    <n v="2"/>
    <n v="1"/>
    <n v="15"/>
    <n v="2405"/>
  </r>
  <r>
    <n v="7"/>
    <x v="9"/>
    <s v="All"/>
    <x v="0"/>
    <x v="6"/>
    <n v="0"/>
    <n v="0"/>
    <n v="0"/>
    <n v="2405"/>
  </r>
  <r>
    <n v="7"/>
    <x v="9"/>
    <s v="All"/>
    <x v="0"/>
    <x v="7"/>
    <n v="0"/>
    <n v="0"/>
    <n v="0"/>
    <n v="2405"/>
  </r>
  <r>
    <n v="7"/>
    <x v="9"/>
    <s v="All"/>
    <x v="0"/>
    <x v="8"/>
    <n v="0"/>
    <n v="0"/>
    <n v="0"/>
    <n v="2405"/>
  </r>
  <r>
    <n v="7"/>
    <x v="9"/>
    <s v="All"/>
    <x v="0"/>
    <x v="9"/>
    <n v="0"/>
    <n v="0"/>
    <n v="0"/>
    <n v="2405"/>
  </r>
  <r>
    <n v="7"/>
    <x v="9"/>
    <s v="All"/>
    <x v="0"/>
    <x v="10"/>
    <n v="0"/>
    <n v="0"/>
    <n v="0"/>
    <n v="2405"/>
  </r>
  <r>
    <n v="7"/>
    <x v="9"/>
    <s v="All"/>
    <x v="1"/>
    <x v="0"/>
    <n v="288"/>
    <n v="170"/>
    <n v="1251"/>
    <n v="12123"/>
  </r>
  <r>
    <n v="7"/>
    <x v="9"/>
    <s v="All"/>
    <x v="1"/>
    <x v="1"/>
    <n v="0"/>
    <n v="0"/>
    <n v="0"/>
    <n v="12123"/>
  </r>
  <r>
    <n v="7"/>
    <x v="9"/>
    <s v="All"/>
    <x v="1"/>
    <x v="2"/>
    <n v="0"/>
    <n v="0"/>
    <n v="0"/>
    <n v="12123"/>
  </r>
  <r>
    <n v="7"/>
    <x v="9"/>
    <s v="All"/>
    <x v="1"/>
    <x v="3"/>
    <n v="2"/>
    <n v="1"/>
    <n v="6"/>
    <n v="12123"/>
  </r>
  <r>
    <n v="7"/>
    <x v="9"/>
    <s v="All"/>
    <x v="1"/>
    <x v="4"/>
    <n v="0"/>
    <n v="0"/>
    <n v="0"/>
    <n v="12123"/>
  </r>
  <r>
    <n v="7"/>
    <x v="9"/>
    <s v="All"/>
    <x v="1"/>
    <x v="5"/>
    <n v="0"/>
    <n v="0"/>
    <n v="0"/>
    <n v="12123"/>
  </r>
  <r>
    <n v="7"/>
    <x v="9"/>
    <s v="All"/>
    <x v="1"/>
    <x v="6"/>
    <n v="2"/>
    <n v="1"/>
    <n v="14"/>
    <n v="12123"/>
  </r>
  <r>
    <n v="7"/>
    <x v="9"/>
    <s v="All"/>
    <x v="1"/>
    <x v="7"/>
    <n v="9"/>
    <n v="6"/>
    <n v="46"/>
    <n v="12123"/>
  </r>
  <r>
    <n v="7"/>
    <x v="9"/>
    <s v="All"/>
    <x v="1"/>
    <x v="8"/>
    <n v="0"/>
    <n v="0"/>
    <n v="0"/>
    <n v="12123"/>
  </r>
  <r>
    <n v="7"/>
    <x v="9"/>
    <s v="All"/>
    <x v="1"/>
    <x v="9"/>
    <n v="0"/>
    <n v="0"/>
    <n v="0"/>
    <n v="12123"/>
  </r>
  <r>
    <n v="7"/>
    <x v="9"/>
    <s v="All"/>
    <x v="1"/>
    <x v="10"/>
    <n v="0"/>
    <n v="0"/>
    <n v="0"/>
    <n v="12123"/>
  </r>
  <r>
    <n v="7"/>
    <x v="9"/>
    <s v="All"/>
    <x v="2"/>
    <x v="0"/>
    <n v="99"/>
    <n v="63"/>
    <n v="541"/>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1"/>
    <n v="1"/>
    <n v="6"/>
    <n v="4997"/>
  </r>
  <r>
    <n v="7"/>
    <x v="9"/>
    <s v="All"/>
    <x v="2"/>
    <x v="8"/>
    <n v="0"/>
    <n v="0"/>
    <n v="0"/>
    <n v="4997"/>
  </r>
  <r>
    <n v="7"/>
    <x v="9"/>
    <s v="All"/>
    <x v="2"/>
    <x v="9"/>
    <n v="0"/>
    <n v="0"/>
    <n v="0"/>
    <n v="4997"/>
  </r>
  <r>
    <n v="7"/>
    <x v="9"/>
    <s v="All"/>
    <x v="2"/>
    <x v="10"/>
    <n v="0"/>
    <n v="0"/>
    <n v="0"/>
    <n v="4997"/>
  </r>
  <r>
    <n v="7"/>
    <x v="9"/>
    <s v="All"/>
    <x v="3"/>
    <x v="0"/>
    <n v="233"/>
    <n v="139"/>
    <n v="1444"/>
    <n v="10254"/>
  </r>
  <r>
    <n v="7"/>
    <x v="9"/>
    <s v="All"/>
    <x v="3"/>
    <x v="1"/>
    <n v="0"/>
    <n v="0"/>
    <n v="0"/>
    <n v="10254"/>
  </r>
  <r>
    <n v="7"/>
    <x v="9"/>
    <s v="All"/>
    <x v="3"/>
    <x v="2"/>
    <n v="0"/>
    <n v="0"/>
    <n v="0"/>
    <n v="10254"/>
  </r>
  <r>
    <n v="7"/>
    <x v="9"/>
    <s v="All"/>
    <x v="3"/>
    <x v="3"/>
    <n v="0"/>
    <n v="0"/>
    <n v="0"/>
    <n v="10254"/>
  </r>
  <r>
    <n v="7"/>
    <x v="9"/>
    <s v="All"/>
    <x v="3"/>
    <x v="4"/>
    <n v="0"/>
    <n v="0"/>
    <n v="0"/>
    <n v="10254"/>
  </r>
  <r>
    <n v="7"/>
    <x v="9"/>
    <s v="All"/>
    <x v="3"/>
    <x v="5"/>
    <n v="0"/>
    <n v="0"/>
    <n v="0"/>
    <n v="10254"/>
  </r>
  <r>
    <n v="7"/>
    <x v="9"/>
    <s v="All"/>
    <x v="3"/>
    <x v="6"/>
    <n v="1"/>
    <n v="1"/>
    <n v="14"/>
    <n v="10254"/>
  </r>
  <r>
    <n v="7"/>
    <x v="9"/>
    <s v="All"/>
    <x v="3"/>
    <x v="7"/>
    <n v="7"/>
    <n v="4"/>
    <n v="96"/>
    <n v="10254"/>
  </r>
  <r>
    <n v="7"/>
    <x v="9"/>
    <s v="All"/>
    <x v="3"/>
    <x v="8"/>
    <n v="0"/>
    <n v="0"/>
    <n v="0"/>
    <n v="10254"/>
  </r>
  <r>
    <n v="7"/>
    <x v="9"/>
    <s v="All"/>
    <x v="3"/>
    <x v="9"/>
    <n v="0"/>
    <n v="0"/>
    <n v="0"/>
    <n v="10254"/>
  </r>
  <r>
    <n v="7"/>
    <x v="9"/>
    <s v="All"/>
    <x v="3"/>
    <x v="10"/>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0"/>
    <x v="9"/>
    <n v="0"/>
    <n v="0"/>
    <n v="0"/>
    <n v="0"/>
  </r>
  <r>
    <n v="7"/>
    <x v="10"/>
    <s v="All"/>
    <x v="0"/>
    <x v="10"/>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1"/>
    <x v="9"/>
    <n v="0"/>
    <n v="0"/>
    <n v="0"/>
    <n v="0"/>
  </r>
  <r>
    <n v="7"/>
    <x v="10"/>
    <s v="All"/>
    <x v="1"/>
    <x v="10"/>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2"/>
    <x v="9"/>
    <n v="0"/>
    <n v="0"/>
    <n v="0"/>
    <n v="0"/>
  </r>
  <r>
    <n v="7"/>
    <x v="10"/>
    <s v="All"/>
    <x v="2"/>
    <x v="10"/>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0"/>
    <s v="All"/>
    <x v="3"/>
    <x v="9"/>
    <n v="0"/>
    <n v="0"/>
    <n v="0"/>
    <n v="0"/>
  </r>
  <r>
    <n v="7"/>
    <x v="10"/>
    <s v="All"/>
    <x v="3"/>
    <x v="10"/>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0"/>
    <x v="9"/>
    <n v="0"/>
    <n v="0"/>
    <n v="0"/>
    <n v="0"/>
  </r>
  <r>
    <n v="7"/>
    <x v="11"/>
    <s v="All"/>
    <x v="0"/>
    <x v="10"/>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1"/>
    <x v="9"/>
    <n v="0"/>
    <n v="0"/>
    <n v="0"/>
    <n v="0"/>
  </r>
  <r>
    <n v="7"/>
    <x v="11"/>
    <s v="All"/>
    <x v="1"/>
    <x v="10"/>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2"/>
    <x v="9"/>
    <n v="0"/>
    <n v="0"/>
    <n v="0"/>
    <n v="0"/>
  </r>
  <r>
    <n v="7"/>
    <x v="11"/>
    <s v="All"/>
    <x v="2"/>
    <x v="10"/>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7"/>
    <x v="11"/>
    <s v="All"/>
    <x v="3"/>
    <x v="9"/>
    <n v="0"/>
    <n v="0"/>
    <n v="0"/>
    <n v="0"/>
  </r>
  <r>
    <n v="7"/>
    <x v="11"/>
    <s v="All"/>
    <x v="3"/>
    <x v="10"/>
    <n v="0"/>
    <n v="0"/>
    <n v="0"/>
    <n v="0"/>
  </r>
  <r>
    <n v="8"/>
    <x v="0"/>
    <s v="All"/>
    <x v="0"/>
    <x v="0"/>
    <n v="395"/>
    <n v="327"/>
    <n v="2237"/>
    <n v="23440"/>
  </r>
  <r>
    <n v="8"/>
    <x v="0"/>
    <s v="All"/>
    <x v="0"/>
    <x v="1"/>
    <n v="0"/>
    <n v="0"/>
    <n v="0"/>
    <n v="23440"/>
  </r>
  <r>
    <n v="8"/>
    <x v="0"/>
    <s v="All"/>
    <x v="0"/>
    <x v="2"/>
    <n v="0"/>
    <n v="0"/>
    <n v="0"/>
    <n v="23440"/>
  </r>
  <r>
    <n v="8"/>
    <x v="0"/>
    <s v="All"/>
    <x v="0"/>
    <x v="3"/>
    <n v="2"/>
    <n v="2"/>
    <n v="4"/>
    <n v="23440"/>
  </r>
  <r>
    <n v="8"/>
    <x v="0"/>
    <s v="All"/>
    <x v="0"/>
    <x v="4"/>
    <n v="0"/>
    <n v="0"/>
    <n v="0"/>
    <n v="23440"/>
  </r>
  <r>
    <n v="8"/>
    <x v="0"/>
    <s v="All"/>
    <x v="0"/>
    <x v="5"/>
    <n v="2"/>
    <n v="2"/>
    <n v="9"/>
    <n v="23440"/>
  </r>
  <r>
    <n v="8"/>
    <x v="0"/>
    <s v="All"/>
    <x v="0"/>
    <x v="6"/>
    <n v="0"/>
    <n v="0"/>
    <n v="0"/>
    <n v="23440"/>
  </r>
  <r>
    <n v="8"/>
    <x v="0"/>
    <s v="All"/>
    <x v="0"/>
    <x v="7"/>
    <n v="1"/>
    <n v="1"/>
    <n v="5"/>
    <n v="23440"/>
  </r>
  <r>
    <n v="8"/>
    <x v="0"/>
    <s v="All"/>
    <x v="0"/>
    <x v="8"/>
    <n v="0"/>
    <n v="0"/>
    <n v="0"/>
    <n v="23440"/>
  </r>
  <r>
    <n v="8"/>
    <x v="0"/>
    <s v="All"/>
    <x v="0"/>
    <x v="9"/>
    <n v="0"/>
    <n v="0"/>
    <n v="0"/>
    <n v="23440"/>
  </r>
  <r>
    <n v="8"/>
    <x v="0"/>
    <s v="All"/>
    <x v="0"/>
    <x v="10"/>
    <n v="0"/>
    <n v="0"/>
    <n v="0"/>
    <n v="23440"/>
  </r>
  <r>
    <n v="8"/>
    <x v="0"/>
    <s v="All"/>
    <x v="1"/>
    <x v="0"/>
    <n v="1853"/>
    <n v="1371"/>
    <n v="7184"/>
    <n v="62023"/>
  </r>
  <r>
    <n v="8"/>
    <x v="0"/>
    <s v="All"/>
    <x v="1"/>
    <x v="1"/>
    <n v="0"/>
    <n v="0"/>
    <n v="0"/>
    <n v="62023"/>
  </r>
  <r>
    <n v="8"/>
    <x v="0"/>
    <s v="All"/>
    <x v="1"/>
    <x v="2"/>
    <n v="0"/>
    <n v="0"/>
    <n v="0"/>
    <n v="62023"/>
  </r>
  <r>
    <n v="8"/>
    <x v="0"/>
    <s v="All"/>
    <x v="1"/>
    <x v="3"/>
    <n v="8"/>
    <n v="5"/>
    <n v="39"/>
    <n v="62023"/>
  </r>
  <r>
    <n v="8"/>
    <x v="0"/>
    <s v="All"/>
    <x v="1"/>
    <x v="4"/>
    <n v="0"/>
    <n v="0"/>
    <n v="0"/>
    <n v="62023"/>
  </r>
  <r>
    <n v="8"/>
    <x v="0"/>
    <s v="All"/>
    <x v="1"/>
    <x v="5"/>
    <n v="1"/>
    <n v="1"/>
    <n v="6"/>
    <n v="62023"/>
  </r>
  <r>
    <n v="8"/>
    <x v="0"/>
    <s v="All"/>
    <x v="1"/>
    <x v="6"/>
    <n v="4"/>
    <n v="4"/>
    <n v="28"/>
    <n v="62023"/>
  </r>
  <r>
    <n v="8"/>
    <x v="0"/>
    <s v="All"/>
    <x v="1"/>
    <x v="7"/>
    <n v="11"/>
    <n v="9"/>
    <n v="113"/>
    <n v="62023"/>
  </r>
  <r>
    <n v="8"/>
    <x v="0"/>
    <s v="All"/>
    <x v="1"/>
    <x v="8"/>
    <n v="0"/>
    <n v="0"/>
    <n v="0"/>
    <n v="62023"/>
  </r>
  <r>
    <n v="8"/>
    <x v="0"/>
    <s v="All"/>
    <x v="1"/>
    <x v="9"/>
    <n v="42"/>
    <n v="16"/>
    <n v="1124"/>
    <n v="62023"/>
  </r>
  <r>
    <n v="8"/>
    <x v="0"/>
    <s v="All"/>
    <x v="1"/>
    <x v="10"/>
    <n v="10"/>
    <n v="1"/>
    <n v="300"/>
    <n v="62023"/>
  </r>
  <r>
    <n v="8"/>
    <x v="0"/>
    <s v="All"/>
    <x v="2"/>
    <x v="0"/>
    <n v="836"/>
    <n v="630"/>
    <n v="4335"/>
    <n v="36733"/>
  </r>
  <r>
    <n v="8"/>
    <x v="0"/>
    <s v="All"/>
    <x v="2"/>
    <x v="1"/>
    <n v="0"/>
    <n v="0"/>
    <n v="0"/>
    <n v="36733"/>
  </r>
  <r>
    <n v="8"/>
    <x v="0"/>
    <s v="All"/>
    <x v="2"/>
    <x v="2"/>
    <n v="0"/>
    <n v="0"/>
    <n v="0"/>
    <n v="36733"/>
  </r>
  <r>
    <n v="8"/>
    <x v="0"/>
    <s v="All"/>
    <x v="2"/>
    <x v="3"/>
    <n v="0"/>
    <n v="0"/>
    <n v="0"/>
    <n v="36733"/>
  </r>
  <r>
    <n v="8"/>
    <x v="0"/>
    <s v="All"/>
    <x v="2"/>
    <x v="4"/>
    <n v="0"/>
    <n v="0"/>
    <n v="0"/>
    <n v="36733"/>
  </r>
  <r>
    <n v="8"/>
    <x v="0"/>
    <s v="All"/>
    <x v="2"/>
    <x v="5"/>
    <n v="2"/>
    <n v="2"/>
    <n v="6"/>
    <n v="36733"/>
  </r>
  <r>
    <n v="8"/>
    <x v="0"/>
    <s v="All"/>
    <x v="2"/>
    <x v="6"/>
    <n v="1"/>
    <n v="1"/>
    <n v="30"/>
    <n v="36733"/>
  </r>
  <r>
    <n v="8"/>
    <x v="0"/>
    <s v="All"/>
    <x v="2"/>
    <x v="7"/>
    <n v="0"/>
    <n v="0"/>
    <n v="0"/>
    <n v="36733"/>
  </r>
  <r>
    <n v="8"/>
    <x v="0"/>
    <s v="All"/>
    <x v="2"/>
    <x v="8"/>
    <n v="0"/>
    <n v="0"/>
    <n v="0"/>
    <n v="36733"/>
  </r>
  <r>
    <n v="8"/>
    <x v="0"/>
    <s v="All"/>
    <x v="2"/>
    <x v="9"/>
    <n v="0"/>
    <n v="0"/>
    <n v="0"/>
    <n v="36733"/>
  </r>
  <r>
    <n v="8"/>
    <x v="0"/>
    <s v="All"/>
    <x v="2"/>
    <x v="10"/>
    <n v="0"/>
    <n v="0"/>
    <n v="0"/>
    <n v="36733"/>
  </r>
  <r>
    <n v="8"/>
    <x v="0"/>
    <s v="All"/>
    <x v="3"/>
    <x v="0"/>
    <n v="1529"/>
    <n v="1192"/>
    <n v="7708"/>
    <n v="61312"/>
  </r>
  <r>
    <n v="8"/>
    <x v="0"/>
    <s v="All"/>
    <x v="3"/>
    <x v="1"/>
    <n v="0"/>
    <n v="0"/>
    <n v="0"/>
    <n v="61312"/>
  </r>
  <r>
    <n v="8"/>
    <x v="0"/>
    <s v="All"/>
    <x v="3"/>
    <x v="2"/>
    <n v="3"/>
    <n v="3"/>
    <n v="17"/>
    <n v="61312"/>
  </r>
  <r>
    <n v="8"/>
    <x v="0"/>
    <s v="All"/>
    <x v="3"/>
    <x v="3"/>
    <n v="1"/>
    <n v="1"/>
    <n v="1"/>
    <n v="61312"/>
  </r>
  <r>
    <n v="8"/>
    <x v="0"/>
    <s v="All"/>
    <x v="3"/>
    <x v="4"/>
    <n v="0"/>
    <n v="0"/>
    <n v="0"/>
    <n v="61312"/>
  </r>
  <r>
    <n v="8"/>
    <x v="0"/>
    <s v="All"/>
    <x v="3"/>
    <x v="5"/>
    <n v="0"/>
    <n v="0"/>
    <n v="0"/>
    <n v="61312"/>
  </r>
  <r>
    <n v="8"/>
    <x v="0"/>
    <s v="All"/>
    <x v="3"/>
    <x v="6"/>
    <n v="15"/>
    <n v="3"/>
    <n v="173"/>
    <n v="61312"/>
  </r>
  <r>
    <n v="8"/>
    <x v="0"/>
    <s v="All"/>
    <x v="3"/>
    <x v="7"/>
    <n v="1"/>
    <n v="1"/>
    <n v="7"/>
    <n v="61312"/>
  </r>
  <r>
    <n v="8"/>
    <x v="0"/>
    <s v="All"/>
    <x v="3"/>
    <x v="8"/>
    <n v="0"/>
    <n v="0"/>
    <n v="0"/>
    <n v="61312"/>
  </r>
  <r>
    <n v="8"/>
    <x v="0"/>
    <s v="All"/>
    <x v="3"/>
    <x v="9"/>
    <n v="8"/>
    <n v="2"/>
    <n v="366"/>
    <n v="61312"/>
  </r>
  <r>
    <n v="8"/>
    <x v="0"/>
    <s v="All"/>
    <x v="3"/>
    <x v="10"/>
    <n v="0"/>
    <n v="0"/>
    <n v="0"/>
    <n v="61312"/>
  </r>
  <r>
    <n v="8"/>
    <x v="1"/>
    <s v="All"/>
    <x v="0"/>
    <x v="0"/>
    <n v="418"/>
    <n v="340"/>
    <n v="2265"/>
    <n v="21713"/>
  </r>
  <r>
    <n v="8"/>
    <x v="1"/>
    <s v="All"/>
    <x v="0"/>
    <x v="1"/>
    <n v="0"/>
    <n v="0"/>
    <n v="0"/>
    <n v="21713"/>
  </r>
  <r>
    <n v="8"/>
    <x v="1"/>
    <s v="All"/>
    <x v="0"/>
    <x v="2"/>
    <n v="0"/>
    <n v="0"/>
    <n v="0"/>
    <n v="21713"/>
  </r>
  <r>
    <n v="8"/>
    <x v="1"/>
    <s v="All"/>
    <x v="0"/>
    <x v="3"/>
    <n v="1"/>
    <n v="1"/>
    <n v="5"/>
    <n v="21713"/>
  </r>
  <r>
    <n v="8"/>
    <x v="1"/>
    <s v="All"/>
    <x v="0"/>
    <x v="4"/>
    <n v="0"/>
    <n v="0"/>
    <n v="0"/>
    <n v="21713"/>
  </r>
  <r>
    <n v="8"/>
    <x v="1"/>
    <s v="All"/>
    <x v="0"/>
    <x v="5"/>
    <n v="4"/>
    <n v="4"/>
    <n v="18"/>
    <n v="21713"/>
  </r>
  <r>
    <n v="8"/>
    <x v="1"/>
    <s v="All"/>
    <x v="0"/>
    <x v="6"/>
    <n v="1"/>
    <n v="1"/>
    <n v="5"/>
    <n v="21713"/>
  </r>
  <r>
    <n v="8"/>
    <x v="1"/>
    <s v="All"/>
    <x v="0"/>
    <x v="7"/>
    <n v="3"/>
    <n v="3"/>
    <n v="18"/>
    <n v="21713"/>
  </r>
  <r>
    <n v="8"/>
    <x v="1"/>
    <s v="All"/>
    <x v="0"/>
    <x v="8"/>
    <n v="0"/>
    <n v="0"/>
    <n v="0"/>
    <n v="21713"/>
  </r>
  <r>
    <n v="8"/>
    <x v="1"/>
    <s v="All"/>
    <x v="0"/>
    <x v="9"/>
    <n v="0"/>
    <n v="0"/>
    <n v="0"/>
    <n v="21713"/>
  </r>
  <r>
    <n v="8"/>
    <x v="1"/>
    <s v="All"/>
    <x v="0"/>
    <x v="10"/>
    <n v="0"/>
    <n v="0"/>
    <n v="0"/>
    <n v="21713"/>
  </r>
  <r>
    <n v="8"/>
    <x v="1"/>
    <s v="All"/>
    <x v="1"/>
    <x v="0"/>
    <n v="1838"/>
    <n v="1447"/>
    <n v="7406"/>
    <n v="62816"/>
  </r>
  <r>
    <n v="8"/>
    <x v="1"/>
    <s v="All"/>
    <x v="1"/>
    <x v="1"/>
    <n v="0"/>
    <n v="0"/>
    <n v="0"/>
    <n v="62816"/>
  </r>
  <r>
    <n v="8"/>
    <x v="1"/>
    <s v="All"/>
    <x v="1"/>
    <x v="2"/>
    <n v="0"/>
    <n v="0"/>
    <n v="0"/>
    <n v="62816"/>
  </r>
  <r>
    <n v="8"/>
    <x v="1"/>
    <s v="All"/>
    <x v="1"/>
    <x v="3"/>
    <n v="16"/>
    <n v="12"/>
    <n v="95"/>
    <n v="62816"/>
  </r>
  <r>
    <n v="8"/>
    <x v="1"/>
    <s v="All"/>
    <x v="1"/>
    <x v="4"/>
    <n v="0"/>
    <n v="0"/>
    <n v="0"/>
    <n v="62816"/>
  </r>
  <r>
    <n v="8"/>
    <x v="1"/>
    <s v="All"/>
    <x v="1"/>
    <x v="5"/>
    <n v="2"/>
    <n v="2"/>
    <n v="21"/>
    <n v="62816"/>
  </r>
  <r>
    <n v="8"/>
    <x v="1"/>
    <s v="All"/>
    <x v="1"/>
    <x v="6"/>
    <n v="3"/>
    <n v="2"/>
    <n v="12"/>
    <n v="62816"/>
  </r>
  <r>
    <n v="8"/>
    <x v="1"/>
    <s v="All"/>
    <x v="1"/>
    <x v="7"/>
    <n v="10"/>
    <n v="7"/>
    <n v="93"/>
    <n v="62816"/>
  </r>
  <r>
    <n v="8"/>
    <x v="1"/>
    <s v="All"/>
    <x v="1"/>
    <x v="8"/>
    <n v="0"/>
    <n v="0"/>
    <n v="0"/>
    <n v="62816"/>
  </r>
  <r>
    <n v="8"/>
    <x v="1"/>
    <s v="All"/>
    <x v="1"/>
    <x v="9"/>
    <n v="23"/>
    <n v="11"/>
    <n v="620"/>
    <n v="62816"/>
  </r>
  <r>
    <n v="8"/>
    <x v="1"/>
    <s v="All"/>
    <x v="1"/>
    <x v="10"/>
    <n v="10"/>
    <n v="6"/>
    <n v="66"/>
    <n v="62816"/>
  </r>
  <r>
    <n v="8"/>
    <x v="1"/>
    <s v="All"/>
    <x v="2"/>
    <x v="0"/>
    <n v="908"/>
    <n v="714"/>
    <n v="5181"/>
    <n v="36799"/>
  </r>
  <r>
    <n v="8"/>
    <x v="1"/>
    <s v="All"/>
    <x v="2"/>
    <x v="1"/>
    <n v="0"/>
    <n v="0"/>
    <n v="0"/>
    <n v="36799"/>
  </r>
  <r>
    <n v="8"/>
    <x v="1"/>
    <s v="All"/>
    <x v="2"/>
    <x v="2"/>
    <n v="0"/>
    <n v="0"/>
    <n v="0"/>
    <n v="36799"/>
  </r>
  <r>
    <n v="8"/>
    <x v="1"/>
    <s v="All"/>
    <x v="2"/>
    <x v="3"/>
    <n v="3"/>
    <n v="3"/>
    <n v="17"/>
    <n v="36799"/>
  </r>
  <r>
    <n v="8"/>
    <x v="1"/>
    <s v="All"/>
    <x v="2"/>
    <x v="4"/>
    <n v="0"/>
    <n v="0"/>
    <n v="0"/>
    <n v="36799"/>
  </r>
  <r>
    <n v="8"/>
    <x v="1"/>
    <s v="All"/>
    <x v="2"/>
    <x v="5"/>
    <n v="0"/>
    <n v="0"/>
    <n v="0"/>
    <n v="36799"/>
  </r>
  <r>
    <n v="8"/>
    <x v="1"/>
    <s v="All"/>
    <x v="2"/>
    <x v="6"/>
    <n v="1"/>
    <n v="1"/>
    <n v="7"/>
    <n v="36799"/>
  </r>
  <r>
    <n v="8"/>
    <x v="1"/>
    <s v="All"/>
    <x v="2"/>
    <x v="7"/>
    <n v="0"/>
    <n v="0"/>
    <n v="0"/>
    <n v="36799"/>
  </r>
  <r>
    <n v="8"/>
    <x v="1"/>
    <s v="All"/>
    <x v="2"/>
    <x v="8"/>
    <n v="0"/>
    <n v="0"/>
    <n v="0"/>
    <n v="36799"/>
  </r>
  <r>
    <n v="8"/>
    <x v="1"/>
    <s v="All"/>
    <x v="2"/>
    <x v="9"/>
    <n v="0"/>
    <n v="0"/>
    <n v="0"/>
    <n v="36799"/>
  </r>
  <r>
    <n v="8"/>
    <x v="1"/>
    <s v="All"/>
    <x v="2"/>
    <x v="10"/>
    <n v="0"/>
    <n v="0"/>
    <n v="0"/>
    <n v="36799"/>
  </r>
  <r>
    <n v="8"/>
    <x v="1"/>
    <s v="All"/>
    <x v="3"/>
    <x v="0"/>
    <n v="1532"/>
    <n v="1175"/>
    <n v="8102"/>
    <n v="61256"/>
  </r>
  <r>
    <n v="8"/>
    <x v="1"/>
    <s v="All"/>
    <x v="3"/>
    <x v="1"/>
    <n v="0"/>
    <n v="0"/>
    <n v="0"/>
    <n v="61256"/>
  </r>
  <r>
    <n v="8"/>
    <x v="1"/>
    <s v="All"/>
    <x v="3"/>
    <x v="2"/>
    <n v="1"/>
    <n v="1"/>
    <n v="8"/>
    <n v="61256"/>
  </r>
  <r>
    <n v="8"/>
    <x v="1"/>
    <s v="All"/>
    <x v="3"/>
    <x v="3"/>
    <n v="3"/>
    <n v="3"/>
    <n v="11"/>
    <n v="61256"/>
  </r>
  <r>
    <n v="8"/>
    <x v="1"/>
    <s v="All"/>
    <x v="3"/>
    <x v="4"/>
    <n v="0"/>
    <n v="0"/>
    <n v="0"/>
    <n v="61256"/>
  </r>
  <r>
    <n v="8"/>
    <x v="1"/>
    <s v="All"/>
    <x v="3"/>
    <x v="5"/>
    <n v="0"/>
    <n v="0"/>
    <n v="0"/>
    <n v="61256"/>
  </r>
  <r>
    <n v="8"/>
    <x v="1"/>
    <s v="All"/>
    <x v="3"/>
    <x v="6"/>
    <n v="0"/>
    <n v="0"/>
    <n v="0"/>
    <n v="61256"/>
  </r>
  <r>
    <n v="8"/>
    <x v="1"/>
    <s v="All"/>
    <x v="3"/>
    <x v="7"/>
    <n v="5"/>
    <n v="4"/>
    <n v="26"/>
    <n v="61256"/>
  </r>
  <r>
    <n v="8"/>
    <x v="1"/>
    <s v="All"/>
    <x v="3"/>
    <x v="8"/>
    <n v="0"/>
    <n v="0"/>
    <n v="0"/>
    <n v="61256"/>
  </r>
  <r>
    <n v="8"/>
    <x v="1"/>
    <s v="All"/>
    <x v="3"/>
    <x v="9"/>
    <n v="9"/>
    <n v="2"/>
    <n v="270"/>
    <n v="61256"/>
  </r>
  <r>
    <n v="8"/>
    <x v="1"/>
    <s v="All"/>
    <x v="3"/>
    <x v="10"/>
    <n v="0"/>
    <n v="0"/>
    <n v="0"/>
    <n v="61256"/>
  </r>
  <r>
    <n v="8"/>
    <x v="2"/>
    <s v="All"/>
    <x v="0"/>
    <x v="0"/>
    <n v="380"/>
    <n v="314"/>
    <n v="1973"/>
    <n v="21011"/>
  </r>
  <r>
    <n v="8"/>
    <x v="2"/>
    <s v="All"/>
    <x v="0"/>
    <x v="1"/>
    <n v="0"/>
    <n v="0"/>
    <n v="0"/>
    <n v="21011"/>
  </r>
  <r>
    <n v="8"/>
    <x v="2"/>
    <s v="All"/>
    <x v="0"/>
    <x v="2"/>
    <n v="0"/>
    <n v="0"/>
    <n v="0"/>
    <n v="21011"/>
  </r>
  <r>
    <n v="8"/>
    <x v="2"/>
    <s v="All"/>
    <x v="0"/>
    <x v="3"/>
    <n v="1"/>
    <n v="1"/>
    <n v="10"/>
    <n v="21011"/>
  </r>
  <r>
    <n v="8"/>
    <x v="2"/>
    <s v="All"/>
    <x v="0"/>
    <x v="4"/>
    <n v="0"/>
    <n v="0"/>
    <n v="0"/>
    <n v="21011"/>
  </r>
  <r>
    <n v="8"/>
    <x v="2"/>
    <s v="All"/>
    <x v="0"/>
    <x v="5"/>
    <n v="8"/>
    <n v="7"/>
    <n v="112"/>
    <n v="21011"/>
  </r>
  <r>
    <n v="8"/>
    <x v="2"/>
    <s v="All"/>
    <x v="0"/>
    <x v="6"/>
    <n v="2"/>
    <n v="2"/>
    <n v="34"/>
    <n v="21011"/>
  </r>
  <r>
    <n v="8"/>
    <x v="2"/>
    <s v="All"/>
    <x v="0"/>
    <x v="7"/>
    <n v="2"/>
    <n v="2"/>
    <n v="11"/>
    <n v="21011"/>
  </r>
  <r>
    <n v="8"/>
    <x v="2"/>
    <s v="All"/>
    <x v="0"/>
    <x v="8"/>
    <n v="0"/>
    <n v="0"/>
    <n v="0"/>
    <n v="21011"/>
  </r>
  <r>
    <n v="8"/>
    <x v="2"/>
    <s v="All"/>
    <x v="0"/>
    <x v="9"/>
    <n v="0"/>
    <n v="0"/>
    <n v="0"/>
    <n v="21011"/>
  </r>
  <r>
    <n v="8"/>
    <x v="2"/>
    <s v="All"/>
    <x v="0"/>
    <x v="10"/>
    <n v="0"/>
    <n v="0"/>
    <n v="0"/>
    <n v="21011"/>
  </r>
  <r>
    <n v="8"/>
    <x v="2"/>
    <s v="All"/>
    <x v="1"/>
    <x v="0"/>
    <n v="1986"/>
    <n v="1496"/>
    <n v="8474"/>
    <n v="64427"/>
  </r>
  <r>
    <n v="8"/>
    <x v="2"/>
    <s v="All"/>
    <x v="1"/>
    <x v="1"/>
    <n v="0"/>
    <n v="0"/>
    <n v="0"/>
    <n v="64427"/>
  </r>
  <r>
    <n v="8"/>
    <x v="2"/>
    <s v="All"/>
    <x v="1"/>
    <x v="2"/>
    <n v="1"/>
    <n v="1"/>
    <n v="2"/>
    <n v="64427"/>
  </r>
  <r>
    <n v="8"/>
    <x v="2"/>
    <s v="All"/>
    <x v="1"/>
    <x v="3"/>
    <n v="7"/>
    <n v="7"/>
    <n v="39"/>
    <n v="64427"/>
  </r>
  <r>
    <n v="8"/>
    <x v="2"/>
    <s v="All"/>
    <x v="1"/>
    <x v="4"/>
    <n v="0"/>
    <n v="0"/>
    <n v="0"/>
    <n v="64427"/>
  </r>
  <r>
    <n v="8"/>
    <x v="2"/>
    <s v="All"/>
    <x v="1"/>
    <x v="5"/>
    <n v="8"/>
    <n v="2"/>
    <n v="110"/>
    <n v="64427"/>
  </r>
  <r>
    <n v="8"/>
    <x v="2"/>
    <s v="All"/>
    <x v="1"/>
    <x v="6"/>
    <n v="4"/>
    <n v="1"/>
    <n v="12"/>
    <n v="64427"/>
  </r>
  <r>
    <n v="8"/>
    <x v="2"/>
    <s v="All"/>
    <x v="1"/>
    <x v="7"/>
    <n v="26"/>
    <n v="18"/>
    <n v="287"/>
    <n v="64427"/>
  </r>
  <r>
    <n v="8"/>
    <x v="2"/>
    <s v="All"/>
    <x v="1"/>
    <x v="8"/>
    <n v="0"/>
    <n v="0"/>
    <n v="0"/>
    <n v="64427"/>
  </r>
  <r>
    <n v="8"/>
    <x v="2"/>
    <s v="All"/>
    <x v="1"/>
    <x v="9"/>
    <n v="16"/>
    <n v="11"/>
    <n v="410"/>
    <n v="64427"/>
  </r>
  <r>
    <n v="8"/>
    <x v="2"/>
    <s v="All"/>
    <x v="1"/>
    <x v="10"/>
    <n v="7"/>
    <n v="2"/>
    <n v="55"/>
    <n v="64427"/>
  </r>
  <r>
    <n v="8"/>
    <x v="2"/>
    <s v="All"/>
    <x v="2"/>
    <x v="0"/>
    <n v="1018"/>
    <n v="788"/>
    <n v="6156"/>
    <n v="37104"/>
  </r>
  <r>
    <n v="8"/>
    <x v="2"/>
    <s v="All"/>
    <x v="2"/>
    <x v="1"/>
    <n v="0"/>
    <n v="0"/>
    <n v="0"/>
    <n v="37104"/>
  </r>
  <r>
    <n v="8"/>
    <x v="2"/>
    <s v="All"/>
    <x v="2"/>
    <x v="2"/>
    <n v="0"/>
    <n v="0"/>
    <n v="0"/>
    <n v="37104"/>
  </r>
  <r>
    <n v="8"/>
    <x v="2"/>
    <s v="All"/>
    <x v="2"/>
    <x v="3"/>
    <n v="1"/>
    <n v="1"/>
    <n v="2"/>
    <n v="37104"/>
  </r>
  <r>
    <n v="8"/>
    <x v="2"/>
    <s v="All"/>
    <x v="2"/>
    <x v="4"/>
    <n v="0"/>
    <n v="0"/>
    <n v="0"/>
    <n v="37104"/>
  </r>
  <r>
    <n v="8"/>
    <x v="2"/>
    <s v="All"/>
    <x v="2"/>
    <x v="5"/>
    <n v="0"/>
    <n v="0"/>
    <n v="0"/>
    <n v="37104"/>
  </r>
  <r>
    <n v="8"/>
    <x v="2"/>
    <s v="All"/>
    <x v="2"/>
    <x v="6"/>
    <n v="0"/>
    <n v="0"/>
    <n v="0"/>
    <n v="37104"/>
  </r>
  <r>
    <n v="8"/>
    <x v="2"/>
    <s v="All"/>
    <x v="2"/>
    <x v="7"/>
    <n v="2"/>
    <n v="2"/>
    <n v="37"/>
    <n v="37104"/>
  </r>
  <r>
    <n v="8"/>
    <x v="2"/>
    <s v="All"/>
    <x v="2"/>
    <x v="8"/>
    <n v="0"/>
    <n v="0"/>
    <n v="0"/>
    <n v="37104"/>
  </r>
  <r>
    <n v="8"/>
    <x v="2"/>
    <s v="All"/>
    <x v="2"/>
    <x v="9"/>
    <n v="0"/>
    <n v="0"/>
    <n v="0"/>
    <n v="37104"/>
  </r>
  <r>
    <n v="8"/>
    <x v="2"/>
    <s v="All"/>
    <x v="2"/>
    <x v="10"/>
    <n v="0"/>
    <n v="0"/>
    <n v="0"/>
    <n v="37104"/>
  </r>
  <r>
    <n v="8"/>
    <x v="2"/>
    <s v="All"/>
    <x v="3"/>
    <x v="0"/>
    <n v="1629"/>
    <n v="1280"/>
    <n v="8516"/>
    <n v="62628"/>
  </r>
  <r>
    <n v="8"/>
    <x v="2"/>
    <s v="All"/>
    <x v="3"/>
    <x v="1"/>
    <n v="0"/>
    <n v="0"/>
    <n v="0"/>
    <n v="62628"/>
  </r>
  <r>
    <n v="8"/>
    <x v="2"/>
    <s v="All"/>
    <x v="3"/>
    <x v="2"/>
    <n v="2"/>
    <n v="2"/>
    <n v="15"/>
    <n v="62628"/>
  </r>
  <r>
    <n v="8"/>
    <x v="2"/>
    <s v="All"/>
    <x v="3"/>
    <x v="3"/>
    <n v="3"/>
    <n v="2"/>
    <n v="20"/>
    <n v="62628"/>
  </r>
  <r>
    <n v="8"/>
    <x v="2"/>
    <s v="All"/>
    <x v="3"/>
    <x v="4"/>
    <n v="0"/>
    <n v="0"/>
    <n v="0"/>
    <n v="62628"/>
  </r>
  <r>
    <n v="8"/>
    <x v="2"/>
    <s v="All"/>
    <x v="3"/>
    <x v="5"/>
    <n v="0"/>
    <n v="0"/>
    <n v="0"/>
    <n v="62628"/>
  </r>
  <r>
    <n v="8"/>
    <x v="2"/>
    <s v="All"/>
    <x v="3"/>
    <x v="6"/>
    <n v="3"/>
    <n v="3"/>
    <n v="49"/>
    <n v="62628"/>
  </r>
  <r>
    <n v="8"/>
    <x v="2"/>
    <s v="All"/>
    <x v="3"/>
    <x v="7"/>
    <n v="5"/>
    <n v="3"/>
    <n v="77"/>
    <n v="62628"/>
  </r>
  <r>
    <n v="8"/>
    <x v="2"/>
    <s v="All"/>
    <x v="3"/>
    <x v="8"/>
    <n v="0"/>
    <n v="0"/>
    <n v="0"/>
    <n v="62628"/>
  </r>
  <r>
    <n v="8"/>
    <x v="2"/>
    <s v="All"/>
    <x v="3"/>
    <x v="9"/>
    <n v="1"/>
    <n v="1"/>
    <n v="30"/>
    <n v="62628"/>
  </r>
  <r>
    <n v="8"/>
    <x v="2"/>
    <s v="All"/>
    <x v="3"/>
    <x v="10"/>
    <n v="0"/>
    <n v="0"/>
    <n v="0"/>
    <n v="62628"/>
  </r>
  <r>
    <n v="8"/>
    <x v="3"/>
    <s v="All"/>
    <x v="0"/>
    <x v="0"/>
    <n v="429"/>
    <n v="340"/>
    <n v="2435"/>
    <n v="20591"/>
  </r>
  <r>
    <n v="8"/>
    <x v="3"/>
    <s v="All"/>
    <x v="0"/>
    <x v="1"/>
    <n v="0"/>
    <n v="0"/>
    <n v="0"/>
    <n v="20591"/>
  </r>
  <r>
    <n v="8"/>
    <x v="3"/>
    <s v="All"/>
    <x v="0"/>
    <x v="2"/>
    <n v="3"/>
    <n v="1"/>
    <n v="21"/>
    <n v="20591"/>
  </r>
  <r>
    <n v="8"/>
    <x v="3"/>
    <s v="All"/>
    <x v="0"/>
    <x v="3"/>
    <n v="0"/>
    <n v="0"/>
    <n v="0"/>
    <n v="20591"/>
  </r>
  <r>
    <n v="8"/>
    <x v="3"/>
    <s v="All"/>
    <x v="0"/>
    <x v="4"/>
    <n v="0"/>
    <n v="0"/>
    <n v="0"/>
    <n v="20591"/>
  </r>
  <r>
    <n v="8"/>
    <x v="3"/>
    <s v="All"/>
    <x v="0"/>
    <x v="5"/>
    <n v="5"/>
    <n v="4"/>
    <n v="22"/>
    <n v="20591"/>
  </r>
  <r>
    <n v="8"/>
    <x v="3"/>
    <s v="All"/>
    <x v="0"/>
    <x v="6"/>
    <n v="2"/>
    <n v="2"/>
    <n v="8"/>
    <n v="20591"/>
  </r>
  <r>
    <n v="8"/>
    <x v="3"/>
    <s v="All"/>
    <x v="0"/>
    <x v="7"/>
    <n v="1"/>
    <n v="1"/>
    <n v="2"/>
    <n v="20591"/>
  </r>
  <r>
    <n v="8"/>
    <x v="3"/>
    <s v="All"/>
    <x v="0"/>
    <x v="8"/>
    <n v="0"/>
    <n v="0"/>
    <n v="0"/>
    <n v="20591"/>
  </r>
  <r>
    <n v="8"/>
    <x v="3"/>
    <s v="All"/>
    <x v="0"/>
    <x v="9"/>
    <n v="0"/>
    <n v="0"/>
    <n v="0"/>
    <n v="20591"/>
  </r>
  <r>
    <n v="8"/>
    <x v="3"/>
    <s v="All"/>
    <x v="0"/>
    <x v="10"/>
    <n v="0"/>
    <n v="0"/>
    <n v="0"/>
    <n v="20591"/>
  </r>
  <r>
    <n v="8"/>
    <x v="3"/>
    <s v="All"/>
    <x v="1"/>
    <x v="0"/>
    <n v="1845"/>
    <n v="1354"/>
    <n v="7289"/>
    <n v="63779"/>
  </r>
  <r>
    <n v="8"/>
    <x v="3"/>
    <s v="All"/>
    <x v="1"/>
    <x v="1"/>
    <n v="0"/>
    <n v="0"/>
    <n v="0"/>
    <n v="63779"/>
  </r>
  <r>
    <n v="8"/>
    <x v="3"/>
    <s v="All"/>
    <x v="1"/>
    <x v="2"/>
    <n v="0"/>
    <n v="0"/>
    <n v="0"/>
    <n v="63779"/>
  </r>
  <r>
    <n v="8"/>
    <x v="3"/>
    <s v="All"/>
    <x v="1"/>
    <x v="3"/>
    <n v="4"/>
    <n v="3"/>
    <n v="15"/>
    <n v="63779"/>
  </r>
  <r>
    <n v="8"/>
    <x v="3"/>
    <s v="All"/>
    <x v="1"/>
    <x v="4"/>
    <n v="0"/>
    <n v="0"/>
    <n v="0"/>
    <n v="63779"/>
  </r>
  <r>
    <n v="8"/>
    <x v="3"/>
    <s v="All"/>
    <x v="1"/>
    <x v="5"/>
    <n v="2"/>
    <n v="1"/>
    <n v="10"/>
    <n v="63779"/>
  </r>
  <r>
    <n v="8"/>
    <x v="3"/>
    <s v="All"/>
    <x v="1"/>
    <x v="6"/>
    <n v="3"/>
    <n v="2"/>
    <n v="20"/>
    <n v="63779"/>
  </r>
  <r>
    <n v="8"/>
    <x v="3"/>
    <s v="All"/>
    <x v="1"/>
    <x v="7"/>
    <n v="19"/>
    <n v="13"/>
    <n v="300"/>
    <n v="63779"/>
  </r>
  <r>
    <n v="8"/>
    <x v="3"/>
    <s v="All"/>
    <x v="1"/>
    <x v="8"/>
    <n v="0"/>
    <n v="0"/>
    <n v="0"/>
    <n v="63779"/>
  </r>
  <r>
    <n v="8"/>
    <x v="3"/>
    <s v="All"/>
    <x v="1"/>
    <x v="9"/>
    <n v="44"/>
    <n v="12"/>
    <n v="1298"/>
    <n v="63779"/>
  </r>
  <r>
    <n v="8"/>
    <x v="3"/>
    <s v="All"/>
    <x v="1"/>
    <x v="10"/>
    <n v="3"/>
    <n v="2"/>
    <n v="15"/>
    <n v="63779"/>
  </r>
  <r>
    <n v="8"/>
    <x v="3"/>
    <s v="All"/>
    <x v="2"/>
    <x v="0"/>
    <n v="936"/>
    <n v="693"/>
    <n v="5513"/>
    <n v="35247"/>
  </r>
  <r>
    <n v="8"/>
    <x v="3"/>
    <s v="All"/>
    <x v="2"/>
    <x v="1"/>
    <n v="0"/>
    <n v="0"/>
    <n v="0"/>
    <n v="35247"/>
  </r>
  <r>
    <n v="8"/>
    <x v="3"/>
    <s v="All"/>
    <x v="2"/>
    <x v="2"/>
    <n v="6"/>
    <n v="1"/>
    <n v="27"/>
    <n v="35247"/>
  </r>
  <r>
    <n v="8"/>
    <x v="3"/>
    <s v="All"/>
    <x v="2"/>
    <x v="3"/>
    <n v="0"/>
    <n v="0"/>
    <n v="0"/>
    <n v="35247"/>
  </r>
  <r>
    <n v="8"/>
    <x v="3"/>
    <s v="All"/>
    <x v="2"/>
    <x v="4"/>
    <n v="0"/>
    <n v="0"/>
    <n v="0"/>
    <n v="35247"/>
  </r>
  <r>
    <n v="8"/>
    <x v="3"/>
    <s v="All"/>
    <x v="2"/>
    <x v="5"/>
    <n v="1"/>
    <n v="1"/>
    <n v="14"/>
    <n v="35247"/>
  </r>
  <r>
    <n v="8"/>
    <x v="3"/>
    <s v="All"/>
    <x v="2"/>
    <x v="6"/>
    <n v="0"/>
    <n v="0"/>
    <n v="0"/>
    <n v="35247"/>
  </r>
  <r>
    <n v="8"/>
    <x v="3"/>
    <s v="All"/>
    <x v="2"/>
    <x v="7"/>
    <n v="6"/>
    <n v="2"/>
    <n v="127"/>
    <n v="35247"/>
  </r>
  <r>
    <n v="8"/>
    <x v="3"/>
    <s v="All"/>
    <x v="2"/>
    <x v="8"/>
    <n v="0"/>
    <n v="0"/>
    <n v="0"/>
    <n v="35247"/>
  </r>
  <r>
    <n v="8"/>
    <x v="3"/>
    <s v="All"/>
    <x v="2"/>
    <x v="9"/>
    <n v="0"/>
    <n v="0"/>
    <n v="0"/>
    <n v="35247"/>
  </r>
  <r>
    <n v="8"/>
    <x v="3"/>
    <s v="All"/>
    <x v="2"/>
    <x v="10"/>
    <n v="0"/>
    <n v="0"/>
    <n v="0"/>
    <n v="35247"/>
  </r>
  <r>
    <n v="8"/>
    <x v="3"/>
    <s v="All"/>
    <x v="3"/>
    <x v="0"/>
    <n v="1673"/>
    <n v="1209"/>
    <n v="8628"/>
    <n v="61900"/>
  </r>
  <r>
    <n v="8"/>
    <x v="3"/>
    <s v="All"/>
    <x v="3"/>
    <x v="1"/>
    <n v="0"/>
    <n v="0"/>
    <n v="0"/>
    <n v="61900"/>
  </r>
  <r>
    <n v="8"/>
    <x v="3"/>
    <s v="All"/>
    <x v="3"/>
    <x v="2"/>
    <n v="0"/>
    <n v="0"/>
    <n v="0"/>
    <n v="61900"/>
  </r>
  <r>
    <n v="8"/>
    <x v="3"/>
    <s v="All"/>
    <x v="3"/>
    <x v="3"/>
    <n v="4"/>
    <n v="3"/>
    <n v="20"/>
    <n v="61900"/>
  </r>
  <r>
    <n v="8"/>
    <x v="3"/>
    <s v="All"/>
    <x v="3"/>
    <x v="4"/>
    <n v="0"/>
    <n v="0"/>
    <n v="0"/>
    <n v="61900"/>
  </r>
  <r>
    <n v="8"/>
    <x v="3"/>
    <s v="All"/>
    <x v="3"/>
    <x v="5"/>
    <n v="1"/>
    <n v="1"/>
    <n v="4"/>
    <n v="61900"/>
  </r>
  <r>
    <n v="8"/>
    <x v="3"/>
    <s v="All"/>
    <x v="3"/>
    <x v="6"/>
    <n v="6"/>
    <n v="3"/>
    <n v="108"/>
    <n v="61900"/>
  </r>
  <r>
    <n v="8"/>
    <x v="3"/>
    <s v="All"/>
    <x v="3"/>
    <x v="7"/>
    <n v="12"/>
    <n v="5"/>
    <n v="246"/>
    <n v="61900"/>
  </r>
  <r>
    <n v="8"/>
    <x v="3"/>
    <s v="All"/>
    <x v="3"/>
    <x v="8"/>
    <n v="0"/>
    <n v="0"/>
    <n v="0"/>
    <n v="61900"/>
  </r>
  <r>
    <n v="8"/>
    <x v="3"/>
    <s v="All"/>
    <x v="3"/>
    <x v="9"/>
    <n v="1"/>
    <n v="1"/>
    <n v="30"/>
    <n v="61900"/>
  </r>
  <r>
    <n v="8"/>
    <x v="3"/>
    <s v="All"/>
    <x v="3"/>
    <x v="10"/>
    <n v="0"/>
    <n v="0"/>
    <n v="0"/>
    <n v="61900"/>
  </r>
  <r>
    <n v="8"/>
    <x v="4"/>
    <s v="All"/>
    <x v="0"/>
    <x v="0"/>
    <n v="591"/>
    <n v="396"/>
    <n v="3291"/>
    <n v="20070"/>
  </r>
  <r>
    <n v="8"/>
    <x v="4"/>
    <s v="All"/>
    <x v="0"/>
    <x v="1"/>
    <n v="0"/>
    <n v="0"/>
    <n v="0"/>
    <n v="20070"/>
  </r>
  <r>
    <n v="8"/>
    <x v="4"/>
    <s v="All"/>
    <x v="0"/>
    <x v="2"/>
    <n v="0"/>
    <n v="0"/>
    <n v="0"/>
    <n v="20070"/>
  </r>
  <r>
    <n v="8"/>
    <x v="4"/>
    <s v="All"/>
    <x v="0"/>
    <x v="3"/>
    <n v="0"/>
    <n v="0"/>
    <n v="0"/>
    <n v="20070"/>
  </r>
  <r>
    <n v="8"/>
    <x v="4"/>
    <s v="All"/>
    <x v="0"/>
    <x v="4"/>
    <n v="0"/>
    <n v="0"/>
    <n v="0"/>
    <n v="20070"/>
  </r>
  <r>
    <n v="8"/>
    <x v="4"/>
    <s v="All"/>
    <x v="0"/>
    <x v="5"/>
    <n v="6"/>
    <n v="4"/>
    <n v="204"/>
    <n v="20070"/>
  </r>
  <r>
    <n v="8"/>
    <x v="4"/>
    <s v="All"/>
    <x v="0"/>
    <x v="6"/>
    <n v="0"/>
    <n v="0"/>
    <n v="0"/>
    <n v="20070"/>
  </r>
  <r>
    <n v="8"/>
    <x v="4"/>
    <s v="All"/>
    <x v="0"/>
    <x v="7"/>
    <n v="4"/>
    <n v="2"/>
    <n v="95"/>
    <n v="20070"/>
  </r>
  <r>
    <n v="8"/>
    <x v="4"/>
    <s v="All"/>
    <x v="0"/>
    <x v="8"/>
    <n v="0"/>
    <n v="0"/>
    <n v="0"/>
    <n v="20070"/>
  </r>
  <r>
    <n v="8"/>
    <x v="4"/>
    <s v="All"/>
    <x v="0"/>
    <x v="9"/>
    <n v="0"/>
    <n v="0"/>
    <n v="0"/>
    <n v="20070"/>
  </r>
  <r>
    <n v="8"/>
    <x v="4"/>
    <s v="All"/>
    <x v="0"/>
    <x v="10"/>
    <n v="0"/>
    <n v="0"/>
    <n v="0"/>
    <n v="20070"/>
  </r>
  <r>
    <n v="8"/>
    <x v="4"/>
    <s v="All"/>
    <x v="1"/>
    <x v="0"/>
    <n v="1856"/>
    <n v="1220"/>
    <n v="7625"/>
    <n v="62182"/>
  </r>
  <r>
    <n v="8"/>
    <x v="4"/>
    <s v="All"/>
    <x v="1"/>
    <x v="1"/>
    <n v="0"/>
    <n v="0"/>
    <n v="0"/>
    <n v="62182"/>
  </r>
  <r>
    <n v="8"/>
    <x v="4"/>
    <s v="All"/>
    <x v="1"/>
    <x v="2"/>
    <n v="0"/>
    <n v="0"/>
    <n v="0"/>
    <n v="62182"/>
  </r>
  <r>
    <n v="8"/>
    <x v="4"/>
    <s v="All"/>
    <x v="1"/>
    <x v="3"/>
    <n v="7"/>
    <n v="5"/>
    <n v="37"/>
    <n v="62182"/>
  </r>
  <r>
    <n v="8"/>
    <x v="4"/>
    <s v="All"/>
    <x v="1"/>
    <x v="4"/>
    <n v="0"/>
    <n v="0"/>
    <n v="0"/>
    <n v="62182"/>
  </r>
  <r>
    <n v="8"/>
    <x v="4"/>
    <s v="All"/>
    <x v="1"/>
    <x v="5"/>
    <n v="2"/>
    <n v="1"/>
    <n v="80"/>
    <n v="62182"/>
  </r>
  <r>
    <n v="8"/>
    <x v="4"/>
    <s v="All"/>
    <x v="1"/>
    <x v="6"/>
    <n v="19"/>
    <n v="8"/>
    <n v="210"/>
    <n v="62182"/>
  </r>
  <r>
    <n v="8"/>
    <x v="4"/>
    <s v="All"/>
    <x v="1"/>
    <x v="7"/>
    <n v="73"/>
    <n v="24"/>
    <n v="1275"/>
    <n v="62182"/>
  </r>
  <r>
    <n v="8"/>
    <x v="4"/>
    <s v="All"/>
    <x v="1"/>
    <x v="8"/>
    <n v="0"/>
    <n v="0"/>
    <n v="0"/>
    <n v="62182"/>
  </r>
  <r>
    <n v="8"/>
    <x v="4"/>
    <s v="All"/>
    <x v="1"/>
    <x v="9"/>
    <n v="21"/>
    <n v="9"/>
    <n v="555"/>
    <n v="62182"/>
  </r>
  <r>
    <n v="8"/>
    <x v="4"/>
    <s v="All"/>
    <x v="1"/>
    <x v="10"/>
    <n v="16"/>
    <n v="3"/>
    <n v="221"/>
    <n v="62182"/>
  </r>
  <r>
    <n v="8"/>
    <x v="4"/>
    <s v="All"/>
    <x v="2"/>
    <x v="0"/>
    <n v="1078"/>
    <n v="713"/>
    <n v="6250"/>
    <n v="33534"/>
  </r>
  <r>
    <n v="8"/>
    <x v="4"/>
    <s v="All"/>
    <x v="2"/>
    <x v="1"/>
    <n v="0"/>
    <n v="0"/>
    <n v="0"/>
    <n v="33534"/>
  </r>
  <r>
    <n v="8"/>
    <x v="4"/>
    <s v="All"/>
    <x v="2"/>
    <x v="2"/>
    <n v="2"/>
    <n v="2"/>
    <n v="15"/>
    <n v="33534"/>
  </r>
  <r>
    <n v="8"/>
    <x v="4"/>
    <s v="All"/>
    <x v="2"/>
    <x v="3"/>
    <n v="0"/>
    <n v="0"/>
    <n v="0"/>
    <n v="33534"/>
  </r>
  <r>
    <n v="8"/>
    <x v="4"/>
    <s v="All"/>
    <x v="2"/>
    <x v="4"/>
    <n v="0"/>
    <n v="0"/>
    <n v="0"/>
    <n v="33534"/>
  </r>
  <r>
    <n v="8"/>
    <x v="4"/>
    <s v="All"/>
    <x v="2"/>
    <x v="5"/>
    <n v="6"/>
    <n v="3"/>
    <n v="94"/>
    <n v="33534"/>
  </r>
  <r>
    <n v="8"/>
    <x v="4"/>
    <s v="All"/>
    <x v="2"/>
    <x v="6"/>
    <n v="0"/>
    <n v="0"/>
    <n v="0"/>
    <n v="33534"/>
  </r>
  <r>
    <n v="8"/>
    <x v="4"/>
    <s v="All"/>
    <x v="2"/>
    <x v="7"/>
    <n v="0"/>
    <n v="0"/>
    <n v="0"/>
    <n v="33534"/>
  </r>
  <r>
    <n v="8"/>
    <x v="4"/>
    <s v="All"/>
    <x v="2"/>
    <x v="8"/>
    <n v="0"/>
    <n v="0"/>
    <n v="0"/>
    <n v="33534"/>
  </r>
  <r>
    <n v="8"/>
    <x v="4"/>
    <s v="All"/>
    <x v="2"/>
    <x v="9"/>
    <n v="0"/>
    <n v="0"/>
    <n v="0"/>
    <n v="33534"/>
  </r>
  <r>
    <n v="8"/>
    <x v="4"/>
    <s v="All"/>
    <x v="2"/>
    <x v="10"/>
    <n v="0"/>
    <n v="0"/>
    <n v="0"/>
    <n v="33534"/>
  </r>
  <r>
    <n v="8"/>
    <x v="4"/>
    <s v="All"/>
    <x v="3"/>
    <x v="0"/>
    <n v="1704"/>
    <n v="1109"/>
    <n v="8898"/>
    <n v="59672"/>
  </r>
  <r>
    <n v="8"/>
    <x v="4"/>
    <s v="All"/>
    <x v="3"/>
    <x v="1"/>
    <n v="0"/>
    <n v="0"/>
    <n v="0"/>
    <n v="59672"/>
  </r>
  <r>
    <n v="8"/>
    <x v="4"/>
    <s v="All"/>
    <x v="3"/>
    <x v="2"/>
    <n v="1"/>
    <n v="1"/>
    <n v="7"/>
    <n v="59672"/>
  </r>
  <r>
    <n v="8"/>
    <x v="4"/>
    <s v="All"/>
    <x v="3"/>
    <x v="3"/>
    <n v="6"/>
    <n v="6"/>
    <n v="32"/>
    <n v="59672"/>
  </r>
  <r>
    <n v="8"/>
    <x v="4"/>
    <s v="All"/>
    <x v="3"/>
    <x v="4"/>
    <n v="0"/>
    <n v="0"/>
    <n v="0"/>
    <n v="59672"/>
  </r>
  <r>
    <n v="8"/>
    <x v="4"/>
    <s v="All"/>
    <x v="3"/>
    <x v="5"/>
    <n v="2"/>
    <n v="1"/>
    <n v="22"/>
    <n v="59672"/>
  </r>
  <r>
    <n v="8"/>
    <x v="4"/>
    <s v="All"/>
    <x v="3"/>
    <x v="6"/>
    <n v="5"/>
    <n v="4"/>
    <n v="13"/>
    <n v="59672"/>
  </r>
  <r>
    <n v="8"/>
    <x v="4"/>
    <s v="All"/>
    <x v="3"/>
    <x v="7"/>
    <n v="2"/>
    <n v="2"/>
    <n v="9"/>
    <n v="59672"/>
  </r>
  <r>
    <n v="8"/>
    <x v="4"/>
    <s v="All"/>
    <x v="3"/>
    <x v="8"/>
    <n v="0"/>
    <n v="0"/>
    <n v="0"/>
    <n v="59672"/>
  </r>
  <r>
    <n v="8"/>
    <x v="4"/>
    <s v="All"/>
    <x v="3"/>
    <x v="9"/>
    <n v="11"/>
    <n v="2"/>
    <n v="410"/>
    <n v="59672"/>
  </r>
  <r>
    <n v="8"/>
    <x v="4"/>
    <s v="All"/>
    <x v="3"/>
    <x v="10"/>
    <n v="0"/>
    <n v="0"/>
    <n v="0"/>
    <n v="59672"/>
  </r>
  <r>
    <n v="8"/>
    <x v="5"/>
    <s v="All"/>
    <x v="0"/>
    <x v="0"/>
    <n v="509"/>
    <n v="370"/>
    <n v="2579"/>
    <n v="19548"/>
  </r>
  <r>
    <n v="8"/>
    <x v="5"/>
    <s v="All"/>
    <x v="0"/>
    <x v="1"/>
    <n v="0"/>
    <n v="0"/>
    <n v="0"/>
    <n v="19548"/>
  </r>
  <r>
    <n v="8"/>
    <x v="5"/>
    <s v="All"/>
    <x v="0"/>
    <x v="2"/>
    <n v="0"/>
    <n v="0"/>
    <n v="0"/>
    <n v="19548"/>
  </r>
  <r>
    <n v="8"/>
    <x v="5"/>
    <s v="All"/>
    <x v="0"/>
    <x v="3"/>
    <n v="0"/>
    <n v="0"/>
    <n v="0"/>
    <n v="19548"/>
  </r>
  <r>
    <n v="8"/>
    <x v="5"/>
    <s v="All"/>
    <x v="0"/>
    <x v="4"/>
    <n v="0"/>
    <n v="0"/>
    <n v="0"/>
    <n v="19548"/>
  </r>
  <r>
    <n v="8"/>
    <x v="5"/>
    <s v="All"/>
    <x v="0"/>
    <x v="5"/>
    <n v="11"/>
    <n v="6"/>
    <n v="127"/>
    <n v="19548"/>
  </r>
  <r>
    <n v="8"/>
    <x v="5"/>
    <s v="All"/>
    <x v="0"/>
    <x v="6"/>
    <n v="12"/>
    <n v="5"/>
    <n v="146"/>
    <n v="19548"/>
  </r>
  <r>
    <n v="8"/>
    <x v="5"/>
    <s v="All"/>
    <x v="0"/>
    <x v="7"/>
    <n v="4"/>
    <n v="2"/>
    <n v="28"/>
    <n v="19548"/>
  </r>
  <r>
    <n v="8"/>
    <x v="5"/>
    <s v="All"/>
    <x v="0"/>
    <x v="8"/>
    <n v="0"/>
    <n v="0"/>
    <n v="0"/>
    <n v="19548"/>
  </r>
  <r>
    <n v="8"/>
    <x v="5"/>
    <s v="All"/>
    <x v="0"/>
    <x v="9"/>
    <n v="0"/>
    <n v="0"/>
    <n v="0"/>
    <n v="19548"/>
  </r>
  <r>
    <n v="8"/>
    <x v="5"/>
    <s v="All"/>
    <x v="0"/>
    <x v="10"/>
    <n v="0"/>
    <n v="0"/>
    <n v="0"/>
    <n v="19548"/>
  </r>
  <r>
    <n v="8"/>
    <x v="5"/>
    <s v="All"/>
    <x v="1"/>
    <x v="0"/>
    <n v="1830"/>
    <n v="1259"/>
    <n v="7123"/>
    <n v="60352"/>
  </r>
  <r>
    <n v="8"/>
    <x v="5"/>
    <s v="All"/>
    <x v="1"/>
    <x v="1"/>
    <n v="0"/>
    <n v="0"/>
    <n v="0"/>
    <n v="60352"/>
  </r>
  <r>
    <n v="8"/>
    <x v="5"/>
    <s v="All"/>
    <x v="1"/>
    <x v="2"/>
    <n v="0"/>
    <n v="0"/>
    <n v="0"/>
    <n v="60352"/>
  </r>
  <r>
    <n v="8"/>
    <x v="5"/>
    <s v="All"/>
    <x v="1"/>
    <x v="3"/>
    <n v="5"/>
    <n v="4"/>
    <n v="17"/>
    <n v="60352"/>
  </r>
  <r>
    <n v="8"/>
    <x v="5"/>
    <s v="All"/>
    <x v="1"/>
    <x v="4"/>
    <n v="0"/>
    <n v="0"/>
    <n v="0"/>
    <n v="60352"/>
  </r>
  <r>
    <n v="8"/>
    <x v="5"/>
    <s v="All"/>
    <x v="1"/>
    <x v="5"/>
    <n v="8"/>
    <n v="3"/>
    <n v="103"/>
    <n v="60352"/>
  </r>
  <r>
    <n v="8"/>
    <x v="5"/>
    <s v="All"/>
    <x v="1"/>
    <x v="6"/>
    <n v="6"/>
    <n v="3"/>
    <n v="107"/>
    <n v="60352"/>
  </r>
  <r>
    <n v="8"/>
    <x v="5"/>
    <s v="All"/>
    <x v="1"/>
    <x v="7"/>
    <n v="124"/>
    <n v="24"/>
    <n v="1664"/>
    <n v="60352"/>
  </r>
  <r>
    <n v="8"/>
    <x v="5"/>
    <s v="All"/>
    <x v="1"/>
    <x v="8"/>
    <n v="0"/>
    <n v="0"/>
    <n v="0"/>
    <n v="60352"/>
  </r>
  <r>
    <n v="8"/>
    <x v="5"/>
    <s v="All"/>
    <x v="1"/>
    <x v="9"/>
    <n v="31"/>
    <n v="7"/>
    <n v="887"/>
    <n v="60352"/>
  </r>
  <r>
    <n v="8"/>
    <x v="5"/>
    <s v="All"/>
    <x v="1"/>
    <x v="10"/>
    <n v="41"/>
    <n v="14"/>
    <n v="603"/>
    <n v="60352"/>
  </r>
  <r>
    <n v="8"/>
    <x v="5"/>
    <s v="All"/>
    <x v="2"/>
    <x v="0"/>
    <n v="1001"/>
    <n v="712"/>
    <n v="5508"/>
    <n v="32087"/>
  </r>
  <r>
    <n v="8"/>
    <x v="5"/>
    <s v="All"/>
    <x v="2"/>
    <x v="1"/>
    <n v="0"/>
    <n v="0"/>
    <n v="0"/>
    <n v="32087"/>
  </r>
  <r>
    <n v="8"/>
    <x v="5"/>
    <s v="All"/>
    <x v="2"/>
    <x v="2"/>
    <n v="0"/>
    <n v="0"/>
    <n v="0"/>
    <n v="32087"/>
  </r>
  <r>
    <n v="8"/>
    <x v="5"/>
    <s v="All"/>
    <x v="2"/>
    <x v="3"/>
    <n v="5"/>
    <n v="2"/>
    <n v="106"/>
    <n v="32087"/>
  </r>
  <r>
    <n v="8"/>
    <x v="5"/>
    <s v="All"/>
    <x v="2"/>
    <x v="4"/>
    <n v="0"/>
    <n v="0"/>
    <n v="0"/>
    <n v="32087"/>
  </r>
  <r>
    <n v="8"/>
    <x v="5"/>
    <s v="All"/>
    <x v="2"/>
    <x v="5"/>
    <n v="0"/>
    <n v="0"/>
    <n v="0"/>
    <n v="32087"/>
  </r>
  <r>
    <n v="8"/>
    <x v="5"/>
    <s v="All"/>
    <x v="2"/>
    <x v="6"/>
    <n v="2"/>
    <n v="1"/>
    <n v="2"/>
    <n v="32087"/>
  </r>
  <r>
    <n v="8"/>
    <x v="5"/>
    <s v="All"/>
    <x v="2"/>
    <x v="7"/>
    <n v="4"/>
    <n v="3"/>
    <n v="22"/>
    <n v="32087"/>
  </r>
  <r>
    <n v="8"/>
    <x v="5"/>
    <s v="All"/>
    <x v="2"/>
    <x v="8"/>
    <n v="0"/>
    <n v="0"/>
    <n v="0"/>
    <n v="32087"/>
  </r>
  <r>
    <n v="8"/>
    <x v="5"/>
    <s v="All"/>
    <x v="2"/>
    <x v="9"/>
    <n v="0"/>
    <n v="0"/>
    <n v="0"/>
    <n v="32087"/>
  </r>
  <r>
    <n v="8"/>
    <x v="5"/>
    <s v="All"/>
    <x v="2"/>
    <x v="10"/>
    <n v="0"/>
    <n v="0"/>
    <n v="0"/>
    <n v="32087"/>
  </r>
  <r>
    <n v="8"/>
    <x v="5"/>
    <s v="All"/>
    <x v="3"/>
    <x v="0"/>
    <n v="1623"/>
    <n v="1199"/>
    <n v="8570"/>
    <n v="58250"/>
  </r>
  <r>
    <n v="8"/>
    <x v="5"/>
    <s v="All"/>
    <x v="3"/>
    <x v="1"/>
    <n v="0"/>
    <n v="0"/>
    <n v="0"/>
    <n v="58250"/>
  </r>
  <r>
    <n v="8"/>
    <x v="5"/>
    <s v="All"/>
    <x v="3"/>
    <x v="2"/>
    <n v="0"/>
    <n v="0"/>
    <n v="0"/>
    <n v="58250"/>
  </r>
  <r>
    <n v="8"/>
    <x v="5"/>
    <s v="All"/>
    <x v="3"/>
    <x v="3"/>
    <n v="3"/>
    <n v="2"/>
    <n v="4"/>
    <n v="58250"/>
  </r>
  <r>
    <n v="8"/>
    <x v="5"/>
    <s v="All"/>
    <x v="3"/>
    <x v="4"/>
    <n v="0"/>
    <n v="0"/>
    <n v="0"/>
    <n v="58250"/>
  </r>
  <r>
    <n v="8"/>
    <x v="5"/>
    <s v="All"/>
    <x v="3"/>
    <x v="5"/>
    <n v="0"/>
    <n v="0"/>
    <n v="0"/>
    <n v="58250"/>
  </r>
  <r>
    <n v="8"/>
    <x v="5"/>
    <s v="All"/>
    <x v="3"/>
    <x v="6"/>
    <n v="9"/>
    <n v="3"/>
    <n v="100"/>
    <n v="58250"/>
  </r>
  <r>
    <n v="8"/>
    <x v="5"/>
    <s v="All"/>
    <x v="3"/>
    <x v="7"/>
    <n v="10"/>
    <n v="7"/>
    <n v="125"/>
    <n v="58250"/>
  </r>
  <r>
    <n v="8"/>
    <x v="5"/>
    <s v="All"/>
    <x v="3"/>
    <x v="8"/>
    <n v="0"/>
    <n v="0"/>
    <n v="0"/>
    <n v="58250"/>
  </r>
  <r>
    <n v="8"/>
    <x v="5"/>
    <s v="All"/>
    <x v="3"/>
    <x v="9"/>
    <n v="22"/>
    <n v="4"/>
    <n v="670"/>
    <n v="58250"/>
  </r>
  <r>
    <n v="8"/>
    <x v="5"/>
    <s v="All"/>
    <x v="3"/>
    <x v="10"/>
    <n v="0"/>
    <n v="0"/>
    <n v="0"/>
    <n v="58250"/>
  </r>
  <r>
    <n v="8"/>
    <x v="6"/>
    <s v="All"/>
    <x v="0"/>
    <x v="0"/>
    <n v="510"/>
    <n v="375"/>
    <n v="2788"/>
    <n v="18956"/>
  </r>
  <r>
    <n v="8"/>
    <x v="6"/>
    <s v="All"/>
    <x v="0"/>
    <x v="1"/>
    <n v="0"/>
    <n v="0"/>
    <n v="0"/>
    <n v="18956"/>
  </r>
  <r>
    <n v="8"/>
    <x v="6"/>
    <s v="All"/>
    <x v="0"/>
    <x v="2"/>
    <n v="0"/>
    <n v="0"/>
    <n v="0"/>
    <n v="18956"/>
  </r>
  <r>
    <n v="8"/>
    <x v="6"/>
    <s v="All"/>
    <x v="0"/>
    <x v="3"/>
    <n v="1"/>
    <n v="1"/>
    <n v="30"/>
    <n v="18956"/>
  </r>
  <r>
    <n v="8"/>
    <x v="6"/>
    <s v="All"/>
    <x v="0"/>
    <x v="4"/>
    <n v="0"/>
    <n v="0"/>
    <n v="0"/>
    <n v="18956"/>
  </r>
  <r>
    <n v="8"/>
    <x v="6"/>
    <s v="All"/>
    <x v="0"/>
    <x v="5"/>
    <n v="7"/>
    <n v="2"/>
    <n v="151"/>
    <n v="18956"/>
  </r>
  <r>
    <n v="8"/>
    <x v="6"/>
    <s v="All"/>
    <x v="0"/>
    <x v="6"/>
    <n v="4"/>
    <n v="3"/>
    <n v="39"/>
    <n v="18956"/>
  </r>
  <r>
    <n v="8"/>
    <x v="6"/>
    <s v="All"/>
    <x v="0"/>
    <x v="7"/>
    <n v="5"/>
    <n v="3"/>
    <n v="36"/>
    <n v="18956"/>
  </r>
  <r>
    <n v="8"/>
    <x v="6"/>
    <s v="All"/>
    <x v="0"/>
    <x v="8"/>
    <n v="0"/>
    <n v="0"/>
    <n v="0"/>
    <n v="18956"/>
  </r>
  <r>
    <n v="8"/>
    <x v="6"/>
    <s v="All"/>
    <x v="0"/>
    <x v="9"/>
    <n v="0"/>
    <n v="0"/>
    <n v="0"/>
    <n v="18956"/>
  </r>
  <r>
    <n v="8"/>
    <x v="6"/>
    <s v="All"/>
    <x v="0"/>
    <x v="10"/>
    <n v="0"/>
    <n v="0"/>
    <n v="0"/>
    <n v="18956"/>
  </r>
  <r>
    <n v="8"/>
    <x v="6"/>
    <s v="All"/>
    <x v="1"/>
    <x v="0"/>
    <n v="1679"/>
    <n v="1140"/>
    <n v="6910"/>
    <n v="57947"/>
  </r>
  <r>
    <n v="8"/>
    <x v="6"/>
    <s v="All"/>
    <x v="1"/>
    <x v="1"/>
    <n v="0"/>
    <n v="0"/>
    <n v="0"/>
    <n v="57947"/>
  </r>
  <r>
    <n v="8"/>
    <x v="6"/>
    <s v="All"/>
    <x v="1"/>
    <x v="2"/>
    <n v="0"/>
    <n v="0"/>
    <n v="0"/>
    <n v="57947"/>
  </r>
  <r>
    <n v="8"/>
    <x v="6"/>
    <s v="All"/>
    <x v="1"/>
    <x v="3"/>
    <n v="4"/>
    <n v="4"/>
    <n v="15"/>
    <n v="57947"/>
  </r>
  <r>
    <n v="8"/>
    <x v="6"/>
    <s v="All"/>
    <x v="1"/>
    <x v="4"/>
    <n v="0"/>
    <n v="0"/>
    <n v="0"/>
    <n v="57947"/>
  </r>
  <r>
    <n v="8"/>
    <x v="6"/>
    <s v="All"/>
    <x v="1"/>
    <x v="5"/>
    <n v="0"/>
    <n v="0"/>
    <n v="0"/>
    <n v="57947"/>
  </r>
  <r>
    <n v="8"/>
    <x v="6"/>
    <s v="All"/>
    <x v="1"/>
    <x v="6"/>
    <n v="2"/>
    <n v="2"/>
    <n v="6"/>
    <n v="57947"/>
  </r>
  <r>
    <n v="8"/>
    <x v="6"/>
    <s v="All"/>
    <x v="1"/>
    <x v="7"/>
    <n v="85"/>
    <n v="24"/>
    <n v="1205"/>
    <n v="57947"/>
  </r>
  <r>
    <n v="8"/>
    <x v="6"/>
    <s v="All"/>
    <x v="1"/>
    <x v="8"/>
    <n v="0"/>
    <n v="0"/>
    <n v="0"/>
    <n v="57947"/>
  </r>
  <r>
    <n v="8"/>
    <x v="6"/>
    <s v="All"/>
    <x v="1"/>
    <x v="9"/>
    <n v="1"/>
    <n v="1"/>
    <n v="15"/>
    <n v="57947"/>
  </r>
  <r>
    <n v="8"/>
    <x v="6"/>
    <s v="All"/>
    <x v="1"/>
    <x v="10"/>
    <n v="34"/>
    <n v="20"/>
    <n v="519"/>
    <n v="57947"/>
  </r>
  <r>
    <n v="8"/>
    <x v="6"/>
    <s v="All"/>
    <x v="2"/>
    <x v="0"/>
    <n v="1131"/>
    <n v="795"/>
    <n v="6997"/>
    <n v="31170"/>
  </r>
  <r>
    <n v="8"/>
    <x v="6"/>
    <s v="All"/>
    <x v="2"/>
    <x v="1"/>
    <n v="0"/>
    <n v="0"/>
    <n v="0"/>
    <n v="31170"/>
  </r>
  <r>
    <n v="8"/>
    <x v="6"/>
    <s v="All"/>
    <x v="2"/>
    <x v="2"/>
    <n v="0"/>
    <n v="0"/>
    <n v="0"/>
    <n v="31170"/>
  </r>
  <r>
    <n v="8"/>
    <x v="6"/>
    <s v="All"/>
    <x v="2"/>
    <x v="3"/>
    <n v="1"/>
    <n v="1"/>
    <n v="4"/>
    <n v="31170"/>
  </r>
  <r>
    <n v="8"/>
    <x v="6"/>
    <s v="All"/>
    <x v="2"/>
    <x v="4"/>
    <n v="0"/>
    <n v="0"/>
    <n v="0"/>
    <n v="31170"/>
  </r>
  <r>
    <n v="8"/>
    <x v="6"/>
    <s v="All"/>
    <x v="2"/>
    <x v="5"/>
    <n v="0"/>
    <n v="0"/>
    <n v="0"/>
    <n v="31170"/>
  </r>
  <r>
    <n v="8"/>
    <x v="6"/>
    <s v="All"/>
    <x v="2"/>
    <x v="6"/>
    <n v="8"/>
    <n v="5"/>
    <n v="87"/>
    <n v="31170"/>
  </r>
  <r>
    <n v="8"/>
    <x v="6"/>
    <s v="All"/>
    <x v="2"/>
    <x v="7"/>
    <n v="3"/>
    <n v="2"/>
    <n v="30"/>
    <n v="31170"/>
  </r>
  <r>
    <n v="8"/>
    <x v="6"/>
    <s v="All"/>
    <x v="2"/>
    <x v="8"/>
    <n v="0"/>
    <n v="0"/>
    <n v="0"/>
    <n v="31170"/>
  </r>
  <r>
    <n v="8"/>
    <x v="6"/>
    <s v="All"/>
    <x v="2"/>
    <x v="9"/>
    <n v="0"/>
    <n v="0"/>
    <n v="0"/>
    <n v="31170"/>
  </r>
  <r>
    <n v="8"/>
    <x v="6"/>
    <s v="All"/>
    <x v="2"/>
    <x v="10"/>
    <n v="1"/>
    <n v="1"/>
    <n v="4"/>
    <n v="31170"/>
  </r>
  <r>
    <n v="8"/>
    <x v="6"/>
    <s v="All"/>
    <x v="3"/>
    <x v="0"/>
    <n v="1606"/>
    <n v="1141"/>
    <n v="8518"/>
    <n v="55745"/>
  </r>
  <r>
    <n v="8"/>
    <x v="6"/>
    <s v="All"/>
    <x v="3"/>
    <x v="1"/>
    <n v="0"/>
    <n v="0"/>
    <n v="0"/>
    <n v="55745"/>
  </r>
  <r>
    <n v="8"/>
    <x v="6"/>
    <s v="All"/>
    <x v="3"/>
    <x v="2"/>
    <n v="0"/>
    <n v="0"/>
    <n v="0"/>
    <n v="55745"/>
  </r>
  <r>
    <n v="8"/>
    <x v="6"/>
    <s v="All"/>
    <x v="3"/>
    <x v="3"/>
    <n v="4"/>
    <n v="2"/>
    <n v="16"/>
    <n v="55745"/>
  </r>
  <r>
    <n v="8"/>
    <x v="6"/>
    <s v="All"/>
    <x v="3"/>
    <x v="4"/>
    <n v="0"/>
    <n v="0"/>
    <n v="0"/>
    <n v="55745"/>
  </r>
  <r>
    <n v="8"/>
    <x v="6"/>
    <s v="All"/>
    <x v="3"/>
    <x v="5"/>
    <n v="0"/>
    <n v="0"/>
    <n v="0"/>
    <n v="55745"/>
  </r>
  <r>
    <n v="8"/>
    <x v="6"/>
    <s v="All"/>
    <x v="3"/>
    <x v="6"/>
    <n v="2"/>
    <n v="2"/>
    <n v="7"/>
    <n v="55745"/>
  </r>
  <r>
    <n v="8"/>
    <x v="6"/>
    <s v="All"/>
    <x v="3"/>
    <x v="7"/>
    <n v="20"/>
    <n v="5"/>
    <n v="187"/>
    <n v="55745"/>
  </r>
  <r>
    <n v="8"/>
    <x v="6"/>
    <s v="All"/>
    <x v="3"/>
    <x v="8"/>
    <n v="0"/>
    <n v="0"/>
    <n v="0"/>
    <n v="55745"/>
  </r>
  <r>
    <n v="8"/>
    <x v="6"/>
    <s v="All"/>
    <x v="3"/>
    <x v="9"/>
    <n v="16"/>
    <n v="2"/>
    <n v="482"/>
    <n v="55745"/>
  </r>
  <r>
    <n v="8"/>
    <x v="6"/>
    <s v="All"/>
    <x v="3"/>
    <x v="10"/>
    <n v="1"/>
    <n v="1"/>
    <n v="1"/>
    <n v="55745"/>
  </r>
  <r>
    <n v="8"/>
    <x v="7"/>
    <s v="All"/>
    <x v="0"/>
    <x v="0"/>
    <n v="505"/>
    <n v="374"/>
    <n v="2590"/>
    <n v="18949"/>
  </r>
  <r>
    <n v="8"/>
    <x v="7"/>
    <s v="All"/>
    <x v="0"/>
    <x v="1"/>
    <n v="0"/>
    <n v="0"/>
    <n v="0"/>
    <n v="18949"/>
  </r>
  <r>
    <n v="8"/>
    <x v="7"/>
    <s v="All"/>
    <x v="0"/>
    <x v="2"/>
    <n v="0"/>
    <n v="0"/>
    <n v="0"/>
    <n v="18949"/>
  </r>
  <r>
    <n v="8"/>
    <x v="7"/>
    <s v="All"/>
    <x v="0"/>
    <x v="3"/>
    <n v="2"/>
    <n v="2"/>
    <n v="35"/>
    <n v="18949"/>
  </r>
  <r>
    <n v="8"/>
    <x v="7"/>
    <s v="All"/>
    <x v="0"/>
    <x v="4"/>
    <n v="0"/>
    <n v="0"/>
    <n v="0"/>
    <n v="18949"/>
  </r>
  <r>
    <n v="8"/>
    <x v="7"/>
    <s v="All"/>
    <x v="0"/>
    <x v="5"/>
    <n v="1"/>
    <n v="1"/>
    <n v="5"/>
    <n v="18949"/>
  </r>
  <r>
    <n v="8"/>
    <x v="7"/>
    <s v="All"/>
    <x v="0"/>
    <x v="6"/>
    <n v="7"/>
    <n v="2"/>
    <n v="72"/>
    <n v="18949"/>
  </r>
  <r>
    <n v="8"/>
    <x v="7"/>
    <s v="All"/>
    <x v="0"/>
    <x v="7"/>
    <n v="8"/>
    <n v="4"/>
    <n v="49"/>
    <n v="18949"/>
  </r>
  <r>
    <n v="8"/>
    <x v="7"/>
    <s v="All"/>
    <x v="0"/>
    <x v="8"/>
    <n v="0"/>
    <n v="0"/>
    <n v="0"/>
    <n v="18949"/>
  </r>
  <r>
    <n v="8"/>
    <x v="7"/>
    <s v="All"/>
    <x v="0"/>
    <x v="9"/>
    <n v="0"/>
    <n v="0"/>
    <n v="0"/>
    <n v="18949"/>
  </r>
  <r>
    <n v="8"/>
    <x v="7"/>
    <s v="All"/>
    <x v="0"/>
    <x v="10"/>
    <n v="4"/>
    <n v="2"/>
    <n v="120"/>
    <n v="18949"/>
  </r>
  <r>
    <n v="8"/>
    <x v="7"/>
    <s v="All"/>
    <x v="1"/>
    <x v="0"/>
    <n v="1547"/>
    <n v="1078"/>
    <n v="6106"/>
    <n v="55254"/>
  </r>
  <r>
    <n v="8"/>
    <x v="7"/>
    <s v="All"/>
    <x v="1"/>
    <x v="1"/>
    <n v="0"/>
    <n v="0"/>
    <n v="0"/>
    <n v="55254"/>
  </r>
  <r>
    <n v="8"/>
    <x v="7"/>
    <s v="All"/>
    <x v="1"/>
    <x v="2"/>
    <n v="0"/>
    <n v="0"/>
    <n v="0"/>
    <n v="55254"/>
  </r>
  <r>
    <n v="8"/>
    <x v="7"/>
    <s v="All"/>
    <x v="1"/>
    <x v="3"/>
    <n v="2"/>
    <n v="2"/>
    <n v="9"/>
    <n v="55254"/>
  </r>
  <r>
    <n v="8"/>
    <x v="7"/>
    <s v="All"/>
    <x v="1"/>
    <x v="4"/>
    <n v="0"/>
    <n v="0"/>
    <n v="0"/>
    <n v="55254"/>
  </r>
  <r>
    <n v="8"/>
    <x v="7"/>
    <s v="All"/>
    <x v="1"/>
    <x v="5"/>
    <n v="0"/>
    <n v="0"/>
    <n v="0"/>
    <n v="55254"/>
  </r>
  <r>
    <n v="8"/>
    <x v="7"/>
    <s v="All"/>
    <x v="1"/>
    <x v="6"/>
    <n v="2"/>
    <n v="2"/>
    <n v="22"/>
    <n v="55254"/>
  </r>
  <r>
    <n v="8"/>
    <x v="7"/>
    <s v="All"/>
    <x v="1"/>
    <x v="7"/>
    <n v="56"/>
    <n v="28"/>
    <n v="478"/>
    <n v="55254"/>
  </r>
  <r>
    <n v="8"/>
    <x v="7"/>
    <s v="All"/>
    <x v="1"/>
    <x v="8"/>
    <n v="0"/>
    <n v="0"/>
    <n v="0"/>
    <n v="55254"/>
  </r>
  <r>
    <n v="8"/>
    <x v="7"/>
    <s v="All"/>
    <x v="1"/>
    <x v="9"/>
    <n v="13"/>
    <n v="6"/>
    <n v="444"/>
    <n v="55254"/>
  </r>
  <r>
    <n v="8"/>
    <x v="7"/>
    <s v="All"/>
    <x v="1"/>
    <x v="10"/>
    <n v="23"/>
    <n v="16"/>
    <n v="277"/>
    <n v="55254"/>
  </r>
  <r>
    <n v="8"/>
    <x v="7"/>
    <s v="All"/>
    <x v="2"/>
    <x v="0"/>
    <n v="1035"/>
    <n v="723"/>
    <n v="5732"/>
    <n v="30205"/>
  </r>
  <r>
    <n v="8"/>
    <x v="7"/>
    <s v="All"/>
    <x v="2"/>
    <x v="1"/>
    <n v="0"/>
    <n v="0"/>
    <n v="0"/>
    <n v="30205"/>
  </r>
  <r>
    <n v="8"/>
    <x v="7"/>
    <s v="All"/>
    <x v="2"/>
    <x v="2"/>
    <n v="0"/>
    <n v="0"/>
    <n v="0"/>
    <n v="30205"/>
  </r>
  <r>
    <n v="8"/>
    <x v="7"/>
    <s v="All"/>
    <x v="2"/>
    <x v="3"/>
    <n v="0"/>
    <n v="0"/>
    <n v="0"/>
    <n v="30205"/>
  </r>
  <r>
    <n v="8"/>
    <x v="7"/>
    <s v="All"/>
    <x v="2"/>
    <x v="4"/>
    <n v="0"/>
    <n v="0"/>
    <n v="0"/>
    <n v="30205"/>
  </r>
  <r>
    <n v="8"/>
    <x v="7"/>
    <s v="All"/>
    <x v="2"/>
    <x v="5"/>
    <n v="3"/>
    <n v="3"/>
    <n v="14"/>
    <n v="30205"/>
  </r>
  <r>
    <n v="8"/>
    <x v="7"/>
    <s v="All"/>
    <x v="2"/>
    <x v="6"/>
    <n v="2"/>
    <n v="1"/>
    <n v="8"/>
    <n v="30205"/>
  </r>
  <r>
    <n v="8"/>
    <x v="7"/>
    <s v="All"/>
    <x v="2"/>
    <x v="7"/>
    <n v="6"/>
    <n v="5"/>
    <n v="24"/>
    <n v="30205"/>
  </r>
  <r>
    <n v="8"/>
    <x v="7"/>
    <s v="All"/>
    <x v="2"/>
    <x v="8"/>
    <n v="0"/>
    <n v="0"/>
    <n v="0"/>
    <n v="30205"/>
  </r>
  <r>
    <n v="8"/>
    <x v="7"/>
    <s v="All"/>
    <x v="2"/>
    <x v="9"/>
    <n v="0"/>
    <n v="0"/>
    <n v="0"/>
    <n v="30205"/>
  </r>
  <r>
    <n v="8"/>
    <x v="7"/>
    <s v="All"/>
    <x v="2"/>
    <x v="10"/>
    <n v="13"/>
    <n v="3"/>
    <n v="162"/>
    <n v="30205"/>
  </r>
  <r>
    <n v="8"/>
    <x v="7"/>
    <s v="All"/>
    <x v="3"/>
    <x v="0"/>
    <n v="1570"/>
    <n v="1095"/>
    <n v="8176"/>
    <n v="52757"/>
  </r>
  <r>
    <n v="8"/>
    <x v="7"/>
    <s v="All"/>
    <x v="3"/>
    <x v="1"/>
    <n v="0"/>
    <n v="0"/>
    <n v="0"/>
    <n v="52757"/>
  </r>
  <r>
    <n v="8"/>
    <x v="7"/>
    <s v="All"/>
    <x v="3"/>
    <x v="2"/>
    <n v="0"/>
    <n v="0"/>
    <n v="0"/>
    <n v="52757"/>
  </r>
  <r>
    <n v="8"/>
    <x v="7"/>
    <s v="All"/>
    <x v="3"/>
    <x v="3"/>
    <n v="6"/>
    <n v="4"/>
    <n v="17"/>
    <n v="52757"/>
  </r>
  <r>
    <n v="8"/>
    <x v="7"/>
    <s v="All"/>
    <x v="3"/>
    <x v="4"/>
    <n v="0"/>
    <n v="0"/>
    <n v="0"/>
    <n v="52757"/>
  </r>
  <r>
    <n v="8"/>
    <x v="7"/>
    <s v="All"/>
    <x v="3"/>
    <x v="5"/>
    <n v="1"/>
    <n v="1"/>
    <n v="17"/>
    <n v="52757"/>
  </r>
  <r>
    <n v="8"/>
    <x v="7"/>
    <s v="All"/>
    <x v="3"/>
    <x v="6"/>
    <n v="2"/>
    <n v="1"/>
    <n v="4"/>
    <n v="52757"/>
  </r>
  <r>
    <n v="8"/>
    <x v="7"/>
    <s v="All"/>
    <x v="3"/>
    <x v="7"/>
    <n v="11"/>
    <n v="8"/>
    <n v="73"/>
    <n v="52757"/>
  </r>
  <r>
    <n v="8"/>
    <x v="7"/>
    <s v="All"/>
    <x v="3"/>
    <x v="8"/>
    <n v="0"/>
    <n v="0"/>
    <n v="0"/>
    <n v="52757"/>
  </r>
  <r>
    <n v="8"/>
    <x v="7"/>
    <s v="All"/>
    <x v="3"/>
    <x v="9"/>
    <n v="3"/>
    <n v="1"/>
    <n v="90"/>
    <n v="52757"/>
  </r>
  <r>
    <n v="8"/>
    <x v="7"/>
    <s v="All"/>
    <x v="3"/>
    <x v="10"/>
    <n v="1"/>
    <n v="1"/>
    <n v="2"/>
    <n v="52757"/>
  </r>
  <r>
    <n v="8"/>
    <x v="8"/>
    <s v="All"/>
    <x v="0"/>
    <x v="0"/>
    <n v="508"/>
    <n v="337"/>
    <n v="2677"/>
    <n v="18923"/>
  </r>
  <r>
    <n v="8"/>
    <x v="8"/>
    <s v="All"/>
    <x v="0"/>
    <x v="1"/>
    <n v="0"/>
    <n v="0"/>
    <n v="0"/>
    <n v="18923"/>
  </r>
  <r>
    <n v="8"/>
    <x v="8"/>
    <s v="All"/>
    <x v="0"/>
    <x v="2"/>
    <n v="0"/>
    <n v="0"/>
    <n v="0"/>
    <n v="18923"/>
  </r>
  <r>
    <n v="8"/>
    <x v="8"/>
    <s v="All"/>
    <x v="0"/>
    <x v="3"/>
    <n v="0"/>
    <n v="0"/>
    <n v="0"/>
    <n v="18923"/>
  </r>
  <r>
    <n v="8"/>
    <x v="8"/>
    <s v="All"/>
    <x v="0"/>
    <x v="4"/>
    <n v="0"/>
    <n v="0"/>
    <n v="0"/>
    <n v="18923"/>
  </r>
  <r>
    <n v="8"/>
    <x v="8"/>
    <s v="All"/>
    <x v="0"/>
    <x v="5"/>
    <n v="10"/>
    <n v="7"/>
    <n v="115"/>
    <n v="18923"/>
  </r>
  <r>
    <n v="8"/>
    <x v="8"/>
    <s v="All"/>
    <x v="0"/>
    <x v="6"/>
    <n v="9"/>
    <n v="5"/>
    <n v="124"/>
    <n v="18923"/>
  </r>
  <r>
    <n v="8"/>
    <x v="8"/>
    <s v="All"/>
    <x v="0"/>
    <x v="7"/>
    <n v="18"/>
    <n v="16"/>
    <n v="133"/>
    <n v="18923"/>
  </r>
  <r>
    <n v="8"/>
    <x v="8"/>
    <s v="All"/>
    <x v="0"/>
    <x v="8"/>
    <n v="0"/>
    <n v="0"/>
    <n v="0"/>
    <n v="18923"/>
  </r>
  <r>
    <n v="8"/>
    <x v="8"/>
    <s v="All"/>
    <x v="0"/>
    <x v="9"/>
    <n v="0"/>
    <n v="0"/>
    <n v="0"/>
    <n v="18923"/>
  </r>
  <r>
    <n v="8"/>
    <x v="8"/>
    <s v="All"/>
    <x v="0"/>
    <x v="10"/>
    <n v="10"/>
    <n v="4"/>
    <n v="179"/>
    <n v="18923"/>
  </r>
  <r>
    <n v="8"/>
    <x v="8"/>
    <s v="All"/>
    <x v="1"/>
    <x v="0"/>
    <n v="1402"/>
    <n v="980"/>
    <n v="5719"/>
    <n v="52183"/>
  </r>
  <r>
    <n v="8"/>
    <x v="8"/>
    <s v="All"/>
    <x v="1"/>
    <x v="1"/>
    <n v="2"/>
    <n v="1"/>
    <n v="4"/>
    <n v="52183"/>
  </r>
  <r>
    <n v="8"/>
    <x v="8"/>
    <s v="All"/>
    <x v="1"/>
    <x v="2"/>
    <n v="0"/>
    <n v="0"/>
    <n v="0"/>
    <n v="52183"/>
  </r>
  <r>
    <n v="8"/>
    <x v="8"/>
    <s v="All"/>
    <x v="1"/>
    <x v="3"/>
    <n v="4"/>
    <n v="3"/>
    <n v="15"/>
    <n v="52183"/>
  </r>
  <r>
    <n v="8"/>
    <x v="8"/>
    <s v="All"/>
    <x v="1"/>
    <x v="4"/>
    <n v="0"/>
    <n v="0"/>
    <n v="0"/>
    <n v="52183"/>
  </r>
  <r>
    <n v="8"/>
    <x v="8"/>
    <s v="All"/>
    <x v="1"/>
    <x v="5"/>
    <n v="1"/>
    <n v="1"/>
    <n v="12"/>
    <n v="52183"/>
  </r>
  <r>
    <n v="8"/>
    <x v="8"/>
    <s v="All"/>
    <x v="1"/>
    <x v="6"/>
    <n v="10"/>
    <n v="4"/>
    <n v="251"/>
    <n v="52183"/>
  </r>
  <r>
    <n v="8"/>
    <x v="8"/>
    <s v="All"/>
    <x v="1"/>
    <x v="7"/>
    <n v="70"/>
    <n v="34"/>
    <n v="655"/>
    <n v="52183"/>
  </r>
  <r>
    <n v="8"/>
    <x v="8"/>
    <s v="All"/>
    <x v="1"/>
    <x v="8"/>
    <n v="0"/>
    <n v="0"/>
    <n v="0"/>
    <n v="52183"/>
  </r>
  <r>
    <n v="8"/>
    <x v="8"/>
    <s v="All"/>
    <x v="1"/>
    <x v="9"/>
    <n v="20"/>
    <n v="6"/>
    <n v="541"/>
    <n v="52183"/>
  </r>
  <r>
    <n v="8"/>
    <x v="8"/>
    <s v="All"/>
    <x v="1"/>
    <x v="10"/>
    <n v="37"/>
    <n v="27"/>
    <n v="279"/>
    <n v="52183"/>
  </r>
  <r>
    <n v="8"/>
    <x v="8"/>
    <s v="All"/>
    <x v="2"/>
    <x v="0"/>
    <n v="996"/>
    <n v="680"/>
    <n v="5843"/>
    <n v="28952"/>
  </r>
  <r>
    <n v="8"/>
    <x v="8"/>
    <s v="All"/>
    <x v="2"/>
    <x v="1"/>
    <n v="0"/>
    <n v="0"/>
    <n v="0"/>
    <n v="28952"/>
  </r>
  <r>
    <n v="8"/>
    <x v="8"/>
    <s v="All"/>
    <x v="2"/>
    <x v="2"/>
    <n v="0"/>
    <n v="0"/>
    <n v="0"/>
    <n v="28952"/>
  </r>
  <r>
    <n v="8"/>
    <x v="8"/>
    <s v="All"/>
    <x v="2"/>
    <x v="3"/>
    <n v="0"/>
    <n v="0"/>
    <n v="0"/>
    <n v="28952"/>
  </r>
  <r>
    <n v="8"/>
    <x v="8"/>
    <s v="All"/>
    <x v="2"/>
    <x v="4"/>
    <n v="0"/>
    <n v="0"/>
    <n v="0"/>
    <n v="28952"/>
  </r>
  <r>
    <n v="8"/>
    <x v="8"/>
    <s v="All"/>
    <x v="2"/>
    <x v="5"/>
    <n v="7"/>
    <n v="4"/>
    <n v="133"/>
    <n v="28952"/>
  </r>
  <r>
    <n v="8"/>
    <x v="8"/>
    <s v="All"/>
    <x v="2"/>
    <x v="6"/>
    <n v="6"/>
    <n v="4"/>
    <n v="156"/>
    <n v="28952"/>
  </r>
  <r>
    <n v="8"/>
    <x v="8"/>
    <s v="All"/>
    <x v="2"/>
    <x v="7"/>
    <n v="32"/>
    <n v="18"/>
    <n v="153"/>
    <n v="28952"/>
  </r>
  <r>
    <n v="8"/>
    <x v="8"/>
    <s v="All"/>
    <x v="2"/>
    <x v="8"/>
    <n v="0"/>
    <n v="0"/>
    <n v="0"/>
    <n v="28952"/>
  </r>
  <r>
    <n v="8"/>
    <x v="8"/>
    <s v="All"/>
    <x v="2"/>
    <x v="9"/>
    <n v="0"/>
    <n v="0"/>
    <n v="0"/>
    <n v="28952"/>
  </r>
  <r>
    <n v="8"/>
    <x v="8"/>
    <s v="All"/>
    <x v="2"/>
    <x v="10"/>
    <n v="15"/>
    <n v="4"/>
    <n v="250"/>
    <n v="28952"/>
  </r>
  <r>
    <n v="8"/>
    <x v="8"/>
    <s v="All"/>
    <x v="3"/>
    <x v="0"/>
    <n v="1367"/>
    <n v="982"/>
    <n v="7391"/>
    <n v="49840"/>
  </r>
  <r>
    <n v="8"/>
    <x v="8"/>
    <s v="All"/>
    <x v="3"/>
    <x v="1"/>
    <n v="0"/>
    <n v="0"/>
    <n v="0"/>
    <n v="49840"/>
  </r>
  <r>
    <n v="8"/>
    <x v="8"/>
    <s v="All"/>
    <x v="3"/>
    <x v="2"/>
    <n v="0"/>
    <n v="0"/>
    <n v="0"/>
    <n v="49840"/>
  </r>
  <r>
    <n v="8"/>
    <x v="8"/>
    <s v="All"/>
    <x v="3"/>
    <x v="3"/>
    <n v="3"/>
    <n v="2"/>
    <n v="21"/>
    <n v="49840"/>
  </r>
  <r>
    <n v="8"/>
    <x v="8"/>
    <s v="All"/>
    <x v="3"/>
    <x v="4"/>
    <n v="0"/>
    <n v="0"/>
    <n v="0"/>
    <n v="49840"/>
  </r>
  <r>
    <n v="8"/>
    <x v="8"/>
    <s v="All"/>
    <x v="3"/>
    <x v="5"/>
    <n v="6"/>
    <n v="2"/>
    <n v="76"/>
    <n v="49840"/>
  </r>
  <r>
    <n v="8"/>
    <x v="8"/>
    <s v="All"/>
    <x v="3"/>
    <x v="6"/>
    <n v="6"/>
    <n v="4"/>
    <n v="56"/>
    <n v="49840"/>
  </r>
  <r>
    <n v="8"/>
    <x v="8"/>
    <s v="All"/>
    <x v="3"/>
    <x v="7"/>
    <n v="23"/>
    <n v="17"/>
    <n v="219"/>
    <n v="49840"/>
  </r>
  <r>
    <n v="8"/>
    <x v="8"/>
    <s v="All"/>
    <x v="3"/>
    <x v="8"/>
    <n v="0"/>
    <n v="0"/>
    <n v="0"/>
    <n v="49840"/>
  </r>
  <r>
    <n v="8"/>
    <x v="8"/>
    <s v="All"/>
    <x v="3"/>
    <x v="9"/>
    <n v="1"/>
    <n v="1"/>
    <n v="30"/>
    <n v="49840"/>
  </r>
  <r>
    <n v="8"/>
    <x v="8"/>
    <s v="All"/>
    <x v="3"/>
    <x v="10"/>
    <n v="2"/>
    <n v="2"/>
    <n v="40"/>
    <n v="49840"/>
  </r>
  <r>
    <n v="8"/>
    <x v="9"/>
    <s v="All"/>
    <x v="0"/>
    <x v="0"/>
    <n v="394"/>
    <n v="286"/>
    <n v="2060"/>
    <n v="18631"/>
  </r>
  <r>
    <n v="8"/>
    <x v="9"/>
    <s v="All"/>
    <x v="0"/>
    <x v="1"/>
    <n v="0"/>
    <n v="0"/>
    <n v="0"/>
    <n v="18631"/>
  </r>
  <r>
    <n v="8"/>
    <x v="9"/>
    <s v="All"/>
    <x v="0"/>
    <x v="2"/>
    <n v="0"/>
    <n v="0"/>
    <n v="0"/>
    <n v="18631"/>
  </r>
  <r>
    <n v="8"/>
    <x v="9"/>
    <s v="All"/>
    <x v="0"/>
    <x v="3"/>
    <n v="0"/>
    <n v="0"/>
    <n v="0"/>
    <n v="18631"/>
  </r>
  <r>
    <n v="8"/>
    <x v="9"/>
    <s v="All"/>
    <x v="0"/>
    <x v="4"/>
    <n v="0"/>
    <n v="0"/>
    <n v="0"/>
    <n v="18631"/>
  </r>
  <r>
    <n v="8"/>
    <x v="9"/>
    <s v="All"/>
    <x v="0"/>
    <x v="5"/>
    <n v="1"/>
    <n v="1"/>
    <n v="10"/>
    <n v="18631"/>
  </r>
  <r>
    <n v="8"/>
    <x v="9"/>
    <s v="All"/>
    <x v="0"/>
    <x v="6"/>
    <n v="4"/>
    <n v="2"/>
    <n v="25"/>
    <n v="18631"/>
  </r>
  <r>
    <n v="8"/>
    <x v="9"/>
    <s v="All"/>
    <x v="0"/>
    <x v="7"/>
    <n v="9"/>
    <n v="8"/>
    <n v="74"/>
    <n v="18631"/>
  </r>
  <r>
    <n v="8"/>
    <x v="9"/>
    <s v="All"/>
    <x v="0"/>
    <x v="8"/>
    <n v="0"/>
    <n v="0"/>
    <n v="0"/>
    <n v="18631"/>
  </r>
  <r>
    <n v="8"/>
    <x v="9"/>
    <s v="All"/>
    <x v="0"/>
    <x v="9"/>
    <n v="1"/>
    <n v="1"/>
    <n v="30"/>
    <n v="18631"/>
  </r>
  <r>
    <n v="8"/>
    <x v="9"/>
    <s v="All"/>
    <x v="0"/>
    <x v="10"/>
    <n v="4"/>
    <n v="3"/>
    <n v="26"/>
    <n v="18631"/>
  </r>
  <r>
    <n v="8"/>
    <x v="9"/>
    <s v="All"/>
    <x v="1"/>
    <x v="0"/>
    <n v="1284"/>
    <n v="938"/>
    <n v="4892"/>
    <n v="49138"/>
  </r>
  <r>
    <n v="8"/>
    <x v="9"/>
    <s v="All"/>
    <x v="1"/>
    <x v="1"/>
    <n v="0"/>
    <n v="0"/>
    <n v="0"/>
    <n v="49138"/>
  </r>
  <r>
    <n v="8"/>
    <x v="9"/>
    <s v="All"/>
    <x v="1"/>
    <x v="2"/>
    <n v="0"/>
    <n v="0"/>
    <n v="0"/>
    <n v="49138"/>
  </r>
  <r>
    <n v="8"/>
    <x v="9"/>
    <s v="All"/>
    <x v="1"/>
    <x v="3"/>
    <n v="1"/>
    <n v="1"/>
    <n v="3"/>
    <n v="49138"/>
  </r>
  <r>
    <n v="8"/>
    <x v="9"/>
    <s v="All"/>
    <x v="1"/>
    <x v="4"/>
    <n v="0"/>
    <n v="0"/>
    <n v="0"/>
    <n v="49138"/>
  </r>
  <r>
    <n v="8"/>
    <x v="9"/>
    <s v="All"/>
    <x v="1"/>
    <x v="5"/>
    <n v="2"/>
    <n v="2"/>
    <n v="22"/>
    <n v="49138"/>
  </r>
  <r>
    <n v="8"/>
    <x v="9"/>
    <s v="All"/>
    <x v="1"/>
    <x v="6"/>
    <n v="4"/>
    <n v="2"/>
    <n v="45"/>
    <n v="49138"/>
  </r>
  <r>
    <n v="8"/>
    <x v="9"/>
    <s v="All"/>
    <x v="1"/>
    <x v="7"/>
    <n v="84"/>
    <n v="62"/>
    <n v="467"/>
    <n v="49138"/>
  </r>
  <r>
    <n v="8"/>
    <x v="9"/>
    <s v="All"/>
    <x v="1"/>
    <x v="8"/>
    <n v="0"/>
    <n v="0"/>
    <n v="0"/>
    <n v="49138"/>
  </r>
  <r>
    <n v="8"/>
    <x v="9"/>
    <s v="All"/>
    <x v="1"/>
    <x v="9"/>
    <n v="26"/>
    <n v="6"/>
    <n v="780"/>
    <n v="49138"/>
  </r>
  <r>
    <n v="8"/>
    <x v="9"/>
    <s v="All"/>
    <x v="1"/>
    <x v="10"/>
    <n v="39"/>
    <n v="29"/>
    <n v="322"/>
    <n v="49138"/>
  </r>
  <r>
    <n v="8"/>
    <x v="9"/>
    <s v="All"/>
    <x v="2"/>
    <x v="0"/>
    <n v="877"/>
    <n v="617"/>
    <n v="5154"/>
    <n v="28519"/>
  </r>
  <r>
    <n v="8"/>
    <x v="9"/>
    <s v="All"/>
    <x v="2"/>
    <x v="1"/>
    <n v="0"/>
    <n v="0"/>
    <n v="0"/>
    <n v="28519"/>
  </r>
  <r>
    <n v="8"/>
    <x v="9"/>
    <s v="All"/>
    <x v="2"/>
    <x v="2"/>
    <n v="0"/>
    <n v="0"/>
    <n v="0"/>
    <n v="28519"/>
  </r>
  <r>
    <n v="8"/>
    <x v="9"/>
    <s v="All"/>
    <x v="2"/>
    <x v="3"/>
    <n v="0"/>
    <n v="0"/>
    <n v="0"/>
    <n v="28519"/>
  </r>
  <r>
    <n v="8"/>
    <x v="9"/>
    <s v="All"/>
    <x v="2"/>
    <x v="4"/>
    <n v="0"/>
    <n v="0"/>
    <n v="0"/>
    <n v="28519"/>
  </r>
  <r>
    <n v="8"/>
    <x v="9"/>
    <s v="All"/>
    <x v="2"/>
    <x v="5"/>
    <n v="0"/>
    <n v="0"/>
    <n v="0"/>
    <n v="28519"/>
  </r>
  <r>
    <n v="8"/>
    <x v="9"/>
    <s v="All"/>
    <x v="2"/>
    <x v="6"/>
    <n v="3"/>
    <n v="2"/>
    <n v="29"/>
    <n v="28519"/>
  </r>
  <r>
    <n v="8"/>
    <x v="9"/>
    <s v="All"/>
    <x v="2"/>
    <x v="7"/>
    <n v="38"/>
    <n v="20"/>
    <n v="276"/>
    <n v="28519"/>
  </r>
  <r>
    <n v="8"/>
    <x v="9"/>
    <s v="All"/>
    <x v="2"/>
    <x v="8"/>
    <n v="0"/>
    <n v="0"/>
    <n v="0"/>
    <n v="28519"/>
  </r>
  <r>
    <n v="8"/>
    <x v="9"/>
    <s v="All"/>
    <x v="2"/>
    <x v="9"/>
    <n v="0"/>
    <n v="0"/>
    <n v="0"/>
    <n v="28519"/>
  </r>
  <r>
    <n v="8"/>
    <x v="9"/>
    <s v="All"/>
    <x v="2"/>
    <x v="10"/>
    <n v="2"/>
    <n v="2"/>
    <n v="16"/>
    <n v="28519"/>
  </r>
  <r>
    <n v="8"/>
    <x v="9"/>
    <s v="All"/>
    <x v="3"/>
    <x v="0"/>
    <n v="1293"/>
    <n v="891"/>
    <n v="6764"/>
    <n v="47718"/>
  </r>
  <r>
    <n v="8"/>
    <x v="9"/>
    <s v="All"/>
    <x v="3"/>
    <x v="1"/>
    <n v="0"/>
    <n v="0"/>
    <n v="0"/>
    <n v="47718"/>
  </r>
  <r>
    <n v="8"/>
    <x v="9"/>
    <s v="All"/>
    <x v="3"/>
    <x v="2"/>
    <n v="0"/>
    <n v="0"/>
    <n v="0"/>
    <n v="47718"/>
  </r>
  <r>
    <n v="8"/>
    <x v="9"/>
    <s v="All"/>
    <x v="3"/>
    <x v="3"/>
    <n v="3"/>
    <n v="2"/>
    <n v="10"/>
    <n v="47718"/>
  </r>
  <r>
    <n v="8"/>
    <x v="9"/>
    <s v="All"/>
    <x v="3"/>
    <x v="4"/>
    <n v="0"/>
    <n v="0"/>
    <n v="0"/>
    <n v="47718"/>
  </r>
  <r>
    <n v="8"/>
    <x v="9"/>
    <s v="All"/>
    <x v="3"/>
    <x v="5"/>
    <n v="10"/>
    <n v="2"/>
    <n v="273"/>
    <n v="47718"/>
  </r>
  <r>
    <n v="8"/>
    <x v="9"/>
    <s v="All"/>
    <x v="3"/>
    <x v="6"/>
    <n v="7"/>
    <n v="5"/>
    <n v="47"/>
    <n v="47718"/>
  </r>
  <r>
    <n v="8"/>
    <x v="9"/>
    <s v="All"/>
    <x v="3"/>
    <x v="7"/>
    <n v="69"/>
    <n v="32"/>
    <n v="517"/>
    <n v="47718"/>
  </r>
  <r>
    <n v="8"/>
    <x v="9"/>
    <s v="All"/>
    <x v="3"/>
    <x v="8"/>
    <n v="0"/>
    <n v="0"/>
    <n v="0"/>
    <n v="47718"/>
  </r>
  <r>
    <n v="8"/>
    <x v="9"/>
    <s v="All"/>
    <x v="3"/>
    <x v="9"/>
    <n v="0"/>
    <n v="0"/>
    <n v="0"/>
    <n v="47718"/>
  </r>
  <r>
    <n v="8"/>
    <x v="9"/>
    <s v="All"/>
    <x v="3"/>
    <x v="10"/>
    <n v="19"/>
    <n v="13"/>
    <n v="204"/>
    <n v="47718"/>
  </r>
  <r>
    <n v="8"/>
    <x v="10"/>
    <s v="All"/>
    <x v="0"/>
    <x v="0"/>
    <n v="280"/>
    <n v="215"/>
    <n v="1679"/>
    <n v="16276"/>
  </r>
  <r>
    <n v="8"/>
    <x v="10"/>
    <s v="All"/>
    <x v="0"/>
    <x v="1"/>
    <n v="0"/>
    <n v="0"/>
    <n v="0"/>
    <n v="16276"/>
  </r>
  <r>
    <n v="8"/>
    <x v="10"/>
    <s v="All"/>
    <x v="0"/>
    <x v="2"/>
    <n v="0"/>
    <n v="0"/>
    <n v="0"/>
    <n v="16276"/>
  </r>
  <r>
    <n v="8"/>
    <x v="10"/>
    <s v="All"/>
    <x v="0"/>
    <x v="3"/>
    <n v="0"/>
    <n v="0"/>
    <n v="0"/>
    <n v="16276"/>
  </r>
  <r>
    <n v="8"/>
    <x v="10"/>
    <s v="All"/>
    <x v="0"/>
    <x v="4"/>
    <n v="0"/>
    <n v="0"/>
    <n v="0"/>
    <n v="16276"/>
  </r>
  <r>
    <n v="8"/>
    <x v="10"/>
    <s v="All"/>
    <x v="0"/>
    <x v="5"/>
    <n v="7"/>
    <n v="4"/>
    <n v="130"/>
    <n v="16276"/>
  </r>
  <r>
    <n v="8"/>
    <x v="10"/>
    <s v="All"/>
    <x v="0"/>
    <x v="6"/>
    <n v="2"/>
    <n v="2"/>
    <n v="30"/>
    <n v="16276"/>
  </r>
  <r>
    <n v="8"/>
    <x v="10"/>
    <s v="All"/>
    <x v="0"/>
    <x v="7"/>
    <n v="27"/>
    <n v="23"/>
    <n v="164"/>
    <n v="16276"/>
  </r>
  <r>
    <n v="8"/>
    <x v="10"/>
    <s v="All"/>
    <x v="0"/>
    <x v="8"/>
    <n v="0"/>
    <n v="0"/>
    <n v="0"/>
    <n v="16276"/>
  </r>
  <r>
    <n v="8"/>
    <x v="10"/>
    <s v="All"/>
    <x v="0"/>
    <x v="9"/>
    <n v="0"/>
    <n v="0"/>
    <n v="0"/>
    <n v="16276"/>
  </r>
  <r>
    <n v="8"/>
    <x v="10"/>
    <s v="All"/>
    <x v="0"/>
    <x v="10"/>
    <n v="21"/>
    <n v="11"/>
    <n v="122"/>
    <n v="16276"/>
  </r>
  <r>
    <n v="8"/>
    <x v="10"/>
    <s v="All"/>
    <x v="1"/>
    <x v="0"/>
    <n v="935"/>
    <n v="693"/>
    <n v="3741"/>
    <n v="42410"/>
  </r>
  <r>
    <n v="8"/>
    <x v="10"/>
    <s v="All"/>
    <x v="1"/>
    <x v="1"/>
    <n v="0"/>
    <n v="0"/>
    <n v="0"/>
    <n v="42410"/>
  </r>
  <r>
    <n v="8"/>
    <x v="10"/>
    <s v="All"/>
    <x v="1"/>
    <x v="2"/>
    <n v="0"/>
    <n v="0"/>
    <n v="0"/>
    <n v="42410"/>
  </r>
  <r>
    <n v="8"/>
    <x v="10"/>
    <s v="All"/>
    <x v="1"/>
    <x v="3"/>
    <n v="0"/>
    <n v="0"/>
    <n v="0"/>
    <n v="42410"/>
  </r>
  <r>
    <n v="8"/>
    <x v="10"/>
    <s v="All"/>
    <x v="1"/>
    <x v="4"/>
    <n v="0"/>
    <n v="0"/>
    <n v="0"/>
    <n v="42410"/>
  </r>
  <r>
    <n v="8"/>
    <x v="10"/>
    <s v="All"/>
    <x v="1"/>
    <x v="5"/>
    <n v="2"/>
    <n v="2"/>
    <n v="9"/>
    <n v="42410"/>
  </r>
  <r>
    <n v="8"/>
    <x v="10"/>
    <s v="All"/>
    <x v="1"/>
    <x v="6"/>
    <n v="2"/>
    <n v="2"/>
    <n v="20"/>
    <n v="42410"/>
  </r>
  <r>
    <n v="8"/>
    <x v="10"/>
    <s v="All"/>
    <x v="1"/>
    <x v="7"/>
    <n v="141"/>
    <n v="106"/>
    <n v="733"/>
    <n v="42410"/>
  </r>
  <r>
    <n v="8"/>
    <x v="10"/>
    <s v="All"/>
    <x v="1"/>
    <x v="8"/>
    <n v="0"/>
    <n v="0"/>
    <n v="0"/>
    <n v="42410"/>
  </r>
  <r>
    <n v="8"/>
    <x v="10"/>
    <s v="All"/>
    <x v="1"/>
    <x v="9"/>
    <n v="17"/>
    <n v="3"/>
    <n v="510"/>
    <n v="42410"/>
  </r>
  <r>
    <n v="8"/>
    <x v="10"/>
    <s v="All"/>
    <x v="1"/>
    <x v="10"/>
    <n v="59"/>
    <n v="41"/>
    <n v="527"/>
    <n v="42410"/>
  </r>
  <r>
    <n v="8"/>
    <x v="10"/>
    <s v="All"/>
    <x v="2"/>
    <x v="0"/>
    <n v="607"/>
    <n v="453"/>
    <n v="3845"/>
    <n v="25424"/>
  </r>
  <r>
    <n v="8"/>
    <x v="10"/>
    <s v="All"/>
    <x v="2"/>
    <x v="1"/>
    <n v="0"/>
    <n v="0"/>
    <n v="0"/>
    <n v="25424"/>
  </r>
  <r>
    <n v="8"/>
    <x v="10"/>
    <s v="All"/>
    <x v="2"/>
    <x v="2"/>
    <n v="0"/>
    <n v="0"/>
    <n v="0"/>
    <n v="25424"/>
  </r>
  <r>
    <n v="8"/>
    <x v="10"/>
    <s v="All"/>
    <x v="2"/>
    <x v="3"/>
    <n v="0"/>
    <n v="0"/>
    <n v="0"/>
    <n v="25424"/>
  </r>
  <r>
    <n v="8"/>
    <x v="10"/>
    <s v="All"/>
    <x v="2"/>
    <x v="4"/>
    <n v="0"/>
    <n v="0"/>
    <n v="0"/>
    <n v="25424"/>
  </r>
  <r>
    <n v="8"/>
    <x v="10"/>
    <s v="All"/>
    <x v="2"/>
    <x v="5"/>
    <n v="1"/>
    <n v="1"/>
    <n v="5"/>
    <n v="25424"/>
  </r>
  <r>
    <n v="8"/>
    <x v="10"/>
    <s v="All"/>
    <x v="2"/>
    <x v="6"/>
    <n v="8"/>
    <n v="3"/>
    <n v="57"/>
    <n v="25424"/>
  </r>
  <r>
    <n v="8"/>
    <x v="10"/>
    <s v="All"/>
    <x v="2"/>
    <x v="7"/>
    <n v="64"/>
    <n v="31"/>
    <n v="431"/>
    <n v="25424"/>
  </r>
  <r>
    <n v="8"/>
    <x v="10"/>
    <s v="All"/>
    <x v="2"/>
    <x v="8"/>
    <n v="0"/>
    <n v="0"/>
    <n v="0"/>
    <n v="25424"/>
  </r>
  <r>
    <n v="8"/>
    <x v="10"/>
    <s v="All"/>
    <x v="2"/>
    <x v="9"/>
    <n v="0"/>
    <n v="0"/>
    <n v="0"/>
    <n v="25424"/>
  </r>
  <r>
    <n v="8"/>
    <x v="10"/>
    <s v="All"/>
    <x v="2"/>
    <x v="10"/>
    <n v="50"/>
    <n v="38"/>
    <n v="299"/>
    <n v="25424"/>
  </r>
  <r>
    <n v="8"/>
    <x v="10"/>
    <s v="All"/>
    <x v="3"/>
    <x v="0"/>
    <n v="892"/>
    <n v="663"/>
    <n v="4891"/>
    <n v="41770"/>
  </r>
  <r>
    <n v="8"/>
    <x v="10"/>
    <s v="All"/>
    <x v="3"/>
    <x v="1"/>
    <n v="0"/>
    <n v="0"/>
    <n v="0"/>
    <n v="41770"/>
  </r>
  <r>
    <n v="8"/>
    <x v="10"/>
    <s v="All"/>
    <x v="3"/>
    <x v="2"/>
    <n v="0"/>
    <n v="0"/>
    <n v="0"/>
    <n v="41770"/>
  </r>
  <r>
    <n v="8"/>
    <x v="10"/>
    <s v="All"/>
    <x v="3"/>
    <x v="3"/>
    <n v="2"/>
    <n v="2"/>
    <n v="15"/>
    <n v="41770"/>
  </r>
  <r>
    <n v="8"/>
    <x v="10"/>
    <s v="All"/>
    <x v="3"/>
    <x v="4"/>
    <n v="0"/>
    <n v="0"/>
    <n v="0"/>
    <n v="41770"/>
  </r>
  <r>
    <n v="8"/>
    <x v="10"/>
    <s v="All"/>
    <x v="3"/>
    <x v="5"/>
    <n v="0"/>
    <n v="0"/>
    <n v="0"/>
    <n v="41770"/>
  </r>
  <r>
    <n v="8"/>
    <x v="10"/>
    <s v="All"/>
    <x v="3"/>
    <x v="6"/>
    <n v="3"/>
    <n v="3"/>
    <n v="9"/>
    <n v="41770"/>
  </r>
  <r>
    <n v="8"/>
    <x v="10"/>
    <s v="All"/>
    <x v="3"/>
    <x v="7"/>
    <n v="86"/>
    <n v="61"/>
    <n v="378"/>
    <n v="41770"/>
  </r>
  <r>
    <n v="8"/>
    <x v="10"/>
    <s v="All"/>
    <x v="3"/>
    <x v="8"/>
    <n v="0"/>
    <n v="0"/>
    <n v="0"/>
    <n v="41770"/>
  </r>
  <r>
    <n v="8"/>
    <x v="10"/>
    <s v="All"/>
    <x v="3"/>
    <x v="9"/>
    <n v="0"/>
    <n v="0"/>
    <n v="0"/>
    <n v="41770"/>
  </r>
  <r>
    <n v="8"/>
    <x v="10"/>
    <s v="All"/>
    <x v="3"/>
    <x v="10"/>
    <n v="40"/>
    <n v="32"/>
    <n v="241"/>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0"/>
    <x v="9"/>
    <n v="0"/>
    <n v="0"/>
    <n v="0"/>
    <n v="0"/>
  </r>
  <r>
    <n v="8"/>
    <x v="11"/>
    <s v="All"/>
    <x v="0"/>
    <x v="10"/>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1"/>
    <x v="9"/>
    <n v="0"/>
    <n v="0"/>
    <n v="0"/>
    <n v="0"/>
  </r>
  <r>
    <n v="8"/>
    <x v="11"/>
    <s v="All"/>
    <x v="1"/>
    <x v="10"/>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2"/>
    <x v="9"/>
    <n v="0"/>
    <n v="0"/>
    <n v="0"/>
    <n v="0"/>
  </r>
  <r>
    <n v="8"/>
    <x v="11"/>
    <s v="All"/>
    <x v="2"/>
    <x v="10"/>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8"/>
    <x v="11"/>
    <s v="All"/>
    <x v="3"/>
    <x v="9"/>
    <n v="0"/>
    <n v="0"/>
    <n v="0"/>
    <n v="0"/>
  </r>
  <r>
    <n v="8"/>
    <x v="11"/>
    <s v="All"/>
    <x v="3"/>
    <x v="10"/>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0"/>
    <x v="9"/>
    <n v="0"/>
    <n v="0"/>
    <n v="0"/>
    <n v="0"/>
  </r>
  <r>
    <n v="9"/>
    <x v="0"/>
    <s v="All"/>
    <x v="0"/>
    <x v="10"/>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1"/>
    <x v="9"/>
    <n v="0"/>
    <n v="0"/>
    <n v="0"/>
    <n v="0"/>
  </r>
  <r>
    <n v="9"/>
    <x v="0"/>
    <s v="All"/>
    <x v="1"/>
    <x v="10"/>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2"/>
    <x v="9"/>
    <n v="0"/>
    <n v="0"/>
    <n v="0"/>
    <n v="0"/>
  </r>
  <r>
    <n v="9"/>
    <x v="0"/>
    <s v="All"/>
    <x v="2"/>
    <x v="10"/>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0"/>
    <s v="All"/>
    <x v="3"/>
    <x v="9"/>
    <n v="0"/>
    <n v="0"/>
    <n v="0"/>
    <n v="0"/>
  </r>
  <r>
    <n v="9"/>
    <x v="0"/>
    <s v="All"/>
    <x v="3"/>
    <x v="10"/>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0"/>
    <x v="9"/>
    <n v="0"/>
    <n v="0"/>
    <n v="0"/>
    <n v="0"/>
  </r>
  <r>
    <n v="9"/>
    <x v="1"/>
    <s v="All"/>
    <x v="0"/>
    <x v="10"/>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1"/>
    <x v="9"/>
    <n v="0"/>
    <n v="0"/>
    <n v="0"/>
    <n v="0"/>
  </r>
  <r>
    <n v="9"/>
    <x v="1"/>
    <s v="All"/>
    <x v="1"/>
    <x v="10"/>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2"/>
    <x v="9"/>
    <n v="0"/>
    <n v="0"/>
    <n v="0"/>
    <n v="0"/>
  </r>
  <r>
    <n v="9"/>
    <x v="1"/>
    <s v="All"/>
    <x v="2"/>
    <x v="10"/>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1"/>
    <s v="All"/>
    <x v="3"/>
    <x v="9"/>
    <n v="0"/>
    <n v="0"/>
    <n v="0"/>
    <n v="0"/>
  </r>
  <r>
    <n v="9"/>
    <x v="1"/>
    <s v="All"/>
    <x v="3"/>
    <x v="10"/>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0"/>
    <x v="9"/>
    <n v="0"/>
    <n v="0"/>
    <n v="0"/>
    <n v="0"/>
  </r>
  <r>
    <n v="9"/>
    <x v="2"/>
    <s v="All"/>
    <x v="0"/>
    <x v="10"/>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1"/>
    <x v="9"/>
    <n v="0"/>
    <n v="0"/>
    <n v="0"/>
    <n v="0"/>
  </r>
  <r>
    <n v="9"/>
    <x v="2"/>
    <s v="All"/>
    <x v="1"/>
    <x v="10"/>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2"/>
    <x v="9"/>
    <n v="0"/>
    <n v="0"/>
    <n v="0"/>
    <n v="0"/>
  </r>
  <r>
    <n v="9"/>
    <x v="2"/>
    <s v="All"/>
    <x v="2"/>
    <x v="10"/>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2"/>
    <s v="All"/>
    <x v="3"/>
    <x v="9"/>
    <n v="0"/>
    <n v="0"/>
    <n v="0"/>
    <n v="0"/>
  </r>
  <r>
    <n v="9"/>
    <x v="2"/>
    <s v="All"/>
    <x v="3"/>
    <x v="10"/>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0"/>
    <x v="9"/>
    <n v="0"/>
    <n v="0"/>
    <n v="0"/>
    <n v="0"/>
  </r>
  <r>
    <n v="9"/>
    <x v="3"/>
    <s v="All"/>
    <x v="0"/>
    <x v="10"/>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1"/>
    <x v="9"/>
    <n v="0"/>
    <n v="0"/>
    <n v="0"/>
    <n v="0"/>
  </r>
  <r>
    <n v="9"/>
    <x v="3"/>
    <s v="All"/>
    <x v="1"/>
    <x v="10"/>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2"/>
    <x v="9"/>
    <n v="0"/>
    <n v="0"/>
    <n v="0"/>
    <n v="0"/>
  </r>
  <r>
    <n v="9"/>
    <x v="3"/>
    <s v="All"/>
    <x v="2"/>
    <x v="10"/>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3"/>
    <s v="All"/>
    <x v="3"/>
    <x v="9"/>
    <n v="0"/>
    <n v="0"/>
    <n v="0"/>
    <n v="0"/>
  </r>
  <r>
    <n v="9"/>
    <x v="3"/>
    <s v="All"/>
    <x v="3"/>
    <x v="10"/>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0"/>
    <x v="9"/>
    <n v="0"/>
    <n v="0"/>
    <n v="0"/>
    <n v="0"/>
  </r>
  <r>
    <n v="9"/>
    <x v="4"/>
    <s v="All"/>
    <x v="0"/>
    <x v="10"/>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1"/>
    <x v="9"/>
    <n v="0"/>
    <n v="0"/>
    <n v="0"/>
    <n v="0"/>
  </r>
  <r>
    <n v="9"/>
    <x v="4"/>
    <s v="All"/>
    <x v="1"/>
    <x v="10"/>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2"/>
    <x v="9"/>
    <n v="0"/>
    <n v="0"/>
    <n v="0"/>
    <n v="0"/>
  </r>
  <r>
    <n v="9"/>
    <x v="4"/>
    <s v="All"/>
    <x v="2"/>
    <x v="10"/>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4"/>
    <s v="All"/>
    <x v="3"/>
    <x v="9"/>
    <n v="0"/>
    <n v="0"/>
    <n v="0"/>
    <n v="0"/>
  </r>
  <r>
    <n v="9"/>
    <x v="4"/>
    <s v="All"/>
    <x v="3"/>
    <x v="10"/>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0"/>
    <x v="9"/>
    <n v="0"/>
    <n v="0"/>
    <n v="0"/>
    <n v="0"/>
  </r>
  <r>
    <n v="9"/>
    <x v="5"/>
    <s v="All"/>
    <x v="0"/>
    <x v="10"/>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1"/>
    <x v="9"/>
    <n v="0"/>
    <n v="0"/>
    <n v="0"/>
    <n v="0"/>
  </r>
  <r>
    <n v="9"/>
    <x v="5"/>
    <s v="All"/>
    <x v="1"/>
    <x v="10"/>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2"/>
    <x v="9"/>
    <n v="0"/>
    <n v="0"/>
    <n v="0"/>
    <n v="0"/>
  </r>
  <r>
    <n v="9"/>
    <x v="5"/>
    <s v="All"/>
    <x v="2"/>
    <x v="10"/>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5"/>
    <s v="All"/>
    <x v="3"/>
    <x v="9"/>
    <n v="0"/>
    <n v="0"/>
    <n v="0"/>
    <n v="0"/>
  </r>
  <r>
    <n v="9"/>
    <x v="5"/>
    <s v="All"/>
    <x v="3"/>
    <x v="10"/>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0"/>
    <x v="9"/>
    <n v="0"/>
    <n v="0"/>
    <n v="0"/>
    <n v="0"/>
  </r>
  <r>
    <n v="9"/>
    <x v="6"/>
    <s v="All"/>
    <x v="0"/>
    <x v="10"/>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1"/>
    <x v="9"/>
    <n v="0"/>
    <n v="0"/>
    <n v="0"/>
    <n v="0"/>
  </r>
  <r>
    <n v="9"/>
    <x v="6"/>
    <s v="All"/>
    <x v="1"/>
    <x v="10"/>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2"/>
    <x v="9"/>
    <n v="0"/>
    <n v="0"/>
    <n v="0"/>
    <n v="0"/>
  </r>
  <r>
    <n v="9"/>
    <x v="6"/>
    <s v="All"/>
    <x v="2"/>
    <x v="10"/>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6"/>
    <s v="All"/>
    <x v="3"/>
    <x v="9"/>
    <n v="0"/>
    <n v="0"/>
    <n v="0"/>
    <n v="0"/>
  </r>
  <r>
    <n v="9"/>
    <x v="6"/>
    <s v="All"/>
    <x v="3"/>
    <x v="10"/>
    <n v="0"/>
    <n v="0"/>
    <n v="0"/>
    <n v="0"/>
  </r>
  <r>
    <n v="9"/>
    <x v="7"/>
    <s v="All"/>
    <x v="0"/>
    <x v="0"/>
    <n v="423"/>
    <n v="411"/>
    <n v="2616"/>
    <n v="0"/>
  </r>
  <r>
    <n v="9"/>
    <x v="7"/>
    <s v="All"/>
    <x v="0"/>
    <x v="1"/>
    <n v="0"/>
    <n v="0"/>
    <n v="0"/>
    <n v="0"/>
  </r>
  <r>
    <n v="9"/>
    <x v="7"/>
    <s v="All"/>
    <x v="0"/>
    <x v="2"/>
    <n v="0"/>
    <n v="0"/>
    <n v="0"/>
    <n v="0"/>
  </r>
  <r>
    <n v="9"/>
    <x v="7"/>
    <s v="All"/>
    <x v="0"/>
    <x v="3"/>
    <n v="0"/>
    <n v="0"/>
    <n v="0"/>
    <n v="0"/>
  </r>
  <r>
    <n v="9"/>
    <x v="7"/>
    <s v="All"/>
    <x v="0"/>
    <x v="4"/>
    <n v="0"/>
    <n v="0"/>
    <n v="0"/>
    <n v="0"/>
  </r>
  <r>
    <n v="9"/>
    <x v="7"/>
    <s v="All"/>
    <x v="0"/>
    <x v="5"/>
    <n v="1"/>
    <n v="1"/>
    <n v="1"/>
    <n v="0"/>
  </r>
  <r>
    <n v="9"/>
    <x v="7"/>
    <s v="All"/>
    <x v="0"/>
    <x v="6"/>
    <n v="1"/>
    <n v="1"/>
    <n v="22"/>
    <n v="0"/>
  </r>
  <r>
    <n v="9"/>
    <x v="7"/>
    <s v="All"/>
    <x v="0"/>
    <x v="7"/>
    <n v="5"/>
    <n v="3"/>
    <n v="30"/>
    <n v="0"/>
  </r>
  <r>
    <n v="9"/>
    <x v="7"/>
    <s v="All"/>
    <x v="0"/>
    <x v="8"/>
    <n v="0"/>
    <n v="0"/>
    <n v="0"/>
    <n v="0"/>
  </r>
  <r>
    <n v="9"/>
    <x v="7"/>
    <s v="All"/>
    <x v="0"/>
    <x v="9"/>
    <n v="0"/>
    <n v="0"/>
    <n v="0"/>
    <n v="0"/>
  </r>
  <r>
    <n v="9"/>
    <x v="7"/>
    <s v="All"/>
    <x v="0"/>
    <x v="10"/>
    <n v="0"/>
    <n v="0"/>
    <n v="0"/>
    <n v="0"/>
  </r>
  <r>
    <n v="9"/>
    <x v="7"/>
    <s v="All"/>
    <x v="1"/>
    <x v="0"/>
    <n v="2059"/>
    <n v="1873"/>
    <n v="7825"/>
    <n v="0"/>
  </r>
  <r>
    <n v="9"/>
    <x v="7"/>
    <s v="All"/>
    <x v="1"/>
    <x v="1"/>
    <n v="0"/>
    <n v="0"/>
    <n v="0"/>
    <n v="0"/>
  </r>
  <r>
    <n v="9"/>
    <x v="7"/>
    <s v="All"/>
    <x v="1"/>
    <x v="2"/>
    <n v="0"/>
    <n v="0"/>
    <n v="0"/>
    <n v="0"/>
  </r>
  <r>
    <n v="9"/>
    <x v="7"/>
    <s v="All"/>
    <x v="1"/>
    <x v="3"/>
    <n v="1"/>
    <n v="1"/>
    <n v="5"/>
    <n v="0"/>
  </r>
  <r>
    <n v="9"/>
    <x v="7"/>
    <s v="All"/>
    <x v="1"/>
    <x v="4"/>
    <n v="0"/>
    <n v="0"/>
    <n v="0"/>
    <n v="0"/>
  </r>
  <r>
    <n v="9"/>
    <x v="7"/>
    <s v="All"/>
    <x v="1"/>
    <x v="5"/>
    <n v="3"/>
    <n v="3"/>
    <n v="29"/>
    <n v="0"/>
  </r>
  <r>
    <n v="9"/>
    <x v="7"/>
    <s v="All"/>
    <x v="1"/>
    <x v="6"/>
    <n v="6"/>
    <n v="5"/>
    <n v="38"/>
    <n v="0"/>
  </r>
  <r>
    <n v="9"/>
    <x v="7"/>
    <s v="All"/>
    <x v="1"/>
    <x v="7"/>
    <n v="34"/>
    <n v="30"/>
    <n v="235"/>
    <n v="0"/>
  </r>
  <r>
    <n v="9"/>
    <x v="7"/>
    <s v="All"/>
    <x v="1"/>
    <x v="8"/>
    <n v="0"/>
    <n v="0"/>
    <n v="0"/>
    <n v="0"/>
  </r>
  <r>
    <n v="9"/>
    <x v="7"/>
    <s v="All"/>
    <x v="1"/>
    <x v="9"/>
    <n v="3"/>
    <n v="3"/>
    <n v="65"/>
    <n v="0"/>
  </r>
  <r>
    <n v="9"/>
    <x v="7"/>
    <s v="All"/>
    <x v="1"/>
    <x v="10"/>
    <n v="64"/>
    <n v="55"/>
    <n v="530"/>
    <n v="0"/>
  </r>
  <r>
    <n v="9"/>
    <x v="7"/>
    <s v="All"/>
    <x v="2"/>
    <x v="0"/>
    <n v="970"/>
    <n v="924"/>
    <n v="6276"/>
    <n v="0"/>
  </r>
  <r>
    <n v="9"/>
    <x v="7"/>
    <s v="All"/>
    <x v="2"/>
    <x v="1"/>
    <n v="0"/>
    <n v="0"/>
    <n v="0"/>
    <n v="0"/>
  </r>
  <r>
    <n v="9"/>
    <x v="7"/>
    <s v="All"/>
    <x v="2"/>
    <x v="2"/>
    <n v="0"/>
    <n v="0"/>
    <n v="0"/>
    <n v="0"/>
  </r>
  <r>
    <n v="9"/>
    <x v="7"/>
    <s v="All"/>
    <x v="2"/>
    <x v="3"/>
    <n v="0"/>
    <n v="0"/>
    <n v="0"/>
    <n v="0"/>
  </r>
  <r>
    <n v="9"/>
    <x v="7"/>
    <s v="All"/>
    <x v="2"/>
    <x v="4"/>
    <n v="0"/>
    <n v="0"/>
    <n v="0"/>
    <n v="0"/>
  </r>
  <r>
    <n v="9"/>
    <x v="7"/>
    <s v="All"/>
    <x v="2"/>
    <x v="5"/>
    <n v="0"/>
    <n v="0"/>
    <n v="0"/>
    <n v="0"/>
  </r>
  <r>
    <n v="9"/>
    <x v="7"/>
    <s v="All"/>
    <x v="2"/>
    <x v="6"/>
    <n v="1"/>
    <n v="1"/>
    <n v="30"/>
    <n v="0"/>
  </r>
  <r>
    <n v="9"/>
    <x v="7"/>
    <s v="All"/>
    <x v="2"/>
    <x v="7"/>
    <n v="4"/>
    <n v="4"/>
    <n v="37"/>
    <n v="0"/>
  </r>
  <r>
    <n v="9"/>
    <x v="7"/>
    <s v="All"/>
    <x v="2"/>
    <x v="8"/>
    <n v="0"/>
    <n v="0"/>
    <n v="0"/>
    <n v="0"/>
  </r>
  <r>
    <n v="9"/>
    <x v="7"/>
    <s v="All"/>
    <x v="2"/>
    <x v="9"/>
    <n v="0"/>
    <n v="0"/>
    <n v="0"/>
    <n v="0"/>
  </r>
  <r>
    <n v="9"/>
    <x v="7"/>
    <s v="All"/>
    <x v="2"/>
    <x v="10"/>
    <n v="7"/>
    <n v="1"/>
    <n v="140"/>
    <n v="0"/>
  </r>
  <r>
    <n v="9"/>
    <x v="7"/>
    <s v="All"/>
    <x v="3"/>
    <x v="0"/>
    <n v="1900"/>
    <n v="1754"/>
    <n v="9503"/>
    <n v="0"/>
  </r>
  <r>
    <n v="9"/>
    <x v="7"/>
    <s v="All"/>
    <x v="3"/>
    <x v="1"/>
    <n v="0"/>
    <n v="0"/>
    <n v="0"/>
    <n v="0"/>
  </r>
  <r>
    <n v="9"/>
    <x v="7"/>
    <s v="All"/>
    <x v="3"/>
    <x v="2"/>
    <n v="0"/>
    <n v="0"/>
    <n v="0"/>
    <n v="0"/>
  </r>
  <r>
    <n v="9"/>
    <x v="7"/>
    <s v="All"/>
    <x v="3"/>
    <x v="3"/>
    <n v="1"/>
    <n v="1"/>
    <n v="10"/>
    <n v="0"/>
  </r>
  <r>
    <n v="9"/>
    <x v="7"/>
    <s v="All"/>
    <x v="3"/>
    <x v="4"/>
    <n v="0"/>
    <n v="0"/>
    <n v="0"/>
    <n v="0"/>
  </r>
  <r>
    <n v="9"/>
    <x v="7"/>
    <s v="All"/>
    <x v="3"/>
    <x v="5"/>
    <n v="0"/>
    <n v="0"/>
    <n v="0"/>
    <n v="0"/>
  </r>
  <r>
    <n v="9"/>
    <x v="7"/>
    <s v="All"/>
    <x v="3"/>
    <x v="6"/>
    <n v="2"/>
    <n v="2"/>
    <n v="45"/>
    <n v="0"/>
  </r>
  <r>
    <n v="9"/>
    <x v="7"/>
    <s v="All"/>
    <x v="3"/>
    <x v="7"/>
    <n v="15"/>
    <n v="11"/>
    <n v="106"/>
    <n v="0"/>
  </r>
  <r>
    <n v="9"/>
    <x v="7"/>
    <s v="All"/>
    <x v="3"/>
    <x v="8"/>
    <n v="0"/>
    <n v="0"/>
    <n v="0"/>
    <n v="0"/>
  </r>
  <r>
    <n v="9"/>
    <x v="7"/>
    <s v="All"/>
    <x v="3"/>
    <x v="9"/>
    <n v="7"/>
    <n v="1"/>
    <n v="210"/>
    <n v="0"/>
  </r>
  <r>
    <n v="9"/>
    <x v="7"/>
    <s v="All"/>
    <x v="3"/>
    <x v="10"/>
    <n v="3"/>
    <n v="1"/>
    <n v="21"/>
    <n v="0"/>
  </r>
  <r>
    <n v="9"/>
    <x v="8"/>
    <s v="All"/>
    <x v="0"/>
    <x v="0"/>
    <n v="403"/>
    <n v="377"/>
    <n v="2533"/>
    <n v="37741"/>
  </r>
  <r>
    <n v="9"/>
    <x v="8"/>
    <s v="All"/>
    <x v="0"/>
    <x v="1"/>
    <n v="0"/>
    <n v="0"/>
    <n v="0"/>
    <n v="37741"/>
  </r>
  <r>
    <n v="9"/>
    <x v="8"/>
    <s v="All"/>
    <x v="0"/>
    <x v="2"/>
    <n v="0"/>
    <n v="0"/>
    <n v="0"/>
    <n v="37741"/>
  </r>
  <r>
    <n v="9"/>
    <x v="8"/>
    <s v="All"/>
    <x v="0"/>
    <x v="3"/>
    <n v="0"/>
    <n v="0"/>
    <n v="0"/>
    <n v="37741"/>
  </r>
  <r>
    <n v="9"/>
    <x v="8"/>
    <s v="All"/>
    <x v="0"/>
    <x v="4"/>
    <n v="0"/>
    <n v="0"/>
    <n v="0"/>
    <n v="37741"/>
  </r>
  <r>
    <n v="9"/>
    <x v="8"/>
    <s v="All"/>
    <x v="0"/>
    <x v="5"/>
    <n v="1"/>
    <n v="1"/>
    <n v="4"/>
    <n v="37741"/>
  </r>
  <r>
    <n v="9"/>
    <x v="8"/>
    <s v="All"/>
    <x v="0"/>
    <x v="6"/>
    <n v="1"/>
    <n v="1"/>
    <n v="10"/>
    <n v="37741"/>
  </r>
  <r>
    <n v="9"/>
    <x v="8"/>
    <s v="All"/>
    <x v="0"/>
    <x v="7"/>
    <n v="6"/>
    <n v="6"/>
    <n v="41"/>
    <n v="37741"/>
  </r>
  <r>
    <n v="9"/>
    <x v="8"/>
    <s v="All"/>
    <x v="0"/>
    <x v="8"/>
    <n v="0"/>
    <n v="0"/>
    <n v="0"/>
    <n v="37741"/>
  </r>
  <r>
    <n v="9"/>
    <x v="8"/>
    <s v="All"/>
    <x v="0"/>
    <x v="9"/>
    <n v="0"/>
    <n v="0"/>
    <n v="0"/>
    <n v="37741"/>
  </r>
  <r>
    <n v="9"/>
    <x v="8"/>
    <s v="All"/>
    <x v="0"/>
    <x v="10"/>
    <n v="0"/>
    <n v="0"/>
    <n v="0"/>
    <n v="37741"/>
  </r>
  <r>
    <n v="9"/>
    <x v="8"/>
    <s v="All"/>
    <x v="1"/>
    <x v="0"/>
    <n v="1460"/>
    <n v="1329"/>
    <n v="6195"/>
    <n v="118402"/>
  </r>
  <r>
    <n v="9"/>
    <x v="8"/>
    <s v="All"/>
    <x v="1"/>
    <x v="1"/>
    <n v="0"/>
    <n v="0"/>
    <n v="0"/>
    <n v="118402"/>
  </r>
  <r>
    <n v="9"/>
    <x v="8"/>
    <s v="All"/>
    <x v="1"/>
    <x v="2"/>
    <n v="0"/>
    <n v="0"/>
    <n v="0"/>
    <n v="118402"/>
  </r>
  <r>
    <n v="9"/>
    <x v="8"/>
    <s v="All"/>
    <x v="1"/>
    <x v="3"/>
    <n v="0"/>
    <n v="0"/>
    <n v="0"/>
    <n v="118402"/>
  </r>
  <r>
    <n v="9"/>
    <x v="8"/>
    <s v="All"/>
    <x v="1"/>
    <x v="4"/>
    <n v="0"/>
    <n v="0"/>
    <n v="0"/>
    <n v="118402"/>
  </r>
  <r>
    <n v="9"/>
    <x v="8"/>
    <s v="All"/>
    <x v="1"/>
    <x v="5"/>
    <n v="4"/>
    <n v="3"/>
    <n v="76"/>
    <n v="118402"/>
  </r>
  <r>
    <n v="9"/>
    <x v="8"/>
    <s v="All"/>
    <x v="1"/>
    <x v="6"/>
    <n v="5"/>
    <n v="4"/>
    <n v="37"/>
    <n v="118402"/>
  </r>
  <r>
    <n v="9"/>
    <x v="8"/>
    <s v="All"/>
    <x v="1"/>
    <x v="7"/>
    <n v="42"/>
    <n v="32"/>
    <n v="318"/>
    <n v="118402"/>
  </r>
  <r>
    <n v="9"/>
    <x v="8"/>
    <s v="All"/>
    <x v="1"/>
    <x v="8"/>
    <n v="0"/>
    <n v="0"/>
    <n v="0"/>
    <n v="118402"/>
  </r>
  <r>
    <n v="9"/>
    <x v="8"/>
    <s v="All"/>
    <x v="1"/>
    <x v="9"/>
    <n v="8"/>
    <n v="6"/>
    <n v="209"/>
    <n v="118402"/>
  </r>
  <r>
    <n v="9"/>
    <x v="8"/>
    <s v="All"/>
    <x v="1"/>
    <x v="10"/>
    <n v="77"/>
    <n v="56"/>
    <n v="918"/>
    <n v="118402"/>
  </r>
  <r>
    <n v="9"/>
    <x v="8"/>
    <s v="All"/>
    <x v="2"/>
    <x v="0"/>
    <n v="802"/>
    <n v="744"/>
    <n v="4917"/>
    <n v="61436"/>
  </r>
  <r>
    <n v="9"/>
    <x v="8"/>
    <s v="All"/>
    <x v="2"/>
    <x v="1"/>
    <n v="0"/>
    <n v="0"/>
    <n v="0"/>
    <n v="61436"/>
  </r>
  <r>
    <n v="9"/>
    <x v="8"/>
    <s v="All"/>
    <x v="2"/>
    <x v="2"/>
    <n v="0"/>
    <n v="0"/>
    <n v="0"/>
    <n v="61436"/>
  </r>
  <r>
    <n v="9"/>
    <x v="8"/>
    <s v="All"/>
    <x v="2"/>
    <x v="3"/>
    <n v="2"/>
    <n v="1"/>
    <n v="8"/>
    <n v="61436"/>
  </r>
  <r>
    <n v="9"/>
    <x v="8"/>
    <s v="All"/>
    <x v="2"/>
    <x v="4"/>
    <n v="0"/>
    <n v="0"/>
    <n v="0"/>
    <n v="61436"/>
  </r>
  <r>
    <n v="9"/>
    <x v="8"/>
    <s v="All"/>
    <x v="2"/>
    <x v="5"/>
    <n v="2"/>
    <n v="2"/>
    <n v="32"/>
    <n v="61436"/>
  </r>
  <r>
    <n v="9"/>
    <x v="8"/>
    <s v="All"/>
    <x v="2"/>
    <x v="6"/>
    <n v="2"/>
    <n v="2"/>
    <n v="34"/>
    <n v="61436"/>
  </r>
  <r>
    <n v="9"/>
    <x v="8"/>
    <s v="All"/>
    <x v="2"/>
    <x v="7"/>
    <n v="6"/>
    <n v="4"/>
    <n v="51"/>
    <n v="61436"/>
  </r>
  <r>
    <n v="9"/>
    <x v="8"/>
    <s v="All"/>
    <x v="2"/>
    <x v="8"/>
    <n v="0"/>
    <n v="0"/>
    <n v="0"/>
    <n v="61436"/>
  </r>
  <r>
    <n v="9"/>
    <x v="8"/>
    <s v="All"/>
    <x v="2"/>
    <x v="9"/>
    <n v="0"/>
    <n v="0"/>
    <n v="0"/>
    <n v="61436"/>
  </r>
  <r>
    <n v="9"/>
    <x v="8"/>
    <s v="All"/>
    <x v="2"/>
    <x v="10"/>
    <n v="7"/>
    <n v="1"/>
    <n v="210"/>
    <n v="61436"/>
  </r>
  <r>
    <n v="9"/>
    <x v="8"/>
    <s v="All"/>
    <x v="3"/>
    <x v="0"/>
    <n v="1505"/>
    <n v="1388"/>
    <n v="7570"/>
    <n v="110988"/>
  </r>
  <r>
    <n v="9"/>
    <x v="8"/>
    <s v="All"/>
    <x v="3"/>
    <x v="1"/>
    <n v="0"/>
    <n v="0"/>
    <n v="0"/>
    <n v="110988"/>
  </r>
  <r>
    <n v="9"/>
    <x v="8"/>
    <s v="All"/>
    <x v="3"/>
    <x v="2"/>
    <n v="0"/>
    <n v="0"/>
    <n v="0"/>
    <n v="110988"/>
  </r>
  <r>
    <n v="9"/>
    <x v="8"/>
    <s v="All"/>
    <x v="3"/>
    <x v="3"/>
    <n v="3"/>
    <n v="2"/>
    <n v="6"/>
    <n v="110988"/>
  </r>
  <r>
    <n v="9"/>
    <x v="8"/>
    <s v="All"/>
    <x v="3"/>
    <x v="4"/>
    <n v="0"/>
    <n v="0"/>
    <n v="0"/>
    <n v="110988"/>
  </r>
  <r>
    <n v="9"/>
    <x v="8"/>
    <s v="All"/>
    <x v="3"/>
    <x v="5"/>
    <n v="0"/>
    <n v="0"/>
    <n v="0"/>
    <n v="110988"/>
  </r>
  <r>
    <n v="9"/>
    <x v="8"/>
    <s v="All"/>
    <x v="3"/>
    <x v="6"/>
    <n v="6"/>
    <n v="3"/>
    <n v="127"/>
    <n v="110988"/>
  </r>
  <r>
    <n v="9"/>
    <x v="8"/>
    <s v="All"/>
    <x v="3"/>
    <x v="7"/>
    <n v="20"/>
    <n v="9"/>
    <n v="150"/>
    <n v="110988"/>
  </r>
  <r>
    <n v="9"/>
    <x v="8"/>
    <s v="All"/>
    <x v="3"/>
    <x v="8"/>
    <n v="0"/>
    <n v="0"/>
    <n v="0"/>
    <n v="110988"/>
  </r>
  <r>
    <n v="9"/>
    <x v="8"/>
    <s v="All"/>
    <x v="3"/>
    <x v="9"/>
    <n v="0"/>
    <n v="0"/>
    <n v="0"/>
    <n v="110988"/>
  </r>
  <r>
    <n v="9"/>
    <x v="8"/>
    <s v="All"/>
    <x v="3"/>
    <x v="10"/>
    <n v="1"/>
    <n v="1"/>
    <n v="3"/>
    <n v="110988"/>
  </r>
  <r>
    <n v="9"/>
    <x v="9"/>
    <s v="All"/>
    <x v="0"/>
    <x v="0"/>
    <n v="250"/>
    <n v="234"/>
    <n v="1623"/>
    <n v="29488"/>
  </r>
  <r>
    <n v="9"/>
    <x v="9"/>
    <s v="All"/>
    <x v="0"/>
    <x v="1"/>
    <n v="0"/>
    <n v="0"/>
    <n v="0"/>
    <n v="29488"/>
  </r>
  <r>
    <n v="9"/>
    <x v="9"/>
    <s v="All"/>
    <x v="0"/>
    <x v="2"/>
    <n v="0"/>
    <n v="0"/>
    <n v="0"/>
    <n v="29488"/>
  </r>
  <r>
    <n v="9"/>
    <x v="9"/>
    <s v="All"/>
    <x v="0"/>
    <x v="3"/>
    <n v="0"/>
    <n v="0"/>
    <n v="0"/>
    <n v="29488"/>
  </r>
  <r>
    <n v="9"/>
    <x v="9"/>
    <s v="All"/>
    <x v="0"/>
    <x v="4"/>
    <n v="0"/>
    <n v="0"/>
    <n v="0"/>
    <n v="29488"/>
  </r>
  <r>
    <n v="9"/>
    <x v="9"/>
    <s v="All"/>
    <x v="0"/>
    <x v="5"/>
    <n v="2"/>
    <n v="2"/>
    <n v="37"/>
    <n v="29488"/>
  </r>
  <r>
    <n v="9"/>
    <x v="9"/>
    <s v="All"/>
    <x v="0"/>
    <x v="6"/>
    <n v="2"/>
    <n v="2"/>
    <n v="93"/>
    <n v="29488"/>
  </r>
  <r>
    <n v="9"/>
    <x v="9"/>
    <s v="All"/>
    <x v="0"/>
    <x v="7"/>
    <n v="6"/>
    <n v="6"/>
    <n v="26"/>
    <n v="29488"/>
  </r>
  <r>
    <n v="9"/>
    <x v="9"/>
    <s v="All"/>
    <x v="0"/>
    <x v="8"/>
    <n v="0"/>
    <n v="0"/>
    <n v="0"/>
    <n v="29488"/>
  </r>
  <r>
    <n v="9"/>
    <x v="9"/>
    <s v="All"/>
    <x v="0"/>
    <x v="9"/>
    <n v="0"/>
    <n v="0"/>
    <n v="0"/>
    <n v="29488"/>
  </r>
  <r>
    <n v="9"/>
    <x v="9"/>
    <s v="All"/>
    <x v="0"/>
    <x v="10"/>
    <n v="0"/>
    <n v="0"/>
    <n v="0"/>
    <n v="29488"/>
  </r>
  <r>
    <n v="9"/>
    <x v="9"/>
    <s v="All"/>
    <x v="1"/>
    <x v="0"/>
    <n v="1075"/>
    <n v="986"/>
    <n v="4346"/>
    <n v="96476"/>
  </r>
  <r>
    <n v="9"/>
    <x v="9"/>
    <s v="All"/>
    <x v="1"/>
    <x v="1"/>
    <n v="0"/>
    <n v="0"/>
    <n v="0"/>
    <n v="96476"/>
  </r>
  <r>
    <n v="9"/>
    <x v="9"/>
    <s v="All"/>
    <x v="1"/>
    <x v="2"/>
    <n v="0"/>
    <n v="0"/>
    <n v="0"/>
    <n v="96476"/>
  </r>
  <r>
    <n v="9"/>
    <x v="9"/>
    <s v="All"/>
    <x v="1"/>
    <x v="3"/>
    <n v="0"/>
    <n v="0"/>
    <n v="0"/>
    <n v="96476"/>
  </r>
  <r>
    <n v="9"/>
    <x v="9"/>
    <s v="All"/>
    <x v="1"/>
    <x v="4"/>
    <n v="0"/>
    <n v="0"/>
    <n v="0"/>
    <n v="96476"/>
  </r>
  <r>
    <n v="9"/>
    <x v="9"/>
    <s v="All"/>
    <x v="1"/>
    <x v="5"/>
    <n v="14"/>
    <n v="1"/>
    <n v="369"/>
    <n v="96476"/>
  </r>
  <r>
    <n v="9"/>
    <x v="9"/>
    <s v="All"/>
    <x v="1"/>
    <x v="6"/>
    <n v="7"/>
    <n v="3"/>
    <n v="45"/>
    <n v="96476"/>
  </r>
  <r>
    <n v="9"/>
    <x v="9"/>
    <s v="All"/>
    <x v="1"/>
    <x v="7"/>
    <n v="30"/>
    <n v="20"/>
    <n v="264"/>
    <n v="96476"/>
  </r>
  <r>
    <n v="9"/>
    <x v="9"/>
    <s v="All"/>
    <x v="1"/>
    <x v="8"/>
    <n v="0"/>
    <n v="0"/>
    <n v="0"/>
    <n v="96476"/>
  </r>
  <r>
    <n v="9"/>
    <x v="9"/>
    <s v="All"/>
    <x v="1"/>
    <x v="9"/>
    <n v="0"/>
    <n v="0"/>
    <n v="0"/>
    <n v="96476"/>
  </r>
  <r>
    <n v="9"/>
    <x v="9"/>
    <s v="All"/>
    <x v="1"/>
    <x v="10"/>
    <n v="46"/>
    <n v="41"/>
    <n v="429"/>
    <n v="96476"/>
  </r>
  <r>
    <n v="9"/>
    <x v="9"/>
    <s v="All"/>
    <x v="2"/>
    <x v="0"/>
    <n v="510"/>
    <n v="474"/>
    <n v="3094"/>
    <n v="47655"/>
  </r>
  <r>
    <n v="9"/>
    <x v="9"/>
    <s v="All"/>
    <x v="2"/>
    <x v="1"/>
    <n v="0"/>
    <n v="0"/>
    <n v="0"/>
    <n v="47655"/>
  </r>
  <r>
    <n v="9"/>
    <x v="9"/>
    <s v="All"/>
    <x v="2"/>
    <x v="2"/>
    <n v="0"/>
    <n v="0"/>
    <n v="0"/>
    <n v="47655"/>
  </r>
  <r>
    <n v="9"/>
    <x v="9"/>
    <s v="All"/>
    <x v="2"/>
    <x v="3"/>
    <n v="0"/>
    <n v="0"/>
    <n v="0"/>
    <n v="47655"/>
  </r>
  <r>
    <n v="9"/>
    <x v="9"/>
    <s v="All"/>
    <x v="2"/>
    <x v="4"/>
    <n v="0"/>
    <n v="0"/>
    <n v="0"/>
    <n v="47655"/>
  </r>
  <r>
    <n v="9"/>
    <x v="9"/>
    <s v="All"/>
    <x v="2"/>
    <x v="5"/>
    <n v="1"/>
    <n v="1"/>
    <n v="18"/>
    <n v="47655"/>
  </r>
  <r>
    <n v="9"/>
    <x v="9"/>
    <s v="All"/>
    <x v="2"/>
    <x v="6"/>
    <n v="1"/>
    <n v="1"/>
    <n v="4"/>
    <n v="47655"/>
  </r>
  <r>
    <n v="9"/>
    <x v="9"/>
    <s v="All"/>
    <x v="2"/>
    <x v="7"/>
    <n v="6"/>
    <n v="6"/>
    <n v="32"/>
    <n v="47655"/>
  </r>
  <r>
    <n v="9"/>
    <x v="9"/>
    <s v="All"/>
    <x v="2"/>
    <x v="8"/>
    <n v="0"/>
    <n v="0"/>
    <n v="0"/>
    <n v="47655"/>
  </r>
  <r>
    <n v="9"/>
    <x v="9"/>
    <s v="All"/>
    <x v="2"/>
    <x v="9"/>
    <n v="0"/>
    <n v="0"/>
    <n v="0"/>
    <n v="47655"/>
  </r>
  <r>
    <n v="9"/>
    <x v="9"/>
    <s v="All"/>
    <x v="2"/>
    <x v="10"/>
    <n v="1"/>
    <n v="1"/>
    <n v="30"/>
    <n v="47655"/>
  </r>
  <r>
    <n v="9"/>
    <x v="9"/>
    <s v="All"/>
    <x v="3"/>
    <x v="0"/>
    <n v="1070"/>
    <n v="990"/>
    <n v="5440"/>
    <n v="87868"/>
  </r>
  <r>
    <n v="9"/>
    <x v="9"/>
    <s v="All"/>
    <x v="3"/>
    <x v="1"/>
    <n v="0"/>
    <n v="0"/>
    <n v="0"/>
    <n v="87868"/>
  </r>
  <r>
    <n v="9"/>
    <x v="9"/>
    <s v="All"/>
    <x v="3"/>
    <x v="2"/>
    <n v="0"/>
    <n v="0"/>
    <n v="0"/>
    <n v="87868"/>
  </r>
  <r>
    <n v="9"/>
    <x v="9"/>
    <s v="All"/>
    <x v="3"/>
    <x v="3"/>
    <n v="0"/>
    <n v="0"/>
    <n v="0"/>
    <n v="87868"/>
  </r>
  <r>
    <n v="9"/>
    <x v="9"/>
    <s v="All"/>
    <x v="3"/>
    <x v="4"/>
    <n v="1"/>
    <n v="1"/>
    <n v="1"/>
    <n v="87868"/>
  </r>
  <r>
    <n v="9"/>
    <x v="9"/>
    <s v="All"/>
    <x v="3"/>
    <x v="5"/>
    <n v="0"/>
    <n v="0"/>
    <n v="0"/>
    <n v="87868"/>
  </r>
  <r>
    <n v="9"/>
    <x v="9"/>
    <s v="All"/>
    <x v="3"/>
    <x v="6"/>
    <n v="4"/>
    <n v="3"/>
    <n v="102"/>
    <n v="87868"/>
  </r>
  <r>
    <n v="9"/>
    <x v="9"/>
    <s v="All"/>
    <x v="3"/>
    <x v="7"/>
    <n v="20"/>
    <n v="18"/>
    <n v="115"/>
    <n v="87868"/>
  </r>
  <r>
    <n v="9"/>
    <x v="9"/>
    <s v="All"/>
    <x v="3"/>
    <x v="8"/>
    <n v="0"/>
    <n v="0"/>
    <n v="0"/>
    <n v="87868"/>
  </r>
  <r>
    <n v="9"/>
    <x v="9"/>
    <s v="All"/>
    <x v="3"/>
    <x v="9"/>
    <n v="0"/>
    <n v="0"/>
    <n v="0"/>
    <n v="87868"/>
  </r>
  <r>
    <n v="9"/>
    <x v="9"/>
    <s v="All"/>
    <x v="3"/>
    <x v="10"/>
    <n v="4"/>
    <n v="2"/>
    <n v="26"/>
    <n v="87868"/>
  </r>
  <r>
    <n v="9"/>
    <x v="10"/>
    <s v="All"/>
    <x v="0"/>
    <x v="0"/>
    <n v="212"/>
    <n v="193"/>
    <n v="1362"/>
    <n v="24855"/>
  </r>
  <r>
    <n v="9"/>
    <x v="10"/>
    <s v="All"/>
    <x v="0"/>
    <x v="1"/>
    <n v="0"/>
    <n v="0"/>
    <n v="0"/>
    <n v="24855"/>
  </r>
  <r>
    <n v="9"/>
    <x v="10"/>
    <s v="All"/>
    <x v="0"/>
    <x v="2"/>
    <n v="0"/>
    <n v="0"/>
    <n v="0"/>
    <n v="24855"/>
  </r>
  <r>
    <n v="9"/>
    <x v="10"/>
    <s v="All"/>
    <x v="0"/>
    <x v="3"/>
    <n v="0"/>
    <n v="0"/>
    <n v="0"/>
    <n v="24855"/>
  </r>
  <r>
    <n v="9"/>
    <x v="10"/>
    <s v="All"/>
    <x v="0"/>
    <x v="4"/>
    <n v="0"/>
    <n v="0"/>
    <n v="0"/>
    <n v="24855"/>
  </r>
  <r>
    <n v="9"/>
    <x v="10"/>
    <s v="All"/>
    <x v="0"/>
    <x v="5"/>
    <n v="1"/>
    <n v="1"/>
    <n v="20"/>
    <n v="24855"/>
  </r>
  <r>
    <n v="9"/>
    <x v="10"/>
    <s v="All"/>
    <x v="0"/>
    <x v="6"/>
    <n v="0"/>
    <n v="0"/>
    <n v="0"/>
    <n v="24855"/>
  </r>
  <r>
    <n v="9"/>
    <x v="10"/>
    <s v="All"/>
    <x v="0"/>
    <x v="7"/>
    <n v="5"/>
    <n v="5"/>
    <n v="27"/>
    <n v="24855"/>
  </r>
  <r>
    <n v="9"/>
    <x v="10"/>
    <s v="All"/>
    <x v="0"/>
    <x v="8"/>
    <n v="0"/>
    <n v="0"/>
    <n v="0"/>
    <n v="24855"/>
  </r>
  <r>
    <n v="9"/>
    <x v="10"/>
    <s v="All"/>
    <x v="0"/>
    <x v="9"/>
    <n v="0"/>
    <n v="0"/>
    <n v="0"/>
    <n v="24855"/>
  </r>
  <r>
    <n v="9"/>
    <x v="10"/>
    <s v="All"/>
    <x v="0"/>
    <x v="10"/>
    <n v="0"/>
    <n v="0"/>
    <n v="0"/>
    <n v="24855"/>
  </r>
  <r>
    <n v="9"/>
    <x v="10"/>
    <s v="All"/>
    <x v="1"/>
    <x v="0"/>
    <n v="909"/>
    <n v="817"/>
    <n v="3757"/>
    <n v="84696"/>
  </r>
  <r>
    <n v="9"/>
    <x v="10"/>
    <s v="All"/>
    <x v="1"/>
    <x v="1"/>
    <n v="0"/>
    <n v="0"/>
    <n v="0"/>
    <n v="84696"/>
  </r>
  <r>
    <n v="9"/>
    <x v="10"/>
    <s v="All"/>
    <x v="1"/>
    <x v="2"/>
    <n v="0"/>
    <n v="0"/>
    <n v="0"/>
    <n v="84696"/>
  </r>
  <r>
    <n v="9"/>
    <x v="10"/>
    <s v="All"/>
    <x v="1"/>
    <x v="3"/>
    <n v="0"/>
    <n v="0"/>
    <n v="0"/>
    <n v="84696"/>
  </r>
  <r>
    <n v="9"/>
    <x v="10"/>
    <s v="All"/>
    <x v="1"/>
    <x v="4"/>
    <n v="0"/>
    <n v="0"/>
    <n v="0"/>
    <n v="84696"/>
  </r>
  <r>
    <n v="9"/>
    <x v="10"/>
    <s v="All"/>
    <x v="1"/>
    <x v="5"/>
    <n v="13"/>
    <n v="2"/>
    <n v="390"/>
    <n v="84696"/>
  </r>
  <r>
    <n v="9"/>
    <x v="10"/>
    <s v="All"/>
    <x v="1"/>
    <x v="6"/>
    <n v="1"/>
    <n v="1"/>
    <n v="8"/>
    <n v="84696"/>
  </r>
  <r>
    <n v="9"/>
    <x v="10"/>
    <s v="All"/>
    <x v="1"/>
    <x v="7"/>
    <n v="26"/>
    <n v="23"/>
    <n v="204"/>
    <n v="84696"/>
  </r>
  <r>
    <n v="9"/>
    <x v="10"/>
    <s v="All"/>
    <x v="1"/>
    <x v="8"/>
    <n v="0"/>
    <n v="0"/>
    <n v="0"/>
    <n v="84696"/>
  </r>
  <r>
    <n v="9"/>
    <x v="10"/>
    <s v="All"/>
    <x v="1"/>
    <x v="9"/>
    <n v="1"/>
    <n v="1"/>
    <n v="14"/>
    <n v="84696"/>
  </r>
  <r>
    <n v="9"/>
    <x v="10"/>
    <s v="All"/>
    <x v="1"/>
    <x v="10"/>
    <n v="52"/>
    <n v="43"/>
    <n v="511"/>
    <n v="84696"/>
  </r>
  <r>
    <n v="9"/>
    <x v="10"/>
    <s v="All"/>
    <x v="2"/>
    <x v="0"/>
    <n v="439"/>
    <n v="414"/>
    <n v="2803"/>
    <n v="41102"/>
  </r>
  <r>
    <n v="9"/>
    <x v="10"/>
    <s v="All"/>
    <x v="2"/>
    <x v="1"/>
    <n v="0"/>
    <n v="0"/>
    <n v="0"/>
    <n v="41102"/>
  </r>
  <r>
    <n v="9"/>
    <x v="10"/>
    <s v="All"/>
    <x v="2"/>
    <x v="2"/>
    <n v="0"/>
    <n v="0"/>
    <n v="0"/>
    <n v="41102"/>
  </r>
  <r>
    <n v="9"/>
    <x v="10"/>
    <s v="All"/>
    <x v="2"/>
    <x v="3"/>
    <n v="0"/>
    <n v="0"/>
    <n v="0"/>
    <n v="41102"/>
  </r>
  <r>
    <n v="9"/>
    <x v="10"/>
    <s v="All"/>
    <x v="2"/>
    <x v="4"/>
    <n v="0"/>
    <n v="0"/>
    <n v="0"/>
    <n v="41102"/>
  </r>
  <r>
    <n v="9"/>
    <x v="10"/>
    <s v="All"/>
    <x v="2"/>
    <x v="5"/>
    <n v="1"/>
    <n v="1"/>
    <n v="12"/>
    <n v="41102"/>
  </r>
  <r>
    <n v="9"/>
    <x v="10"/>
    <s v="All"/>
    <x v="2"/>
    <x v="6"/>
    <n v="5"/>
    <n v="1"/>
    <n v="13"/>
    <n v="41102"/>
  </r>
  <r>
    <n v="9"/>
    <x v="10"/>
    <s v="All"/>
    <x v="2"/>
    <x v="7"/>
    <n v="7"/>
    <n v="5"/>
    <n v="57"/>
    <n v="41102"/>
  </r>
  <r>
    <n v="9"/>
    <x v="10"/>
    <s v="All"/>
    <x v="2"/>
    <x v="8"/>
    <n v="0"/>
    <n v="0"/>
    <n v="0"/>
    <n v="41102"/>
  </r>
  <r>
    <n v="9"/>
    <x v="10"/>
    <s v="All"/>
    <x v="2"/>
    <x v="9"/>
    <n v="0"/>
    <n v="0"/>
    <n v="0"/>
    <n v="41102"/>
  </r>
  <r>
    <n v="9"/>
    <x v="10"/>
    <s v="All"/>
    <x v="2"/>
    <x v="10"/>
    <n v="1"/>
    <n v="1"/>
    <n v="7"/>
    <n v="41102"/>
  </r>
  <r>
    <n v="9"/>
    <x v="10"/>
    <s v="All"/>
    <x v="3"/>
    <x v="0"/>
    <n v="847"/>
    <n v="783"/>
    <n v="4656"/>
    <n v="76198"/>
  </r>
  <r>
    <n v="9"/>
    <x v="10"/>
    <s v="All"/>
    <x v="3"/>
    <x v="1"/>
    <n v="0"/>
    <n v="0"/>
    <n v="0"/>
    <n v="76198"/>
  </r>
  <r>
    <n v="9"/>
    <x v="10"/>
    <s v="All"/>
    <x v="3"/>
    <x v="2"/>
    <n v="0"/>
    <n v="0"/>
    <n v="0"/>
    <n v="76198"/>
  </r>
  <r>
    <n v="9"/>
    <x v="10"/>
    <s v="All"/>
    <x v="3"/>
    <x v="3"/>
    <n v="2"/>
    <n v="2"/>
    <n v="5"/>
    <n v="76198"/>
  </r>
  <r>
    <n v="9"/>
    <x v="10"/>
    <s v="All"/>
    <x v="3"/>
    <x v="4"/>
    <n v="0"/>
    <n v="0"/>
    <n v="0"/>
    <n v="76198"/>
  </r>
  <r>
    <n v="9"/>
    <x v="10"/>
    <s v="All"/>
    <x v="3"/>
    <x v="5"/>
    <n v="0"/>
    <n v="0"/>
    <n v="0"/>
    <n v="76198"/>
  </r>
  <r>
    <n v="9"/>
    <x v="10"/>
    <s v="All"/>
    <x v="3"/>
    <x v="6"/>
    <n v="0"/>
    <n v="0"/>
    <n v="0"/>
    <n v="76198"/>
  </r>
  <r>
    <n v="9"/>
    <x v="10"/>
    <s v="All"/>
    <x v="3"/>
    <x v="7"/>
    <n v="7"/>
    <n v="6"/>
    <n v="31"/>
    <n v="76198"/>
  </r>
  <r>
    <n v="9"/>
    <x v="10"/>
    <s v="All"/>
    <x v="3"/>
    <x v="8"/>
    <n v="0"/>
    <n v="0"/>
    <n v="0"/>
    <n v="76198"/>
  </r>
  <r>
    <n v="9"/>
    <x v="10"/>
    <s v="All"/>
    <x v="3"/>
    <x v="9"/>
    <n v="0"/>
    <n v="0"/>
    <n v="0"/>
    <n v="76198"/>
  </r>
  <r>
    <n v="9"/>
    <x v="10"/>
    <s v="All"/>
    <x v="3"/>
    <x v="10"/>
    <n v="1"/>
    <n v="1"/>
    <n v="5"/>
    <n v="76198"/>
  </r>
  <r>
    <n v="9"/>
    <x v="11"/>
    <s v="All"/>
    <x v="0"/>
    <x v="0"/>
    <n v="225"/>
    <n v="217"/>
    <n v="1368"/>
    <n v="19870"/>
  </r>
  <r>
    <n v="9"/>
    <x v="11"/>
    <s v="All"/>
    <x v="0"/>
    <x v="1"/>
    <n v="0"/>
    <n v="0"/>
    <n v="0"/>
    <n v="19870"/>
  </r>
  <r>
    <n v="9"/>
    <x v="11"/>
    <s v="All"/>
    <x v="0"/>
    <x v="2"/>
    <n v="0"/>
    <n v="0"/>
    <n v="0"/>
    <n v="19870"/>
  </r>
  <r>
    <n v="9"/>
    <x v="11"/>
    <s v="All"/>
    <x v="0"/>
    <x v="3"/>
    <n v="0"/>
    <n v="0"/>
    <n v="0"/>
    <n v="19870"/>
  </r>
  <r>
    <n v="9"/>
    <x v="11"/>
    <s v="All"/>
    <x v="0"/>
    <x v="4"/>
    <n v="0"/>
    <n v="0"/>
    <n v="0"/>
    <n v="19870"/>
  </r>
  <r>
    <n v="9"/>
    <x v="11"/>
    <s v="All"/>
    <x v="0"/>
    <x v="5"/>
    <n v="2"/>
    <n v="2"/>
    <n v="31"/>
    <n v="19870"/>
  </r>
  <r>
    <n v="9"/>
    <x v="11"/>
    <s v="All"/>
    <x v="0"/>
    <x v="6"/>
    <n v="2"/>
    <n v="2"/>
    <n v="38"/>
    <n v="19870"/>
  </r>
  <r>
    <n v="9"/>
    <x v="11"/>
    <s v="All"/>
    <x v="0"/>
    <x v="7"/>
    <n v="9"/>
    <n v="9"/>
    <n v="49"/>
    <n v="19870"/>
  </r>
  <r>
    <n v="9"/>
    <x v="11"/>
    <s v="All"/>
    <x v="0"/>
    <x v="8"/>
    <n v="0"/>
    <n v="0"/>
    <n v="0"/>
    <n v="19870"/>
  </r>
  <r>
    <n v="9"/>
    <x v="11"/>
    <s v="All"/>
    <x v="0"/>
    <x v="9"/>
    <n v="0"/>
    <n v="0"/>
    <n v="0"/>
    <n v="19870"/>
  </r>
  <r>
    <n v="9"/>
    <x v="11"/>
    <s v="All"/>
    <x v="0"/>
    <x v="10"/>
    <n v="0"/>
    <n v="0"/>
    <n v="0"/>
    <n v="19870"/>
  </r>
  <r>
    <n v="9"/>
    <x v="11"/>
    <s v="All"/>
    <x v="1"/>
    <x v="0"/>
    <n v="1444"/>
    <n v="1316"/>
    <n v="6243"/>
    <n v="71796"/>
  </r>
  <r>
    <n v="9"/>
    <x v="11"/>
    <s v="All"/>
    <x v="1"/>
    <x v="1"/>
    <n v="0"/>
    <n v="0"/>
    <n v="0"/>
    <n v="71796"/>
  </r>
  <r>
    <n v="9"/>
    <x v="11"/>
    <s v="All"/>
    <x v="1"/>
    <x v="2"/>
    <n v="0"/>
    <n v="0"/>
    <n v="0"/>
    <n v="71796"/>
  </r>
  <r>
    <n v="9"/>
    <x v="11"/>
    <s v="All"/>
    <x v="1"/>
    <x v="3"/>
    <n v="3"/>
    <n v="1"/>
    <n v="12"/>
    <n v="71796"/>
  </r>
  <r>
    <n v="9"/>
    <x v="11"/>
    <s v="All"/>
    <x v="1"/>
    <x v="4"/>
    <n v="0"/>
    <n v="0"/>
    <n v="0"/>
    <n v="71796"/>
  </r>
  <r>
    <n v="9"/>
    <x v="11"/>
    <s v="All"/>
    <x v="1"/>
    <x v="5"/>
    <n v="9"/>
    <n v="1"/>
    <n v="270"/>
    <n v="71796"/>
  </r>
  <r>
    <n v="9"/>
    <x v="11"/>
    <s v="All"/>
    <x v="1"/>
    <x v="6"/>
    <n v="2"/>
    <n v="2"/>
    <n v="91"/>
    <n v="71796"/>
  </r>
  <r>
    <n v="9"/>
    <x v="11"/>
    <s v="All"/>
    <x v="1"/>
    <x v="7"/>
    <n v="36"/>
    <n v="33"/>
    <n v="183"/>
    <n v="71796"/>
  </r>
  <r>
    <n v="9"/>
    <x v="11"/>
    <s v="All"/>
    <x v="1"/>
    <x v="8"/>
    <n v="0"/>
    <n v="0"/>
    <n v="0"/>
    <n v="71796"/>
  </r>
  <r>
    <n v="9"/>
    <x v="11"/>
    <s v="All"/>
    <x v="1"/>
    <x v="9"/>
    <n v="3"/>
    <n v="3"/>
    <n v="90"/>
    <n v="71796"/>
  </r>
  <r>
    <n v="9"/>
    <x v="11"/>
    <s v="All"/>
    <x v="1"/>
    <x v="10"/>
    <n v="88"/>
    <n v="82"/>
    <n v="790"/>
    <n v="71796"/>
  </r>
  <r>
    <n v="9"/>
    <x v="11"/>
    <s v="All"/>
    <x v="2"/>
    <x v="0"/>
    <n v="636"/>
    <n v="596"/>
    <n v="4011"/>
    <n v="33969"/>
  </r>
  <r>
    <n v="9"/>
    <x v="11"/>
    <s v="All"/>
    <x v="2"/>
    <x v="1"/>
    <n v="0"/>
    <n v="0"/>
    <n v="0"/>
    <n v="33969"/>
  </r>
  <r>
    <n v="9"/>
    <x v="11"/>
    <s v="All"/>
    <x v="2"/>
    <x v="2"/>
    <n v="0"/>
    <n v="0"/>
    <n v="0"/>
    <n v="33969"/>
  </r>
  <r>
    <n v="9"/>
    <x v="11"/>
    <s v="All"/>
    <x v="2"/>
    <x v="3"/>
    <n v="0"/>
    <n v="0"/>
    <n v="0"/>
    <n v="33969"/>
  </r>
  <r>
    <n v="9"/>
    <x v="11"/>
    <s v="All"/>
    <x v="2"/>
    <x v="4"/>
    <n v="0"/>
    <n v="0"/>
    <n v="0"/>
    <n v="33969"/>
  </r>
  <r>
    <n v="9"/>
    <x v="11"/>
    <s v="All"/>
    <x v="2"/>
    <x v="5"/>
    <n v="2"/>
    <n v="1"/>
    <n v="27"/>
    <n v="33969"/>
  </r>
  <r>
    <n v="9"/>
    <x v="11"/>
    <s v="All"/>
    <x v="2"/>
    <x v="6"/>
    <n v="6"/>
    <n v="3"/>
    <n v="67"/>
    <n v="33969"/>
  </r>
  <r>
    <n v="9"/>
    <x v="11"/>
    <s v="All"/>
    <x v="2"/>
    <x v="7"/>
    <n v="18"/>
    <n v="13"/>
    <n v="115"/>
    <n v="33969"/>
  </r>
  <r>
    <n v="9"/>
    <x v="11"/>
    <s v="All"/>
    <x v="2"/>
    <x v="8"/>
    <n v="0"/>
    <n v="0"/>
    <n v="0"/>
    <n v="33969"/>
  </r>
  <r>
    <n v="9"/>
    <x v="11"/>
    <s v="All"/>
    <x v="2"/>
    <x v="9"/>
    <n v="0"/>
    <n v="0"/>
    <n v="0"/>
    <n v="33969"/>
  </r>
  <r>
    <n v="9"/>
    <x v="11"/>
    <s v="All"/>
    <x v="2"/>
    <x v="10"/>
    <n v="1"/>
    <n v="1"/>
    <n v="30"/>
    <n v="33969"/>
  </r>
  <r>
    <n v="9"/>
    <x v="11"/>
    <s v="All"/>
    <x v="3"/>
    <x v="0"/>
    <n v="1270"/>
    <n v="1144"/>
    <n v="6721"/>
    <n v="63314"/>
  </r>
  <r>
    <n v="9"/>
    <x v="11"/>
    <s v="All"/>
    <x v="3"/>
    <x v="1"/>
    <n v="0"/>
    <n v="0"/>
    <n v="0"/>
    <n v="63314"/>
  </r>
  <r>
    <n v="9"/>
    <x v="11"/>
    <s v="All"/>
    <x v="3"/>
    <x v="2"/>
    <n v="0"/>
    <n v="0"/>
    <n v="0"/>
    <n v="63314"/>
  </r>
  <r>
    <n v="9"/>
    <x v="11"/>
    <s v="All"/>
    <x v="3"/>
    <x v="3"/>
    <n v="4"/>
    <n v="3"/>
    <n v="11"/>
    <n v="63314"/>
  </r>
  <r>
    <n v="9"/>
    <x v="11"/>
    <s v="All"/>
    <x v="3"/>
    <x v="4"/>
    <n v="0"/>
    <n v="0"/>
    <n v="0"/>
    <n v="63314"/>
  </r>
  <r>
    <n v="9"/>
    <x v="11"/>
    <s v="All"/>
    <x v="3"/>
    <x v="5"/>
    <n v="0"/>
    <n v="0"/>
    <n v="0"/>
    <n v="63314"/>
  </r>
  <r>
    <n v="9"/>
    <x v="11"/>
    <s v="All"/>
    <x v="3"/>
    <x v="6"/>
    <n v="0"/>
    <n v="0"/>
    <n v="0"/>
    <n v="63314"/>
  </r>
  <r>
    <n v="9"/>
    <x v="11"/>
    <s v="All"/>
    <x v="3"/>
    <x v="7"/>
    <n v="23"/>
    <n v="22"/>
    <n v="141"/>
    <n v="63314"/>
  </r>
  <r>
    <n v="9"/>
    <x v="11"/>
    <s v="All"/>
    <x v="3"/>
    <x v="8"/>
    <n v="0"/>
    <n v="0"/>
    <n v="0"/>
    <n v="63314"/>
  </r>
  <r>
    <n v="9"/>
    <x v="11"/>
    <s v="All"/>
    <x v="3"/>
    <x v="9"/>
    <n v="0"/>
    <n v="0"/>
    <n v="0"/>
    <n v="63314"/>
  </r>
  <r>
    <n v="9"/>
    <x v="11"/>
    <s v="All"/>
    <x v="3"/>
    <x v="10"/>
    <n v="8"/>
    <n v="5"/>
    <n v="106"/>
    <n v="63314"/>
  </r>
  <r>
    <n v="11"/>
    <x v="0"/>
    <s v="All"/>
    <x v="0"/>
    <x v="0"/>
    <n v="50"/>
    <n v="44"/>
    <n v="576"/>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0"/>
    <n v="0"/>
    <n v="0"/>
    <n v="8153"/>
  </r>
  <r>
    <n v="11"/>
    <x v="0"/>
    <s v="All"/>
    <x v="0"/>
    <x v="9"/>
    <n v="0"/>
    <n v="0"/>
    <n v="0"/>
    <n v="8153"/>
  </r>
  <r>
    <n v="11"/>
    <x v="0"/>
    <s v="All"/>
    <x v="0"/>
    <x v="10"/>
    <n v="0"/>
    <n v="0"/>
    <n v="0"/>
    <n v="8153"/>
  </r>
  <r>
    <n v="11"/>
    <x v="0"/>
    <s v="All"/>
    <x v="1"/>
    <x v="0"/>
    <n v="493"/>
    <n v="428"/>
    <n v="3927"/>
    <n v="24263"/>
  </r>
  <r>
    <n v="11"/>
    <x v="0"/>
    <s v="All"/>
    <x v="1"/>
    <x v="1"/>
    <n v="0"/>
    <n v="0"/>
    <n v="0"/>
    <n v="24263"/>
  </r>
  <r>
    <n v="11"/>
    <x v="0"/>
    <s v="All"/>
    <x v="1"/>
    <x v="2"/>
    <n v="0"/>
    <n v="0"/>
    <n v="0"/>
    <n v="24263"/>
  </r>
  <r>
    <n v="11"/>
    <x v="0"/>
    <s v="All"/>
    <x v="1"/>
    <x v="3"/>
    <n v="1"/>
    <n v="1"/>
    <n v="6"/>
    <n v="24263"/>
  </r>
  <r>
    <n v="11"/>
    <x v="0"/>
    <s v="All"/>
    <x v="1"/>
    <x v="4"/>
    <n v="0"/>
    <n v="0"/>
    <n v="0"/>
    <n v="24263"/>
  </r>
  <r>
    <n v="11"/>
    <x v="0"/>
    <s v="All"/>
    <x v="1"/>
    <x v="5"/>
    <n v="0"/>
    <n v="0"/>
    <n v="0"/>
    <n v="24263"/>
  </r>
  <r>
    <n v="11"/>
    <x v="0"/>
    <s v="All"/>
    <x v="1"/>
    <x v="6"/>
    <n v="0"/>
    <n v="0"/>
    <n v="0"/>
    <n v="24263"/>
  </r>
  <r>
    <n v="11"/>
    <x v="0"/>
    <s v="All"/>
    <x v="1"/>
    <x v="7"/>
    <n v="0"/>
    <n v="0"/>
    <n v="0"/>
    <n v="24263"/>
  </r>
  <r>
    <n v="11"/>
    <x v="0"/>
    <s v="All"/>
    <x v="1"/>
    <x v="8"/>
    <n v="0"/>
    <n v="0"/>
    <n v="0"/>
    <n v="24263"/>
  </r>
  <r>
    <n v="11"/>
    <x v="0"/>
    <s v="All"/>
    <x v="1"/>
    <x v="9"/>
    <n v="0"/>
    <n v="0"/>
    <n v="0"/>
    <n v="24263"/>
  </r>
  <r>
    <n v="11"/>
    <x v="0"/>
    <s v="All"/>
    <x v="1"/>
    <x v="10"/>
    <n v="0"/>
    <n v="0"/>
    <n v="0"/>
    <n v="24263"/>
  </r>
  <r>
    <n v="11"/>
    <x v="0"/>
    <s v="All"/>
    <x v="2"/>
    <x v="0"/>
    <n v="153"/>
    <n v="143"/>
    <n v="1884"/>
    <n v="11985"/>
  </r>
  <r>
    <n v="11"/>
    <x v="0"/>
    <s v="All"/>
    <x v="2"/>
    <x v="1"/>
    <n v="0"/>
    <n v="0"/>
    <n v="0"/>
    <n v="11985"/>
  </r>
  <r>
    <n v="11"/>
    <x v="0"/>
    <s v="All"/>
    <x v="2"/>
    <x v="2"/>
    <n v="0"/>
    <n v="0"/>
    <n v="0"/>
    <n v="11985"/>
  </r>
  <r>
    <n v="11"/>
    <x v="0"/>
    <s v="All"/>
    <x v="2"/>
    <x v="3"/>
    <n v="0"/>
    <n v="0"/>
    <n v="0"/>
    <n v="11985"/>
  </r>
  <r>
    <n v="11"/>
    <x v="0"/>
    <s v="All"/>
    <x v="2"/>
    <x v="4"/>
    <n v="0"/>
    <n v="0"/>
    <n v="0"/>
    <n v="11985"/>
  </r>
  <r>
    <n v="11"/>
    <x v="0"/>
    <s v="All"/>
    <x v="2"/>
    <x v="5"/>
    <n v="0"/>
    <n v="0"/>
    <n v="0"/>
    <n v="11985"/>
  </r>
  <r>
    <n v="11"/>
    <x v="0"/>
    <s v="All"/>
    <x v="2"/>
    <x v="6"/>
    <n v="0"/>
    <n v="0"/>
    <n v="0"/>
    <n v="11985"/>
  </r>
  <r>
    <n v="11"/>
    <x v="0"/>
    <s v="All"/>
    <x v="2"/>
    <x v="7"/>
    <n v="1"/>
    <n v="1"/>
    <n v="3"/>
    <n v="11985"/>
  </r>
  <r>
    <n v="11"/>
    <x v="0"/>
    <s v="All"/>
    <x v="2"/>
    <x v="8"/>
    <n v="0"/>
    <n v="0"/>
    <n v="0"/>
    <n v="11985"/>
  </r>
  <r>
    <n v="11"/>
    <x v="0"/>
    <s v="All"/>
    <x v="2"/>
    <x v="9"/>
    <n v="0"/>
    <n v="0"/>
    <n v="0"/>
    <n v="11985"/>
  </r>
  <r>
    <n v="11"/>
    <x v="0"/>
    <s v="All"/>
    <x v="2"/>
    <x v="10"/>
    <n v="0"/>
    <n v="0"/>
    <n v="0"/>
    <n v="11985"/>
  </r>
  <r>
    <n v="11"/>
    <x v="0"/>
    <s v="All"/>
    <x v="3"/>
    <x v="0"/>
    <n v="366"/>
    <n v="331"/>
    <n v="3503"/>
    <n v="22473"/>
  </r>
  <r>
    <n v="11"/>
    <x v="0"/>
    <s v="All"/>
    <x v="3"/>
    <x v="1"/>
    <n v="0"/>
    <n v="0"/>
    <n v="0"/>
    <n v="22473"/>
  </r>
  <r>
    <n v="11"/>
    <x v="0"/>
    <s v="All"/>
    <x v="3"/>
    <x v="2"/>
    <n v="0"/>
    <n v="0"/>
    <n v="0"/>
    <n v="22473"/>
  </r>
  <r>
    <n v="11"/>
    <x v="0"/>
    <s v="All"/>
    <x v="3"/>
    <x v="3"/>
    <n v="0"/>
    <n v="0"/>
    <n v="0"/>
    <n v="22473"/>
  </r>
  <r>
    <n v="11"/>
    <x v="0"/>
    <s v="All"/>
    <x v="3"/>
    <x v="4"/>
    <n v="0"/>
    <n v="0"/>
    <n v="0"/>
    <n v="22473"/>
  </r>
  <r>
    <n v="11"/>
    <x v="0"/>
    <s v="All"/>
    <x v="3"/>
    <x v="5"/>
    <n v="0"/>
    <n v="0"/>
    <n v="0"/>
    <n v="22473"/>
  </r>
  <r>
    <n v="11"/>
    <x v="0"/>
    <s v="All"/>
    <x v="3"/>
    <x v="6"/>
    <n v="0"/>
    <n v="0"/>
    <n v="0"/>
    <n v="22473"/>
  </r>
  <r>
    <n v="11"/>
    <x v="0"/>
    <s v="All"/>
    <x v="3"/>
    <x v="7"/>
    <n v="1"/>
    <n v="1"/>
    <n v="2"/>
    <n v="22473"/>
  </r>
  <r>
    <n v="11"/>
    <x v="0"/>
    <s v="All"/>
    <x v="3"/>
    <x v="8"/>
    <n v="0"/>
    <n v="0"/>
    <n v="0"/>
    <n v="22473"/>
  </r>
  <r>
    <n v="11"/>
    <x v="0"/>
    <s v="All"/>
    <x v="3"/>
    <x v="9"/>
    <n v="0"/>
    <n v="0"/>
    <n v="0"/>
    <n v="22473"/>
  </r>
  <r>
    <n v="11"/>
    <x v="0"/>
    <s v="All"/>
    <x v="3"/>
    <x v="10"/>
    <n v="0"/>
    <n v="0"/>
    <n v="0"/>
    <n v="22473"/>
  </r>
  <r>
    <n v="11"/>
    <x v="1"/>
    <s v="All"/>
    <x v="0"/>
    <x v="0"/>
    <n v="39"/>
    <n v="39"/>
    <n v="543"/>
    <n v="8744"/>
  </r>
  <r>
    <n v="11"/>
    <x v="1"/>
    <s v="All"/>
    <x v="0"/>
    <x v="1"/>
    <n v="0"/>
    <n v="0"/>
    <n v="0"/>
    <n v="8744"/>
  </r>
  <r>
    <n v="11"/>
    <x v="1"/>
    <s v="All"/>
    <x v="0"/>
    <x v="2"/>
    <n v="0"/>
    <n v="0"/>
    <n v="0"/>
    <n v="8744"/>
  </r>
  <r>
    <n v="11"/>
    <x v="1"/>
    <s v="All"/>
    <x v="0"/>
    <x v="3"/>
    <n v="0"/>
    <n v="0"/>
    <n v="0"/>
    <n v="8744"/>
  </r>
  <r>
    <n v="11"/>
    <x v="1"/>
    <s v="All"/>
    <x v="0"/>
    <x v="4"/>
    <n v="0"/>
    <n v="0"/>
    <n v="0"/>
    <n v="8744"/>
  </r>
  <r>
    <n v="11"/>
    <x v="1"/>
    <s v="All"/>
    <x v="0"/>
    <x v="5"/>
    <n v="0"/>
    <n v="0"/>
    <n v="0"/>
    <n v="8744"/>
  </r>
  <r>
    <n v="11"/>
    <x v="1"/>
    <s v="All"/>
    <x v="0"/>
    <x v="6"/>
    <n v="0"/>
    <n v="0"/>
    <n v="0"/>
    <n v="8744"/>
  </r>
  <r>
    <n v="11"/>
    <x v="1"/>
    <s v="All"/>
    <x v="0"/>
    <x v="7"/>
    <n v="0"/>
    <n v="0"/>
    <n v="0"/>
    <n v="8744"/>
  </r>
  <r>
    <n v="11"/>
    <x v="1"/>
    <s v="All"/>
    <x v="0"/>
    <x v="8"/>
    <n v="0"/>
    <n v="0"/>
    <n v="0"/>
    <n v="8744"/>
  </r>
  <r>
    <n v="11"/>
    <x v="1"/>
    <s v="All"/>
    <x v="0"/>
    <x v="9"/>
    <n v="0"/>
    <n v="0"/>
    <n v="0"/>
    <n v="8744"/>
  </r>
  <r>
    <n v="11"/>
    <x v="1"/>
    <s v="All"/>
    <x v="0"/>
    <x v="10"/>
    <n v="0"/>
    <n v="0"/>
    <n v="0"/>
    <n v="8744"/>
  </r>
  <r>
    <n v="11"/>
    <x v="1"/>
    <s v="All"/>
    <x v="1"/>
    <x v="0"/>
    <n v="233"/>
    <n v="205"/>
    <n v="1359"/>
    <n v="25398"/>
  </r>
  <r>
    <n v="11"/>
    <x v="1"/>
    <s v="All"/>
    <x v="1"/>
    <x v="1"/>
    <n v="0"/>
    <n v="0"/>
    <n v="0"/>
    <n v="25398"/>
  </r>
  <r>
    <n v="11"/>
    <x v="1"/>
    <s v="All"/>
    <x v="1"/>
    <x v="2"/>
    <n v="0"/>
    <n v="0"/>
    <n v="0"/>
    <n v="25398"/>
  </r>
  <r>
    <n v="11"/>
    <x v="1"/>
    <s v="All"/>
    <x v="1"/>
    <x v="3"/>
    <n v="0"/>
    <n v="0"/>
    <n v="0"/>
    <n v="25398"/>
  </r>
  <r>
    <n v="11"/>
    <x v="1"/>
    <s v="All"/>
    <x v="1"/>
    <x v="4"/>
    <n v="0"/>
    <n v="0"/>
    <n v="0"/>
    <n v="25398"/>
  </r>
  <r>
    <n v="11"/>
    <x v="1"/>
    <s v="All"/>
    <x v="1"/>
    <x v="5"/>
    <n v="0"/>
    <n v="0"/>
    <n v="0"/>
    <n v="25398"/>
  </r>
  <r>
    <n v="11"/>
    <x v="1"/>
    <s v="All"/>
    <x v="1"/>
    <x v="6"/>
    <n v="0"/>
    <n v="0"/>
    <n v="0"/>
    <n v="25398"/>
  </r>
  <r>
    <n v="11"/>
    <x v="1"/>
    <s v="All"/>
    <x v="1"/>
    <x v="7"/>
    <n v="0"/>
    <n v="0"/>
    <n v="0"/>
    <n v="25398"/>
  </r>
  <r>
    <n v="11"/>
    <x v="1"/>
    <s v="All"/>
    <x v="1"/>
    <x v="8"/>
    <n v="0"/>
    <n v="0"/>
    <n v="0"/>
    <n v="25398"/>
  </r>
  <r>
    <n v="11"/>
    <x v="1"/>
    <s v="All"/>
    <x v="1"/>
    <x v="9"/>
    <n v="1"/>
    <n v="1"/>
    <n v="30"/>
    <n v="25398"/>
  </r>
  <r>
    <n v="11"/>
    <x v="1"/>
    <s v="All"/>
    <x v="1"/>
    <x v="10"/>
    <n v="0"/>
    <n v="0"/>
    <n v="0"/>
    <n v="25398"/>
  </r>
  <r>
    <n v="11"/>
    <x v="1"/>
    <s v="All"/>
    <x v="2"/>
    <x v="0"/>
    <n v="79"/>
    <n v="76"/>
    <n v="905"/>
    <n v="12744"/>
  </r>
  <r>
    <n v="11"/>
    <x v="1"/>
    <s v="All"/>
    <x v="2"/>
    <x v="1"/>
    <n v="0"/>
    <n v="0"/>
    <n v="0"/>
    <n v="12744"/>
  </r>
  <r>
    <n v="11"/>
    <x v="1"/>
    <s v="All"/>
    <x v="2"/>
    <x v="2"/>
    <n v="0"/>
    <n v="0"/>
    <n v="0"/>
    <n v="12744"/>
  </r>
  <r>
    <n v="11"/>
    <x v="1"/>
    <s v="All"/>
    <x v="2"/>
    <x v="3"/>
    <n v="0"/>
    <n v="0"/>
    <n v="0"/>
    <n v="12744"/>
  </r>
  <r>
    <n v="11"/>
    <x v="1"/>
    <s v="All"/>
    <x v="2"/>
    <x v="4"/>
    <n v="0"/>
    <n v="0"/>
    <n v="0"/>
    <n v="12744"/>
  </r>
  <r>
    <n v="11"/>
    <x v="1"/>
    <s v="All"/>
    <x v="2"/>
    <x v="5"/>
    <n v="0"/>
    <n v="0"/>
    <n v="0"/>
    <n v="12744"/>
  </r>
  <r>
    <n v="11"/>
    <x v="1"/>
    <s v="All"/>
    <x v="2"/>
    <x v="6"/>
    <n v="0"/>
    <n v="0"/>
    <n v="0"/>
    <n v="12744"/>
  </r>
  <r>
    <n v="11"/>
    <x v="1"/>
    <s v="All"/>
    <x v="2"/>
    <x v="7"/>
    <n v="2"/>
    <n v="2"/>
    <n v="30"/>
    <n v="12744"/>
  </r>
  <r>
    <n v="11"/>
    <x v="1"/>
    <s v="All"/>
    <x v="2"/>
    <x v="8"/>
    <n v="0"/>
    <n v="0"/>
    <n v="0"/>
    <n v="12744"/>
  </r>
  <r>
    <n v="11"/>
    <x v="1"/>
    <s v="All"/>
    <x v="2"/>
    <x v="9"/>
    <n v="0"/>
    <n v="0"/>
    <n v="0"/>
    <n v="12744"/>
  </r>
  <r>
    <n v="11"/>
    <x v="1"/>
    <s v="All"/>
    <x v="2"/>
    <x v="10"/>
    <n v="0"/>
    <n v="0"/>
    <n v="0"/>
    <n v="12744"/>
  </r>
  <r>
    <n v="11"/>
    <x v="1"/>
    <s v="All"/>
    <x v="3"/>
    <x v="0"/>
    <n v="205"/>
    <n v="185"/>
    <n v="2122"/>
    <n v="23118"/>
  </r>
  <r>
    <n v="11"/>
    <x v="1"/>
    <s v="All"/>
    <x v="3"/>
    <x v="1"/>
    <n v="0"/>
    <n v="0"/>
    <n v="0"/>
    <n v="23118"/>
  </r>
  <r>
    <n v="11"/>
    <x v="1"/>
    <s v="All"/>
    <x v="3"/>
    <x v="2"/>
    <n v="0"/>
    <n v="0"/>
    <n v="0"/>
    <n v="23118"/>
  </r>
  <r>
    <n v="11"/>
    <x v="1"/>
    <s v="All"/>
    <x v="3"/>
    <x v="3"/>
    <n v="0"/>
    <n v="0"/>
    <n v="0"/>
    <n v="23118"/>
  </r>
  <r>
    <n v="11"/>
    <x v="1"/>
    <s v="All"/>
    <x v="3"/>
    <x v="4"/>
    <n v="0"/>
    <n v="0"/>
    <n v="0"/>
    <n v="23118"/>
  </r>
  <r>
    <n v="11"/>
    <x v="1"/>
    <s v="All"/>
    <x v="3"/>
    <x v="5"/>
    <n v="0"/>
    <n v="0"/>
    <n v="0"/>
    <n v="23118"/>
  </r>
  <r>
    <n v="11"/>
    <x v="1"/>
    <s v="All"/>
    <x v="3"/>
    <x v="6"/>
    <n v="0"/>
    <n v="0"/>
    <n v="0"/>
    <n v="23118"/>
  </r>
  <r>
    <n v="11"/>
    <x v="1"/>
    <s v="All"/>
    <x v="3"/>
    <x v="7"/>
    <n v="1"/>
    <n v="1"/>
    <n v="10"/>
    <n v="23118"/>
  </r>
  <r>
    <n v="11"/>
    <x v="1"/>
    <s v="All"/>
    <x v="3"/>
    <x v="8"/>
    <n v="0"/>
    <n v="0"/>
    <n v="0"/>
    <n v="23118"/>
  </r>
  <r>
    <n v="11"/>
    <x v="1"/>
    <s v="All"/>
    <x v="3"/>
    <x v="9"/>
    <n v="0"/>
    <n v="0"/>
    <n v="0"/>
    <n v="23118"/>
  </r>
  <r>
    <n v="11"/>
    <x v="1"/>
    <s v="All"/>
    <x v="3"/>
    <x v="10"/>
    <n v="0"/>
    <n v="0"/>
    <n v="0"/>
    <n v="23118"/>
  </r>
  <r>
    <n v="11"/>
    <x v="2"/>
    <s v="All"/>
    <x v="0"/>
    <x v="0"/>
    <n v="34"/>
    <n v="34"/>
    <n v="28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1"/>
    <n v="1"/>
    <n v="5"/>
    <n v="9516"/>
  </r>
  <r>
    <n v="11"/>
    <x v="2"/>
    <s v="All"/>
    <x v="0"/>
    <x v="8"/>
    <n v="0"/>
    <n v="0"/>
    <n v="0"/>
    <n v="9516"/>
  </r>
  <r>
    <n v="11"/>
    <x v="2"/>
    <s v="All"/>
    <x v="0"/>
    <x v="9"/>
    <n v="0"/>
    <n v="0"/>
    <n v="0"/>
    <n v="9516"/>
  </r>
  <r>
    <n v="11"/>
    <x v="2"/>
    <s v="All"/>
    <x v="0"/>
    <x v="10"/>
    <n v="0"/>
    <n v="0"/>
    <n v="0"/>
    <n v="9516"/>
  </r>
  <r>
    <n v="11"/>
    <x v="2"/>
    <s v="All"/>
    <x v="1"/>
    <x v="0"/>
    <n v="249"/>
    <n v="218"/>
    <n v="1625"/>
    <n v="28676"/>
  </r>
  <r>
    <n v="11"/>
    <x v="2"/>
    <s v="All"/>
    <x v="1"/>
    <x v="1"/>
    <n v="0"/>
    <n v="0"/>
    <n v="0"/>
    <n v="28676"/>
  </r>
  <r>
    <n v="11"/>
    <x v="2"/>
    <s v="All"/>
    <x v="1"/>
    <x v="2"/>
    <n v="0"/>
    <n v="0"/>
    <n v="0"/>
    <n v="28676"/>
  </r>
  <r>
    <n v="11"/>
    <x v="2"/>
    <s v="All"/>
    <x v="1"/>
    <x v="3"/>
    <n v="0"/>
    <n v="0"/>
    <n v="0"/>
    <n v="28676"/>
  </r>
  <r>
    <n v="11"/>
    <x v="2"/>
    <s v="All"/>
    <x v="1"/>
    <x v="4"/>
    <n v="0"/>
    <n v="0"/>
    <n v="0"/>
    <n v="28676"/>
  </r>
  <r>
    <n v="11"/>
    <x v="2"/>
    <s v="All"/>
    <x v="1"/>
    <x v="5"/>
    <n v="1"/>
    <n v="1"/>
    <n v="5"/>
    <n v="28676"/>
  </r>
  <r>
    <n v="11"/>
    <x v="2"/>
    <s v="All"/>
    <x v="1"/>
    <x v="6"/>
    <n v="0"/>
    <n v="0"/>
    <n v="0"/>
    <n v="28676"/>
  </r>
  <r>
    <n v="11"/>
    <x v="2"/>
    <s v="All"/>
    <x v="1"/>
    <x v="7"/>
    <n v="2"/>
    <n v="1"/>
    <n v="24"/>
    <n v="28676"/>
  </r>
  <r>
    <n v="11"/>
    <x v="2"/>
    <s v="All"/>
    <x v="1"/>
    <x v="8"/>
    <n v="0"/>
    <n v="0"/>
    <n v="0"/>
    <n v="28676"/>
  </r>
  <r>
    <n v="11"/>
    <x v="2"/>
    <s v="All"/>
    <x v="1"/>
    <x v="9"/>
    <n v="1"/>
    <n v="1"/>
    <n v="30"/>
    <n v="28676"/>
  </r>
  <r>
    <n v="11"/>
    <x v="2"/>
    <s v="All"/>
    <x v="1"/>
    <x v="10"/>
    <n v="1"/>
    <n v="1"/>
    <n v="4"/>
    <n v="28676"/>
  </r>
  <r>
    <n v="11"/>
    <x v="2"/>
    <s v="All"/>
    <x v="2"/>
    <x v="0"/>
    <n v="84"/>
    <n v="79"/>
    <n v="89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0"/>
    <n v="0"/>
    <n v="0"/>
    <n v="14671"/>
  </r>
  <r>
    <n v="11"/>
    <x v="2"/>
    <s v="All"/>
    <x v="2"/>
    <x v="9"/>
    <n v="0"/>
    <n v="0"/>
    <n v="0"/>
    <n v="14671"/>
  </r>
  <r>
    <n v="11"/>
    <x v="2"/>
    <s v="All"/>
    <x v="2"/>
    <x v="10"/>
    <n v="0"/>
    <n v="0"/>
    <n v="0"/>
    <n v="14671"/>
  </r>
  <r>
    <n v="11"/>
    <x v="2"/>
    <s v="All"/>
    <x v="3"/>
    <x v="0"/>
    <n v="224"/>
    <n v="208"/>
    <n v="2049"/>
    <n v="25721"/>
  </r>
  <r>
    <n v="11"/>
    <x v="2"/>
    <s v="All"/>
    <x v="3"/>
    <x v="1"/>
    <n v="0"/>
    <n v="0"/>
    <n v="0"/>
    <n v="25721"/>
  </r>
  <r>
    <n v="11"/>
    <x v="2"/>
    <s v="All"/>
    <x v="3"/>
    <x v="2"/>
    <n v="0"/>
    <n v="0"/>
    <n v="0"/>
    <n v="25721"/>
  </r>
  <r>
    <n v="11"/>
    <x v="2"/>
    <s v="All"/>
    <x v="3"/>
    <x v="3"/>
    <n v="0"/>
    <n v="0"/>
    <n v="0"/>
    <n v="25721"/>
  </r>
  <r>
    <n v="11"/>
    <x v="2"/>
    <s v="All"/>
    <x v="3"/>
    <x v="4"/>
    <n v="0"/>
    <n v="0"/>
    <n v="0"/>
    <n v="25721"/>
  </r>
  <r>
    <n v="11"/>
    <x v="2"/>
    <s v="All"/>
    <x v="3"/>
    <x v="5"/>
    <n v="0"/>
    <n v="0"/>
    <n v="0"/>
    <n v="25721"/>
  </r>
  <r>
    <n v="11"/>
    <x v="2"/>
    <s v="All"/>
    <x v="3"/>
    <x v="6"/>
    <n v="0"/>
    <n v="0"/>
    <n v="0"/>
    <n v="25721"/>
  </r>
  <r>
    <n v="11"/>
    <x v="2"/>
    <s v="All"/>
    <x v="3"/>
    <x v="7"/>
    <n v="2"/>
    <n v="2"/>
    <n v="9"/>
    <n v="25721"/>
  </r>
  <r>
    <n v="11"/>
    <x v="2"/>
    <s v="All"/>
    <x v="3"/>
    <x v="8"/>
    <n v="0"/>
    <n v="0"/>
    <n v="0"/>
    <n v="25721"/>
  </r>
  <r>
    <n v="11"/>
    <x v="2"/>
    <s v="All"/>
    <x v="3"/>
    <x v="9"/>
    <n v="0"/>
    <n v="0"/>
    <n v="0"/>
    <n v="25721"/>
  </r>
  <r>
    <n v="11"/>
    <x v="2"/>
    <s v="All"/>
    <x v="3"/>
    <x v="10"/>
    <n v="0"/>
    <n v="0"/>
    <n v="0"/>
    <n v="25721"/>
  </r>
  <r>
    <n v="11"/>
    <x v="3"/>
    <s v="All"/>
    <x v="0"/>
    <x v="0"/>
    <n v="22"/>
    <n v="21"/>
    <n v="182"/>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2"/>
    <n v="2"/>
    <n v="20"/>
    <n v="8575"/>
  </r>
  <r>
    <n v="11"/>
    <x v="3"/>
    <s v="All"/>
    <x v="0"/>
    <x v="8"/>
    <n v="0"/>
    <n v="0"/>
    <n v="0"/>
    <n v="8575"/>
  </r>
  <r>
    <n v="11"/>
    <x v="3"/>
    <s v="All"/>
    <x v="0"/>
    <x v="9"/>
    <n v="0"/>
    <n v="0"/>
    <n v="0"/>
    <n v="8575"/>
  </r>
  <r>
    <n v="11"/>
    <x v="3"/>
    <s v="All"/>
    <x v="0"/>
    <x v="10"/>
    <n v="0"/>
    <n v="0"/>
    <n v="0"/>
    <n v="8575"/>
  </r>
  <r>
    <n v="11"/>
    <x v="3"/>
    <s v="All"/>
    <x v="1"/>
    <x v="0"/>
    <n v="222"/>
    <n v="193"/>
    <n v="1256"/>
    <n v="28000"/>
  </r>
  <r>
    <n v="11"/>
    <x v="3"/>
    <s v="All"/>
    <x v="1"/>
    <x v="1"/>
    <n v="0"/>
    <n v="0"/>
    <n v="0"/>
    <n v="28000"/>
  </r>
  <r>
    <n v="11"/>
    <x v="3"/>
    <s v="All"/>
    <x v="1"/>
    <x v="2"/>
    <n v="0"/>
    <n v="0"/>
    <n v="0"/>
    <n v="28000"/>
  </r>
  <r>
    <n v="11"/>
    <x v="3"/>
    <s v="All"/>
    <x v="1"/>
    <x v="3"/>
    <n v="0"/>
    <n v="0"/>
    <n v="0"/>
    <n v="28000"/>
  </r>
  <r>
    <n v="11"/>
    <x v="3"/>
    <s v="All"/>
    <x v="1"/>
    <x v="4"/>
    <n v="0"/>
    <n v="0"/>
    <n v="0"/>
    <n v="28000"/>
  </r>
  <r>
    <n v="11"/>
    <x v="3"/>
    <s v="All"/>
    <x v="1"/>
    <x v="5"/>
    <n v="0"/>
    <n v="0"/>
    <n v="0"/>
    <n v="28000"/>
  </r>
  <r>
    <n v="11"/>
    <x v="3"/>
    <s v="All"/>
    <x v="1"/>
    <x v="6"/>
    <n v="0"/>
    <n v="0"/>
    <n v="0"/>
    <n v="28000"/>
  </r>
  <r>
    <n v="11"/>
    <x v="3"/>
    <s v="All"/>
    <x v="1"/>
    <x v="7"/>
    <n v="3"/>
    <n v="3"/>
    <n v="33"/>
    <n v="28000"/>
  </r>
  <r>
    <n v="11"/>
    <x v="3"/>
    <s v="All"/>
    <x v="1"/>
    <x v="8"/>
    <n v="0"/>
    <n v="0"/>
    <n v="0"/>
    <n v="28000"/>
  </r>
  <r>
    <n v="11"/>
    <x v="3"/>
    <s v="All"/>
    <x v="1"/>
    <x v="9"/>
    <n v="0"/>
    <n v="0"/>
    <n v="0"/>
    <n v="28000"/>
  </r>
  <r>
    <n v="11"/>
    <x v="3"/>
    <s v="All"/>
    <x v="1"/>
    <x v="10"/>
    <n v="1"/>
    <n v="1"/>
    <n v="5"/>
    <n v="28000"/>
  </r>
  <r>
    <n v="11"/>
    <x v="3"/>
    <s v="All"/>
    <x v="2"/>
    <x v="0"/>
    <n v="70"/>
    <n v="69"/>
    <n v="608"/>
    <n v="13564"/>
  </r>
  <r>
    <n v="11"/>
    <x v="3"/>
    <s v="All"/>
    <x v="2"/>
    <x v="1"/>
    <n v="0"/>
    <n v="0"/>
    <n v="0"/>
    <n v="13564"/>
  </r>
  <r>
    <n v="11"/>
    <x v="3"/>
    <s v="All"/>
    <x v="2"/>
    <x v="2"/>
    <n v="0"/>
    <n v="0"/>
    <n v="0"/>
    <n v="13564"/>
  </r>
  <r>
    <n v="11"/>
    <x v="3"/>
    <s v="All"/>
    <x v="2"/>
    <x v="3"/>
    <n v="0"/>
    <n v="0"/>
    <n v="0"/>
    <n v="13564"/>
  </r>
  <r>
    <n v="11"/>
    <x v="3"/>
    <s v="All"/>
    <x v="2"/>
    <x v="4"/>
    <n v="0"/>
    <n v="0"/>
    <n v="0"/>
    <n v="13564"/>
  </r>
  <r>
    <n v="11"/>
    <x v="3"/>
    <s v="All"/>
    <x v="2"/>
    <x v="5"/>
    <n v="0"/>
    <n v="0"/>
    <n v="0"/>
    <n v="13564"/>
  </r>
  <r>
    <n v="11"/>
    <x v="3"/>
    <s v="All"/>
    <x v="2"/>
    <x v="6"/>
    <n v="0"/>
    <n v="0"/>
    <n v="0"/>
    <n v="13564"/>
  </r>
  <r>
    <n v="11"/>
    <x v="3"/>
    <s v="All"/>
    <x v="2"/>
    <x v="7"/>
    <n v="0"/>
    <n v="0"/>
    <n v="0"/>
    <n v="13564"/>
  </r>
  <r>
    <n v="11"/>
    <x v="3"/>
    <s v="All"/>
    <x v="2"/>
    <x v="8"/>
    <n v="0"/>
    <n v="0"/>
    <n v="0"/>
    <n v="13564"/>
  </r>
  <r>
    <n v="11"/>
    <x v="3"/>
    <s v="All"/>
    <x v="2"/>
    <x v="9"/>
    <n v="0"/>
    <n v="0"/>
    <n v="0"/>
    <n v="13564"/>
  </r>
  <r>
    <n v="11"/>
    <x v="3"/>
    <s v="All"/>
    <x v="2"/>
    <x v="10"/>
    <n v="0"/>
    <n v="0"/>
    <n v="0"/>
    <n v="13564"/>
  </r>
  <r>
    <n v="11"/>
    <x v="3"/>
    <s v="All"/>
    <x v="3"/>
    <x v="0"/>
    <n v="173"/>
    <n v="159"/>
    <n v="1142"/>
    <n v="24021"/>
  </r>
  <r>
    <n v="11"/>
    <x v="3"/>
    <s v="All"/>
    <x v="3"/>
    <x v="1"/>
    <n v="0"/>
    <n v="0"/>
    <n v="0"/>
    <n v="24021"/>
  </r>
  <r>
    <n v="11"/>
    <x v="3"/>
    <s v="All"/>
    <x v="3"/>
    <x v="2"/>
    <n v="0"/>
    <n v="0"/>
    <n v="0"/>
    <n v="24021"/>
  </r>
  <r>
    <n v="11"/>
    <x v="3"/>
    <s v="All"/>
    <x v="3"/>
    <x v="3"/>
    <n v="0"/>
    <n v="0"/>
    <n v="0"/>
    <n v="24021"/>
  </r>
  <r>
    <n v="11"/>
    <x v="3"/>
    <s v="All"/>
    <x v="3"/>
    <x v="4"/>
    <n v="0"/>
    <n v="0"/>
    <n v="0"/>
    <n v="24021"/>
  </r>
  <r>
    <n v="11"/>
    <x v="3"/>
    <s v="All"/>
    <x v="3"/>
    <x v="5"/>
    <n v="0"/>
    <n v="0"/>
    <n v="0"/>
    <n v="24021"/>
  </r>
  <r>
    <n v="11"/>
    <x v="3"/>
    <s v="All"/>
    <x v="3"/>
    <x v="6"/>
    <n v="0"/>
    <n v="0"/>
    <n v="0"/>
    <n v="24021"/>
  </r>
  <r>
    <n v="11"/>
    <x v="3"/>
    <s v="All"/>
    <x v="3"/>
    <x v="7"/>
    <n v="0"/>
    <n v="0"/>
    <n v="0"/>
    <n v="24021"/>
  </r>
  <r>
    <n v="11"/>
    <x v="3"/>
    <s v="All"/>
    <x v="3"/>
    <x v="8"/>
    <n v="0"/>
    <n v="0"/>
    <n v="0"/>
    <n v="24021"/>
  </r>
  <r>
    <n v="11"/>
    <x v="3"/>
    <s v="All"/>
    <x v="3"/>
    <x v="9"/>
    <n v="0"/>
    <n v="0"/>
    <n v="0"/>
    <n v="24021"/>
  </r>
  <r>
    <n v="11"/>
    <x v="3"/>
    <s v="All"/>
    <x v="3"/>
    <x v="10"/>
    <n v="0"/>
    <n v="0"/>
    <n v="0"/>
    <n v="24021"/>
  </r>
  <r>
    <n v="11"/>
    <x v="4"/>
    <s v="All"/>
    <x v="0"/>
    <x v="0"/>
    <n v="24"/>
    <n v="19"/>
    <n v="24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0"/>
    <n v="0"/>
    <n v="0"/>
    <n v="9083"/>
  </r>
  <r>
    <n v="11"/>
    <x v="4"/>
    <s v="All"/>
    <x v="0"/>
    <x v="9"/>
    <n v="0"/>
    <n v="0"/>
    <n v="0"/>
    <n v="9083"/>
  </r>
  <r>
    <n v="11"/>
    <x v="4"/>
    <s v="All"/>
    <x v="0"/>
    <x v="10"/>
    <n v="0"/>
    <n v="0"/>
    <n v="0"/>
    <n v="9083"/>
  </r>
  <r>
    <n v="11"/>
    <x v="4"/>
    <s v="All"/>
    <x v="1"/>
    <x v="0"/>
    <n v="261"/>
    <n v="242"/>
    <n v="1528"/>
    <n v="28401"/>
  </r>
  <r>
    <n v="11"/>
    <x v="4"/>
    <s v="All"/>
    <x v="1"/>
    <x v="1"/>
    <n v="0"/>
    <n v="0"/>
    <n v="0"/>
    <n v="28401"/>
  </r>
  <r>
    <n v="11"/>
    <x v="4"/>
    <s v="All"/>
    <x v="1"/>
    <x v="2"/>
    <n v="0"/>
    <n v="0"/>
    <n v="0"/>
    <n v="28401"/>
  </r>
  <r>
    <n v="11"/>
    <x v="4"/>
    <s v="All"/>
    <x v="1"/>
    <x v="3"/>
    <n v="0"/>
    <n v="0"/>
    <n v="0"/>
    <n v="28401"/>
  </r>
  <r>
    <n v="11"/>
    <x v="4"/>
    <s v="All"/>
    <x v="1"/>
    <x v="4"/>
    <n v="0"/>
    <n v="0"/>
    <n v="0"/>
    <n v="28401"/>
  </r>
  <r>
    <n v="11"/>
    <x v="4"/>
    <s v="All"/>
    <x v="1"/>
    <x v="5"/>
    <n v="0"/>
    <n v="0"/>
    <n v="0"/>
    <n v="28401"/>
  </r>
  <r>
    <n v="11"/>
    <x v="4"/>
    <s v="All"/>
    <x v="1"/>
    <x v="6"/>
    <n v="0"/>
    <n v="0"/>
    <n v="0"/>
    <n v="28401"/>
  </r>
  <r>
    <n v="11"/>
    <x v="4"/>
    <s v="All"/>
    <x v="1"/>
    <x v="7"/>
    <n v="1"/>
    <n v="1"/>
    <n v="7"/>
    <n v="28401"/>
  </r>
  <r>
    <n v="11"/>
    <x v="4"/>
    <s v="All"/>
    <x v="1"/>
    <x v="8"/>
    <n v="0"/>
    <n v="0"/>
    <n v="0"/>
    <n v="28401"/>
  </r>
  <r>
    <n v="11"/>
    <x v="4"/>
    <s v="All"/>
    <x v="1"/>
    <x v="9"/>
    <n v="6"/>
    <n v="3"/>
    <n v="240"/>
    <n v="28401"/>
  </r>
  <r>
    <n v="11"/>
    <x v="4"/>
    <s v="All"/>
    <x v="1"/>
    <x v="10"/>
    <n v="0"/>
    <n v="0"/>
    <n v="0"/>
    <n v="28401"/>
  </r>
  <r>
    <n v="11"/>
    <x v="4"/>
    <s v="All"/>
    <x v="2"/>
    <x v="0"/>
    <n v="85"/>
    <n v="81"/>
    <n v="670"/>
    <n v="13621"/>
  </r>
  <r>
    <n v="11"/>
    <x v="4"/>
    <s v="All"/>
    <x v="2"/>
    <x v="1"/>
    <n v="0"/>
    <n v="0"/>
    <n v="0"/>
    <n v="13621"/>
  </r>
  <r>
    <n v="11"/>
    <x v="4"/>
    <s v="All"/>
    <x v="2"/>
    <x v="2"/>
    <n v="0"/>
    <n v="0"/>
    <n v="0"/>
    <n v="13621"/>
  </r>
  <r>
    <n v="11"/>
    <x v="4"/>
    <s v="All"/>
    <x v="2"/>
    <x v="3"/>
    <n v="0"/>
    <n v="0"/>
    <n v="0"/>
    <n v="13621"/>
  </r>
  <r>
    <n v="11"/>
    <x v="4"/>
    <s v="All"/>
    <x v="2"/>
    <x v="4"/>
    <n v="0"/>
    <n v="0"/>
    <n v="0"/>
    <n v="13621"/>
  </r>
  <r>
    <n v="11"/>
    <x v="4"/>
    <s v="All"/>
    <x v="2"/>
    <x v="5"/>
    <n v="0"/>
    <n v="0"/>
    <n v="0"/>
    <n v="13621"/>
  </r>
  <r>
    <n v="11"/>
    <x v="4"/>
    <s v="All"/>
    <x v="2"/>
    <x v="6"/>
    <n v="0"/>
    <n v="0"/>
    <n v="0"/>
    <n v="13621"/>
  </r>
  <r>
    <n v="11"/>
    <x v="4"/>
    <s v="All"/>
    <x v="2"/>
    <x v="7"/>
    <n v="0"/>
    <n v="0"/>
    <n v="0"/>
    <n v="13621"/>
  </r>
  <r>
    <n v="11"/>
    <x v="4"/>
    <s v="All"/>
    <x v="2"/>
    <x v="8"/>
    <n v="0"/>
    <n v="0"/>
    <n v="0"/>
    <n v="13621"/>
  </r>
  <r>
    <n v="11"/>
    <x v="4"/>
    <s v="All"/>
    <x v="2"/>
    <x v="9"/>
    <n v="0"/>
    <n v="0"/>
    <n v="0"/>
    <n v="13621"/>
  </r>
  <r>
    <n v="11"/>
    <x v="4"/>
    <s v="All"/>
    <x v="2"/>
    <x v="10"/>
    <n v="0"/>
    <n v="0"/>
    <n v="0"/>
    <n v="13621"/>
  </r>
  <r>
    <n v="11"/>
    <x v="4"/>
    <s v="All"/>
    <x v="3"/>
    <x v="0"/>
    <n v="210"/>
    <n v="188"/>
    <n v="1794"/>
    <n v="24302"/>
  </r>
  <r>
    <n v="11"/>
    <x v="4"/>
    <s v="All"/>
    <x v="3"/>
    <x v="1"/>
    <n v="0"/>
    <n v="0"/>
    <n v="0"/>
    <n v="24302"/>
  </r>
  <r>
    <n v="11"/>
    <x v="4"/>
    <s v="All"/>
    <x v="3"/>
    <x v="2"/>
    <n v="0"/>
    <n v="0"/>
    <n v="0"/>
    <n v="24302"/>
  </r>
  <r>
    <n v="11"/>
    <x v="4"/>
    <s v="All"/>
    <x v="3"/>
    <x v="3"/>
    <n v="0"/>
    <n v="0"/>
    <n v="0"/>
    <n v="24302"/>
  </r>
  <r>
    <n v="11"/>
    <x v="4"/>
    <s v="All"/>
    <x v="3"/>
    <x v="4"/>
    <n v="0"/>
    <n v="0"/>
    <n v="0"/>
    <n v="24302"/>
  </r>
  <r>
    <n v="11"/>
    <x v="4"/>
    <s v="All"/>
    <x v="3"/>
    <x v="5"/>
    <n v="0"/>
    <n v="0"/>
    <n v="0"/>
    <n v="24302"/>
  </r>
  <r>
    <n v="11"/>
    <x v="4"/>
    <s v="All"/>
    <x v="3"/>
    <x v="6"/>
    <n v="0"/>
    <n v="0"/>
    <n v="0"/>
    <n v="24302"/>
  </r>
  <r>
    <n v="11"/>
    <x v="4"/>
    <s v="All"/>
    <x v="3"/>
    <x v="7"/>
    <n v="0"/>
    <n v="0"/>
    <n v="0"/>
    <n v="24302"/>
  </r>
  <r>
    <n v="11"/>
    <x v="4"/>
    <s v="All"/>
    <x v="3"/>
    <x v="8"/>
    <n v="0"/>
    <n v="0"/>
    <n v="0"/>
    <n v="24302"/>
  </r>
  <r>
    <n v="11"/>
    <x v="4"/>
    <s v="All"/>
    <x v="3"/>
    <x v="9"/>
    <n v="0"/>
    <n v="0"/>
    <n v="0"/>
    <n v="24302"/>
  </r>
  <r>
    <n v="11"/>
    <x v="4"/>
    <s v="All"/>
    <x v="3"/>
    <x v="10"/>
    <n v="0"/>
    <n v="0"/>
    <n v="0"/>
    <n v="24302"/>
  </r>
  <r>
    <n v="11"/>
    <x v="5"/>
    <s v="All"/>
    <x v="0"/>
    <x v="0"/>
    <n v="25"/>
    <n v="24"/>
    <n v="18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0"/>
    <n v="0"/>
    <n v="0"/>
    <n v="9171"/>
  </r>
  <r>
    <n v="11"/>
    <x v="5"/>
    <s v="All"/>
    <x v="0"/>
    <x v="9"/>
    <n v="0"/>
    <n v="0"/>
    <n v="0"/>
    <n v="9171"/>
  </r>
  <r>
    <n v="11"/>
    <x v="5"/>
    <s v="All"/>
    <x v="0"/>
    <x v="10"/>
    <n v="0"/>
    <n v="0"/>
    <n v="0"/>
    <n v="9171"/>
  </r>
  <r>
    <n v="11"/>
    <x v="5"/>
    <s v="All"/>
    <x v="1"/>
    <x v="0"/>
    <n v="265"/>
    <n v="234"/>
    <n v="1662"/>
    <n v="28503"/>
  </r>
  <r>
    <n v="11"/>
    <x v="5"/>
    <s v="All"/>
    <x v="1"/>
    <x v="1"/>
    <n v="0"/>
    <n v="0"/>
    <n v="0"/>
    <n v="28503"/>
  </r>
  <r>
    <n v="11"/>
    <x v="5"/>
    <s v="All"/>
    <x v="1"/>
    <x v="2"/>
    <n v="0"/>
    <n v="0"/>
    <n v="0"/>
    <n v="28503"/>
  </r>
  <r>
    <n v="11"/>
    <x v="5"/>
    <s v="All"/>
    <x v="1"/>
    <x v="3"/>
    <n v="0"/>
    <n v="0"/>
    <n v="0"/>
    <n v="28503"/>
  </r>
  <r>
    <n v="11"/>
    <x v="5"/>
    <s v="All"/>
    <x v="1"/>
    <x v="4"/>
    <n v="0"/>
    <n v="0"/>
    <n v="0"/>
    <n v="28503"/>
  </r>
  <r>
    <n v="11"/>
    <x v="5"/>
    <s v="All"/>
    <x v="1"/>
    <x v="5"/>
    <n v="0"/>
    <n v="0"/>
    <n v="0"/>
    <n v="28503"/>
  </r>
  <r>
    <n v="11"/>
    <x v="5"/>
    <s v="All"/>
    <x v="1"/>
    <x v="6"/>
    <n v="1"/>
    <n v="1"/>
    <n v="10"/>
    <n v="28503"/>
  </r>
  <r>
    <n v="11"/>
    <x v="5"/>
    <s v="All"/>
    <x v="1"/>
    <x v="7"/>
    <n v="4"/>
    <n v="3"/>
    <n v="33"/>
    <n v="28503"/>
  </r>
  <r>
    <n v="11"/>
    <x v="5"/>
    <s v="All"/>
    <x v="1"/>
    <x v="8"/>
    <n v="0"/>
    <n v="0"/>
    <n v="0"/>
    <n v="28503"/>
  </r>
  <r>
    <n v="11"/>
    <x v="5"/>
    <s v="All"/>
    <x v="1"/>
    <x v="9"/>
    <n v="9"/>
    <n v="2"/>
    <n v="420"/>
    <n v="28503"/>
  </r>
  <r>
    <n v="11"/>
    <x v="5"/>
    <s v="All"/>
    <x v="1"/>
    <x v="10"/>
    <n v="0"/>
    <n v="0"/>
    <n v="0"/>
    <n v="28503"/>
  </r>
  <r>
    <n v="11"/>
    <x v="5"/>
    <s v="All"/>
    <x v="2"/>
    <x v="0"/>
    <n v="83"/>
    <n v="78"/>
    <n v="830"/>
    <n v="14071"/>
  </r>
  <r>
    <n v="11"/>
    <x v="5"/>
    <s v="All"/>
    <x v="2"/>
    <x v="1"/>
    <n v="0"/>
    <n v="0"/>
    <n v="0"/>
    <n v="14071"/>
  </r>
  <r>
    <n v="11"/>
    <x v="5"/>
    <s v="All"/>
    <x v="2"/>
    <x v="2"/>
    <n v="0"/>
    <n v="0"/>
    <n v="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2"/>
    <x v="9"/>
    <n v="0"/>
    <n v="0"/>
    <n v="0"/>
    <n v="14071"/>
  </r>
  <r>
    <n v="11"/>
    <x v="5"/>
    <s v="All"/>
    <x v="2"/>
    <x v="10"/>
    <n v="0"/>
    <n v="0"/>
    <n v="0"/>
    <n v="14071"/>
  </r>
  <r>
    <n v="11"/>
    <x v="5"/>
    <s v="All"/>
    <x v="3"/>
    <x v="0"/>
    <n v="201"/>
    <n v="176"/>
    <n v="1705"/>
    <n v="25036"/>
  </r>
  <r>
    <n v="11"/>
    <x v="5"/>
    <s v="All"/>
    <x v="3"/>
    <x v="1"/>
    <n v="0"/>
    <n v="0"/>
    <n v="0"/>
    <n v="25036"/>
  </r>
  <r>
    <n v="11"/>
    <x v="5"/>
    <s v="All"/>
    <x v="3"/>
    <x v="2"/>
    <n v="0"/>
    <n v="0"/>
    <n v="0"/>
    <n v="25036"/>
  </r>
  <r>
    <n v="11"/>
    <x v="5"/>
    <s v="All"/>
    <x v="3"/>
    <x v="3"/>
    <n v="1"/>
    <n v="1"/>
    <n v="15"/>
    <n v="25036"/>
  </r>
  <r>
    <n v="11"/>
    <x v="5"/>
    <s v="All"/>
    <x v="3"/>
    <x v="4"/>
    <n v="0"/>
    <n v="0"/>
    <n v="0"/>
    <n v="25036"/>
  </r>
  <r>
    <n v="11"/>
    <x v="5"/>
    <s v="All"/>
    <x v="3"/>
    <x v="5"/>
    <n v="0"/>
    <n v="0"/>
    <n v="0"/>
    <n v="25036"/>
  </r>
  <r>
    <n v="11"/>
    <x v="5"/>
    <s v="All"/>
    <x v="3"/>
    <x v="6"/>
    <n v="1"/>
    <n v="1"/>
    <n v="3"/>
    <n v="25036"/>
  </r>
  <r>
    <n v="11"/>
    <x v="5"/>
    <s v="All"/>
    <x v="3"/>
    <x v="7"/>
    <n v="1"/>
    <n v="1"/>
    <n v="10"/>
    <n v="25036"/>
  </r>
  <r>
    <n v="11"/>
    <x v="5"/>
    <s v="All"/>
    <x v="3"/>
    <x v="8"/>
    <n v="0"/>
    <n v="0"/>
    <n v="0"/>
    <n v="25036"/>
  </r>
  <r>
    <n v="11"/>
    <x v="5"/>
    <s v="All"/>
    <x v="3"/>
    <x v="9"/>
    <n v="4"/>
    <n v="1"/>
    <n v="180"/>
    <n v="25036"/>
  </r>
  <r>
    <n v="11"/>
    <x v="5"/>
    <s v="All"/>
    <x v="3"/>
    <x v="10"/>
    <n v="0"/>
    <n v="0"/>
    <n v="0"/>
    <n v="25036"/>
  </r>
  <r>
    <n v="11"/>
    <x v="6"/>
    <s v="All"/>
    <x v="0"/>
    <x v="0"/>
    <n v="36"/>
    <n v="34"/>
    <n v="30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1"/>
    <n v="1"/>
    <n v="6"/>
    <n v="9419"/>
  </r>
  <r>
    <n v="11"/>
    <x v="6"/>
    <s v="All"/>
    <x v="0"/>
    <x v="8"/>
    <n v="0"/>
    <n v="0"/>
    <n v="0"/>
    <n v="9419"/>
  </r>
  <r>
    <n v="11"/>
    <x v="6"/>
    <s v="All"/>
    <x v="0"/>
    <x v="9"/>
    <n v="0"/>
    <n v="0"/>
    <n v="0"/>
    <n v="9419"/>
  </r>
  <r>
    <n v="11"/>
    <x v="6"/>
    <s v="All"/>
    <x v="0"/>
    <x v="10"/>
    <n v="0"/>
    <n v="0"/>
    <n v="0"/>
    <n v="9419"/>
  </r>
  <r>
    <n v="11"/>
    <x v="6"/>
    <s v="All"/>
    <x v="1"/>
    <x v="0"/>
    <n v="327"/>
    <n v="299"/>
    <n v="2166"/>
    <n v="29346"/>
  </r>
  <r>
    <n v="11"/>
    <x v="6"/>
    <s v="All"/>
    <x v="1"/>
    <x v="1"/>
    <n v="0"/>
    <n v="0"/>
    <n v="0"/>
    <n v="29346"/>
  </r>
  <r>
    <n v="11"/>
    <x v="6"/>
    <s v="All"/>
    <x v="1"/>
    <x v="2"/>
    <n v="0"/>
    <n v="0"/>
    <n v="0"/>
    <n v="29346"/>
  </r>
  <r>
    <n v="11"/>
    <x v="6"/>
    <s v="All"/>
    <x v="1"/>
    <x v="3"/>
    <n v="1"/>
    <n v="1"/>
    <n v="8"/>
    <n v="29346"/>
  </r>
  <r>
    <n v="11"/>
    <x v="6"/>
    <s v="All"/>
    <x v="1"/>
    <x v="4"/>
    <n v="0"/>
    <n v="0"/>
    <n v="0"/>
    <n v="29346"/>
  </r>
  <r>
    <n v="11"/>
    <x v="6"/>
    <s v="All"/>
    <x v="1"/>
    <x v="5"/>
    <n v="2"/>
    <n v="1"/>
    <n v="60"/>
    <n v="29346"/>
  </r>
  <r>
    <n v="11"/>
    <x v="6"/>
    <s v="All"/>
    <x v="1"/>
    <x v="6"/>
    <n v="2"/>
    <n v="1"/>
    <n v="38"/>
    <n v="29346"/>
  </r>
  <r>
    <n v="11"/>
    <x v="6"/>
    <s v="All"/>
    <x v="1"/>
    <x v="7"/>
    <n v="3"/>
    <n v="2"/>
    <n v="22"/>
    <n v="29346"/>
  </r>
  <r>
    <n v="11"/>
    <x v="6"/>
    <s v="All"/>
    <x v="1"/>
    <x v="8"/>
    <n v="0"/>
    <n v="0"/>
    <n v="0"/>
    <n v="29346"/>
  </r>
  <r>
    <n v="11"/>
    <x v="6"/>
    <s v="All"/>
    <x v="1"/>
    <x v="9"/>
    <n v="6"/>
    <n v="3"/>
    <n v="240"/>
    <n v="29346"/>
  </r>
  <r>
    <n v="11"/>
    <x v="6"/>
    <s v="All"/>
    <x v="1"/>
    <x v="10"/>
    <n v="1"/>
    <n v="1"/>
    <n v="8"/>
    <n v="29346"/>
  </r>
  <r>
    <n v="11"/>
    <x v="6"/>
    <s v="All"/>
    <x v="2"/>
    <x v="0"/>
    <n v="100"/>
    <n v="93"/>
    <n v="948"/>
    <n v="14797"/>
  </r>
  <r>
    <n v="11"/>
    <x v="6"/>
    <s v="All"/>
    <x v="2"/>
    <x v="1"/>
    <n v="0"/>
    <n v="0"/>
    <n v="0"/>
    <n v="14797"/>
  </r>
  <r>
    <n v="11"/>
    <x v="6"/>
    <s v="All"/>
    <x v="2"/>
    <x v="2"/>
    <n v="0"/>
    <n v="0"/>
    <n v="0"/>
    <n v="14797"/>
  </r>
  <r>
    <n v="11"/>
    <x v="6"/>
    <s v="All"/>
    <x v="2"/>
    <x v="3"/>
    <n v="0"/>
    <n v="0"/>
    <n v="0"/>
    <n v="14797"/>
  </r>
  <r>
    <n v="11"/>
    <x v="6"/>
    <s v="All"/>
    <x v="2"/>
    <x v="4"/>
    <n v="0"/>
    <n v="0"/>
    <n v="0"/>
    <n v="14797"/>
  </r>
  <r>
    <n v="11"/>
    <x v="6"/>
    <s v="All"/>
    <x v="2"/>
    <x v="5"/>
    <n v="1"/>
    <n v="1"/>
    <n v="3"/>
    <n v="14797"/>
  </r>
  <r>
    <n v="11"/>
    <x v="6"/>
    <s v="All"/>
    <x v="2"/>
    <x v="6"/>
    <n v="0"/>
    <n v="0"/>
    <n v="0"/>
    <n v="14797"/>
  </r>
  <r>
    <n v="11"/>
    <x v="6"/>
    <s v="All"/>
    <x v="2"/>
    <x v="7"/>
    <n v="1"/>
    <n v="1"/>
    <n v="4"/>
    <n v="14797"/>
  </r>
  <r>
    <n v="11"/>
    <x v="6"/>
    <s v="All"/>
    <x v="2"/>
    <x v="8"/>
    <n v="0"/>
    <n v="0"/>
    <n v="0"/>
    <n v="14797"/>
  </r>
  <r>
    <n v="11"/>
    <x v="6"/>
    <s v="All"/>
    <x v="2"/>
    <x v="9"/>
    <n v="0"/>
    <n v="0"/>
    <n v="0"/>
    <n v="14797"/>
  </r>
  <r>
    <n v="11"/>
    <x v="6"/>
    <s v="All"/>
    <x v="2"/>
    <x v="10"/>
    <n v="0"/>
    <n v="0"/>
    <n v="0"/>
    <n v="14797"/>
  </r>
  <r>
    <n v="11"/>
    <x v="6"/>
    <s v="All"/>
    <x v="3"/>
    <x v="0"/>
    <n v="289"/>
    <n v="270"/>
    <n v="2297"/>
    <n v="26204"/>
  </r>
  <r>
    <n v="11"/>
    <x v="6"/>
    <s v="All"/>
    <x v="3"/>
    <x v="1"/>
    <n v="0"/>
    <n v="0"/>
    <n v="0"/>
    <n v="26204"/>
  </r>
  <r>
    <n v="11"/>
    <x v="6"/>
    <s v="All"/>
    <x v="3"/>
    <x v="2"/>
    <n v="0"/>
    <n v="0"/>
    <n v="0"/>
    <n v="26204"/>
  </r>
  <r>
    <n v="11"/>
    <x v="6"/>
    <s v="All"/>
    <x v="3"/>
    <x v="3"/>
    <n v="1"/>
    <n v="1"/>
    <n v="2"/>
    <n v="26204"/>
  </r>
  <r>
    <n v="11"/>
    <x v="6"/>
    <s v="All"/>
    <x v="3"/>
    <x v="4"/>
    <n v="0"/>
    <n v="0"/>
    <n v="0"/>
    <n v="26204"/>
  </r>
  <r>
    <n v="11"/>
    <x v="6"/>
    <s v="All"/>
    <x v="3"/>
    <x v="5"/>
    <n v="0"/>
    <n v="0"/>
    <n v="0"/>
    <n v="26204"/>
  </r>
  <r>
    <n v="11"/>
    <x v="6"/>
    <s v="All"/>
    <x v="3"/>
    <x v="6"/>
    <n v="0"/>
    <n v="0"/>
    <n v="0"/>
    <n v="26204"/>
  </r>
  <r>
    <n v="11"/>
    <x v="6"/>
    <s v="All"/>
    <x v="3"/>
    <x v="7"/>
    <n v="4"/>
    <n v="3"/>
    <n v="31"/>
    <n v="26204"/>
  </r>
  <r>
    <n v="11"/>
    <x v="6"/>
    <s v="All"/>
    <x v="3"/>
    <x v="8"/>
    <n v="0"/>
    <n v="0"/>
    <n v="0"/>
    <n v="26204"/>
  </r>
  <r>
    <n v="11"/>
    <x v="6"/>
    <s v="All"/>
    <x v="3"/>
    <x v="9"/>
    <n v="5"/>
    <n v="1"/>
    <n v="270"/>
    <n v="26204"/>
  </r>
  <r>
    <n v="11"/>
    <x v="6"/>
    <s v="All"/>
    <x v="3"/>
    <x v="10"/>
    <n v="0"/>
    <n v="0"/>
    <n v="0"/>
    <n v="26204"/>
  </r>
  <r>
    <n v="11"/>
    <x v="7"/>
    <s v="All"/>
    <x v="0"/>
    <x v="0"/>
    <n v="39"/>
    <n v="39"/>
    <n v="343"/>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7"/>
    <n v="9921"/>
  </r>
  <r>
    <n v="11"/>
    <x v="7"/>
    <s v="All"/>
    <x v="0"/>
    <x v="8"/>
    <n v="0"/>
    <n v="0"/>
    <n v="0"/>
    <n v="9921"/>
  </r>
  <r>
    <n v="11"/>
    <x v="7"/>
    <s v="All"/>
    <x v="0"/>
    <x v="9"/>
    <n v="0"/>
    <n v="0"/>
    <n v="0"/>
    <n v="9921"/>
  </r>
  <r>
    <n v="11"/>
    <x v="7"/>
    <s v="All"/>
    <x v="0"/>
    <x v="10"/>
    <n v="0"/>
    <n v="0"/>
    <n v="0"/>
    <n v="9921"/>
  </r>
  <r>
    <n v="11"/>
    <x v="7"/>
    <s v="All"/>
    <x v="1"/>
    <x v="0"/>
    <n v="371"/>
    <n v="336"/>
    <n v="2078"/>
    <n v="29606"/>
  </r>
  <r>
    <n v="11"/>
    <x v="7"/>
    <s v="All"/>
    <x v="1"/>
    <x v="1"/>
    <n v="0"/>
    <n v="0"/>
    <n v="0"/>
    <n v="29606"/>
  </r>
  <r>
    <n v="11"/>
    <x v="7"/>
    <s v="All"/>
    <x v="1"/>
    <x v="2"/>
    <n v="0"/>
    <n v="0"/>
    <n v="0"/>
    <n v="29606"/>
  </r>
  <r>
    <n v="11"/>
    <x v="7"/>
    <s v="All"/>
    <x v="1"/>
    <x v="3"/>
    <n v="0"/>
    <n v="0"/>
    <n v="0"/>
    <n v="29606"/>
  </r>
  <r>
    <n v="11"/>
    <x v="7"/>
    <s v="All"/>
    <x v="1"/>
    <x v="4"/>
    <n v="0"/>
    <n v="0"/>
    <n v="0"/>
    <n v="29606"/>
  </r>
  <r>
    <n v="11"/>
    <x v="7"/>
    <s v="All"/>
    <x v="1"/>
    <x v="5"/>
    <n v="0"/>
    <n v="0"/>
    <n v="0"/>
    <n v="29606"/>
  </r>
  <r>
    <n v="11"/>
    <x v="7"/>
    <s v="All"/>
    <x v="1"/>
    <x v="6"/>
    <n v="0"/>
    <n v="0"/>
    <n v="0"/>
    <n v="29606"/>
  </r>
  <r>
    <n v="11"/>
    <x v="7"/>
    <s v="All"/>
    <x v="1"/>
    <x v="7"/>
    <n v="11"/>
    <n v="10"/>
    <n v="65"/>
    <n v="29606"/>
  </r>
  <r>
    <n v="11"/>
    <x v="7"/>
    <s v="All"/>
    <x v="1"/>
    <x v="8"/>
    <n v="0"/>
    <n v="0"/>
    <n v="0"/>
    <n v="29606"/>
  </r>
  <r>
    <n v="11"/>
    <x v="7"/>
    <s v="All"/>
    <x v="1"/>
    <x v="9"/>
    <n v="7"/>
    <n v="2"/>
    <n v="450"/>
    <n v="29606"/>
  </r>
  <r>
    <n v="11"/>
    <x v="7"/>
    <s v="All"/>
    <x v="1"/>
    <x v="10"/>
    <n v="7"/>
    <n v="6"/>
    <n v="153"/>
    <n v="29606"/>
  </r>
  <r>
    <n v="11"/>
    <x v="7"/>
    <s v="All"/>
    <x v="2"/>
    <x v="0"/>
    <n v="164"/>
    <n v="151"/>
    <n v="1586"/>
    <n v="15272"/>
  </r>
  <r>
    <n v="11"/>
    <x v="7"/>
    <s v="All"/>
    <x v="2"/>
    <x v="1"/>
    <n v="0"/>
    <n v="0"/>
    <n v="0"/>
    <n v="15272"/>
  </r>
  <r>
    <n v="11"/>
    <x v="7"/>
    <s v="All"/>
    <x v="2"/>
    <x v="2"/>
    <n v="0"/>
    <n v="0"/>
    <n v="0"/>
    <n v="15272"/>
  </r>
  <r>
    <n v="11"/>
    <x v="7"/>
    <s v="All"/>
    <x v="2"/>
    <x v="3"/>
    <n v="1"/>
    <n v="1"/>
    <n v="3"/>
    <n v="15272"/>
  </r>
  <r>
    <n v="11"/>
    <x v="7"/>
    <s v="All"/>
    <x v="2"/>
    <x v="4"/>
    <n v="0"/>
    <n v="0"/>
    <n v="0"/>
    <n v="15272"/>
  </r>
  <r>
    <n v="11"/>
    <x v="7"/>
    <s v="All"/>
    <x v="2"/>
    <x v="5"/>
    <n v="0"/>
    <n v="0"/>
    <n v="0"/>
    <n v="15272"/>
  </r>
  <r>
    <n v="11"/>
    <x v="7"/>
    <s v="All"/>
    <x v="2"/>
    <x v="6"/>
    <n v="0"/>
    <n v="0"/>
    <n v="0"/>
    <n v="15272"/>
  </r>
  <r>
    <n v="11"/>
    <x v="7"/>
    <s v="All"/>
    <x v="2"/>
    <x v="7"/>
    <n v="2"/>
    <n v="2"/>
    <n v="32"/>
    <n v="15272"/>
  </r>
  <r>
    <n v="11"/>
    <x v="7"/>
    <s v="All"/>
    <x v="2"/>
    <x v="8"/>
    <n v="0"/>
    <n v="0"/>
    <n v="0"/>
    <n v="15272"/>
  </r>
  <r>
    <n v="11"/>
    <x v="7"/>
    <s v="All"/>
    <x v="2"/>
    <x v="9"/>
    <n v="0"/>
    <n v="0"/>
    <n v="0"/>
    <n v="15272"/>
  </r>
  <r>
    <n v="11"/>
    <x v="7"/>
    <s v="All"/>
    <x v="2"/>
    <x v="10"/>
    <n v="0"/>
    <n v="0"/>
    <n v="0"/>
    <n v="15272"/>
  </r>
  <r>
    <n v="11"/>
    <x v="7"/>
    <s v="All"/>
    <x v="3"/>
    <x v="0"/>
    <n v="337"/>
    <n v="307"/>
    <n v="2958"/>
    <n v="26814"/>
  </r>
  <r>
    <n v="11"/>
    <x v="7"/>
    <s v="All"/>
    <x v="3"/>
    <x v="1"/>
    <n v="0"/>
    <n v="0"/>
    <n v="0"/>
    <n v="26814"/>
  </r>
  <r>
    <n v="11"/>
    <x v="7"/>
    <s v="All"/>
    <x v="3"/>
    <x v="2"/>
    <n v="0"/>
    <n v="0"/>
    <n v="0"/>
    <n v="26814"/>
  </r>
  <r>
    <n v="11"/>
    <x v="7"/>
    <s v="All"/>
    <x v="3"/>
    <x v="3"/>
    <n v="0"/>
    <n v="0"/>
    <n v="0"/>
    <n v="26814"/>
  </r>
  <r>
    <n v="11"/>
    <x v="7"/>
    <s v="All"/>
    <x v="3"/>
    <x v="4"/>
    <n v="0"/>
    <n v="0"/>
    <n v="0"/>
    <n v="26814"/>
  </r>
  <r>
    <n v="11"/>
    <x v="7"/>
    <s v="All"/>
    <x v="3"/>
    <x v="5"/>
    <n v="0"/>
    <n v="0"/>
    <n v="0"/>
    <n v="26814"/>
  </r>
  <r>
    <n v="11"/>
    <x v="7"/>
    <s v="All"/>
    <x v="3"/>
    <x v="6"/>
    <n v="1"/>
    <n v="1"/>
    <n v="5"/>
    <n v="26814"/>
  </r>
  <r>
    <n v="11"/>
    <x v="7"/>
    <s v="All"/>
    <x v="3"/>
    <x v="7"/>
    <n v="14"/>
    <n v="6"/>
    <n v="170"/>
    <n v="26814"/>
  </r>
  <r>
    <n v="11"/>
    <x v="7"/>
    <s v="All"/>
    <x v="3"/>
    <x v="8"/>
    <n v="0"/>
    <n v="0"/>
    <n v="0"/>
    <n v="26814"/>
  </r>
  <r>
    <n v="11"/>
    <x v="7"/>
    <s v="All"/>
    <x v="3"/>
    <x v="9"/>
    <n v="0"/>
    <n v="0"/>
    <n v="0"/>
    <n v="26814"/>
  </r>
  <r>
    <n v="11"/>
    <x v="7"/>
    <s v="All"/>
    <x v="3"/>
    <x v="10"/>
    <n v="0"/>
    <n v="0"/>
    <n v="0"/>
    <n v="26814"/>
  </r>
  <r>
    <n v="11"/>
    <x v="8"/>
    <s v="All"/>
    <x v="0"/>
    <x v="0"/>
    <n v="27"/>
    <n v="26"/>
    <n v="249"/>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2"/>
    <n v="65"/>
    <n v="9861"/>
  </r>
  <r>
    <n v="11"/>
    <x v="8"/>
    <s v="All"/>
    <x v="0"/>
    <x v="7"/>
    <n v="3"/>
    <n v="2"/>
    <n v="38"/>
    <n v="9861"/>
  </r>
  <r>
    <n v="11"/>
    <x v="8"/>
    <s v="All"/>
    <x v="0"/>
    <x v="8"/>
    <n v="0"/>
    <n v="0"/>
    <n v="0"/>
    <n v="9861"/>
  </r>
  <r>
    <n v="11"/>
    <x v="8"/>
    <s v="All"/>
    <x v="0"/>
    <x v="9"/>
    <n v="0"/>
    <n v="0"/>
    <n v="0"/>
    <n v="9861"/>
  </r>
  <r>
    <n v="11"/>
    <x v="8"/>
    <s v="All"/>
    <x v="0"/>
    <x v="10"/>
    <n v="0"/>
    <n v="0"/>
    <n v="0"/>
    <n v="9861"/>
  </r>
  <r>
    <n v="11"/>
    <x v="8"/>
    <s v="All"/>
    <x v="1"/>
    <x v="0"/>
    <n v="244"/>
    <n v="203"/>
    <n v="1556"/>
    <n v="29082"/>
  </r>
  <r>
    <n v="11"/>
    <x v="8"/>
    <s v="All"/>
    <x v="1"/>
    <x v="1"/>
    <n v="0"/>
    <n v="0"/>
    <n v="0"/>
    <n v="29082"/>
  </r>
  <r>
    <n v="11"/>
    <x v="8"/>
    <s v="All"/>
    <x v="1"/>
    <x v="2"/>
    <n v="0"/>
    <n v="0"/>
    <n v="0"/>
    <n v="29082"/>
  </r>
  <r>
    <n v="11"/>
    <x v="8"/>
    <s v="All"/>
    <x v="1"/>
    <x v="3"/>
    <n v="0"/>
    <n v="0"/>
    <n v="0"/>
    <n v="29082"/>
  </r>
  <r>
    <n v="11"/>
    <x v="8"/>
    <s v="All"/>
    <x v="1"/>
    <x v="4"/>
    <n v="0"/>
    <n v="0"/>
    <n v="0"/>
    <n v="29082"/>
  </r>
  <r>
    <n v="11"/>
    <x v="8"/>
    <s v="All"/>
    <x v="1"/>
    <x v="5"/>
    <n v="0"/>
    <n v="0"/>
    <n v="0"/>
    <n v="29082"/>
  </r>
  <r>
    <n v="11"/>
    <x v="8"/>
    <s v="All"/>
    <x v="1"/>
    <x v="6"/>
    <n v="1"/>
    <n v="1"/>
    <n v="5"/>
    <n v="29082"/>
  </r>
  <r>
    <n v="11"/>
    <x v="8"/>
    <s v="All"/>
    <x v="1"/>
    <x v="7"/>
    <n v="8"/>
    <n v="7"/>
    <n v="62"/>
    <n v="29082"/>
  </r>
  <r>
    <n v="11"/>
    <x v="8"/>
    <s v="All"/>
    <x v="1"/>
    <x v="8"/>
    <n v="0"/>
    <n v="0"/>
    <n v="0"/>
    <n v="29082"/>
  </r>
  <r>
    <n v="11"/>
    <x v="8"/>
    <s v="All"/>
    <x v="1"/>
    <x v="9"/>
    <n v="2"/>
    <n v="2"/>
    <n v="90"/>
    <n v="29082"/>
  </r>
  <r>
    <n v="11"/>
    <x v="8"/>
    <s v="All"/>
    <x v="1"/>
    <x v="10"/>
    <n v="23"/>
    <n v="8"/>
    <n v="531"/>
    <n v="29082"/>
  </r>
  <r>
    <n v="11"/>
    <x v="8"/>
    <s v="All"/>
    <x v="2"/>
    <x v="0"/>
    <n v="115"/>
    <n v="107"/>
    <n v="1025"/>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1"/>
    <n v="1"/>
    <n v="25"/>
    <n v="15205"/>
  </r>
  <r>
    <n v="11"/>
    <x v="8"/>
    <s v="All"/>
    <x v="2"/>
    <x v="7"/>
    <n v="1"/>
    <n v="1"/>
    <n v="15"/>
    <n v="15205"/>
  </r>
  <r>
    <n v="11"/>
    <x v="8"/>
    <s v="All"/>
    <x v="2"/>
    <x v="8"/>
    <n v="0"/>
    <n v="0"/>
    <n v="0"/>
    <n v="15205"/>
  </r>
  <r>
    <n v="11"/>
    <x v="8"/>
    <s v="All"/>
    <x v="2"/>
    <x v="9"/>
    <n v="0"/>
    <n v="0"/>
    <n v="0"/>
    <n v="15205"/>
  </r>
  <r>
    <n v="11"/>
    <x v="8"/>
    <s v="All"/>
    <x v="2"/>
    <x v="10"/>
    <n v="1"/>
    <n v="1"/>
    <n v="6"/>
    <n v="15205"/>
  </r>
  <r>
    <n v="11"/>
    <x v="8"/>
    <s v="All"/>
    <x v="3"/>
    <x v="0"/>
    <n v="232"/>
    <n v="209"/>
    <n v="1888"/>
    <n v="26863"/>
  </r>
  <r>
    <n v="11"/>
    <x v="8"/>
    <s v="All"/>
    <x v="3"/>
    <x v="1"/>
    <n v="0"/>
    <n v="0"/>
    <n v="0"/>
    <n v="26863"/>
  </r>
  <r>
    <n v="11"/>
    <x v="8"/>
    <s v="All"/>
    <x v="3"/>
    <x v="2"/>
    <n v="0"/>
    <n v="0"/>
    <n v="0"/>
    <n v="26863"/>
  </r>
  <r>
    <n v="11"/>
    <x v="8"/>
    <s v="All"/>
    <x v="3"/>
    <x v="3"/>
    <n v="2"/>
    <n v="2"/>
    <n v="9"/>
    <n v="26863"/>
  </r>
  <r>
    <n v="11"/>
    <x v="8"/>
    <s v="All"/>
    <x v="3"/>
    <x v="4"/>
    <n v="0"/>
    <n v="0"/>
    <n v="0"/>
    <n v="26863"/>
  </r>
  <r>
    <n v="11"/>
    <x v="8"/>
    <s v="All"/>
    <x v="3"/>
    <x v="5"/>
    <n v="0"/>
    <n v="0"/>
    <n v="0"/>
    <n v="26863"/>
  </r>
  <r>
    <n v="11"/>
    <x v="8"/>
    <s v="All"/>
    <x v="3"/>
    <x v="6"/>
    <n v="0"/>
    <n v="0"/>
    <n v="0"/>
    <n v="26863"/>
  </r>
  <r>
    <n v="11"/>
    <x v="8"/>
    <s v="All"/>
    <x v="3"/>
    <x v="7"/>
    <n v="4"/>
    <n v="4"/>
    <n v="41"/>
    <n v="26863"/>
  </r>
  <r>
    <n v="11"/>
    <x v="8"/>
    <s v="All"/>
    <x v="3"/>
    <x v="8"/>
    <n v="0"/>
    <n v="0"/>
    <n v="0"/>
    <n v="26863"/>
  </r>
  <r>
    <n v="11"/>
    <x v="8"/>
    <s v="All"/>
    <x v="3"/>
    <x v="9"/>
    <n v="4"/>
    <n v="1"/>
    <n v="120"/>
    <n v="26863"/>
  </r>
  <r>
    <n v="11"/>
    <x v="8"/>
    <s v="All"/>
    <x v="3"/>
    <x v="10"/>
    <n v="0"/>
    <n v="0"/>
    <n v="0"/>
    <n v="26863"/>
  </r>
  <r>
    <n v="11"/>
    <x v="9"/>
    <s v="All"/>
    <x v="0"/>
    <x v="0"/>
    <n v="20"/>
    <n v="19"/>
    <n v="158"/>
    <n v="10236"/>
  </r>
  <r>
    <n v="11"/>
    <x v="9"/>
    <s v="All"/>
    <x v="0"/>
    <x v="1"/>
    <n v="0"/>
    <n v="0"/>
    <n v="0"/>
    <n v="10236"/>
  </r>
  <r>
    <n v="11"/>
    <x v="9"/>
    <s v="All"/>
    <x v="0"/>
    <x v="2"/>
    <n v="0"/>
    <n v="0"/>
    <n v="0"/>
    <n v="10236"/>
  </r>
  <r>
    <n v="11"/>
    <x v="9"/>
    <s v="All"/>
    <x v="0"/>
    <x v="3"/>
    <n v="0"/>
    <n v="0"/>
    <n v="0"/>
    <n v="10236"/>
  </r>
  <r>
    <n v="11"/>
    <x v="9"/>
    <s v="All"/>
    <x v="0"/>
    <x v="4"/>
    <n v="0"/>
    <n v="0"/>
    <n v="0"/>
    <n v="10236"/>
  </r>
  <r>
    <n v="11"/>
    <x v="9"/>
    <s v="All"/>
    <x v="0"/>
    <x v="5"/>
    <n v="4"/>
    <n v="2"/>
    <n v="34"/>
    <n v="10236"/>
  </r>
  <r>
    <n v="11"/>
    <x v="9"/>
    <s v="All"/>
    <x v="0"/>
    <x v="6"/>
    <n v="0"/>
    <n v="0"/>
    <n v="0"/>
    <n v="10236"/>
  </r>
  <r>
    <n v="11"/>
    <x v="9"/>
    <s v="All"/>
    <x v="0"/>
    <x v="7"/>
    <n v="0"/>
    <n v="0"/>
    <n v="0"/>
    <n v="10236"/>
  </r>
  <r>
    <n v="11"/>
    <x v="9"/>
    <s v="All"/>
    <x v="0"/>
    <x v="8"/>
    <n v="0"/>
    <n v="0"/>
    <n v="0"/>
    <n v="10236"/>
  </r>
  <r>
    <n v="11"/>
    <x v="9"/>
    <s v="All"/>
    <x v="0"/>
    <x v="9"/>
    <n v="0"/>
    <n v="0"/>
    <n v="0"/>
    <n v="10236"/>
  </r>
  <r>
    <n v="11"/>
    <x v="9"/>
    <s v="All"/>
    <x v="0"/>
    <x v="10"/>
    <n v="0"/>
    <n v="0"/>
    <n v="0"/>
    <n v="10236"/>
  </r>
  <r>
    <n v="11"/>
    <x v="9"/>
    <s v="All"/>
    <x v="1"/>
    <x v="0"/>
    <n v="213"/>
    <n v="176"/>
    <n v="1294"/>
    <n v="29844"/>
  </r>
  <r>
    <n v="11"/>
    <x v="9"/>
    <s v="All"/>
    <x v="1"/>
    <x v="1"/>
    <n v="0"/>
    <n v="0"/>
    <n v="0"/>
    <n v="29844"/>
  </r>
  <r>
    <n v="11"/>
    <x v="9"/>
    <s v="All"/>
    <x v="1"/>
    <x v="2"/>
    <n v="0"/>
    <n v="0"/>
    <n v="0"/>
    <n v="29844"/>
  </r>
  <r>
    <n v="11"/>
    <x v="9"/>
    <s v="All"/>
    <x v="1"/>
    <x v="3"/>
    <n v="0"/>
    <n v="0"/>
    <n v="0"/>
    <n v="29844"/>
  </r>
  <r>
    <n v="11"/>
    <x v="9"/>
    <s v="All"/>
    <x v="1"/>
    <x v="4"/>
    <n v="0"/>
    <n v="0"/>
    <n v="0"/>
    <n v="29844"/>
  </r>
  <r>
    <n v="11"/>
    <x v="9"/>
    <s v="All"/>
    <x v="1"/>
    <x v="5"/>
    <n v="0"/>
    <n v="0"/>
    <n v="0"/>
    <n v="29844"/>
  </r>
  <r>
    <n v="11"/>
    <x v="9"/>
    <s v="All"/>
    <x v="1"/>
    <x v="6"/>
    <n v="1"/>
    <n v="1"/>
    <n v="3"/>
    <n v="29844"/>
  </r>
  <r>
    <n v="11"/>
    <x v="9"/>
    <s v="All"/>
    <x v="1"/>
    <x v="7"/>
    <n v="6"/>
    <n v="2"/>
    <n v="53"/>
    <n v="29844"/>
  </r>
  <r>
    <n v="11"/>
    <x v="9"/>
    <s v="All"/>
    <x v="1"/>
    <x v="8"/>
    <n v="0"/>
    <n v="0"/>
    <n v="0"/>
    <n v="29844"/>
  </r>
  <r>
    <n v="11"/>
    <x v="9"/>
    <s v="All"/>
    <x v="1"/>
    <x v="9"/>
    <n v="2"/>
    <n v="1"/>
    <n v="60"/>
    <n v="29844"/>
  </r>
  <r>
    <n v="11"/>
    <x v="9"/>
    <s v="All"/>
    <x v="1"/>
    <x v="10"/>
    <n v="12"/>
    <n v="9"/>
    <n v="203"/>
    <n v="29844"/>
  </r>
  <r>
    <n v="11"/>
    <x v="9"/>
    <s v="All"/>
    <x v="2"/>
    <x v="0"/>
    <n v="107"/>
    <n v="102"/>
    <n v="1002"/>
    <n v="15936"/>
  </r>
  <r>
    <n v="11"/>
    <x v="9"/>
    <s v="All"/>
    <x v="2"/>
    <x v="1"/>
    <n v="0"/>
    <n v="0"/>
    <n v="0"/>
    <n v="15936"/>
  </r>
  <r>
    <n v="11"/>
    <x v="9"/>
    <s v="All"/>
    <x v="2"/>
    <x v="2"/>
    <n v="0"/>
    <n v="0"/>
    <n v="0"/>
    <n v="15936"/>
  </r>
  <r>
    <n v="11"/>
    <x v="9"/>
    <s v="All"/>
    <x v="2"/>
    <x v="3"/>
    <n v="0"/>
    <n v="0"/>
    <n v="0"/>
    <n v="15936"/>
  </r>
  <r>
    <n v="11"/>
    <x v="9"/>
    <s v="All"/>
    <x v="2"/>
    <x v="4"/>
    <n v="0"/>
    <n v="0"/>
    <n v="0"/>
    <n v="15936"/>
  </r>
  <r>
    <n v="11"/>
    <x v="9"/>
    <s v="All"/>
    <x v="2"/>
    <x v="5"/>
    <n v="0"/>
    <n v="0"/>
    <n v="0"/>
    <n v="15936"/>
  </r>
  <r>
    <n v="11"/>
    <x v="9"/>
    <s v="All"/>
    <x v="2"/>
    <x v="6"/>
    <n v="0"/>
    <n v="0"/>
    <n v="0"/>
    <n v="15936"/>
  </r>
  <r>
    <n v="11"/>
    <x v="9"/>
    <s v="All"/>
    <x v="2"/>
    <x v="7"/>
    <n v="1"/>
    <n v="1"/>
    <n v="10"/>
    <n v="15936"/>
  </r>
  <r>
    <n v="11"/>
    <x v="9"/>
    <s v="All"/>
    <x v="2"/>
    <x v="8"/>
    <n v="0"/>
    <n v="0"/>
    <n v="0"/>
    <n v="15936"/>
  </r>
  <r>
    <n v="11"/>
    <x v="9"/>
    <s v="All"/>
    <x v="2"/>
    <x v="9"/>
    <n v="0"/>
    <n v="0"/>
    <n v="0"/>
    <n v="15936"/>
  </r>
  <r>
    <n v="11"/>
    <x v="9"/>
    <s v="All"/>
    <x v="2"/>
    <x v="10"/>
    <n v="0"/>
    <n v="0"/>
    <n v="0"/>
    <n v="15936"/>
  </r>
  <r>
    <n v="11"/>
    <x v="9"/>
    <s v="All"/>
    <x v="3"/>
    <x v="0"/>
    <n v="212"/>
    <n v="190"/>
    <n v="1475"/>
    <n v="28011"/>
  </r>
  <r>
    <n v="11"/>
    <x v="9"/>
    <s v="All"/>
    <x v="3"/>
    <x v="1"/>
    <n v="0"/>
    <n v="0"/>
    <n v="0"/>
    <n v="28011"/>
  </r>
  <r>
    <n v="11"/>
    <x v="9"/>
    <s v="All"/>
    <x v="3"/>
    <x v="2"/>
    <n v="0"/>
    <n v="0"/>
    <n v="0"/>
    <n v="28011"/>
  </r>
  <r>
    <n v="11"/>
    <x v="9"/>
    <s v="All"/>
    <x v="3"/>
    <x v="3"/>
    <n v="0"/>
    <n v="0"/>
    <n v="0"/>
    <n v="28011"/>
  </r>
  <r>
    <n v="11"/>
    <x v="9"/>
    <s v="All"/>
    <x v="3"/>
    <x v="4"/>
    <n v="0"/>
    <n v="0"/>
    <n v="0"/>
    <n v="28011"/>
  </r>
  <r>
    <n v="11"/>
    <x v="9"/>
    <s v="All"/>
    <x v="3"/>
    <x v="5"/>
    <n v="0"/>
    <n v="0"/>
    <n v="0"/>
    <n v="28011"/>
  </r>
  <r>
    <n v="11"/>
    <x v="9"/>
    <s v="All"/>
    <x v="3"/>
    <x v="6"/>
    <n v="0"/>
    <n v="0"/>
    <n v="0"/>
    <n v="28011"/>
  </r>
  <r>
    <n v="11"/>
    <x v="9"/>
    <s v="All"/>
    <x v="3"/>
    <x v="7"/>
    <n v="3"/>
    <n v="3"/>
    <n v="15"/>
    <n v="28011"/>
  </r>
  <r>
    <n v="11"/>
    <x v="9"/>
    <s v="All"/>
    <x v="3"/>
    <x v="8"/>
    <n v="0"/>
    <n v="0"/>
    <n v="0"/>
    <n v="28011"/>
  </r>
  <r>
    <n v="11"/>
    <x v="9"/>
    <s v="All"/>
    <x v="3"/>
    <x v="9"/>
    <n v="1"/>
    <n v="1"/>
    <n v="30"/>
    <n v="28011"/>
  </r>
  <r>
    <n v="11"/>
    <x v="9"/>
    <s v="All"/>
    <x v="3"/>
    <x v="10"/>
    <n v="1"/>
    <n v="1"/>
    <n v="4"/>
    <n v="28011"/>
  </r>
  <r>
    <n v="11"/>
    <x v="10"/>
    <s v="All"/>
    <x v="0"/>
    <x v="0"/>
    <n v="32"/>
    <n v="28"/>
    <n v="297"/>
    <n v="10771"/>
  </r>
  <r>
    <n v="11"/>
    <x v="10"/>
    <s v="All"/>
    <x v="0"/>
    <x v="1"/>
    <n v="0"/>
    <n v="0"/>
    <n v="0"/>
    <n v="10771"/>
  </r>
  <r>
    <n v="11"/>
    <x v="10"/>
    <s v="All"/>
    <x v="0"/>
    <x v="2"/>
    <n v="0"/>
    <n v="0"/>
    <n v="0"/>
    <n v="10771"/>
  </r>
  <r>
    <n v="11"/>
    <x v="10"/>
    <s v="All"/>
    <x v="0"/>
    <x v="3"/>
    <n v="0"/>
    <n v="0"/>
    <n v="0"/>
    <n v="10771"/>
  </r>
  <r>
    <n v="11"/>
    <x v="10"/>
    <s v="All"/>
    <x v="0"/>
    <x v="4"/>
    <n v="0"/>
    <n v="0"/>
    <n v="0"/>
    <n v="10771"/>
  </r>
  <r>
    <n v="11"/>
    <x v="10"/>
    <s v="All"/>
    <x v="0"/>
    <x v="5"/>
    <n v="1"/>
    <n v="1"/>
    <n v="8"/>
    <n v="10771"/>
  </r>
  <r>
    <n v="11"/>
    <x v="10"/>
    <s v="All"/>
    <x v="0"/>
    <x v="6"/>
    <n v="0"/>
    <n v="0"/>
    <n v="0"/>
    <n v="10771"/>
  </r>
  <r>
    <n v="11"/>
    <x v="10"/>
    <s v="All"/>
    <x v="0"/>
    <x v="7"/>
    <n v="4"/>
    <n v="4"/>
    <n v="35"/>
    <n v="10771"/>
  </r>
  <r>
    <n v="11"/>
    <x v="10"/>
    <s v="All"/>
    <x v="0"/>
    <x v="8"/>
    <n v="0"/>
    <n v="0"/>
    <n v="0"/>
    <n v="10771"/>
  </r>
  <r>
    <n v="11"/>
    <x v="10"/>
    <s v="All"/>
    <x v="0"/>
    <x v="9"/>
    <n v="0"/>
    <n v="0"/>
    <n v="0"/>
    <n v="10771"/>
  </r>
  <r>
    <n v="11"/>
    <x v="10"/>
    <s v="All"/>
    <x v="0"/>
    <x v="10"/>
    <n v="0"/>
    <n v="0"/>
    <n v="0"/>
    <n v="10771"/>
  </r>
  <r>
    <n v="11"/>
    <x v="10"/>
    <s v="All"/>
    <x v="1"/>
    <x v="0"/>
    <n v="200"/>
    <n v="181"/>
    <n v="1053"/>
    <n v="32138"/>
  </r>
  <r>
    <n v="11"/>
    <x v="10"/>
    <s v="All"/>
    <x v="1"/>
    <x v="1"/>
    <n v="0"/>
    <n v="0"/>
    <n v="0"/>
    <n v="32138"/>
  </r>
  <r>
    <n v="11"/>
    <x v="10"/>
    <s v="All"/>
    <x v="1"/>
    <x v="2"/>
    <n v="0"/>
    <n v="0"/>
    <n v="0"/>
    <n v="32138"/>
  </r>
  <r>
    <n v="11"/>
    <x v="10"/>
    <s v="All"/>
    <x v="1"/>
    <x v="3"/>
    <n v="2"/>
    <n v="1"/>
    <n v="8"/>
    <n v="32138"/>
  </r>
  <r>
    <n v="11"/>
    <x v="10"/>
    <s v="All"/>
    <x v="1"/>
    <x v="4"/>
    <n v="0"/>
    <n v="0"/>
    <n v="0"/>
    <n v="32138"/>
  </r>
  <r>
    <n v="11"/>
    <x v="10"/>
    <s v="All"/>
    <x v="1"/>
    <x v="5"/>
    <n v="0"/>
    <n v="0"/>
    <n v="0"/>
    <n v="32138"/>
  </r>
  <r>
    <n v="11"/>
    <x v="10"/>
    <s v="All"/>
    <x v="1"/>
    <x v="6"/>
    <n v="0"/>
    <n v="0"/>
    <n v="0"/>
    <n v="32138"/>
  </r>
  <r>
    <n v="11"/>
    <x v="10"/>
    <s v="All"/>
    <x v="1"/>
    <x v="7"/>
    <n v="5"/>
    <n v="4"/>
    <n v="53"/>
    <n v="32138"/>
  </r>
  <r>
    <n v="11"/>
    <x v="10"/>
    <s v="All"/>
    <x v="1"/>
    <x v="8"/>
    <n v="0"/>
    <n v="0"/>
    <n v="0"/>
    <n v="32138"/>
  </r>
  <r>
    <n v="11"/>
    <x v="10"/>
    <s v="All"/>
    <x v="1"/>
    <x v="9"/>
    <n v="1"/>
    <n v="1"/>
    <n v="30"/>
    <n v="32138"/>
  </r>
  <r>
    <n v="11"/>
    <x v="10"/>
    <s v="All"/>
    <x v="1"/>
    <x v="10"/>
    <n v="15"/>
    <n v="6"/>
    <n v="613"/>
    <n v="32138"/>
  </r>
  <r>
    <n v="11"/>
    <x v="10"/>
    <s v="All"/>
    <x v="2"/>
    <x v="0"/>
    <n v="76"/>
    <n v="73"/>
    <n v="694"/>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0"/>
    <n v="0"/>
    <n v="0"/>
    <n v="17063"/>
  </r>
  <r>
    <n v="11"/>
    <x v="10"/>
    <s v="All"/>
    <x v="2"/>
    <x v="7"/>
    <n v="1"/>
    <n v="1"/>
    <n v="30"/>
    <n v="17063"/>
  </r>
  <r>
    <n v="11"/>
    <x v="10"/>
    <s v="All"/>
    <x v="2"/>
    <x v="8"/>
    <n v="0"/>
    <n v="0"/>
    <n v="0"/>
    <n v="17063"/>
  </r>
  <r>
    <n v="11"/>
    <x v="10"/>
    <s v="All"/>
    <x v="2"/>
    <x v="9"/>
    <n v="0"/>
    <n v="0"/>
    <n v="0"/>
    <n v="17063"/>
  </r>
  <r>
    <n v="11"/>
    <x v="10"/>
    <s v="All"/>
    <x v="2"/>
    <x v="10"/>
    <n v="0"/>
    <n v="0"/>
    <n v="0"/>
    <n v="17063"/>
  </r>
  <r>
    <n v="11"/>
    <x v="10"/>
    <s v="All"/>
    <x v="3"/>
    <x v="0"/>
    <n v="189"/>
    <n v="168"/>
    <n v="1310"/>
    <n v="30225"/>
  </r>
  <r>
    <n v="11"/>
    <x v="10"/>
    <s v="All"/>
    <x v="3"/>
    <x v="1"/>
    <n v="0"/>
    <n v="0"/>
    <n v="0"/>
    <n v="30225"/>
  </r>
  <r>
    <n v="11"/>
    <x v="10"/>
    <s v="All"/>
    <x v="3"/>
    <x v="2"/>
    <n v="0"/>
    <n v="0"/>
    <n v="0"/>
    <n v="30225"/>
  </r>
  <r>
    <n v="11"/>
    <x v="10"/>
    <s v="All"/>
    <x v="3"/>
    <x v="3"/>
    <n v="0"/>
    <n v="0"/>
    <n v="0"/>
    <n v="30225"/>
  </r>
  <r>
    <n v="11"/>
    <x v="10"/>
    <s v="All"/>
    <x v="3"/>
    <x v="4"/>
    <n v="0"/>
    <n v="0"/>
    <n v="0"/>
    <n v="30225"/>
  </r>
  <r>
    <n v="11"/>
    <x v="10"/>
    <s v="All"/>
    <x v="3"/>
    <x v="5"/>
    <n v="0"/>
    <n v="0"/>
    <n v="0"/>
    <n v="30225"/>
  </r>
  <r>
    <n v="11"/>
    <x v="10"/>
    <s v="All"/>
    <x v="3"/>
    <x v="6"/>
    <n v="0"/>
    <n v="0"/>
    <n v="0"/>
    <n v="30225"/>
  </r>
  <r>
    <n v="11"/>
    <x v="10"/>
    <s v="All"/>
    <x v="3"/>
    <x v="7"/>
    <n v="2"/>
    <n v="2"/>
    <n v="23"/>
    <n v="30225"/>
  </r>
  <r>
    <n v="11"/>
    <x v="10"/>
    <s v="All"/>
    <x v="3"/>
    <x v="8"/>
    <n v="0"/>
    <n v="0"/>
    <n v="0"/>
    <n v="30225"/>
  </r>
  <r>
    <n v="11"/>
    <x v="10"/>
    <s v="All"/>
    <x v="3"/>
    <x v="9"/>
    <n v="2"/>
    <n v="1"/>
    <n v="60"/>
    <n v="30225"/>
  </r>
  <r>
    <n v="11"/>
    <x v="10"/>
    <s v="All"/>
    <x v="3"/>
    <x v="10"/>
    <n v="1"/>
    <n v="1"/>
    <n v="5"/>
    <n v="30225"/>
  </r>
  <r>
    <n v="11"/>
    <x v="11"/>
    <s v="All"/>
    <x v="0"/>
    <x v="0"/>
    <n v="29"/>
    <n v="28"/>
    <n v="261"/>
    <n v="10527"/>
  </r>
  <r>
    <n v="11"/>
    <x v="11"/>
    <s v="All"/>
    <x v="0"/>
    <x v="1"/>
    <n v="0"/>
    <n v="0"/>
    <n v="0"/>
    <n v="10527"/>
  </r>
  <r>
    <n v="11"/>
    <x v="11"/>
    <s v="All"/>
    <x v="0"/>
    <x v="2"/>
    <n v="0"/>
    <n v="0"/>
    <n v="0"/>
    <n v="10527"/>
  </r>
  <r>
    <n v="11"/>
    <x v="11"/>
    <s v="All"/>
    <x v="0"/>
    <x v="3"/>
    <n v="0"/>
    <n v="0"/>
    <n v="0"/>
    <n v="10527"/>
  </r>
  <r>
    <n v="11"/>
    <x v="11"/>
    <s v="All"/>
    <x v="0"/>
    <x v="4"/>
    <n v="0"/>
    <n v="0"/>
    <n v="0"/>
    <n v="10527"/>
  </r>
  <r>
    <n v="11"/>
    <x v="11"/>
    <s v="All"/>
    <x v="0"/>
    <x v="5"/>
    <n v="4"/>
    <n v="2"/>
    <n v="95"/>
    <n v="10527"/>
  </r>
  <r>
    <n v="11"/>
    <x v="11"/>
    <s v="All"/>
    <x v="0"/>
    <x v="6"/>
    <n v="0"/>
    <n v="0"/>
    <n v="0"/>
    <n v="10527"/>
  </r>
  <r>
    <n v="11"/>
    <x v="11"/>
    <s v="All"/>
    <x v="0"/>
    <x v="7"/>
    <n v="5"/>
    <n v="5"/>
    <n v="13"/>
    <n v="10527"/>
  </r>
  <r>
    <n v="11"/>
    <x v="11"/>
    <s v="All"/>
    <x v="0"/>
    <x v="8"/>
    <n v="0"/>
    <n v="0"/>
    <n v="0"/>
    <n v="10527"/>
  </r>
  <r>
    <n v="11"/>
    <x v="11"/>
    <s v="All"/>
    <x v="0"/>
    <x v="9"/>
    <n v="0"/>
    <n v="0"/>
    <n v="0"/>
    <n v="10527"/>
  </r>
  <r>
    <n v="11"/>
    <x v="11"/>
    <s v="All"/>
    <x v="0"/>
    <x v="10"/>
    <n v="0"/>
    <n v="0"/>
    <n v="0"/>
    <n v="10527"/>
  </r>
  <r>
    <n v="11"/>
    <x v="11"/>
    <s v="All"/>
    <x v="1"/>
    <x v="0"/>
    <n v="399"/>
    <n v="362"/>
    <n v="2350"/>
    <n v="32940"/>
  </r>
  <r>
    <n v="11"/>
    <x v="11"/>
    <s v="All"/>
    <x v="1"/>
    <x v="1"/>
    <n v="0"/>
    <n v="0"/>
    <n v="0"/>
    <n v="32940"/>
  </r>
  <r>
    <n v="11"/>
    <x v="11"/>
    <s v="All"/>
    <x v="1"/>
    <x v="2"/>
    <n v="0"/>
    <n v="0"/>
    <n v="0"/>
    <n v="32940"/>
  </r>
  <r>
    <n v="11"/>
    <x v="11"/>
    <s v="All"/>
    <x v="1"/>
    <x v="3"/>
    <n v="0"/>
    <n v="0"/>
    <n v="0"/>
    <n v="32940"/>
  </r>
  <r>
    <n v="11"/>
    <x v="11"/>
    <s v="All"/>
    <x v="1"/>
    <x v="4"/>
    <n v="0"/>
    <n v="0"/>
    <n v="0"/>
    <n v="32940"/>
  </r>
  <r>
    <n v="11"/>
    <x v="11"/>
    <s v="All"/>
    <x v="1"/>
    <x v="5"/>
    <n v="0"/>
    <n v="0"/>
    <n v="0"/>
    <n v="32940"/>
  </r>
  <r>
    <n v="11"/>
    <x v="11"/>
    <s v="All"/>
    <x v="1"/>
    <x v="6"/>
    <n v="3"/>
    <n v="3"/>
    <n v="50"/>
    <n v="32940"/>
  </r>
  <r>
    <n v="11"/>
    <x v="11"/>
    <s v="All"/>
    <x v="1"/>
    <x v="7"/>
    <n v="22"/>
    <n v="20"/>
    <n v="195"/>
    <n v="32940"/>
  </r>
  <r>
    <n v="11"/>
    <x v="11"/>
    <s v="All"/>
    <x v="1"/>
    <x v="8"/>
    <n v="0"/>
    <n v="0"/>
    <n v="0"/>
    <n v="32940"/>
  </r>
  <r>
    <n v="11"/>
    <x v="11"/>
    <s v="All"/>
    <x v="1"/>
    <x v="9"/>
    <n v="3"/>
    <n v="2"/>
    <n v="90"/>
    <n v="32940"/>
  </r>
  <r>
    <n v="11"/>
    <x v="11"/>
    <s v="All"/>
    <x v="1"/>
    <x v="10"/>
    <n v="29"/>
    <n v="13"/>
    <n v="616"/>
    <n v="32940"/>
  </r>
  <r>
    <n v="11"/>
    <x v="11"/>
    <s v="All"/>
    <x v="2"/>
    <x v="0"/>
    <n v="151"/>
    <n v="147"/>
    <n v="1509"/>
    <n v="17735"/>
  </r>
  <r>
    <n v="11"/>
    <x v="11"/>
    <s v="All"/>
    <x v="2"/>
    <x v="1"/>
    <n v="0"/>
    <n v="0"/>
    <n v="0"/>
    <n v="17735"/>
  </r>
  <r>
    <n v="11"/>
    <x v="11"/>
    <s v="All"/>
    <x v="2"/>
    <x v="2"/>
    <n v="0"/>
    <n v="0"/>
    <n v="0"/>
    <n v="17735"/>
  </r>
  <r>
    <n v="11"/>
    <x v="11"/>
    <s v="All"/>
    <x v="2"/>
    <x v="3"/>
    <n v="0"/>
    <n v="0"/>
    <n v="0"/>
    <n v="17735"/>
  </r>
  <r>
    <n v="11"/>
    <x v="11"/>
    <s v="All"/>
    <x v="2"/>
    <x v="4"/>
    <n v="0"/>
    <n v="0"/>
    <n v="0"/>
    <n v="17735"/>
  </r>
  <r>
    <n v="11"/>
    <x v="11"/>
    <s v="All"/>
    <x v="2"/>
    <x v="5"/>
    <n v="0"/>
    <n v="0"/>
    <n v="0"/>
    <n v="17735"/>
  </r>
  <r>
    <n v="11"/>
    <x v="11"/>
    <s v="All"/>
    <x v="2"/>
    <x v="6"/>
    <n v="0"/>
    <n v="0"/>
    <n v="0"/>
    <n v="17735"/>
  </r>
  <r>
    <n v="11"/>
    <x v="11"/>
    <s v="All"/>
    <x v="2"/>
    <x v="7"/>
    <n v="6"/>
    <n v="6"/>
    <n v="87"/>
    <n v="17735"/>
  </r>
  <r>
    <n v="11"/>
    <x v="11"/>
    <s v="All"/>
    <x v="2"/>
    <x v="8"/>
    <n v="0"/>
    <n v="0"/>
    <n v="0"/>
    <n v="17735"/>
  </r>
  <r>
    <n v="11"/>
    <x v="11"/>
    <s v="All"/>
    <x v="2"/>
    <x v="9"/>
    <n v="0"/>
    <n v="0"/>
    <n v="0"/>
    <n v="17735"/>
  </r>
  <r>
    <n v="11"/>
    <x v="11"/>
    <s v="All"/>
    <x v="2"/>
    <x v="10"/>
    <n v="0"/>
    <n v="0"/>
    <n v="0"/>
    <n v="17735"/>
  </r>
  <r>
    <n v="11"/>
    <x v="11"/>
    <s v="All"/>
    <x v="3"/>
    <x v="0"/>
    <n v="405"/>
    <n v="358"/>
    <n v="3159"/>
    <n v="30802"/>
  </r>
  <r>
    <n v="11"/>
    <x v="11"/>
    <s v="All"/>
    <x v="3"/>
    <x v="1"/>
    <n v="0"/>
    <n v="0"/>
    <n v="0"/>
    <n v="30802"/>
  </r>
  <r>
    <n v="11"/>
    <x v="11"/>
    <s v="All"/>
    <x v="3"/>
    <x v="2"/>
    <n v="0"/>
    <n v="0"/>
    <n v="0"/>
    <n v="30802"/>
  </r>
  <r>
    <n v="11"/>
    <x v="11"/>
    <s v="All"/>
    <x v="3"/>
    <x v="3"/>
    <n v="0"/>
    <n v="0"/>
    <n v="0"/>
    <n v="30802"/>
  </r>
  <r>
    <n v="11"/>
    <x v="11"/>
    <s v="All"/>
    <x v="3"/>
    <x v="4"/>
    <n v="0"/>
    <n v="0"/>
    <n v="0"/>
    <n v="30802"/>
  </r>
  <r>
    <n v="11"/>
    <x v="11"/>
    <s v="All"/>
    <x v="3"/>
    <x v="5"/>
    <n v="0"/>
    <n v="0"/>
    <n v="0"/>
    <n v="30802"/>
  </r>
  <r>
    <n v="11"/>
    <x v="11"/>
    <s v="All"/>
    <x v="3"/>
    <x v="6"/>
    <n v="0"/>
    <n v="0"/>
    <n v="0"/>
    <n v="30802"/>
  </r>
  <r>
    <n v="11"/>
    <x v="11"/>
    <s v="All"/>
    <x v="3"/>
    <x v="7"/>
    <n v="10"/>
    <n v="10"/>
    <n v="76"/>
    <n v="30802"/>
  </r>
  <r>
    <n v="11"/>
    <x v="11"/>
    <s v="All"/>
    <x v="3"/>
    <x v="8"/>
    <n v="0"/>
    <n v="0"/>
    <n v="0"/>
    <n v="30802"/>
  </r>
  <r>
    <n v="11"/>
    <x v="11"/>
    <s v="All"/>
    <x v="3"/>
    <x v="9"/>
    <n v="0"/>
    <n v="0"/>
    <n v="0"/>
    <n v="30802"/>
  </r>
  <r>
    <n v="11"/>
    <x v="11"/>
    <s v="All"/>
    <x v="3"/>
    <x v="10"/>
    <n v="0"/>
    <n v="0"/>
    <n v="0"/>
    <n v="30802"/>
  </r>
  <r>
    <n v="12"/>
    <x v="0"/>
    <s v="All"/>
    <x v="0"/>
    <x v="0"/>
    <n v="1061"/>
    <n v="994"/>
    <n v="27936"/>
    <n v="63219"/>
  </r>
  <r>
    <n v="12"/>
    <x v="0"/>
    <s v="All"/>
    <x v="0"/>
    <x v="1"/>
    <n v="0"/>
    <n v="0"/>
    <n v="0"/>
    <n v="63219"/>
  </r>
  <r>
    <n v="12"/>
    <x v="0"/>
    <s v="All"/>
    <x v="0"/>
    <x v="2"/>
    <n v="0"/>
    <n v="0"/>
    <n v="0"/>
    <n v="63219"/>
  </r>
  <r>
    <n v="12"/>
    <x v="0"/>
    <s v="All"/>
    <x v="0"/>
    <x v="3"/>
    <n v="0"/>
    <n v="0"/>
    <n v="0"/>
    <n v="63219"/>
  </r>
  <r>
    <n v="12"/>
    <x v="0"/>
    <s v="All"/>
    <x v="0"/>
    <x v="4"/>
    <n v="0"/>
    <n v="0"/>
    <n v="0"/>
    <n v="63219"/>
  </r>
  <r>
    <n v="12"/>
    <x v="0"/>
    <s v="All"/>
    <x v="0"/>
    <x v="5"/>
    <n v="1"/>
    <n v="1"/>
    <n v="3"/>
    <n v="63219"/>
  </r>
  <r>
    <n v="12"/>
    <x v="0"/>
    <s v="All"/>
    <x v="0"/>
    <x v="6"/>
    <n v="4"/>
    <n v="3"/>
    <n v="62"/>
    <n v="63219"/>
  </r>
  <r>
    <n v="12"/>
    <x v="0"/>
    <s v="All"/>
    <x v="0"/>
    <x v="7"/>
    <n v="0"/>
    <n v="0"/>
    <n v="0"/>
    <n v="63219"/>
  </r>
  <r>
    <n v="12"/>
    <x v="0"/>
    <s v="All"/>
    <x v="0"/>
    <x v="8"/>
    <n v="0"/>
    <n v="0"/>
    <n v="0"/>
    <n v="63219"/>
  </r>
  <r>
    <n v="12"/>
    <x v="0"/>
    <s v="All"/>
    <x v="0"/>
    <x v="9"/>
    <n v="0"/>
    <n v="0"/>
    <n v="0"/>
    <n v="63219"/>
  </r>
  <r>
    <n v="12"/>
    <x v="0"/>
    <s v="All"/>
    <x v="0"/>
    <x v="10"/>
    <n v="0"/>
    <n v="0"/>
    <n v="0"/>
    <n v="63219"/>
  </r>
  <r>
    <n v="12"/>
    <x v="0"/>
    <s v="All"/>
    <x v="1"/>
    <x v="0"/>
    <n v="6360"/>
    <n v="5578"/>
    <n v="55892"/>
    <n v="203363"/>
  </r>
  <r>
    <n v="12"/>
    <x v="0"/>
    <s v="All"/>
    <x v="1"/>
    <x v="1"/>
    <n v="0"/>
    <n v="0"/>
    <n v="0"/>
    <n v="203363"/>
  </r>
  <r>
    <n v="12"/>
    <x v="0"/>
    <s v="All"/>
    <x v="1"/>
    <x v="2"/>
    <n v="3"/>
    <n v="3"/>
    <n v="9"/>
    <n v="203363"/>
  </r>
  <r>
    <n v="12"/>
    <x v="0"/>
    <s v="All"/>
    <x v="1"/>
    <x v="3"/>
    <n v="0"/>
    <n v="0"/>
    <n v="0"/>
    <n v="203363"/>
  </r>
  <r>
    <n v="12"/>
    <x v="0"/>
    <s v="All"/>
    <x v="1"/>
    <x v="4"/>
    <n v="0"/>
    <n v="0"/>
    <n v="0"/>
    <n v="203363"/>
  </r>
  <r>
    <n v="12"/>
    <x v="0"/>
    <s v="All"/>
    <x v="1"/>
    <x v="5"/>
    <n v="5"/>
    <n v="3"/>
    <n v="332"/>
    <n v="203363"/>
  </r>
  <r>
    <n v="12"/>
    <x v="0"/>
    <s v="All"/>
    <x v="1"/>
    <x v="6"/>
    <n v="18"/>
    <n v="6"/>
    <n v="173"/>
    <n v="203363"/>
  </r>
  <r>
    <n v="12"/>
    <x v="0"/>
    <s v="All"/>
    <x v="1"/>
    <x v="7"/>
    <n v="0"/>
    <n v="0"/>
    <n v="0"/>
    <n v="203363"/>
  </r>
  <r>
    <n v="12"/>
    <x v="0"/>
    <s v="All"/>
    <x v="1"/>
    <x v="8"/>
    <n v="0"/>
    <n v="0"/>
    <n v="0"/>
    <n v="203363"/>
  </r>
  <r>
    <n v="12"/>
    <x v="0"/>
    <s v="All"/>
    <x v="1"/>
    <x v="9"/>
    <n v="65"/>
    <n v="31"/>
    <n v="3366"/>
    <n v="203363"/>
  </r>
  <r>
    <n v="12"/>
    <x v="0"/>
    <s v="All"/>
    <x v="1"/>
    <x v="10"/>
    <n v="5"/>
    <n v="4"/>
    <n v="82"/>
    <n v="203363"/>
  </r>
  <r>
    <n v="12"/>
    <x v="0"/>
    <s v="All"/>
    <x v="2"/>
    <x v="0"/>
    <n v="2369"/>
    <n v="2234"/>
    <n v="53905"/>
    <n v="105780"/>
  </r>
  <r>
    <n v="12"/>
    <x v="0"/>
    <s v="All"/>
    <x v="2"/>
    <x v="1"/>
    <n v="1"/>
    <n v="1"/>
    <n v="4"/>
    <n v="105780"/>
  </r>
  <r>
    <n v="12"/>
    <x v="0"/>
    <s v="All"/>
    <x v="2"/>
    <x v="2"/>
    <n v="0"/>
    <n v="0"/>
    <n v="0"/>
    <n v="105780"/>
  </r>
  <r>
    <n v="12"/>
    <x v="0"/>
    <s v="All"/>
    <x v="2"/>
    <x v="3"/>
    <n v="0"/>
    <n v="0"/>
    <n v="0"/>
    <n v="105780"/>
  </r>
  <r>
    <n v="12"/>
    <x v="0"/>
    <s v="All"/>
    <x v="2"/>
    <x v="4"/>
    <n v="0"/>
    <n v="0"/>
    <n v="0"/>
    <n v="105780"/>
  </r>
  <r>
    <n v="12"/>
    <x v="0"/>
    <s v="All"/>
    <x v="2"/>
    <x v="5"/>
    <n v="1"/>
    <n v="1"/>
    <n v="20"/>
    <n v="105780"/>
  </r>
  <r>
    <n v="12"/>
    <x v="0"/>
    <s v="All"/>
    <x v="2"/>
    <x v="6"/>
    <n v="7"/>
    <n v="4"/>
    <n v="354"/>
    <n v="105780"/>
  </r>
  <r>
    <n v="12"/>
    <x v="0"/>
    <s v="All"/>
    <x v="2"/>
    <x v="7"/>
    <n v="0"/>
    <n v="0"/>
    <n v="0"/>
    <n v="105780"/>
  </r>
  <r>
    <n v="12"/>
    <x v="0"/>
    <s v="All"/>
    <x v="2"/>
    <x v="8"/>
    <n v="0"/>
    <n v="0"/>
    <n v="0"/>
    <n v="105780"/>
  </r>
  <r>
    <n v="12"/>
    <x v="0"/>
    <s v="All"/>
    <x v="2"/>
    <x v="9"/>
    <n v="0"/>
    <n v="0"/>
    <n v="0"/>
    <n v="105780"/>
  </r>
  <r>
    <n v="12"/>
    <x v="0"/>
    <s v="All"/>
    <x v="2"/>
    <x v="10"/>
    <n v="0"/>
    <n v="0"/>
    <n v="0"/>
    <n v="105780"/>
  </r>
  <r>
    <n v="12"/>
    <x v="0"/>
    <s v="All"/>
    <x v="3"/>
    <x v="0"/>
    <n v="5328"/>
    <n v="4888"/>
    <n v="96159"/>
    <n v="197965"/>
  </r>
  <r>
    <n v="12"/>
    <x v="0"/>
    <s v="All"/>
    <x v="3"/>
    <x v="1"/>
    <n v="1"/>
    <n v="1"/>
    <n v="1"/>
    <n v="197965"/>
  </r>
  <r>
    <n v="12"/>
    <x v="0"/>
    <s v="All"/>
    <x v="3"/>
    <x v="2"/>
    <n v="1"/>
    <n v="1"/>
    <n v="5"/>
    <n v="197965"/>
  </r>
  <r>
    <n v="12"/>
    <x v="0"/>
    <s v="All"/>
    <x v="3"/>
    <x v="3"/>
    <n v="0"/>
    <n v="0"/>
    <n v="0"/>
    <n v="197965"/>
  </r>
  <r>
    <n v="12"/>
    <x v="0"/>
    <s v="All"/>
    <x v="3"/>
    <x v="4"/>
    <n v="0"/>
    <n v="0"/>
    <n v="0"/>
    <n v="197965"/>
  </r>
  <r>
    <n v="12"/>
    <x v="0"/>
    <s v="All"/>
    <x v="3"/>
    <x v="5"/>
    <n v="3"/>
    <n v="3"/>
    <n v="27"/>
    <n v="197965"/>
  </r>
  <r>
    <n v="12"/>
    <x v="0"/>
    <s v="All"/>
    <x v="3"/>
    <x v="6"/>
    <n v="0"/>
    <n v="0"/>
    <n v="0"/>
    <n v="197965"/>
  </r>
  <r>
    <n v="12"/>
    <x v="0"/>
    <s v="All"/>
    <x v="3"/>
    <x v="7"/>
    <n v="0"/>
    <n v="0"/>
    <n v="0"/>
    <n v="197965"/>
  </r>
  <r>
    <n v="12"/>
    <x v="0"/>
    <s v="All"/>
    <x v="3"/>
    <x v="8"/>
    <n v="0"/>
    <n v="0"/>
    <n v="0"/>
    <n v="197965"/>
  </r>
  <r>
    <n v="12"/>
    <x v="0"/>
    <s v="All"/>
    <x v="3"/>
    <x v="9"/>
    <n v="9"/>
    <n v="5"/>
    <n v="590"/>
    <n v="197965"/>
  </r>
  <r>
    <n v="12"/>
    <x v="0"/>
    <s v="All"/>
    <x v="3"/>
    <x v="10"/>
    <n v="0"/>
    <n v="0"/>
    <n v="0"/>
    <n v="197965"/>
  </r>
  <r>
    <n v="12"/>
    <x v="1"/>
    <s v="All"/>
    <x v="0"/>
    <x v="0"/>
    <n v="458"/>
    <n v="416"/>
    <n v="11556"/>
    <n v="65908"/>
  </r>
  <r>
    <n v="12"/>
    <x v="1"/>
    <s v="All"/>
    <x v="0"/>
    <x v="1"/>
    <n v="0"/>
    <n v="0"/>
    <n v="0"/>
    <n v="65908"/>
  </r>
  <r>
    <n v="12"/>
    <x v="1"/>
    <s v="All"/>
    <x v="0"/>
    <x v="2"/>
    <n v="3"/>
    <n v="1"/>
    <n v="20"/>
    <n v="65908"/>
  </r>
  <r>
    <n v="12"/>
    <x v="1"/>
    <s v="All"/>
    <x v="0"/>
    <x v="3"/>
    <n v="0"/>
    <n v="0"/>
    <n v="0"/>
    <n v="65908"/>
  </r>
  <r>
    <n v="12"/>
    <x v="1"/>
    <s v="All"/>
    <x v="0"/>
    <x v="4"/>
    <n v="0"/>
    <n v="0"/>
    <n v="0"/>
    <n v="65908"/>
  </r>
  <r>
    <n v="12"/>
    <x v="1"/>
    <s v="All"/>
    <x v="0"/>
    <x v="5"/>
    <n v="2"/>
    <n v="2"/>
    <n v="53"/>
    <n v="65908"/>
  </r>
  <r>
    <n v="12"/>
    <x v="1"/>
    <s v="All"/>
    <x v="0"/>
    <x v="6"/>
    <n v="2"/>
    <n v="2"/>
    <n v="31"/>
    <n v="65908"/>
  </r>
  <r>
    <n v="12"/>
    <x v="1"/>
    <s v="All"/>
    <x v="0"/>
    <x v="7"/>
    <n v="0"/>
    <n v="0"/>
    <n v="0"/>
    <n v="65908"/>
  </r>
  <r>
    <n v="12"/>
    <x v="1"/>
    <s v="All"/>
    <x v="0"/>
    <x v="8"/>
    <n v="0"/>
    <n v="0"/>
    <n v="0"/>
    <n v="65908"/>
  </r>
  <r>
    <n v="12"/>
    <x v="1"/>
    <s v="All"/>
    <x v="0"/>
    <x v="9"/>
    <n v="0"/>
    <n v="0"/>
    <n v="0"/>
    <n v="65908"/>
  </r>
  <r>
    <n v="12"/>
    <x v="1"/>
    <s v="All"/>
    <x v="0"/>
    <x v="10"/>
    <n v="0"/>
    <n v="0"/>
    <n v="0"/>
    <n v="65908"/>
  </r>
  <r>
    <n v="12"/>
    <x v="1"/>
    <s v="All"/>
    <x v="1"/>
    <x v="0"/>
    <n v="1605"/>
    <n v="1380"/>
    <n v="14483"/>
    <n v="213195"/>
  </r>
  <r>
    <n v="12"/>
    <x v="1"/>
    <s v="All"/>
    <x v="1"/>
    <x v="1"/>
    <n v="0"/>
    <n v="0"/>
    <n v="0"/>
    <n v="213195"/>
  </r>
  <r>
    <n v="12"/>
    <x v="1"/>
    <s v="All"/>
    <x v="1"/>
    <x v="2"/>
    <n v="2"/>
    <n v="2"/>
    <n v="13"/>
    <n v="213195"/>
  </r>
  <r>
    <n v="12"/>
    <x v="1"/>
    <s v="All"/>
    <x v="1"/>
    <x v="3"/>
    <n v="0"/>
    <n v="0"/>
    <n v="0"/>
    <n v="213195"/>
  </r>
  <r>
    <n v="12"/>
    <x v="1"/>
    <s v="All"/>
    <x v="1"/>
    <x v="4"/>
    <n v="0"/>
    <n v="0"/>
    <n v="0"/>
    <n v="213195"/>
  </r>
  <r>
    <n v="12"/>
    <x v="1"/>
    <s v="All"/>
    <x v="1"/>
    <x v="5"/>
    <n v="0"/>
    <n v="0"/>
    <n v="0"/>
    <n v="213195"/>
  </r>
  <r>
    <n v="12"/>
    <x v="1"/>
    <s v="All"/>
    <x v="1"/>
    <x v="6"/>
    <n v="8"/>
    <n v="3"/>
    <n v="91"/>
    <n v="213195"/>
  </r>
  <r>
    <n v="12"/>
    <x v="1"/>
    <s v="All"/>
    <x v="1"/>
    <x v="7"/>
    <n v="0"/>
    <n v="0"/>
    <n v="0"/>
    <n v="213195"/>
  </r>
  <r>
    <n v="12"/>
    <x v="1"/>
    <s v="All"/>
    <x v="1"/>
    <x v="8"/>
    <n v="0"/>
    <n v="0"/>
    <n v="0"/>
    <n v="213195"/>
  </r>
  <r>
    <n v="12"/>
    <x v="1"/>
    <s v="All"/>
    <x v="1"/>
    <x v="9"/>
    <n v="21"/>
    <n v="14"/>
    <n v="858"/>
    <n v="213195"/>
  </r>
  <r>
    <n v="12"/>
    <x v="1"/>
    <s v="All"/>
    <x v="1"/>
    <x v="10"/>
    <n v="1"/>
    <n v="1"/>
    <n v="5"/>
    <n v="213195"/>
  </r>
  <r>
    <n v="12"/>
    <x v="1"/>
    <s v="All"/>
    <x v="2"/>
    <x v="0"/>
    <n v="796"/>
    <n v="756"/>
    <n v="17653"/>
    <n v="108614"/>
  </r>
  <r>
    <n v="12"/>
    <x v="1"/>
    <s v="All"/>
    <x v="2"/>
    <x v="1"/>
    <n v="0"/>
    <n v="0"/>
    <n v="0"/>
    <n v="108614"/>
  </r>
  <r>
    <n v="12"/>
    <x v="1"/>
    <s v="All"/>
    <x v="2"/>
    <x v="2"/>
    <n v="2"/>
    <n v="1"/>
    <n v="22"/>
    <n v="108614"/>
  </r>
  <r>
    <n v="12"/>
    <x v="1"/>
    <s v="All"/>
    <x v="2"/>
    <x v="3"/>
    <n v="0"/>
    <n v="0"/>
    <n v="0"/>
    <n v="108614"/>
  </r>
  <r>
    <n v="12"/>
    <x v="1"/>
    <s v="All"/>
    <x v="2"/>
    <x v="4"/>
    <n v="0"/>
    <n v="0"/>
    <n v="0"/>
    <n v="108614"/>
  </r>
  <r>
    <n v="12"/>
    <x v="1"/>
    <s v="All"/>
    <x v="2"/>
    <x v="5"/>
    <n v="1"/>
    <n v="1"/>
    <n v="20"/>
    <n v="108614"/>
  </r>
  <r>
    <n v="12"/>
    <x v="1"/>
    <s v="All"/>
    <x v="2"/>
    <x v="6"/>
    <n v="1"/>
    <n v="1"/>
    <n v="20"/>
    <n v="108614"/>
  </r>
  <r>
    <n v="12"/>
    <x v="1"/>
    <s v="All"/>
    <x v="2"/>
    <x v="7"/>
    <n v="0"/>
    <n v="0"/>
    <n v="0"/>
    <n v="108614"/>
  </r>
  <r>
    <n v="12"/>
    <x v="1"/>
    <s v="All"/>
    <x v="2"/>
    <x v="8"/>
    <n v="0"/>
    <n v="0"/>
    <n v="0"/>
    <n v="108614"/>
  </r>
  <r>
    <n v="12"/>
    <x v="1"/>
    <s v="All"/>
    <x v="2"/>
    <x v="9"/>
    <n v="0"/>
    <n v="0"/>
    <n v="0"/>
    <n v="108614"/>
  </r>
  <r>
    <n v="12"/>
    <x v="1"/>
    <s v="All"/>
    <x v="2"/>
    <x v="10"/>
    <n v="0"/>
    <n v="0"/>
    <n v="0"/>
    <n v="108614"/>
  </r>
  <r>
    <n v="12"/>
    <x v="1"/>
    <s v="All"/>
    <x v="3"/>
    <x v="0"/>
    <n v="1610"/>
    <n v="1445"/>
    <n v="28402"/>
    <n v="201018"/>
  </r>
  <r>
    <n v="12"/>
    <x v="1"/>
    <s v="All"/>
    <x v="3"/>
    <x v="1"/>
    <n v="0"/>
    <n v="0"/>
    <n v="0"/>
    <n v="201018"/>
  </r>
  <r>
    <n v="12"/>
    <x v="1"/>
    <s v="All"/>
    <x v="3"/>
    <x v="2"/>
    <n v="2"/>
    <n v="1"/>
    <n v="55"/>
    <n v="201018"/>
  </r>
  <r>
    <n v="12"/>
    <x v="1"/>
    <s v="All"/>
    <x v="3"/>
    <x v="3"/>
    <n v="0"/>
    <n v="0"/>
    <n v="0"/>
    <n v="201018"/>
  </r>
  <r>
    <n v="12"/>
    <x v="1"/>
    <s v="All"/>
    <x v="3"/>
    <x v="4"/>
    <n v="0"/>
    <n v="0"/>
    <n v="0"/>
    <n v="201018"/>
  </r>
  <r>
    <n v="12"/>
    <x v="1"/>
    <s v="All"/>
    <x v="3"/>
    <x v="5"/>
    <n v="0"/>
    <n v="0"/>
    <n v="0"/>
    <n v="201018"/>
  </r>
  <r>
    <n v="12"/>
    <x v="1"/>
    <s v="All"/>
    <x v="3"/>
    <x v="6"/>
    <n v="4"/>
    <n v="2"/>
    <n v="127"/>
    <n v="201018"/>
  </r>
  <r>
    <n v="12"/>
    <x v="1"/>
    <s v="All"/>
    <x v="3"/>
    <x v="7"/>
    <n v="1"/>
    <n v="1"/>
    <n v="4"/>
    <n v="201018"/>
  </r>
  <r>
    <n v="12"/>
    <x v="1"/>
    <s v="All"/>
    <x v="3"/>
    <x v="8"/>
    <n v="0"/>
    <n v="0"/>
    <n v="0"/>
    <n v="201018"/>
  </r>
  <r>
    <n v="12"/>
    <x v="1"/>
    <s v="All"/>
    <x v="3"/>
    <x v="9"/>
    <n v="9"/>
    <n v="4"/>
    <n v="610"/>
    <n v="201018"/>
  </r>
  <r>
    <n v="12"/>
    <x v="1"/>
    <s v="All"/>
    <x v="3"/>
    <x v="10"/>
    <n v="0"/>
    <n v="0"/>
    <n v="0"/>
    <n v="201018"/>
  </r>
  <r>
    <n v="12"/>
    <x v="2"/>
    <s v="All"/>
    <x v="0"/>
    <x v="0"/>
    <n v="492"/>
    <n v="457"/>
    <n v="10889"/>
    <n v="67205"/>
  </r>
  <r>
    <n v="12"/>
    <x v="2"/>
    <s v="All"/>
    <x v="0"/>
    <x v="1"/>
    <n v="0"/>
    <n v="0"/>
    <n v="0"/>
    <n v="67205"/>
  </r>
  <r>
    <n v="12"/>
    <x v="2"/>
    <s v="All"/>
    <x v="0"/>
    <x v="2"/>
    <n v="0"/>
    <n v="0"/>
    <n v="0"/>
    <n v="67205"/>
  </r>
  <r>
    <n v="12"/>
    <x v="2"/>
    <s v="All"/>
    <x v="0"/>
    <x v="3"/>
    <n v="0"/>
    <n v="0"/>
    <n v="0"/>
    <n v="67205"/>
  </r>
  <r>
    <n v="12"/>
    <x v="2"/>
    <s v="All"/>
    <x v="0"/>
    <x v="4"/>
    <n v="0"/>
    <n v="0"/>
    <n v="0"/>
    <n v="67205"/>
  </r>
  <r>
    <n v="12"/>
    <x v="2"/>
    <s v="All"/>
    <x v="0"/>
    <x v="5"/>
    <n v="10"/>
    <n v="7"/>
    <n v="148"/>
    <n v="67205"/>
  </r>
  <r>
    <n v="12"/>
    <x v="2"/>
    <s v="All"/>
    <x v="0"/>
    <x v="6"/>
    <n v="6"/>
    <n v="5"/>
    <n v="172"/>
    <n v="67205"/>
  </r>
  <r>
    <n v="12"/>
    <x v="2"/>
    <s v="All"/>
    <x v="0"/>
    <x v="7"/>
    <n v="0"/>
    <n v="0"/>
    <n v="0"/>
    <n v="67205"/>
  </r>
  <r>
    <n v="12"/>
    <x v="2"/>
    <s v="All"/>
    <x v="0"/>
    <x v="8"/>
    <n v="0"/>
    <n v="0"/>
    <n v="0"/>
    <n v="67205"/>
  </r>
  <r>
    <n v="12"/>
    <x v="2"/>
    <s v="All"/>
    <x v="0"/>
    <x v="9"/>
    <n v="0"/>
    <n v="0"/>
    <n v="0"/>
    <n v="67205"/>
  </r>
  <r>
    <n v="12"/>
    <x v="2"/>
    <s v="All"/>
    <x v="0"/>
    <x v="10"/>
    <n v="0"/>
    <n v="0"/>
    <n v="0"/>
    <n v="67205"/>
  </r>
  <r>
    <n v="12"/>
    <x v="2"/>
    <s v="All"/>
    <x v="1"/>
    <x v="0"/>
    <n v="1797"/>
    <n v="1555"/>
    <n v="14918"/>
    <n v="220996"/>
  </r>
  <r>
    <n v="12"/>
    <x v="2"/>
    <s v="All"/>
    <x v="1"/>
    <x v="1"/>
    <n v="0"/>
    <n v="0"/>
    <n v="0"/>
    <n v="220996"/>
  </r>
  <r>
    <n v="12"/>
    <x v="2"/>
    <s v="All"/>
    <x v="1"/>
    <x v="2"/>
    <n v="1"/>
    <n v="1"/>
    <n v="5"/>
    <n v="220996"/>
  </r>
  <r>
    <n v="12"/>
    <x v="2"/>
    <s v="All"/>
    <x v="1"/>
    <x v="3"/>
    <n v="0"/>
    <n v="0"/>
    <n v="0"/>
    <n v="220996"/>
  </r>
  <r>
    <n v="12"/>
    <x v="2"/>
    <s v="All"/>
    <x v="1"/>
    <x v="4"/>
    <n v="0"/>
    <n v="0"/>
    <n v="0"/>
    <n v="220996"/>
  </r>
  <r>
    <n v="12"/>
    <x v="2"/>
    <s v="All"/>
    <x v="1"/>
    <x v="5"/>
    <n v="2"/>
    <n v="2"/>
    <n v="38"/>
    <n v="220996"/>
  </r>
  <r>
    <n v="12"/>
    <x v="2"/>
    <s v="All"/>
    <x v="1"/>
    <x v="6"/>
    <n v="10"/>
    <n v="4"/>
    <n v="113"/>
    <n v="220996"/>
  </r>
  <r>
    <n v="12"/>
    <x v="2"/>
    <s v="All"/>
    <x v="1"/>
    <x v="7"/>
    <n v="1"/>
    <n v="1"/>
    <n v="5"/>
    <n v="220996"/>
  </r>
  <r>
    <n v="12"/>
    <x v="2"/>
    <s v="All"/>
    <x v="1"/>
    <x v="8"/>
    <n v="0"/>
    <n v="0"/>
    <n v="0"/>
    <n v="220996"/>
  </r>
  <r>
    <n v="12"/>
    <x v="2"/>
    <s v="All"/>
    <x v="1"/>
    <x v="9"/>
    <n v="28"/>
    <n v="11"/>
    <n v="1215"/>
    <n v="220996"/>
  </r>
  <r>
    <n v="12"/>
    <x v="2"/>
    <s v="All"/>
    <x v="1"/>
    <x v="10"/>
    <n v="4"/>
    <n v="3"/>
    <n v="85"/>
    <n v="220996"/>
  </r>
  <r>
    <n v="12"/>
    <x v="2"/>
    <s v="All"/>
    <x v="2"/>
    <x v="0"/>
    <n v="843"/>
    <n v="795"/>
    <n v="19306"/>
    <n v="109444"/>
  </r>
  <r>
    <n v="12"/>
    <x v="2"/>
    <s v="All"/>
    <x v="2"/>
    <x v="1"/>
    <n v="0"/>
    <n v="0"/>
    <n v="0"/>
    <n v="109444"/>
  </r>
  <r>
    <n v="12"/>
    <x v="2"/>
    <s v="All"/>
    <x v="2"/>
    <x v="2"/>
    <n v="0"/>
    <n v="0"/>
    <n v="0"/>
    <n v="109444"/>
  </r>
  <r>
    <n v="12"/>
    <x v="2"/>
    <s v="All"/>
    <x v="2"/>
    <x v="3"/>
    <n v="0"/>
    <n v="0"/>
    <n v="0"/>
    <n v="109444"/>
  </r>
  <r>
    <n v="12"/>
    <x v="2"/>
    <s v="All"/>
    <x v="2"/>
    <x v="4"/>
    <n v="1"/>
    <n v="1"/>
    <n v="4"/>
    <n v="109444"/>
  </r>
  <r>
    <n v="12"/>
    <x v="2"/>
    <s v="All"/>
    <x v="2"/>
    <x v="5"/>
    <n v="0"/>
    <n v="0"/>
    <n v="0"/>
    <n v="109444"/>
  </r>
  <r>
    <n v="12"/>
    <x v="2"/>
    <s v="All"/>
    <x v="2"/>
    <x v="6"/>
    <n v="2"/>
    <n v="2"/>
    <n v="45"/>
    <n v="109444"/>
  </r>
  <r>
    <n v="12"/>
    <x v="2"/>
    <s v="All"/>
    <x v="2"/>
    <x v="7"/>
    <n v="0"/>
    <n v="0"/>
    <n v="0"/>
    <n v="109444"/>
  </r>
  <r>
    <n v="12"/>
    <x v="2"/>
    <s v="All"/>
    <x v="2"/>
    <x v="8"/>
    <n v="0"/>
    <n v="0"/>
    <n v="0"/>
    <n v="109444"/>
  </r>
  <r>
    <n v="12"/>
    <x v="2"/>
    <s v="All"/>
    <x v="2"/>
    <x v="9"/>
    <n v="0"/>
    <n v="0"/>
    <n v="0"/>
    <n v="109444"/>
  </r>
  <r>
    <n v="12"/>
    <x v="2"/>
    <s v="All"/>
    <x v="2"/>
    <x v="10"/>
    <n v="0"/>
    <n v="0"/>
    <n v="0"/>
    <n v="109444"/>
  </r>
  <r>
    <n v="12"/>
    <x v="2"/>
    <s v="All"/>
    <x v="3"/>
    <x v="0"/>
    <n v="1660"/>
    <n v="1533"/>
    <n v="30654"/>
    <n v="201937"/>
  </r>
  <r>
    <n v="12"/>
    <x v="2"/>
    <s v="All"/>
    <x v="3"/>
    <x v="1"/>
    <n v="0"/>
    <n v="0"/>
    <n v="0"/>
    <n v="201937"/>
  </r>
  <r>
    <n v="12"/>
    <x v="2"/>
    <s v="All"/>
    <x v="3"/>
    <x v="2"/>
    <n v="1"/>
    <n v="1"/>
    <n v="8"/>
    <n v="201937"/>
  </r>
  <r>
    <n v="12"/>
    <x v="2"/>
    <s v="All"/>
    <x v="3"/>
    <x v="3"/>
    <n v="0"/>
    <n v="0"/>
    <n v="0"/>
    <n v="201937"/>
  </r>
  <r>
    <n v="12"/>
    <x v="2"/>
    <s v="All"/>
    <x v="3"/>
    <x v="4"/>
    <n v="0"/>
    <n v="0"/>
    <n v="0"/>
    <n v="201937"/>
  </r>
  <r>
    <n v="12"/>
    <x v="2"/>
    <s v="All"/>
    <x v="3"/>
    <x v="5"/>
    <n v="2"/>
    <n v="2"/>
    <n v="57"/>
    <n v="201937"/>
  </r>
  <r>
    <n v="12"/>
    <x v="2"/>
    <s v="All"/>
    <x v="3"/>
    <x v="6"/>
    <n v="10"/>
    <n v="6"/>
    <n v="133"/>
    <n v="201937"/>
  </r>
  <r>
    <n v="12"/>
    <x v="2"/>
    <s v="All"/>
    <x v="3"/>
    <x v="7"/>
    <n v="0"/>
    <n v="0"/>
    <n v="0"/>
    <n v="201937"/>
  </r>
  <r>
    <n v="12"/>
    <x v="2"/>
    <s v="All"/>
    <x v="3"/>
    <x v="8"/>
    <n v="0"/>
    <n v="0"/>
    <n v="0"/>
    <n v="201937"/>
  </r>
  <r>
    <n v="12"/>
    <x v="2"/>
    <s v="All"/>
    <x v="3"/>
    <x v="9"/>
    <n v="0"/>
    <n v="0"/>
    <n v="0"/>
    <n v="201937"/>
  </r>
  <r>
    <n v="12"/>
    <x v="2"/>
    <s v="All"/>
    <x v="3"/>
    <x v="10"/>
    <n v="1"/>
    <n v="1"/>
    <n v="25"/>
    <n v="201937"/>
  </r>
  <r>
    <n v="12"/>
    <x v="3"/>
    <s v="All"/>
    <x v="0"/>
    <x v="0"/>
    <n v="562"/>
    <n v="523"/>
    <n v="11526"/>
    <n v="66985"/>
  </r>
  <r>
    <n v="12"/>
    <x v="3"/>
    <s v="All"/>
    <x v="0"/>
    <x v="1"/>
    <n v="0"/>
    <n v="0"/>
    <n v="0"/>
    <n v="66985"/>
  </r>
  <r>
    <n v="12"/>
    <x v="3"/>
    <s v="All"/>
    <x v="0"/>
    <x v="2"/>
    <n v="0"/>
    <n v="0"/>
    <n v="0"/>
    <n v="66985"/>
  </r>
  <r>
    <n v="12"/>
    <x v="3"/>
    <s v="All"/>
    <x v="0"/>
    <x v="3"/>
    <n v="0"/>
    <n v="0"/>
    <n v="0"/>
    <n v="66985"/>
  </r>
  <r>
    <n v="12"/>
    <x v="3"/>
    <s v="All"/>
    <x v="0"/>
    <x v="4"/>
    <n v="0"/>
    <n v="0"/>
    <n v="0"/>
    <n v="66985"/>
  </r>
  <r>
    <n v="12"/>
    <x v="3"/>
    <s v="All"/>
    <x v="0"/>
    <x v="5"/>
    <n v="14"/>
    <n v="9"/>
    <n v="389"/>
    <n v="66985"/>
  </r>
  <r>
    <n v="12"/>
    <x v="3"/>
    <s v="All"/>
    <x v="0"/>
    <x v="6"/>
    <n v="3"/>
    <n v="3"/>
    <n v="12"/>
    <n v="66985"/>
  </r>
  <r>
    <n v="12"/>
    <x v="3"/>
    <s v="All"/>
    <x v="0"/>
    <x v="7"/>
    <n v="0"/>
    <n v="0"/>
    <n v="0"/>
    <n v="66985"/>
  </r>
  <r>
    <n v="12"/>
    <x v="3"/>
    <s v="All"/>
    <x v="0"/>
    <x v="8"/>
    <n v="0"/>
    <n v="0"/>
    <n v="0"/>
    <n v="66985"/>
  </r>
  <r>
    <n v="12"/>
    <x v="3"/>
    <s v="All"/>
    <x v="0"/>
    <x v="9"/>
    <n v="0"/>
    <n v="0"/>
    <n v="0"/>
    <n v="66985"/>
  </r>
  <r>
    <n v="12"/>
    <x v="3"/>
    <s v="All"/>
    <x v="0"/>
    <x v="10"/>
    <n v="0"/>
    <n v="0"/>
    <n v="0"/>
    <n v="66985"/>
  </r>
  <r>
    <n v="12"/>
    <x v="3"/>
    <s v="All"/>
    <x v="1"/>
    <x v="0"/>
    <n v="2380"/>
    <n v="2083"/>
    <n v="20359"/>
    <n v="223610"/>
  </r>
  <r>
    <n v="12"/>
    <x v="3"/>
    <s v="All"/>
    <x v="1"/>
    <x v="1"/>
    <n v="0"/>
    <n v="0"/>
    <n v="0"/>
    <n v="223610"/>
  </r>
  <r>
    <n v="12"/>
    <x v="3"/>
    <s v="All"/>
    <x v="1"/>
    <x v="2"/>
    <n v="0"/>
    <n v="0"/>
    <n v="0"/>
    <n v="223610"/>
  </r>
  <r>
    <n v="12"/>
    <x v="3"/>
    <s v="All"/>
    <x v="1"/>
    <x v="3"/>
    <n v="0"/>
    <n v="0"/>
    <n v="0"/>
    <n v="223610"/>
  </r>
  <r>
    <n v="12"/>
    <x v="3"/>
    <s v="All"/>
    <x v="1"/>
    <x v="4"/>
    <n v="0"/>
    <n v="0"/>
    <n v="0"/>
    <n v="223610"/>
  </r>
  <r>
    <n v="12"/>
    <x v="3"/>
    <s v="All"/>
    <x v="1"/>
    <x v="5"/>
    <n v="3"/>
    <n v="3"/>
    <n v="126"/>
    <n v="223610"/>
  </r>
  <r>
    <n v="12"/>
    <x v="3"/>
    <s v="All"/>
    <x v="1"/>
    <x v="6"/>
    <n v="22"/>
    <n v="10"/>
    <n v="391"/>
    <n v="223610"/>
  </r>
  <r>
    <n v="12"/>
    <x v="3"/>
    <s v="All"/>
    <x v="1"/>
    <x v="7"/>
    <n v="3"/>
    <n v="3"/>
    <n v="41"/>
    <n v="223610"/>
  </r>
  <r>
    <n v="12"/>
    <x v="3"/>
    <s v="All"/>
    <x v="1"/>
    <x v="8"/>
    <n v="0"/>
    <n v="0"/>
    <n v="0"/>
    <n v="223610"/>
  </r>
  <r>
    <n v="12"/>
    <x v="3"/>
    <s v="All"/>
    <x v="1"/>
    <x v="9"/>
    <n v="40"/>
    <n v="12"/>
    <n v="1555"/>
    <n v="223610"/>
  </r>
  <r>
    <n v="12"/>
    <x v="3"/>
    <s v="All"/>
    <x v="1"/>
    <x v="10"/>
    <n v="9"/>
    <n v="4"/>
    <n v="130"/>
    <n v="223610"/>
  </r>
  <r>
    <n v="12"/>
    <x v="3"/>
    <s v="All"/>
    <x v="2"/>
    <x v="0"/>
    <n v="939"/>
    <n v="872"/>
    <n v="20982"/>
    <n v="108951"/>
  </r>
  <r>
    <n v="12"/>
    <x v="3"/>
    <s v="All"/>
    <x v="2"/>
    <x v="1"/>
    <n v="0"/>
    <n v="0"/>
    <n v="0"/>
    <n v="108951"/>
  </r>
  <r>
    <n v="12"/>
    <x v="3"/>
    <s v="All"/>
    <x v="2"/>
    <x v="2"/>
    <n v="1"/>
    <n v="1"/>
    <n v="12"/>
    <n v="108951"/>
  </r>
  <r>
    <n v="12"/>
    <x v="3"/>
    <s v="All"/>
    <x v="2"/>
    <x v="3"/>
    <n v="0"/>
    <n v="0"/>
    <n v="0"/>
    <n v="108951"/>
  </r>
  <r>
    <n v="12"/>
    <x v="3"/>
    <s v="All"/>
    <x v="2"/>
    <x v="4"/>
    <n v="0"/>
    <n v="0"/>
    <n v="0"/>
    <n v="108951"/>
  </r>
  <r>
    <n v="12"/>
    <x v="3"/>
    <s v="All"/>
    <x v="2"/>
    <x v="5"/>
    <n v="1"/>
    <n v="1"/>
    <n v="20"/>
    <n v="108951"/>
  </r>
  <r>
    <n v="12"/>
    <x v="3"/>
    <s v="All"/>
    <x v="2"/>
    <x v="6"/>
    <n v="2"/>
    <n v="2"/>
    <n v="24"/>
    <n v="108951"/>
  </r>
  <r>
    <n v="12"/>
    <x v="3"/>
    <s v="All"/>
    <x v="2"/>
    <x v="7"/>
    <n v="0"/>
    <n v="0"/>
    <n v="0"/>
    <n v="108951"/>
  </r>
  <r>
    <n v="12"/>
    <x v="3"/>
    <s v="All"/>
    <x v="2"/>
    <x v="8"/>
    <n v="0"/>
    <n v="0"/>
    <n v="0"/>
    <n v="108951"/>
  </r>
  <r>
    <n v="12"/>
    <x v="3"/>
    <s v="All"/>
    <x v="2"/>
    <x v="9"/>
    <n v="1"/>
    <n v="1"/>
    <n v="30"/>
    <n v="108951"/>
  </r>
  <r>
    <n v="12"/>
    <x v="3"/>
    <s v="All"/>
    <x v="2"/>
    <x v="10"/>
    <n v="0"/>
    <n v="0"/>
    <n v="0"/>
    <n v="108951"/>
  </r>
  <r>
    <n v="12"/>
    <x v="3"/>
    <s v="All"/>
    <x v="3"/>
    <x v="0"/>
    <n v="1908"/>
    <n v="1758"/>
    <n v="33627"/>
    <n v="198348"/>
  </r>
  <r>
    <n v="12"/>
    <x v="3"/>
    <s v="All"/>
    <x v="3"/>
    <x v="1"/>
    <n v="0"/>
    <n v="0"/>
    <n v="0"/>
    <n v="198348"/>
  </r>
  <r>
    <n v="12"/>
    <x v="3"/>
    <s v="All"/>
    <x v="3"/>
    <x v="2"/>
    <n v="0"/>
    <n v="0"/>
    <n v="0"/>
    <n v="198348"/>
  </r>
  <r>
    <n v="12"/>
    <x v="3"/>
    <s v="All"/>
    <x v="3"/>
    <x v="3"/>
    <n v="0"/>
    <n v="0"/>
    <n v="0"/>
    <n v="198348"/>
  </r>
  <r>
    <n v="12"/>
    <x v="3"/>
    <s v="All"/>
    <x v="3"/>
    <x v="4"/>
    <n v="0"/>
    <n v="0"/>
    <n v="0"/>
    <n v="198348"/>
  </r>
  <r>
    <n v="12"/>
    <x v="3"/>
    <s v="All"/>
    <x v="3"/>
    <x v="5"/>
    <n v="1"/>
    <n v="1"/>
    <n v="30"/>
    <n v="198348"/>
  </r>
  <r>
    <n v="12"/>
    <x v="3"/>
    <s v="All"/>
    <x v="3"/>
    <x v="6"/>
    <n v="6"/>
    <n v="3"/>
    <n v="161"/>
    <n v="198348"/>
  </r>
  <r>
    <n v="12"/>
    <x v="3"/>
    <s v="All"/>
    <x v="3"/>
    <x v="7"/>
    <n v="0"/>
    <n v="0"/>
    <n v="0"/>
    <n v="198348"/>
  </r>
  <r>
    <n v="12"/>
    <x v="3"/>
    <s v="All"/>
    <x v="3"/>
    <x v="8"/>
    <n v="0"/>
    <n v="0"/>
    <n v="0"/>
    <n v="198348"/>
  </r>
  <r>
    <n v="12"/>
    <x v="3"/>
    <s v="All"/>
    <x v="3"/>
    <x v="9"/>
    <n v="2"/>
    <n v="2"/>
    <n v="60"/>
    <n v="198348"/>
  </r>
  <r>
    <n v="12"/>
    <x v="3"/>
    <s v="All"/>
    <x v="3"/>
    <x v="10"/>
    <n v="0"/>
    <n v="0"/>
    <n v="0"/>
    <n v="198348"/>
  </r>
  <r>
    <n v="12"/>
    <x v="4"/>
    <s v="All"/>
    <x v="0"/>
    <x v="0"/>
    <n v="1030"/>
    <n v="977"/>
    <n v="7627"/>
    <n v="65588"/>
  </r>
  <r>
    <n v="12"/>
    <x v="4"/>
    <s v="All"/>
    <x v="0"/>
    <x v="1"/>
    <n v="0"/>
    <n v="0"/>
    <n v="0"/>
    <n v="65588"/>
  </r>
  <r>
    <n v="12"/>
    <x v="4"/>
    <s v="All"/>
    <x v="0"/>
    <x v="2"/>
    <n v="0"/>
    <n v="0"/>
    <n v="0"/>
    <n v="65588"/>
  </r>
  <r>
    <n v="12"/>
    <x v="4"/>
    <s v="All"/>
    <x v="0"/>
    <x v="3"/>
    <n v="0"/>
    <n v="0"/>
    <n v="0"/>
    <n v="65588"/>
  </r>
  <r>
    <n v="12"/>
    <x v="4"/>
    <s v="All"/>
    <x v="0"/>
    <x v="4"/>
    <n v="0"/>
    <n v="0"/>
    <n v="0"/>
    <n v="65588"/>
  </r>
  <r>
    <n v="12"/>
    <x v="4"/>
    <s v="All"/>
    <x v="0"/>
    <x v="5"/>
    <n v="12"/>
    <n v="8"/>
    <n v="389"/>
    <n v="65588"/>
  </r>
  <r>
    <n v="12"/>
    <x v="4"/>
    <s v="All"/>
    <x v="0"/>
    <x v="6"/>
    <n v="9"/>
    <n v="3"/>
    <n v="141"/>
    <n v="65588"/>
  </r>
  <r>
    <n v="12"/>
    <x v="4"/>
    <s v="All"/>
    <x v="0"/>
    <x v="7"/>
    <n v="0"/>
    <n v="0"/>
    <n v="0"/>
    <n v="65588"/>
  </r>
  <r>
    <n v="12"/>
    <x v="4"/>
    <s v="All"/>
    <x v="0"/>
    <x v="8"/>
    <n v="0"/>
    <n v="0"/>
    <n v="0"/>
    <n v="65588"/>
  </r>
  <r>
    <n v="12"/>
    <x v="4"/>
    <s v="All"/>
    <x v="0"/>
    <x v="9"/>
    <n v="0"/>
    <n v="0"/>
    <n v="0"/>
    <n v="65588"/>
  </r>
  <r>
    <n v="12"/>
    <x v="4"/>
    <s v="All"/>
    <x v="0"/>
    <x v="10"/>
    <n v="0"/>
    <n v="0"/>
    <n v="0"/>
    <n v="65588"/>
  </r>
  <r>
    <n v="12"/>
    <x v="4"/>
    <s v="All"/>
    <x v="1"/>
    <x v="0"/>
    <n v="5634"/>
    <n v="5052"/>
    <n v="23646"/>
    <n v="215311"/>
  </r>
  <r>
    <n v="12"/>
    <x v="4"/>
    <s v="All"/>
    <x v="1"/>
    <x v="1"/>
    <n v="0"/>
    <n v="0"/>
    <n v="0"/>
    <n v="215311"/>
  </r>
  <r>
    <n v="12"/>
    <x v="4"/>
    <s v="All"/>
    <x v="1"/>
    <x v="2"/>
    <n v="1"/>
    <n v="1"/>
    <n v="7"/>
    <n v="215311"/>
  </r>
  <r>
    <n v="12"/>
    <x v="4"/>
    <s v="All"/>
    <x v="1"/>
    <x v="3"/>
    <n v="0"/>
    <n v="0"/>
    <n v="0"/>
    <n v="215311"/>
  </r>
  <r>
    <n v="12"/>
    <x v="4"/>
    <s v="All"/>
    <x v="1"/>
    <x v="4"/>
    <n v="1"/>
    <n v="1"/>
    <n v="10"/>
    <n v="215311"/>
  </r>
  <r>
    <n v="12"/>
    <x v="4"/>
    <s v="All"/>
    <x v="1"/>
    <x v="5"/>
    <n v="5"/>
    <n v="4"/>
    <n v="68"/>
    <n v="215311"/>
  </r>
  <r>
    <n v="12"/>
    <x v="4"/>
    <s v="All"/>
    <x v="1"/>
    <x v="6"/>
    <n v="29"/>
    <n v="8"/>
    <n v="538"/>
    <n v="215311"/>
  </r>
  <r>
    <n v="12"/>
    <x v="4"/>
    <s v="All"/>
    <x v="1"/>
    <x v="7"/>
    <n v="9"/>
    <n v="3"/>
    <n v="71"/>
    <n v="215311"/>
  </r>
  <r>
    <n v="12"/>
    <x v="4"/>
    <s v="All"/>
    <x v="1"/>
    <x v="8"/>
    <n v="0"/>
    <n v="0"/>
    <n v="0"/>
    <n v="215311"/>
  </r>
  <r>
    <n v="12"/>
    <x v="4"/>
    <s v="All"/>
    <x v="1"/>
    <x v="9"/>
    <n v="59"/>
    <n v="32"/>
    <n v="2960"/>
    <n v="215311"/>
  </r>
  <r>
    <n v="12"/>
    <x v="4"/>
    <s v="All"/>
    <x v="1"/>
    <x v="10"/>
    <n v="6"/>
    <n v="4"/>
    <n v="56"/>
    <n v="215311"/>
  </r>
  <r>
    <n v="12"/>
    <x v="4"/>
    <s v="All"/>
    <x v="2"/>
    <x v="0"/>
    <n v="2290"/>
    <n v="2137"/>
    <n v="14770"/>
    <n v="103402"/>
  </r>
  <r>
    <n v="12"/>
    <x v="4"/>
    <s v="All"/>
    <x v="2"/>
    <x v="1"/>
    <n v="0"/>
    <n v="0"/>
    <n v="0"/>
    <n v="103402"/>
  </r>
  <r>
    <n v="12"/>
    <x v="4"/>
    <s v="All"/>
    <x v="2"/>
    <x v="2"/>
    <n v="0"/>
    <n v="0"/>
    <n v="0"/>
    <n v="103402"/>
  </r>
  <r>
    <n v="12"/>
    <x v="4"/>
    <s v="All"/>
    <x v="2"/>
    <x v="3"/>
    <n v="0"/>
    <n v="0"/>
    <n v="0"/>
    <n v="103402"/>
  </r>
  <r>
    <n v="12"/>
    <x v="4"/>
    <s v="All"/>
    <x v="2"/>
    <x v="4"/>
    <n v="0"/>
    <n v="0"/>
    <n v="0"/>
    <n v="103402"/>
  </r>
  <r>
    <n v="12"/>
    <x v="4"/>
    <s v="All"/>
    <x v="2"/>
    <x v="5"/>
    <n v="4"/>
    <n v="3"/>
    <n v="48"/>
    <n v="103402"/>
  </r>
  <r>
    <n v="12"/>
    <x v="4"/>
    <s v="All"/>
    <x v="2"/>
    <x v="6"/>
    <n v="11"/>
    <n v="5"/>
    <n v="219"/>
    <n v="103402"/>
  </r>
  <r>
    <n v="12"/>
    <x v="4"/>
    <s v="All"/>
    <x v="2"/>
    <x v="7"/>
    <n v="0"/>
    <n v="0"/>
    <n v="0"/>
    <n v="103402"/>
  </r>
  <r>
    <n v="12"/>
    <x v="4"/>
    <s v="All"/>
    <x v="2"/>
    <x v="8"/>
    <n v="0"/>
    <n v="0"/>
    <n v="0"/>
    <n v="103402"/>
  </r>
  <r>
    <n v="12"/>
    <x v="4"/>
    <s v="All"/>
    <x v="2"/>
    <x v="9"/>
    <n v="0"/>
    <n v="0"/>
    <n v="0"/>
    <n v="103402"/>
  </r>
  <r>
    <n v="12"/>
    <x v="4"/>
    <s v="All"/>
    <x v="2"/>
    <x v="10"/>
    <n v="0"/>
    <n v="0"/>
    <n v="0"/>
    <n v="103402"/>
  </r>
  <r>
    <n v="12"/>
    <x v="4"/>
    <s v="All"/>
    <x v="3"/>
    <x v="0"/>
    <n v="4748"/>
    <n v="4325"/>
    <n v="25040"/>
    <n v="187812"/>
  </r>
  <r>
    <n v="12"/>
    <x v="4"/>
    <s v="All"/>
    <x v="3"/>
    <x v="1"/>
    <n v="0"/>
    <n v="0"/>
    <n v="0"/>
    <n v="187812"/>
  </r>
  <r>
    <n v="12"/>
    <x v="4"/>
    <s v="All"/>
    <x v="3"/>
    <x v="2"/>
    <n v="0"/>
    <n v="0"/>
    <n v="0"/>
    <n v="187812"/>
  </r>
  <r>
    <n v="12"/>
    <x v="4"/>
    <s v="All"/>
    <x v="3"/>
    <x v="3"/>
    <n v="2"/>
    <n v="2"/>
    <n v="10"/>
    <n v="187812"/>
  </r>
  <r>
    <n v="12"/>
    <x v="4"/>
    <s v="All"/>
    <x v="3"/>
    <x v="4"/>
    <n v="2"/>
    <n v="1"/>
    <n v="32"/>
    <n v="187812"/>
  </r>
  <r>
    <n v="12"/>
    <x v="4"/>
    <s v="All"/>
    <x v="3"/>
    <x v="5"/>
    <n v="10"/>
    <n v="4"/>
    <n v="307"/>
    <n v="187812"/>
  </r>
  <r>
    <n v="12"/>
    <x v="4"/>
    <s v="All"/>
    <x v="3"/>
    <x v="6"/>
    <n v="27"/>
    <n v="10"/>
    <n v="681"/>
    <n v="187812"/>
  </r>
  <r>
    <n v="12"/>
    <x v="4"/>
    <s v="All"/>
    <x v="3"/>
    <x v="7"/>
    <n v="5"/>
    <n v="1"/>
    <n v="247"/>
    <n v="187812"/>
  </r>
  <r>
    <n v="12"/>
    <x v="4"/>
    <s v="All"/>
    <x v="3"/>
    <x v="8"/>
    <n v="0"/>
    <n v="0"/>
    <n v="0"/>
    <n v="187812"/>
  </r>
  <r>
    <n v="12"/>
    <x v="4"/>
    <s v="All"/>
    <x v="3"/>
    <x v="9"/>
    <n v="13"/>
    <n v="5"/>
    <n v="620"/>
    <n v="187812"/>
  </r>
  <r>
    <n v="12"/>
    <x v="4"/>
    <s v="All"/>
    <x v="3"/>
    <x v="10"/>
    <n v="2"/>
    <n v="2"/>
    <n v="7"/>
    <n v="187812"/>
  </r>
  <r>
    <n v="12"/>
    <x v="5"/>
    <s v="All"/>
    <x v="0"/>
    <x v="0"/>
    <n v="1006"/>
    <n v="947"/>
    <n v="7786"/>
    <n v="65772"/>
  </r>
  <r>
    <n v="12"/>
    <x v="5"/>
    <s v="All"/>
    <x v="0"/>
    <x v="1"/>
    <n v="0"/>
    <n v="0"/>
    <n v="0"/>
    <n v="65772"/>
  </r>
  <r>
    <n v="12"/>
    <x v="5"/>
    <s v="All"/>
    <x v="0"/>
    <x v="2"/>
    <n v="0"/>
    <n v="0"/>
    <n v="0"/>
    <n v="65772"/>
  </r>
  <r>
    <n v="12"/>
    <x v="5"/>
    <s v="All"/>
    <x v="0"/>
    <x v="3"/>
    <n v="0"/>
    <n v="0"/>
    <n v="0"/>
    <n v="65772"/>
  </r>
  <r>
    <n v="12"/>
    <x v="5"/>
    <s v="All"/>
    <x v="0"/>
    <x v="4"/>
    <n v="0"/>
    <n v="0"/>
    <n v="0"/>
    <n v="65772"/>
  </r>
  <r>
    <n v="12"/>
    <x v="5"/>
    <s v="All"/>
    <x v="0"/>
    <x v="5"/>
    <n v="10"/>
    <n v="9"/>
    <n v="368"/>
    <n v="65772"/>
  </r>
  <r>
    <n v="12"/>
    <x v="5"/>
    <s v="All"/>
    <x v="0"/>
    <x v="6"/>
    <n v="3"/>
    <n v="3"/>
    <n v="83"/>
    <n v="65772"/>
  </r>
  <r>
    <n v="12"/>
    <x v="5"/>
    <s v="All"/>
    <x v="0"/>
    <x v="7"/>
    <n v="0"/>
    <n v="0"/>
    <n v="0"/>
    <n v="65772"/>
  </r>
  <r>
    <n v="12"/>
    <x v="5"/>
    <s v="All"/>
    <x v="0"/>
    <x v="8"/>
    <n v="0"/>
    <n v="0"/>
    <n v="0"/>
    <n v="65772"/>
  </r>
  <r>
    <n v="12"/>
    <x v="5"/>
    <s v="All"/>
    <x v="0"/>
    <x v="9"/>
    <n v="0"/>
    <n v="0"/>
    <n v="0"/>
    <n v="65772"/>
  </r>
  <r>
    <n v="12"/>
    <x v="5"/>
    <s v="All"/>
    <x v="0"/>
    <x v="10"/>
    <n v="0"/>
    <n v="0"/>
    <n v="0"/>
    <n v="65772"/>
  </r>
  <r>
    <n v="12"/>
    <x v="5"/>
    <s v="All"/>
    <x v="1"/>
    <x v="0"/>
    <n v="5867"/>
    <n v="5262"/>
    <n v="26735"/>
    <n v="213481"/>
  </r>
  <r>
    <n v="12"/>
    <x v="5"/>
    <s v="All"/>
    <x v="1"/>
    <x v="1"/>
    <n v="0"/>
    <n v="0"/>
    <n v="0"/>
    <n v="213481"/>
  </r>
  <r>
    <n v="12"/>
    <x v="5"/>
    <s v="All"/>
    <x v="1"/>
    <x v="2"/>
    <n v="1"/>
    <n v="1"/>
    <n v="6"/>
    <n v="213481"/>
  </r>
  <r>
    <n v="12"/>
    <x v="5"/>
    <s v="All"/>
    <x v="1"/>
    <x v="3"/>
    <n v="2"/>
    <n v="2"/>
    <n v="7"/>
    <n v="213481"/>
  </r>
  <r>
    <n v="12"/>
    <x v="5"/>
    <s v="All"/>
    <x v="1"/>
    <x v="4"/>
    <n v="1"/>
    <n v="1"/>
    <n v="1"/>
    <n v="213481"/>
  </r>
  <r>
    <n v="12"/>
    <x v="5"/>
    <s v="All"/>
    <x v="1"/>
    <x v="5"/>
    <n v="12"/>
    <n v="5"/>
    <n v="584"/>
    <n v="213481"/>
  </r>
  <r>
    <n v="12"/>
    <x v="5"/>
    <s v="All"/>
    <x v="1"/>
    <x v="6"/>
    <n v="9"/>
    <n v="7"/>
    <n v="160"/>
    <n v="213481"/>
  </r>
  <r>
    <n v="12"/>
    <x v="5"/>
    <s v="All"/>
    <x v="1"/>
    <x v="7"/>
    <n v="5"/>
    <n v="3"/>
    <n v="48"/>
    <n v="213481"/>
  </r>
  <r>
    <n v="12"/>
    <x v="5"/>
    <s v="All"/>
    <x v="1"/>
    <x v="8"/>
    <n v="0"/>
    <n v="0"/>
    <n v="0"/>
    <n v="213481"/>
  </r>
  <r>
    <n v="12"/>
    <x v="5"/>
    <s v="All"/>
    <x v="1"/>
    <x v="9"/>
    <n v="54"/>
    <n v="38"/>
    <n v="2760"/>
    <n v="213481"/>
  </r>
  <r>
    <n v="12"/>
    <x v="5"/>
    <s v="All"/>
    <x v="1"/>
    <x v="10"/>
    <n v="12"/>
    <n v="11"/>
    <n v="79"/>
    <n v="213481"/>
  </r>
  <r>
    <n v="12"/>
    <x v="5"/>
    <s v="All"/>
    <x v="2"/>
    <x v="0"/>
    <n v="2544"/>
    <n v="2386"/>
    <n v="17150"/>
    <n v="103999"/>
  </r>
  <r>
    <n v="12"/>
    <x v="5"/>
    <s v="All"/>
    <x v="2"/>
    <x v="1"/>
    <n v="0"/>
    <n v="0"/>
    <n v="0"/>
    <n v="103999"/>
  </r>
  <r>
    <n v="12"/>
    <x v="5"/>
    <s v="All"/>
    <x v="2"/>
    <x v="2"/>
    <n v="0"/>
    <n v="0"/>
    <n v="0"/>
    <n v="103999"/>
  </r>
  <r>
    <n v="12"/>
    <x v="5"/>
    <s v="All"/>
    <x v="2"/>
    <x v="3"/>
    <n v="0"/>
    <n v="0"/>
    <n v="0"/>
    <n v="103999"/>
  </r>
  <r>
    <n v="12"/>
    <x v="5"/>
    <s v="All"/>
    <x v="2"/>
    <x v="4"/>
    <n v="0"/>
    <n v="0"/>
    <n v="0"/>
    <n v="103999"/>
  </r>
  <r>
    <n v="12"/>
    <x v="5"/>
    <s v="All"/>
    <x v="2"/>
    <x v="5"/>
    <n v="6"/>
    <n v="1"/>
    <n v="387"/>
    <n v="103999"/>
  </r>
  <r>
    <n v="12"/>
    <x v="5"/>
    <s v="All"/>
    <x v="2"/>
    <x v="6"/>
    <n v="5"/>
    <n v="3"/>
    <n v="94"/>
    <n v="103999"/>
  </r>
  <r>
    <n v="12"/>
    <x v="5"/>
    <s v="All"/>
    <x v="2"/>
    <x v="7"/>
    <n v="0"/>
    <n v="0"/>
    <n v="0"/>
    <n v="103999"/>
  </r>
  <r>
    <n v="12"/>
    <x v="5"/>
    <s v="All"/>
    <x v="2"/>
    <x v="8"/>
    <n v="0"/>
    <n v="0"/>
    <n v="0"/>
    <n v="103999"/>
  </r>
  <r>
    <n v="12"/>
    <x v="5"/>
    <s v="All"/>
    <x v="2"/>
    <x v="9"/>
    <n v="0"/>
    <n v="0"/>
    <n v="0"/>
    <n v="103999"/>
  </r>
  <r>
    <n v="12"/>
    <x v="5"/>
    <s v="All"/>
    <x v="2"/>
    <x v="10"/>
    <n v="0"/>
    <n v="0"/>
    <n v="0"/>
    <n v="103999"/>
  </r>
  <r>
    <n v="12"/>
    <x v="5"/>
    <s v="All"/>
    <x v="3"/>
    <x v="0"/>
    <n v="4770"/>
    <n v="4382"/>
    <n v="27378"/>
    <n v="186592"/>
  </r>
  <r>
    <n v="12"/>
    <x v="5"/>
    <s v="All"/>
    <x v="3"/>
    <x v="1"/>
    <n v="0"/>
    <n v="0"/>
    <n v="0"/>
    <n v="186592"/>
  </r>
  <r>
    <n v="12"/>
    <x v="5"/>
    <s v="All"/>
    <x v="3"/>
    <x v="2"/>
    <n v="1"/>
    <n v="1"/>
    <n v="1"/>
    <n v="186592"/>
  </r>
  <r>
    <n v="12"/>
    <x v="5"/>
    <s v="All"/>
    <x v="3"/>
    <x v="3"/>
    <n v="0"/>
    <n v="0"/>
    <n v="0"/>
    <n v="186592"/>
  </r>
  <r>
    <n v="12"/>
    <x v="5"/>
    <s v="All"/>
    <x v="3"/>
    <x v="4"/>
    <n v="1"/>
    <n v="1"/>
    <n v="3"/>
    <n v="186592"/>
  </r>
  <r>
    <n v="12"/>
    <x v="5"/>
    <s v="All"/>
    <x v="3"/>
    <x v="5"/>
    <n v="6"/>
    <n v="5"/>
    <n v="216"/>
    <n v="186592"/>
  </r>
  <r>
    <n v="12"/>
    <x v="5"/>
    <s v="All"/>
    <x v="3"/>
    <x v="6"/>
    <n v="10"/>
    <n v="7"/>
    <n v="155"/>
    <n v="186592"/>
  </r>
  <r>
    <n v="12"/>
    <x v="5"/>
    <s v="All"/>
    <x v="3"/>
    <x v="7"/>
    <n v="1"/>
    <n v="1"/>
    <n v="83"/>
    <n v="186592"/>
  </r>
  <r>
    <n v="12"/>
    <x v="5"/>
    <s v="All"/>
    <x v="3"/>
    <x v="8"/>
    <n v="0"/>
    <n v="0"/>
    <n v="0"/>
    <n v="186592"/>
  </r>
  <r>
    <n v="12"/>
    <x v="5"/>
    <s v="All"/>
    <x v="3"/>
    <x v="9"/>
    <n v="28"/>
    <n v="8"/>
    <n v="1522"/>
    <n v="186592"/>
  </r>
  <r>
    <n v="12"/>
    <x v="5"/>
    <s v="All"/>
    <x v="3"/>
    <x v="10"/>
    <n v="3"/>
    <n v="1"/>
    <n v="15"/>
    <n v="186592"/>
  </r>
  <r>
    <n v="12"/>
    <x v="6"/>
    <s v="All"/>
    <x v="0"/>
    <x v="0"/>
    <n v="1241"/>
    <n v="1176"/>
    <n v="10752"/>
    <n v="66367"/>
  </r>
  <r>
    <n v="12"/>
    <x v="6"/>
    <s v="All"/>
    <x v="0"/>
    <x v="1"/>
    <n v="0"/>
    <n v="0"/>
    <n v="0"/>
    <n v="66367"/>
  </r>
  <r>
    <n v="12"/>
    <x v="6"/>
    <s v="All"/>
    <x v="0"/>
    <x v="2"/>
    <n v="0"/>
    <n v="0"/>
    <n v="0"/>
    <n v="66367"/>
  </r>
  <r>
    <n v="12"/>
    <x v="6"/>
    <s v="All"/>
    <x v="0"/>
    <x v="3"/>
    <n v="0"/>
    <n v="0"/>
    <n v="0"/>
    <n v="66367"/>
  </r>
  <r>
    <n v="12"/>
    <x v="6"/>
    <s v="All"/>
    <x v="0"/>
    <x v="4"/>
    <n v="0"/>
    <n v="0"/>
    <n v="0"/>
    <n v="66367"/>
  </r>
  <r>
    <n v="12"/>
    <x v="6"/>
    <s v="All"/>
    <x v="0"/>
    <x v="5"/>
    <n v="12"/>
    <n v="10"/>
    <n v="414"/>
    <n v="66367"/>
  </r>
  <r>
    <n v="12"/>
    <x v="6"/>
    <s v="All"/>
    <x v="0"/>
    <x v="6"/>
    <n v="1"/>
    <n v="1"/>
    <n v="11"/>
    <n v="66367"/>
  </r>
  <r>
    <n v="12"/>
    <x v="6"/>
    <s v="All"/>
    <x v="0"/>
    <x v="7"/>
    <n v="0"/>
    <n v="0"/>
    <n v="0"/>
    <n v="66367"/>
  </r>
  <r>
    <n v="12"/>
    <x v="6"/>
    <s v="All"/>
    <x v="0"/>
    <x v="8"/>
    <n v="0"/>
    <n v="0"/>
    <n v="0"/>
    <n v="66367"/>
  </r>
  <r>
    <n v="12"/>
    <x v="6"/>
    <s v="All"/>
    <x v="0"/>
    <x v="9"/>
    <n v="0"/>
    <n v="0"/>
    <n v="0"/>
    <n v="66367"/>
  </r>
  <r>
    <n v="12"/>
    <x v="6"/>
    <s v="All"/>
    <x v="0"/>
    <x v="10"/>
    <n v="0"/>
    <n v="0"/>
    <n v="0"/>
    <n v="66367"/>
  </r>
  <r>
    <n v="12"/>
    <x v="6"/>
    <s v="All"/>
    <x v="1"/>
    <x v="0"/>
    <n v="5998"/>
    <n v="5341"/>
    <n v="28143"/>
    <n v="213003"/>
  </r>
  <r>
    <n v="12"/>
    <x v="6"/>
    <s v="All"/>
    <x v="1"/>
    <x v="1"/>
    <n v="1"/>
    <n v="1"/>
    <n v="2"/>
    <n v="213003"/>
  </r>
  <r>
    <n v="12"/>
    <x v="6"/>
    <s v="All"/>
    <x v="1"/>
    <x v="2"/>
    <n v="0"/>
    <n v="0"/>
    <n v="0"/>
    <n v="213003"/>
  </r>
  <r>
    <n v="12"/>
    <x v="6"/>
    <s v="All"/>
    <x v="1"/>
    <x v="3"/>
    <n v="1"/>
    <n v="1"/>
    <n v="10"/>
    <n v="213003"/>
  </r>
  <r>
    <n v="12"/>
    <x v="6"/>
    <s v="All"/>
    <x v="1"/>
    <x v="4"/>
    <n v="1"/>
    <n v="1"/>
    <n v="10"/>
    <n v="213003"/>
  </r>
  <r>
    <n v="12"/>
    <x v="6"/>
    <s v="All"/>
    <x v="1"/>
    <x v="5"/>
    <n v="14"/>
    <n v="6"/>
    <n v="461"/>
    <n v="213003"/>
  </r>
  <r>
    <n v="12"/>
    <x v="6"/>
    <s v="All"/>
    <x v="1"/>
    <x v="6"/>
    <n v="24"/>
    <n v="15"/>
    <n v="333"/>
    <n v="213003"/>
  </r>
  <r>
    <n v="12"/>
    <x v="6"/>
    <s v="All"/>
    <x v="1"/>
    <x v="7"/>
    <n v="3"/>
    <n v="3"/>
    <n v="16"/>
    <n v="213003"/>
  </r>
  <r>
    <n v="12"/>
    <x v="6"/>
    <s v="All"/>
    <x v="1"/>
    <x v="8"/>
    <n v="0"/>
    <n v="0"/>
    <n v="0"/>
    <n v="213003"/>
  </r>
  <r>
    <n v="12"/>
    <x v="6"/>
    <s v="All"/>
    <x v="1"/>
    <x v="9"/>
    <n v="42"/>
    <n v="23"/>
    <n v="2080"/>
    <n v="213003"/>
  </r>
  <r>
    <n v="12"/>
    <x v="6"/>
    <s v="All"/>
    <x v="1"/>
    <x v="10"/>
    <n v="12"/>
    <n v="10"/>
    <n v="51"/>
    <n v="213003"/>
  </r>
  <r>
    <n v="12"/>
    <x v="6"/>
    <s v="All"/>
    <x v="2"/>
    <x v="0"/>
    <n v="2667"/>
    <n v="2521"/>
    <n v="18826"/>
    <n v="105853"/>
  </r>
  <r>
    <n v="12"/>
    <x v="6"/>
    <s v="All"/>
    <x v="2"/>
    <x v="1"/>
    <n v="0"/>
    <n v="0"/>
    <n v="0"/>
    <n v="105853"/>
  </r>
  <r>
    <n v="12"/>
    <x v="6"/>
    <s v="All"/>
    <x v="2"/>
    <x v="2"/>
    <n v="1"/>
    <n v="1"/>
    <n v="6"/>
    <n v="105853"/>
  </r>
  <r>
    <n v="12"/>
    <x v="6"/>
    <s v="All"/>
    <x v="2"/>
    <x v="3"/>
    <n v="1"/>
    <n v="1"/>
    <n v="16"/>
    <n v="105853"/>
  </r>
  <r>
    <n v="12"/>
    <x v="6"/>
    <s v="All"/>
    <x v="2"/>
    <x v="4"/>
    <n v="0"/>
    <n v="0"/>
    <n v="0"/>
    <n v="105853"/>
  </r>
  <r>
    <n v="12"/>
    <x v="6"/>
    <s v="All"/>
    <x v="2"/>
    <x v="5"/>
    <n v="1"/>
    <n v="1"/>
    <n v="20"/>
    <n v="105853"/>
  </r>
  <r>
    <n v="12"/>
    <x v="6"/>
    <s v="All"/>
    <x v="2"/>
    <x v="6"/>
    <n v="12"/>
    <n v="7"/>
    <n v="198"/>
    <n v="105853"/>
  </r>
  <r>
    <n v="12"/>
    <x v="6"/>
    <s v="All"/>
    <x v="2"/>
    <x v="7"/>
    <n v="0"/>
    <n v="0"/>
    <n v="0"/>
    <n v="105853"/>
  </r>
  <r>
    <n v="12"/>
    <x v="6"/>
    <s v="All"/>
    <x v="2"/>
    <x v="8"/>
    <n v="0"/>
    <n v="0"/>
    <n v="0"/>
    <n v="105853"/>
  </r>
  <r>
    <n v="12"/>
    <x v="6"/>
    <s v="All"/>
    <x v="2"/>
    <x v="9"/>
    <n v="0"/>
    <n v="0"/>
    <n v="0"/>
    <n v="105853"/>
  </r>
  <r>
    <n v="12"/>
    <x v="6"/>
    <s v="All"/>
    <x v="2"/>
    <x v="10"/>
    <n v="0"/>
    <n v="0"/>
    <n v="0"/>
    <n v="105853"/>
  </r>
  <r>
    <n v="12"/>
    <x v="6"/>
    <s v="All"/>
    <x v="3"/>
    <x v="0"/>
    <n v="5287"/>
    <n v="4898"/>
    <n v="30674"/>
    <n v="188266"/>
  </r>
  <r>
    <n v="12"/>
    <x v="6"/>
    <s v="All"/>
    <x v="3"/>
    <x v="1"/>
    <n v="0"/>
    <n v="0"/>
    <n v="0"/>
    <n v="188266"/>
  </r>
  <r>
    <n v="12"/>
    <x v="6"/>
    <s v="All"/>
    <x v="3"/>
    <x v="2"/>
    <n v="0"/>
    <n v="0"/>
    <n v="0"/>
    <n v="188266"/>
  </r>
  <r>
    <n v="12"/>
    <x v="6"/>
    <s v="All"/>
    <x v="3"/>
    <x v="3"/>
    <n v="6"/>
    <n v="6"/>
    <n v="85"/>
    <n v="188266"/>
  </r>
  <r>
    <n v="12"/>
    <x v="6"/>
    <s v="All"/>
    <x v="3"/>
    <x v="4"/>
    <n v="0"/>
    <n v="0"/>
    <n v="0"/>
    <n v="188266"/>
  </r>
  <r>
    <n v="12"/>
    <x v="6"/>
    <s v="All"/>
    <x v="3"/>
    <x v="5"/>
    <n v="1"/>
    <n v="1"/>
    <n v="3"/>
    <n v="188266"/>
  </r>
  <r>
    <n v="12"/>
    <x v="6"/>
    <s v="All"/>
    <x v="3"/>
    <x v="6"/>
    <n v="8"/>
    <n v="5"/>
    <n v="81"/>
    <n v="188266"/>
  </r>
  <r>
    <n v="12"/>
    <x v="6"/>
    <s v="All"/>
    <x v="3"/>
    <x v="7"/>
    <n v="1"/>
    <n v="1"/>
    <n v="30"/>
    <n v="188266"/>
  </r>
  <r>
    <n v="12"/>
    <x v="6"/>
    <s v="All"/>
    <x v="3"/>
    <x v="8"/>
    <n v="0"/>
    <n v="0"/>
    <n v="0"/>
    <n v="188266"/>
  </r>
  <r>
    <n v="12"/>
    <x v="6"/>
    <s v="All"/>
    <x v="3"/>
    <x v="9"/>
    <n v="14"/>
    <n v="3"/>
    <n v="940"/>
    <n v="188266"/>
  </r>
  <r>
    <n v="12"/>
    <x v="6"/>
    <s v="All"/>
    <x v="3"/>
    <x v="10"/>
    <n v="0"/>
    <n v="0"/>
    <n v="0"/>
    <n v="188266"/>
  </r>
  <r>
    <n v="12"/>
    <x v="7"/>
    <s v="All"/>
    <x v="0"/>
    <x v="0"/>
    <n v="1247"/>
    <n v="1191"/>
    <n v="10762"/>
    <n v="69012"/>
  </r>
  <r>
    <n v="12"/>
    <x v="7"/>
    <s v="All"/>
    <x v="0"/>
    <x v="1"/>
    <n v="0"/>
    <n v="0"/>
    <n v="0"/>
    <n v="69012"/>
  </r>
  <r>
    <n v="12"/>
    <x v="7"/>
    <s v="All"/>
    <x v="0"/>
    <x v="2"/>
    <n v="0"/>
    <n v="0"/>
    <n v="0"/>
    <n v="69012"/>
  </r>
  <r>
    <n v="12"/>
    <x v="7"/>
    <s v="All"/>
    <x v="0"/>
    <x v="3"/>
    <n v="0"/>
    <n v="0"/>
    <n v="0"/>
    <n v="69012"/>
  </r>
  <r>
    <n v="12"/>
    <x v="7"/>
    <s v="All"/>
    <x v="0"/>
    <x v="4"/>
    <n v="0"/>
    <n v="0"/>
    <n v="0"/>
    <n v="69012"/>
  </r>
  <r>
    <n v="12"/>
    <x v="7"/>
    <s v="All"/>
    <x v="0"/>
    <x v="5"/>
    <n v="8"/>
    <n v="5"/>
    <n v="336"/>
    <n v="69012"/>
  </r>
  <r>
    <n v="12"/>
    <x v="7"/>
    <s v="All"/>
    <x v="0"/>
    <x v="6"/>
    <n v="7"/>
    <n v="4"/>
    <n v="352"/>
    <n v="69012"/>
  </r>
  <r>
    <n v="12"/>
    <x v="7"/>
    <s v="All"/>
    <x v="0"/>
    <x v="7"/>
    <n v="1"/>
    <n v="1"/>
    <n v="10"/>
    <n v="69012"/>
  </r>
  <r>
    <n v="12"/>
    <x v="7"/>
    <s v="All"/>
    <x v="0"/>
    <x v="8"/>
    <n v="0"/>
    <n v="0"/>
    <n v="0"/>
    <n v="69012"/>
  </r>
  <r>
    <n v="12"/>
    <x v="7"/>
    <s v="All"/>
    <x v="0"/>
    <x v="9"/>
    <n v="0"/>
    <n v="0"/>
    <n v="0"/>
    <n v="69012"/>
  </r>
  <r>
    <n v="12"/>
    <x v="7"/>
    <s v="All"/>
    <x v="0"/>
    <x v="10"/>
    <n v="0"/>
    <n v="0"/>
    <n v="0"/>
    <n v="69012"/>
  </r>
  <r>
    <n v="12"/>
    <x v="7"/>
    <s v="All"/>
    <x v="1"/>
    <x v="0"/>
    <n v="5844"/>
    <n v="5227"/>
    <n v="26543"/>
    <n v="213301"/>
  </r>
  <r>
    <n v="12"/>
    <x v="7"/>
    <s v="All"/>
    <x v="1"/>
    <x v="1"/>
    <n v="2"/>
    <n v="2"/>
    <n v="5"/>
    <n v="213301"/>
  </r>
  <r>
    <n v="12"/>
    <x v="7"/>
    <s v="All"/>
    <x v="1"/>
    <x v="2"/>
    <n v="1"/>
    <n v="1"/>
    <n v="5"/>
    <n v="213301"/>
  </r>
  <r>
    <n v="12"/>
    <x v="7"/>
    <s v="All"/>
    <x v="1"/>
    <x v="3"/>
    <n v="5"/>
    <n v="5"/>
    <n v="59"/>
    <n v="213301"/>
  </r>
  <r>
    <n v="12"/>
    <x v="7"/>
    <s v="All"/>
    <x v="1"/>
    <x v="4"/>
    <n v="0"/>
    <n v="0"/>
    <n v="0"/>
    <n v="213301"/>
  </r>
  <r>
    <n v="12"/>
    <x v="7"/>
    <s v="All"/>
    <x v="1"/>
    <x v="5"/>
    <n v="6"/>
    <n v="5"/>
    <n v="84"/>
    <n v="213301"/>
  </r>
  <r>
    <n v="12"/>
    <x v="7"/>
    <s v="All"/>
    <x v="1"/>
    <x v="6"/>
    <n v="16"/>
    <n v="12"/>
    <n v="280"/>
    <n v="213301"/>
  </r>
  <r>
    <n v="12"/>
    <x v="7"/>
    <s v="All"/>
    <x v="1"/>
    <x v="7"/>
    <n v="6"/>
    <n v="6"/>
    <n v="38"/>
    <n v="213301"/>
  </r>
  <r>
    <n v="12"/>
    <x v="7"/>
    <s v="All"/>
    <x v="1"/>
    <x v="8"/>
    <n v="0"/>
    <n v="0"/>
    <n v="0"/>
    <n v="213301"/>
  </r>
  <r>
    <n v="12"/>
    <x v="7"/>
    <s v="All"/>
    <x v="1"/>
    <x v="9"/>
    <n v="37"/>
    <n v="21"/>
    <n v="1745"/>
    <n v="213301"/>
  </r>
  <r>
    <n v="12"/>
    <x v="7"/>
    <s v="All"/>
    <x v="1"/>
    <x v="10"/>
    <n v="5"/>
    <n v="4"/>
    <n v="184"/>
    <n v="213301"/>
  </r>
  <r>
    <n v="12"/>
    <x v="7"/>
    <s v="All"/>
    <x v="2"/>
    <x v="0"/>
    <n v="2645"/>
    <n v="2508"/>
    <n v="19612"/>
    <n v="108656"/>
  </r>
  <r>
    <n v="12"/>
    <x v="7"/>
    <s v="All"/>
    <x v="2"/>
    <x v="1"/>
    <n v="0"/>
    <n v="0"/>
    <n v="0"/>
    <n v="108656"/>
  </r>
  <r>
    <n v="12"/>
    <x v="7"/>
    <s v="All"/>
    <x v="2"/>
    <x v="2"/>
    <n v="0"/>
    <n v="0"/>
    <n v="0"/>
    <n v="108656"/>
  </r>
  <r>
    <n v="12"/>
    <x v="7"/>
    <s v="All"/>
    <x v="2"/>
    <x v="3"/>
    <n v="1"/>
    <n v="1"/>
    <n v="5"/>
    <n v="108656"/>
  </r>
  <r>
    <n v="12"/>
    <x v="7"/>
    <s v="All"/>
    <x v="2"/>
    <x v="4"/>
    <n v="0"/>
    <n v="0"/>
    <n v="0"/>
    <n v="108656"/>
  </r>
  <r>
    <n v="12"/>
    <x v="7"/>
    <s v="All"/>
    <x v="2"/>
    <x v="5"/>
    <n v="1"/>
    <n v="1"/>
    <n v="7"/>
    <n v="108656"/>
  </r>
  <r>
    <n v="12"/>
    <x v="7"/>
    <s v="All"/>
    <x v="2"/>
    <x v="6"/>
    <n v="2"/>
    <n v="2"/>
    <n v="55"/>
    <n v="108656"/>
  </r>
  <r>
    <n v="12"/>
    <x v="7"/>
    <s v="All"/>
    <x v="2"/>
    <x v="7"/>
    <n v="0"/>
    <n v="0"/>
    <n v="0"/>
    <n v="108656"/>
  </r>
  <r>
    <n v="12"/>
    <x v="7"/>
    <s v="All"/>
    <x v="2"/>
    <x v="8"/>
    <n v="0"/>
    <n v="0"/>
    <n v="0"/>
    <n v="108656"/>
  </r>
  <r>
    <n v="12"/>
    <x v="7"/>
    <s v="All"/>
    <x v="2"/>
    <x v="9"/>
    <n v="0"/>
    <n v="0"/>
    <n v="0"/>
    <n v="108656"/>
  </r>
  <r>
    <n v="12"/>
    <x v="7"/>
    <s v="All"/>
    <x v="2"/>
    <x v="10"/>
    <n v="0"/>
    <n v="0"/>
    <n v="0"/>
    <n v="108656"/>
  </r>
  <r>
    <n v="12"/>
    <x v="7"/>
    <s v="All"/>
    <x v="3"/>
    <x v="0"/>
    <n v="4918"/>
    <n v="4507"/>
    <n v="27453"/>
    <n v="191556"/>
  </r>
  <r>
    <n v="12"/>
    <x v="7"/>
    <s v="All"/>
    <x v="3"/>
    <x v="1"/>
    <n v="0"/>
    <n v="0"/>
    <n v="0"/>
    <n v="191556"/>
  </r>
  <r>
    <n v="12"/>
    <x v="7"/>
    <s v="All"/>
    <x v="3"/>
    <x v="2"/>
    <n v="0"/>
    <n v="0"/>
    <n v="0"/>
    <n v="191556"/>
  </r>
  <r>
    <n v="12"/>
    <x v="7"/>
    <s v="All"/>
    <x v="3"/>
    <x v="3"/>
    <n v="0"/>
    <n v="0"/>
    <n v="0"/>
    <n v="191556"/>
  </r>
  <r>
    <n v="12"/>
    <x v="7"/>
    <s v="All"/>
    <x v="3"/>
    <x v="4"/>
    <n v="0"/>
    <n v="0"/>
    <n v="0"/>
    <n v="191556"/>
  </r>
  <r>
    <n v="12"/>
    <x v="7"/>
    <s v="All"/>
    <x v="3"/>
    <x v="5"/>
    <n v="4"/>
    <n v="4"/>
    <n v="53"/>
    <n v="191556"/>
  </r>
  <r>
    <n v="12"/>
    <x v="7"/>
    <s v="All"/>
    <x v="3"/>
    <x v="6"/>
    <n v="14"/>
    <n v="7"/>
    <n v="260"/>
    <n v="191556"/>
  </r>
  <r>
    <n v="12"/>
    <x v="7"/>
    <s v="All"/>
    <x v="3"/>
    <x v="7"/>
    <n v="8"/>
    <n v="2"/>
    <n v="144"/>
    <n v="191556"/>
  </r>
  <r>
    <n v="12"/>
    <x v="7"/>
    <s v="All"/>
    <x v="3"/>
    <x v="8"/>
    <n v="0"/>
    <n v="0"/>
    <n v="0"/>
    <n v="191556"/>
  </r>
  <r>
    <n v="12"/>
    <x v="7"/>
    <s v="All"/>
    <x v="3"/>
    <x v="9"/>
    <n v="11"/>
    <n v="3"/>
    <n v="470"/>
    <n v="191556"/>
  </r>
  <r>
    <n v="12"/>
    <x v="7"/>
    <s v="All"/>
    <x v="3"/>
    <x v="10"/>
    <n v="0"/>
    <n v="0"/>
    <n v="0"/>
    <n v="191556"/>
  </r>
  <r>
    <n v="12"/>
    <x v="8"/>
    <s v="All"/>
    <x v="0"/>
    <x v="0"/>
    <n v="1179"/>
    <n v="1135"/>
    <n v="10467"/>
    <n v="71951"/>
  </r>
  <r>
    <n v="12"/>
    <x v="8"/>
    <s v="All"/>
    <x v="0"/>
    <x v="1"/>
    <n v="0"/>
    <n v="0"/>
    <n v="0"/>
    <n v="71951"/>
  </r>
  <r>
    <n v="12"/>
    <x v="8"/>
    <s v="All"/>
    <x v="0"/>
    <x v="2"/>
    <n v="0"/>
    <n v="0"/>
    <n v="0"/>
    <n v="71951"/>
  </r>
  <r>
    <n v="12"/>
    <x v="8"/>
    <s v="All"/>
    <x v="0"/>
    <x v="3"/>
    <n v="1"/>
    <n v="1"/>
    <n v="15"/>
    <n v="71951"/>
  </r>
  <r>
    <n v="12"/>
    <x v="8"/>
    <s v="All"/>
    <x v="0"/>
    <x v="4"/>
    <n v="0"/>
    <n v="0"/>
    <n v="0"/>
    <n v="71951"/>
  </r>
  <r>
    <n v="12"/>
    <x v="8"/>
    <s v="All"/>
    <x v="0"/>
    <x v="5"/>
    <n v="2"/>
    <n v="2"/>
    <n v="19"/>
    <n v="71951"/>
  </r>
  <r>
    <n v="12"/>
    <x v="8"/>
    <s v="All"/>
    <x v="0"/>
    <x v="6"/>
    <n v="7"/>
    <n v="4"/>
    <n v="244"/>
    <n v="71951"/>
  </r>
  <r>
    <n v="12"/>
    <x v="8"/>
    <s v="All"/>
    <x v="0"/>
    <x v="7"/>
    <n v="0"/>
    <n v="0"/>
    <n v="0"/>
    <n v="71951"/>
  </r>
  <r>
    <n v="12"/>
    <x v="8"/>
    <s v="All"/>
    <x v="0"/>
    <x v="8"/>
    <n v="0"/>
    <n v="0"/>
    <n v="0"/>
    <n v="71951"/>
  </r>
  <r>
    <n v="12"/>
    <x v="8"/>
    <s v="All"/>
    <x v="0"/>
    <x v="9"/>
    <n v="0"/>
    <n v="0"/>
    <n v="0"/>
    <n v="71951"/>
  </r>
  <r>
    <n v="12"/>
    <x v="8"/>
    <s v="All"/>
    <x v="0"/>
    <x v="10"/>
    <n v="0"/>
    <n v="0"/>
    <n v="0"/>
    <n v="71951"/>
  </r>
  <r>
    <n v="12"/>
    <x v="8"/>
    <s v="All"/>
    <x v="1"/>
    <x v="0"/>
    <n v="5707"/>
    <n v="5115"/>
    <n v="27146"/>
    <n v="214938"/>
  </r>
  <r>
    <n v="12"/>
    <x v="8"/>
    <s v="All"/>
    <x v="1"/>
    <x v="1"/>
    <n v="0"/>
    <n v="0"/>
    <n v="0"/>
    <n v="214938"/>
  </r>
  <r>
    <n v="12"/>
    <x v="8"/>
    <s v="All"/>
    <x v="1"/>
    <x v="2"/>
    <n v="0"/>
    <n v="0"/>
    <n v="0"/>
    <n v="214938"/>
  </r>
  <r>
    <n v="12"/>
    <x v="8"/>
    <s v="All"/>
    <x v="1"/>
    <x v="3"/>
    <n v="3"/>
    <n v="3"/>
    <n v="16"/>
    <n v="214938"/>
  </r>
  <r>
    <n v="12"/>
    <x v="8"/>
    <s v="All"/>
    <x v="1"/>
    <x v="4"/>
    <n v="0"/>
    <n v="0"/>
    <n v="0"/>
    <n v="214938"/>
  </r>
  <r>
    <n v="12"/>
    <x v="8"/>
    <s v="All"/>
    <x v="1"/>
    <x v="5"/>
    <n v="11"/>
    <n v="3"/>
    <n v="382"/>
    <n v="214938"/>
  </r>
  <r>
    <n v="12"/>
    <x v="8"/>
    <s v="All"/>
    <x v="1"/>
    <x v="6"/>
    <n v="13"/>
    <n v="10"/>
    <n v="181"/>
    <n v="214938"/>
  </r>
  <r>
    <n v="12"/>
    <x v="8"/>
    <s v="All"/>
    <x v="1"/>
    <x v="7"/>
    <n v="5"/>
    <n v="3"/>
    <n v="47"/>
    <n v="214938"/>
  </r>
  <r>
    <n v="12"/>
    <x v="8"/>
    <s v="All"/>
    <x v="1"/>
    <x v="8"/>
    <n v="0"/>
    <n v="0"/>
    <n v="0"/>
    <n v="214938"/>
  </r>
  <r>
    <n v="12"/>
    <x v="8"/>
    <s v="All"/>
    <x v="1"/>
    <x v="9"/>
    <n v="50"/>
    <n v="18"/>
    <n v="2235"/>
    <n v="214938"/>
  </r>
  <r>
    <n v="12"/>
    <x v="8"/>
    <s v="All"/>
    <x v="1"/>
    <x v="10"/>
    <n v="18"/>
    <n v="12"/>
    <n v="157"/>
    <n v="214938"/>
  </r>
  <r>
    <n v="12"/>
    <x v="8"/>
    <s v="All"/>
    <x v="2"/>
    <x v="0"/>
    <n v="2643"/>
    <n v="2474"/>
    <n v="19913"/>
    <n v="112238"/>
  </r>
  <r>
    <n v="12"/>
    <x v="8"/>
    <s v="All"/>
    <x v="2"/>
    <x v="1"/>
    <n v="0"/>
    <n v="0"/>
    <n v="0"/>
    <n v="112238"/>
  </r>
  <r>
    <n v="12"/>
    <x v="8"/>
    <s v="All"/>
    <x v="2"/>
    <x v="2"/>
    <n v="0"/>
    <n v="0"/>
    <n v="0"/>
    <n v="112238"/>
  </r>
  <r>
    <n v="12"/>
    <x v="8"/>
    <s v="All"/>
    <x v="2"/>
    <x v="3"/>
    <n v="0"/>
    <n v="0"/>
    <n v="0"/>
    <n v="112238"/>
  </r>
  <r>
    <n v="12"/>
    <x v="8"/>
    <s v="All"/>
    <x v="2"/>
    <x v="4"/>
    <n v="0"/>
    <n v="0"/>
    <n v="0"/>
    <n v="112238"/>
  </r>
  <r>
    <n v="12"/>
    <x v="8"/>
    <s v="All"/>
    <x v="2"/>
    <x v="5"/>
    <n v="2"/>
    <n v="2"/>
    <n v="99"/>
    <n v="112238"/>
  </r>
  <r>
    <n v="12"/>
    <x v="8"/>
    <s v="All"/>
    <x v="2"/>
    <x v="6"/>
    <n v="7"/>
    <n v="6"/>
    <n v="484"/>
    <n v="112238"/>
  </r>
  <r>
    <n v="12"/>
    <x v="8"/>
    <s v="All"/>
    <x v="2"/>
    <x v="7"/>
    <n v="0"/>
    <n v="0"/>
    <n v="0"/>
    <n v="112238"/>
  </r>
  <r>
    <n v="12"/>
    <x v="8"/>
    <s v="All"/>
    <x v="2"/>
    <x v="8"/>
    <n v="0"/>
    <n v="0"/>
    <n v="0"/>
    <n v="112238"/>
  </r>
  <r>
    <n v="12"/>
    <x v="8"/>
    <s v="All"/>
    <x v="2"/>
    <x v="9"/>
    <n v="0"/>
    <n v="0"/>
    <n v="0"/>
    <n v="112238"/>
  </r>
  <r>
    <n v="12"/>
    <x v="8"/>
    <s v="All"/>
    <x v="2"/>
    <x v="10"/>
    <n v="0"/>
    <n v="0"/>
    <n v="0"/>
    <n v="112238"/>
  </r>
  <r>
    <n v="12"/>
    <x v="8"/>
    <s v="All"/>
    <x v="3"/>
    <x v="0"/>
    <n v="4869"/>
    <n v="4486"/>
    <n v="27252"/>
    <n v="196409"/>
  </r>
  <r>
    <n v="12"/>
    <x v="8"/>
    <s v="All"/>
    <x v="3"/>
    <x v="1"/>
    <n v="0"/>
    <n v="0"/>
    <n v="0"/>
    <n v="196409"/>
  </r>
  <r>
    <n v="12"/>
    <x v="8"/>
    <s v="All"/>
    <x v="3"/>
    <x v="2"/>
    <n v="0"/>
    <n v="0"/>
    <n v="0"/>
    <n v="196409"/>
  </r>
  <r>
    <n v="12"/>
    <x v="8"/>
    <s v="All"/>
    <x v="3"/>
    <x v="3"/>
    <n v="4"/>
    <n v="4"/>
    <n v="63"/>
    <n v="196409"/>
  </r>
  <r>
    <n v="12"/>
    <x v="8"/>
    <s v="All"/>
    <x v="3"/>
    <x v="4"/>
    <n v="0"/>
    <n v="0"/>
    <n v="0"/>
    <n v="196409"/>
  </r>
  <r>
    <n v="12"/>
    <x v="8"/>
    <s v="All"/>
    <x v="3"/>
    <x v="5"/>
    <n v="6"/>
    <n v="2"/>
    <n v="154"/>
    <n v="196409"/>
  </r>
  <r>
    <n v="12"/>
    <x v="8"/>
    <s v="All"/>
    <x v="3"/>
    <x v="6"/>
    <n v="19"/>
    <n v="9"/>
    <n v="327"/>
    <n v="196409"/>
  </r>
  <r>
    <n v="12"/>
    <x v="8"/>
    <s v="All"/>
    <x v="3"/>
    <x v="7"/>
    <n v="3"/>
    <n v="3"/>
    <n v="11"/>
    <n v="196409"/>
  </r>
  <r>
    <n v="12"/>
    <x v="8"/>
    <s v="All"/>
    <x v="3"/>
    <x v="8"/>
    <n v="0"/>
    <n v="0"/>
    <n v="0"/>
    <n v="196409"/>
  </r>
  <r>
    <n v="12"/>
    <x v="8"/>
    <s v="All"/>
    <x v="3"/>
    <x v="9"/>
    <n v="8"/>
    <n v="2"/>
    <n v="270"/>
    <n v="196409"/>
  </r>
  <r>
    <n v="12"/>
    <x v="8"/>
    <s v="All"/>
    <x v="3"/>
    <x v="10"/>
    <n v="1"/>
    <n v="1"/>
    <n v="33"/>
    <n v="196409"/>
  </r>
  <r>
    <n v="12"/>
    <x v="9"/>
    <s v="All"/>
    <x v="0"/>
    <x v="0"/>
    <n v="1145"/>
    <n v="1087"/>
    <n v="10146"/>
    <n v="70508"/>
  </r>
  <r>
    <n v="12"/>
    <x v="9"/>
    <s v="All"/>
    <x v="0"/>
    <x v="1"/>
    <n v="0"/>
    <n v="0"/>
    <n v="0"/>
    <n v="70508"/>
  </r>
  <r>
    <n v="12"/>
    <x v="9"/>
    <s v="All"/>
    <x v="0"/>
    <x v="2"/>
    <n v="0"/>
    <n v="0"/>
    <n v="0"/>
    <n v="70508"/>
  </r>
  <r>
    <n v="12"/>
    <x v="9"/>
    <s v="All"/>
    <x v="0"/>
    <x v="3"/>
    <n v="0"/>
    <n v="0"/>
    <n v="0"/>
    <n v="70508"/>
  </r>
  <r>
    <n v="12"/>
    <x v="9"/>
    <s v="All"/>
    <x v="0"/>
    <x v="4"/>
    <n v="0"/>
    <n v="0"/>
    <n v="0"/>
    <n v="70508"/>
  </r>
  <r>
    <n v="12"/>
    <x v="9"/>
    <s v="All"/>
    <x v="0"/>
    <x v="5"/>
    <n v="6"/>
    <n v="5"/>
    <n v="162"/>
    <n v="70508"/>
  </r>
  <r>
    <n v="12"/>
    <x v="9"/>
    <s v="All"/>
    <x v="0"/>
    <x v="6"/>
    <n v="9"/>
    <n v="7"/>
    <n v="229"/>
    <n v="70508"/>
  </r>
  <r>
    <n v="12"/>
    <x v="9"/>
    <s v="All"/>
    <x v="0"/>
    <x v="7"/>
    <n v="0"/>
    <n v="0"/>
    <n v="0"/>
    <n v="70508"/>
  </r>
  <r>
    <n v="12"/>
    <x v="9"/>
    <s v="All"/>
    <x v="0"/>
    <x v="8"/>
    <n v="0"/>
    <n v="0"/>
    <n v="0"/>
    <n v="70508"/>
  </r>
  <r>
    <n v="12"/>
    <x v="9"/>
    <s v="All"/>
    <x v="0"/>
    <x v="9"/>
    <n v="0"/>
    <n v="0"/>
    <n v="0"/>
    <n v="70508"/>
  </r>
  <r>
    <n v="12"/>
    <x v="9"/>
    <s v="All"/>
    <x v="0"/>
    <x v="10"/>
    <n v="0"/>
    <n v="0"/>
    <n v="0"/>
    <n v="70508"/>
  </r>
  <r>
    <n v="12"/>
    <x v="9"/>
    <s v="All"/>
    <x v="1"/>
    <x v="0"/>
    <n v="5755"/>
    <n v="5211"/>
    <n v="26281"/>
    <n v="211989"/>
  </r>
  <r>
    <n v="12"/>
    <x v="9"/>
    <s v="All"/>
    <x v="1"/>
    <x v="1"/>
    <n v="0"/>
    <n v="0"/>
    <n v="0"/>
    <n v="211989"/>
  </r>
  <r>
    <n v="12"/>
    <x v="9"/>
    <s v="All"/>
    <x v="1"/>
    <x v="2"/>
    <n v="0"/>
    <n v="0"/>
    <n v="0"/>
    <n v="211989"/>
  </r>
  <r>
    <n v="12"/>
    <x v="9"/>
    <s v="All"/>
    <x v="1"/>
    <x v="3"/>
    <n v="7"/>
    <n v="7"/>
    <n v="47"/>
    <n v="211989"/>
  </r>
  <r>
    <n v="12"/>
    <x v="9"/>
    <s v="All"/>
    <x v="1"/>
    <x v="4"/>
    <n v="0"/>
    <n v="0"/>
    <n v="0"/>
    <n v="211989"/>
  </r>
  <r>
    <n v="12"/>
    <x v="9"/>
    <s v="All"/>
    <x v="1"/>
    <x v="5"/>
    <n v="8"/>
    <n v="3"/>
    <n v="220"/>
    <n v="211989"/>
  </r>
  <r>
    <n v="12"/>
    <x v="9"/>
    <s v="All"/>
    <x v="1"/>
    <x v="6"/>
    <n v="5"/>
    <n v="4"/>
    <n v="100"/>
    <n v="211989"/>
  </r>
  <r>
    <n v="12"/>
    <x v="9"/>
    <s v="All"/>
    <x v="1"/>
    <x v="7"/>
    <n v="11"/>
    <n v="10"/>
    <n v="165"/>
    <n v="211989"/>
  </r>
  <r>
    <n v="12"/>
    <x v="9"/>
    <s v="All"/>
    <x v="1"/>
    <x v="8"/>
    <n v="0"/>
    <n v="0"/>
    <n v="0"/>
    <n v="211989"/>
  </r>
  <r>
    <n v="12"/>
    <x v="9"/>
    <s v="All"/>
    <x v="1"/>
    <x v="9"/>
    <n v="31"/>
    <n v="14"/>
    <n v="1365"/>
    <n v="211989"/>
  </r>
  <r>
    <n v="12"/>
    <x v="9"/>
    <s v="All"/>
    <x v="1"/>
    <x v="10"/>
    <n v="16"/>
    <n v="13"/>
    <n v="170"/>
    <n v="211989"/>
  </r>
  <r>
    <n v="12"/>
    <x v="9"/>
    <s v="All"/>
    <x v="2"/>
    <x v="0"/>
    <n v="2364"/>
    <n v="2219"/>
    <n v="17583"/>
    <n v="112177"/>
  </r>
  <r>
    <n v="12"/>
    <x v="9"/>
    <s v="All"/>
    <x v="2"/>
    <x v="1"/>
    <n v="0"/>
    <n v="0"/>
    <n v="0"/>
    <n v="112177"/>
  </r>
  <r>
    <n v="12"/>
    <x v="9"/>
    <s v="All"/>
    <x v="2"/>
    <x v="2"/>
    <n v="0"/>
    <n v="0"/>
    <n v="0"/>
    <n v="112177"/>
  </r>
  <r>
    <n v="12"/>
    <x v="9"/>
    <s v="All"/>
    <x v="2"/>
    <x v="3"/>
    <n v="3"/>
    <n v="2"/>
    <n v="67"/>
    <n v="112177"/>
  </r>
  <r>
    <n v="12"/>
    <x v="9"/>
    <s v="All"/>
    <x v="2"/>
    <x v="4"/>
    <n v="0"/>
    <n v="0"/>
    <n v="0"/>
    <n v="112177"/>
  </r>
  <r>
    <n v="12"/>
    <x v="9"/>
    <s v="All"/>
    <x v="2"/>
    <x v="5"/>
    <n v="2"/>
    <n v="2"/>
    <n v="21"/>
    <n v="112177"/>
  </r>
  <r>
    <n v="12"/>
    <x v="9"/>
    <s v="All"/>
    <x v="2"/>
    <x v="6"/>
    <n v="9"/>
    <n v="6"/>
    <n v="134"/>
    <n v="112177"/>
  </r>
  <r>
    <n v="12"/>
    <x v="9"/>
    <s v="All"/>
    <x v="2"/>
    <x v="7"/>
    <n v="3"/>
    <n v="1"/>
    <n v="85"/>
    <n v="112177"/>
  </r>
  <r>
    <n v="12"/>
    <x v="9"/>
    <s v="All"/>
    <x v="2"/>
    <x v="8"/>
    <n v="0"/>
    <n v="0"/>
    <n v="0"/>
    <n v="112177"/>
  </r>
  <r>
    <n v="12"/>
    <x v="9"/>
    <s v="All"/>
    <x v="2"/>
    <x v="9"/>
    <n v="0"/>
    <n v="0"/>
    <n v="0"/>
    <n v="112177"/>
  </r>
  <r>
    <n v="12"/>
    <x v="9"/>
    <s v="All"/>
    <x v="2"/>
    <x v="10"/>
    <n v="0"/>
    <n v="0"/>
    <n v="0"/>
    <n v="112177"/>
  </r>
  <r>
    <n v="12"/>
    <x v="9"/>
    <s v="All"/>
    <x v="3"/>
    <x v="0"/>
    <n v="4661"/>
    <n v="4277"/>
    <n v="25226"/>
    <n v="194810"/>
  </r>
  <r>
    <n v="12"/>
    <x v="9"/>
    <s v="All"/>
    <x v="3"/>
    <x v="1"/>
    <n v="0"/>
    <n v="0"/>
    <n v="0"/>
    <n v="194810"/>
  </r>
  <r>
    <n v="12"/>
    <x v="9"/>
    <s v="All"/>
    <x v="3"/>
    <x v="2"/>
    <n v="0"/>
    <n v="0"/>
    <n v="0"/>
    <n v="194810"/>
  </r>
  <r>
    <n v="12"/>
    <x v="9"/>
    <s v="All"/>
    <x v="3"/>
    <x v="3"/>
    <n v="3"/>
    <n v="3"/>
    <n v="30"/>
    <n v="194810"/>
  </r>
  <r>
    <n v="12"/>
    <x v="9"/>
    <s v="All"/>
    <x v="3"/>
    <x v="4"/>
    <n v="0"/>
    <n v="0"/>
    <n v="0"/>
    <n v="194810"/>
  </r>
  <r>
    <n v="12"/>
    <x v="9"/>
    <s v="All"/>
    <x v="3"/>
    <x v="5"/>
    <n v="5"/>
    <n v="2"/>
    <n v="100"/>
    <n v="194810"/>
  </r>
  <r>
    <n v="12"/>
    <x v="9"/>
    <s v="All"/>
    <x v="3"/>
    <x v="6"/>
    <n v="19"/>
    <n v="13"/>
    <n v="186"/>
    <n v="194810"/>
  </r>
  <r>
    <n v="12"/>
    <x v="9"/>
    <s v="All"/>
    <x v="3"/>
    <x v="7"/>
    <n v="5"/>
    <n v="3"/>
    <n v="89"/>
    <n v="194810"/>
  </r>
  <r>
    <n v="12"/>
    <x v="9"/>
    <s v="All"/>
    <x v="3"/>
    <x v="8"/>
    <n v="0"/>
    <n v="0"/>
    <n v="0"/>
    <n v="194810"/>
  </r>
  <r>
    <n v="12"/>
    <x v="9"/>
    <s v="All"/>
    <x v="3"/>
    <x v="9"/>
    <n v="0"/>
    <n v="0"/>
    <n v="0"/>
    <n v="194810"/>
  </r>
  <r>
    <n v="12"/>
    <x v="9"/>
    <s v="All"/>
    <x v="3"/>
    <x v="10"/>
    <n v="0"/>
    <n v="0"/>
    <n v="0"/>
    <n v="194810"/>
  </r>
  <r>
    <n v="12"/>
    <x v="10"/>
    <s v="All"/>
    <x v="0"/>
    <x v="0"/>
    <n v="511"/>
    <n v="479"/>
    <n v="4811"/>
    <n v="69727"/>
  </r>
  <r>
    <n v="12"/>
    <x v="10"/>
    <s v="All"/>
    <x v="0"/>
    <x v="1"/>
    <n v="0"/>
    <n v="0"/>
    <n v="0"/>
    <n v="69727"/>
  </r>
  <r>
    <n v="12"/>
    <x v="10"/>
    <s v="All"/>
    <x v="0"/>
    <x v="2"/>
    <n v="0"/>
    <n v="0"/>
    <n v="0"/>
    <n v="69727"/>
  </r>
  <r>
    <n v="12"/>
    <x v="10"/>
    <s v="All"/>
    <x v="0"/>
    <x v="3"/>
    <n v="2"/>
    <n v="2"/>
    <n v="12"/>
    <n v="69727"/>
  </r>
  <r>
    <n v="12"/>
    <x v="10"/>
    <s v="All"/>
    <x v="0"/>
    <x v="4"/>
    <n v="0"/>
    <n v="0"/>
    <n v="0"/>
    <n v="69727"/>
  </r>
  <r>
    <n v="12"/>
    <x v="10"/>
    <s v="All"/>
    <x v="0"/>
    <x v="5"/>
    <n v="7"/>
    <n v="6"/>
    <n v="131"/>
    <n v="69727"/>
  </r>
  <r>
    <n v="12"/>
    <x v="10"/>
    <s v="All"/>
    <x v="0"/>
    <x v="6"/>
    <n v="2"/>
    <n v="2"/>
    <n v="22"/>
    <n v="69727"/>
  </r>
  <r>
    <n v="12"/>
    <x v="10"/>
    <s v="All"/>
    <x v="0"/>
    <x v="7"/>
    <n v="1"/>
    <n v="1"/>
    <n v="16"/>
    <n v="69727"/>
  </r>
  <r>
    <n v="12"/>
    <x v="10"/>
    <s v="All"/>
    <x v="0"/>
    <x v="8"/>
    <n v="0"/>
    <n v="0"/>
    <n v="0"/>
    <n v="69727"/>
  </r>
  <r>
    <n v="12"/>
    <x v="10"/>
    <s v="All"/>
    <x v="0"/>
    <x v="9"/>
    <n v="0"/>
    <n v="0"/>
    <n v="0"/>
    <n v="69727"/>
  </r>
  <r>
    <n v="12"/>
    <x v="10"/>
    <s v="All"/>
    <x v="0"/>
    <x v="10"/>
    <n v="0"/>
    <n v="0"/>
    <n v="0"/>
    <n v="69727"/>
  </r>
  <r>
    <n v="12"/>
    <x v="10"/>
    <s v="All"/>
    <x v="1"/>
    <x v="0"/>
    <n v="1957"/>
    <n v="1757"/>
    <n v="9486"/>
    <n v="213981"/>
  </r>
  <r>
    <n v="12"/>
    <x v="10"/>
    <s v="All"/>
    <x v="1"/>
    <x v="1"/>
    <n v="0"/>
    <n v="0"/>
    <n v="0"/>
    <n v="213981"/>
  </r>
  <r>
    <n v="12"/>
    <x v="10"/>
    <s v="All"/>
    <x v="1"/>
    <x v="2"/>
    <n v="0"/>
    <n v="0"/>
    <n v="0"/>
    <n v="213981"/>
  </r>
  <r>
    <n v="12"/>
    <x v="10"/>
    <s v="All"/>
    <x v="1"/>
    <x v="3"/>
    <n v="4"/>
    <n v="3"/>
    <n v="22"/>
    <n v="213981"/>
  </r>
  <r>
    <n v="12"/>
    <x v="10"/>
    <s v="All"/>
    <x v="1"/>
    <x v="4"/>
    <n v="0"/>
    <n v="0"/>
    <n v="0"/>
    <n v="213981"/>
  </r>
  <r>
    <n v="12"/>
    <x v="10"/>
    <s v="All"/>
    <x v="1"/>
    <x v="5"/>
    <n v="8"/>
    <n v="5"/>
    <n v="149"/>
    <n v="213981"/>
  </r>
  <r>
    <n v="12"/>
    <x v="10"/>
    <s v="All"/>
    <x v="1"/>
    <x v="6"/>
    <n v="13"/>
    <n v="10"/>
    <n v="108"/>
    <n v="213981"/>
  </r>
  <r>
    <n v="12"/>
    <x v="10"/>
    <s v="All"/>
    <x v="1"/>
    <x v="7"/>
    <n v="5"/>
    <n v="5"/>
    <n v="58"/>
    <n v="213981"/>
  </r>
  <r>
    <n v="12"/>
    <x v="10"/>
    <s v="All"/>
    <x v="1"/>
    <x v="8"/>
    <n v="2"/>
    <n v="1"/>
    <n v="16"/>
    <n v="213981"/>
  </r>
  <r>
    <n v="12"/>
    <x v="10"/>
    <s v="All"/>
    <x v="1"/>
    <x v="9"/>
    <n v="7"/>
    <n v="4"/>
    <n v="467"/>
    <n v="213981"/>
  </r>
  <r>
    <n v="12"/>
    <x v="10"/>
    <s v="All"/>
    <x v="1"/>
    <x v="10"/>
    <n v="6"/>
    <n v="6"/>
    <n v="47"/>
    <n v="213981"/>
  </r>
  <r>
    <n v="12"/>
    <x v="10"/>
    <s v="All"/>
    <x v="2"/>
    <x v="0"/>
    <n v="897"/>
    <n v="852"/>
    <n v="6985"/>
    <n v="115984"/>
  </r>
  <r>
    <n v="12"/>
    <x v="10"/>
    <s v="All"/>
    <x v="2"/>
    <x v="1"/>
    <n v="0"/>
    <n v="0"/>
    <n v="0"/>
    <n v="115984"/>
  </r>
  <r>
    <n v="12"/>
    <x v="10"/>
    <s v="All"/>
    <x v="2"/>
    <x v="2"/>
    <n v="0"/>
    <n v="0"/>
    <n v="0"/>
    <n v="115984"/>
  </r>
  <r>
    <n v="12"/>
    <x v="10"/>
    <s v="All"/>
    <x v="2"/>
    <x v="3"/>
    <n v="0"/>
    <n v="0"/>
    <n v="0"/>
    <n v="115984"/>
  </r>
  <r>
    <n v="12"/>
    <x v="10"/>
    <s v="All"/>
    <x v="2"/>
    <x v="4"/>
    <n v="0"/>
    <n v="0"/>
    <n v="0"/>
    <n v="115984"/>
  </r>
  <r>
    <n v="12"/>
    <x v="10"/>
    <s v="All"/>
    <x v="2"/>
    <x v="5"/>
    <n v="2"/>
    <n v="2"/>
    <n v="40"/>
    <n v="115984"/>
  </r>
  <r>
    <n v="12"/>
    <x v="10"/>
    <s v="All"/>
    <x v="2"/>
    <x v="6"/>
    <n v="3"/>
    <n v="3"/>
    <n v="73"/>
    <n v="115984"/>
  </r>
  <r>
    <n v="12"/>
    <x v="10"/>
    <s v="All"/>
    <x v="2"/>
    <x v="7"/>
    <n v="11"/>
    <n v="3"/>
    <n v="281"/>
    <n v="115984"/>
  </r>
  <r>
    <n v="12"/>
    <x v="10"/>
    <s v="All"/>
    <x v="2"/>
    <x v="8"/>
    <n v="0"/>
    <n v="0"/>
    <n v="0"/>
    <n v="115984"/>
  </r>
  <r>
    <n v="12"/>
    <x v="10"/>
    <s v="All"/>
    <x v="2"/>
    <x v="9"/>
    <n v="0"/>
    <n v="0"/>
    <n v="0"/>
    <n v="115984"/>
  </r>
  <r>
    <n v="12"/>
    <x v="10"/>
    <s v="All"/>
    <x v="2"/>
    <x v="10"/>
    <n v="0"/>
    <n v="0"/>
    <n v="0"/>
    <n v="115984"/>
  </r>
  <r>
    <n v="12"/>
    <x v="10"/>
    <s v="All"/>
    <x v="3"/>
    <x v="0"/>
    <n v="1777"/>
    <n v="1651"/>
    <n v="10192"/>
    <n v="198467"/>
  </r>
  <r>
    <n v="12"/>
    <x v="10"/>
    <s v="All"/>
    <x v="3"/>
    <x v="1"/>
    <n v="0"/>
    <n v="0"/>
    <n v="0"/>
    <n v="198467"/>
  </r>
  <r>
    <n v="12"/>
    <x v="10"/>
    <s v="All"/>
    <x v="3"/>
    <x v="2"/>
    <n v="0"/>
    <n v="0"/>
    <n v="0"/>
    <n v="198467"/>
  </r>
  <r>
    <n v="12"/>
    <x v="10"/>
    <s v="All"/>
    <x v="3"/>
    <x v="3"/>
    <n v="2"/>
    <n v="2"/>
    <n v="17"/>
    <n v="198467"/>
  </r>
  <r>
    <n v="12"/>
    <x v="10"/>
    <s v="All"/>
    <x v="3"/>
    <x v="4"/>
    <n v="0"/>
    <n v="0"/>
    <n v="0"/>
    <n v="198467"/>
  </r>
  <r>
    <n v="12"/>
    <x v="10"/>
    <s v="All"/>
    <x v="3"/>
    <x v="5"/>
    <n v="3"/>
    <n v="2"/>
    <n v="78"/>
    <n v="198467"/>
  </r>
  <r>
    <n v="12"/>
    <x v="10"/>
    <s v="All"/>
    <x v="3"/>
    <x v="6"/>
    <n v="1"/>
    <n v="1"/>
    <n v="15"/>
    <n v="198467"/>
  </r>
  <r>
    <n v="12"/>
    <x v="10"/>
    <s v="All"/>
    <x v="3"/>
    <x v="7"/>
    <n v="17"/>
    <n v="2"/>
    <n v="445"/>
    <n v="198467"/>
  </r>
  <r>
    <n v="12"/>
    <x v="10"/>
    <s v="All"/>
    <x v="3"/>
    <x v="8"/>
    <n v="0"/>
    <n v="0"/>
    <n v="0"/>
    <n v="198467"/>
  </r>
  <r>
    <n v="12"/>
    <x v="10"/>
    <s v="All"/>
    <x v="3"/>
    <x v="9"/>
    <n v="1"/>
    <n v="1"/>
    <n v="50"/>
    <n v="198467"/>
  </r>
  <r>
    <n v="12"/>
    <x v="10"/>
    <s v="All"/>
    <x v="3"/>
    <x v="10"/>
    <n v="0"/>
    <n v="0"/>
    <n v="0"/>
    <n v="198467"/>
  </r>
  <r>
    <n v="12"/>
    <x v="11"/>
    <s v="All"/>
    <x v="0"/>
    <x v="0"/>
    <n v="954"/>
    <n v="897"/>
    <n v="8351"/>
    <n v="68793"/>
  </r>
  <r>
    <n v="12"/>
    <x v="11"/>
    <s v="All"/>
    <x v="0"/>
    <x v="1"/>
    <n v="0"/>
    <n v="0"/>
    <n v="0"/>
    <n v="68793"/>
  </r>
  <r>
    <n v="12"/>
    <x v="11"/>
    <s v="All"/>
    <x v="0"/>
    <x v="2"/>
    <n v="0"/>
    <n v="0"/>
    <n v="0"/>
    <n v="68793"/>
  </r>
  <r>
    <n v="12"/>
    <x v="11"/>
    <s v="All"/>
    <x v="0"/>
    <x v="3"/>
    <n v="2"/>
    <n v="2"/>
    <n v="32"/>
    <n v="68793"/>
  </r>
  <r>
    <n v="12"/>
    <x v="11"/>
    <s v="All"/>
    <x v="0"/>
    <x v="4"/>
    <n v="0"/>
    <n v="0"/>
    <n v="0"/>
    <n v="68793"/>
  </r>
  <r>
    <n v="12"/>
    <x v="11"/>
    <s v="All"/>
    <x v="0"/>
    <x v="5"/>
    <n v="11"/>
    <n v="10"/>
    <n v="239"/>
    <n v="68793"/>
  </r>
  <r>
    <n v="12"/>
    <x v="11"/>
    <s v="All"/>
    <x v="0"/>
    <x v="6"/>
    <n v="6"/>
    <n v="6"/>
    <n v="321"/>
    <n v="68793"/>
  </r>
  <r>
    <n v="12"/>
    <x v="11"/>
    <s v="All"/>
    <x v="0"/>
    <x v="7"/>
    <n v="1"/>
    <n v="1"/>
    <n v="25"/>
    <n v="68793"/>
  </r>
  <r>
    <n v="12"/>
    <x v="11"/>
    <s v="All"/>
    <x v="0"/>
    <x v="8"/>
    <n v="0"/>
    <n v="0"/>
    <n v="0"/>
    <n v="68793"/>
  </r>
  <r>
    <n v="12"/>
    <x v="11"/>
    <s v="All"/>
    <x v="0"/>
    <x v="9"/>
    <n v="0"/>
    <n v="0"/>
    <n v="0"/>
    <n v="68793"/>
  </r>
  <r>
    <n v="12"/>
    <x v="11"/>
    <s v="All"/>
    <x v="0"/>
    <x v="10"/>
    <n v="0"/>
    <n v="0"/>
    <n v="0"/>
    <n v="68793"/>
  </r>
  <r>
    <n v="12"/>
    <x v="11"/>
    <s v="All"/>
    <x v="1"/>
    <x v="0"/>
    <n v="4816"/>
    <n v="4329"/>
    <n v="23604"/>
    <n v="216392"/>
  </r>
  <r>
    <n v="12"/>
    <x v="11"/>
    <s v="All"/>
    <x v="1"/>
    <x v="1"/>
    <n v="0"/>
    <n v="0"/>
    <n v="0"/>
    <n v="216392"/>
  </r>
  <r>
    <n v="12"/>
    <x v="11"/>
    <s v="All"/>
    <x v="1"/>
    <x v="2"/>
    <n v="0"/>
    <n v="0"/>
    <n v="0"/>
    <n v="216392"/>
  </r>
  <r>
    <n v="12"/>
    <x v="11"/>
    <s v="All"/>
    <x v="1"/>
    <x v="3"/>
    <n v="9"/>
    <n v="8"/>
    <n v="53"/>
    <n v="216392"/>
  </r>
  <r>
    <n v="12"/>
    <x v="11"/>
    <s v="All"/>
    <x v="1"/>
    <x v="4"/>
    <n v="0"/>
    <n v="0"/>
    <n v="0"/>
    <n v="216392"/>
  </r>
  <r>
    <n v="12"/>
    <x v="11"/>
    <s v="All"/>
    <x v="1"/>
    <x v="5"/>
    <n v="6"/>
    <n v="6"/>
    <n v="110"/>
    <n v="216392"/>
  </r>
  <r>
    <n v="12"/>
    <x v="11"/>
    <s v="All"/>
    <x v="1"/>
    <x v="6"/>
    <n v="27"/>
    <n v="16"/>
    <n v="530"/>
    <n v="216392"/>
  </r>
  <r>
    <n v="12"/>
    <x v="11"/>
    <s v="All"/>
    <x v="1"/>
    <x v="7"/>
    <n v="14"/>
    <n v="11"/>
    <n v="171"/>
    <n v="216392"/>
  </r>
  <r>
    <n v="12"/>
    <x v="11"/>
    <s v="All"/>
    <x v="1"/>
    <x v="8"/>
    <n v="0"/>
    <n v="0"/>
    <n v="0"/>
    <n v="216392"/>
  </r>
  <r>
    <n v="12"/>
    <x v="11"/>
    <s v="All"/>
    <x v="1"/>
    <x v="9"/>
    <n v="56"/>
    <n v="14"/>
    <n v="1945"/>
    <n v="216392"/>
  </r>
  <r>
    <n v="12"/>
    <x v="11"/>
    <s v="All"/>
    <x v="1"/>
    <x v="10"/>
    <n v="35"/>
    <n v="24"/>
    <n v="543"/>
    <n v="216392"/>
  </r>
  <r>
    <n v="12"/>
    <x v="11"/>
    <s v="All"/>
    <x v="2"/>
    <x v="0"/>
    <n v="1980"/>
    <n v="1881"/>
    <n v="15389"/>
    <n v="117169"/>
  </r>
  <r>
    <n v="12"/>
    <x v="11"/>
    <s v="All"/>
    <x v="2"/>
    <x v="1"/>
    <n v="0"/>
    <n v="0"/>
    <n v="0"/>
    <n v="117169"/>
  </r>
  <r>
    <n v="12"/>
    <x v="11"/>
    <s v="All"/>
    <x v="2"/>
    <x v="2"/>
    <n v="0"/>
    <n v="0"/>
    <n v="0"/>
    <n v="117169"/>
  </r>
  <r>
    <n v="12"/>
    <x v="11"/>
    <s v="All"/>
    <x v="2"/>
    <x v="3"/>
    <n v="3"/>
    <n v="3"/>
    <n v="23"/>
    <n v="117169"/>
  </r>
  <r>
    <n v="12"/>
    <x v="11"/>
    <s v="All"/>
    <x v="2"/>
    <x v="4"/>
    <n v="0"/>
    <n v="0"/>
    <n v="0"/>
    <n v="117169"/>
  </r>
  <r>
    <n v="12"/>
    <x v="11"/>
    <s v="All"/>
    <x v="2"/>
    <x v="5"/>
    <n v="2"/>
    <n v="2"/>
    <n v="26"/>
    <n v="117169"/>
  </r>
  <r>
    <n v="12"/>
    <x v="11"/>
    <s v="All"/>
    <x v="2"/>
    <x v="6"/>
    <n v="3"/>
    <n v="2"/>
    <n v="8"/>
    <n v="117169"/>
  </r>
  <r>
    <n v="12"/>
    <x v="11"/>
    <s v="All"/>
    <x v="2"/>
    <x v="7"/>
    <n v="3"/>
    <n v="2"/>
    <n v="96"/>
    <n v="117169"/>
  </r>
  <r>
    <n v="12"/>
    <x v="11"/>
    <s v="All"/>
    <x v="2"/>
    <x v="8"/>
    <n v="0"/>
    <n v="0"/>
    <n v="0"/>
    <n v="117169"/>
  </r>
  <r>
    <n v="12"/>
    <x v="11"/>
    <s v="All"/>
    <x v="2"/>
    <x v="9"/>
    <n v="0"/>
    <n v="0"/>
    <n v="0"/>
    <n v="117169"/>
  </r>
  <r>
    <n v="12"/>
    <x v="11"/>
    <s v="All"/>
    <x v="2"/>
    <x v="10"/>
    <n v="0"/>
    <n v="0"/>
    <n v="0"/>
    <n v="117169"/>
  </r>
  <r>
    <n v="12"/>
    <x v="11"/>
    <s v="All"/>
    <x v="3"/>
    <x v="0"/>
    <n v="4134"/>
    <n v="3822"/>
    <n v="23978"/>
    <n v="201576"/>
  </r>
  <r>
    <n v="12"/>
    <x v="11"/>
    <s v="All"/>
    <x v="3"/>
    <x v="1"/>
    <n v="0"/>
    <n v="0"/>
    <n v="0"/>
    <n v="201576"/>
  </r>
  <r>
    <n v="12"/>
    <x v="11"/>
    <s v="All"/>
    <x v="3"/>
    <x v="2"/>
    <n v="0"/>
    <n v="0"/>
    <n v="0"/>
    <n v="201576"/>
  </r>
  <r>
    <n v="12"/>
    <x v="11"/>
    <s v="All"/>
    <x v="3"/>
    <x v="3"/>
    <n v="4"/>
    <n v="3"/>
    <n v="25"/>
    <n v="201576"/>
  </r>
  <r>
    <n v="12"/>
    <x v="11"/>
    <s v="All"/>
    <x v="3"/>
    <x v="4"/>
    <n v="0"/>
    <n v="0"/>
    <n v="0"/>
    <n v="201576"/>
  </r>
  <r>
    <n v="12"/>
    <x v="11"/>
    <s v="All"/>
    <x v="3"/>
    <x v="5"/>
    <n v="4"/>
    <n v="4"/>
    <n v="131"/>
    <n v="201576"/>
  </r>
  <r>
    <n v="12"/>
    <x v="11"/>
    <s v="All"/>
    <x v="3"/>
    <x v="6"/>
    <n v="11"/>
    <n v="8"/>
    <n v="121"/>
    <n v="201576"/>
  </r>
  <r>
    <n v="12"/>
    <x v="11"/>
    <s v="All"/>
    <x v="3"/>
    <x v="7"/>
    <n v="22"/>
    <n v="6"/>
    <n v="429"/>
    <n v="201576"/>
  </r>
  <r>
    <n v="12"/>
    <x v="11"/>
    <s v="All"/>
    <x v="3"/>
    <x v="8"/>
    <n v="0"/>
    <n v="0"/>
    <n v="0"/>
    <n v="201576"/>
  </r>
  <r>
    <n v="12"/>
    <x v="11"/>
    <s v="All"/>
    <x v="3"/>
    <x v="9"/>
    <n v="5"/>
    <n v="2"/>
    <n v="260"/>
    <n v="201576"/>
  </r>
  <r>
    <n v="12"/>
    <x v="11"/>
    <s v="All"/>
    <x v="3"/>
    <x v="10"/>
    <n v="2"/>
    <n v="2"/>
    <n v="40"/>
    <n v="201576"/>
  </r>
  <r>
    <n v="13"/>
    <x v="0"/>
    <s v="All"/>
    <x v="0"/>
    <x v="0"/>
    <n v="305"/>
    <n v="270"/>
    <n v="2781"/>
    <n v="10457"/>
  </r>
  <r>
    <n v="13"/>
    <x v="0"/>
    <s v="All"/>
    <x v="0"/>
    <x v="1"/>
    <n v="0"/>
    <n v="0"/>
    <n v="0"/>
    <n v="10457"/>
  </r>
  <r>
    <n v="13"/>
    <x v="0"/>
    <s v="All"/>
    <x v="0"/>
    <x v="2"/>
    <n v="0"/>
    <n v="0"/>
    <n v="0"/>
    <n v="10457"/>
  </r>
  <r>
    <n v="13"/>
    <x v="0"/>
    <s v="All"/>
    <x v="0"/>
    <x v="3"/>
    <n v="0"/>
    <n v="0"/>
    <n v="0"/>
    <n v="10457"/>
  </r>
  <r>
    <n v="13"/>
    <x v="0"/>
    <s v="All"/>
    <x v="0"/>
    <x v="4"/>
    <n v="0"/>
    <n v="0"/>
    <n v="0"/>
    <n v="10457"/>
  </r>
  <r>
    <n v="13"/>
    <x v="0"/>
    <s v="All"/>
    <x v="0"/>
    <x v="5"/>
    <n v="0"/>
    <n v="0"/>
    <n v="0"/>
    <n v="10457"/>
  </r>
  <r>
    <n v="13"/>
    <x v="0"/>
    <s v="All"/>
    <x v="0"/>
    <x v="6"/>
    <n v="0"/>
    <n v="0"/>
    <n v="0"/>
    <n v="10457"/>
  </r>
  <r>
    <n v="13"/>
    <x v="0"/>
    <s v="All"/>
    <x v="0"/>
    <x v="7"/>
    <n v="0"/>
    <n v="0"/>
    <n v="0"/>
    <n v="10457"/>
  </r>
  <r>
    <n v="13"/>
    <x v="0"/>
    <s v="All"/>
    <x v="0"/>
    <x v="8"/>
    <n v="0"/>
    <n v="0"/>
    <n v="0"/>
    <n v="10457"/>
  </r>
  <r>
    <n v="13"/>
    <x v="0"/>
    <s v="All"/>
    <x v="0"/>
    <x v="9"/>
    <n v="0"/>
    <n v="0"/>
    <n v="0"/>
    <n v="10457"/>
  </r>
  <r>
    <n v="13"/>
    <x v="0"/>
    <s v="All"/>
    <x v="0"/>
    <x v="10"/>
    <n v="0"/>
    <n v="0"/>
    <n v="0"/>
    <n v="10457"/>
  </r>
  <r>
    <n v="13"/>
    <x v="0"/>
    <s v="All"/>
    <x v="1"/>
    <x v="0"/>
    <n v="1375"/>
    <n v="1199"/>
    <n v="8308"/>
    <n v="30506"/>
  </r>
  <r>
    <n v="13"/>
    <x v="0"/>
    <s v="All"/>
    <x v="1"/>
    <x v="1"/>
    <n v="0"/>
    <n v="0"/>
    <n v="0"/>
    <n v="30506"/>
  </r>
  <r>
    <n v="13"/>
    <x v="0"/>
    <s v="All"/>
    <x v="1"/>
    <x v="2"/>
    <n v="0"/>
    <n v="0"/>
    <n v="0"/>
    <n v="30506"/>
  </r>
  <r>
    <n v="13"/>
    <x v="0"/>
    <s v="All"/>
    <x v="1"/>
    <x v="3"/>
    <n v="1"/>
    <n v="1"/>
    <n v="15"/>
    <n v="30506"/>
  </r>
  <r>
    <n v="13"/>
    <x v="0"/>
    <s v="All"/>
    <x v="1"/>
    <x v="4"/>
    <n v="0"/>
    <n v="0"/>
    <n v="0"/>
    <n v="30506"/>
  </r>
  <r>
    <n v="13"/>
    <x v="0"/>
    <s v="All"/>
    <x v="1"/>
    <x v="5"/>
    <n v="1"/>
    <n v="1"/>
    <n v="10"/>
    <n v="30506"/>
  </r>
  <r>
    <n v="13"/>
    <x v="0"/>
    <s v="All"/>
    <x v="1"/>
    <x v="6"/>
    <n v="1"/>
    <n v="1"/>
    <n v="1"/>
    <n v="30506"/>
  </r>
  <r>
    <n v="13"/>
    <x v="0"/>
    <s v="All"/>
    <x v="1"/>
    <x v="7"/>
    <n v="39"/>
    <n v="27"/>
    <n v="307"/>
    <n v="30506"/>
  </r>
  <r>
    <n v="13"/>
    <x v="0"/>
    <s v="All"/>
    <x v="1"/>
    <x v="8"/>
    <n v="0"/>
    <n v="0"/>
    <n v="0"/>
    <n v="30506"/>
  </r>
  <r>
    <n v="13"/>
    <x v="0"/>
    <s v="All"/>
    <x v="1"/>
    <x v="9"/>
    <n v="10"/>
    <n v="9"/>
    <n v="195"/>
    <n v="30506"/>
  </r>
  <r>
    <n v="13"/>
    <x v="0"/>
    <s v="All"/>
    <x v="1"/>
    <x v="10"/>
    <n v="1"/>
    <n v="1"/>
    <n v="2"/>
    <n v="30506"/>
  </r>
  <r>
    <n v="13"/>
    <x v="0"/>
    <s v="All"/>
    <x v="2"/>
    <x v="0"/>
    <n v="674"/>
    <n v="626"/>
    <n v="5177"/>
    <n v="15788"/>
  </r>
  <r>
    <n v="13"/>
    <x v="0"/>
    <s v="All"/>
    <x v="2"/>
    <x v="1"/>
    <n v="0"/>
    <n v="0"/>
    <n v="0"/>
    <n v="15788"/>
  </r>
  <r>
    <n v="13"/>
    <x v="0"/>
    <s v="All"/>
    <x v="2"/>
    <x v="2"/>
    <n v="0"/>
    <n v="0"/>
    <n v="0"/>
    <n v="15788"/>
  </r>
  <r>
    <n v="13"/>
    <x v="0"/>
    <s v="All"/>
    <x v="2"/>
    <x v="3"/>
    <n v="0"/>
    <n v="0"/>
    <n v="0"/>
    <n v="15788"/>
  </r>
  <r>
    <n v="13"/>
    <x v="0"/>
    <s v="All"/>
    <x v="2"/>
    <x v="4"/>
    <n v="0"/>
    <n v="0"/>
    <n v="0"/>
    <n v="15788"/>
  </r>
  <r>
    <n v="13"/>
    <x v="0"/>
    <s v="All"/>
    <x v="2"/>
    <x v="5"/>
    <n v="0"/>
    <n v="0"/>
    <n v="0"/>
    <n v="15788"/>
  </r>
  <r>
    <n v="13"/>
    <x v="0"/>
    <s v="All"/>
    <x v="2"/>
    <x v="6"/>
    <n v="2"/>
    <n v="2"/>
    <n v="2"/>
    <n v="15788"/>
  </r>
  <r>
    <n v="13"/>
    <x v="0"/>
    <s v="All"/>
    <x v="2"/>
    <x v="7"/>
    <n v="1"/>
    <n v="1"/>
    <n v="5"/>
    <n v="15788"/>
  </r>
  <r>
    <n v="13"/>
    <x v="0"/>
    <s v="All"/>
    <x v="2"/>
    <x v="8"/>
    <n v="0"/>
    <n v="0"/>
    <n v="0"/>
    <n v="15788"/>
  </r>
  <r>
    <n v="13"/>
    <x v="0"/>
    <s v="All"/>
    <x v="2"/>
    <x v="9"/>
    <n v="0"/>
    <n v="0"/>
    <n v="0"/>
    <n v="15788"/>
  </r>
  <r>
    <n v="13"/>
    <x v="0"/>
    <s v="All"/>
    <x v="2"/>
    <x v="10"/>
    <n v="0"/>
    <n v="0"/>
    <n v="0"/>
    <n v="15788"/>
  </r>
  <r>
    <n v="13"/>
    <x v="0"/>
    <s v="All"/>
    <x v="3"/>
    <x v="0"/>
    <n v="1303"/>
    <n v="1154"/>
    <n v="9572"/>
    <n v="28674"/>
  </r>
  <r>
    <n v="13"/>
    <x v="0"/>
    <s v="All"/>
    <x v="3"/>
    <x v="1"/>
    <n v="0"/>
    <n v="0"/>
    <n v="0"/>
    <n v="28674"/>
  </r>
  <r>
    <n v="13"/>
    <x v="0"/>
    <s v="All"/>
    <x v="3"/>
    <x v="2"/>
    <n v="1"/>
    <n v="1"/>
    <n v="3"/>
    <n v="28674"/>
  </r>
  <r>
    <n v="13"/>
    <x v="0"/>
    <s v="All"/>
    <x v="3"/>
    <x v="3"/>
    <n v="2"/>
    <n v="2"/>
    <n v="5"/>
    <n v="28674"/>
  </r>
  <r>
    <n v="13"/>
    <x v="0"/>
    <s v="All"/>
    <x v="3"/>
    <x v="4"/>
    <n v="0"/>
    <n v="0"/>
    <n v="0"/>
    <n v="28674"/>
  </r>
  <r>
    <n v="13"/>
    <x v="0"/>
    <s v="All"/>
    <x v="3"/>
    <x v="5"/>
    <n v="0"/>
    <n v="0"/>
    <n v="0"/>
    <n v="28674"/>
  </r>
  <r>
    <n v="13"/>
    <x v="0"/>
    <s v="All"/>
    <x v="3"/>
    <x v="6"/>
    <n v="1"/>
    <n v="1"/>
    <n v="5"/>
    <n v="28674"/>
  </r>
  <r>
    <n v="13"/>
    <x v="0"/>
    <s v="All"/>
    <x v="3"/>
    <x v="7"/>
    <n v="5"/>
    <n v="3"/>
    <n v="39"/>
    <n v="28674"/>
  </r>
  <r>
    <n v="13"/>
    <x v="0"/>
    <s v="All"/>
    <x v="3"/>
    <x v="8"/>
    <n v="0"/>
    <n v="0"/>
    <n v="0"/>
    <n v="28674"/>
  </r>
  <r>
    <n v="13"/>
    <x v="0"/>
    <s v="All"/>
    <x v="3"/>
    <x v="9"/>
    <n v="2"/>
    <n v="1"/>
    <n v="90"/>
    <n v="28674"/>
  </r>
  <r>
    <n v="13"/>
    <x v="0"/>
    <s v="All"/>
    <x v="3"/>
    <x v="10"/>
    <n v="0"/>
    <n v="0"/>
    <n v="0"/>
    <n v="28674"/>
  </r>
  <r>
    <n v="13"/>
    <x v="1"/>
    <s v="All"/>
    <x v="0"/>
    <x v="0"/>
    <n v="128"/>
    <n v="121"/>
    <n v="1278"/>
    <n v="9906"/>
  </r>
  <r>
    <n v="13"/>
    <x v="1"/>
    <s v="All"/>
    <x v="0"/>
    <x v="1"/>
    <n v="0"/>
    <n v="0"/>
    <n v="0"/>
    <n v="9906"/>
  </r>
  <r>
    <n v="13"/>
    <x v="1"/>
    <s v="All"/>
    <x v="0"/>
    <x v="2"/>
    <n v="0"/>
    <n v="0"/>
    <n v="0"/>
    <n v="9906"/>
  </r>
  <r>
    <n v="13"/>
    <x v="1"/>
    <s v="All"/>
    <x v="0"/>
    <x v="3"/>
    <n v="0"/>
    <n v="0"/>
    <n v="0"/>
    <n v="9906"/>
  </r>
  <r>
    <n v="13"/>
    <x v="1"/>
    <s v="All"/>
    <x v="0"/>
    <x v="4"/>
    <n v="0"/>
    <n v="0"/>
    <n v="0"/>
    <n v="9906"/>
  </r>
  <r>
    <n v="13"/>
    <x v="1"/>
    <s v="All"/>
    <x v="0"/>
    <x v="5"/>
    <n v="0"/>
    <n v="0"/>
    <n v="0"/>
    <n v="9906"/>
  </r>
  <r>
    <n v="13"/>
    <x v="1"/>
    <s v="All"/>
    <x v="0"/>
    <x v="6"/>
    <n v="4"/>
    <n v="1"/>
    <n v="74"/>
    <n v="9906"/>
  </r>
  <r>
    <n v="13"/>
    <x v="1"/>
    <s v="All"/>
    <x v="0"/>
    <x v="7"/>
    <n v="0"/>
    <n v="0"/>
    <n v="0"/>
    <n v="9906"/>
  </r>
  <r>
    <n v="13"/>
    <x v="1"/>
    <s v="All"/>
    <x v="0"/>
    <x v="8"/>
    <n v="0"/>
    <n v="0"/>
    <n v="0"/>
    <n v="9906"/>
  </r>
  <r>
    <n v="13"/>
    <x v="1"/>
    <s v="All"/>
    <x v="0"/>
    <x v="9"/>
    <n v="0"/>
    <n v="0"/>
    <n v="0"/>
    <n v="9906"/>
  </r>
  <r>
    <n v="13"/>
    <x v="1"/>
    <s v="All"/>
    <x v="0"/>
    <x v="10"/>
    <n v="0"/>
    <n v="0"/>
    <n v="0"/>
    <n v="9906"/>
  </r>
  <r>
    <n v="13"/>
    <x v="1"/>
    <s v="All"/>
    <x v="1"/>
    <x v="0"/>
    <n v="425"/>
    <n v="382"/>
    <n v="2976"/>
    <n v="30005"/>
  </r>
  <r>
    <n v="13"/>
    <x v="1"/>
    <s v="All"/>
    <x v="1"/>
    <x v="1"/>
    <n v="0"/>
    <n v="0"/>
    <n v="0"/>
    <n v="30005"/>
  </r>
  <r>
    <n v="13"/>
    <x v="1"/>
    <s v="All"/>
    <x v="1"/>
    <x v="2"/>
    <n v="0"/>
    <n v="0"/>
    <n v="0"/>
    <n v="30005"/>
  </r>
  <r>
    <n v="13"/>
    <x v="1"/>
    <s v="All"/>
    <x v="1"/>
    <x v="3"/>
    <n v="3"/>
    <n v="3"/>
    <n v="26"/>
    <n v="30005"/>
  </r>
  <r>
    <n v="13"/>
    <x v="1"/>
    <s v="All"/>
    <x v="1"/>
    <x v="4"/>
    <n v="0"/>
    <n v="0"/>
    <n v="0"/>
    <n v="30005"/>
  </r>
  <r>
    <n v="13"/>
    <x v="1"/>
    <s v="All"/>
    <x v="1"/>
    <x v="5"/>
    <n v="0"/>
    <n v="0"/>
    <n v="0"/>
    <n v="30005"/>
  </r>
  <r>
    <n v="13"/>
    <x v="1"/>
    <s v="All"/>
    <x v="1"/>
    <x v="6"/>
    <n v="5"/>
    <n v="3"/>
    <n v="171"/>
    <n v="30005"/>
  </r>
  <r>
    <n v="13"/>
    <x v="1"/>
    <s v="All"/>
    <x v="1"/>
    <x v="7"/>
    <n v="19"/>
    <n v="14"/>
    <n v="132"/>
    <n v="30005"/>
  </r>
  <r>
    <n v="13"/>
    <x v="1"/>
    <s v="All"/>
    <x v="1"/>
    <x v="8"/>
    <n v="0"/>
    <n v="0"/>
    <n v="0"/>
    <n v="30005"/>
  </r>
  <r>
    <n v="13"/>
    <x v="1"/>
    <s v="All"/>
    <x v="1"/>
    <x v="9"/>
    <n v="1"/>
    <n v="1"/>
    <n v="10"/>
    <n v="30005"/>
  </r>
  <r>
    <n v="13"/>
    <x v="1"/>
    <s v="All"/>
    <x v="1"/>
    <x v="10"/>
    <n v="1"/>
    <n v="1"/>
    <n v="3"/>
    <n v="30005"/>
  </r>
  <r>
    <n v="13"/>
    <x v="1"/>
    <s v="All"/>
    <x v="2"/>
    <x v="0"/>
    <n v="278"/>
    <n v="257"/>
    <n v="2757"/>
    <n v="14900"/>
  </r>
  <r>
    <n v="13"/>
    <x v="1"/>
    <s v="All"/>
    <x v="2"/>
    <x v="1"/>
    <n v="0"/>
    <n v="0"/>
    <n v="0"/>
    <n v="14900"/>
  </r>
  <r>
    <n v="13"/>
    <x v="1"/>
    <s v="All"/>
    <x v="2"/>
    <x v="2"/>
    <n v="3"/>
    <n v="3"/>
    <n v="10"/>
    <n v="14900"/>
  </r>
  <r>
    <n v="13"/>
    <x v="1"/>
    <s v="All"/>
    <x v="2"/>
    <x v="3"/>
    <n v="0"/>
    <n v="0"/>
    <n v="0"/>
    <n v="14900"/>
  </r>
  <r>
    <n v="13"/>
    <x v="1"/>
    <s v="All"/>
    <x v="2"/>
    <x v="4"/>
    <n v="0"/>
    <n v="0"/>
    <n v="0"/>
    <n v="14900"/>
  </r>
  <r>
    <n v="13"/>
    <x v="1"/>
    <s v="All"/>
    <x v="2"/>
    <x v="5"/>
    <n v="0"/>
    <n v="0"/>
    <n v="0"/>
    <n v="14900"/>
  </r>
  <r>
    <n v="13"/>
    <x v="1"/>
    <s v="All"/>
    <x v="2"/>
    <x v="6"/>
    <n v="0"/>
    <n v="0"/>
    <n v="0"/>
    <n v="14900"/>
  </r>
  <r>
    <n v="13"/>
    <x v="1"/>
    <s v="All"/>
    <x v="2"/>
    <x v="7"/>
    <n v="2"/>
    <n v="2"/>
    <n v="35"/>
    <n v="14900"/>
  </r>
  <r>
    <n v="13"/>
    <x v="1"/>
    <s v="All"/>
    <x v="2"/>
    <x v="8"/>
    <n v="0"/>
    <n v="0"/>
    <n v="0"/>
    <n v="14900"/>
  </r>
  <r>
    <n v="13"/>
    <x v="1"/>
    <s v="All"/>
    <x v="2"/>
    <x v="9"/>
    <n v="0"/>
    <n v="0"/>
    <n v="0"/>
    <n v="14900"/>
  </r>
  <r>
    <n v="13"/>
    <x v="1"/>
    <s v="All"/>
    <x v="2"/>
    <x v="10"/>
    <n v="0"/>
    <n v="0"/>
    <n v="0"/>
    <n v="14900"/>
  </r>
  <r>
    <n v="13"/>
    <x v="1"/>
    <s v="All"/>
    <x v="3"/>
    <x v="0"/>
    <n v="466"/>
    <n v="408"/>
    <n v="3998"/>
    <n v="27028"/>
  </r>
  <r>
    <n v="13"/>
    <x v="1"/>
    <s v="All"/>
    <x v="3"/>
    <x v="1"/>
    <n v="0"/>
    <n v="0"/>
    <n v="0"/>
    <n v="27028"/>
  </r>
  <r>
    <n v="13"/>
    <x v="1"/>
    <s v="All"/>
    <x v="3"/>
    <x v="2"/>
    <n v="1"/>
    <n v="1"/>
    <n v="2"/>
    <n v="27028"/>
  </r>
  <r>
    <n v="13"/>
    <x v="1"/>
    <s v="All"/>
    <x v="3"/>
    <x v="3"/>
    <n v="6"/>
    <n v="6"/>
    <n v="23"/>
    <n v="27028"/>
  </r>
  <r>
    <n v="13"/>
    <x v="1"/>
    <s v="All"/>
    <x v="3"/>
    <x v="4"/>
    <n v="0"/>
    <n v="0"/>
    <n v="0"/>
    <n v="27028"/>
  </r>
  <r>
    <n v="13"/>
    <x v="1"/>
    <s v="All"/>
    <x v="3"/>
    <x v="5"/>
    <n v="0"/>
    <n v="0"/>
    <n v="0"/>
    <n v="27028"/>
  </r>
  <r>
    <n v="13"/>
    <x v="1"/>
    <s v="All"/>
    <x v="3"/>
    <x v="6"/>
    <n v="2"/>
    <n v="1"/>
    <n v="35"/>
    <n v="27028"/>
  </r>
  <r>
    <n v="13"/>
    <x v="1"/>
    <s v="All"/>
    <x v="3"/>
    <x v="7"/>
    <n v="2"/>
    <n v="2"/>
    <n v="12"/>
    <n v="27028"/>
  </r>
  <r>
    <n v="13"/>
    <x v="1"/>
    <s v="All"/>
    <x v="3"/>
    <x v="8"/>
    <n v="0"/>
    <n v="0"/>
    <n v="0"/>
    <n v="27028"/>
  </r>
  <r>
    <n v="13"/>
    <x v="1"/>
    <s v="All"/>
    <x v="3"/>
    <x v="9"/>
    <n v="6"/>
    <n v="1"/>
    <n v="135"/>
    <n v="27028"/>
  </r>
  <r>
    <n v="13"/>
    <x v="1"/>
    <s v="All"/>
    <x v="3"/>
    <x v="10"/>
    <n v="0"/>
    <n v="0"/>
    <n v="0"/>
    <n v="27028"/>
  </r>
  <r>
    <n v="13"/>
    <x v="2"/>
    <s v="All"/>
    <x v="0"/>
    <x v="0"/>
    <n v="260"/>
    <n v="242"/>
    <n v="2729"/>
    <n v="9628"/>
  </r>
  <r>
    <n v="13"/>
    <x v="2"/>
    <s v="All"/>
    <x v="0"/>
    <x v="1"/>
    <n v="0"/>
    <n v="0"/>
    <n v="0"/>
    <n v="9628"/>
  </r>
  <r>
    <n v="13"/>
    <x v="2"/>
    <s v="All"/>
    <x v="0"/>
    <x v="2"/>
    <n v="7"/>
    <n v="7"/>
    <n v="20"/>
    <n v="9628"/>
  </r>
  <r>
    <n v="13"/>
    <x v="2"/>
    <s v="All"/>
    <x v="0"/>
    <x v="3"/>
    <n v="0"/>
    <n v="0"/>
    <n v="0"/>
    <n v="9628"/>
  </r>
  <r>
    <n v="13"/>
    <x v="2"/>
    <s v="All"/>
    <x v="0"/>
    <x v="4"/>
    <n v="0"/>
    <n v="0"/>
    <n v="0"/>
    <n v="9628"/>
  </r>
  <r>
    <n v="13"/>
    <x v="2"/>
    <s v="All"/>
    <x v="0"/>
    <x v="5"/>
    <n v="0"/>
    <n v="0"/>
    <n v="0"/>
    <n v="9628"/>
  </r>
  <r>
    <n v="13"/>
    <x v="2"/>
    <s v="All"/>
    <x v="0"/>
    <x v="6"/>
    <n v="2"/>
    <n v="2"/>
    <n v="20"/>
    <n v="9628"/>
  </r>
  <r>
    <n v="13"/>
    <x v="2"/>
    <s v="All"/>
    <x v="0"/>
    <x v="7"/>
    <n v="0"/>
    <n v="0"/>
    <n v="0"/>
    <n v="9628"/>
  </r>
  <r>
    <n v="13"/>
    <x v="2"/>
    <s v="All"/>
    <x v="0"/>
    <x v="8"/>
    <n v="0"/>
    <n v="0"/>
    <n v="0"/>
    <n v="9628"/>
  </r>
  <r>
    <n v="13"/>
    <x v="2"/>
    <s v="All"/>
    <x v="0"/>
    <x v="9"/>
    <n v="0"/>
    <n v="0"/>
    <n v="0"/>
    <n v="9628"/>
  </r>
  <r>
    <n v="13"/>
    <x v="2"/>
    <s v="All"/>
    <x v="0"/>
    <x v="10"/>
    <n v="0"/>
    <n v="0"/>
    <n v="0"/>
    <n v="9628"/>
  </r>
  <r>
    <n v="13"/>
    <x v="2"/>
    <s v="All"/>
    <x v="1"/>
    <x v="0"/>
    <n v="1444"/>
    <n v="1241"/>
    <n v="10206"/>
    <n v="31433"/>
  </r>
  <r>
    <n v="13"/>
    <x v="2"/>
    <s v="All"/>
    <x v="1"/>
    <x v="1"/>
    <n v="0"/>
    <n v="0"/>
    <n v="0"/>
    <n v="31433"/>
  </r>
  <r>
    <n v="13"/>
    <x v="2"/>
    <s v="All"/>
    <x v="1"/>
    <x v="2"/>
    <n v="2"/>
    <n v="2"/>
    <n v="8"/>
    <n v="31433"/>
  </r>
  <r>
    <n v="13"/>
    <x v="2"/>
    <s v="All"/>
    <x v="1"/>
    <x v="3"/>
    <n v="7"/>
    <n v="7"/>
    <n v="75"/>
    <n v="31433"/>
  </r>
  <r>
    <n v="13"/>
    <x v="2"/>
    <s v="All"/>
    <x v="1"/>
    <x v="4"/>
    <n v="0"/>
    <n v="0"/>
    <n v="0"/>
    <n v="31433"/>
  </r>
  <r>
    <n v="13"/>
    <x v="2"/>
    <s v="All"/>
    <x v="1"/>
    <x v="5"/>
    <n v="1"/>
    <n v="1"/>
    <n v="30"/>
    <n v="31433"/>
  </r>
  <r>
    <n v="13"/>
    <x v="2"/>
    <s v="All"/>
    <x v="1"/>
    <x v="6"/>
    <n v="7"/>
    <n v="7"/>
    <n v="15"/>
    <n v="31433"/>
  </r>
  <r>
    <n v="13"/>
    <x v="2"/>
    <s v="All"/>
    <x v="1"/>
    <x v="7"/>
    <n v="50"/>
    <n v="42"/>
    <n v="335"/>
    <n v="31433"/>
  </r>
  <r>
    <n v="13"/>
    <x v="2"/>
    <s v="All"/>
    <x v="1"/>
    <x v="8"/>
    <n v="0"/>
    <n v="0"/>
    <n v="0"/>
    <n v="31433"/>
  </r>
  <r>
    <n v="13"/>
    <x v="2"/>
    <s v="All"/>
    <x v="1"/>
    <x v="9"/>
    <n v="7"/>
    <n v="6"/>
    <n v="170"/>
    <n v="31433"/>
  </r>
  <r>
    <n v="13"/>
    <x v="2"/>
    <s v="All"/>
    <x v="1"/>
    <x v="10"/>
    <n v="0"/>
    <n v="0"/>
    <n v="0"/>
    <n v="31433"/>
  </r>
  <r>
    <n v="13"/>
    <x v="2"/>
    <s v="All"/>
    <x v="2"/>
    <x v="0"/>
    <n v="622"/>
    <n v="580"/>
    <n v="6444"/>
    <n v="15033"/>
  </r>
  <r>
    <n v="13"/>
    <x v="2"/>
    <s v="All"/>
    <x v="2"/>
    <x v="1"/>
    <n v="0"/>
    <n v="0"/>
    <n v="0"/>
    <n v="15033"/>
  </r>
  <r>
    <n v="13"/>
    <x v="2"/>
    <s v="All"/>
    <x v="2"/>
    <x v="2"/>
    <n v="16"/>
    <n v="16"/>
    <n v="43"/>
    <n v="15033"/>
  </r>
  <r>
    <n v="13"/>
    <x v="2"/>
    <s v="All"/>
    <x v="2"/>
    <x v="3"/>
    <n v="0"/>
    <n v="0"/>
    <n v="0"/>
    <n v="15033"/>
  </r>
  <r>
    <n v="13"/>
    <x v="2"/>
    <s v="All"/>
    <x v="2"/>
    <x v="4"/>
    <n v="0"/>
    <n v="0"/>
    <n v="0"/>
    <n v="15033"/>
  </r>
  <r>
    <n v="13"/>
    <x v="2"/>
    <s v="All"/>
    <x v="2"/>
    <x v="5"/>
    <n v="0"/>
    <n v="0"/>
    <n v="0"/>
    <n v="15033"/>
  </r>
  <r>
    <n v="13"/>
    <x v="2"/>
    <s v="All"/>
    <x v="2"/>
    <x v="6"/>
    <n v="1"/>
    <n v="1"/>
    <n v="1"/>
    <n v="15033"/>
  </r>
  <r>
    <n v="13"/>
    <x v="2"/>
    <s v="All"/>
    <x v="2"/>
    <x v="7"/>
    <n v="1"/>
    <n v="1"/>
    <n v="8"/>
    <n v="15033"/>
  </r>
  <r>
    <n v="13"/>
    <x v="2"/>
    <s v="All"/>
    <x v="2"/>
    <x v="8"/>
    <n v="0"/>
    <n v="0"/>
    <n v="0"/>
    <n v="15033"/>
  </r>
  <r>
    <n v="13"/>
    <x v="2"/>
    <s v="All"/>
    <x v="2"/>
    <x v="9"/>
    <n v="0"/>
    <n v="0"/>
    <n v="0"/>
    <n v="15033"/>
  </r>
  <r>
    <n v="13"/>
    <x v="2"/>
    <s v="All"/>
    <x v="2"/>
    <x v="10"/>
    <n v="0"/>
    <n v="0"/>
    <n v="0"/>
    <n v="15033"/>
  </r>
  <r>
    <n v="13"/>
    <x v="2"/>
    <s v="All"/>
    <x v="3"/>
    <x v="0"/>
    <n v="1188"/>
    <n v="1060"/>
    <n v="11881"/>
    <n v="27323"/>
  </r>
  <r>
    <n v="13"/>
    <x v="2"/>
    <s v="All"/>
    <x v="3"/>
    <x v="1"/>
    <n v="0"/>
    <n v="0"/>
    <n v="0"/>
    <n v="27323"/>
  </r>
  <r>
    <n v="13"/>
    <x v="2"/>
    <s v="All"/>
    <x v="3"/>
    <x v="2"/>
    <n v="18"/>
    <n v="18"/>
    <n v="110"/>
    <n v="27323"/>
  </r>
  <r>
    <n v="13"/>
    <x v="2"/>
    <s v="All"/>
    <x v="3"/>
    <x v="3"/>
    <n v="5"/>
    <n v="5"/>
    <n v="42"/>
    <n v="27323"/>
  </r>
  <r>
    <n v="13"/>
    <x v="2"/>
    <s v="All"/>
    <x v="3"/>
    <x v="4"/>
    <n v="0"/>
    <n v="0"/>
    <n v="0"/>
    <n v="27323"/>
  </r>
  <r>
    <n v="13"/>
    <x v="2"/>
    <s v="All"/>
    <x v="3"/>
    <x v="5"/>
    <n v="0"/>
    <n v="0"/>
    <n v="0"/>
    <n v="27323"/>
  </r>
  <r>
    <n v="13"/>
    <x v="2"/>
    <s v="All"/>
    <x v="3"/>
    <x v="6"/>
    <n v="10"/>
    <n v="8"/>
    <n v="78"/>
    <n v="27323"/>
  </r>
  <r>
    <n v="13"/>
    <x v="2"/>
    <s v="All"/>
    <x v="3"/>
    <x v="7"/>
    <n v="7"/>
    <n v="5"/>
    <n v="90"/>
    <n v="27323"/>
  </r>
  <r>
    <n v="13"/>
    <x v="2"/>
    <s v="All"/>
    <x v="3"/>
    <x v="8"/>
    <n v="0"/>
    <n v="0"/>
    <n v="0"/>
    <n v="27323"/>
  </r>
  <r>
    <n v="13"/>
    <x v="2"/>
    <s v="All"/>
    <x v="3"/>
    <x v="9"/>
    <n v="0"/>
    <n v="0"/>
    <n v="0"/>
    <n v="27323"/>
  </r>
  <r>
    <n v="13"/>
    <x v="2"/>
    <s v="All"/>
    <x v="3"/>
    <x v="10"/>
    <n v="0"/>
    <n v="0"/>
    <n v="0"/>
    <n v="27323"/>
  </r>
  <r>
    <n v="13"/>
    <x v="3"/>
    <s v="All"/>
    <x v="0"/>
    <x v="0"/>
    <n v="183"/>
    <n v="170"/>
    <n v="1464"/>
    <n v="8937"/>
  </r>
  <r>
    <n v="13"/>
    <x v="3"/>
    <s v="All"/>
    <x v="0"/>
    <x v="1"/>
    <n v="0"/>
    <n v="0"/>
    <n v="0"/>
    <n v="8937"/>
  </r>
  <r>
    <n v="13"/>
    <x v="3"/>
    <s v="All"/>
    <x v="0"/>
    <x v="2"/>
    <n v="2"/>
    <n v="2"/>
    <n v="3"/>
    <n v="8937"/>
  </r>
  <r>
    <n v="13"/>
    <x v="3"/>
    <s v="All"/>
    <x v="0"/>
    <x v="3"/>
    <n v="0"/>
    <n v="0"/>
    <n v="0"/>
    <n v="8937"/>
  </r>
  <r>
    <n v="13"/>
    <x v="3"/>
    <s v="All"/>
    <x v="0"/>
    <x v="4"/>
    <n v="0"/>
    <n v="0"/>
    <n v="0"/>
    <n v="8937"/>
  </r>
  <r>
    <n v="13"/>
    <x v="3"/>
    <s v="All"/>
    <x v="0"/>
    <x v="5"/>
    <n v="3"/>
    <n v="2"/>
    <n v="90"/>
    <n v="8937"/>
  </r>
  <r>
    <n v="13"/>
    <x v="3"/>
    <s v="All"/>
    <x v="0"/>
    <x v="6"/>
    <n v="4"/>
    <n v="2"/>
    <n v="62"/>
    <n v="8937"/>
  </r>
  <r>
    <n v="13"/>
    <x v="3"/>
    <s v="All"/>
    <x v="0"/>
    <x v="7"/>
    <n v="1"/>
    <n v="1"/>
    <n v="10"/>
    <n v="8937"/>
  </r>
  <r>
    <n v="13"/>
    <x v="3"/>
    <s v="All"/>
    <x v="0"/>
    <x v="8"/>
    <n v="0"/>
    <n v="0"/>
    <n v="0"/>
    <n v="8937"/>
  </r>
  <r>
    <n v="13"/>
    <x v="3"/>
    <s v="All"/>
    <x v="0"/>
    <x v="9"/>
    <n v="0"/>
    <n v="0"/>
    <n v="0"/>
    <n v="8937"/>
  </r>
  <r>
    <n v="13"/>
    <x v="3"/>
    <s v="All"/>
    <x v="0"/>
    <x v="10"/>
    <n v="0"/>
    <n v="0"/>
    <n v="0"/>
    <n v="8937"/>
  </r>
  <r>
    <n v="13"/>
    <x v="3"/>
    <s v="All"/>
    <x v="1"/>
    <x v="0"/>
    <n v="686"/>
    <n v="598"/>
    <n v="5302"/>
    <n v="31000"/>
  </r>
  <r>
    <n v="13"/>
    <x v="3"/>
    <s v="All"/>
    <x v="1"/>
    <x v="1"/>
    <n v="0"/>
    <n v="0"/>
    <n v="0"/>
    <n v="31000"/>
  </r>
  <r>
    <n v="13"/>
    <x v="3"/>
    <s v="All"/>
    <x v="1"/>
    <x v="2"/>
    <n v="0"/>
    <n v="0"/>
    <n v="0"/>
    <n v="31000"/>
  </r>
  <r>
    <n v="13"/>
    <x v="3"/>
    <s v="All"/>
    <x v="1"/>
    <x v="3"/>
    <n v="3"/>
    <n v="3"/>
    <n v="27"/>
    <n v="31000"/>
  </r>
  <r>
    <n v="13"/>
    <x v="3"/>
    <s v="All"/>
    <x v="1"/>
    <x v="4"/>
    <n v="0"/>
    <n v="0"/>
    <n v="0"/>
    <n v="31000"/>
  </r>
  <r>
    <n v="13"/>
    <x v="3"/>
    <s v="All"/>
    <x v="1"/>
    <x v="5"/>
    <n v="0"/>
    <n v="0"/>
    <n v="0"/>
    <n v="31000"/>
  </r>
  <r>
    <n v="13"/>
    <x v="3"/>
    <s v="All"/>
    <x v="1"/>
    <x v="6"/>
    <n v="7"/>
    <n v="5"/>
    <n v="56"/>
    <n v="31000"/>
  </r>
  <r>
    <n v="13"/>
    <x v="3"/>
    <s v="All"/>
    <x v="1"/>
    <x v="7"/>
    <n v="33"/>
    <n v="25"/>
    <n v="332"/>
    <n v="31000"/>
  </r>
  <r>
    <n v="13"/>
    <x v="3"/>
    <s v="All"/>
    <x v="1"/>
    <x v="8"/>
    <n v="0"/>
    <n v="0"/>
    <n v="0"/>
    <n v="31000"/>
  </r>
  <r>
    <n v="13"/>
    <x v="3"/>
    <s v="All"/>
    <x v="1"/>
    <x v="9"/>
    <n v="0"/>
    <n v="0"/>
    <n v="0"/>
    <n v="31000"/>
  </r>
  <r>
    <n v="13"/>
    <x v="3"/>
    <s v="All"/>
    <x v="1"/>
    <x v="10"/>
    <n v="0"/>
    <n v="0"/>
    <n v="0"/>
    <n v="31000"/>
  </r>
  <r>
    <n v="13"/>
    <x v="3"/>
    <s v="All"/>
    <x v="2"/>
    <x v="0"/>
    <n v="296"/>
    <n v="273"/>
    <n v="2889"/>
    <n v="14654"/>
  </r>
  <r>
    <n v="13"/>
    <x v="3"/>
    <s v="All"/>
    <x v="2"/>
    <x v="1"/>
    <n v="0"/>
    <n v="0"/>
    <n v="0"/>
    <n v="14654"/>
  </r>
  <r>
    <n v="13"/>
    <x v="3"/>
    <s v="All"/>
    <x v="2"/>
    <x v="2"/>
    <n v="10"/>
    <n v="10"/>
    <n v="22"/>
    <n v="14654"/>
  </r>
  <r>
    <n v="13"/>
    <x v="3"/>
    <s v="All"/>
    <x v="2"/>
    <x v="3"/>
    <n v="0"/>
    <n v="0"/>
    <n v="0"/>
    <n v="14654"/>
  </r>
  <r>
    <n v="13"/>
    <x v="3"/>
    <s v="All"/>
    <x v="2"/>
    <x v="4"/>
    <n v="0"/>
    <n v="0"/>
    <n v="0"/>
    <n v="14654"/>
  </r>
  <r>
    <n v="13"/>
    <x v="3"/>
    <s v="All"/>
    <x v="2"/>
    <x v="5"/>
    <n v="0"/>
    <n v="0"/>
    <n v="0"/>
    <n v="14654"/>
  </r>
  <r>
    <n v="13"/>
    <x v="3"/>
    <s v="All"/>
    <x v="2"/>
    <x v="6"/>
    <n v="0"/>
    <n v="0"/>
    <n v="0"/>
    <n v="14654"/>
  </r>
  <r>
    <n v="13"/>
    <x v="3"/>
    <s v="All"/>
    <x v="2"/>
    <x v="7"/>
    <n v="2"/>
    <n v="2"/>
    <n v="10"/>
    <n v="14654"/>
  </r>
  <r>
    <n v="13"/>
    <x v="3"/>
    <s v="All"/>
    <x v="2"/>
    <x v="8"/>
    <n v="0"/>
    <n v="0"/>
    <n v="0"/>
    <n v="14654"/>
  </r>
  <r>
    <n v="13"/>
    <x v="3"/>
    <s v="All"/>
    <x v="2"/>
    <x v="9"/>
    <n v="0"/>
    <n v="0"/>
    <n v="0"/>
    <n v="14654"/>
  </r>
  <r>
    <n v="13"/>
    <x v="3"/>
    <s v="All"/>
    <x v="2"/>
    <x v="10"/>
    <n v="0"/>
    <n v="0"/>
    <n v="0"/>
    <n v="14654"/>
  </r>
  <r>
    <n v="13"/>
    <x v="3"/>
    <s v="All"/>
    <x v="3"/>
    <x v="0"/>
    <n v="587"/>
    <n v="527"/>
    <n v="6042"/>
    <n v="26323"/>
  </r>
  <r>
    <n v="13"/>
    <x v="3"/>
    <s v="All"/>
    <x v="3"/>
    <x v="1"/>
    <n v="0"/>
    <n v="0"/>
    <n v="0"/>
    <n v="26323"/>
  </r>
  <r>
    <n v="13"/>
    <x v="3"/>
    <s v="All"/>
    <x v="3"/>
    <x v="2"/>
    <n v="17"/>
    <n v="17"/>
    <n v="52"/>
    <n v="26323"/>
  </r>
  <r>
    <n v="13"/>
    <x v="3"/>
    <s v="All"/>
    <x v="3"/>
    <x v="3"/>
    <n v="7"/>
    <n v="2"/>
    <n v="39"/>
    <n v="26323"/>
  </r>
  <r>
    <n v="13"/>
    <x v="3"/>
    <s v="All"/>
    <x v="3"/>
    <x v="4"/>
    <n v="0"/>
    <n v="0"/>
    <n v="0"/>
    <n v="26323"/>
  </r>
  <r>
    <n v="13"/>
    <x v="3"/>
    <s v="All"/>
    <x v="3"/>
    <x v="5"/>
    <n v="0"/>
    <n v="0"/>
    <n v="0"/>
    <n v="26323"/>
  </r>
  <r>
    <n v="13"/>
    <x v="3"/>
    <s v="All"/>
    <x v="3"/>
    <x v="6"/>
    <n v="1"/>
    <n v="1"/>
    <n v="1"/>
    <n v="26323"/>
  </r>
  <r>
    <n v="13"/>
    <x v="3"/>
    <s v="All"/>
    <x v="3"/>
    <x v="7"/>
    <n v="7"/>
    <n v="4"/>
    <n v="42"/>
    <n v="26323"/>
  </r>
  <r>
    <n v="13"/>
    <x v="3"/>
    <s v="All"/>
    <x v="3"/>
    <x v="8"/>
    <n v="0"/>
    <n v="0"/>
    <n v="0"/>
    <n v="26323"/>
  </r>
  <r>
    <n v="13"/>
    <x v="3"/>
    <s v="All"/>
    <x v="3"/>
    <x v="9"/>
    <n v="0"/>
    <n v="0"/>
    <n v="0"/>
    <n v="26323"/>
  </r>
  <r>
    <n v="13"/>
    <x v="3"/>
    <s v="All"/>
    <x v="3"/>
    <x v="10"/>
    <n v="0"/>
    <n v="0"/>
    <n v="0"/>
    <n v="26323"/>
  </r>
  <r>
    <n v="13"/>
    <x v="4"/>
    <s v="All"/>
    <x v="0"/>
    <x v="0"/>
    <n v="124"/>
    <n v="119"/>
    <n v="122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5"/>
    <n v="3"/>
    <n v="45"/>
    <n v="8465"/>
  </r>
  <r>
    <n v="13"/>
    <x v="4"/>
    <s v="All"/>
    <x v="0"/>
    <x v="7"/>
    <n v="0"/>
    <n v="0"/>
    <n v="0"/>
    <n v="8465"/>
  </r>
  <r>
    <n v="13"/>
    <x v="4"/>
    <s v="All"/>
    <x v="0"/>
    <x v="8"/>
    <n v="0"/>
    <n v="0"/>
    <n v="0"/>
    <n v="8465"/>
  </r>
  <r>
    <n v="13"/>
    <x v="4"/>
    <s v="All"/>
    <x v="0"/>
    <x v="9"/>
    <n v="0"/>
    <n v="0"/>
    <n v="0"/>
    <n v="8465"/>
  </r>
  <r>
    <n v="13"/>
    <x v="4"/>
    <s v="All"/>
    <x v="0"/>
    <x v="10"/>
    <n v="0"/>
    <n v="0"/>
    <n v="0"/>
    <n v="8465"/>
  </r>
  <r>
    <n v="13"/>
    <x v="4"/>
    <s v="All"/>
    <x v="1"/>
    <x v="0"/>
    <n v="505"/>
    <n v="443"/>
    <n v="3472"/>
    <n v="29076"/>
  </r>
  <r>
    <n v="13"/>
    <x v="4"/>
    <s v="All"/>
    <x v="1"/>
    <x v="1"/>
    <n v="0"/>
    <n v="0"/>
    <n v="0"/>
    <n v="29076"/>
  </r>
  <r>
    <n v="13"/>
    <x v="4"/>
    <s v="All"/>
    <x v="1"/>
    <x v="2"/>
    <n v="0"/>
    <n v="0"/>
    <n v="0"/>
    <n v="29076"/>
  </r>
  <r>
    <n v="13"/>
    <x v="4"/>
    <s v="All"/>
    <x v="1"/>
    <x v="3"/>
    <n v="1"/>
    <n v="1"/>
    <n v="2"/>
    <n v="29076"/>
  </r>
  <r>
    <n v="13"/>
    <x v="4"/>
    <s v="All"/>
    <x v="1"/>
    <x v="4"/>
    <n v="0"/>
    <n v="0"/>
    <n v="0"/>
    <n v="29076"/>
  </r>
  <r>
    <n v="13"/>
    <x v="4"/>
    <s v="All"/>
    <x v="1"/>
    <x v="5"/>
    <n v="0"/>
    <n v="0"/>
    <n v="0"/>
    <n v="29076"/>
  </r>
  <r>
    <n v="13"/>
    <x v="4"/>
    <s v="All"/>
    <x v="1"/>
    <x v="6"/>
    <n v="7"/>
    <n v="6"/>
    <n v="49"/>
    <n v="29076"/>
  </r>
  <r>
    <n v="13"/>
    <x v="4"/>
    <s v="All"/>
    <x v="1"/>
    <x v="7"/>
    <n v="22"/>
    <n v="18"/>
    <n v="152"/>
    <n v="29076"/>
  </r>
  <r>
    <n v="13"/>
    <x v="4"/>
    <s v="All"/>
    <x v="1"/>
    <x v="8"/>
    <n v="0"/>
    <n v="0"/>
    <n v="0"/>
    <n v="29076"/>
  </r>
  <r>
    <n v="13"/>
    <x v="4"/>
    <s v="All"/>
    <x v="1"/>
    <x v="9"/>
    <n v="4"/>
    <n v="3"/>
    <n v="70"/>
    <n v="29076"/>
  </r>
  <r>
    <n v="13"/>
    <x v="4"/>
    <s v="All"/>
    <x v="1"/>
    <x v="10"/>
    <n v="0"/>
    <n v="0"/>
    <n v="0"/>
    <n v="29076"/>
  </r>
  <r>
    <n v="13"/>
    <x v="4"/>
    <s v="All"/>
    <x v="2"/>
    <x v="0"/>
    <n v="233"/>
    <n v="207"/>
    <n v="2188"/>
    <n v="13446"/>
  </r>
  <r>
    <n v="13"/>
    <x v="4"/>
    <s v="All"/>
    <x v="2"/>
    <x v="1"/>
    <n v="0"/>
    <n v="0"/>
    <n v="0"/>
    <n v="13446"/>
  </r>
  <r>
    <n v="13"/>
    <x v="4"/>
    <s v="All"/>
    <x v="2"/>
    <x v="2"/>
    <n v="6"/>
    <n v="6"/>
    <n v="12"/>
    <n v="13446"/>
  </r>
  <r>
    <n v="13"/>
    <x v="4"/>
    <s v="All"/>
    <x v="2"/>
    <x v="3"/>
    <n v="0"/>
    <n v="0"/>
    <n v="0"/>
    <n v="13446"/>
  </r>
  <r>
    <n v="13"/>
    <x v="4"/>
    <s v="All"/>
    <x v="2"/>
    <x v="4"/>
    <n v="0"/>
    <n v="0"/>
    <n v="0"/>
    <n v="13446"/>
  </r>
  <r>
    <n v="13"/>
    <x v="4"/>
    <s v="All"/>
    <x v="2"/>
    <x v="5"/>
    <n v="1"/>
    <n v="1"/>
    <n v="13"/>
    <n v="13446"/>
  </r>
  <r>
    <n v="13"/>
    <x v="4"/>
    <s v="All"/>
    <x v="2"/>
    <x v="6"/>
    <n v="0"/>
    <n v="0"/>
    <n v="0"/>
    <n v="13446"/>
  </r>
  <r>
    <n v="13"/>
    <x v="4"/>
    <s v="All"/>
    <x v="2"/>
    <x v="7"/>
    <n v="0"/>
    <n v="0"/>
    <n v="0"/>
    <n v="13446"/>
  </r>
  <r>
    <n v="13"/>
    <x v="4"/>
    <s v="All"/>
    <x v="2"/>
    <x v="8"/>
    <n v="0"/>
    <n v="0"/>
    <n v="0"/>
    <n v="13446"/>
  </r>
  <r>
    <n v="13"/>
    <x v="4"/>
    <s v="All"/>
    <x v="2"/>
    <x v="9"/>
    <n v="0"/>
    <n v="0"/>
    <n v="0"/>
    <n v="13446"/>
  </r>
  <r>
    <n v="13"/>
    <x v="4"/>
    <s v="All"/>
    <x v="2"/>
    <x v="10"/>
    <n v="0"/>
    <n v="0"/>
    <n v="0"/>
    <n v="13446"/>
  </r>
  <r>
    <n v="13"/>
    <x v="4"/>
    <s v="All"/>
    <x v="3"/>
    <x v="0"/>
    <n v="399"/>
    <n v="363"/>
    <n v="4056"/>
    <n v="24743"/>
  </r>
  <r>
    <n v="13"/>
    <x v="4"/>
    <s v="All"/>
    <x v="3"/>
    <x v="1"/>
    <n v="0"/>
    <n v="0"/>
    <n v="0"/>
    <n v="24743"/>
  </r>
  <r>
    <n v="13"/>
    <x v="4"/>
    <s v="All"/>
    <x v="3"/>
    <x v="2"/>
    <n v="6"/>
    <n v="6"/>
    <n v="17"/>
    <n v="24743"/>
  </r>
  <r>
    <n v="13"/>
    <x v="4"/>
    <s v="All"/>
    <x v="3"/>
    <x v="3"/>
    <n v="0"/>
    <n v="0"/>
    <n v="0"/>
    <n v="24743"/>
  </r>
  <r>
    <n v="13"/>
    <x v="4"/>
    <s v="All"/>
    <x v="3"/>
    <x v="4"/>
    <n v="0"/>
    <n v="0"/>
    <n v="0"/>
    <n v="24743"/>
  </r>
  <r>
    <n v="13"/>
    <x v="4"/>
    <s v="All"/>
    <x v="3"/>
    <x v="5"/>
    <n v="0"/>
    <n v="0"/>
    <n v="0"/>
    <n v="24743"/>
  </r>
  <r>
    <n v="13"/>
    <x v="4"/>
    <s v="All"/>
    <x v="3"/>
    <x v="6"/>
    <n v="5"/>
    <n v="4"/>
    <n v="21"/>
    <n v="24743"/>
  </r>
  <r>
    <n v="13"/>
    <x v="4"/>
    <s v="All"/>
    <x v="3"/>
    <x v="7"/>
    <n v="7"/>
    <n v="6"/>
    <n v="54"/>
    <n v="24743"/>
  </r>
  <r>
    <n v="13"/>
    <x v="4"/>
    <s v="All"/>
    <x v="3"/>
    <x v="8"/>
    <n v="0"/>
    <n v="0"/>
    <n v="0"/>
    <n v="24743"/>
  </r>
  <r>
    <n v="13"/>
    <x v="4"/>
    <s v="All"/>
    <x v="3"/>
    <x v="9"/>
    <n v="0"/>
    <n v="0"/>
    <n v="0"/>
    <n v="24743"/>
  </r>
  <r>
    <n v="13"/>
    <x v="4"/>
    <s v="All"/>
    <x v="3"/>
    <x v="10"/>
    <n v="0"/>
    <n v="0"/>
    <n v="0"/>
    <n v="24743"/>
  </r>
  <r>
    <n v="13"/>
    <x v="5"/>
    <s v="All"/>
    <x v="0"/>
    <x v="0"/>
    <n v="112"/>
    <n v="100"/>
    <n v="1159"/>
    <n v="8921"/>
  </r>
  <r>
    <n v="13"/>
    <x v="5"/>
    <s v="All"/>
    <x v="0"/>
    <x v="1"/>
    <n v="0"/>
    <n v="0"/>
    <n v="0"/>
    <n v="8921"/>
  </r>
  <r>
    <n v="13"/>
    <x v="5"/>
    <s v="All"/>
    <x v="0"/>
    <x v="2"/>
    <n v="0"/>
    <n v="0"/>
    <n v="0"/>
    <n v="8921"/>
  </r>
  <r>
    <n v="13"/>
    <x v="5"/>
    <s v="All"/>
    <x v="0"/>
    <x v="3"/>
    <n v="0"/>
    <n v="0"/>
    <n v="0"/>
    <n v="8921"/>
  </r>
  <r>
    <n v="13"/>
    <x v="5"/>
    <s v="All"/>
    <x v="0"/>
    <x v="4"/>
    <n v="0"/>
    <n v="0"/>
    <n v="0"/>
    <n v="8921"/>
  </r>
  <r>
    <n v="13"/>
    <x v="5"/>
    <s v="All"/>
    <x v="0"/>
    <x v="5"/>
    <n v="1"/>
    <n v="1"/>
    <n v="1"/>
    <n v="8921"/>
  </r>
  <r>
    <n v="13"/>
    <x v="5"/>
    <s v="All"/>
    <x v="0"/>
    <x v="6"/>
    <n v="4"/>
    <n v="4"/>
    <n v="28"/>
    <n v="8921"/>
  </r>
  <r>
    <n v="13"/>
    <x v="5"/>
    <s v="All"/>
    <x v="0"/>
    <x v="7"/>
    <n v="0"/>
    <n v="0"/>
    <n v="0"/>
    <n v="8921"/>
  </r>
  <r>
    <n v="13"/>
    <x v="5"/>
    <s v="All"/>
    <x v="0"/>
    <x v="8"/>
    <n v="0"/>
    <n v="0"/>
    <n v="0"/>
    <n v="8921"/>
  </r>
  <r>
    <n v="13"/>
    <x v="5"/>
    <s v="All"/>
    <x v="0"/>
    <x v="9"/>
    <n v="0"/>
    <n v="0"/>
    <n v="0"/>
    <n v="8921"/>
  </r>
  <r>
    <n v="13"/>
    <x v="5"/>
    <s v="All"/>
    <x v="0"/>
    <x v="10"/>
    <n v="0"/>
    <n v="0"/>
    <n v="0"/>
    <n v="8921"/>
  </r>
  <r>
    <n v="13"/>
    <x v="5"/>
    <s v="All"/>
    <x v="1"/>
    <x v="0"/>
    <n v="517"/>
    <n v="446"/>
    <n v="3843"/>
    <n v="30065"/>
  </r>
  <r>
    <n v="13"/>
    <x v="5"/>
    <s v="All"/>
    <x v="1"/>
    <x v="1"/>
    <n v="0"/>
    <n v="0"/>
    <n v="0"/>
    <n v="30065"/>
  </r>
  <r>
    <n v="13"/>
    <x v="5"/>
    <s v="All"/>
    <x v="1"/>
    <x v="2"/>
    <n v="0"/>
    <n v="0"/>
    <n v="0"/>
    <n v="30065"/>
  </r>
  <r>
    <n v="13"/>
    <x v="5"/>
    <s v="All"/>
    <x v="1"/>
    <x v="3"/>
    <n v="3"/>
    <n v="3"/>
    <n v="70"/>
    <n v="30065"/>
  </r>
  <r>
    <n v="13"/>
    <x v="5"/>
    <s v="All"/>
    <x v="1"/>
    <x v="4"/>
    <n v="0"/>
    <n v="0"/>
    <n v="0"/>
    <n v="30065"/>
  </r>
  <r>
    <n v="13"/>
    <x v="5"/>
    <s v="All"/>
    <x v="1"/>
    <x v="5"/>
    <n v="0"/>
    <n v="0"/>
    <n v="0"/>
    <n v="30065"/>
  </r>
  <r>
    <n v="13"/>
    <x v="5"/>
    <s v="All"/>
    <x v="1"/>
    <x v="6"/>
    <n v="16"/>
    <n v="6"/>
    <n v="368"/>
    <n v="30065"/>
  </r>
  <r>
    <n v="13"/>
    <x v="5"/>
    <s v="All"/>
    <x v="1"/>
    <x v="7"/>
    <n v="30"/>
    <n v="14"/>
    <n v="874"/>
    <n v="30065"/>
  </r>
  <r>
    <n v="13"/>
    <x v="5"/>
    <s v="All"/>
    <x v="1"/>
    <x v="8"/>
    <n v="0"/>
    <n v="0"/>
    <n v="0"/>
    <n v="30065"/>
  </r>
  <r>
    <n v="13"/>
    <x v="5"/>
    <s v="All"/>
    <x v="1"/>
    <x v="9"/>
    <n v="1"/>
    <n v="1"/>
    <n v="15"/>
    <n v="30065"/>
  </r>
  <r>
    <n v="13"/>
    <x v="5"/>
    <s v="All"/>
    <x v="1"/>
    <x v="10"/>
    <n v="5"/>
    <n v="2"/>
    <n v="80"/>
    <n v="30065"/>
  </r>
  <r>
    <n v="13"/>
    <x v="5"/>
    <s v="All"/>
    <x v="2"/>
    <x v="0"/>
    <n v="208"/>
    <n v="189"/>
    <n v="2064"/>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3"/>
    <n v="1"/>
    <n v="6"/>
    <n v="14084"/>
  </r>
  <r>
    <n v="13"/>
    <x v="5"/>
    <s v="All"/>
    <x v="2"/>
    <x v="7"/>
    <n v="0"/>
    <n v="0"/>
    <n v="0"/>
    <n v="14084"/>
  </r>
  <r>
    <n v="13"/>
    <x v="5"/>
    <s v="All"/>
    <x v="2"/>
    <x v="8"/>
    <n v="0"/>
    <n v="0"/>
    <n v="0"/>
    <n v="14084"/>
  </r>
  <r>
    <n v="13"/>
    <x v="5"/>
    <s v="All"/>
    <x v="2"/>
    <x v="9"/>
    <n v="0"/>
    <n v="0"/>
    <n v="0"/>
    <n v="14084"/>
  </r>
  <r>
    <n v="13"/>
    <x v="5"/>
    <s v="All"/>
    <x v="2"/>
    <x v="10"/>
    <n v="0"/>
    <n v="0"/>
    <n v="0"/>
    <n v="14084"/>
  </r>
  <r>
    <n v="13"/>
    <x v="5"/>
    <s v="All"/>
    <x v="3"/>
    <x v="0"/>
    <n v="465"/>
    <n v="421"/>
    <n v="4506"/>
    <n v="26390"/>
  </r>
  <r>
    <n v="13"/>
    <x v="5"/>
    <s v="All"/>
    <x v="3"/>
    <x v="1"/>
    <n v="0"/>
    <n v="0"/>
    <n v="0"/>
    <n v="26390"/>
  </r>
  <r>
    <n v="13"/>
    <x v="5"/>
    <s v="All"/>
    <x v="3"/>
    <x v="2"/>
    <n v="0"/>
    <n v="0"/>
    <n v="0"/>
    <n v="26390"/>
  </r>
  <r>
    <n v="13"/>
    <x v="5"/>
    <s v="All"/>
    <x v="3"/>
    <x v="3"/>
    <n v="2"/>
    <n v="2"/>
    <n v="16"/>
    <n v="26390"/>
  </r>
  <r>
    <n v="13"/>
    <x v="5"/>
    <s v="All"/>
    <x v="3"/>
    <x v="4"/>
    <n v="0"/>
    <n v="0"/>
    <n v="0"/>
    <n v="26390"/>
  </r>
  <r>
    <n v="13"/>
    <x v="5"/>
    <s v="All"/>
    <x v="3"/>
    <x v="5"/>
    <n v="0"/>
    <n v="0"/>
    <n v="0"/>
    <n v="26390"/>
  </r>
  <r>
    <n v="13"/>
    <x v="5"/>
    <s v="All"/>
    <x v="3"/>
    <x v="6"/>
    <n v="1"/>
    <n v="1"/>
    <n v="1"/>
    <n v="26390"/>
  </r>
  <r>
    <n v="13"/>
    <x v="5"/>
    <s v="All"/>
    <x v="3"/>
    <x v="7"/>
    <n v="5"/>
    <n v="3"/>
    <n v="41"/>
    <n v="26390"/>
  </r>
  <r>
    <n v="13"/>
    <x v="5"/>
    <s v="All"/>
    <x v="3"/>
    <x v="8"/>
    <n v="0"/>
    <n v="0"/>
    <n v="0"/>
    <n v="26390"/>
  </r>
  <r>
    <n v="13"/>
    <x v="5"/>
    <s v="All"/>
    <x v="3"/>
    <x v="9"/>
    <n v="0"/>
    <n v="0"/>
    <n v="0"/>
    <n v="26390"/>
  </r>
  <r>
    <n v="13"/>
    <x v="5"/>
    <s v="All"/>
    <x v="3"/>
    <x v="10"/>
    <n v="0"/>
    <n v="0"/>
    <n v="0"/>
    <n v="26390"/>
  </r>
  <r>
    <n v="13"/>
    <x v="6"/>
    <s v="All"/>
    <x v="0"/>
    <x v="0"/>
    <n v="96"/>
    <n v="92"/>
    <n v="802"/>
    <n v="9639"/>
  </r>
  <r>
    <n v="13"/>
    <x v="6"/>
    <s v="All"/>
    <x v="0"/>
    <x v="1"/>
    <n v="0"/>
    <n v="0"/>
    <n v="0"/>
    <n v="9639"/>
  </r>
  <r>
    <n v="13"/>
    <x v="6"/>
    <s v="All"/>
    <x v="0"/>
    <x v="2"/>
    <n v="0"/>
    <n v="0"/>
    <n v="0"/>
    <n v="9639"/>
  </r>
  <r>
    <n v="13"/>
    <x v="6"/>
    <s v="All"/>
    <x v="0"/>
    <x v="3"/>
    <n v="0"/>
    <n v="0"/>
    <n v="0"/>
    <n v="9639"/>
  </r>
  <r>
    <n v="13"/>
    <x v="6"/>
    <s v="All"/>
    <x v="0"/>
    <x v="4"/>
    <n v="0"/>
    <n v="0"/>
    <n v="0"/>
    <n v="9639"/>
  </r>
  <r>
    <n v="13"/>
    <x v="6"/>
    <s v="All"/>
    <x v="0"/>
    <x v="5"/>
    <n v="2"/>
    <n v="1"/>
    <n v="32"/>
    <n v="9639"/>
  </r>
  <r>
    <n v="13"/>
    <x v="6"/>
    <s v="All"/>
    <x v="0"/>
    <x v="6"/>
    <n v="7"/>
    <n v="3"/>
    <n v="57"/>
    <n v="9639"/>
  </r>
  <r>
    <n v="13"/>
    <x v="6"/>
    <s v="All"/>
    <x v="0"/>
    <x v="7"/>
    <n v="5"/>
    <n v="4"/>
    <n v="50"/>
    <n v="9639"/>
  </r>
  <r>
    <n v="13"/>
    <x v="6"/>
    <s v="All"/>
    <x v="0"/>
    <x v="8"/>
    <n v="0"/>
    <n v="0"/>
    <n v="0"/>
    <n v="9639"/>
  </r>
  <r>
    <n v="13"/>
    <x v="6"/>
    <s v="All"/>
    <x v="0"/>
    <x v="9"/>
    <n v="0"/>
    <n v="0"/>
    <n v="0"/>
    <n v="9639"/>
  </r>
  <r>
    <n v="13"/>
    <x v="6"/>
    <s v="All"/>
    <x v="0"/>
    <x v="10"/>
    <n v="0"/>
    <n v="0"/>
    <n v="0"/>
    <n v="9639"/>
  </r>
  <r>
    <n v="13"/>
    <x v="6"/>
    <s v="All"/>
    <x v="1"/>
    <x v="0"/>
    <n v="513"/>
    <n v="456"/>
    <n v="3697"/>
    <n v="31296"/>
  </r>
  <r>
    <n v="13"/>
    <x v="6"/>
    <s v="All"/>
    <x v="1"/>
    <x v="1"/>
    <n v="0"/>
    <n v="0"/>
    <n v="0"/>
    <n v="31296"/>
  </r>
  <r>
    <n v="13"/>
    <x v="6"/>
    <s v="All"/>
    <x v="1"/>
    <x v="2"/>
    <n v="0"/>
    <n v="0"/>
    <n v="0"/>
    <n v="31296"/>
  </r>
  <r>
    <n v="13"/>
    <x v="6"/>
    <s v="All"/>
    <x v="1"/>
    <x v="3"/>
    <n v="1"/>
    <n v="1"/>
    <n v="5"/>
    <n v="31296"/>
  </r>
  <r>
    <n v="13"/>
    <x v="6"/>
    <s v="All"/>
    <x v="1"/>
    <x v="4"/>
    <n v="0"/>
    <n v="0"/>
    <n v="0"/>
    <n v="31296"/>
  </r>
  <r>
    <n v="13"/>
    <x v="6"/>
    <s v="All"/>
    <x v="1"/>
    <x v="5"/>
    <n v="2"/>
    <n v="1"/>
    <n v="31"/>
    <n v="31296"/>
  </r>
  <r>
    <n v="13"/>
    <x v="6"/>
    <s v="All"/>
    <x v="1"/>
    <x v="6"/>
    <n v="1"/>
    <n v="1"/>
    <n v="7"/>
    <n v="31296"/>
  </r>
  <r>
    <n v="13"/>
    <x v="6"/>
    <s v="All"/>
    <x v="1"/>
    <x v="7"/>
    <n v="33"/>
    <n v="24"/>
    <n v="363"/>
    <n v="31296"/>
  </r>
  <r>
    <n v="13"/>
    <x v="6"/>
    <s v="All"/>
    <x v="1"/>
    <x v="8"/>
    <n v="0"/>
    <n v="0"/>
    <n v="0"/>
    <n v="31296"/>
  </r>
  <r>
    <n v="13"/>
    <x v="6"/>
    <s v="All"/>
    <x v="1"/>
    <x v="9"/>
    <n v="0"/>
    <n v="0"/>
    <n v="0"/>
    <n v="31296"/>
  </r>
  <r>
    <n v="13"/>
    <x v="6"/>
    <s v="All"/>
    <x v="1"/>
    <x v="10"/>
    <n v="6"/>
    <n v="2"/>
    <n v="52"/>
    <n v="31296"/>
  </r>
  <r>
    <n v="13"/>
    <x v="6"/>
    <s v="All"/>
    <x v="2"/>
    <x v="0"/>
    <n v="217"/>
    <n v="195"/>
    <n v="1954"/>
    <n v="14982"/>
  </r>
  <r>
    <n v="13"/>
    <x v="6"/>
    <s v="All"/>
    <x v="2"/>
    <x v="1"/>
    <n v="0"/>
    <n v="0"/>
    <n v="0"/>
    <n v="14982"/>
  </r>
  <r>
    <n v="13"/>
    <x v="6"/>
    <s v="All"/>
    <x v="2"/>
    <x v="2"/>
    <n v="0"/>
    <n v="0"/>
    <n v="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2"/>
    <x v="9"/>
    <n v="0"/>
    <n v="0"/>
    <n v="0"/>
    <n v="14982"/>
  </r>
  <r>
    <n v="13"/>
    <x v="6"/>
    <s v="All"/>
    <x v="2"/>
    <x v="10"/>
    <n v="0"/>
    <n v="0"/>
    <n v="0"/>
    <n v="14982"/>
  </r>
  <r>
    <n v="13"/>
    <x v="6"/>
    <s v="All"/>
    <x v="3"/>
    <x v="0"/>
    <n v="428"/>
    <n v="386"/>
    <n v="4222"/>
    <n v="28569"/>
  </r>
  <r>
    <n v="13"/>
    <x v="6"/>
    <s v="All"/>
    <x v="3"/>
    <x v="1"/>
    <n v="0"/>
    <n v="0"/>
    <n v="0"/>
    <n v="28569"/>
  </r>
  <r>
    <n v="13"/>
    <x v="6"/>
    <s v="All"/>
    <x v="3"/>
    <x v="2"/>
    <n v="0"/>
    <n v="0"/>
    <n v="0"/>
    <n v="28569"/>
  </r>
  <r>
    <n v="13"/>
    <x v="6"/>
    <s v="All"/>
    <x v="3"/>
    <x v="3"/>
    <n v="0"/>
    <n v="0"/>
    <n v="0"/>
    <n v="28569"/>
  </r>
  <r>
    <n v="13"/>
    <x v="6"/>
    <s v="All"/>
    <x v="3"/>
    <x v="4"/>
    <n v="0"/>
    <n v="0"/>
    <n v="0"/>
    <n v="28569"/>
  </r>
  <r>
    <n v="13"/>
    <x v="6"/>
    <s v="All"/>
    <x v="3"/>
    <x v="5"/>
    <n v="6"/>
    <n v="1"/>
    <n v="49"/>
    <n v="28569"/>
  </r>
  <r>
    <n v="13"/>
    <x v="6"/>
    <s v="All"/>
    <x v="3"/>
    <x v="6"/>
    <n v="2"/>
    <n v="2"/>
    <n v="6"/>
    <n v="28569"/>
  </r>
  <r>
    <n v="13"/>
    <x v="6"/>
    <s v="All"/>
    <x v="3"/>
    <x v="7"/>
    <n v="9"/>
    <n v="9"/>
    <n v="60"/>
    <n v="28569"/>
  </r>
  <r>
    <n v="13"/>
    <x v="6"/>
    <s v="All"/>
    <x v="3"/>
    <x v="8"/>
    <n v="0"/>
    <n v="0"/>
    <n v="0"/>
    <n v="28569"/>
  </r>
  <r>
    <n v="13"/>
    <x v="6"/>
    <s v="All"/>
    <x v="3"/>
    <x v="9"/>
    <n v="0"/>
    <n v="0"/>
    <n v="0"/>
    <n v="28569"/>
  </r>
  <r>
    <n v="13"/>
    <x v="6"/>
    <s v="All"/>
    <x v="3"/>
    <x v="10"/>
    <n v="0"/>
    <n v="0"/>
    <n v="0"/>
    <n v="28569"/>
  </r>
  <r>
    <n v="13"/>
    <x v="7"/>
    <s v="All"/>
    <x v="0"/>
    <x v="0"/>
    <n v="105"/>
    <n v="101"/>
    <n v="1215"/>
    <n v="9475"/>
  </r>
  <r>
    <n v="13"/>
    <x v="7"/>
    <s v="All"/>
    <x v="0"/>
    <x v="1"/>
    <n v="0"/>
    <n v="0"/>
    <n v="0"/>
    <n v="9475"/>
  </r>
  <r>
    <n v="13"/>
    <x v="7"/>
    <s v="All"/>
    <x v="0"/>
    <x v="2"/>
    <n v="0"/>
    <n v="0"/>
    <n v="0"/>
    <n v="9475"/>
  </r>
  <r>
    <n v="13"/>
    <x v="7"/>
    <s v="All"/>
    <x v="0"/>
    <x v="3"/>
    <n v="0"/>
    <n v="0"/>
    <n v="0"/>
    <n v="9475"/>
  </r>
  <r>
    <n v="13"/>
    <x v="7"/>
    <s v="All"/>
    <x v="0"/>
    <x v="4"/>
    <n v="0"/>
    <n v="0"/>
    <n v="0"/>
    <n v="9475"/>
  </r>
  <r>
    <n v="13"/>
    <x v="7"/>
    <s v="All"/>
    <x v="0"/>
    <x v="5"/>
    <n v="2"/>
    <n v="2"/>
    <n v="80"/>
    <n v="9475"/>
  </r>
  <r>
    <n v="13"/>
    <x v="7"/>
    <s v="All"/>
    <x v="0"/>
    <x v="6"/>
    <n v="1"/>
    <n v="1"/>
    <n v="5"/>
    <n v="9475"/>
  </r>
  <r>
    <n v="13"/>
    <x v="7"/>
    <s v="All"/>
    <x v="0"/>
    <x v="7"/>
    <n v="4"/>
    <n v="3"/>
    <n v="31"/>
    <n v="9475"/>
  </r>
  <r>
    <n v="13"/>
    <x v="7"/>
    <s v="All"/>
    <x v="0"/>
    <x v="8"/>
    <n v="0"/>
    <n v="0"/>
    <n v="0"/>
    <n v="9475"/>
  </r>
  <r>
    <n v="13"/>
    <x v="7"/>
    <s v="All"/>
    <x v="0"/>
    <x v="9"/>
    <n v="0"/>
    <n v="0"/>
    <n v="0"/>
    <n v="9475"/>
  </r>
  <r>
    <n v="13"/>
    <x v="7"/>
    <s v="All"/>
    <x v="0"/>
    <x v="10"/>
    <n v="0"/>
    <n v="0"/>
    <n v="0"/>
    <n v="9475"/>
  </r>
  <r>
    <n v="13"/>
    <x v="7"/>
    <s v="All"/>
    <x v="1"/>
    <x v="0"/>
    <n v="495"/>
    <n v="436"/>
    <n v="3175"/>
    <n v="30652"/>
  </r>
  <r>
    <n v="13"/>
    <x v="7"/>
    <s v="All"/>
    <x v="1"/>
    <x v="1"/>
    <n v="0"/>
    <n v="0"/>
    <n v="0"/>
    <n v="30652"/>
  </r>
  <r>
    <n v="13"/>
    <x v="7"/>
    <s v="All"/>
    <x v="1"/>
    <x v="2"/>
    <n v="0"/>
    <n v="0"/>
    <n v="0"/>
    <n v="30652"/>
  </r>
  <r>
    <n v="13"/>
    <x v="7"/>
    <s v="All"/>
    <x v="1"/>
    <x v="3"/>
    <n v="6"/>
    <n v="5"/>
    <n v="64"/>
    <n v="30652"/>
  </r>
  <r>
    <n v="13"/>
    <x v="7"/>
    <s v="All"/>
    <x v="1"/>
    <x v="4"/>
    <n v="0"/>
    <n v="0"/>
    <n v="0"/>
    <n v="30652"/>
  </r>
  <r>
    <n v="13"/>
    <x v="7"/>
    <s v="All"/>
    <x v="1"/>
    <x v="5"/>
    <n v="0"/>
    <n v="0"/>
    <n v="0"/>
    <n v="30652"/>
  </r>
  <r>
    <n v="13"/>
    <x v="7"/>
    <s v="All"/>
    <x v="1"/>
    <x v="6"/>
    <n v="7"/>
    <n v="7"/>
    <n v="45"/>
    <n v="30652"/>
  </r>
  <r>
    <n v="13"/>
    <x v="7"/>
    <s v="All"/>
    <x v="1"/>
    <x v="7"/>
    <n v="47"/>
    <n v="38"/>
    <n v="347"/>
    <n v="30652"/>
  </r>
  <r>
    <n v="13"/>
    <x v="7"/>
    <s v="All"/>
    <x v="1"/>
    <x v="8"/>
    <n v="0"/>
    <n v="0"/>
    <n v="0"/>
    <n v="30652"/>
  </r>
  <r>
    <n v="13"/>
    <x v="7"/>
    <s v="All"/>
    <x v="1"/>
    <x v="9"/>
    <n v="0"/>
    <n v="0"/>
    <n v="0"/>
    <n v="30652"/>
  </r>
  <r>
    <n v="13"/>
    <x v="7"/>
    <s v="All"/>
    <x v="1"/>
    <x v="10"/>
    <n v="0"/>
    <n v="0"/>
    <n v="0"/>
    <n v="30652"/>
  </r>
  <r>
    <n v="13"/>
    <x v="7"/>
    <s v="All"/>
    <x v="2"/>
    <x v="0"/>
    <n v="217"/>
    <n v="209"/>
    <n v="2024"/>
    <n v="14490"/>
  </r>
  <r>
    <n v="13"/>
    <x v="7"/>
    <s v="All"/>
    <x v="2"/>
    <x v="1"/>
    <n v="0"/>
    <n v="0"/>
    <n v="0"/>
    <n v="14490"/>
  </r>
  <r>
    <n v="13"/>
    <x v="7"/>
    <s v="All"/>
    <x v="2"/>
    <x v="2"/>
    <n v="0"/>
    <n v="0"/>
    <n v="0"/>
    <n v="14490"/>
  </r>
  <r>
    <n v="13"/>
    <x v="7"/>
    <s v="All"/>
    <x v="2"/>
    <x v="3"/>
    <n v="0"/>
    <n v="0"/>
    <n v="0"/>
    <n v="14490"/>
  </r>
  <r>
    <n v="13"/>
    <x v="7"/>
    <s v="All"/>
    <x v="2"/>
    <x v="4"/>
    <n v="0"/>
    <n v="0"/>
    <n v="0"/>
    <n v="14490"/>
  </r>
  <r>
    <n v="13"/>
    <x v="7"/>
    <s v="All"/>
    <x v="2"/>
    <x v="5"/>
    <n v="1"/>
    <n v="1"/>
    <n v="30"/>
    <n v="14490"/>
  </r>
  <r>
    <n v="13"/>
    <x v="7"/>
    <s v="All"/>
    <x v="2"/>
    <x v="6"/>
    <n v="1"/>
    <n v="1"/>
    <n v="30"/>
    <n v="14490"/>
  </r>
  <r>
    <n v="13"/>
    <x v="7"/>
    <s v="All"/>
    <x v="2"/>
    <x v="7"/>
    <n v="3"/>
    <n v="2"/>
    <n v="43"/>
    <n v="14490"/>
  </r>
  <r>
    <n v="13"/>
    <x v="7"/>
    <s v="All"/>
    <x v="2"/>
    <x v="8"/>
    <n v="0"/>
    <n v="0"/>
    <n v="0"/>
    <n v="14490"/>
  </r>
  <r>
    <n v="13"/>
    <x v="7"/>
    <s v="All"/>
    <x v="2"/>
    <x v="9"/>
    <n v="0"/>
    <n v="0"/>
    <n v="0"/>
    <n v="14490"/>
  </r>
  <r>
    <n v="13"/>
    <x v="7"/>
    <s v="All"/>
    <x v="2"/>
    <x v="10"/>
    <n v="0"/>
    <n v="0"/>
    <n v="0"/>
    <n v="14490"/>
  </r>
  <r>
    <n v="13"/>
    <x v="7"/>
    <s v="All"/>
    <x v="3"/>
    <x v="0"/>
    <n v="431"/>
    <n v="394"/>
    <n v="4518"/>
    <n v="27858"/>
  </r>
  <r>
    <n v="13"/>
    <x v="7"/>
    <s v="All"/>
    <x v="3"/>
    <x v="1"/>
    <n v="0"/>
    <n v="0"/>
    <n v="0"/>
    <n v="27858"/>
  </r>
  <r>
    <n v="13"/>
    <x v="7"/>
    <s v="All"/>
    <x v="3"/>
    <x v="2"/>
    <n v="0"/>
    <n v="0"/>
    <n v="0"/>
    <n v="27858"/>
  </r>
  <r>
    <n v="13"/>
    <x v="7"/>
    <s v="All"/>
    <x v="3"/>
    <x v="3"/>
    <n v="5"/>
    <n v="3"/>
    <n v="75"/>
    <n v="27858"/>
  </r>
  <r>
    <n v="13"/>
    <x v="7"/>
    <s v="All"/>
    <x v="3"/>
    <x v="4"/>
    <n v="0"/>
    <n v="0"/>
    <n v="0"/>
    <n v="27858"/>
  </r>
  <r>
    <n v="13"/>
    <x v="7"/>
    <s v="All"/>
    <x v="3"/>
    <x v="5"/>
    <n v="0"/>
    <n v="0"/>
    <n v="0"/>
    <n v="27858"/>
  </r>
  <r>
    <n v="13"/>
    <x v="7"/>
    <s v="All"/>
    <x v="3"/>
    <x v="6"/>
    <n v="1"/>
    <n v="1"/>
    <n v="1"/>
    <n v="27858"/>
  </r>
  <r>
    <n v="13"/>
    <x v="7"/>
    <s v="All"/>
    <x v="3"/>
    <x v="7"/>
    <n v="7"/>
    <n v="6"/>
    <n v="98"/>
    <n v="27858"/>
  </r>
  <r>
    <n v="13"/>
    <x v="7"/>
    <s v="All"/>
    <x v="3"/>
    <x v="8"/>
    <n v="0"/>
    <n v="0"/>
    <n v="0"/>
    <n v="27858"/>
  </r>
  <r>
    <n v="13"/>
    <x v="7"/>
    <s v="All"/>
    <x v="3"/>
    <x v="9"/>
    <n v="0"/>
    <n v="0"/>
    <n v="0"/>
    <n v="27858"/>
  </r>
  <r>
    <n v="13"/>
    <x v="7"/>
    <s v="All"/>
    <x v="3"/>
    <x v="10"/>
    <n v="0"/>
    <n v="0"/>
    <n v="0"/>
    <n v="27858"/>
  </r>
  <r>
    <n v="13"/>
    <x v="8"/>
    <s v="All"/>
    <x v="0"/>
    <x v="0"/>
    <n v="87"/>
    <n v="80"/>
    <n v="884"/>
    <n v="9627"/>
  </r>
  <r>
    <n v="13"/>
    <x v="8"/>
    <s v="All"/>
    <x v="0"/>
    <x v="1"/>
    <n v="0"/>
    <n v="0"/>
    <n v="0"/>
    <n v="9627"/>
  </r>
  <r>
    <n v="13"/>
    <x v="8"/>
    <s v="All"/>
    <x v="0"/>
    <x v="2"/>
    <n v="0"/>
    <n v="0"/>
    <n v="0"/>
    <n v="9627"/>
  </r>
  <r>
    <n v="13"/>
    <x v="8"/>
    <s v="All"/>
    <x v="0"/>
    <x v="3"/>
    <n v="0"/>
    <n v="0"/>
    <n v="0"/>
    <n v="9627"/>
  </r>
  <r>
    <n v="13"/>
    <x v="8"/>
    <s v="All"/>
    <x v="0"/>
    <x v="4"/>
    <n v="0"/>
    <n v="0"/>
    <n v="0"/>
    <n v="9627"/>
  </r>
  <r>
    <n v="13"/>
    <x v="8"/>
    <s v="All"/>
    <x v="0"/>
    <x v="5"/>
    <n v="1"/>
    <n v="1"/>
    <n v="30"/>
    <n v="9627"/>
  </r>
  <r>
    <n v="13"/>
    <x v="8"/>
    <s v="All"/>
    <x v="0"/>
    <x v="6"/>
    <n v="1"/>
    <n v="1"/>
    <n v="2"/>
    <n v="9627"/>
  </r>
  <r>
    <n v="13"/>
    <x v="8"/>
    <s v="All"/>
    <x v="0"/>
    <x v="7"/>
    <n v="6"/>
    <n v="6"/>
    <n v="37"/>
    <n v="9627"/>
  </r>
  <r>
    <n v="13"/>
    <x v="8"/>
    <s v="All"/>
    <x v="0"/>
    <x v="8"/>
    <n v="0"/>
    <n v="0"/>
    <n v="0"/>
    <n v="9627"/>
  </r>
  <r>
    <n v="13"/>
    <x v="8"/>
    <s v="All"/>
    <x v="0"/>
    <x v="9"/>
    <n v="0"/>
    <n v="0"/>
    <n v="0"/>
    <n v="9627"/>
  </r>
  <r>
    <n v="13"/>
    <x v="8"/>
    <s v="All"/>
    <x v="0"/>
    <x v="10"/>
    <n v="0"/>
    <n v="0"/>
    <n v="0"/>
    <n v="9627"/>
  </r>
  <r>
    <n v="13"/>
    <x v="8"/>
    <s v="All"/>
    <x v="1"/>
    <x v="0"/>
    <n v="452"/>
    <n v="383"/>
    <n v="3420"/>
    <n v="31005"/>
  </r>
  <r>
    <n v="13"/>
    <x v="8"/>
    <s v="All"/>
    <x v="1"/>
    <x v="1"/>
    <n v="0"/>
    <n v="0"/>
    <n v="0"/>
    <n v="31005"/>
  </r>
  <r>
    <n v="13"/>
    <x v="8"/>
    <s v="All"/>
    <x v="1"/>
    <x v="2"/>
    <n v="0"/>
    <n v="0"/>
    <n v="0"/>
    <n v="31005"/>
  </r>
  <r>
    <n v="13"/>
    <x v="8"/>
    <s v="All"/>
    <x v="1"/>
    <x v="3"/>
    <n v="10"/>
    <n v="5"/>
    <n v="161"/>
    <n v="31005"/>
  </r>
  <r>
    <n v="13"/>
    <x v="8"/>
    <s v="All"/>
    <x v="1"/>
    <x v="4"/>
    <n v="0"/>
    <n v="0"/>
    <n v="0"/>
    <n v="31005"/>
  </r>
  <r>
    <n v="13"/>
    <x v="8"/>
    <s v="All"/>
    <x v="1"/>
    <x v="5"/>
    <n v="0"/>
    <n v="0"/>
    <n v="0"/>
    <n v="31005"/>
  </r>
  <r>
    <n v="13"/>
    <x v="8"/>
    <s v="All"/>
    <x v="1"/>
    <x v="6"/>
    <n v="2"/>
    <n v="2"/>
    <n v="31"/>
    <n v="31005"/>
  </r>
  <r>
    <n v="13"/>
    <x v="8"/>
    <s v="All"/>
    <x v="1"/>
    <x v="7"/>
    <n v="44"/>
    <n v="30"/>
    <n v="361"/>
    <n v="31005"/>
  </r>
  <r>
    <n v="13"/>
    <x v="8"/>
    <s v="All"/>
    <x v="1"/>
    <x v="8"/>
    <n v="0"/>
    <n v="0"/>
    <n v="0"/>
    <n v="31005"/>
  </r>
  <r>
    <n v="13"/>
    <x v="8"/>
    <s v="All"/>
    <x v="1"/>
    <x v="9"/>
    <n v="0"/>
    <n v="0"/>
    <n v="0"/>
    <n v="31005"/>
  </r>
  <r>
    <n v="13"/>
    <x v="8"/>
    <s v="All"/>
    <x v="1"/>
    <x v="10"/>
    <n v="1"/>
    <n v="1"/>
    <n v="30"/>
    <n v="31005"/>
  </r>
  <r>
    <n v="13"/>
    <x v="8"/>
    <s v="All"/>
    <x v="2"/>
    <x v="0"/>
    <n v="167"/>
    <n v="156"/>
    <n v="1858"/>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3"/>
    <n v="3"/>
    <n v="43"/>
    <n v="14537"/>
  </r>
  <r>
    <n v="13"/>
    <x v="8"/>
    <s v="All"/>
    <x v="2"/>
    <x v="8"/>
    <n v="0"/>
    <n v="0"/>
    <n v="0"/>
    <n v="14537"/>
  </r>
  <r>
    <n v="13"/>
    <x v="8"/>
    <s v="All"/>
    <x v="2"/>
    <x v="9"/>
    <n v="0"/>
    <n v="0"/>
    <n v="0"/>
    <n v="14537"/>
  </r>
  <r>
    <n v="13"/>
    <x v="8"/>
    <s v="All"/>
    <x v="2"/>
    <x v="10"/>
    <n v="0"/>
    <n v="0"/>
    <n v="0"/>
    <n v="14537"/>
  </r>
  <r>
    <n v="13"/>
    <x v="8"/>
    <s v="All"/>
    <x v="3"/>
    <x v="0"/>
    <n v="364"/>
    <n v="329"/>
    <n v="3659"/>
    <n v="28165"/>
  </r>
  <r>
    <n v="13"/>
    <x v="8"/>
    <s v="All"/>
    <x v="3"/>
    <x v="1"/>
    <n v="0"/>
    <n v="0"/>
    <n v="0"/>
    <n v="28165"/>
  </r>
  <r>
    <n v="13"/>
    <x v="8"/>
    <s v="All"/>
    <x v="3"/>
    <x v="2"/>
    <n v="0"/>
    <n v="0"/>
    <n v="0"/>
    <n v="28165"/>
  </r>
  <r>
    <n v="13"/>
    <x v="8"/>
    <s v="All"/>
    <x v="3"/>
    <x v="3"/>
    <n v="1"/>
    <n v="1"/>
    <n v="20"/>
    <n v="28165"/>
  </r>
  <r>
    <n v="13"/>
    <x v="8"/>
    <s v="All"/>
    <x v="3"/>
    <x v="4"/>
    <n v="0"/>
    <n v="0"/>
    <n v="0"/>
    <n v="28165"/>
  </r>
  <r>
    <n v="13"/>
    <x v="8"/>
    <s v="All"/>
    <x v="3"/>
    <x v="5"/>
    <n v="0"/>
    <n v="0"/>
    <n v="0"/>
    <n v="28165"/>
  </r>
  <r>
    <n v="13"/>
    <x v="8"/>
    <s v="All"/>
    <x v="3"/>
    <x v="6"/>
    <n v="2"/>
    <n v="2"/>
    <n v="2"/>
    <n v="28165"/>
  </r>
  <r>
    <n v="13"/>
    <x v="8"/>
    <s v="All"/>
    <x v="3"/>
    <x v="7"/>
    <n v="6"/>
    <n v="4"/>
    <n v="97"/>
    <n v="28165"/>
  </r>
  <r>
    <n v="13"/>
    <x v="8"/>
    <s v="All"/>
    <x v="3"/>
    <x v="8"/>
    <n v="0"/>
    <n v="0"/>
    <n v="0"/>
    <n v="28165"/>
  </r>
  <r>
    <n v="13"/>
    <x v="8"/>
    <s v="All"/>
    <x v="3"/>
    <x v="9"/>
    <n v="0"/>
    <n v="0"/>
    <n v="0"/>
    <n v="28165"/>
  </r>
  <r>
    <n v="13"/>
    <x v="8"/>
    <s v="All"/>
    <x v="3"/>
    <x v="10"/>
    <n v="0"/>
    <n v="0"/>
    <n v="0"/>
    <n v="28165"/>
  </r>
  <r>
    <n v="13"/>
    <x v="9"/>
    <s v="All"/>
    <x v="0"/>
    <x v="0"/>
    <n v="48"/>
    <n v="48"/>
    <n v="576"/>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1"/>
    <n v="1"/>
    <n v="30"/>
    <n v="9203"/>
  </r>
  <r>
    <n v="13"/>
    <x v="9"/>
    <s v="All"/>
    <x v="0"/>
    <x v="7"/>
    <n v="2"/>
    <n v="2"/>
    <n v="10"/>
    <n v="9203"/>
  </r>
  <r>
    <n v="13"/>
    <x v="9"/>
    <s v="All"/>
    <x v="0"/>
    <x v="8"/>
    <n v="0"/>
    <n v="0"/>
    <n v="0"/>
    <n v="9203"/>
  </r>
  <r>
    <n v="13"/>
    <x v="9"/>
    <s v="All"/>
    <x v="0"/>
    <x v="9"/>
    <n v="0"/>
    <n v="0"/>
    <n v="0"/>
    <n v="9203"/>
  </r>
  <r>
    <n v="13"/>
    <x v="9"/>
    <s v="All"/>
    <x v="0"/>
    <x v="10"/>
    <n v="0"/>
    <n v="0"/>
    <n v="0"/>
    <n v="9203"/>
  </r>
  <r>
    <n v="13"/>
    <x v="9"/>
    <s v="All"/>
    <x v="1"/>
    <x v="0"/>
    <n v="329"/>
    <n v="272"/>
    <n v="2413"/>
    <n v="31053"/>
  </r>
  <r>
    <n v="13"/>
    <x v="9"/>
    <s v="All"/>
    <x v="1"/>
    <x v="1"/>
    <n v="0"/>
    <n v="0"/>
    <n v="0"/>
    <n v="31053"/>
  </r>
  <r>
    <n v="13"/>
    <x v="9"/>
    <s v="All"/>
    <x v="1"/>
    <x v="2"/>
    <n v="0"/>
    <n v="0"/>
    <n v="0"/>
    <n v="31053"/>
  </r>
  <r>
    <n v="13"/>
    <x v="9"/>
    <s v="All"/>
    <x v="1"/>
    <x v="3"/>
    <n v="1"/>
    <n v="1"/>
    <n v="3"/>
    <n v="31053"/>
  </r>
  <r>
    <n v="13"/>
    <x v="9"/>
    <s v="All"/>
    <x v="1"/>
    <x v="4"/>
    <n v="0"/>
    <n v="0"/>
    <n v="0"/>
    <n v="31053"/>
  </r>
  <r>
    <n v="13"/>
    <x v="9"/>
    <s v="All"/>
    <x v="1"/>
    <x v="5"/>
    <n v="0"/>
    <n v="0"/>
    <n v="0"/>
    <n v="31053"/>
  </r>
  <r>
    <n v="13"/>
    <x v="9"/>
    <s v="All"/>
    <x v="1"/>
    <x v="6"/>
    <n v="4"/>
    <n v="4"/>
    <n v="24"/>
    <n v="31053"/>
  </r>
  <r>
    <n v="13"/>
    <x v="9"/>
    <s v="All"/>
    <x v="1"/>
    <x v="7"/>
    <n v="30"/>
    <n v="22"/>
    <n v="199"/>
    <n v="31053"/>
  </r>
  <r>
    <n v="13"/>
    <x v="9"/>
    <s v="All"/>
    <x v="1"/>
    <x v="8"/>
    <n v="0"/>
    <n v="0"/>
    <n v="0"/>
    <n v="31053"/>
  </r>
  <r>
    <n v="13"/>
    <x v="9"/>
    <s v="All"/>
    <x v="1"/>
    <x v="9"/>
    <n v="1"/>
    <n v="1"/>
    <n v="30"/>
    <n v="31053"/>
  </r>
  <r>
    <n v="13"/>
    <x v="9"/>
    <s v="All"/>
    <x v="1"/>
    <x v="10"/>
    <n v="0"/>
    <n v="0"/>
    <n v="0"/>
    <n v="31053"/>
  </r>
  <r>
    <n v="13"/>
    <x v="9"/>
    <s v="All"/>
    <x v="2"/>
    <x v="0"/>
    <n v="145"/>
    <n v="134"/>
    <n v="1390"/>
    <n v="14600"/>
  </r>
  <r>
    <n v="13"/>
    <x v="9"/>
    <s v="All"/>
    <x v="2"/>
    <x v="1"/>
    <n v="0"/>
    <n v="0"/>
    <n v="0"/>
    <n v="14600"/>
  </r>
  <r>
    <n v="13"/>
    <x v="9"/>
    <s v="All"/>
    <x v="2"/>
    <x v="2"/>
    <n v="0"/>
    <n v="0"/>
    <n v="0"/>
    <n v="14600"/>
  </r>
  <r>
    <n v="13"/>
    <x v="9"/>
    <s v="All"/>
    <x v="2"/>
    <x v="3"/>
    <n v="0"/>
    <n v="0"/>
    <n v="0"/>
    <n v="14600"/>
  </r>
  <r>
    <n v="13"/>
    <x v="9"/>
    <s v="All"/>
    <x v="2"/>
    <x v="4"/>
    <n v="0"/>
    <n v="0"/>
    <n v="0"/>
    <n v="14600"/>
  </r>
  <r>
    <n v="13"/>
    <x v="9"/>
    <s v="All"/>
    <x v="2"/>
    <x v="5"/>
    <n v="3"/>
    <n v="1"/>
    <n v="66"/>
    <n v="14600"/>
  </r>
  <r>
    <n v="13"/>
    <x v="9"/>
    <s v="All"/>
    <x v="2"/>
    <x v="6"/>
    <n v="0"/>
    <n v="0"/>
    <n v="0"/>
    <n v="14600"/>
  </r>
  <r>
    <n v="13"/>
    <x v="9"/>
    <s v="All"/>
    <x v="2"/>
    <x v="7"/>
    <n v="5"/>
    <n v="4"/>
    <n v="56"/>
    <n v="14600"/>
  </r>
  <r>
    <n v="13"/>
    <x v="9"/>
    <s v="All"/>
    <x v="2"/>
    <x v="8"/>
    <n v="0"/>
    <n v="0"/>
    <n v="0"/>
    <n v="14600"/>
  </r>
  <r>
    <n v="13"/>
    <x v="9"/>
    <s v="All"/>
    <x v="2"/>
    <x v="9"/>
    <n v="0"/>
    <n v="0"/>
    <n v="0"/>
    <n v="14600"/>
  </r>
  <r>
    <n v="13"/>
    <x v="9"/>
    <s v="All"/>
    <x v="2"/>
    <x v="10"/>
    <n v="0"/>
    <n v="0"/>
    <n v="0"/>
    <n v="14600"/>
  </r>
  <r>
    <n v="13"/>
    <x v="9"/>
    <s v="All"/>
    <x v="3"/>
    <x v="0"/>
    <n v="283"/>
    <n v="255"/>
    <n v="2928"/>
    <n v="27578"/>
  </r>
  <r>
    <n v="13"/>
    <x v="9"/>
    <s v="All"/>
    <x v="3"/>
    <x v="1"/>
    <n v="0"/>
    <n v="0"/>
    <n v="0"/>
    <n v="27578"/>
  </r>
  <r>
    <n v="13"/>
    <x v="9"/>
    <s v="All"/>
    <x v="3"/>
    <x v="2"/>
    <n v="0"/>
    <n v="0"/>
    <n v="0"/>
    <n v="27578"/>
  </r>
  <r>
    <n v="13"/>
    <x v="9"/>
    <s v="All"/>
    <x v="3"/>
    <x v="3"/>
    <n v="0"/>
    <n v="0"/>
    <n v="0"/>
    <n v="27578"/>
  </r>
  <r>
    <n v="13"/>
    <x v="9"/>
    <s v="All"/>
    <x v="3"/>
    <x v="4"/>
    <n v="0"/>
    <n v="0"/>
    <n v="0"/>
    <n v="27578"/>
  </r>
  <r>
    <n v="13"/>
    <x v="9"/>
    <s v="All"/>
    <x v="3"/>
    <x v="5"/>
    <n v="0"/>
    <n v="0"/>
    <n v="0"/>
    <n v="27578"/>
  </r>
  <r>
    <n v="13"/>
    <x v="9"/>
    <s v="All"/>
    <x v="3"/>
    <x v="6"/>
    <n v="1"/>
    <n v="1"/>
    <n v="1"/>
    <n v="27578"/>
  </r>
  <r>
    <n v="13"/>
    <x v="9"/>
    <s v="All"/>
    <x v="3"/>
    <x v="7"/>
    <n v="9"/>
    <n v="9"/>
    <n v="59"/>
    <n v="27578"/>
  </r>
  <r>
    <n v="13"/>
    <x v="9"/>
    <s v="All"/>
    <x v="3"/>
    <x v="8"/>
    <n v="0"/>
    <n v="0"/>
    <n v="0"/>
    <n v="27578"/>
  </r>
  <r>
    <n v="13"/>
    <x v="9"/>
    <s v="All"/>
    <x v="3"/>
    <x v="9"/>
    <n v="0"/>
    <n v="0"/>
    <n v="0"/>
    <n v="27578"/>
  </r>
  <r>
    <n v="13"/>
    <x v="9"/>
    <s v="All"/>
    <x v="3"/>
    <x v="10"/>
    <n v="0"/>
    <n v="0"/>
    <n v="0"/>
    <n v="27578"/>
  </r>
  <r>
    <n v="13"/>
    <x v="10"/>
    <s v="All"/>
    <x v="0"/>
    <x v="0"/>
    <n v="30"/>
    <n v="29"/>
    <n v="332"/>
    <n v="8841"/>
  </r>
  <r>
    <n v="13"/>
    <x v="10"/>
    <s v="All"/>
    <x v="0"/>
    <x v="1"/>
    <n v="0"/>
    <n v="0"/>
    <n v="0"/>
    <n v="8841"/>
  </r>
  <r>
    <n v="13"/>
    <x v="10"/>
    <s v="All"/>
    <x v="0"/>
    <x v="2"/>
    <n v="0"/>
    <n v="0"/>
    <n v="0"/>
    <n v="8841"/>
  </r>
  <r>
    <n v="13"/>
    <x v="10"/>
    <s v="All"/>
    <x v="0"/>
    <x v="3"/>
    <n v="0"/>
    <n v="0"/>
    <n v="0"/>
    <n v="8841"/>
  </r>
  <r>
    <n v="13"/>
    <x v="10"/>
    <s v="All"/>
    <x v="0"/>
    <x v="4"/>
    <n v="0"/>
    <n v="0"/>
    <n v="0"/>
    <n v="8841"/>
  </r>
  <r>
    <n v="13"/>
    <x v="10"/>
    <s v="All"/>
    <x v="0"/>
    <x v="5"/>
    <n v="1"/>
    <n v="1"/>
    <n v="19"/>
    <n v="8841"/>
  </r>
  <r>
    <n v="13"/>
    <x v="10"/>
    <s v="All"/>
    <x v="0"/>
    <x v="6"/>
    <n v="0"/>
    <n v="0"/>
    <n v="0"/>
    <n v="8841"/>
  </r>
  <r>
    <n v="13"/>
    <x v="10"/>
    <s v="All"/>
    <x v="0"/>
    <x v="7"/>
    <n v="2"/>
    <n v="2"/>
    <n v="12"/>
    <n v="8841"/>
  </r>
  <r>
    <n v="13"/>
    <x v="10"/>
    <s v="All"/>
    <x v="0"/>
    <x v="8"/>
    <n v="0"/>
    <n v="0"/>
    <n v="0"/>
    <n v="8841"/>
  </r>
  <r>
    <n v="13"/>
    <x v="10"/>
    <s v="All"/>
    <x v="0"/>
    <x v="9"/>
    <n v="0"/>
    <n v="0"/>
    <n v="0"/>
    <n v="8841"/>
  </r>
  <r>
    <n v="13"/>
    <x v="10"/>
    <s v="All"/>
    <x v="0"/>
    <x v="10"/>
    <n v="0"/>
    <n v="0"/>
    <n v="0"/>
    <n v="8841"/>
  </r>
  <r>
    <n v="13"/>
    <x v="10"/>
    <s v="All"/>
    <x v="1"/>
    <x v="0"/>
    <n v="310"/>
    <n v="256"/>
    <n v="1918"/>
    <n v="31308"/>
  </r>
  <r>
    <n v="13"/>
    <x v="10"/>
    <s v="All"/>
    <x v="1"/>
    <x v="1"/>
    <n v="0"/>
    <n v="0"/>
    <n v="0"/>
    <n v="31308"/>
  </r>
  <r>
    <n v="13"/>
    <x v="10"/>
    <s v="All"/>
    <x v="1"/>
    <x v="2"/>
    <n v="0"/>
    <n v="0"/>
    <n v="0"/>
    <n v="31308"/>
  </r>
  <r>
    <n v="13"/>
    <x v="10"/>
    <s v="All"/>
    <x v="1"/>
    <x v="3"/>
    <n v="0"/>
    <n v="0"/>
    <n v="0"/>
    <n v="31308"/>
  </r>
  <r>
    <n v="13"/>
    <x v="10"/>
    <s v="All"/>
    <x v="1"/>
    <x v="4"/>
    <n v="0"/>
    <n v="0"/>
    <n v="0"/>
    <n v="31308"/>
  </r>
  <r>
    <n v="13"/>
    <x v="10"/>
    <s v="All"/>
    <x v="1"/>
    <x v="5"/>
    <n v="0"/>
    <n v="0"/>
    <n v="0"/>
    <n v="31308"/>
  </r>
  <r>
    <n v="13"/>
    <x v="10"/>
    <s v="All"/>
    <x v="1"/>
    <x v="6"/>
    <n v="8"/>
    <n v="7"/>
    <n v="66"/>
    <n v="31308"/>
  </r>
  <r>
    <n v="13"/>
    <x v="10"/>
    <s v="All"/>
    <x v="1"/>
    <x v="7"/>
    <n v="45"/>
    <n v="40"/>
    <n v="349"/>
    <n v="31308"/>
  </r>
  <r>
    <n v="13"/>
    <x v="10"/>
    <s v="All"/>
    <x v="1"/>
    <x v="8"/>
    <n v="0"/>
    <n v="0"/>
    <n v="0"/>
    <n v="31308"/>
  </r>
  <r>
    <n v="13"/>
    <x v="10"/>
    <s v="All"/>
    <x v="1"/>
    <x v="9"/>
    <n v="0"/>
    <n v="0"/>
    <n v="0"/>
    <n v="31308"/>
  </r>
  <r>
    <n v="13"/>
    <x v="10"/>
    <s v="All"/>
    <x v="1"/>
    <x v="10"/>
    <n v="3"/>
    <n v="2"/>
    <n v="32"/>
    <n v="31308"/>
  </r>
  <r>
    <n v="13"/>
    <x v="10"/>
    <s v="All"/>
    <x v="2"/>
    <x v="0"/>
    <n v="122"/>
    <n v="113"/>
    <n v="1070"/>
    <n v="14640"/>
  </r>
  <r>
    <n v="13"/>
    <x v="10"/>
    <s v="All"/>
    <x v="2"/>
    <x v="1"/>
    <n v="0"/>
    <n v="0"/>
    <n v="0"/>
    <n v="14640"/>
  </r>
  <r>
    <n v="13"/>
    <x v="10"/>
    <s v="All"/>
    <x v="2"/>
    <x v="2"/>
    <n v="0"/>
    <n v="0"/>
    <n v="0"/>
    <n v="14640"/>
  </r>
  <r>
    <n v="13"/>
    <x v="10"/>
    <s v="All"/>
    <x v="2"/>
    <x v="3"/>
    <n v="0"/>
    <n v="0"/>
    <n v="0"/>
    <n v="14640"/>
  </r>
  <r>
    <n v="13"/>
    <x v="10"/>
    <s v="All"/>
    <x v="2"/>
    <x v="4"/>
    <n v="0"/>
    <n v="0"/>
    <n v="0"/>
    <n v="14640"/>
  </r>
  <r>
    <n v="13"/>
    <x v="10"/>
    <s v="All"/>
    <x v="2"/>
    <x v="5"/>
    <n v="24"/>
    <n v="1"/>
    <n v="395"/>
    <n v="14640"/>
  </r>
  <r>
    <n v="13"/>
    <x v="10"/>
    <s v="All"/>
    <x v="2"/>
    <x v="6"/>
    <n v="0"/>
    <n v="0"/>
    <n v="0"/>
    <n v="14640"/>
  </r>
  <r>
    <n v="13"/>
    <x v="10"/>
    <s v="All"/>
    <x v="2"/>
    <x v="7"/>
    <n v="5"/>
    <n v="4"/>
    <n v="17"/>
    <n v="14640"/>
  </r>
  <r>
    <n v="13"/>
    <x v="10"/>
    <s v="All"/>
    <x v="2"/>
    <x v="8"/>
    <n v="0"/>
    <n v="0"/>
    <n v="0"/>
    <n v="14640"/>
  </r>
  <r>
    <n v="13"/>
    <x v="10"/>
    <s v="All"/>
    <x v="2"/>
    <x v="9"/>
    <n v="0"/>
    <n v="0"/>
    <n v="0"/>
    <n v="14640"/>
  </r>
  <r>
    <n v="13"/>
    <x v="10"/>
    <s v="All"/>
    <x v="2"/>
    <x v="10"/>
    <n v="0"/>
    <n v="0"/>
    <n v="0"/>
    <n v="14640"/>
  </r>
  <r>
    <n v="13"/>
    <x v="10"/>
    <s v="All"/>
    <x v="3"/>
    <x v="0"/>
    <n v="264"/>
    <n v="241"/>
    <n v="2404"/>
    <n v="27305"/>
  </r>
  <r>
    <n v="13"/>
    <x v="10"/>
    <s v="All"/>
    <x v="3"/>
    <x v="1"/>
    <n v="0"/>
    <n v="0"/>
    <n v="0"/>
    <n v="27305"/>
  </r>
  <r>
    <n v="13"/>
    <x v="10"/>
    <s v="All"/>
    <x v="3"/>
    <x v="2"/>
    <n v="0"/>
    <n v="0"/>
    <n v="0"/>
    <n v="27305"/>
  </r>
  <r>
    <n v="13"/>
    <x v="10"/>
    <s v="All"/>
    <x v="3"/>
    <x v="3"/>
    <n v="0"/>
    <n v="0"/>
    <n v="0"/>
    <n v="27305"/>
  </r>
  <r>
    <n v="13"/>
    <x v="10"/>
    <s v="All"/>
    <x v="3"/>
    <x v="4"/>
    <n v="0"/>
    <n v="0"/>
    <n v="0"/>
    <n v="27305"/>
  </r>
  <r>
    <n v="13"/>
    <x v="10"/>
    <s v="All"/>
    <x v="3"/>
    <x v="5"/>
    <n v="0"/>
    <n v="0"/>
    <n v="0"/>
    <n v="27305"/>
  </r>
  <r>
    <n v="13"/>
    <x v="10"/>
    <s v="All"/>
    <x v="3"/>
    <x v="6"/>
    <n v="4"/>
    <n v="2"/>
    <n v="61"/>
    <n v="27305"/>
  </r>
  <r>
    <n v="13"/>
    <x v="10"/>
    <s v="All"/>
    <x v="3"/>
    <x v="7"/>
    <n v="15"/>
    <n v="15"/>
    <n v="182"/>
    <n v="27305"/>
  </r>
  <r>
    <n v="13"/>
    <x v="10"/>
    <s v="All"/>
    <x v="3"/>
    <x v="8"/>
    <n v="0"/>
    <n v="0"/>
    <n v="0"/>
    <n v="27305"/>
  </r>
  <r>
    <n v="13"/>
    <x v="10"/>
    <s v="All"/>
    <x v="3"/>
    <x v="9"/>
    <n v="0"/>
    <n v="0"/>
    <n v="0"/>
    <n v="27305"/>
  </r>
  <r>
    <n v="13"/>
    <x v="10"/>
    <s v="All"/>
    <x v="3"/>
    <x v="10"/>
    <n v="0"/>
    <n v="0"/>
    <n v="0"/>
    <n v="27305"/>
  </r>
  <r>
    <n v="13"/>
    <x v="11"/>
    <s v="All"/>
    <x v="0"/>
    <x v="0"/>
    <n v="29"/>
    <n v="28"/>
    <n v="255"/>
    <n v="8998"/>
  </r>
  <r>
    <n v="13"/>
    <x v="11"/>
    <s v="All"/>
    <x v="0"/>
    <x v="1"/>
    <n v="0"/>
    <n v="0"/>
    <n v="0"/>
    <n v="8998"/>
  </r>
  <r>
    <n v="13"/>
    <x v="11"/>
    <s v="All"/>
    <x v="0"/>
    <x v="2"/>
    <n v="0"/>
    <n v="0"/>
    <n v="0"/>
    <n v="8998"/>
  </r>
  <r>
    <n v="13"/>
    <x v="11"/>
    <s v="All"/>
    <x v="0"/>
    <x v="3"/>
    <n v="0"/>
    <n v="0"/>
    <n v="0"/>
    <n v="8998"/>
  </r>
  <r>
    <n v="13"/>
    <x v="11"/>
    <s v="All"/>
    <x v="0"/>
    <x v="4"/>
    <n v="0"/>
    <n v="0"/>
    <n v="0"/>
    <n v="8998"/>
  </r>
  <r>
    <n v="13"/>
    <x v="11"/>
    <s v="All"/>
    <x v="0"/>
    <x v="5"/>
    <n v="2"/>
    <n v="1"/>
    <n v="60"/>
    <n v="8998"/>
  </r>
  <r>
    <n v="13"/>
    <x v="11"/>
    <s v="All"/>
    <x v="0"/>
    <x v="6"/>
    <n v="1"/>
    <n v="1"/>
    <n v="1"/>
    <n v="8998"/>
  </r>
  <r>
    <n v="13"/>
    <x v="11"/>
    <s v="All"/>
    <x v="0"/>
    <x v="7"/>
    <n v="6"/>
    <n v="6"/>
    <n v="97"/>
    <n v="8998"/>
  </r>
  <r>
    <n v="13"/>
    <x v="11"/>
    <s v="All"/>
    <x v="0"/>
    <x v="8"/>
    <n v="0"/>
    <n v="0"/>
    <n v="0"/>
    <n v="8998"/>
  </r>
  <r>
    <n v="13"/>
    <x v="11"/>
    <s v="All"/>
    <x v="0"/>
    <x v="9"/>
    <n v="0"/>
    <n v="0"/>
    <n v="0"/>
    <n v="8998"/>
  </r>
  <r>
    <n v="13"/>
    <x v="11"/>
    <s v="All"/>
    <x v="0"/>
    <x v="10"/>
    <n v="0"/>
    <n v="0"/>
    <n v="0"/>
    <n v="8998"/>
  </r>
  <r>
    <n v="13"/>
    <x v="11"/>
    <s v="All"/>
    <x v="1"/>
    <x v="0"/>
    <n v="246"/>
    <n v="227"/>
    <n v="1680"/>
    <n v="30448"/>
  </r>
  <r>
    <n v="13"/>
    <x v="11"/>
    <s v="All"/>
    <x v="1"/>
    <x v="1"/>
    <n v="0"/>
    <n v="0"/>
    <n v="0"/>
    <n v="30448"/>
  </r>
  <r>
    <n v="13"/>
    <x v="11"/>
    <s v="All"/>
    <x v="1"/>
    <x v="2"/>
    <n v="0"/>
    <n v="0"/>
    <n v="0"/>
    <n v="30448"/>
  </r>
  <r>
    <n v="13"/>
    <x v="11"/>
    <s v="All"/>
    <x v="1"/>
    <x v="3"/>
    <n v="1"/>
    <n v="1"/>
    <n v="5"/>
    <n v="30448"/>
  </r>
  <r>
    <n v="13"/>
    <x v="11"/>
    <s v="All"/>
    <x v="1"/>
    <x v="4"/>
    <n v="0"/>
    <n v="0"/>
    <n v="0"/>
    <n v="30448"/>
  </r>
  <r>
    <n v="13"/>
    <x v="11"/>
    <s v="All"/>
    <x v="1"/>
    <x v="5"/>
    <n v="1"/>
    <n v="1"/>
    <n v="2"/>
    <n v="30448"/>
  </r>
  <r>
    <n v="13"/>
    <x v="11"/>
    <s v="All"/>
    <x v="1"/>
    <x v="6"/>
    <n v="8"/>
    <n v="4"/>
    <n v="97"/>
    <n v="30448"/>
  </r>
  <r>
    <n v="13"/>
    <x v="11"/>
    <s v="All"/>
    <x v="1"/>
    <x v="7"/>
    <n v="46"/>
    <n v="37"/>
    <n v="308"/>
    <n v="30448"/>
  </r>
  <r>
    <n v="13"/>
    <x v="11"/>
    <s v="All"/>
    <x v="1"/>
    <x v="8"/>
    <n v="0"/>
    <n v="0"/>
    <n v="0"/>
    <n v="30448"/>
  </r>
  <r>
    <n v="13"/>
    <x v="11"/>
    <s v="All"/>
    <x v="1"/>
    <x v="9"/>
    <n v="0"/>
    <n v="0"/>
    <n v="0"/>
    <n v="30448"/>
  </r>
  <r>
    <n v="13"/>
    <x v="11"/>
    <s v="All"/>
    <x v="1"/>
    <x v="10"/>
    <n v="5"/>
    <n v="2"/>
    <n v="41"/>
    <n v="30448"/>
  </r>
  <r>
    <n v="13"/>
    <x v="11"/>
    <s v="All"/>
    <x v="2"/>
    <x v="0"/>
    <n v="115"/>
    <n v="101"/>
    <n v="1019"/>
    <n v="14786"/>
  </r>
  <r>
    <n v="13"/>
    <x v="11"/>
    <s v="All"/>
    <x v="2"/>
    <x v="1"/>
    <n v="0"/>
    <n v="0"/>
    <n v="0"/>
    <n v="14786"/>
  </r>
  <r>
    <n v="13"/>
    <x v="11"/>
    <s v="All"/>
    <x v="2"/>
    <x v="2"/>
    <n v="0"/>
    <n v="0"/>
    <n v="0"/>
    <n v="14786"/>
  </r>
  <r>
    <n v="13"/>
    <x v="11"/>
    <s v="All"/>
    <x v="2"/>
    <x v="3"/>
    <n v="0"/>
    <n v="0"/>
    <n v="0"/>
    <n v="14786"/>
  </r>
  <r>
    <n v="13"/>
    <x v="11"/>
    <s v="All"/>
    <x v="2"/>
    <x v="4"/>
    <n v="0"/>
    <n v="0"/>
    <n v="0"/>
    <n v="14786"/>
  </r>
  <r>
    <n v="13"/>
    <x v="11"/>
    <s v="All"/>
    <x v="2"/>
    <x v="5"/>
    <n v="0"/>
    <n v="0"/>
    <n v="0"/>
    <n v="14786"/>
  </r>
  <r>
    <n v="13"/>
    <x v="11"/>
    <s v="All"/>
    <x v="2"/>
    <x v="6"/>
    <n v="0"/>
    <n v="0"/>
    <n v="0"/>
    <n v="14786"/>
  </r>
  <r>
    <n v="13"/>
    <x v="11"/>
    <s v="All"/>
    <x v="2"/>
    <x v="7"/>
    <n v="8"/>
    <n v="6"/>
    <n v="97"/>
    <n v="14786"/>
  </r>
  <r>
    <n v="13"/>
    <x v="11"/>
    <s v="All"/>
    <x v="2"/>
    <x v="8"/>
    <n v="0"/>
    <n v="0"/>
    <n v="0"/>
    <n v="14786"/>
  </r>
  <r>
    <n v="13"/>
    <x v="11"/>
    <s v="All"/>
    <x v="2"/>
    <x v="9"/>
    <n v="0"/>
    <n v="0"/>
    <n v="0"/>
    <n v="14786"/>
  </r>
  <r>
    <n v="13"/>
    <x v="11"/>
    <s v="All"/>
    <x v="2"/>
    <x v="10"/>
    <n v="0"/>
    <n v="0"/>
    <n v="0"/>
    <n v="14786"/>
  </r>
  <r>
    <n v="13"/>
    <x v="11"/>
    <s v="All"/>
    <x v="3"/>
    <x v="0"/>
    <n v="230"/>
    <n v="216"/>
    <n v="2295"/>
    <n v="26122"/>
  </r>
  <r>
    <n v="13"/>
    <x v="11"/>
    <s v="All"/>
    <x v="3"/>
    <x v="1"/>
    <n v="0"/>
    <n v="0"/>
    <n v="0"/>
    <n v="26122"/>
  </r>
  <r>
    <n v="13"/>
    <x v="11"/>
    <s v="All"/>
    <x v="3"/>
    <x v="2"/>
    <n v="0"/>
    <n v="0"/>
    <n v="0"/>
    <n v="26122"/>
  </r>
  <r>
    <n v="13"/>
    <x v="11"/>
    <s v="All"/>
    <x v="3"/>
    <x v="3"/>
    <n v="1"/>
    <n v="1"/>
    <n v="2"/>
    <n v="26122"/>
  </r>
  <r>
    <n v="13"/>
    <x v="11"/>
    <s v="All"/>
    <x v="3"/>
    <x v="4"/>
    <n v="0"/>
    <n v="0"/>
    <n v="0"/>
    <n v="26122"/>
  </r>
  <r>
    <n v="13"/>
    <x v="11"/>
    <s v="All"/>
    <x v="3"/>
    <x v="5"/>
    <n v="0"/>
    <n v="0"/>
    <n v="0"/>
    <n v="26122"/>
  </r>
  <r>
    <n v="13"/>
    <x v="11"/>
    <s v="All"/>
    <x v="3"/>
    <x v="6"/>
    <n v="0"/>
    <n v="0"/>
    <n v="0"/>
    <n v="26122"/>
  </r>
  <r>
    <n v="13"/>
    <x v="11"/>
    <s v="All"/>
    <x v="3"/>
    <x v="7"/>
    <n v="22"/>
    <n v="19"/>
    <n v="258"/>
    <n v="26122"/>
  </r>
  <r>
    <n v="13"/>
    <x v="11"/>
    <s v="All"/>
    <x v="3"/>
    <x v="8"/>
    <n v="0"/>
    <n v="0"/>
    <n v="0"/>
    <n v="26122"/>
  </r>
  <r>
    <n v="13"/>
    <x v="11"/>
    <s v="All"/>
    <x v="3"/>
    <x v="9"/>
    <n v="0"/>
    <n v="0"/>
    <n v="0"/>
    <n v="26122"/>
  </r>
  <r>
    <n v="13"/>
    <x v="11"/>
    <s v="All"/>
    <x v="3"/>
    <x v="10"/>
    <n v="0"/>
    <n v="0"/>
    <n v="0"/>
    <n v="26122"/>
  </r>
  <r>
    <n v="14"/>
    <x v="0"/>
    <s v="All"/>
    <x v="0"/>
    <x v="0"/>
    <n v="45"/>
    <n v="42"/>
    <n v="302"/>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0"/>
    <n v="0"/>
    <n v="0"/>
    <n v="4637"/>
  </r>
  <r>
    <n v="14"/>
    <x v="0"/>
    <s v="All"/>
    <x v="0"/>
    <x v="9"/>
    <n v="0"/>
    <n v="0"/>
    <n v="0"/>
    <n v="4637"/>
  </r>
  <r>
    <n v="14"/>
    <x v="0"/>
    <s v="All"/>
    <x v="0"/>
    <x v="10"/>
    <n v="0"/>
    <n v="0"/>
    <n v="0"/>
    <n v="4637"/>
  </r>
  <r>
    <n v="14"/>
    <x v="0"/>
    <s v="All"/>
    <x v="1"/>
    <x v="0"/>
    <n v="454"/>
    <n v="421"/>
    <n v="2312"/>
    <n v="13405"/>
  </r>
  <r>
    <n v="14"/>
    <x v="0"/>
    <s v="All"/>
    <x v="1"/>
    <x v="1"/>
    <n v="0"/>
    <n v="0"/>
    <n v="0"/>
    <n v="13405"/>
  </r>
  <r>
    <n v="14"/>
    <x v="0"/>
    <s v="All"/>
    <x v="1"/>
    <x v="2"/>
    <n v="0"/>
    <n v="0"/>
    <n v="0"/>
    <n v="13405"/>
  </r>
  <r>
    <n v="14"/>
    <x v="0"/>
    <s v="All"/>
    <x v="1"/>
    <x v="3"/>
    <n v="1"/>
    <n v="1"/>
    <n v="1"/>
    <n v="13405"/>
  </r>
  <r>
    <n v="14"/>
    <x v="0"/>
    <s v="All"/>
    <x v="1"/>
    <x v="4"/>
    <n v="0"/>
    <n v="0"/>
    <n v="0"/>
    <n v="13405"/>
  </r>
  <r>
    <n v="14"/>
    <x v="0"/>
    <s v="All"/>
    <x v="1"/>
    <x v="5"/>
    <n v="1"/>
    <n v="1"/>
    <n v="30"/>
    <n v="13405"/>
  </r>
  <r>
    <n v="14"/>
    <x v="0"/>
    <s v="All"/>
    <x v="1"/>
    <x v="6"/>
    <n v="0"/>
    <n v="0"/>
    <n v="0"/>
    <n v="13405"/>
  </r>
  <r>
    <n v="14"/>
    <x v="0"/>
    <s v="All"/>
    <x v="1"/>
    <x v="7"/>
    <n v="1"/>
    <n v="1"/>
    <n v="12"/>
    <n v="13405"/>
  </r>
  <r>
    <n v="14"/>
    <x v="0"/>
    <s v="All"/>
    <x v="1"/>
    <x v="8"/>
    <n v="0"/>
    <n v="0"/>
    <n v="0"/>
    <n v="13405"/>
  </r>
  <r>
    <n v="14"/>
    <x v="0"/>
    <s v="All"/>
    <x v="1"/>
    <x v="9"/>
    <n v="0"/>
    <n v="0"/>
    <n v="0"/>
    <n v="13405"/>
  </r>
  <r>
    <n v="14"/>
    <x v="0"/>
    <s v="All"/>
    <x v="1"/>
    <x v="10"/>
    <n v="0"/>
    <n v="0"/>
    <n v="0"/>
    <n v="13405"/>
  </r>
  <r>
    <n v="14"/>
    <x v="0"/>
    <s v="All"/>
    <x v="2"/>
    <x v="0"/>
    <n v="103"/>
    <n v="99"/>
    <n v="814"/>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0"/>
    <n v="0"/>
    <n v="0"/>
    <n v="7240"/>
  </r>
  <r>
    <n v="14"/>
    <x v="0"/>
    <s v="All"/>
    <x v="2"/>
    <x v="9"/>
    <n v="0"/>
    <n v="0"/>
    <n v="0"/>
    <n v="7240"/>
  </r>
  <r>
    <n v="14"/>
    <x v="0"/>
    <s v="All"/>
    <x v="2"/>
    <x v="10"/>
    <n v="0"/>
    <n v="0"/>
    <n v="0"/>
    <n v="7240"/>
  </r>
  <r>
    <n v="14"/>
    <x v="0"/>
    <s v="All"/>
    <x v="3"/>
    <x v="0"/>
    <n v="308"/>
    <n v="278"/>
    <n v="2320"/>
    <n v="13412"/>
  </r>
  <r>
    <n v="14"/>
    <x v="0"/>
    <s v="All"/>
    <x v="3"/>
    <x v="1"/>
    <n v="0"/>
    <n v="0"/>
    <n v="0"/>
    <n v="13412"/>
  </r>
  <r>
    <n v="14"/>
    <x v="0"/>
    <s v="All"/>
    <x v="3"/>
    <x v="2"/>
    <n v="0"/>
    <n v="0"/>
    <n v="0"/>
    <n v="13412"/>
  </r>
  <r>
    <n v="14"/>
    <x v="0"/>
    <s v="All"/>
    <x v="3"/>
    <x v="3"/>
    <n v="0"/>
    <n v="0"/>
    <n v="0"/>
    <n v="13412"/>
  </r>
  <r>
    <n v="14"/>
    <x v="0"/>
    <s v="All"/>
    <x v="3"/>
    <x v="4"/>
    <n v="0"/>
    <n v="0"/>
    <n v="0"/>
    <n v="13412"/>
  </r>
  <r>
    <n v="14"/>
    <x v="0"/>
    <s v="All"/>
    <x v="3"/>
    <x v="5"/>
    <n v="0"/>
    <n v="0"/>
    <n v="0"/>
    <n v="13412"/>
  </r>
  <r>
    <n v="14"/>
    <x v="0"/>
    <s v="All"/>
    <x v="3"/>
    <x v="6"/>
    <n v="0"/>
    <n v="0"/>
    <n v="0"/>
    <n v="13412"/>
  </r>
  <r>
    <n v="14"/>
    <x v="0"/>
    <s v="All"/>
    <x v="3"/>
    <x v="7"/>
    <n v="0"/>
    <n v="0"/>
    <n v="0"/>
    <n v="13412"/>
  </r>
  <r>
    <n v="14"/>
    <x v="0"/>
    <s v="All"/>
    <x v="3"/>
    <x v="8"/>
    <n v="0"/>
    <n v="0"/>
    <n v="0"/>
    <n v="13412"/>
  </r>
  <r>
    <n v="14"/>
    <x v="0"/>
    <s v="All"/>
    <x v="3"/>
    <x v="9"/>
    <n v="0"/>
    <n v="0"/>
    <n v="0"/>
    <n v="13412"/>
  </r>
  <r>
    <n v="14"/>
    <x v="0"/>
    <s v="All"/>
    <x v="3"/>
    <x v="10"/>
    <n v="0"/>
    <n v="0"/>
    <n v="0"/>
    <n v="13412"/>
  </r>
  <r>
    <n v="14"/>
    <x v="1"/>
    <s v="All"/>
    <x v="0"/>
    <x v="0"/>
    <n v="36"/>
    <n v="36"/>
    <n v="27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0"/>
    <n v="0"/>
    <n v="0"/>
    <n v="4879"/>
  </r>
  <r>
    <n v="14"/>
    <x v="1"/>
    <s v="All"/>
    <x v="0"/>
    <x v="9"/>
    <n v="0"/>
    <n v="0"/>
    <n v="0"/>
    <n v="4879"/>
  </r>
  <r>
    <n v="14"/>
    <x v="1"/>
    <s v="All"/>
    <x v="0"/>
    <x v="10"/>
    <n v="0"/>
    <n v="0"/>
    <n v="0"/>
    <n v="4879"/>
  </r>
  <r>
    <n v="14"/>
    <x v="1"/>
    <s v="All"/>
    <x v="1"/>
    <x v="0"/>
    <n v="191"/>
    <n v="180"/>
    <n v="890"/>
    <n v="14154"/>
  </r>
  <r>
    <n v="14"/>
    <x v="1"/>
    <s v="All"/>
    <x v="1"/>
    <x v="1"/>
    <n v="0"/>
    <n v="0"/>
    <n v="0"/>
    <n v="14154"/>
  </r>
  <r>
    <n v="14"/>
    <x v="1"/>
    <s v="All"/>
    <x v="1"/>
    <x v="2"/>
    <n v="0"/>
    <n v="0"/>
    <n v="0"/>
    <n v="14154"/>
  </r>
  <r>
    <n v="14"/>
    <x v="1"/>
    <s v="All"/>
    <x v="1"/>
    <x v="3"/>
    <n v="0"/>
    <n v="0"/>
    <n v="0"/>
    <n v="14154"/>
  </r>
  <r>
    <n v="14"/>
    <x v="1"/>
    <s v="All"/>
    <x v="1"/>
    <x v="4"/>
    <n v="0"/>
    <n v="0"/>
    <n v="0"/>
    <n v="14154"/>
  </r>
  <r>
    <n v="14"/>
    <x v="1"/>
    <s v="All"/>
    <x v="1"/>
    <x v="5"/>
    <n v="0"/>
    <n v="0"/>
    <n v="0"/>
    <n v="14154"/>
  </r>
  <r>
    <n v="14"/>
    <x v="1"/>
    <s v="All"/>
    <x v="1"/>
    <x v="6"/>
    <n v="0"/>
    <n v="0"/>
    <n v="0"/>
    <n v="14154"/>
  </r>
  <r>
    <n v="14"/>
    <x v="1"/>
    <s v="All"/>
    <x v="1"/>
    <x v="7"/>
    <n v="2"/>
    <n v="2"/>
    <n v="33"/>
    <n v="14154"/>
  </r>
  <r>
    <n v="14"/>
    <x v="1"/>
    <s v="All"/>
    <x v="1"/>
    <x v="8"/>
    <n v="0"/>
    <n v="0"/>
    <n v="0"/>
    <n v="14154"/>
  </r>
  <r>
    <n v="14"/>
    <x v="1"/>
    <s v="All"/>
    <x v="1"/>
    <x v="9"/>
    <n v="0"/>
    <n v="0"/>
    <n v="0"/>
    <n v="14154"/>
  </r>
  <r>
    <n v="14"/>
    <x v="1"/>
    <s v="All"/>
    <x v="1"/>
    <x v="10"/>
    <n v="0"/>
    <n v="0"/>
    <n v="0"/>
    <n v="14154"/>
  </r>
  <r>
    <n v="14"/>
    <x v="1"/>
    <s v="All"/>
    <x v="2"/>
    <x v="0"/>
    <n v="43"/>
    <n v="38"/>
    <n v="338"/>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2"/>
    <x v="9"/>
    <n v="0"/>
    <n v="0"/>
    <n v="0"/>
    <n v="7617"/>
  </r>
  <r>
    <n v="14"/>
    <x v="1"/>
    <s v="All"/>
    <x v="2"/>
    <x v="10"/>
    <n v="0"/>
    <n v="0"/>
    <n v="0"/>
    <n v="7617"/>
  </r>
  <r>
    <n v="14"/>
    <x v="1"/>
    <s v="All"/>
    <x v="3"/>
    <x v="0"/>
    <n v="129"/>
    <n v="122"/>
    <n v="823"/>
    <n v="13565"/>
  </r>
  <r>
    <n v="14"/>
    <x v="1"/>
    <s v="All"/>
    <x v="3"/>
    <x v="1"/>
    <n v="0"/>
    <n v="0"/>
    <n v="0"/>
    <n v="13565"/>
  </r>
  <r>
    <n v="14"/>
    <x v="1"/>
    <s v="All"/>
    <x v="3"/>
    <x v="2"/>
    <n v="0"/>
    <n v="0"/>
    <n v="0"/>
    <n v="13565"/>
  </r>
  <r>
    <n v="14"/>
    <x v="1"/>
    <s v="All"/>
    <x v="3"/>
    <x v="3"/>
    <n v="0"/>
    <n v="0"/>
    <n v="0"/>
    <n v="13565"/>
  </r>
  <r>
    <n v="14"/>
    <x v="1"/>
    <s v="All"/>
    <x v="3"/>
    <x v="4"/>
    <n v="0"/>
    <n v="0"/>
    <n v="0"/>
    <n v="13565"/>
  </r>
  <r>
    <n v="14"/>
    <x v="1"/>
    <s v="All"/>
    <x v="3"/>
    <x v="5"/>
    <n v="0"/>
    <n v="0"/>
    <n v="0"/>
    <n v="13565"/>
  </r>
  <r>
    <n v="14"/>
    <x v="1"/>
    <s v="All"/>
    <x v="3"/>
    <x v="6"/>
    <n v="0"/>
    <n v="0"/>
    <n v="0"/>
    <n v="13565"/>
  </r>
  <r>
    <n v="14"/>
    <x v="1"/>
    <s v="All"/>
    <x v="3"/>
    <x v="7"/>
    <n v="1"/>
    <n v="1"/>
    <n v="2"/>
    <n v="13565"/>
  </r>
  <r>
    <n v="14"/>
    <x v="1"/>
    <s v="All"/>
    <x v="3"/>
    <x v="8"/>
    <n v="0"/>
    <n v="0"/>
    <n v="0"/>
    <n v="13565"/>
  </r>
  <r>
    <n v="14"/>
    <x v="1"/>
    <s v="All"/>
    <x v="3"/>
    <x v="9"/>
    <n v="0"/>
    <n v="0"/>
    <n v="0"/>
    <n v="13565"/>
  </r>
  <r>
    <n v="14"/>
    <x v="1"/>
    <s v="All"/>
    <x v="3"/>
    <x v="10"/>
    <n v="0"/>
    <n v="0"/>
    <n v="0"/>
    <n v="13565"/>
  </r>
  <r>
    <n v="14"/>
    <x v="2"/>
    <s v="All"/>
    <x v="0"/>
    <x v="0"/>
    <n v="40"/>
    <n v="39"/>
    <n v="235"/>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0"/>
    <n v="0"/>
    <n v="0"/>
    <n v="5173"/>
  </r>
  <r>
    <n v="14"/>
    <x v="2"/>
    <s v="All"/>
    <x v="0"/>
    <x v="9"/>
    <n v="0"/>
    <n v="0"/>
    <n v="0"/>
    <n v="5173"/>
  </r>
  <r>
    <n v="14"/>
    <x v="2"/>
    <s v="All"/>
    <x v="0"/>
    <x v="10"/>
    <n v="0"/>
    <n v="0"/>
    <n v="0"/>
    <n v="5173"/>
  </r>
  <r>
    <n v="14"/>
    <x v="2"/>
    <s v="All"/>
    <x v="1"/>
    <x v="0"/>
    <n v="207"/>
    <n v="190"/>
    <n v="843"/>
    <n v="15020"/>
  </r>
  <r>
    <n v="14"/>
    <x v="2"/>
    <s v="All"/>
    <x v="1"/>
    <x v="1"/>
    <n v="0"/>
    <n v="0"/>
    <n v="0"/>
    <n v="15020"/>
  </r>
  <r>
    <n v="14"/>
    <x v="2"/>
    <s v="All"/>
    <x v="1"/>
    <x v="2"/>
    <n v="0"/>
    <n v="0"/>
    <n v="0"/>
    <n v="15020"/>
  </r>
  <r>
    <n v="14"/>
    <x v="2"/>
    <s v="All"/>
    <x v="1"/>
    <x v="3"/>
    <n v="1"/>
    <n v="1"/>
    <n v="2"/>
    <n v="15020"/>
  </r>
  <r>
    <n v="14"/>
    <x v="2"/>
    <s v="All"/>
    <x v="1"/>
    <x v="4"/>
    <n v="0"/>
    <n v="0"/>
    <n v="0"/>
    <n v="15020"/>
  </r>
  <r>
    <n v="14"/>
    <x v="2"/>
    <s v="All"/>
    <x v="1"/>
    <x v="5"/>
    <n v="0"/>
    <n v="0"/>
    <n v="0"/>
    <n v="15020"/>
  </r>
  <r>
    <n v="14"/>
    <x v="2"/>
    <s v="All"/>
    <x v="1"/>
    <x v="6"/>
    <n v="0"/>
    <n v="0"/>
    <n v="0"/>
    <n v="15020"/>
  </r>
  <r>
    <n v="14"/>
    <x v="2"/>
    <s v="All"/>
    <x v="1"/>
    <x v="7"/>
    <n v="1"/>
    <n v="1"/>
    <n v="3"/>
    <n v="15020"/>
  </r>
  <r>
    <n v="14"/>
    <x v="2"/>
    <s v="All"/>
    <x v="1"/>
    <x v="8"/>
    <n v="0"/>
    <n v="0"/>
    <n v="0"/>
    <n v="15020"/>
  </r>
  <r>
    <n v="14"/>
    <x v="2"/>
    <s v="All"/>
    <x v="1"/>
    <x v="9"/>
    <n v="1"/>
    <n v="1"/>
    <n v="10"/>
    <n v="15020"/>
  </r>
  <r>
    <n v="14"/>
    <x v="2"/>
    <s v="All"/>
    <x v="1"/>
    <x v="10"/>
    <n v="0"/>
    <n v="0"/>
    <n v="0"/>
    <n v="15020"/>
  </r>
  <r>
    <n v="14"/>
    <x v="2"/>
    <s v="All"/>
    <x v="2"/>
    <x v="0"/>
    <n v="65"/>
    <n v="63"/>
    <n v="491"/>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2"/>
    <x v="9"/>
    <n v="0"/>
    <n v="0"/>
    <n v="0"/>
    <n v="7704"/>
  </r>
  <r>
    <n v="14"/>
    <x v="2"/>
    <s v="All"/>
    <x v="2"/>
    <x v="10"/>
    <n v="0"/>
    <n v="0"/>
    <n v="0"/>
    <n v="7704"/>
  </r>
  <r>
    <n v="14"/>
    <x v="2"/>
    <s v="All"/>
    <x v="3"/>
    <x v="0"/>
    <n v="144"/>
    <n v="127"/>
    <n v="782"/>
    <n v="13968"/>
  </r>
  <r>
    <n v="14"/>
    <x v="2"/>
    <s v="All"/>
    <x v="3"/>
    <x v="1"/>
    <n v="0"/>
    <n v="0"/>
    <n v="0"/>
    <n v="13968"/>
  </r>
  <r>
    <n v="14"/>
    <x v="2"/>
    <s v="All"/>
    <x v="3"/>
    <x v="2"/>
    <n v="0"/>
    <n v="0"/>
    <n v="0"/>
    <n v="13968"/>
  </r>
  <r>
    <n v="14"/>
    <x v="2"/>
    <s v="All"/>
    <x v="3"/>
    <x v="3"/>
    <n v="0"/>
    <n v="0"/>
    <n v="0"/>
    <n v="13968"/>
  </r>
  <r>
    <n v="14"/>
    <x v="2"/>
    <s v="All"/>
    <x v="3"/>
    <x v="4"/>
    <n v="0"/>
    <n v="0"/>
    <n v="0"/>
    <n v="13968"/>
  </r>
  <r>
    <n v="14"/>
    <x v="2"/>
    <s v="All"/>
    <x v="3"/>
    <x v="5"/>
    <n v="0"/>
    <n v="0"/>
    <n v="0"/>
    <n v="13968"/>
  </r>
  <r>
    <n v="14"/>
    <x v="2"/>
    <s v="All"/>
    <x v="3"/>
    <x v="6"/>
    <n v="0"/>
    <n v="0"/>
    <n v="0"/>
    <n v="13968"/>
  </r>
  <r>
    <n v="14"/>
    <x v="2"/>
    <s v="All"/>
    <x v="3"/>
    <x v="7"/>
    <n v="2"/>
    <n v="1"/>
    <n v="19"/>
    <n v="13968"/>
  </r>
  <r>
    <n v="14"/>
    <x v="2"/>
    <s v="All"/>
    <x v="3"/>
    <x v="8"/>
    <n v="0"/>
    <n v="0"/>
    <n v="0"/>
    <n v="13968"/>
  </r>
  <r>
    <n v="14"/>
    <x v="2"/>
    <s v="All"/>
    <x v="3"/>
    <x v="9"/>
    <n v="0"/>
    <n v="0"/>
    <n v="0"/>
    <n v="13968"/>
  </r>
  <r>
    <n v="14"/>
    <x v="2"/>
    <s v="All"/>
    <x v="3"/>
    <x v="10"/>
    <n v="0"/>
    <n v="0"/>
    <n v="0"/>
    <n v="13968"/>
  </r>
  <r>
    <n v="14"/>
    <x v="3"/>
    <s v="All"/>
    <x v="0"/>
    <x v="0"/>
    <n v="36"/>
    <n v="36"/>
    <n v="233"/>
    <n v="5150"/>
  </r>
  <r>
    <n v="14"/>
    <x v="3"/>
    <s v="All"/>
    <x v="0"/>
    <x v="1"/>
    <n v="0"/>
    <n v="0"/>
    <n v="0"/>
    <n v="5150"/>
  </r>
  <r>
    <n v="14"/>
    <x v="3"/>
    <s v="All"/>
    <x v="0"/>
    <x v="2"/>
    <n v="0"/>
    <n v="0"/>
    <n v="0"/>
    <n v="5150"/>
  </r>
  <r>
    <n v="14"/>
    <x v="3"/>
    <s v="All"/>
    <x v="0"/>
    <x v="3"/>
    <n v="0"/>
    <n v="0"/>
    <n v="0"/>
    <n v="5150"/>
  </r>
  <r>
    <n v="14"/>
    <x v="3"/>
    <s v="All"/>
    <x v="0"/>
    <x v="4"/>
    <n v="0"/>
    <n v="0"/>
    <n v="0"/>
    <n v="5150"/>
  </r>
  <r>
    <n v="14"/>
    <x v="3"/>
    <s v="All"/>
    <x v="0"/>
    <x v="5"/>
    <n v="7"/>
    <n v="1"/>
    <n v="39"/>
    <n v="5150"/>
  </r>
  <r>
    <n v="14"/>
    <x v="3"/>
    <s v="All"/>
    <x v="0"/>
    <x v="6"/>
    <n v="1"/>
    <n v="1"/>
    <n v="1"/>
    <n v="5150"/>
  </r>
  <r>
    <n v="14"/>
    <x v="3"/>
    <s v="All"/>
    <x v="0"/>
    <x v="7"/>
    <n v="0"/>
    <n v="0"/>
    <n v="0"/>
    <n v="5150"/>
  </r>
  <r>
    <n v="14"/>
    <x v="3"/>
    <s v="All"/>
    <x v="0"/>
    <x v="8"/>
    <n v="0"/>
    <n v="0"/>
    <n v="0"/>
    <n v="5150"/>
  </r>
  <r>
    <n v="14"/>
    <x v="3"/>
    <s v="All"/>
    <x v="0"/>
    <x v="9"/>
    <n v="0"/>
    <n v="0"/>
    <n v="0"/>
    <n v="5150"/>
  </r>
  <r>
    <n v="14"/>
    <x v="3"/>
    <s v="All"/>
    <x v="0"/>
    <x v="10"/>
    <n v="0"/>
    <n v="0"/>
    <n v="0"/>
    <n v="5150"/>
  </r>
  <r>
    <n v="14"/>
    <x v="3"/>
    <s v="All"/>
    <x v="1"/>
    <x v="0"/>
    <n v="172"/>
    <n v="159"/>
    <n v="726"/>
    <n v="15320"/>
  </r>
  <r>
    <n v="14"/>
    <x v="3"/>
    <s v="All"/>
    <x v="1"/>
    <x v="1"/>
    <n v="0"/>
    <n v="0"/>
    <n v="0"/>
    <n v="15320"/>
  </r>
  <r>
    <n v="14"/>
    <x v="3"/>
    <s v="All"/>
    <x v="1"/>
    <x v="2"/>
    <n v="0"/>
    <n v="0"/>
    <n v="0"/>
    <n v="15320"/>
  </r>
  <r>
    <n v="14"/>
    <x v="3"/>
    <s v="All"/>
    <x v="1"/>
    <x v="3"/>
    <n v="0"/>
    <n v="0"/>
    <n v="0"/>
    <n v="15320"/>
  </r>
  <r>
    <n v="14"/>
    <x v="3"/>
    <s v="All"/>
    <x v="1"/>
    <x v="4"/>
    <n v="0"/>
    <n v="0"/>
    <n v="0"/>
    <n v="15320"/>
  </r>
  <r>
    <n v="14"/>
    <x v="3"/>
    <s v="All"/>
    <x v="1"/>
    <x v="5"/>
    <n v="0"/>
    <n v="0"/>
    <n v="0"/>
    <n v="15320"/>
  </r>
  <r>
    <n v="14"/>
    <x v="3"/>
    <s v="All"/>
    <x v="1"/>
    <x v="6"/>
    <n v="0"/>
    <n v="0"/>
    <n v="0"/>
    <n v="15320"/>
  </r>
  <r>
    <n v="14"/>
    <x v="3"/>
    <s v="All"/>
    <x v="1"/>
    <x v="7"/>
    <n v="3"/>
    <n v="3"/>
    <n v="24"/>
    <n v="15320"/>
  </r>
  <r>
    <n v="14"/>
    <x v="3"/>
    <s v="All"/>
    <x v="1"/>
    <x v="8"/>
    <n v="0"/>
    <n v="0"/>
    <n v="0"/>
    <n v="15320"/>
  </r>
  <r>
    <n v="14"/>
    <x v="3"/>
    <s v="All"/>
    <x v="1"/>
    <x v="9"/>
    <n v="0"/>
    <n v="0"/>
    <n v="0"/>
    <n v="15320"/>
  </r>
  <r>
    <n v="14"/>
    <x v="3"/>
    <s v="All"/>
    <x v="1"/>
    <x v="10"/>
    <n v="0"/>
    <n v="0"/>
    <n v="0"/>
    <n v="15320"/>
  </r>
  <r>
    <n v="14"/>
    <x v="3"/>
    <s v="All"/>
    <x v="2"/>
    <x v="0"/>
    <n v="62"/>
    <n v="59"/>
    <n v="513"/>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2"/>
    <n v="1"/>
    <n v="13"/>
    <n v="7998"/>
  </r>
  <r>
    <n v="14"/>
    <x v="3"/>
    <s v="All"/>
    <x v="2"/>
    <x v="8"/>
    <n v="0"/>
    <n v="0"/>
    <n v="0"/>
    <n v="7998"/>
  </r>
  <r>
    <n v="14"/>
    <x v="3"/>
    <s v="All"/>
    <x v="2"/>
    <x v="9"/>
    <n v="0"/>
    <n v="0"/>
    <n v="0"/>
    <n v="7998"/>
  </r>
  <r>
    <n v="14"/>
    <x v="3"/>
    <s v="All"/>
    <x v="2"/>
    <x v="10"/>
    <n v="0"/>
    <n v="0"/>
    <n v="0"/>
    <n v="7998"/>
  </r>
  <r>
    <n v="14"/>
    <x v="3"/>
    <s v="All"/>
    <x v="3"/>
    <x v="0"/>
    <n v="144"/>
    <n v="136"/>
    <n v="910"/>
    <n v="14026"/>
  </r>
  <r>
    <n v="14"/>
    <x v="3"/>
    <s v="All"/>
    <x v="3"/>
    <x v="1"/>
    <n v="0"/>
    <n v="0"/>
    <n v="0"/>
    <n v="14026"/>
  </r>
  <r>
    <n v="14"/>
    <x v="3"/>
    <s v="All"/>
    <x v="3"/>
    <x v="2"/>
    <n v="0"/>
    <n v="0"/>
    <n v="0"/>
    <n v="14026"/>
  </r>
  <r>
    <n v="14"/>
    <x v="3"/>
    <s v="All"/>
    <x v="3"/>
    <x v="3"/>
    <n v="0"/>
    <n v="0"/>
    <n v="0"/>
    <n v="14026"/>
  </r>
  <r>
    <n v="14"/>
    <x v="3"/>
    <s v="All"/>
    <x v="3"/>
    <x v="4"/>
    <n v="0"/>
    <n v="0"/>
    <n v="0"/>
    <n v="14026"/>
  </r>
  <r>
    <n v="14"/>
    <x v="3"/>
    <s v="All"/>
    <x v="3"/>
    <x v="5"/>
    <n v="0"/>
    <n v="0"/>
    <n v="0"/>
    <n v="14026"/>
  </r>
  <r>
    <n v="14"/>
    <x v="3"/>
    <s v="All"/>
    <x v="3"/>
    <x v="6"/>
    <n v="0"/>
    <n v="0"/>
    <n v="0"/>
    <n v="14026"/>
  </r>
  <r>
    <n v="14"/>
    <x v="3"/>
    <s v="All"/>
    <x v="3"/>
    <x v="7"/>
    <n v="0"/>
    <n v="0"/>
    <n v="0"/>
    <n v="14026"/>
  </r>
  <r>
    <n v="14"/>
    <x v="3"/>
    <s v="All"/>
    <x v="3"/>
    <x v="8"/>
    <n v="0"/>
    <n v="0"/>
    <n v="0"/>
    <n v="14026"/>
  </r>
  <r>
    <n v="14"/>
    <x v="3"/>
    <s v="All"/>
    <x v="3"/>
    <x v="9"/>
    <n v="0"/>
    <n v="0"/>
    <n v="0"/>
    <n v="14026"/>
  </r>
  <r>
    <n v="14"/>
    <x v="3"/>
    <s v="All"/>
    <x v="3"/>
    <x v="10"/>
    <n v="0"/>
    <n v="0"/>
    <n v="0"/>
    <n v="14026"/>
  </r>
  <r>
    <n v="14"/>
    <x v="4"/>
    <s v="All"/>
    <x v="0"/>
    <x v="0"/>
    <n v="22"/>
    <n v="22"/>
    <n v="126"/>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1"/>
    <n v="1"/>
    <n v="1"/>
    <n v="5339"/>
  </r>
  <r>
    <n v="14"/>
    <x v="4"/>
    <s v="All"/>
    <x v="0"/>
    <x v="7"/>
    <n v="0"/>
    <n v="0"/>
    <n v="0"/>
    <n v="5339"/>
  </r>
  <r>
    <n v="14"/>
    <x v="4"/>
    <s v="All"/>
    <x v="0"/>
    <x v="8"/>
    <n v="0"/>
    <n v="0"/>
    <n v="0"/>
    <n v="5339"/>
  </r>
  <r>
    <n v="14"/>
    <x v="4"/>
    <s v="All"/>
    <x v="0"/>
    <x v="9"/>
    <n v="0"/>
    <n v="0"/>
    <n v="0"/>
    <n v="5339"/>
  </r>
  <r>
    <n v="14"/>
    <x v="4"/>
    <s v="All"/>
    <x v="0"/>
    <x v="10"/>
    <n v="0"/>
    <n v="0"/>
    <n v="0"/>
    <n v="5339"/>
  </r>
  <r>
    <n v="14"/>
    <x v="4"/>
    <s v="All"/>
    <x v="1"/>
    <x v="0"/>
    <n v="165"/>
    <n v="150"/>
    <n v="750"/>
    <n v="15310"/>
  </r>
  <r>
    <n v="14"/>
    <x v="4"/>
    <s v="All"/>
    <x v="1"/>
    <x v="1"/>
    <n v="0"/>
    <n v="0"/>
    <n v="0"/>
    <n v="15310"/>
  </r>
  <r>
    <n v="14"/>
    <x v="4"/>
    <s v="All"/>
    <x v="1"/>
    <x v="2"/>
    <n v="0"/>
    <n v="0"/>
    <n v="0"/>
    <n v="15310"/>
  </r>
  <r>
    <n v="14"/>
    <x v="4"/>
    <s v="All"/>
    <x v="1"/>
    <x v="3"/>
    <n v="2"/>
    <n v="1"/>
    <n v="4"/>
    <n v="15310"/>
  </r>
  <r>
    <n v="14"/>
    <x v="4"/>
    <s v="All"/>
    <x v="1"/>
    <x v="4"/>
    <n v="0"/>
    <n v="0"/>
    <n v="0"/>
    <n v="15310"/>
  </r>
  <r>
    <n v="14"/>
    <x v="4"/>
    <s v="All"/>
    <x v="1"/>
    <x v="5"/>
    <n v="0"/>
    <n v="0"/>
    <n v="0"/>
    <n v="15310"/>
  </r>
  <r>
    <n v="14"/>
    <x v="4"/>
    <s v="All"/>
    <x v="1"/>
    <x v="6"/>
    <n v="1"/>
    <n v="1"/>
    <n v="5"/>
    <n v="15310"/>
  </r>
  <r>
    <n v="14"/>
    <x v="4"/>
    <s v="All"/>
    <x v="1"/>
    <x v="7"/>
    <n v="1"/>
    <n v="1"/>
    <n v="3"/>
    <n v="15310"/>
  </r>
  <r>
    <n v="14"/>
    <x v="4"/>
    <s v="All"/>
    <x v="1"/>
    <x v="8"/>
    <n v="0"/>
    <n v="0"/>
    <n v="0"/>
    <n v="15310"/>
  </r>
  <r>
    <n v="14"/>
    <x v="4"/>
    <s v="All"/>
    <x v="1"/>
    <x v="9"/>
    <n v="0"/>
    <n v="0"/>
    <n v="0"/>
    <n v="15310"/>
  </r>
  <r>
    <n v="14"/>
    <x v="4"/>
    <s v="All"/>
    <x v="1"/>
    <x v="10"/>
    <n v="0"/>
    <n v="0"/>
    <n v="0"/>
    <n v="15310"/>
  </r>
  <r>
    <n v="14"/>
    <x v="4"/>
    <s v="All"/>
    <x v="2"/>
    <x v="0"/>
    <n v="53"/>
    <n v="51"/>
    <n v="282"/>
    <n v="7989"/>
  </r>
  <r>
    <n v="14"/>
    <x v="4"/>
    <s v="All"/>
    <x v="2"/>
    <x v="1"/>
    <n v="0"/>
    <n v="0"/>
    <n v="0"/>
    <n v="7989"/>
  </r>
  <r>
    <n v="14"/>
    <x v="4"/>
    <s v="All"/>
    <x v="2"/>
    <x v="2"/>
    <n v="0"/>
    <n v="0"/>
    <n v="0"/>
    <n v="7989"/>
  </r>
  <r>
    <n v="14"/>
    <x v="4"/>
    <s v="All"/>
    <x v="2"/>
    <x v="3"/>
    <n v="0"/>
    <n v="0"/>
    <n v="0"/>
    <n v="7989"/>
  </r>
  <r>
    <n v="14"/>
    <x v="4"/>
    <s v="All"/>
    <x v="2"/>
    <x v="4"/>
    <n v="0"/>
    <n v="0"/>
    <n v="0"/>
    <n v="7989"/>
  </r>
  <r>
    <n v="14"/>
    <x v="4"/>
    <s v="All"/>
    <x v="2"/>
    <x v="5"/>
    <n v="0"/>
    <n v="0"/>
    <n v="0"/>
    <n v="7989"/>
  </r>
  <r>
    <n v="14"/>
    <x v="4"/>
    <s v="All"/>
    <x v="2"/>
    <x v="6"/>
    <n v="1"/>
    <n v="1"/>
    <n v="7"/>
    <n v="7989"/>
  </r>
  <r>
    <n v="14"/>
    <x v="4"/>
    <s v="All"/>
    <x v="2"/>
    <x v="7"/>
    <n v="0"/>
    <n v="0"/>
    <n v="0"/>
    <n v="7989"/>
  </r>
  <r>
    <n v="14"/>
    <x v="4"/>
    <s v="All"/>
    <x v="2"/>
    <x v="8"/>
    <n v="0"/>
    <n v="0"/>
    <n v="0"/>
    <n v="7989"/>
  </r>
  <r>
    <n v="14"/>
    <x v="4"/>
    <s v="All"/>
    <x v="2"/>
    <x v="9"/>
    <n v="0"/>
    <n v="0"/>
    <n v="0"/>
    <n v="7989"/>
  </r>
  <r>
    <n v="14"/>
    <x v="4"/>
    <s v="All"/>
    <x v="2"/>
    <x v="10"/>
    <n v="0"/>
    <n v="0"/>
    <n v="0"/>
    <n v="7989"/>
  </r>
  <r>
    <n v="14"/>
    <x v="4"/>
    <s v="All"/>
    <x v="3"/>
    <x v="0"/>
    <n v="135"/>
    <n v="119"/>
    <n v="671"/>
    <n v="13730"/>
  </r>
  <r>
    <n v="14"/>
    <x v="4"/>
    <s v="All"/>
    <x v="3"/>
    <x v="1"/>
    <n v="0"/>
    <n v="0"/>
    <n v="0"/>
    <n v="13730"/>
  </r>
  <r>
    <n v="14"/>
    <x v="4"/>
    <s v="All"/>
    <x v="3"/>
    <x v="2"/>
    <n v="0"/>
    <n v="0"/>
    <n v="0"/>
    <n v="13730"/>
  </r>
  <r>
    <n v="14"/>
    <x v="4"/>
    <s v="All"/>
    <x v="3"/>
    <x v="3"/>
    <n v="0"/>
    <n v="0"/>
    <n v="0"/>
    <n v="13730"/>
  </r>
  <r>
    <n v="14"/>
    <x v="4"/>
    <s v="All"/>
    <x v="3"/>
    <x v="4"/>
    <n v="0"/>
    <n v="0"/>
    <n v="0"/>
    <n v="13730"/>
  </r>
  <r>
    <n v="14"/>
    <x v="4"/>
    <s v="All"/>
    <x v="3"/>
    <x v="5"/>
    <n v="0"/>
    <n v="0"/>
    <n v="0"/>
    <n v="13730"/>
  </r>
  <r>
    <n v="14"/>
    <x v="4"/>
    <s v="All"/>
    <x v="3"/>
    <x v="6"/>
    <n v="0"/>
    <n v="0"/>
    <n v="0"/>
    <n v="13730"/>
  </r>
  <r>
    <n v="14"/>
    <x v="4"/>
    <s v="All"/>
    <x v="3"/>
    <x v="7"/>
    <n v="2"/>
    <n v="2"/>
    <n v="8"/>
    <n v="13730"/>
  </r>
  <r>
    <n v="14"/>
    <x v="4"/>
    <s v="All"/>
    <x v="3"/>
    <x v="8"/>
    <n v="0"/>
    <n v="0"/>
    <n v="0"/>
    <n v="13730"/>
  </r>
  <r>
    <n v="14"/>
    <x v="4"/>
    <s v="All"/>
    <x v="3"/>
    <x v="9"/>
    <n v="0"/>
    <n v="0"/>
    <n v="0"/>
    <n v="13730"/>
  </r>
  <r>
    <n v="14"/>
    <x v="4"/>
    <s v="All"/>
    <x v="3"/>
    <x v="10"/>
    <n v="0"/>
    <n v="0"/>
    <n v="0"/>
    <n v="13730"/>
  </r>
  <r>
    <n v="14"/>
    <x v="5"/>
    <s v="All"/>
    <x v="0"/>
    <x v="0"/>
    <n v="34"/>
    <n v="33"/>
    <n v="171"/>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1"/>
    <n v="1"/>
    <n v="1"/>
    <n v="5160"/>
  </r>
  <r>
    <n v="14"/>
    <x v="5"/>
    <s v="All"/>
    <x v="0"/>
    <x v="7"/>
    <n v="0"/>
    <n v="0"/>
    <n v="0"/>
    <n v="5160"/>
  </r>
  <r>
    <n v="14"/>
    <x v="5"/>
    <s v="All"/>
    <x v="0"/>
    <x v="8"/>
    <n v="0"/>
    <n v="0"/>
    <n v="0"/>
    <n v="5160"/>
  </r>
  <r>
    <n v="14"/>
    <x v="5"/>
    <s v="All"/>
    <x v="0"/>
    <x v="9"/>
    <n v="0"/>
    <n v="0"/>
    <n v="0"/>
    <n v="5160"/>
  </r>
  <r>
    <n v="14"/>
    <x v="5"/>
    <s v="All"/>
    <x v="0"/>
    <x v="10"/>
    <n v="0"/>
    <n v="0"/>
    <n v="0"/>
    <n v="5160"/>
  </r>
  <r>
    <n v="14"/>
    <x v="5"/>
    <s v="All"/>
    <x v="1"/>
    <x v="0"/>
    <n v="130"/>
    <n v="119"/>
    <n v="605"/>
    <n v="14789"/>
  </r>
  <r>
    <n v="14"/>
    <x v="5"/>
    <s v="All"/>
    <x v="1"/>
    <x v="1"/>
    <n v="0"/>
    <n v="0"/>
    <n v="0"/>
    <n v="14789"/>
  </r>
  <r>
    <n v="14"/>
    <x v="5"/>
    <s v="All"/>
    <x v="1"/>
    <x v="2"/>
    <n v="0"/>
    <n v="0"/>
    <n v="0"/>
    <n v="14789"/>
  </r>
  <r>
    <n v="14"/>
    <x v="5"/>
    <s v="All"/>
    <x v="1"/>
    <x v="3"/>
    <n v="0"/>
    <n v="0"/>
    <n v="0"/>
    <n v="14789"/>
  </r>
  <r>
    <n v="14"/>
    <x v="5"/>
    <s v="All"/>
    <x v="1"/>
    <x v="4"/>
    <n v="0"/>
    <n v="0"/>
    <n v="0"/>
    <n v="14789"/>
  </r>
  <r>
    <n v="14"/>
    <x v="5"/>
    <s v="All"/>
    <x v="1"/>
    <x v="5"/>
    <n v="0"/>
    <n v="0"/>
    <n v="0"/>
    <n v="14789"/>
  </r>
  <r>
    <n v="14"/>
    <x v="5"/>
    <s v="All"/>
    <x v="1"/>
    <x v="6"/>
    <n v="0"/>
    <n v="0"/>
    <n v="0"/>
    <n v="14789"/>
  </r>
  <r>
    <n v="14"/>
    <x v="5"/>
    <s v="All"/>
    <x v="1"/>
    <x v="7"/>
    <n v="1"/>
    <n v="1"/>
    <n v="30"/>
    <n v="14789"/>
  </r>
  <r>
    <n v="14"/>
    <x v="5"/>
    <s v="All"/>
    <x v="1"/>
    <x v="8"/>
    <n v="0"/>
    <n v="0"/>
    <n v="0"/>
    <n v="14789"/>
  </r>
  <r>
    <n v="14"/>
    <x v="5"/>
    <s v="All"/>
    <x v="1"/>
    <x v="9"/>
    <n v="0"/>
    <n v="0"/>
    <n v="0"/>
    <n v="14789"/>
  </r>
  <r>
    <n v="14"/>
    <x v="5"/>
    <s v="All"/>
    <x v="1"/>
    <x v="10"/>
    <n v="0"/>
    <n v="0"/>
    <n v="0"/>
    <n v="14789"/>
  </r>
  <r>
    <n v="14"/>
    <x v="5"/>
    <s v="All"/>
    <x v="2"/>
    <x v="0"/>
    <n v="41"/>
    <n v="40"/>
    <n v="242"/>
    <n v="7937"/>
  </r>
  <r>
    <n v="14"/>
    <x v="5"/>
    <s v="All"/>
    <x v="2"/>
    <x v="1"/>
    <n v="0"/>
    <n v="0"/>
    <n v="0"/>
    <n v="7937"/>
  </r>
  <r>
    <n v="14"/>
    <x v="5"/>
    <s v="All"/>
    <x v="2"/>
    <x v="2"/>
    <n v="0"/>
    <n v="0"/>
    <n v="0"/>
    <n v="7937"/>
  </r>
  <r>
    <n v="14"/>
    <x v="5"/>
    <s v="All"/>
    <x v="2"/>
    <x v="3"/>
    <n v="0"/>
    <n v="0"/>
    <n v="0"/>
    <n v="7937"/>
  </r>
  <r>
    <n v="14"/>
    <x v="5"/>
    <s v="All"/>
    <x v="2"/>
    <x v="4"/>
    <n v="0"/>
    <n v="0"/>
    <n v="0"/>
    <n v="7937"/>
  </r>
  <r>
    <n v="14"/>
    <x v="5"/>
    <s v="All"/>
    <x v="2"/>
    <x v="5"/>
    <n v="0"/>
    <n v="0"/>
    <n v="0"/>
    <n v="7937"/>
  </r>
  <r>
    <n v="14"/>
    <x v="5"/>
    <s v="All"/>
    <x v="2"/>
    <x v="6"/>
    <n v="0"/>
    <n v="0"/>
    <n v="0"/>
    <n v="7937"/>
  </r>
  <r>
    <n v="14"/>
    <x v="5"/>
    <s v="All"/>
    <x v="2"/>
    <x v="7"/>
    <n v="0"/>
    <n v="0"/>
    <n v="0"/>
    <n v="7937"/>
  </r>
  <r>
    <n v="14"/>
    <x v="5"/>
    <s v="All"/>
    <x v="2"/>
    <x v="8"/>
    <n v="0"/>
    <n v="0"/>
    <n v="0"/>
    <n v="7937"/>
  </r>
  <r>
    <n v="14"/>
    <x v="5"/>
    <s v="All"/>
    <x v="2"/>
    <x v="9"/>
    <n v="0"/>
    <n v="0"/>
    <n v="0"/>
    <n v="7937"/>
  </r>
  <r>
    <n v="14"/>
    <x v="5"/>
    <s v="All"/>
    <x v="2"/>
    <x v="10"/>
    <n v="0"/>
    <n v="0"/>
    <n v="0"/>
    <n v="7937"/>
  </r>
  <r>
    <n v="14"/>
    <x v="5"/>
    <s v="All"/>
    <x v="3"/>
    <x v="0"/>
    <n v="120"/>
    <n v="113"/>
    <n v="566"/>
    <n v="13318"/>
  </r>
  <r>
    <n v="14"/>
    <x v="5"/>
    <s v="All"/>
    <x v="3"/>
    <x v="1"/>
    <n v="0"/>
    <n v="0"/>
    <n v="0"/>
    <n v="13318"/>
  </r>
  <r>
    <n v="14"/>
    <x v="5"/>
    <s v="All"/>
    <x v="3"/>
    <x v="2"/>
    <n v="0"/>
    <n v="0"/>
    <n v="0"/>
    <n v="13318"/>
  </r>
  <r>
    <n v="14"/>
    <x v="5"/>
    <s v="All"/>
    <x v="3"/>
    <x v="3"/>
    <n v="0"/>
    <n v="0"/>
    <n v="0"/>
    <n v="13318"/>
  </r>
  <r>
    <n v="14"/>
    <x v="5"/>
    <s v="All"/>
    <x v="3"/>
    <x v="4"/>
    <n v="0"/>
    <n v="0"/>
    <n v="0"/>
    <n v="13318"/>
  </r>
  <r>
    <n v="14"/>
    <x v="5"/>
    <s v="All"/>
    <x v="3"/>
    <x v="5"/>
    <n v="0"/>
    <n v="0"/>
    <n v="0"/>
    <n v="13318"/>
  </r>
  <r>
    <n v="14"/>
    <x v="5"/>
    <s v="All"/>
    <x v="3"/>
    <x v="6"/>
    <n v="0"/>
    <n v="0"/>
    <n v="0"/>
    <n v="13318"/>
  </r>
  <r>
    <n v="14"/>
    <x v="5"/>
    <s v="All"/>
    <x v="3"/>
    <x v="7"/>
    <n v="3"/>
    <n v="2"/>
    <n v="24"/>
    <n v="13318"/>
  </r>
  <r>
    <n v="14"/>
    <x v="5"/>
    <s v="All"/>
    <x v="3"/>
    <x v="8"/>
    <n v="0"/>
    <n v="0"/>
    <n v="0"/>
    <n v="13318"/>
  </r>
  <r>
    <n v="14"/>
    <x v="5"/>
    <s v="All"/>
    <x v="3"/>
    <x v="9"/>
    <n v="0"/>
    <n v="0"/>
    <n v="0"/>
    <n v="13318"/>
  </r>
  <r>
    <n v="14"/>
    <x v="5"/>
    <s v="All"/>
    <x v="3"/>
    <x v="10"/>
    <n v="0"/>
    <n v="0"/>
    <n v="0"/>
    <n v="13318"/>
  </r>
  <r>
    <n v="14"/>
    <x v="6"/>
    <s v="All"/>
    <x v="0"/>
    <x v="0"/>
    <n v="88"/>
    <n v="86"/>
    <n v="524"/>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0"/>
    <x v="9"/>
    <n v="0"/>
    <n v="0"/>
    <n v="0"/>
    <n v="4972"/>
  </r>
  <r>
    <n v="14"/>
    <x v="6"/>
    <s v="All"/>
    <x v="0"/>
    <x v="10"/>
    <n v="0"/>
    <n v="0"/>
    <n v="0"/>
    <n v="4972"/>
  </r>
  <r>
    <n v="14"/>
    <x v="6"/>
    <s v="All"/>
    <x v="1"/>
    <x v="0"/>
    <n v="226"/>
    <n v="210"/>
    <n v="1059"/>
    <n v="14091"/>
  </r>
  <r>
    <n v="14"/>
    <x v="6"/>
    <s v="All"/>
    <x v="1"/>
    <x v="1"/>
    <n v="0"/>
    <n v="0"/>
    <n v="0"/>
    <n v="14091"/>
  </r>
  <r>
    <n v="14"/>
    <x v="6"/>
    <s v="All"/>
    <x v="1"/>
    <x v="2"/>
    <n v="0"/>
    <n v="0"/>
    <n v="0"/>
    <n v="14091"/>
  </r>
  <r>
    <n v="14"/>
    <x v="6"/>
    <s v="All"/>
    <x v="1"/>
    <x v="3"/>
    <n v="1"/>
    <n v="1"/>
    <n v="5"/>
    <n v="14091"/>
  </r>
  <r>
    <n v="14"/>
    <x v="6"/>
    <s v="All"/>
    <x v="1"/>
    <x v="4"/>
    <n v="0"/>
    <n v="0"/>
    <n v="0"/>
    <n v="14091"/>
  </r>
  <r>
    <n v="14"/>
    <x v="6"/>
    <s v="All"/>
    <x v="1"/>
    <x v="5"/>
    <n v="0"/>
    <n v="0"/>
    <n v="0"/>
    <n v="14091"/>
  </r>
  <r>
    <n v="14"/>
    <x v="6"/>
    <s v="All"/>
    <x v="1"/>
    <x v="6"/>
    <n v="1"/>
    <n v="1"/>
    <n v="5"/>
    <n v="14091"/>
  </r>
  <r>
    <n v="14"/>
    <x v="6"/>
    <s v="All"/>
    <x v="1"/>
    <x v="7"/>
    <n v="6"/>
    <n v="6"/>
    <n v="21"/>
    <n v="14091"/>
  </r>
  <r>
    <n v="14"/>
    <x v="6"/>
    <s v="All"/>
    <x v="1"/>
    <x v="8"/>
    <n v="0"/>
    <n v="0"/>
    <n v="0"/>
    <n v="14091"/>
  </r>
  <r>
    <n v="14"/>
    <x v="6"/>
    <s v="All"/>
    <x v="1"/>
    <x v="9"/>
    <n v="0"/>
    <n v="0"/>
    <n v="0"/>
    <n v="14091"/>
  </r>
  <r>
    <n v="14"/>
    <x v="6"/>
    <s v="All"/>
    <x v="1"/>
    <x v="10"/>
    <n v="0"/>
    <n v="0"/>
    <n v="0"/>
    <n v="14091"/>
  </r>
  <r>
    <n v="14"/>
    <x v="6"/>
    <s v="All"/>
    <x v="2"/>
    <x v="0"/>
    <n v="101"/>
    <n v="98"/>
    <n v="67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0"/>
    <n v="0"/>
    <n v="0"/>
    <n v="7672"/>
  </r>
  <r>
    <n v="14"/>
    <x v="6"/>
    <s v="All"/>
    <x v="2"/>
    <x v="7"/>
    <n v="4"/>
    <n v="1"/>
    <n v="23"/>
    <n v="7672"/>
  </r>
  <r>
    <n v="14"/>
    <x v="6"/>
    <s v="All"/>
    <x v="2"/>
    <x v="8"/>
    <n v="0"/>
    <n v="0"/>
    <n v="0"/>
    <n v="7672"/>
  </r>
  <r>
    <n v="14"/>
    <x v="6"/>
    <s v="All"/>
    <x v="2"/>
    <x v="9"/>
    <n v="0"/>
    <n v="0"/>
    <n v="0"/>
    <n v="7672"/>
  </r>
  <r>
    <n v="14"/>
    <x v="6"/>
    <s v="All"/>
    <x v="2"/>
    <x v="10"/>
    <n v="0"/>
    <n v="0"/>
    <n v="0"/>
    <n v="7672"/>
  </r>
  <r>
    <n v="14"/>
    <x v="6"/>
    <s v="All"/>
    <x v="3"/>
    <x v="0"/>
    <n v="202"/>
    <n v="188"/>
    <n v="1003"/>
    <n v="13085"/>
  </r>
  <r>
    <n v="14"/>
    <x v="6"/>
    <s v="All"/>
    <x v="3"/>
    <x v="1"/>
    <n v="0"/>
    <n v="0"/>
    <n v="0"/>
    <n v="13085"/>
  </r>
  <r>
    <n v="14"/>
    <x v="6"/>
    <s v="All"/>
    <x v="3"/>
    <x v="2"/>
    <n v="0"/>
    <n v="0"/>
    <n v="0"/>
    <n v="13085"/>
  </r>
  <r>
    <n v="14"/>
    <x v="6"/>
    <s v="All"/>
    <x v="3"/>
    <x v="3"/>
    <n v="0"/>
    <n v="0"/>
    <n v="0"/>
    <n v="13085"/>
  </r>
  <r>
    <n v="14"/>
    <x v="6"/>
    <s v="All"/>
    <x v="3"/>
    <x v="4"/>
    <n v="0"/>
    <n v="0"/>
    <n v="0"/>
    <n v="13085"/>
  </r>
  <r>
    <n v="14"/>
    <x v="6"/>
    <s v="All"/>
    <x v="3"/>
    <x v="5"/>
    <n v="0"/>
    <n v="0"/>
    <n v="0"/>
    <n v="13085"/>
  </r>
  <r>
    <n v="14"/>
    <x v="6"/>
    <s v="All"/>
    <x v="3"/>
    <x v="6"/>
    <n v="1"/>
    <n v="1"/>
    <n v="1"/>
    <n v="13085"/>
  </r>
  <r>
    <n v="14"/>
    <x v="6"/>
    <s v="All"/>
    <x v="3"/>
    <x v="7"/>
    <n v="6"/>
    <n v="3"/>
    <n v="88"/>
    <n v="13085"/>
  </r>
  <r>
    <n v="14"/>
    <x v="6"/>
    <s v="All"/>
    <x v="3"/>
    <x v="8"/>
    <n v="0"/>
    <n v="0"/>
    <n v="0"/>
    <n v="13085"/>
  </r>
  <r>
    <n v="14"/>
    <x v="6"/>
    <s v="All"/>
    <x v="3"/>
    <x v="9"/>
    <n v="0"/>
    <n v="0"/>
    <n v="0"/>
    <n v="13085"/>
  </r>
  <r>
    <n v="14"/>
    <x v="6"/>
    <s v="All"/>
    <x v="3"/>
    <x v="10"/>
    <n v="0"/>
    <n v="0"/>
    <n v="0"/>
    <n v="13085"/>
  </r>
  <r>
    <n v="14"/>
    <x v="7"/>
    <s v="All"/>
    <x v="0"/>
    <x v="0"/>
    <n v="55"/>
    <n v="53"/>
    <n v="269"/>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0"/>
    <x v="9"/>
    <n v="0"/>
    <n v="0"/>
    <n v="0"/>
    <n v="4977"/>
  </r>
  <r>
    <n v="14"/>
    <x v="7"/>
    <s v="All"/>
    <x v="0"/>
    <x v="10"/>
    <n v="0"/>
    <n v="0"/>
    <n v="0"/>
    <n v="4977"/>
  </r>
  <r>
    <n v="14"/>
    <x v="7"/>
    <s v="All"/>
    <x v="1"/>
    <x v="0"/>
    <n v="160"/>
    <n v="151"/>
    <n v="633"/>
    <n v="13581"/>
  </r>
  <r>
    <n v="14"/>
    <x v="7"/>
    <s v="All"/>
    <x v="1"/>
    <x v="1"/>
    <n v="0"/>
    <n v="0"/>
    <n v="0"/>
    <n v="13581"/>
  </r>
  <r>
    <n v="14"/>
    <x v="7"/>
    <s v="All"/>
    <x v="1"/>
    <x v="2"/>
    <n v="0"/>
    <n v="0"/>
    <n v="0"/>
    <n v="13581"/>
  </r>
  <r>
    <n v="14"/>
    <x v="7"/>
    <s v="All"/>
    <x v="1"/>
    <x v="3"/>
    <n v="0"/>
    <n v="0"/>
    <n v="0"/>
    <n v="13581"/>
  </r>
  <r>
    <n v="14"/>
    <x v="7"/>
    <s v="All"/>
    <x v="1"/>
    <x v="4"/>
    <n v="0"/>
    <n v="0"/>
    <n v="0"/>
    <n v="13581"/>
  </r>
  <r>
    <n v="14"/>
    <x v="7"/>
    <s v="All"/>
    <x v="1"/>
    <x v="5"/>
    <n v="0"/>
    <n v="0"/>
    <n v="0"/>
    <n v="13581"/>
  </r>
  <r>
    <n v="14"/>
    <x v="7"/>
    <s v="All"/>
    <x v="1"/>
    <x v="6"/>
    <n v="0"/>
    <n v="0"/>
    <n v="0"/>
    <n v="13581"/>
  </r>
  <r>
    <n v="14"/>
    <x v="7"/>
    <s v="All"/>
    <x v="1"/>
    <x v="7"/>
    <n v="14"/>
    <n v="10"/>
    <n v="102"/>
    <n v="13581"/>
  </r>
  <r>
    <n v="14"/>
    <x v="7"/>
    <s v="All"/>
    <x v="1"/>
    <x v="8"/>
    <n v="0"/>
    <n v="0"/>
    <n v="0"/>
    <n v="13581"/>
  </r>
  <r>
    <n v="14"/>
    <x v="7"/>
    <s v="All"/>
    <x v="1"/>
    <x v="9"/>
    <n v="0"/>
    <n v="0"/>
    <n v="0"/>
    <n v="13581"/>
  </r>
  <r>
    <n v="14"/>
    <x v="7"/>
    <s v="All"/>
    <x v="1"/>
    <x v="10"/>
    <n v="0"/>
    <n v="0"/>
    <n v="0"/>
    <n v="13581"/>
  </r>
  <r>
    <n v="14"/>
    <x v="7"/>
    <s v="All"/>
    <x v="2"/>
    <x v="0"/>
    <n v="57"/>
    <n v="57"/>
    <n v="368"/>
    <n v="7423"/>
  </r>
  <r>
    <n v="14"/>
    <x v="7"/>
    <s v="All"/>
    <x v="2"/>
    <x v="1"/>
    <n v="0"/>
    <n v="0"/>
    <n v="0"/>
    <n v="7423"/>
  </r>
  <r>
    <n v="14"/>
    <x v="7"/>
    <s v="All"/>
    <x v="2"/>
    <x v="2"/>
    <n v="0"/>
    <n v="0"/>
    <n v="0"/>
    <n v="7423"/>
  </r>
  <r>
    <n v="14"/>
    <x v="7"/>
    <s v="All"/>
    <x v="2"/>
    <x v="3"/>
    <n v="0"/>
    <n v="0"/>
    <n v="0"/>
    <n v="7423"/>
  </r>
  <r>
    <n v="14"/>
    <x v="7"/>
    <s v="All"/>
    <x v="2"/>
    <x v="4"/>
    <n v="0"/>
    <n v="0"/>
    <n v="0"/>
    <n v="7423"/>
  </r>
  <r>
    <n v="14"/>
    <x v="7"/>
    <s v="All"/>
    <x v="2"/>
    <x v="5"/>
    <n v="0"/>
    <n v="0"/>
    <n v="0"/>
    <n v="7423"/>
  </r>
  <r>
    <n v="14"/>
    <x v="7"/>
    <s v="All"/>
    <x v="2"/>
    <x v="6"/>
    <n v="0"/>
    <n v="0"/>
    <n v="0"/>
    <n v="7423"/>
  </r>
  <r>
    <n v="14"/>
    <x v="7"/>
    <s v="All"/>
    <x v="2"/>
    <x v="7"/>
    <n v="0"/>
    <n v="0"/>
    <n v="0"/>
    <n v="7423"/>
  </r>
  <r>
    <n v="14"/>
    <x v="7"/>
    <s v="All"/>
    <x v="2"/>
    <x v="8"/>
    <n v="0"/>
    <n v="0"/>
    <n v="0"/>
    <n v="7423"/>
  </r>
  <r>
    <n v="14"/>
    <x v="7"/>
    <s v="All"/>
    <x v="2"/>
    <x v="9"/>
    <n v="0"/>
    <n v="0"/>
    <n v="0"/>
    <n v="7423"/>
  </r>
  <r>
    <n v="14"/>
    <x v="7"/>
    <s v="All"/>
    <x v="2"/>
    <x v="10"/>
    <n v="0"/>
    <n v="0"/>
    <n v="0"/>
    <n v="7423"/>
  </r>
  <r>
    <n v="14"/>
    <x v="7"/>
    <s v="All"/>
    <x v="3"/>
    <x v="0"/>
    <n v="151"/>
    <n v="140"/>
    <n v="708"/>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7"/>
    <n v="4"/>
    <n v="87"/>
    <n v="12523"/>
  </r>
  <r>
    <n v="14"/>
    <x v="7"/>
    <s v="All"/>
    <x v="3"/>
    <x v="8"/>
    <n v="0"/>
    <n v="0"/>
    <n v="0"/>
    <n v="12523"/>
  </r>
  <r>
    <n v="14"/>
    <x v="7"/>
    <s v="All"/>
    <x v="3"/>
    <x v="9"/>
    <n v="0"/>
    <n v="0"/>
    <n v="0"/>
    <n v="12523"/>
  </r>
  <r>
    <n v="14"/>
    <x v="7"/>
    <s v="All"/>
    <x v="3"/>
    <x v="10"/>
    <n v="0"/>
    <n v="0"/>
    <n v="0"/>
    <n v="12523"/>
  </r>
  <r>
    <n v="14"/>
    <x v="8"/>
    <s v="All"/>
    <x v="0"/>
    <x v="0"/>
    <n v="33"/>
    <n v="32"/>
    <n v="157"/>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2"/>
    <n v="2"/>
    <n v="14"/>
    <n v="5088"/>
  </r>
  <r>
    <n v="14"/>
    <x v="8"/>
    <s v="All"/>
    <x v="0"/>
    <x v="8"/>
    <n v="0"/>
    <n v="0"/>
    <n v="0"/>
    <n v="5088"/>
  </r>
  <r>
    <n v="14"/>
    <x v="8"/>
    <s v="All"/>
    <x v="0"/>
    <x v="9"/>
    <n v="0"/>
    <n v="0"/>
    <n v="0"/>
    <n v="5088"/>
  </r>
  <r>
    <n v="14"/>
    <x v="8"/>
    <s v="All"/>
    <x v="0"/>
    <x v="10"/>
    <n v="0"/>
    <n v="0"/>
    <n v="0"/>
    <n v="5088"/>
  </r>
  <r>
    <n v="14"/>
    <x v="8"/>
    <s v="All"/>
    <x v="1"/>
    <x v="0"/>
    <n v="94"/>
    <n v="86"/>
    <n v="443"/>
    <n v="13237"/>
  </r>
  <r>
    <n v="14"/>
    <x v="8"/>
    <s v="All"/>
    <x v="1"/>
    <x v="1"/>
    <n v="0"/>
    <n v="0"/>
    <n v="0"/>
    <n v="13237"/>
  </r>
  <r>
    <n v="14"/>
    <x v="8"/>
    <s v="All"/>
    <x v="1"/>
    <x v="2"/>
    <n v="0"/>
    <n v="0"/>
    <n v="0"/>
    <n v="13237"/>
  </r>
  <r>
    <n v="14"/>
    <x v="8"/>
    <s v="All"/>
    <x v="1"/>
    <x v="3"/>
    <n v="0"/>
    <n v="0"/>
    <n v="0"/>
    <n v="13237"/>
  </r>
  <r>
    <n v="14"/>
    <x v="8"/>
    <s v="All"/>
    <x v="1"/>
    <x v="4"/>
    <n v="0"/>
    <n v="0"/>
    <n v="0"/>
    <n v="13237"/>
  </r>
  <r>
    <n v="14"/>
    <x v="8"/>
    <s v="All"/>
    <x v="1"/>
    <x v="5"/>
    <n v="0"/>
    <n v="0"/>
    <n v="0"/>
    <n v="13237"/>
  </r>
  <r>
    <n v="14"/>
    <x v="8"/>
    <s v="All"/>
    <x v="1"/>
    <x v="6"/>
    <n v="0"/>
    <n v="0"/>
    <n v="0"/>
    <n v="13237"/>
  </r>
  <r>
    <n v="14"/>
    <x v="8"/>
    <s v="All"/>
    <x v="1"/>
    <x v="7"/>
    <n v="3"/>
    <n v="3"/>
    <n v="10"/>
    <n v="13237"/>
  </r>
  <r>
    <n v="14"/>
    <x v="8"/>
    <s v="All"/>
    <x v="1"/>
    <x v="8"/>
    <n v="0"/>
    <n v="0"/>
    <n v="0"/>
    <n v="13237"/>
  </r>
  <r>
    <n v="14"/>
    <x v="8"/>
    <s v="All"/>
    <x v="1"/>
    <x v="9"/>
    <n v="0"/>
    <n v="0"/>
    <n v="0"/>
    <n v="13237"/>
  </r>
  <r>
    <n v="14"/>
    <x v="8"/>
    <s v="All"/>
    <x v="1"/>
    <x v="10"/>
    <n v="0"/>
    <n v="0"/>
    <n v="0"/>
    <n v="13237"/>
  </r>
  <r>
    <n v="14"/>
    <x v="8"/>
    <s v="All"/>
    <x v="2"/>
    <x v="0"/>
    <n v="44"/>
    <n v="44"/>
    <n v="247"/>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3"/>
    <n v="3"/>
    <n v="15"/>
    <n v="7232"/>
  </r>
  <r>
    <n v="14"/>
    <x v="8"/>
    <s v="All"/>
    <x v="2"/>
    <x v="8"/>
    <n v="0"/>
    <n v="0"/>
    <n v="0"/>
    <n v="7232"/>
  </r>
  <r>
    <n v="14"/>
    <x v="8"/>
    <s v="All"/>
    <x v="2"/>
    <x v="9"/>
    <n v="0"/>
    <n v="0"/>
    <n v="0"/>
    <n v="7232"/>
  </r>
  <r>
    <n v="14"/>
    <x v="8"/>
    <s v="All"/>
    <x v="2"/>
    <x v="10"/>
    <n v="0"/>
    <n v="0"/>
    <n v="0"/>
    <n v="7232"/>
  </r>
  <r>
    <n v="14"/>
    <x v="8"/>
    <s v="All"/>
    <x v="3"/>
    <x v="0"/>
    <n v="89"/>
    <n v="85"/>
    <n v="425"/>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8"/>
    <s v="All"/>
    <x v="3"/>
    <x v="9"/>
    <n v="3"/>
    <n v="1"/>
    <n v="90"/>
    <n v="12529"/>
  </r>
  <r>
    <n v="14"/>
    <x v="8"/>
    <s v="All"/>
    <x v="3"/>
    <x v="10"/>
    <n v="0"/>
    <n v="0"/>
    <n v="0"/>
    <n v="12529"/>
  </r>
  <r>
    <n v="14"/>
    <x v="9"/>
    <s v="All"/>
    <x v="0"/>
    <x v="0"/>
    <n v="37"/>
    <n v="36"/>
    <n v="179"/>
    <n v="5139"/>
  </r>
  <r>
    <n v="14"/>
    <x v="9"/>
    <s v="All"/>
    <x v="0"/>
    <x v="1"/>
    <n v="0"/>
    <n v="0"/>
    <n v="0"/>
    <n v="5139"/>
  </r>
  <r>
    <n v="14"/>
    <x v="9"/>
    <s v="All"/>
    <x v="0"/>
    <x v="2"/>
    <n v="0"/>
    <n v="0"/>
    <n v="0"/>
    <n v="5139"/>
  </r>
  <r>
    <n v="14"/>
    <x v="9"/>
    <s v="All"/>
    <x v="0"/>
    <x v="3"/>
    <n v="0"/>
    <n v="0"/>
    <n v="0"/>
    <n v="5139"/>
  </r>
  <r>
    <n v="14"/>
    <x v="9"/>
    <s v="All"/>
    <x v="0"/>
    <x v="4"/>
    <n v="0"/>
    <n v="0"/>
    <n v="0"/>
    <n v="5139"/>
  </r>
  <r>
    <n v="14"/>
    <x v="9"/>
    <s v="All"/>
    <x v="0"/>
    <x v="5"/>
    <n v="1"/>
    <n v="1"/>
    <n v="5"/>
    <n v="5139"/>
  </r>
  <r>
    <n v="14"/>
    <x v="9"/>
    <s v="All"/>
    <x v="0"/>
    <x v="6"/>
    <n v="0"/>
    <n v="0"/>
    <n v="0"/>
    <n v="5139"/>
  </r>
  <r>
    <n v="14"/>
    <x v="9"/>
    <s v="All"/>
    <x v="0"/>
    <x v="7"/>
    <n v="0"/>
    <n v="0"/>
    <n v="0"/>
    <n v="5139"/>
  </r>
  <r>
    <n v="14"/>
    <x v="9"/>
    <s v="All"/>
    <x v="0"/>
    <x v="8"/>
    <n v="0"/>
    <n v="0"/>
    <n v="0"/>
    <n v="5139"/>
  </r>
  <r>
    <n v="14"/>
    <x v="9"/>
    <s v="All"/>
    <x v="0"/>
    <x v="9"/>
    <n v="0"/>
    <n v="0"/>
    <n v="0"/>
    <n v="5139"/>
  </r>
  <r>
    <n v="14"/>
    <x v="9"/>
    <s v="All"/>
    <x v="0"/>
    <x v="10"/>
    <n v="0"/>
    <n v="0"/>
    <n v="0"/>
    <n v="5139"/>
  </r>
  <r>
    <n v="14"/>
    <x v="9"/>
    <s v="All"/>
    <x v="1"/>
    <x v="0"/>
    <n v="69"/>
    <n v="64"/>
    <n v="334"/>
    <n v="13246"/>
  </r>
  <r>
    <n v="14"/>
    <x v="9"/>
    <s v="All"/>
    <x v="1"/>
    <x v="1"/>
    <n v="0"/>
    <n v="0"/>
    <n v="0"/>
    <n v="13246"/>
  </r>
  <r>
    <n v="14"/>
    <x v="9"/>
    <s v="All"/>
    <x v="1"/>
    <x v="2"/>
    <n v="0"/>
    <n v="0"/>
    <n v="0"/>
    <n v="13246"/>
  </r>
  <r>
    <n v="14"/>
    <x v="9"/>
    <s v="All"/>
    <x v="1"/>
    <x v="3"/>
    <n v="0"/>
    <n v="0"/>
    <n v="0"/>
    <n v="13246"/>
  </r>
  <r>
    <n v="14"/>
    <x v="9"/>
    <s v="All"/>
    <x v="1"/>
    <x v="4"/>
    <n v="0"/>
    <n v="0"/>
    <n v="0"/>
    <n v="13246"/>
  </r>
  <r>
    <n v="14"/>
    <x v="9"/>
    <s v="All"/>
    <x v="1"/>
    <x v="5"/>
    <n v="0"/>
    <n v="0"/>
    <n v="0"/>
    <n v="13246"/>
  </r>
  <r>
    <n v="14"/>
    <x v="9"/>
    <s v="All"/>
    <x v="1"/>
    <x v="6"/>
    <n v="0"/>
    <n v="0"/>
    <n v="0"/>
    <n v="13246"/>
  </r>
  <r>
    <n v="14"/>
    <x v="9"/>
    <s v="All"/>
    <x v="1"/>
    <x v="7"/>
    <n v="6"/>
    <n v="3"/>
    <n v="23"/>
    <n v="13246"/>
  </r>
  <r>
    <n v="14"/>
    <x v="9"/>
    <s v="All"/>
    <x v="1"/>
    <x v="8"/>
    <n v="0"/>
    <n v="0"/>
    <n v="0"/>
    <n v="13246"/>
  </r>
  <r>
    <n v="14"/>
    <x v="9"/>
    <s v="All"/>
    <x v="1"/>
    <x v="9"/>
    <n v="0"/>
    <n v="0"/>
    <n v="0"/>
    <n v="13246"/>
  </r>
  <r>
    <n v="14"/>
    <x v="9"/>
    <s v="All"/>
    <x v="1"/>
    <x v="10"/>
    <n v="0"/>
    <n v="0"/>
    <n v="0"/>
    <n v="13246"/>
  </r>
  <r>
    <n v="14"/>
    <x v="9"/>
    <s v="All"/>
    <x v="2"/>
    <x v="0"/>
    <n v="29"/>
    <n v="29"/>
    <n v="163"/>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2"/>
    <x v="9"/>
    <n v="0"/>
    <n v="0"/>
    <n v="0"/>
    <n v="7492"/>
  </r>
  <r>
    <n v="14"/>
    <x v="9"/>
    <s v="All"/>
    <x v="2"/>
    <x v="10"/>
    <n v="0"/>
    <n v="0"/>
    <n v="0"/>
    <n v="7492"/>
  </r>
  <r>
    <n v="14"/>
    <x v="9"/>
    <s v="All"/>
    <x v="3"/>
    <x v="0"/>
    <n v="44"/>
    <n v="41"/>
    <n v="198"/>
    <n v="12856"/>
  </r>
  <r>
    <n v="14"/>
    <x v="9"/>
    <s v="All"/>
    <x v="3"/>
    <x v="1"/>
    <n v="0"/>
    <n v="0"/>
    <n v="0"/>
    <n v="12856"/>
  </r>
  <r>
    <n v="14"/>
    <x v="9"/>
    <s v="All"/>
    <x v="3"/>
    <x v="2"/>
    <n v="0"/>
    <n v="0"/>
    <n v="0"/>
    <n v="12856"/>
  </r>
  <r>
    <n v="14"/>
    <x v="9"/>
    <s v="All"/>
    <x v="3"/>
    <x v="3"/>
    <n v="0"/>
    <n v="0"/>
    <n v="0"/>
    <n v="12856"/>
  </r>
  <r>
    <n v="14"/>
    <x v="9"/>
    <s v="All"/>
    <x v="3"/>
    <x v="4"/>
    <n v="0"/>
    <n v="0"/>
    <n v="0"/>
    <n v="12856"/>
  </r>
  <r>
    <n v="14"/>
    <x v="9"/>
    <s v="All"/>
    <x v="3"/>
    <x v="5"/>
    <n v="0"/>
    <n v="0"/>
    <n v="0"/>
    <n v="12856"/>
  </r>
  <r>
    <n v="14"/>
    <x v="9"/>
    <s v="All"/>
    <x v="3"/>
    <x v="6"/>
    <n v="0"/>
    <n v="0"/>
    <n v="0"/>
    <n v="12856"/>
  </r>
  <r>
    <n v="14"/>
    <x v="9"/>
    <s v="All"/>
    <x v="3"/>
    <x v="7"/>
    <n v="0"/>
    <n v="0"/>
    <n v="0"/>
    <n v="12856"/>
  </r>
  <r>
    <n v="14"/>
    <x v="9"/>
    <s v="All"/>
    <x v="3"/>
    <x v="8"/>
    <n v="0"/>
    <n v="0"/>
    <n v="0"/>
    <n v="12856"/>
  </r>
  <r>
    <n v="14"/>
    <x v="9"/>
    <s v="All"/>
    <x v="3"/>
    <x v="9"/>
    <n v="0"/>
    <n v="0"/>
    <n v="0"/>
    <n v="12856"/>
  </r>
  <r>
    <n v="14"/>
    <x v="9"/>
    <s v="All"/>
    <x v="3"/>
    <x v="10"/>
    <n v="0"/>
    <n v="0"/>
    <n v="0"/>
    <n v="12856"/>
  </r>
  <r>
    <n v="14"/>
    <x v="10"/>
    <s v="All"/>
    <x v="0"/>
    <x v="0"/>
    <n v="42"/>
    <n v="41"/>
    <n v="214"/>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1"/>
    <n v="1"/>
    <n v="7"/>
    <n v="5243"/>
  </r>
  <r>
    <n v="14"/>
    <x v="10"/>
    <s v="All"/>
    <x v="0"/>
    <x v="8"/>
    <n v="0"/>
    <n v="0"/>
    <n v="0"/>
    <n v="5243"/>
  </r>
  <r>
    <n v="14"/>
    <x v="10"/>
    <s v="All"/>
    <x v="0"/>
    <x v="9"/>
    <n v="0"/>
    <n v="0"/>
    <n v="0"/>
    <n v="5243"/>
  </r>
  <r>
    <n v="14"/>
    <x v="10"/>
    <s v="All"/>
    <x v="0"/>
    <x v="10"/>
    <n v="0"/>
    <n v="0"/>
    <n v="0"/>
    <n v="5243"/>
  </r>
  <r>
    <n v="14"/>
    <x v="10"/>
    <s v="All"/>
    <x v="1"/>
    <x v="0"/>
    <n v="74"/>
    <n v="71"/>
    <n v="374"/>
    <n v="13276"/>
  </r>
  <r>
    <n v="14"/>
    <x v="10"/>
    <s v="All"/>
    <x v="1"/>
    <x v="1"/>
    <n v="0"/>
    <n v="0"/>
    <n v="0"/>
    <n v="13276"/>
  </r>
  <r>
    <n v="14"/>
    <x v="10"/>
    <s v="All"/>
    <x v="1"/>
    <x v="2"/>
    <n v="0"/>
    <n v="0"/>
    <n v="0"/>
    <n v="13276"/>
  </r>
  <r>
    <n v="14"/>
    <x v="10"/>
    <s v="All"/>
    <x v="1"/>
    <x v="3"/>
    <n v="1"/>
    <n v="1"/>
    <n v="1"/>
    <n v="13276"/>
  </r>
  <r>
    <n v="14"/>
    <x v="10"/>
    <s v="All"/>
    <x v="1"/>
    <x v="4"/>
    <n v="0"/>
    <n v="0"/>
    <n v="0"/>
    <n v="13276"/>
  </r>
  <r>
    <n v="14"/>
    <x v="10"/>
    <s v="All"/>
    <x v="1"/>
    <x v="5"/>
    <n v="0"/>
    <n v="0"/>
    <n v="0"/>
    <n v="13276"/>
  </r>
  <r>
    <n v="14"/>
    <x v="10"/>
    <s v="All"/>
    <x v="1"/>
    <x v="6"/>
    <n v="0"/>
    <n v="0"/>
    <n v="0"/>
    <n v="13276"/>
  </r>
  <r>
    <n v="14"/>
    <x v="10"/>
    <s v="All"/>
    <x v="1"/>
    <x v="7"/>
    <n v="5"/>
    <n v="5"/>
    <n v="21"/>
    <n v="13276"/>
  </r>
  <r>
    <n v="14"/>
    <x v="10"/>
    <s v="All"/>
    <x v="1"/>
    <x v="8"/>
    <n v="0"/>
    <n v="0"/>
    <n v="0"/>
    <n v="13276"/>
  </r>
  <r>
    <n v="14"/>
    <x v="10"/>
    <s v="All"/>
    <x v="1"/>
    <x v="9"/>
    <n v="0"/>
    <n v="0"/>
    <n v="0"/>
    <n v="13276"/>
  </r>
  <r>
    <n v="14"/>
    <x v="10"/>
    <s v="All"/>
    <x v="1"/>
    <x v="10"/>
    <n v="0"/>
    <n v="0"/>
    <n v="0"/>
    <n v="13276"/>
  </r>
  <r>
    <n v="14"/>
    <x v="10"/>
    <s v="All"/>
    <x v="2"/>
    <x v="0"/>
    <n v="22"/>
    <n v="20"/>
    <n v="126"/>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2"/>
    <x v="9"/>
    <n v="0"/>
    <n v="0"/>
    <n v="0"/>
    <n v="7796"/>
  </r>
  <r>
    <n v="14"/>
    <x v="10"/>
    <s v="All"/>
    <x v="2"/>
    <x v="10"/>
    <n v="0"/>
    <n v="0"/>
    <n v="0"/>
    <n v="7796"/>
  </r>
  <r>
    <n v="14"/>
    <x v="10"/>
    <s v="All"/>
    <x v="3"/>
    <x v="0"/>
    <n v="56"/>
    <n v="56"/>
    <n v="323"/>
    <n v="13176"/>
  </r>
  <r>
    <n v="14"/>
    <x v="10"/>
    <s v="All"/>
    <x v="3"/>
    <x v="1"/>
    <n v="0"/>
    <n v="0"/>
    <n v="0"/>
    <n v="13176"/>
  </r>
  <r>
    <n v="14"/>
    <x v="10"/>
    <s v="All"/>
    <x v="3"/>
    <x v="2"/>
    <n v="0"/>
    <n v="0"/>
    <n v="0"/>
    <n v="13176"/>
  </r>
  <r>
    <n v="14"/>
    <x v="10"/>
    <s v="All"/>
    <x v="3"/>
    <x v="3"/>
    <n v="0"/>
    <n v="0"/>
    <n v="0"/>
    <n v="13176"/>
  </r>
  <r>
    <n v="14"/>
    <x v="10"/>
    <s v="All"/>
    <x v="3"/>
    <x v="4"/>
    <n v="0"/>
    <n v="0"/>
    <n v="0"/>
    <n v="13176"/>
  </r>
  <r>
    <n v="14"/>
    <x v="10"/>
    <s v="All"/>
    <x v="3"/>
    <x v="5"/>
    <n v="0"/>
    <n v="0"/>
    <n v="0"/>
    <n v="13176"/>
  </r>
  <r>
    <n v="14"/>
    <x v="10"/>
    <s v="All"/>
    <x v="3"/>
    <x v="6"/>
    <n v="0"/>
    <n v="0"/>
    <n v="0"/>
    <n v="13176"/>
  </r>
  <r>
    <n v="14"/>
    <x v="10"/>
    <s v="All"/>
    <x v="3"/>
    <x v="7"/>
    <n v="1"/>
    <n v="1"/>
    <n v="3"/>
    <n v="13176"/>
  </r>
  <r>
    <n v="14"/>
    <x v="10"/>
    <s v="All"/>
    <x v="3"/>
    <x v="8"/>
    <n v="0"/>
    <n v="0"/>
    <n v="0"/>
    <n v="13176"/>
  </r>
  <r>
    <n v="14"/>
    <x v="10"/>
    <s v="All"/>
    <x v="3"/>
    <x v="9"/>
    <n v="0"/>
    <n v="0"/>
    <n v="0"/>
    <n v="13176"/>
  </r>
  <r>
    <n v="14"/>
    <x v="10"/>
    <s v="All"/>
    <x v="3"/>
    <x v="10"/>
    <n v="0"/>
    <n v="0"/>
    <n v="0"/>
    <n v="13176"/>
  </r>
  <r>
    <n v="14"/>
    <x v="11"/>
    <s v="All"/>
    <x v="0"/>
    <x v="0"/>
    <n v="35"/>
    <n v="34"/>
    <n v="137"/>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0"/>
    <x v="9"/>
    <n v="0"/>
    <n v="0"/>
    <n v="0"/>
    <n v="5148"/>
  </r>
  <r>
    <n v="14"/>
    <x v="11"/>
    <s v="All"/>
    <x v="0"/>
    <x v="10"/>
    <n v="0"/>
    <n v="0"/>
    <n v="0"/>
    <n v="5148"/>
  </r>
  <r>
    <n v="14"/>
    <x v="11"/>
    <s v="All"/>
    <x v="1"/>
    <x v="0"/>
    <n v="69"/>
    <n v="67"/>
    <n v="314"/>
    <n v="13654"/>
  </r>
  <r>
    <n v="14"/>
    <x v="11"/>
    <s v="All"/>
    <x v="1"/>
    <x v="1"/>
    <n v="0"/>
    <n v="0"/>
    <n v="0"/>
    <n v="13654"/>
  </r>
  <r>
    <n v="14"/>
    <x v="11"/>
    <s v="All"/>
    <x v="1"/>
    <x v="2"/>
    <n v="0"/>
    <n v="0"/>
    <n v="0"/>
    <n v="13654"/>
  </r>
  <r>
    <n v="14"/>
    <x v="11"/>
    <s v="All"/>
    <x v="1"/>
    <x v="3"/>
    <n v="0"/>
    <n v="0"/>
    <n v="0"/>
    <n v="13654"/>
  </r>
  <r>
    <n v="14"/>
    <x v="11"/>
    <s v="All"/>
    <x v="1"/>
    <x v="4"/>
    <n v="0"/>
    <n v="0"/>
    <n v="0"/>
    <n v="13654"/>
  </r>
  <r>
    <n v="14"/>
    <x v="11"/>
    <s v="All"/>
    <x v="1"/>
    <x v="5"/>
    <n v="0"/>
    <n v="0"/>
    <n v="0"/>
    <n v="13654"/>
  </r>
  <r>
    <n v="14"/>
    <x v="11"/>
    <s v="All"/>
    <x v="1"/>
    <x v="6"/>
    <n v="0"/>
    <n v="0"/>
    <n v="0"/>
    <n v="13654"/>
  </r>
  <r>
    <n v="14"/>
    <x v="11"/>
    <s v="All"/>
    <x v="1"/>
    <x v="7"/>
    <n v="8"/>
    <n v="6"/>
    <n v="42"/>
    <n v="13654"/>
  </r>
  <r>
    <n v="14"/>
    <x v="11"/>
    <s v="All"/>
    <x v="1"/>
    <x v="8"/>
    <n v="0"/>
    <n v="0"/>
    <n v="0"/>
    <n v="13654"/>
  </r>
  <r>
    <n v="14"/>
    <x v="11"/>
    <s v="All"/>
    <x v="1"/>
    <x v="9"/>
    <n v="0"/>
    <n v="0"/>
    <n v="0"/>
    <n v="13654"/>
  </r>
  <r>
    <n v="14"/>
    <x v="11"/>
    <s v="All"/>
    <x v="1"/>
    <x v="10"/>
    <n v="0"/>
    <n v="0"/>
    <n v="0"/>
    <n v="13654"/>
  </r>
  <r>
    <n v="14"/>
    <x v="11"/>
    <s v="All"/>
    <x v="2"/>
    <x v="0"/>
    <n v="28"/>
    <n v="25"/>
    <n v="156"/>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2"/>
    <n v="1"/>
    <n v="13"/>
    <n v="8215"/>
  </r>
  <r>
    <n v="14"/>
    <x v="11"/>
    <s v="All"/>
    <x v="2"/>
    <x v="8"/>
    <n v="0"/>
    <n v="0"/>
    <n v="0"/>
    <n v="8215"/>
  </r>
  <r>
    <n v="14"/>
    <x v="11"/>
    <s v="All"/>
    <x v="2"/>
    <x v="9"/>
    <n v="0"/>
    <n v="0"/>
    <n v="0"/>
    <n v="8215"/>
  </r>
  <r>
    <n v="14"/>
    <x v="11"/>
    <s v="All"/>
    <x v="2"/>
    <x v="10"/>
    <n v="0"/>
    <n v="0"/>
    <n v="0"/>
    <n v="8215"/>
  </r>
  <r>
    <n v="14"/>
    <x v="11"/>
    <s v="All"/>
    <x v="3"/>
    <x v="0"/>
    <n v="69"/>
    <n v="67"/>
    <n v="346"/>
    <n v="13198"/>
  </r>
  <r>
    <n v="14"/>
    <x v="11"/>
    <s v="All"/>
    <x v="3"/>
    <x v="1"/>
    <n v="0"/>
    <n v="0"/>
    <n v="0"/>
    <n v="13198"/>
  </r>
  <r>
    <n v="14"/>
    <x v="11"/>
    <s v="All"/>
    <x v="3"/>
    <x v="2"/>
    <n v="0"/>
    <n v="0"/>
    <n v="0"/>
    <n v="13198"/>
  </r>
  <r>
    <n v="14"/>
    <x v="11"/>
    <s v="All"/>
    <x v="3"/>
    <x v="3"/>
    <n v="0"/>
    <n v="0"/>
    <n v="0"/>
    <n v="13198"/>
  </r>
  <r>
    <n v="14"/>
    <x v="11"/>
    <s v="All"/>
    <x v="3"/>
    <x v="4"/>
    <n v="0"/>
    <n v="0"/>
    <n v="0"/>
    <n v="13198"/>
  </r>
  <r>
    <n v="14"/>
    <x v="11"/>
    <s v="All"/>
    <x v="3"/>
    <x v="5"/>
    <n v="0"/>
    <n v="0"/>
    <n v="0"/>
    <n v="13198"/>
  </r>
  <r>
    <n v="14"/>
    <x v="11"/>
    <s v="All"/>
    <x v="3"/>
    <x v="6"/>
    <n v="0"/>
    <n v="0"/>
    <n v="0"/>
    <n v="13198"/>
  </r>
  <r>
    <n v="14"/>
    <x v="11"/>
    <s v="All"/>
    <x v="3"/>
    <x v="7"/>
    <n v="2"/>
    <n v="2"/>
    <n v="5"/>
    <n v="13198"/>
  </r>
  <r>
    <n v="14"/>
    <x v="11"/>
    <s v="All"/>
    <x v="3"/>
    <x v="8"/>
    <n v="0"/>
    <n v="0"/>
    <n v="0"/>
    <n v="13198"/>
  </r>
  <r>
    <n v="14"/>
    <x v="11"/>
    <s v="All"/>
    <x v="3"/>
    <x v="9"/>
    <n v="0"/>
    <n v="0"/>
    <n v="0"/>
    <n v="13198"/>
  </r>
  <r>
    <n v="14"/>
    <x v="11"/>
    <s v="All"/>
    <x v="3"/>
    <x v="10"/>
    <n v="0"/>
    <n v="0"/>
    <n v="0"/>
    <n v="13198"/>
  </r>
  <r>
    <n v="15"/>
    <x v="0"/>
    <s v="All"/>
    <x v="0"/>
    <x v="0"/>
    <n v="147"/>
    <n v="134"/>
    <n v="1218"/>
    <n v="7419"/>
  </r>
  <r>
    <n v="15"/>
    <x v="0"/>
    <s v="All"/>
    <x v="0"/>
    <x v="1"/>
    <n v="0"/>
    <n v="0"/>
    <n v="0"/>
    <n v="7419"/>
  </r>
  <r>
    <n v="15"/>
    <x v="0"/>
    <s v="All"/>
    <x v="0"/>
    <x v="2"/>
    <n v="0"/>
    <n v="0"/>
    <n v="0"/>
    <n v="7419"/>
  </r>
  <r>
    <n v="15"/>
    <x v="0"/>
    <s v="All"/>
    <x v="0"/>
    <x v="3"/>
    <n v="0"/>
    <n v="0"/>
    <n v="0"/>
    <n v="7419"/>
  </r>
  <r>
    <n v="15"/>
    <x v="0"/>
    <s v="All"/>
    <x v="0"/>
    <x v="4"/>
    <n v="0"/>
    <n v="0"/>
    <n v="0"/>
    <n v="7419"/>
  </r>
  <r>
    <n v="15"/>
    <x v="0"/>
    <s v="All"/>
    <x v="0"/>
    <x v="5"/>
    <n v="0"/>
    <n v="0"/>
    <n v="0"/>
    <n v="7419"/>
  </r>
  <r>
    <n v="15"/>
    <x v="0"/>
    <s v="All"/>
    <x v="0"/>
    <x v="6"/>
    <n v="0"/>
    <n v="0"/>
    <n v="0"/>
    <n v="7419"/>
  </r>
  <r>
    <n v="15"/>
    <x v="0"/>
    <s v="All"/>
    <x v="0"/>
    <x v="7"/>
    <n v="0"/>
    <n v="0"/>
    <n v="0"/>
    <n v="7419"/>
  </r>
  <r>
    <n v="15"/>
    <x v="0"/>
    <s v="All"/>
    <x v="0"/>
    <x v="8"/>
    <n v="0"/>
    <n v="0"/>
    <n v="0"/>
    <n v="7419"/>
  </r>
  <r>
    <n v="15"/>
    <x v="0"/>
    <s v="All"/>
    <x v="0"/>
    <x v="9"/>
    <n v="0"/>
    <n v="0"/>
    <n v="0"/>
    <n v="7419"/>
  </r>
  <r>
    <n v="15"/>
    <x v="0"/>
    <s v="All"/>
    <x v="0"/>
    <x v="10"/>
    <n v="0"/>
    <n v="0"/>
    <n v="0"/>
    <n v="7419"/>
  </r>
  <r>
    <n v="15"/>
    <x v="0"/>
    <s v="All"/>
    <x v="1"/>
    <x v="0"/>
    <n v="534"/>
    <n v="472"/>
    <n v="3440"/>
    <n v="21580"/>
  </r>
  <r>
    <n v="15"/>
    <x v="0"/>
    <s v="All"/>
    <x v="1"/>
    <x v="1"/>
    <n v="0"/>
    <n v="0"/>
    <n v="0"/>
    <n v="21580"/>
  </r>
  <r>
    <n v="15"/>
    <x v="0"/>
    <s v="All"/>
    <x v="1"/>
    <x v="2"/>
    <n v="0"/>
    <n v="0"/>
    <n v="0"/>
    <n v="21580"/>
  </r>
  <r>
    <n v="15"/>
    <x v="0"/>
    <s v="All"/>
    <x v="1"/>
    <x v="3"/>
    <n v="0"/>
    <n v="0"/>
    <n v="0"/>
    <n v="21580"/>
  </r>
  <r>
    <n v="15"/>
    <x v="0"/>
    <s v="All"/>
    <x v="1"/>
    <x v="4"/>
    <n v="0"/>
    <n v="0"/>
    <n v="0"/>
    <n v="21580"/>
  </r>
  <r>
    <n v="15"/>
    <x v="0"/>
    <s v="All"/>
    <x v="1"/>
    <x v="5"/>
    <n v="2"/>
    <n v="2"/>
    <n v="30"/>
    <n v="21580"/>
  </r>
  <r>
    <n v="15"/>
    <x v="0"/>
    <s v="All"/>
    <x v="1"/>
    <x v="6"/>
    <n v="1"/>
    <n v="1"/>
    <n v="2"/>
    <n v="21580"/>
  </r>
  <r>
    <n v="15"/>
    <x v="0"/>
    <s v="All"/>
    <x v="1"/>
    <x v="7"/>
    <n v="2"/>
    <n v="2"/>
    <n v="8"/>
    <n v="21580"/>
  </r>
  <r>
    <n v="15"/>
    <x v="0"/>
    <s v="All"/>
    <x v="1"/>
    <x v="8"/>
    <n v="0"/>
    <n v="0"/>
    <n v="0"/>
    <n v="21580"/>
  </r>
  <r>
    <n v="15"/>
    <x v="0"/>
    <s v="All"/>
    <x v="1"/>
    <x v="9"/>
    <n v="0"/>
    <n v="0"/>
    <n v="0"/>
    <n v="21580"/>
  </r>
  <r>
    <n v="15"/>
    <x v="0"/>
    <s v="All"/>
    <x v="1"/>
    <x v="10"/>
    <n v="6"/>
    <n v="3"/>
    <n v="103"/>
    <n v="21580"/>
  </r>
  <r>
    <n v="15"/>
    <x v="0"/>
    <s v="All"/>
    <x v="2"/>
    <x v="0"/>
    <n v="280"/>
    <n v="268"/>
    <n v="2784"/>
    <n v="11425"/>
  </r>
  <r>
    <n v="15"/>
    <x v="0"/>
    <s v="All"/>
    <x v="2"/>
    <x v="1"/>
    <n v="0"/>
    <n v="0"/>
    <n v="0"/>
    <n v="11425"/>
  </r>
  <r>
    <n v="15"/>
    <x v="0"/>
    <s v="All"/>
    <x v="2"/>
    <x v="2"/>
    <n v="0"/>
    <n v="0"/>
    <n v="0"/>
    <n v="11425"/>
  </r>
  <r>
    <n v="15"/>
    <x v="0"/>
    <s v="All"/>
    <x v="2"/>
    <x v="3"/>
    <n v="0"/>
    <n v="0"/>
    <n v="0"/>
    <n v="11425"/>
  </r>
  <r>
    <n v="15"/>
    <x v="0"/>
    <s v="All"/>
    <x v="2"/>
    <x v="4"/>
    <n v="0"/>
    <n v="0"/>
    <n v="0"/>
    <n v="11425"/>
  </r>
  <r>
    <n v="15"/>
    <x v="0"/>
    <s v="All"/>
    <x v="2"/>
    <x v="5"/>
    <n v="0"/>
    <n v="0"/>
    <n v="0"/>
    <n v="11425"/>
  </r>
  <r>
    <n v="15"/>
    <x v="0"/>
    <s v="All"/>
    <x v="2"/>
    <x v="6"/>
    <n v="1"/>
    <n v="1"/>
    <n v="3"/>
    <n v="11425"/>
  </r>
  <r>
    <n v="15"/>
    <x v="0"/>
    <s v="All"/>
    <x v="2"/>
    <x v="7"/>
    <n v="0"/>
    <n v="0"/>
    <n v="0"/>
    <n v="11425"/>
  </r>
  <r>
    <n v="15"/>
    <x v="0"/>
    <s v="All"/>
    <x v="2"/>
    <x v="8"/>
    <n v="0"/>
    <n v="0"/>
    <n v="0"/>
    <n v="11425"/>
  </r>
  <r>
    <n v="15"/>
    <x v="0"/>
    <s v="All"/>
    <x v="2"/>
    <x v="9"/>
    <n v="0"/>
    <n v="0"/>
    <n v="0"/>
    <n v="11425"/>
  </r>
  <r>
    <n v="15"/>
    <x v="0"/>
    <s v="All"/>
    <x v="2"/>
    <x v="10"/>
    <n v="0"/>
    <n v="0"/>
    <n v="0"/>
    <n v="11425"/>
  </r>
  <r>
    <n v="15"/>
    <x v="0"/>
    <s v="All"/>
    <x v="3"/>
    <x v="0"/>
    <n v="477"/>
    <n v="436"/>
    <n v="5111"/>
    <n v="20869"/>
  </r>
  <r>
    <n v="15"/>
    <x v="0"/>
    <s v="All"/>
    <x v="3"/>
    <x v="1"/>
    <n v="0"/>
    <n v="0"/>
    <n v="0"/>
    <n v="20869"/>
  </r>
  <r>
    <n v="15"/>
    <x v="0"/>
    <s v="All"/>
    <x v="3"/>
    <x v="2"/>
    <n v="0"/>
    <n v="0"/>
    <n v="0"/>
    <n v="20869"/>
  </r>
  <r>
    <n v="15"/>
    <x v="0"/>
    <s v="All"/>
    <x v="3"/>
    <x v="3"/>
    <n v="0"/>
    <n v="0"/>
    <n v="0"/>
    <n v="20869"/>
  </r>
  <r>
    <n v="15"/>
    <x v="0"/>
    <s v="All"/>
    <x v="3"/>
    <x v="4"/>
    <n v="0"/>
    <n v="0"/>
    <n v="0"/>
    <n v="20869"/>
  </r>
  <r>
    <n v="15"/>
    <x v="0"/>
    <s v="All"/>
    <x v="3"/>
    <x v="5"/>
    <n v="0"/>
    <n v="0"/>
    <n v="0"/>
    <n v="20869"/>
  </r>
  <r>
    <n v="15"/>
    <x v="0"/>
    <s v="All"/>
    <x v="3"/>
    <x v="6"/>
    <n v="2"/>
    <n v="1"/>
    <n v="7"/>
    <n v="20869"/>
  </r>
  <r>
    <n v="15"/>
    <x v="0"/>
    <s v="All"/>
    <x v="3"/>
    <x v="7"/>
    <n v="2"/>
    <n v="2"/>
    <n v="18"/>
    <n v="20869"/>
  </r>
  <r>
    <n v="15"/>
    <x v="0"/>
    <s v="All"/>
    <x v="3"/>
    <x v="8"/>
    <n v="0"/>
    <n v="0"/>
    <n v="0"/>
    <n v="20869"/>
  </r>
  <r>
    <n v="15"/>
    <x v="0"/>
    <s v="All"/>
    <x v="3"/>
    <x v="9"/>
    <n v="0"/>
    <n v="0"/>
    <n v="0"/>
    <n v="20869"/>
  </r>
  <r>
    <n v="15"/>
    <x v="0"/>
    <s v="All"/>
    <x v="3"/>
    <x v="10"/>
    <n v="0"/>
    <n v="0"/>
    <n v="0"/>
    <n v="20869"/>
  </r>
  <r>
    <n v="15"/>
    <x v="1"/>
    <s v="All"/>
    <x v="0"/>
    <x v="0"/>
    <n v="70"/>
    <n v="65"/>
    <n v="679"/>
    <n v="7393"/>
  </r>
  <r>
    <n v="15"/>
    <x v="1"/>
    <s v="All"/>
    <x v="0"/>
    <x v="1"/>
    <n v="0"/>
    <n v="0"/>
    <n v="0"/>
    <n v="7393"/>
  </r>
  <r>
    <n v="15"/>
    <x v="1"/>
    <s v="All"/>
    <x v="0"/>
    <x v="2"/>
    <n v="0"/>
    <n v="0"/>
    <n v="0"/>
    <n v="7393"/>
  </r>
  <r>
    <n v="15"/>
    <x v="1"/>
    <s v="All"/>
    <x v="0"/>
    <x v="3"/>
    <n v="0"/>
    <n v="0"/>
    <n v="0"/>
    <n v="7393"/>
  </r>
  <r>
    <n v="15"/>
    <x v="1"/>
    <s v="All"/>
    <x v="0"/>
    <x v="4"/>
    <n v="0"/>
    <n v="0"/>
    <n v="0"/>
    <n v="7393"/>
  </r>
  <r>
    <n v="15"/>
    <x v="1"/>
    <s v="All"/>
    <x v="0"/>
    <x v="5"/>
    <n v="0"/>
    <n v="0"/>
    <n v="0"/>
    <n v="7393"/>
  </r>
  <r>
    <n v="15"/>
    <x v="1"/>
    <s v="All"/>
    <x v="0"/>
    <x v="6"/>
    <n v="0"/>
    <n v="0"/>
    <n v="0"/>
    <n v="7393"/>
  </r>
  <r>
    <n v="15"/>
    <x v="1"/>
    <s v="All"/>
    <x v="0"/>
    <x v="7"/>
    <n v="0"/>
    <n v="0"/>
    <n v="0"/>
    <n v="7393"/>
  </r>
  <r>
    <n v="15"/>
    <x v="1"/>
    <s v="All"/>
    <x v="0"/>
    <x v="8"/>
    <n v="0"/>
    <n v="0"/>
    <n v="0"/>
    <n v="7393"/>
  </r>
  <r>
    <n v="15"/>
    <x v="1"/>
    <s v="All"/>
    <x v="0"/>
    <x v="9"/>
    <n v="0"/>
    <n v="0"/>
    <n v="0"/>
    <n v="7393"/>
  </r>
  <r>
    <n v="15"/>
    <x v="1"/>
    <s v="All"/>
    <x v="0"/>
    <x v="10"/>
    <n v="0"/>
    <n v="0"/>
    <n v="0"/>
    <n v="7393"/>
  </r>
  <r>
    <n v="15"/>
    <x v="1"/>
    <s v="All"/>
    <x v="1"/>
    <x v="0"/>
    <n v="177"/>
    <n v="159"/>
    <n v="1629"/>
    <n v="22778"/>
  </r>
  <r>
    <n v="15"/>
    <x v="1"/>
    <s v="All"/>
    <x v="1"/>
    <x v="1"/>
    <n v="0"/>
    <n v="0"/>
    <n v="0"/>
    <n v="22778"/>
  </r>
  <r>
    <n v="15"/>
    <x v="1"/>
    <s v="All"/>
    <x v="1"/>
    <x v="2"/>
    <n v="0"/>
    <n v="0"/>
    <n v="0"/>
    <n v="22778"/>
  </r>
  <r>
    <n v="15"/>
    <x v="1"/>
    <s v="All"/>
    <x v="1"/>
    <x v="3"/>
    <n v="0"/>
    <n v="0"/>
    <n v="0"/>
    <n v="22778"/>
  </r>
  <r>
    <n v="15"/>
    <x v="1"/>
    <s v="All"/>
    <x v="1"/>
    <x v="4"/>
    <n v="0"/>
    <n v="0"/>
    <n v="0"/>
    <n v="22778"/>
  </r>
  <r>
    <n v="15"/>
    <x v="1"/>
    <s v="All"/>
    <x v="1"/>
    <x v="5"/>
    <n v="0"/>
    <n v="0"/>
    <n v="0"/>
    <n v="22778"/>
  </r>
  <r>
    <n v="15"/>
    <x v="1"/>
    <s v="All"/>
    <x v="1"/>
    <x v="6"/>
    <n v="0"/>
    <n v="0"/>
    <n v="0"/>
    <n v="22778"/>
  </r>
  <r>
    <n v="15"/>
    <x v="1"/>
    <s v="All"/>
    <x v="1"/>
    <x v="7"/>
    <n v="0"/>
    <n v="0"/>
    <n v="0"/>
    <n v="22778"/>
  </r>
  <r>
    <n v="15"/>
    <x v="1"/>
    <s v="All"/>
    <x v="1"/>
    <x v="8"/>
    <n v="0"/>
    <n v="0"/>
    <n v="0"/>
    <n v="22778"/>
  </r>
  <r>
    <n v="15"/>
    <x v="1"/>
    <s v="All"/>
    <x v="1"/>
    <x v="9"/>
    <n v="1"/>
    <n v="1"/>
    <n v="30"/>
    <n v="22778"/>
  </r>
  <r>
    <n v="15"/>
    <x v="1"/>
    <s v="All"/>
    <x v="1"/>
    <x v="10"/>
    <n v="2"/>
    <n v="2"/>
    <n v="7"/>
    <n v="22778"/>
  </r>
  <r>
    <n v="15"/>
    <x v="1"/>
    <s v="All"/>
    <x v="2"/>
    <x v="0"/>
    <n v="130"/>
    <n v="120"/>
    <n v="1329"/>
    <n v="11603"/>
  </r>
  <r>
    <n v="15"/>
    <x v="1"/>
    <s v="All"/>
    <x v="2"/>
    <x v="1"/>
    <n v="0"/>
    <n v="0"/>
    <n v="0"/>
    <n v="11603"/>
  </r>
  <r>
    <n v="15"/>
    <x v="1"/>
    <s v="All"/>
    <x v="2"/>
    <x v="2"/>
    <n v="0"/>
    <n v="0"/>
    <n v="0"/>
    <n v="11603"/>
  </r>
  <r>
    <n v="15"/>
    <x v="1"/>
    <s v="All"/>
    <x v="2"/>
    <x v="3"/>
    <n v="0"/>
    <n v="0"/>
    <n v="0"/>
    <n v="11603"/>
  </r>
  <r>
    <n v="15"/>
    <x v="1"/>
    <s v="All"/>
    <x v="2"/>
    <x v="4"/>
    <n v="0"/>
    <n v="0"/>
    <n v="0"/>
    <n v="11603"/>
  </r>
  <r>
    <n v="15"/>
    <x v="1"/>
    <s v="All"/>
    <x v="2"/>
    <x v="5"/>
    <n v="2"/>
    <n v="1"/>
    <n v="31"/>
    <n v="11603"/>
  </r>
  <r>
    <n v="15"/>
    <x v="1"/>
    <s v="All"/>
    <x v="2"/>
    <x v="6"/>
    <n v="0"/>
    <n v="0"/>
    <n v="0"/>
    <n v="11603"/>
  </r>
  <r>
    <n v="15"/>
    <x v="1"/>
    <s v="All"/>
    <x v="2"/>
    <x v="7"/>
    <n v="0"/>
    <n v="0"/>
    <n v="0"/>
    <n v="11603"/>
  </r>
  <r>
    <n v="15"/>
    <x v="1"/>
    <s v="All"/>
    <x v="2"/>
    <x v="8"/>
    <n v="0"/>
    <n v="0"/>
    <n v="0"/>
    <n v="11603"/>
  </r>
  <r>
    <n v="15"/>
    <x v="1"/>
    <s v="All"/>
    <x v="2"/>
    <x v="9"/>
    <n v="0"/>
    <n v="0"/>
    <n v="0"/>
    <n v="11603"/>
  </r>
  <r>
    <n v="15"/>
    <x v="1"/>
    <s v="All"/>
    <x v="2"/>
    <x v="10"/>
    <n v="0"/>
    <n v="0"/>
    <n v="0"/>
    <n v="11603"/>
  </r>
  <r>
    <n v="15"/>
    <x v="1"/>
    <s v="All"/>
    <x v="3"/>
    <x v="0"/>
    <n v="201"/>
    <n v="184"/>
    <n v="2340"/>
    <n v="20878"/>
  </r>
  <r>
    <n v="15"/>
    <x v="1"/>
    <s v="All"/>
    <x v="3"/>
    <x v="1"/>
    <n v="0"/>
    <n v="0"/>
    <n v="0"/>
    <n v="20878"/>
  </r>
  <r>
    <n v="15"/>
    <x v="1"/>
    <s v="All"/>
    <x v="3"/>
    <x v="2"/>
    <n v="0"/>
    <n v="0"/>
    <n v="0"/>
    <n v="20878"/>
  </r>
  <r>
    <n v="15"/>
    <x v="1"/>
    <s v="All"/>
    <x v="3"/>
    <x v="3"/>
    <n v="0"/>
    <n v="0"/>
    <n v="0"/>
    <n v="20878"/>
  </r>
  <r>
    <n v="15"/>
    <x v="1"/>
    <s v="All"/>
    <x v="3"/>
    <x v="4"/>
    <n v="0"/>
    <n v="0"/>
    <n v="0"/>
    <n v="20878"/>
  </r>
  <r>
    <n v="15"/>
    <x v="1"/>
    <s v="All"/>
    <x v="3"/>
    <x v="5"/>
    <n v="0"/>
    <n v="0"/>
    <n v="0"/>
    <n v="20878"/>
  </r>
  <r>
    <n v="15"/>
    <x v="1"/>
    <s v="All"/>
    <x v="3"/>
    <x v="6"/>
    <n v="0"/>
    <n v="0"/>
    <n v="0"/>
    <n v="20878"/>
  </r>
  <r>
    <n v="15"/>
    <x v="1"/>
    <s v="All"/>
    <x v="3"/>
    <x v="7"/>
    <n v="0"/>
    <n v="0"/>
    <n v="0"/>
    <n v="20878"/>
  </r>
  <r>
    <n v="15"/>
    <x v="1"/>
    <s v="All"/>
    <x v="3"/>
    <x v="8"/>
    <n v="0"/>
    <n v="0"/>
    <n v="0"/>
    <n v="20878"/>
  </r>
  <r>
    <n v="15"/>
    <x v="1"/>
    <s v="All"/>
    <x v="3"/>
    <x v="9"/>
    <n v="0"/>
    <n v="0"/>
    <n v="0"/>
    <n v="20878"/>
  </r>
  <r>
    <n v="15"/>
    <x v="1"/>
    <s v="All"/>
    <x v="3"/>
    <x v="10"/>
    <n v="0"/>
    <n v="0"/>
    <n v="0"/>
    <n v="20878"/>
  </r>
  <r>
    <n v="15"/>
    <x v="2"/>
    <s v="All"/>
    <x v="0"/>
    <x v="0"/>
    <n v="81"/>
    <n v="77"/>
    <n v="925"/>
    <n v="7159"/>
  </r>
  <r>
    <n v="15"/>
    <x v="2"/>
    <s v="All"/>
    <x v="0"/>
    <x v="1"/>
    <n v="0"/>
    <n v="0"/>
    <n v="0"/>
    <n v="7159"/>
  </r>
  <r>
    <n v="15"/>
    <x v="2"/>
    <s v="All"/>
    <x v="0"/>
    <x v="2"/>
    <n v="0"/>
    <n v="0"/>
    <n v="0"/>
    <n v="7159"/>
  </r>
  <r>
    <n v="15"/>
    <x v="2"/>
    <s v="All"/>
    <x v="0"/>
    <x v="3"/>
    <n v="0"/>
    <n v="0"/>
    <n v="0"/>
    <n v="7159"/>
  </r>
  <r>
    <n v="15"/>
    <x v="2"/>
    <s v="All"/>
    <x v="0"/>
    <x v="4"/>
    <n v="0"/>
    <n v="0"/>
    <n v="0"/>
    <n v="7159"/>
  </r>
  <r>
    <n v="15"/>
    <x v="2"/>
    <s v="All"/>
    <x v="0"/>
    <x v="5"/>
    <n v="1"/>
    <n v="1"/>
    <n v="5"/>
    <n v="7159"/>
  </r>
  <r>
    <n v="15"/>
    <x v="2"/>
    <s v="All"/>
    <x v="0"/>
    <x v="6"/>
    <n v="0"/>
    <n v="0"/>
    <n v="0"/>
    <n v="7159"/>
  </r>
  <r>
    <n v="15"/>
    <x v="2"/>
    <s v="All"/>
    <x v="0"/>
    <x v="7"/>
    <n v="0"/>
    <n v="0"/>
    <n v="0"/>
    <n v="7159"/>
  </r>
  <r>
    <n v="15"/>
    <x v="2"/>
    <s v="All"/>
    <x v="0"/>
    <x v="8"/>
    <n v="0"/>
    <n v="0"/>
    <n v="0"/>
    <n v="7159"/>
  </r>
  <r>
    <n v="15"/>
    <x v="2"/>
    <s v="All"/>
    <x v="0"/>
    <x v="9"/>
    <n v="0"/>
    <n v="0"/>
    <n v="0"/>
    <n v="7159"/>
  </r>
  <r>
    <n v="15"/>
    <x v="2"/>
    <s v="All"/>
    <x v="0"/>
    <x v="10"/>
    <n v="0"/>
    <n v="0"/>
    <n v="0"/>
    <n v="7159"/>
  </r>
  <r>
    <n v="15"/>
    <x v="2"/>
    <s v="All"/>
    <x v="1"/>
    <x v="0"/>
    <n v="187"/>
    <n v="169"/>
    <n v="1751"/>
    <n v="23136"/>
  </r>
  <r>
    <n v="15"/>
    <x v="2"/>
    <s v="All"/>
    <x v="1"/>
    <x v="1"/>
    <n v="0"/>
    <n v="0"/>
    <n v="0"/>
    <n v="23136"/>
  </r>
  <r>
    <n v="15"/>
    <x v="2"/>
    <s v="All"/>
    <x v="1"/>
    <x v="2"/>
    <n v="0"/>
    <n v="0"/>
    <n v="0"/>
    <n v="23136"/>
  </r>
  <r>
    <n v="15"/>
    <x v="2"/>
    <s v="All"/>
    <x v="1"/>
    <x v="3"/>
    <n v="0"/>
    <n v="0"/>
    <n v="0"/>
    <n v="23136"/>
  </r>
  <r>
    <n v="15"/>
    <x v="2"/>
    <s v="All"/>
    <x v="1"/>
    <x v="4"/>
    <n v="0"/>
    <n v="0"/>
    <n v="0"/>
    <n v="23136"/>
  </r>
  <r>
    <n v="15"/>
    <x v="2"/>
    <s v="All"/>
    <x v="1"/>
    <x v="5"/>
    <n v="0"/>
    <n v="0"/>
    <n v="0"/>
    <n v="23136"/>
  </r>
  <r>
    <n v="15"/>
    <x v="2"/>
    <s v="All"/>
    <x v="1"/>
    <x v="6"/>
    <n v="0"/>
    <n v="0"/>
    <n v="0"/>
    <n v="23136"/>
  </r>
  <r>
    <n v="15"/>
    <x v="2"/>
    <s v="All"/>
    <x v="1"/>
    <x v="7"/>
    <n v="3"/>
    <n v="1"/>
    <n v="20"/>
    <n v="23136"/>
  </r>
  <r>
    <n v="15"/>
    <x v="2"/>
    <s v="All"/>
    <x v="1"/>
    <x v="8"/>
    <n v="0"/>
    <n v="0"/>
    <n v="0"/>
    <n v="23136"/>
  </r>
  <r>
    <n v="15"/>
    <x v="2"/>
    <s v="All"/>
    <x v="1"/>
    <x v="9"/>
    <n v="1"/>
    <n v="1"/>
    <n v="10"/>
    <n v="23136"/>
  </r>
  <r>
    <n v="15"/>
    <x v="2"/>
    <s v="All"/>
    <x v="1"/>
    <x v="10"/>
    <n v="0"/>
    <n v="0"/>
    <n v="0"/>
    <n v="23136"/>
  </r>
  <r>
    <n v="15"/>
    <x v="2"/>
    <s v="All"/>
    <x v="2"/>
    <x v="0"/>
    <n v="136"/>
    <n v="120"/>
    <n v="1806"/>
    <n v="11444"/>
  </r>
  <r>
    <n v="15"/>
    <x v="2"/>
    <s v="All"/>
    <x v="2"/>
    <x v="1"/>
    <n v="0"/>
    <n v="0"/>
    <n v="0"/>
    <n v="11444"/>
  </r>
  <r>
    <n v="15"/>
    <x v="2"/>
    <s v="All"/>
    <x v="2"/>
    <x v="2"/>
    <n v="0"/>
    <n v="0"/>
    <n v="0"/>
    <n v="11444"/>
  </r>
  <r>
    <n v="15"/>
    <x v="2"/>
    <s v="All"/>
    <x v="2"/>
    <x v="3"/>
    <n v="0"/>
    <n v="0"/>
    <n v="0"/>
    <n v="11444"/>
  </r>
  <r>
    <n v="15"/>
    <x v="2"/>
    <s v="All"/>
    <x v="2"/>
    <x v="4"/>
    <n v="0"/>
    <n v="0"/>
    <n v="0"/>
    <n v="11444"/>
  </r>
  <r>
    <n v="15"/>
    <x v="2"/>
    <s v="All"/>
    <x v="2"/>
    <x v="5"/>
    <n v="0"/>
    <n v="0"/>
    <n v="0"/>
    <n v="11444"/>
  </r>
  <r>
    <n v="15"/>
    <x v="2"/>
    <s v="All"/>
    <x v="2"/>
    <x v="6"/>
    <n v="1"/>
    <n v="1"/>
    <n v="30"/>
    <n v="11444"/>
  </r>
  <r>
    <n v="15"/>
    <x v="2"/>
    <s v="All"/>
    <x v="2"/>
    <x v="7"/>
    <n v="0"/>
    <n v="0"/>
    <n v="0"/>
    <n v="11444"/>
  </r>
  <r>
    <n v="15"/>
    <x v="2"/>
    <s v="All"/>
    <x v="2"/>
    <x v="8"/>
    <n v="0"/>
    <n v="0"/>
    <n v="0"/>
    <n v="11444"/>
  </r>
  <r>
    <n v="15"/>
    <x v="2"/>
    <s v="All"/>
    <x v="2"/>
    <x v="9"/>
    <n v="0"/>
    <n v="0"/>
    <n v="0"/>
    <n v="11444"/>
  </r>
  <r>
    <n v="15"/>
    <x v="2"/>
    <s v="All"/>
    <x v="2"/>
    <x v="10"/>
    <n v="0"/>
    <n v="0"/>
    <n v="0"/>
    <n v="11444"/>
  </r>
  <r>
    <n v="15"/>
    <x v="2"/>
    <s v="All"/>
    <x v="3"/>
    <x v="0"/>
    <n v="182"/>
    <n v="169"/>
    <n v="1902"/>
    <n v="20712"/>
  </r>
  <r>
    <n v="15"/>
    <x v="2"/>
    <s v="All"/>
    <x v="3"/>
    <x v="1"/>
    <n v="0"/>
    <n v="0"/>
    <n v="0"/>
    <n v="20712"/>
  </r>
  <r>
    <n v="15"/>
    <x v="2"/>
    <s v="All"/>
    <x v="3"/>
    <x v="2"/>
    <n v="0"/>
    <n v="0"/>
    <n v="0"/>
    <n v="20712"/>
  </r>
  <r>
    <n v="15"/>
    <x v="2"/>
    <s v="All"/>
    <x v="3"/>
    <x v="3"/>
    <n v="0"/>
    <n v="0"/>
    <n v="0"/>
    <n v="20712"/>
  </r>
  <r>
    <n v="15"/>
    <x v="2"/>
    <s v="All"/>
    <x v="3"/>
    <x v="4"/>
    <n v="0"/>
    <n v="0"/>
    <n v="0"/>
    <n v="20712"/>
  </r>
  <r>
    <n v="15"/>
    <x v="2"/>
    <s v="All"/>
    <x v="3"/>
    <x v="5"/>
    <n v="0"/>
    <n v="0"/>
    <n v="0"/>
    <n v="20712"/>
  </r>
  <r>
    <n v="15"/>
    <x v="2"/>
    <s v="All"/>
    <x v="3"/>
    <x v="6"/>
    <n v="1"/>
    <n v="1"/>
    <n v="15"/>
    <n v="20712"/>
  </r>
  <r>
    <n v="15"/>
    <x v="2"/>
    <s v="All"/>
    <x v="3"/>
    <x v="7"/>
    <n v="0"/>
    <n v="0"/>
    <n v="0"/>
    <n v="20712"/>
  </r>
  <r>
    <n v="15"/>
    <x v="2"/>
    <s v="All"/>
    <x v="3"/>
    <x v="8"/>
    <n v="0"/>
    <n v="0"/>
    <n v="0"/>
    <n v="20712"/>
  </r>
  <r>
    <n v="15"/>
    <x v="2"/>
    <s v="All"/>
    <x v="3"/>
    <x v="9"/>
    <n v="0"/>
    <n v="0"/>
    <n v="0"/>
    <n v="20712"/>
  </r>
  <r>
    <n v="15"/>
    <x v="2"/>
    <s v="All"/>
    <x v="3"/>
    <x v="10"/>
    <n v="0"/>
    <n v="0"/>
    <n v="0"/>
    <n v="20712"/>
  </r>
  <r>
    <n v="15"/>
    <x v="3"/>
    <s v="All"/>
    <x v="0"/>
    <x v="0"/>
    <n v="64"/>
    <n v="61"/>
    <n v="819"/>
    <n v="6404"/>
  </r>
  <r>
    <n v="15"/>
    <x v="3"/>
    <s v="All"/>
    <x v="0"/>
    <x v="1"/>
    <n v="0"/>
    <n v="0"/>
    <n v="0"/>
    <n v="6404"/>
  </r>
  <r>
    <n v="15"/>
    <x v="3"/>
    <s v="All"/>
    <x v="0"/>
    <x v="2"/>
    <n v="0"/>
    <n v="0"/>
    <n v="0"/>
    <n v="6404"/>
  </r>
  <r>
    <n v="15"/>
    <x v="3"/>
    <s v="All"/>
    <x v="0"/>
    <x v="3"/>
    <n v="0"/>
    <n v="0"/>
    <n v="0"/>
    <n v="6404"/>
  </r>
  <r>
    <n v="15"/>
    <x v="3"/>
    <s v="All"/>
    <x v="0"/>
    <x v="4"/>
    <n v="0"/>
    <n v="0"/>
    <n v="0"/>
    <n v="6404"/>
  </r>
  <r>
    <n v="15"/>
    <x v="3"/>
    <s v="All"/>
    <x v="0"/>
    <x v="5"/>
    <n v="0"/>
    <n v="0"/>
    <n v="0"/>
    <n v="6404"/>
  </r>
  <r>
    <n v="15"/>
    <x v="3"/>
    <s v="All"/>
    <x v="0"/>
    <x v="6"/>
    <n v="0"/>
    <n v="0"/>
    <n v="0"/>
    <n v="6404"/>
  </r>
  <r>
    <n v="15"/>
    <x v="3"/>
    <s v="All"/>
    <x v="0"/>
    <x v="7"/>
    <n v="0"/>
    <n v="0"/>
    <n v="0"/>
    <n v="6404"/>
  </r>
  <r>
    <n v="15"/>
    <x v="3"/>
    <s v="All"/>
    <x v="0"/>
    <x v="8"/>
    <n v="0"/>
    <n v="0"/>
    <n v="0"/>
    <n v="6404"/>
  </r>
  <r>
    <n v="15"/>
    <x v="3"/>
    <s v="All"/>
    <x v="0"/>
    <x v="9"/>
    <n v="0"/>
    <n v="0"/>
    <n v="0"/>
    <n v="6404"/>
  </r>
  <r>
    <n v="15"/>
    <x v="3"/>
    <s v="All"/>
    <x v="0"/>
    <x v="10"/>
    <n v="0"/>
    <n v="0"/>
    <n v="0"/>
    <n v="6404"/>
  </r>
  <r>
    <n v="15"/>
    <x v="3"/>
    <s v="All"/>
    <x v="1"/>
    <x v="0"/>
    <n v="292"/>
    <n v="267"/>
    <n v="2605"/>
    <n v="22444"/>
  </r>
  <r>
    <n v="15"/>
    <x v="3"/>
    <s v="All"/>
    <x v="1"/>
    <x v="1"/>
    <n v="0"/>
    <n v="0"/>
    <n v="0"/>
    <n v="22444"/>
  </r>
  <r>
    <n v="15"/>
    <x v="3"/>
    <s v="All"/>
    <x v="1"/>
    <x v="2"/>
    <n v="0"/>
    <n v="0"/>
    <n v="0"/>
    <n v="22444"/>
  </r>
  <r>
    <n v="15"/>
    <x v="3"/>
    <s v="All"/>
    <x v="1"/>
    <x v="3"/>
    <n v="0"/>
    <n v="0"/>
    <n v="0"/>
    <n v="22444"/>
  </r>
  <r>
    <n v="15"/>
    <x v="3"/>
    <s v="All"/>
    <x v="1"/>
    <x v="4"/>
    <n v="0"/>
    <n v="0"/>
    <n v="0"/>
    <n v="22444"/>
  </r>
  <r>
    <n v="15"/>
    <x v="3"/>
    <s v="All"/>
    <x v="1"/>
    <x v="5"/>
    <n v="0"/>
    <n v="0"/>
    <n v="0"/>
    <n v="22444"/>
  </r>
  <r>
    <n v="15"/>
    <x v="3"/>
    <s v="All"/>
    <x v="1"/>
    <x v="6"/>
    <n v="0"/>
    <n v="0"/>
    <n v="0"/>
    <n v="22444"/>
  </r>
  <r>
    <n v="15"/>
    <x v="3"/>
    <s v="All"/>
    <x v="1"/>
    <x v="7"/>
    <n v="2"/>
    <n v="2"/>
    <n v="18"/>
    <n v="22444"/>
  </r>
  <r>
    <n v="15"/>
    <x v="3"/>
    <s v="All"/>
    <x v="1"/>
    <x v="8"/>
    <n v="0"/>
    <n v="0"/>
    <n v="0"/>
    <n v="22444"/>
  </r>
  <r>
    <n v="15"/>
    <x v="3"/>
    <s v="All"/>
    <x v="1"/>
    <x v="9"/>
    <n v="0"/>
    <n v="0"/>
    <n v="0"/>
    <n v="22444"/>
  </r>
  <r>
    <n v="15"/>
    <x v="3"/>
    <s v="All"/>
    <x v="1"/>
    <x v="10"/>
    <n v="2"/>
    <n v="2"/>
    <n v="35"/>
    <n v="22444"/>
  </r>
  <r>
    <n v="15"/>
    <x v="3"/>
    <s v="All"/>
    <x v="2"/>
    <x v="0"/>
    <n v="149"/>
    <n v="139"/>
    <n v="1868"/>
    <n v="10675"/>
  </r>
  <r>
    <n v="15"/>
    <x v="3"/>
    <s v="All"/>
    <x v="2"/>
    <x v="1"/>
    <n v="0"/>
    <n v="0"/>
    <n v="0"/>
    <n v="10675"/>
  </r>
  <r>
    <n v="15"/>
    <x v="3"/>
    <s v="All"/>
    <x v="2"/>
    <x v="2"/>
    <n v="0"/>
    <n v="0"/>
    <n v="0"/>
    <n v="10675"/>
  </r>
  <r>
    <n v="15"/>
    <x v="3"/>
    <s v="All"/>
    <x v="2"/>
    <x v="3"/>
    <n v="0"/>
    <n v="0"/>
    <n v="0"/>
    <n v="10675"/>
  </r>
  <r>
    <n v="15"/>
    <x v="3"/>
    <s v="All"/>
    <x v="2"/>
    <x v="4"/>
    <n v="0"/>
    <n v="0"/>
    <n v="0"/>
    <n v="10675"/>
  </r>
  <r>
    <n v="15"/>
    <x v="3"/>
    <s v="All"/>
    <x v="2"/>
    <x v="5"/>
    <n v="0"/>
    <n v="0"/>
    <n v="0"/>
    <n v="10675"/>
  </r>
  <r>
    <n v="15"/>
    <x v="3"/>
    <s v="All"/>
    <x v="2"/>
    <x v="6"/>
    <n v="0"/>
    <n v="0"/>
    <n v="0"/>
    <n v="10675"/>
  </r>
  <r>
    <n v="15"/>
    <x v="3"/>
    <s v="All"/>
    <x v="2"/>
    <x v="7"/>
    <n v="0"/>
    <n v="0"/>
    <n v="0"/>
    <n v="10675"/>
  </r>
  <r>
    <n v="15"/>
    <x v="3"/>
    <s v="All"/>
    <x v="2"/>
    <x v="8"/>
    <n v="0"/>
    <n v="0"/>
    <n v="0"/>
    <n v="10675"/>
  </r>
  <r>
    <n v="15"/>
    <x v="3"/>
    <s v="All"/>
    <x v="2"/>
    <x v="9"/>
    <n v="0"/>
    <n v="0"/>
    <n v="0"/>
    <n v="10675"/>
  </r>
  <r>
    <n v="15"/>
    <x v="3"/>
    <s v="All"/>
    <x v="2"/>
    <x v="10"/>
    <n v="1"/>
    <n v="1"/>
    <n v="15"/>
    <n v="10675"/>
  </r>
  <r>
    <n v="15"/>
    <x v="3"/>
    <s v="All"/>
    <x v="3"/>
    <x v="0"/>
    <n v="250"/>
    <n v="227"/>
    <n v="2748"/>
    <n v="19473"/>
  </r>
  <r>
    <n v="15"/>
    <x v="3"/>
    <s v="All"/>
    <x v="3"/>
    <x v="1"/>
    <n v="0"/>
    <n v="0"/>
    <n v="0"/>
    <n v="19473"/>
  </r>
  <r>
    <n v="15"/>
    <x v="3"/>
    <s v="All"/>
    <x v="3"/>
    <x v="2"/>
    <n v="0"/>
    <n v="0"/>
    <n v="0"/>
    <n v="19473"/>
  </r>
  <r>
    <n v="15"/>
    <x v="3"/>
    <s v="All"/>
    <x v="3"/>
    <x v="3"/>
    <n v="0"/>
    <n v="0"/>
    <n v="0"/>
    <n v="19473"/>
  </r>
  <r>
    <n v="15"/>
    <x v="3"/>
    <s v="All"/>
    <x v="3"/>
    <x v="4"/>
    <n v="0"/>
    <n v="0"/>
    <n v="0"/>
    <n v="19473"/>
  </r>
  <r>
    <n v="15"/>
    <x v="3"/>
    <s v="All"/>
    <x v="3"/>
    <x v="5"/>
    <n v="0"/>
    <n v="0"/>
    <n v="0"/>
    <n v="19473"/>
  </r>
  <r>
    <n v="15"/>
    <x v="3"/>
    <s v="All"/>
    <x v="3"/>
    <x v="6"/>
    <n v="0"/>
    <n v="0"/>
    <n v="0"/>
    <n v="19473"/>
  </r>
  <r>
    <n v="15"/>
    <x v="3"/>
    <s v="All"/>
    <x v="3"/>
    <x v="7"/>
    <n v="0"/>
    <n v="0"/>
    <n v="0"/>
    <n v="19473"/>
  </r>
  <r>
    <n v="15"/>
    <x v="3"/>
    <s v="All"/>
    <x v="3"/>
    <x v="8"/>
    <n v="0"/>
    <n v="0"/>
    <n v="0"/>
    <n v="19473"/>
  </r>
  <r>
    <n v="15"/>
    <x v="3"/>
    <s v="All"/>
    <x v="3"/>
    <x v="9"/>
    <n v="0"/>
    <n v="0"/>
    <n v="0"/>
    <n v="19473"/>
  </r>
  <r>
    <n v="15"/>
    <x v="3"/>
    <s v="All"/>
    <x v="3"/>
    <x v="10"/>
    <n v="0"/>
    <n v="0"/>
    <n v="0"/>
    <n v="19473"/>
  </r>
  <r>
    <n v="15"/>
    <x v="4"/>
    <s v="All"/>
    <x v="0"/>
    <x v="0"/>
    <n v="61"/>
    <n v="58"/>
    <n v="567"/>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0"/>
    <x v="9"/>
    <n v="0"/>
    <n v="0"/>
    <n v="0"/>
    <n v="6120"/>
  </r>
  <r>
    <n v="15"/>
    <x v="4"/>
    <s v="All"/>
    <x v="0"/>
    <x v="10"/>
    <n v="0"/>
    <n v="0"/>
    <n v="0"/>
    <n v="6120"/>
  </r>
  <r>
    <n v="15"/>
    <x v="4"/>
    <s v="All"/>
    <x v="1"/>
    <x v="0"/>
    <n v="151"/>
    <n v="135"/>
    <n v="1248"/>
    <n v="21727"/>
  </r>
  <r>
    <n v="15"/>
    <x v="4"/>
    <s v="All"/>
    <x v="1"/>
    <x v="1"/>
    <n v="0"/>
    <n v="0"/>
    <n v="0"/>
    <n v="21727"/>
  </r>
  <r>
    <n v="15"/>
    <x v="4"/>
    <s v="All"/>
    <x v="1"/>
    <x v="2"/>
    <n v="0"/>
    <n v="0"/>
    <n v="0"/>
    <n v="21727"/>
  </r>
  <r>
    <n v="15"/>
    <x v="4"/>
    <s v="All"/>
    <x v="1"/>
    <x v="3"/>
    <n v="0"/>
    <n v="0"/>
    <n v="0"/>
    <n v="21727"/>
  </r>
  <r>
    <n v="15"/>
    <x v="4"/>
    <s v="All"/>
    <x v="1"/>
    <x v="4"/>
    <n v="0"/>
    <n v="0"/>
    <n v="0"/>
    <n v="21727"/>
  </r>
  <r>
    <n v="15"/>
    <x v="4"/>
    <s v="All"/>
    <x v="1"/>
    <x v="5"/>
    <n v="0"/>
    <n v="0"/>
    <n v="0"/>
    <n v="21727"/>
  </r>
  <r>
    <n v="15"/>
    <x v="4"/>
    <s v="All"/>
    <x v="1"/>
    <x v="6"/>
    <n v="0"/>
    <n v="0"/>
    <n v="0"/>
    <n v="21727"/>
  </r>
  <r>
    <n v="15"/>
    <x v="4"/>
    <s v="All"/>
    <x v="1"/>
    <x v="7"/>
    <n v="0"/>
    <n v="0"/>
    <n v="0"/>
    <n v="21727"/>
  </r>
  <r>
    <n v="15"/>
    <x v="4"/>
    <s v="All"/>
    <x v="1"/>
    <x v="8"/>
    <n v="0"/>
    <n v="0"/>
    <n v="0"/>
    <n v="21727"/>
  </r>
  <r>
    <n v="15"/>
    <x v="4"/>
    <s v="All"/>
    <x v="1"/>
    <x v="9"/>
    <n v="0"/>
    <n v="0"/>
    <n v="0"/>
    <n v="21727"/>
  </r>
  <r>
    <n v="15"/>
    <x v="4"/>
    <s v="All"/>
    <x v="1"/>
    <x v="10"/>
    <n v="0"/>
    <n v="0"/>
    <n v="0"/>
    <n v="21727"/>
  </r>
  <r>
    <n v="15"/>
    <x v="4"/>
    <s v="All"/>
    <x v="2"/>
    <x v="0"/>
    <n v="84"/>
    <n v="79"/>
    <n v="842"/>
    <n v="9960"/>
  </r>
  <r>
    <n v="15"/>
    <x v="4"/>
    <s v="All"/>
    <x v="2"/>
    <x v="1"/>
    <n v="0"/>
    <n v="0"/>
    <n v="0"/>
    <n v="9960"/>
  </r>
  <r>
    <n v="15"/>
    <x v="4"/>
    <s v="All"/>
    <x v="2"/>
    <x v="2"/>
    <n v="0"/>
    <n v="0"/>
    <n v="0"/>
    <n v="9960"/>
  </r>
  <r>
    <n v="15"/>
    <x v="4"/>
    <s v="All"/>
    <x v="2"/>
    <x v="3"/>
    <n v="0"/>
    <n v="0"/>
    <n v="0"/>
    <n v="9960"/>
  </r>
  <r>
    <n v="15"/>
    <x v="4"/>
    <s v="All"/>
    <x v="2"/>
    <x v="4"/>
    <n v="0"/>
    <n v="0"/>
    <n v="0"/>
    <n v="9960"/>
  </r>
  <r>
    <n v="15"/>
    <x v="4"/>
    <s v="All"/>
    <x v="2"/>
    <x v="5"/>
    <n v="0"/>
    <n v="0"/>
    <n v="0"/>
    <n v="9960"/>
  </r>
  <r>
    <n v="15"/>
    <x v="4"/>
    <s v="All"/>
    <x v="2"/>
    <x v="6"/>
    <n v="0"/>
    <n v="0"/>
    <n v="0"/>
    <n v="9960"/>
  </r>
  <r>
    <n v="15"/>
    <x v="4"/>
    <s v="All"/>
    <x v="2"/>
    <x v="7"/>
    <n v="0"/>
    <n v="0"/>
    <n v="0"/>
    <n v="9960"/>
  </r>
  <r>
    <n v="15"/>
    <x v="4"/>
    <s v="All"/>
    <x v="2"/>
    <x v="8"/>
    <n v="0"/>
    <n v="0"/>
    <n v="0"/>
    <n v="9960"/>
  </r>
  <r>
    <n v="15"/>
    <x v="4"/>
    <s v="All"/>
    <x v="2"/>
    <x v="9"/>
    <n v="0"/>
    <n v="0"/>
    <n v="0"/>
    <n v="9960"/>
  </r>
  <r>
    <n v="15"/>
    <x v="4"/>
    <s v="All"/>
    <x v="2"/>
    <x v="10"/>
    <n v="0"/>
    <n v="0"/>
    <n v="0"/>
    <n v="9960"/>
  </r>
  <r>
    <n v="15"/>
    <x v="4"/>
    <s v="All"/>
    <x v="3"/>
    <x v="0"/>
    <n v="151"/>
    <n v="140"/>
    <n v="1510"/>
    <n v="18592"/>
  </r>
  <r>
    <n v="15"/>
    <x v="4"/>
    <s v="All"/>
    <x v="3"/>
    <x v="1"/>
    <n v="0"/>
    <n v="0"/>
    <n v="0"/>
    <n v="18592"/>
  </r>
  <r>
    <n v="15"/>
    <x v="4"/>
    <s v="All"/>
    <x v="3"/>
    <x v="2"/>
    <n v="0"/>
    <n v="0"/>
    <n v="0"/>
    <n v="18592"/>
  </r>
  <r>
    <n v="15"/>
    <x v="4"/>
    <s v="All"/>
    <x v="3"/>
    <x v="3"/>
    <n v="0"/>
    <n v="0"/>
    <n v="0"/>
    <n v="18592"/>
  </r>
  <r>
    <n v="15"/>
    <x v="4"/>
    <s v="All"/>
    <x v="3"/>
    <x v="4"/>
    <n v="0"/>
    <n v="0"/>
    <n v="0"/>
    <n v="18592"/>
  </r>
  <r>
    <n v="15"/>
    <x v="4"/>
    <s v="All"/>
    <x v="3"/>
    <x v="5"/>
    <n v="2"/>
    <n v="1"/>
    <n v="25"/>
    <n v="18592"/>
  </r>
  <r>
    <n v="15"/>
    <x v="4"/>
    <s v="All"/>
    <x v="3"/>
    <x v="6"/>
    <n v="1"/>
    <n v="1"/>
    <n v="10"/>
    <n v="18592"/>
  </r>
  <r>
    <n v="15"/>
    <x v="4"/>
    <s v="All"/>
    <x v="3"/>
    <x v="7"/>
    <n v="0"/>
    <n v="0"/>
    <n v="0"/>
    <n v="18592"/>
  </r>
  <r>
    <n v="15"/>
    <x v="4"/>
    <s v="All"/>
    <x v="3"/>
    <x v="8"/>
    <n v="0"/>
    <n v="0"/>
    <n v="0"/>
    <n v="18592"/>
  </r>
  <r>
    <n v="15"/>
    <x v="4"/>
    <s v="All"/>
    <x v="3"/>
    <x v="9"/>
    <n v="0"/>
    <n v="0"/>
    <n v="0"/>
    <n v="18592"/>
  </r>
  <r>
    <n v="15"/>
    <x v="4"/>
    <s v="All"/>
    <x v="3"/>
    <x v="10"/>
    <n v="0"/>
    <n v="0"/>
    <n v="0"/>
    <n v="18592"/>
  </r>
  <r>
    <n v="15"/>
    <x v="5"/>
    <s v="All"/>
    <x v="0"/>
    <x v="0"/>
    <n v="69"/>
    <n v="63"/>
    <n v="652"/>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0"/>
    <n v="0"/>
    <n v="0"/>
    <n v="5930"/>
  </r>
  <r>
    <n v="15"/>
    <x v="5"/>
    <s v="All"/>
    <x v="0"/>
    <x v="9"/>
    <n v="0"/>
    <n v="0"/>
    <n v="0"/>
    <n v="5930"/>
  </r>
  <r>
    <n v="15"/>
    <x v="5"/>
    <s v="All"/>
    <x v="0"/>
    <x v="10"/>
    <n v="2"/>
    <n v="1"/>
    <n v="45"/>
    <n v="5930"/>
  </r>
  <r>
    <n v="15"/>
    <x v="5"/>
    <s v="All"/>
    <x v="1"/>
    <x v="0"/>
    <n v="138"/>
    <n v="127"/>
    <n v="819"/>
    <n v="20755"/>
  </r>
  <r>
    <n v="15"/>
    <x v="5"/>
    <s v="All"/>
    <x v="1"/>
    <x v="1"/>
    <n v="0"/>
    <n v="0"/>
    <n v="0"/>
    <n v="20755"/>
  </r>
  <r>
    <n v="15"/>
    <x v="5"/>
    <s v="All"/>
    <x v="1"/>
    <x v="2"/>
    <n v="0"/>
    <n v="0"/>
    <n v="0"/>
    <n v="20755"/>
  </r>
  <r>
    <n v="15"/>
    <x v="5"/>
    <s v="All"/>
    <x v="1"/>
    <x v="3"/>
    <n v="0"/>
    <n v="0"/>
    <n v="0"/>
    <n v="20755"/>
  </r>
  <r>
    <n v="15"/>
    <x v="5"/>
    <s v="All"/>
    <x v="1"/>
    <x v="4"/>
    <n v="0"/>
    <n v="0"/>
    <n v="0"/>
    <n v="20755"/>
  </r>
  <r>
    <n v="15"/>
    <x v="5"/>
    <s v="All"/>
    <x v="1"/>
    <x v="5"/>
    <n v="0"/>
    <n v="0"/>
    <n v="0"/>
    <n v="20755"/>
  </r>
  <r>
    <n v="15"/>
    <x v="5"/>
    <s v="All"/>
    <x v="1"/>
    <x v="6"/>
    <n v="0"/>
    <n v="0"/>
    <n v="0"/>
    <n v="20755"/>
  </r>
  <r>
    <n v="15"/>
    <x v="5"/>
    <s v="All"/>
    <x v="1"/>
    <x v="7"/>
    <n v="0"/>
    <n v="0"/>
    <n v="0"/>
    <n v="20755"/>
  </r>
  <r>
    <n v="15"/>
    <x v="5"/>
    <s v="All"/>
    <x v="1"/>
    <x v="8"/>
    <n v="0"/>
    <n v="0"/>
    <n v="0"/>
    <n v="20755"/>
  </r>
  <r>
    <n v="15"/>
    <x v="5"/>
    <s v="All"/>
    <x v="1"/>
    <x v="9"/>
    <n v="0"/>
    <n v="0"/>
    <n v="0"/>
    <n v="20755"/>
  </r>
  <r>
    <n v="15"/>
    <x v="5"/>
    <s v="All"/>
    <x v="1"/>
    <x v="10"/>
    <n v="2"/>
    <n v="2"/>
    <n v="43"/>
    <n v="20755"/>
  </r>
  <r>
    <n v="15"/>
    <x v="5"/>
    <s v="All"/>
    <x v="2"/>
    <x v="0"/>
    <n v="57"/>
    <n v="52"/>
    <n v="620"/>
    <n v="9455"/>
  </r>
  <r>
    <n v="15"/>
    <x v="5"/>
    <s v="All"/>
    <x v="2"/>
    <x v="1"/>
    <n v="0"/>
    <n v="0"/>
    <n v="0"/>
    <n v="9455"/>
  </r>
  <r>
    <n v="15"/>
    <x v="5"/>
    <s v="All"/>
    <x v="2"/>
    <x v="2"/>
    <n v="0"/>
    <n v="0"/>
    <n v="0"/>
    <n v="9455"/>
  </r>
  <r>
    <n v="15"/>
    <x v="5"/>
    <s v="All"/>
    <x v="2"/>
    <x v="3"/>
    <n v="0"/>
    <n v="0"/>
    <n v="0"/>
    <n v="9455"/>
  </r>
  <r>
    <n v="15"/>
    <x v="5"/>
    <s v="All"/>
    <x v="2"/>
    <x v="4"/>
    <n v="0"/>
    <n v="0"/>
    <n v="0"/>
    <n v="9455"/>
  </r>
  <r>
    <n v="15"/>
    <x v="5"/>
    <s v="All"/>
    <x v="2"/>
    <x v="5"/>
    <n v="0"/>
    <n v="0"/>
    <n v="0"/>
    <n v="9455"/>
  </r>
  <r>
    <n v="15"/>
    <x v="5"/>
    <s v="All"/>
    <x v="2"/>
    <x v="6"/>
    <n v="0"/>
    <n v="0"/>
    <n v="0"/>
    <n v="9455"/>
  </r>
  <r>
    <n v="15"/>
    <x v="5"/>
    <s v="All"/>
    <x v="2"/>
    <x v="7"/>
    <n v="0"/>
    <n v="0"/>
    <n v="0"/>
    <n v="9455"/>
  </r>
  <r>
    <n v="15"/>
    <x v="5"/>
    <s v="All"/>
    <x v="2"/>
    <x v="8"/>
    <n v="0"/>
    <n v="0"/>
    <n v="0"/>
    <n v="9455"/>
  </r>
  <r>
    <n v="15"/>
    <x v="5"/>
    <s v="All"/>
    <x v="2"/>
    <x v="9"/>
    <n v="0"/>
    <n v="0"/>
    <n v="0"/>
    <n v="9455"/>
  </r>
  <r>
    <n v="15"/>
    <x v="5"/>
    <s v="All"/>
    <x v="2"/>
    <x v="10"/>
    <n v="0"/>
    <n v="0"/>
    <n v="0"/>
    <n v="9455"/>
  </r>
  <r>
    <n v="15"/>
    <x v="5"/>
    <s v="All"/>
    <x v="3"/>
    <x v="0"/>
    <n v="123"/>
    <n v="117"/>
    <n v="1173"/>
    <n v="17672"/>
  </r>
  <r>
    <n v="15"/>
    <x v="5"/>
    <s v="All"/>
    <x v="3"/>
    <x v="1"/>
    <n v="0"/>
    <n v="0"/>
    <n v="0"/>
    <n v="17672"/>
  </r>
  <r>
    <n v="15"/>
    <x v="5"/>
    <s v="All"/>
    <x v="3"/>
    <x v="2"/>
    <n v="0"/>
    <n v="0"/>
    <n v="0"/>
    <n v="17672"/>
  </r>
  <r>
    <n v="15"/>
    <x v="5"/>
    <s v="All"/>
    <x v="3"/>
    <x v="3"/>
    <n v="0"/>
    <n v="0"/>
    <n v="0"/>
    <n v="17672"/>
  </r>
  <r>
    <n v="15"/>
    <x v="5"/>
    <s v="All"/>
    <x v="3"/>
    <x v="4"/>
    <n v="0"/>
    <n v="0"/>
    <n v="0"/>
    <n v="17672"/>
  </r>
  <r>
    <n v="15"/>
    <x v="5"/>
    <s v="All"/>
    <x v="3"/>
    <x v="5"/>
    <n v="0"/>
    <n v="0"/>
    <n v="0"/>
    <n v="17672"/>
  </r>
  <r>
    <n v="15"/>
    <x v="5"/>
    <s v="All"/>
    <x v="3"/>
    <x v="6"/>
    <n v="0"/>
    <n v="0"/>
    <n v="0"/>
    <n v="17672"/>
  </r>
  <r>
    <n v="15"/>
    <x v="5"/>
    <s v="All"/>
    <x v="3"/>
    <x v="7"/>
    <n v="0"/>
    <n v="0"/>
    <n v="0"/>
    <n v="17672"/>
  </r>
  <r>
    <n v="15"/>
    <x v="5"/>
    <s v="All"/>
    <x v="3"/>
    <x v="8"/>
    <n v="0"/>
    <n v="0"/>
    <n v="0"/>
    <n v="17672"/>
  </r>
  <r>
    <n v="15"/>
    <x v="5"/>
    <s v="All"/>
    <x v="3"/>
    <x v="9"/>
    <n v="0"/>
    <n v="0"/>
    <n v="0"/>
    <n v="17672"/>
  </r>
  <r>
    <n v="15"/>
    <x v="5"/>
    <s v="All"/>
    <x v="3"/>
    <x v="10"/>
    <n v="0"/>
    <n v="0"/>
    <n v="0"/>
    <n v="17672"/>
  </r>
  <r>
    <n v="15"/>
    <x v="6"/>
    <s v="All"/>
    <x v="0"/>
    <x v="0"/>
    <n v="72"/>
    <n v="66"/>
    <n v="569"/>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1"/>
    <n v="1"/>
    <n v="30"/>
    <n v="6367"/>
  </r>
  <r>
    <n v="15"/>
    <x v="6"/>
    <s v="All"/>
    <x v="0"/>
    <x v="7"/>
    <n v="0"/>
    <n v="0"/>
    <n v="0"/>
    <n v="6367"/>
  </r>
  <r>
    <n v="15"/>
    <x v="6"/>
    <s v="All"/>
    <x v="0"/>
    <x v="8"/>
    <n v="0"/>
    <n v="0"/>
    <n v="0"/>
    <n v="6367"/>
  </r>
  <r>
    <n v="15"/>
    <x v="6"/>
    <s v="All"/>
    <x v="0"/>
    <x v="9"/>
    <n v="0"/>
    <n v="0"/>
    <n v="0"/>
    <n v="6367"/>
  </r>
  <r>
    <n v="15"/>
    <x v="6"/>
    <s v="All"/>
    <x v="0"/>
    <x v="10"/>
    <n v="0"/>
    <n v="0"/>
    <n v="0"/>
    <n v="6367"/>
  </r>
  <r>
    <n v="15"/>
    <x v="6"/>
    <s v="All"/>
    <x v="1"/>
    <x v="0"/>
    <n v="199"/>
    <n v="188"/>
    <n v="1130"/>
    <n v="21048"/>
  </r>
  <r>
    <n v="15"/>
    <x v="6"/>
    <s v="All"/>
    <x v="1"/>
    <x v="1"/>
    <n v="0"/>
    <n v="0"/>
    <n v="0"/>
    <n v="21048"/>
  </r>
  <r>
    <n v="15"/>
    <x v="6"/>
    <s v="All"/>
    <x v="1"/>
    <x v="2"/>
    <n v="0"/>
    <n v="0"/>
    <n v="0"/>
    <n v="21048"/>
  </r>
  <r>
    <n v="15"/>
    <x v="6"/>
    <s v="All"/>
    <x v="1"/>
    <x v="3"/>
    <n v="0"/>
    <n v="0"/>
    <n v="0"/>
    <n v="21048"/>
  </r>
  <r>
    <n v="15"/>
    <x v="6"/>
    <s v="All"/>
    <x v="1"/>
    <x v="4"/>
    <n v="0"/>
    <n v="0"/>
    <n v="0"/>
    <n v="21048"/>
  </r>
  <r>
    <n v="15"/>
    <x v="6"/>
    <s v="All"/>
    <x v="1"/>
    <x v="5"/>
    <n v="0"/>
    <n v="0"/>
    <n v="0"/>
    <n v="21048"/>
  </r>
  <r>
    <n v="15"/>
    <x v="6"/>
    <s v="All"/>
    <x v="1"/>
    <x v="6"/>
    <n v="1"/>
    <n v="1"/>
    <n v="4"/>
    <n v="21048"/>
  </r>
  <r>
    <n v="15"/>
    <x v="6"/>
    <s v="All"/>
    <x v="1"/>
    <x v="7"/>
    <n v="0"/>
    <n v="0"/>
    <n v="0"/>
    <n v="21048"/>
  </r>
  <r>
    <n v="15"/>
    <x v="6"/>
    <s v="All"/>
    <x v="1"/>
    <x v="8"/>
    <n v="0"/>
    <n v="0"/>
    <n v="0"/>
    <n v="21048"/>
  </r>
  <r>
    <n v="15"/>
    <x v="6"/>
    <s v="All"/>
    <x v="1"/>
    <x v="9"/>
    <n v="0"/>
    <n v="0"/>
    <n v="0"/>
    <n v="21048"/>
  </r>
  <r>
    <n v="15"/>
    <x v="6"/>
    <s v="All"/>
    <x v="1"/>
    <x v="10"/>
    <n v="5"/>
    <n v="5"/>
    <n v="25"/>
    <n v="21048"/>
  </r>
  <r>
    <n v="15"/>
    <x v="6"/>
    <s v="All"/>
    <x v="2"/>
    <x v="0"/>
    <n v="121"/>
    <n v="117"/>
    <n v="1062"/>
    <n v="9903"/>
  </r>
  <r>
    <n v="15"/>
    <x v="6"/>
    <s v="All"/>
    <x v="2"/>
    <x v="1"/>
    <n v="0"/>
    <n v="0"/>
    <n v="0"/>
    <n v="9903"/>
  </r>
  <r>
    <n v="15"/>
    <x v="6"/>
    <s v="All"/>
    <x v="2"/>
    <x v="2"/>
    <n v="0"/>
    <n v="0"/>
    <n v="0"/>
    <n v="9903"/>
  </r>
  <r>
    <n v="15"/>
    <x v="6"/>
    <s v="All"/>
    <x v="2"/>
    <x v="3"/>
    <n v="0"/>
    <n v="0"/>
    <n v="0"/>
    <n v="9903"/>
  </r>
  <r>
    <n v="15"/>
    <x v="6"/>
    <s v="All"/>
    <x v="2"/>
    <x v="4"/>
    <n v="0"/>
    <n v="0"/>
    <n v="0"/>
    <n v="9903"/>
  </r>
  <r>
    <n v="15"/>
    <x v="6"/>
    <s v="All"/>
    <x v="2"/>
    <x v="5"/>
    <n v="0"/>
    <n v="0"/>
    <n v="0"/>
    <n v="9903"/>
  </r>
  <r>
    <n v="15"/>
    <x v="6"/>
    <s v="All"/>
    <x v="2"/>
    <x v="6"/>
    <n v="0"/>
    <n v="0"/>
    <n v="0"/>
    <n v="9903"/>
  </r>
  <r>
    <n v="15"/>
    <x v="6"/>
    <s v="All"/>
    <x v="2"/>
    <x v="7"/>
    <n v="0"/>
    <n v="0"/>
    <n v="0"/>
    <n v="9903"/>
  </r>
  <r>
    <n v="15"/>
    <x v="6"/>
    <s v="All"/>
    <x v="2"/>
    <x v="8"/>
    <n v="0"/>
    <n v="0"/>
    <n v="0"/>
    <n v="9903"/>
  </r>
  <r>
    <n v="15"/>
    <x v="6"/>
    <s v="All"/>
    <x v="2"/>
    <x v="9"/>
    <n v="0"/>
    <n v="0"/>
    <n v="0"/>
    <n v="9903"/>
  </r>
  <r>
    <n v="15"/>
    <x v="6"/>
    <s v="All"/>
    <x v="2"/>
    <x v="10"/>
    <n v="0"/>
    <n v="0"/>
    <n v="0"/>
    <n v="9903"/>
  </r>
  <r>
    <n v="15"/>
    <x v="6"/>
    <s v="All"/>
    <x v="3"/>
    <x v="0"/>
    <n v="247"/>
    <n v="229"/>
    <n v="2086"/>
    <n v="18463"/>
  </r>
  <r>
    <n v="15"/>
    <x v="6"/>
    <s v="All"/>
    <x v="3"/>
    <x v="1"/>
    <n v="0"/>
    <n v="0"/>
    <n v="0"/>
    <n v="18463"/>
  </r>
  <r>
    <n v="15"/>
    <x v="6"/>
    <s v="All"/>
    <x v="3"/>
    <x v="2"/>
    <n v="0"/>
    <n v="0"/>
    <n v="0"/>
    <n v="18463"/>
  </r>
  <r>
    <n v="15"/>
    <x v="6"/>
    <s v="All"/>
    <x v="3"/>
    <x v="3"/>
    <n v="0"/>
    <n v="0"/>
    <n v="0"/>
    <n v="18463"/>
  </r>
  <r>
    <n v="15"/>
    <x v="6"/>
    <s v="All"/>
    <x v="3"/>
    <x v="4"/>
    <n v="0"/>
    <n v="0"/>
    <n v="0"/>
    <n v="18463"/>
  </r>
  <r>
    <n v="15"/>
    <x v="6"/>
    <s v="All"/>
    <x v="3"/>
    <x v="5"/>
    <n v="0"/>
    <n v="0"/>
    <n v="0"/>
    <n v="18463"/>
  </r>
  <r>
    <n v="15"/>
    <x v="6"/>
    <s v="All"/>
    <x v="3"/>
    <x v="6"/>
    <n v="0"/>
    <n v="0"/>
    <n v="0"/>
    <n v="18463"/>
  </r>
  <r>
    <n v="15"/>
    <x v="6"/>
    <s v="All"/>
    <x v="3"/>
    <x v="7"/>
    <n v="0"/>
    <n v="0"/>
    <n v="0"/>
    <n v="18463"/>
  </r>
  <r>
    <n v="15"/>
    <x v="6"/>
    <s v="All"/>
    <x v="3"/>
    <x v="8"/>
    <n v="0"/>
    <n v="0"/>
    <n v="0"/>
    <n v="18463"/>
  </r>
  <r>
    <n v="15"/>
    <x v="6"/>
    <s v="All"/>
    <x v="3"/>
    <x v="9"/>
    <n v="0"/>
    <n v="0"/>
    <n v="0"/>
    <n v="18463"/>
  </r>
  <r>
    <n v="15"/>
    <x v="6"/>
    <s v="All"/>
    <x v="3"/>
    <x v="10"/>
    <n v="1"/>
    <n v="1"/>
    <n v="30"/>
    <n v="18463"/>
  </r>
  <r>
    <n v="15"/>
    <x v="7"/>
    <s v="All"/>
    <x v="0"/>
    <x v="0"/>
    <n v="64"/>
    <n v="58"/>
    <n v="484"/>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0"/>
    <n v="0"/>
    <n v="0"/>
    <n v="6308"/>
  </r>
  <r>
    <n v="15"/>
    <x v="7"/>
    <s v="All"/>
    <x v="0"/>
    <x v="8"/>
    <n v="0"/>
    <n v="0"/>
    <n v="0"/>
    <n v="6308"/>
  </r>
  <r>
    <n v="15"/>
    <x v="7"/>
    <s v="All"/>
    <x v="0"/>
    <x v="9"/>
    <n v="0"/>
    <n v="0"/>
    <n v="0"/>
    <n v="6308"/>
  </r>
  <r>
    <n v="15"/>
    <x v="7"/>
    <s v="All"/>
    <x v="0"/>
    <x v="10"/>
    <n v="0"/>
    <n v="0"/>
    <n v="0"/>
    <n v="6308"/>
  </r>
  <r>
    <n v="15"/>
    <x v="7"/>
    <s v="All"/>
    <x v="1"/>
    <x v="0"/>
    <n v="166"/>
    <n v="157"/>
    <n v="945"/>
    <n v="20148"/>
  </r>
  <r>
    <n v="15"/>
    <x v="7"/>
    <s v="All"/>
    <x v="1"/>
    <x v="1"/>
    <n v="0"/>
    <n v="0"/>
    <n v="0"/>
    <n v="20148"/>
  </r>
  <r>
    <n v="15"/>
    <x v="7"/>
    <s v="All"/>
    <x v="1"/>
    <x v="2"/>
    <n v="0"/>
    <n v="0"/>
    <n v="0"/>
    <n v="20148"/>
  </r>
  <r>
    <n v="15"/>
    <x v="7"/>
    <s v="All"/>
    <x v="1"/>
    <x v="3"/>
    <n v="0"/>
    <n v="0"/>
    <n v="0"/>
    <n v="20148"/>
  </r>
  <r>
    <n v="15"/>
    <x v="7"/>
    <s v="All"/>
    <x v="1"/>
    <x v="4"/>
    <n v="0"/>
    <n v="0"/>
    <n v="0"/>
    <n v="20148"/>
  </r>
  <r>
    <n v="15"/>
    <x v="7"/>
    <s v="All"/>
    <x v="1"/>
    <x v="5"/>
    <n v="0"/>
    <n v="0"/>
    <n v="0"/>
    <n v="20148"/>
  </r>
  <r>
    <n v="15"/>
    <x v="7"/>
    <s v="All"/>
    <x v="1"/>
    <x v="6"/>
    <n v="0"/>
    <n v="0"/>
    <n v="0"/>
    <n v="20148"/>
  </r>
  <r>
    <n v="15"/>
    <x v="7"/>
    <s v="All"/>
    <x v="1"/>
    <x v="7"/>
    <n v="0"/>
    <n v="0"/>
    <n v="0"/>
    <n v="20148"/>
  </r>
  <r>
    <n v="15"/>
    <x v="7"/>
    <s v="All"/>
    <x v="1"/>
    <x v="8"/>
    <n v="0"/>
    <n v="0"/>
    <n v="0"/>
    <n v="20148"/>
  </r>
  <r>
    <n v="15"/>
    <x v="7"/>
    <s v="All"/>
    <x v="1"/>
    <x v="9"/>
    <n v="0"/>
    <n v="0"/>
    <n v="0"/>
    <n v="20148"/>
  </r>
  <r>
    <n v="15"/>
    <x v="7"/>
    <s v="All"/>
    <x v="1"/>
    <x v="10"/>
    <n v="1"/>
    <n v="1"/>
    <n v="7"/>
    <n v="20148"/>
  </r>
  <r>
    <n v="15"/>
    <x v="7"/>
    <s v="All"/>
    <x v="2"/>
    <x v="0"/>
    <n v="109"/>
    <n v="101"/>
    <n v="965"/>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0"/>
    <n v="0"/>
    <n v="0"/>
    <n v="9768"/>
  </r>
  <r>
    <n v="15"/>
    <x v="7"/>
    <s v="All"/>
    <x v="2"/>
    <x v="8"/>
    <n v="0"/>
    <n v="0"/>
    <n v="0"/>
    <n v="9768"/>
  </r>
  <r>
    <n v="15"/>
    <x v="7"/>
    <s v="All"/>
    <x v="2"/>
    <x v="9"/>
    <n v="0"/>
    <n v="0"/>
    <n v="0"/>
    <n v="9768"/>
  </r>
  <r>
    <n v="15"/>
    <x v="7"/>
    <s v="All"/>
    <x v="2"/>
    <x v="10"/>
    <n v="0"/>
    <n v="0"/>
    <n v="0"/>
    <n v="9768"/>
  </r>
  <r>
    <n v="15"/>
    <x v="7"/>
    <s v="All"/>
    <x v="3"/>
    <x v="0"/>
    <n v="124"/>
    <n v="117"/>
    <n v="1002"/>
    <n v="17937"/>
  </r>
  <r>
    <n v="15"/>
    <x v="7"/>
    <s v="All"/>
    <x v="3"/>
    <x v="1"/>
    <n v="0"/>
    <n v="0"/>
    <n v="0"/>
    <n v="17937"/>
  </r>
  <r>
    <n v="15"/>
    <x v="7"/>
    <s v="All"/>
    <x v="3"/>
    <x v="2"/>
    <n v="0"/>
    <n v="0"/>
    <n v="0"/>
    <n v="17937"/>
  </r>
  <r>
    <n v="15"/>
    <x v="7"/>
    <s v="All"/>
    <x v="3"/>
    <x v="3"/>
    <n v="0"/>
    <n v="0"/>
    <n v="0"/>
    <n v="17937"/>
  </r>
  <r>
    <n v="15"/>
    <x v="7"/>
    <s v="All"/>
    <x v="3"/>
    <x v="4"/>
    <n v="0"/>
    <n v="0"/>
    <n v="0"/>
    <n v="17937"/>
  </r>
  <r>
    <n v="15"/>
    <x v="7"/>
    <s v="All"/>
    <x v="3"/>
    <x v="5"/>
    <n v="0"/>
    <n v="0"/>
    <n v="0"/>
    <n v="17937"/>
  </r>
  <r>
    <n v="15"/>
    <x v="7"/>
    <s v="All"/>
    <x v="3"/>
    <x v="6"/>
    <n v="1"/>
    <n v="1"/>
    <n v="30"/>
    <n v="17937"/>
  </r>
  <r>
    <n v="15"/>
    <x v="7"/>
    <s v="All"/>
    <x v="3"/>
    <x v="7"/>
    <n v="0"/>
    <n v="0"/>
    <n v="0"/>
    <n v="17937"/>
  </r>
  <r>
    <n v="15"/>
    <x v="7"/>
    <s v="All"/>
    <x v="3"/>
    <x v="8"/>
    <n v="0"/>
    <n v="0"/>
    <n v="0"/>
    <n v="17937"/>
  </r>
  <r>
    <n v="15"/>
    <x v="7"/>
    <s v="All"/>
    <x v="3"/>
    <x v="9"/>
    <n v="0"/>
    <n v="0"/>
    <n v="0"/>
    <n v="17937"/>
  </r>
  <r>
    <n v="15"/>
    <x v="7"/>
    <s v="All"/>
    <x v="3"/>
    <x v="10"/>
    <n v="0"/>
    <n v="0"/>
    <n v="0"/>
    <n v="17937"/>
  </r>
  <r>
    <n v="15"/>
    <x v="8"/>
    <s v="All"/>
    <x v="0"/>
    <x v="0"/>
    <n v="50"/>
    <n v="47"/>
    <n v="447"/>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0"/>
    <n v="0"/>
    <n v="0"/>
    <n v="6509"/>
  </r>
  <r>
    <n v="15"/>
    <x v="8"/>
    <s v="All"/>
    <x v="0"/>
    <x v="8"/>
    <n v="0"/>
    <n v="0"/>
    <n v="0"/>
    <n v="6509"/>
  </r>
  <r>
    <n v="15"/>
    <x v="8"/>
    <s v="All"/>
    <x v="0"/>
    <x v="9"/>
    <n v="0"/>
    <n v="0"/>
    <n v="0"/>
    <n v="6509"/>
  </r>
  <r>
    <n v="15"/>
    <x v="8"/>
    <s v="All"/>
    <x v="0"/>
    <x v="10"/>
    <n v="0"/>
    <n v="0"/>
    <n v="0"/>
    <n v="6509"/>
  </r>
  <r>
    <n v="15"/>
    <x v="8"/>
    <s v="All"/>
    <x v="1"/>
    <x v="0"/>
    <n v="168"/>
    <n v="156"/>
    <n v="1066"/>
    <n v="19959"/>
  </r>
  <r>
    <n v="15"/>
    <x v="8"/>
    <s v="All"/>
    <x v="1"/>
    <x v="1"/>
    <n v="0"/>
    <n v="0"/>
    <n v="0"/>
    <n v="19959"/>
  </r>
  <r>
    <n v="15"/>
    <x v="8"/>
    <s v="All"/>
    <x v="1"/>
    <x v="2"/>
    <n v="0"/>
    <n v="0"/>
    <n v="0"/>
    <n v="19959"/>
  </r>
  <r>
    <n v="15"/>
    <x v="8"/>
    <s v="All"/>
    <x v="1"/>
    <x v="3"/>
    <n v="0"/>
    <n v="0"/>
    <n v="0"/>
    <n v="19959"/>
  </r>
  <r>
    <n v="15"/>
    <x v="8"/>
    <s v="All"/>
    <x v="1"/>
    <x v="4"/>
    <n v="0"/>
    <n v="0"/>
    <n v="0"/>
    <n v="19959"/>
  </r>
  <r>
    <n v="15"/>
    <x v="8"/>
    <s v="All"/>
    <x v="1"/>
    <x v="5"/>
    <n v="0"/>
    <n v="0"/>
    <n v="0"/>
    <n v="19959"/>
  </r>
  <r>
    <n v="15"/>
    <x v="8"/>
    <s v="All"/>
    <x v="1"/>
    <x v="6"/>
    <n v="0"/>
    <n v="0"/>
    <n v="0"/>
    <n v="19959"/>
  </r>
  <r>
    <n v="15"/>
    <x v="8"/>
    <s v="All"/>
    <x v="1"/>
    <x v="7"/>
    <n v="0"/>
    <n v="0"/>
    <n v="0"/>
    <n v="19959"/>
  </r>
  <r>
    <n v="15"/>
    <x v="8"/>
    <s v="All"/>
    <x v="1"/>
    <x v="8"/>
    <n v="0"/>
    <n v="0"/>
    <n v="0"/>
    <n v="19959"/>
  </r>
  <r>
    <n v="15"/>
    <x v="8"/>
    <s v="All"/>
    <x v="1"/>
    <x v="9"/>
    <n v="0"/>
    <n v="0"/>
    <n v="0"/>
    <n v="19959"/>
  </r>
  <r>
    <n v="15"/>
    <x v="8"/>
    <s v="All"/>
    <x v="1"/>
    <x v="10"/>
    <n v="5"/>
    <n v="5"/>
    <n v="24"/>
    <n v="19959"/>
  </r>
  <r>
    <n v="15"/>
    <x v="8"/>
    <s v="All"/>
    <x v="2"/>
    <x v="0"/>
    <n v="102"/>
    <n v="99"/>
    <n v="1081"/>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0"/>
    <n v="0"/>
    <n v="0"/>
    <n v="9702"/>
  </r>
  <r>
    <n v="15"/>
    <x v="8"/>
    <s v="All"/>
    <x v="2"/>
    <x v="9"/>
    <n v="0"/>
    <n v="0"/>
    <n v="0"/>
    <n v="9702"/>
  </r>
  <r>
    <n v="15"/>
    <x v="8"/>
    <s v="All"/>
    <x v="2"/>
    <x v="10"/>
    <n v="0"/>
    <n v="0"/>
    <n v="0"/>
    <n v="9702"/>
  </r>
  <r>
    <n v="15"/>
    <x v="8"/>
    <s v="All"/>
    <x v="3"/>
    <x v="0"/>
    <n v="149"/>
    <n v="136"/>
    <n v="1348"/>
    <n v="17475"/>
  </r>
  <r>
    <n v="15"/>
    <x v="8"/>
    <s v="All"/>
    <x v="3"/>
    <x v="1"/>
    <n v="0"/>
    <n v="0"/>
    <n v="0"/>
    <n v="17475"/>
  </r>
  <r>
    <n v="15"/>
    <x v="8"/>
    <s v="All"/>
    <x v="3"/>
    <x v="2"/>
    <n v="0"/>
    <n v="0"/>
    <n v="0"/>
    <n v="17475"/>
  </r>
  <r>
    <n v="15"/>
    <x v="8"/>
    <s v="All"/>
    <x v="3"/>
    <x v="3"/>
    <n v="0"/>
    <n v="0"/>
    <n v="0"/>
    <n v="17475"/>
  </r>
  <r>
    <n v="15"/>
    <x v="8"/>
    <s v="All"/>
    <x v="3"/>
    <x v="4"/>
    <n v="0"/>
    <n v="0"/>
    <n v="0"/>
    <n v="17475"/>
  </r>
  <r>
    <n v="15"/>
    <x v="8"/>
    <s v="All"/>
    <x v="3"/>
    <x v="5"/>
    <n v="0"/>
    <n v="0"/>
    <n v="0"/>
    <n v="17475"/>
  </r>
  <r>
    <n v="15"/>
    <x v="8"/>
    <s v="All"/>
    <x v="3"/>
    <x v="6"/>
    <n v="0"/>
    <n v="0"/>
    <n v="0"/>
    <n v="17475"/>
  </r>
  <r>
    <n v="15"/>
    <x v="8"/>
    <s v="All"/>
    <x v="3"/>
    <x v="7"/>
    <n v="1"/>
    <n v="1"/>
    <n v="30"/>
    <n v="17475"/>
  </r>
  <r>
    <n v="15"/>
    <x v="8"/>
    <s v="All"/>
    <x v="3"/>
    <x v="8"/>
    <n v="0"/>
    <n v="0"/>
    <n v="0"/>
    <n v="17475"/>
  </r>
  <r>
    <n v="15"/>
    <x v="8"/>
    <s v="All"/>
    <x v="3"/>
    <x v="9"/>
    <n v="0"/>
    <n v="0"/>
    <n v="0"/>
    <n v="17475"/>
  </r>
  <r>
    <n v="15"/>
    <x v="8"/>
    <s v="All"/>
    <x v="3"/>
    <x v="10"/>
    <n v="0"/>
    <n v="0"/>
    <n v="0"/>
    <n v="17475"/>
  </r>
  <r>
    <n v="15"/>
    <x v="9"/>
    <s v="All"/>
    <x v="0"/>
    <x v="0"/>
    <n v="40"/>
    <n v="36"/>
    <n v="243"/>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0"/>
    <n v="0"/>
    <n v="0"/>
    <n v="6001"/>
  </r>
  <r>
    <n v="15"/>
    <x v="9"/>
    <s v="All"/>
    <x v="0"/>
    <x v="8"/>
    <n v="0"/>
    <n v="0"/>
    <n v="0"/>
    <n v="6001"/>
  </r>
  <r>
    <n v="15"/>
    <x v="9"/>
    <s v="All"/>
    <x v="0"/>
    <x v="9"/>
    <n v="0"/>
    <n v="0"/>
    <n v="0"/>
    <n v="6001"/>
  </r>
  <r>
    <n v="15"/>
    <x v="9"/>
    <s v="All"/>
    <x v="0"/>
    <x v="10"/>
    <n v="0"/>
    <n v="0"/>
    <n v="0"/>
    <n v="6001"/>
  </r>
  <r>
    <n v="15"/>
    <x v="9"/>
    <s v="All"/>
    <x v="1"/>
    <x v="0"/>
    <n v="170"/>
    <n v="155"/>
    <n v="885"/>
    <n v="19143"/>
  </r>
  <r>
    <n v="15"/>
    <x v="9"/>
    <s v="All"/>
    <x v="1"/>
    <x v="1"/>
    <n v="0"/>
    <n v="0"/>
    <n v="0"/>
    <n v="19143"/>
  </r>
  <r>
    <n v="15"/>
    <x v="9"/>
    <s v="All"/>
    <x v="1"/>
    <x v="2"/>
    <n v="0"/>
    <n v="0"/>
    <n v="0"/>
    <n v="19143"/>
  </r>
  <r>
    <n v="15"/>
    <x v="9"/>
    <s v="All"/>
    <x v="1"/>
    <x v="3"/>
    <n v="0"/>
    <n v="0"/>
    <n v="0"/>
    <n v="19143"/>
  </r>
  <r>
    <n v="15"/>
    <x v="9"/>
    <s v="All"/>
    <x v="1"/>
    <x v="4"/>
    <n v="0"/>
    <n v="0"/>
    <n v="0"/>
    <n v="19143"/>
  </r>
  <r>
    <n v="15"/>
    <x v="9"/>
    <s v="All"/>
    <x v="1"/>
    <x v="5"/>
    <n v="0"/>
    <n v="0"/>
    <n v="0"/>
    <n v="19143"/>
  </r>
  <r>
    <n v="15"/>
    <x v="9"/>
    <s v="All"/>
    <x v="1"/>
    <x v="6"/>
    <n v="1"/>
    <n v="1"/>
    <n v="10"/>
    <n v="19143"/>
  </r>
  <r>
    <n v="15"/>
    <x v="9"/>
    <s v="All"/>
    <x v="1"/>
    <x v="7"/>
    <n v="2"/>
    <n v="2"/>
    <n v="14"/>
    <n v="19143"/>
  </r>
  <r>
    <n v="15"/>
    <x v="9"/>
    <s v="All"/>
    <x v="1"/>
    <x v="8"/>
    <n v="0"/>
    <n v="0"/>
    <n v="0"/>
    <n v="19143"/>
  </r>
  <r>
    <n v="15"/>
    <x v="9"/>
    <s v="All"/>
    <x v="1"/>
    <x v="9"/>
    <n v="0"/>
    <n v="0"/>
    <n v="0"/>
    <n v="19143"/>
  </r>
  <r>
    <n v="15"/>
    <x v="9"/>
    <s v="All"/>
    <x v="1"/>
    <x v="10"/>
    <n v="4"/>
    <n v="4"/>
    <n v="19"/>
    <n v="19143"/>
  </r>
  <r>
    <n v="15"/>
    <x v="9"/>
    <s v="All"/>
    <x v="2"/>
    <x v="0"/>
    <n v="91"/>
    <n v="87"/>
    <n v="995"/>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1"/>
    <n v="1"/>
    <n v="10"/>
    <n v="9202"/>
  </r>
  <r>
    <n v="15"/>
    <x v="9"/>
    <s v="All"/>
    <x v="2"/>
    <x v="7"/>
    <n v="0"/>
    <n v="0"/>
    <n v="0"/>
    <n v="9202"/>
  </r>
  <r>
    <n v="15"/>
    <x v="9"/>
    <s v="All"/>
    <x v="2"/>
    <x v="8"/>
    <n v="0"/>
    <n v="0"/>
    <n v="0"/>
    <n v="9202"/>
  </r>
  <r>
    <n v="15"/>
    <x v="9"/>
    <s v="All"/>
    <x v="2"/>
    <x v="9"/>
    <n v="0"/>
    <n v="0"/>
    <n v="0"/>
    <n v="9202"/>
  </r>
  <r>
    <n v="15"/>
    <x v="9"/>
    <s v="All"/>
    <x v="2"/>
    <x v="10"/>
    <n v="0"/>
    <n v="0"/>
    <n v="0"/>
    <n v="9202"/>
  </r>
  <r>
    <n v="15"/>
    <x v="9"/>
    <s v="All"/>
    <x v="3"/>
    <x v="0"/>
    <n v="140"/>
    <n v="133"/>
    <n v="1107"/>
    <n v="16777"/>
  </r>
  <r>
    <n v="15"/>
    <x v="9"/>
    <s v="All"/>
    <x v="3"/>
    <x v="1"/>
    <n v="0"/>
    <n v="0"/>
    <n v="0"/>
    <n v="16777"/>
  </r>
  <r>
    <n v="15"/>
    <x v="9"/>
    <s v="All"/>
    <x v="3"/>
    <x v="2"/>
    <n v="0"/>
    <n v="0"/>
    <n v="0"/>
    <n v="16777"/>
  </r>
  <r>
    <n v="15"/>
    <x v="9"/>
    <s v="All"/>
    <x v="3"/>
    <x v="3"/>
    <n v="0"/>
    <n v="0"/>
    <n v="0"/>
    <n v="16777"/>
  </r>
  <r>
    <n v="15"/>
    <x v="9"/>
    <s v="All"/>
    <x v="3"/>
    <x v="4"/>
    <n v="0"/>
    <n v="0"/>
    <n v="0"/>
    <n v="16777"/>
  </r>
  <r>
    <n v="15"/>
    <x v="9"/>
    <s v="All"/>
    <x v="3"/>
    <x v="5"/>
    <n v="0"/>
    <n v="0"/>
    <n v="0"/>
    <n v="16777"/>
  </r>
  <r>
    <n v="15"/>
    <x v="9"/>
    <s v="All"/>
    <x v="3"/>
    <x v="6"/>
    <n v="0"/>
    <n v="0"/>
    <n v="0"/>
    <n v="16777"/>
  </r>
  <r>
    <n v="15"/>
    <x v="9"/>
    <s v="All"/>
    <x v="3"/>
    <x v="7"/>
    <n v="0"/>
    <n v="0"/>
    <n v="0"/>
    <n v="16777"/>
  </r>
  <r>
    <n v="15"/>
    <x v="9"/>
    <s v="All"/>
    <x v="3"/>
    <x v="8"/>
    <n v="0"/>
    <n v="0"/>
    <n v="0"/>
    <n v="16777"/>
  </r>
  <r>
    <n v="15"/>
    <x v="9"/>
    <s v="All"/>
    <x v="3"/>
    <x v="9"/>
    <n v="0"/>
    <n v="0"/>
    <n v="0"/>
    <n v="16777"/>
  </r>
  <r>
    <n v="15"/>
    <x v="9"/>
    <s v="All"/>
    <x v="3"/>
    <x v="10"/>
    <n v="0"/>
    <n v="0"/>
    <n v="0"/>
    <n v="16777"/>
  </r>
  <r>
    <n v="15"/>
    <x v="10"/>
    <s v="All"/>
    <x v="0"/>
    <x v="0"/>
    <n v="32"/>
    <n v="30"/>
    <n v="173"/>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0"/>
    <n v="0"/>
    <n v="0"/>
    <n v="4754"/>
  </r>
  <r>
    <n v="15"/>
    <x v="10"/>
    <s v="All"/>
    <x v="0"/>
    <x v="8"/>
    <n v="0"/>
    <n v="0"/>
    <n v="0"/>
    <n v="4754"/>
  </r>
  <r>
    <n v="15"/>
    <x v="10"/>
    <s v="All"/>
    <x v="0"/>
    <x v="9"/>
    <n v="0"/>
    <n v="0"/>
    <n v="0"/>
    <n v="4754"/>
  </r>
  <r>
    <n v="15"/>
    <x v="10"/>
    <s v="All"/>
    <x v="0"/>
    <x v="10"/>
    <n v="0"/>
    <n v="0"/>
    <n v="0"/>
    <n v="4754"/>
  </r>
  <r>
    <n v="15"/>
    <x v="10"/>
    <s v="All"/>
    <x v="1"/>
    <x v="0"/>
    <n v="95"/>
    <n v="86"/>
    <n v="499"/>
    <n v="15858"/>
  </r>
  <r>
    <n v="15"/>
    <x v="10"/>
    <s v="All"/>
    <x v="1"/>
    <x v="1"/>
    <n v="0"/>
    <n v="0"/>
    <n v="0"/>
    <n v="15858"/>
  </r>
  <r>
    <n v="15"/>
    <x v="10"/>
    <s v="All"/>
    <x v="1"/>
    <x v="2"/>
    <n v="0"/>
    <n v="0"/>
    <n v="0"/>
    <n v="15858"/>
  </r>
  <r>
    <n v="15"/>
    <x v="10"/>
    <s v="All"/>
    <x v="1"/>
    <x v="3"/>
    <n v="0"/>
    <n v="0"/>
    <n v="0"/>
    <n v="15858"/>
  </r>
  <r>
    <n v="15"/>
    <x v="10"/>
    <s v="All"/>
    <x v="1"/>
    <x v="4"/>
    <n v="0"/>
    <n v="0"/>
    <n v="0"/>
    <n v="15858"/>
  </r>
  <r>
    <n v="15"/>
    <x v="10"/>
    <s v="All"/>
    <x v="1"/>
    <x v="5"/>
    <n v="0"/>
    <n v="0"/>
    <n v="0"/>
    <n v="15858"/>
  </r>
  <r>
    <n v="15"/>
    <x v="10"/>
    <s v="All"/>
    <x v="1"/>
    <x v="6"/>
    <n v="0"/>
    <n v="0"/>
    <n v="0"/>
    <n v="15858"/>
  </r>
  <r>
    <n v="15"/>
    <x v="10"/>
    <s v="All"/>
    <x v="1"/>
    <x v="7"/>
    <n v="0"/>
    <n v="0"/>
    <n v="0"/>
    <n v="15858"/>
  </r>
  <r>
    <n v="15"/>
    <x v="10"/>
    <s v="All"/>
    <x v="1"/>
    <x v="8"/>
    <n v="0"/>
    <n v="0"/>
    <n v="0"/>
    <n v="15858"/>
  </r>
  <r>
    <n v="15"/>
    <x v="10"/>
    <s v="All"/>
    <x v="1"/>
    <x v="9"/>
    <n v="0"/>
    <n v="0"/>
    <n v="0"/>
    <n v="15858"/>
  </r>
  <r>
    <n v="15"/>
    <x v="10"/>
    <s v="All"/>
    <x v="1"/>
    <x v="10"/>
    <n v="3"/>
    <n v="3"/>
    <n v="13"/>
    <n v="15858"/>
  </r>
  <r>
    <n v="15"/>
    <x v="10"/>
    <s v="All"/>
    <x v="2"/>
    <x v="0"/>
    <n v="71"/>
    <n v="68"/>
    <n v="516"/>
    <n v="7742"/>
  </r>
  <r>
    <n v="15"/>
    <x v="10"/>
    <s v="All"/>
    <x v="2"/>
    <x v="1"/>
    <n v="0"/>
    <n v="0"/>
    <n v="0"/>
    <n v="7742"/>
  </r>
  <r>
    <n v="15"/>
    <x v="10"/>
    <s v="All"/>
    <x v="2"/>
    <x v="2"/>
    <n v="0"/>
    <n v="0"/>
    <n v="0"/>
    <n v="7742"/>
  </r>
  <r>
    <n v="15"/>
    <x v="10"/>
    <s v="All"/>
    <x v="2"/>
    <x v="3"/>
    <n v="0"/>
    <n v="0"/>
    <n v="0"/>
    <n v="7742"/>
  </r>
  <r>
    <n v="15"/>
    <x v="10"/>
    <s v="All"/>
    <x v="2"/>
    <x v="4"/>
    <n v="0"/>
    <n v="0"/>
    <n v="0"/>
    <n v="7742"/>
  </r>
  <r>
    <n v="15"/>
    <x v="10"/>
    <s v="All"/>
    <x v="2"/>
    <x v="5"/>
    <n v="0"/>
    <n v="0"/>
    <n v="0"/>
    <n v="7742"/>
  </r>
  <r>
    <n v="15"/>
    <x v="10"/>
    <s v="All"/>
    <x v="2"/>
    <x v="6"/>
    <n v="0"/>
    <n v="0"/>
    <n v="0"/>
    <n v="7742"/>
  </r>
  <r>
    <n v="15"/>
    <x v="10"/>
    <s v="All"/>
    <x v="2"/>
    <x v="7"/>
    <n v="0"/>
    <n v="0"/>
    <n v="0"/>
    <n v="7742"/>
  </r>
  <r>
    <n v="15"/>
    <x v="10"/>
    <s v="All"/>
    <x v="2"/>
    <x v="8"/>
    <n v="0"/>
    <n v="0"/>
    <n v="0"/>
    <n v="7742"/>
  </r>
  <r>
    <n v="15"/>
    <x v="10"/>
    <s v="All"/>
    <x v="2"/>
    <x v="9"/>
    <n v="0"/>
    <n v="0"/>
    <n v="0"/>
    <n v="7742"/>
  </r>
  <r>
    <n v="15"/>
    <x v="10"/>
    <s v="All"/>
    <x v="2"/>
    <x v="10"/>
    <n v="0"/>
    <n v="0"/>
    <n v="0"/>
    <n v="7742"/>
  </r>
  <r>
    <n v="15"/>
    <x v="10"/>
    <s v="All"/>
    <x v="3"/>
    <x v="0"/>
    <n v="99"/>
    <n v="94"/>
    <n v="681"/>
    <n v="13990"/>
  </r>
  <r>
    <n v="15"/>
    <x v="10"/>
    <s v="All"/>
    <x v="3"/>
    <x v="1"/>
    <n v="0"/>
    <n v="0"/>
    <n v="0"/>
    <n v="13990"/>
  </r>
  <r>
    <n v="15"/>
    <x v="10"/>
    <s v="All"/>
    <x v="3"/>
    <x v="2"/>
    <n v="0"/>
    <n v="0"/>
    <n v="0"/>
    <n v="13990"/>
  </r>
  <r>
    <n v="15"/>
    <x v="10"/>
    <s v="All"/>
    <x v="3"/>
    <x v="3"/>
    <n v="0"/>
    <n v="0"/>
    <n v="0"/>
    <n v="13990"/>
  </r>
  <r>
    <n v="15"/>
    <x v="10"/>
    <s v="All"/>
    <x v="3"/>
    <x v="4"/>
    <n v="0"/>
    <n v="0"/>
    <n v="0"/>
    <n v="13990"/>
  </r>
  <r>
    <n v="15"/>
    <x v="10"/>
    <s v="All"/>
    <x v="3"/>
    <x v="5"/>
    <n v="0"/>
    <n v="0"/>
    <n v="0"/>
    <n v="13990"/>
  </r>
  <r>
    <n v="15"/>
    <x v="10"/>
    <s v="All"/>
    <x v="3"/>
    <x v="6"/>
    <n v="0"/>
    <n v="0"/>
    <n v="0"/>
    <n v="13990"/>
  </r>
  <r>
    <n v="15"/>
    <x v="10"/>
    <s v="All"/>
    <x v="3"/>
    <x v="7"/>
    <n v="0"/>
    <n v="0"/>
    <n v="0"/>
    <n v="13990"/>
  </r>
  <r>
    <n v="15"/>
    <x v="10"/>
    <s v="All"/>
    <x v="3"/>
    <x v="8"/>
    <n v="0"/>
    <n v="0"/>
    <n v="0"/>
    <n v="13990"/>
  </r>
  <r>
    <n v="15"/>
    <x v="10"/>
    <s v="All"/>
    <x v="3"/>
    <x v="9"/>
    <n v="0"/>
    <n v="0"/>
    <n v="0"/>
    <n v="13990"/>
  </r>
  <r>
    <n v="15"/>
    <x v="10"/>
    <s v="All"/>
    <x v="3"/>
    <x v="10"/>
    <n v="0"/>
    <n v="0"/>
    <n v="0"/>
    <n v="13990"/>
  </r>
  <r>
    <n v="15"/>
    <x v="11"/>
    <s v="All"/>
    <x v="0"/>
    <x v="0"/>
    <n v="25"/>
    <n v="25"/>
    <n v="214"/>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0"/>
    <n v="0"/>
    <n v="0"/>
    <n v="5401"/>
  </r>
  <r>
    <n v="15"/>
    <x v="11"/>
    <s v="All"/>
    <x v="0"/>
    <x v="8"/>
    <n v="0"/>
    <n v="0"/>
    <n v="0"/>
    <n v="5401"/>
  </r>
  <r>
    <n v="15"/>
    <x v="11"/>
    <s v="All"/>
    <x v="0"/>
    <x v="9"/>
    <n v="0"/>
    <n v="0"/>
    <n v="0"/>
    <n v="5401"/>
  </r>
  <r>
    <n v="15"/>
    <x v="11"/>
    <s v="All"/>
    <x v="0"/>
    <x v="10"/>
    <n v="0"/>
    <n v="0"/>
    <n v="0"/>
    <n v="5401"/>
  </r>
  <r>
    <n v="15"/>
    <x v="11"/>
    <s v="All"/>
    <x v="1"/>
    <x v="0"/>
    <n v="101"/>
    <n v="97"/>
    <n v="594"/>
    <n v="16890"/>
  </r>
  <r>
    <n v="15"/>
    <x v="11"/>
    <s v="All"/>
    <x v="1"/>
    <x v="1"/>
    <n v="0"/>
    <n v="0"/>
    <n v="0"/>
    <n v="16890"/>
  </r>
  <r>
    <n v="15"/>
    <x v="11"/>
    <s v="All"/>
    <x v="1"/>
    <x v="2"/>
    <n v="0"/>
    <n v="0"/>
    <n v="0"/>
    <n v="16890"/>
  </r>
  <r>
    <n v="15"/>
    <x v="11"/>
    <s v="All"/>
    <x v="1"/>
    <x v="3"/>
    <n v="0"/>
    <n v="0"/>
    <n v="0"/>
    <n v="16890"/>
  </r>
  <r>
    <n v="15"/>
    <x v="11"/>
    <s v="All"/>
    <x v="1"/>
    <x v="4"/>
    <n v="0"/>
    <n v="0"/>
    <n v="0"/>
    <n v="16890"/>
  </r>
  <r>
    <n v="15"/>
    <x v="11"/>
    <s v="All"/>
    <x v="1"/>
    <x v="5"/>
    <n v="0"/>
    <n v="0"/>
    <n v="0"/>
    <n v="16890"/>
  </r>
  <r>
    <n v="15"/>
    <x v="11"/>
    <s v="All"/>
    <x v="1"/>
    <x v="6"/>
    <n v="0"/>
    <n v="0"/>
    <n v="0"/>
    <n v="16890"/>
  </r>
  <r>
    <n v="15"/>
    <x v="11"/>
    <s v="All"/>
    <x v="1"/>
    <x v="7"/>
    <n v="1"/>
    <n v="1"/>
    <n v="3"/>
    <n v="16890"/>
  </r>
  <r>
    <n v="15"/>
    <x v="11"/>
    <s v="All"/>
    <x v="1"/>
    <x v="8"/>
    <n v="0"/>
    <n v="0"/>
    <n v="0"/>
    <n v="16890"/>
  </r>
  <r>
    <n v="15"/>
    <x v="11"/>
    <s v="All"/>
    <x v="1"/>
    <x v="9"/>
    <n v="0"/>
    <n v="0"/>
    <n v="0"/>
    <n v="16890"/>
  </r>
  <r>
    <n v="15"/>
    <x v="11"/>
    <s v="All"/>
    <x v="1"/>
    <x v="10"/>
    <n v="5"/>
    <n v="5"/>
    <n v="57"/>
    <n v="16890"/>
  </r>
  <r>
    <n v="15"/>
    <x v="11"/>
    <s v="All"/>
    <x v="2"/>
    <x v="0"/>
    <n v="43"/>
    <n v="41"/>
    <n v="400"/>
    <n v="8048"/>
  </r>
  <r>
    <n v="15"/>
    <x v="11"/>
    <s v="All"/>
    <x v="2"/>
    <x v="1"/>
    <n v="0"/>
    <n v="0"/>
    <n v="0"/>
    <n v="8048"/>
  </r>
  <r>
    <n v="15"/>
    <x v="11"/>
    <s v="All"/>
    <x v="2"/>
    <x v="2"/>
    <n v="0"/>
    <n v="0"/>
    <n v="0"/>
    <n v="8048"/>
  </r>
  <r>
    <n v="15"/>
    <x v="11"/>
    <s v="All"/>
    <x v="2"/>
    <x v="3"/>
    <n v="0"/>
    <n v="0"/>
    <n v="0"/>
    <n v="8048"/>
  </r>
  <r>
    <n v="15"/>
    <x v="11"/>
    <s v="All"/>
    <x v="2"/>
    <x v="4"/>
    <n v="0"/>
    <n v="0"/>
    <n v="0"/>
    <n v="8048"/>
  </r>
  <r>
    <n v="15"/>
    <x v="11"/>
    <s v="All"/>
    <x v="2"/>
    <x v="5"/>
    <n v="0"/>
    <n v="0"/>
    <n v="0"/>
    <n v="8048"/>
  </r>
  <r>
    <n v="15"/>
    <x v="11"/>
    <s v="All"/>
    <x v="2"/>
    <x v="6"/>
    <n v="0"/>
    <n v="0"/>
    <n v="0"/>
    <n v="8048"/>
  </r>
  <r>
    <n v="15"/>
    <x v="11"/>
    <s v="All"/>
    <x v="2"/>
    <x v="7"/>
    <n v="0"/>
    <n v="0"/>
    <n v="0"/>
    <n v="8048"/>
  </r>
  <r>
    <n v="15"/>
    <x v="11"/>
    <s v="All"/>
    <x v="2"/>
    <x v="8"/>
    <n v="0"/>
    <n v="0"/>
    <n v="0"/>
    <n v="8048"/>
  </r>
  <r>
    <n v="15"/>
    <x v="11"/>
    <s v="All"/>
    <x v="2"/>
    <x v="9"/>
    <n v="0"/>
    <n v="0"/>
    <n v="0"/>
    <n v="8048"/>
  </r>
  <r>
    <n v="15"/>
    <x v="11"/>
    <s v="All"/>
    <x v="2"/>
    <x v="10"/>
    <n v="0"/>
    <n v="0"/>
    <n v="0"/>
    <n v="8048"/>
  </r>
  <r>
    <n v="15"/>
    <x v="11"/>
    <s v="All"/>
    <x v="3"/>
    <x v="0"/>
    <n v="89"/>
    <n v="87"/>
    <n v="844"/>
    <n v="14512"/>
  </r>
  <r>
    <n v="15"/>
    <x v="11"/>
    <s v="All"/>
    <x v="3"/>
    <x v="1"/>
    <n v="0"/>
    <n v="0"/>
    <n v="0"/>
    <n v="14512"/>
  </r>
  <r>
    <n v="15"/>
    <x v="11"/>
    <s v="All"/>
    <x v="3"/>
    <x v="2"/>
    <n v="0"/>
    <n v="0"/>
    <n v="0"/>
    <n v="14512"/>
  </r>
  <r>
    <n v="15"/>
    <x v="11"/>
    <s v="All"/>
    <x v="3"/>
    <x v="3"/>
    <n v="0"/>
    <n v="0"/>
    <n v="0"/>
    <n v="14512"/>
  </r>
  <r>
    <n v="15"/>
    <x v="11"/>
    <s v="All"/>
    <x v="3"/>
    <x v="4"/>
    <n v="0"/>
    <n v="0"/>
    <n v="0"/>
    <n v="14512"/>
  </r>
  <r>
    <n v="15"/>
    <x v="11"/>
    <s v="All"/>
    <x v="3"/>
    <x v="5"/>
    <n v="0"/>
    <n v="0"/>
    <n v="0"/>
    <n v="14512"/>
  </r>
  <r>
    <n v="15"/>
    <x v="11"/>
    <s v="All"/>
    <x v="3"/>
    <x v="6"/>
    <n v="0"/>
    <n v="0"/>
    <n v="0"/>
    <n v="14512"/>
  </r>
  <r>
    <n v="15"/>
    <x v="11"/>
    <s v="All"/>
    <x v="3"/>
    <x v="7"/>
    <n v="1"/>
    <n v="1"/>
    <n v="30"/>
    <n v="14512"/>
  </r>
  <r>
    <n v="15"/>
    <x v="11"/>
    <s v="All"/>
    <x v="3"/>
    <x v="8"/>
    <n v="0"/>
    <n v="0"/>
    <n v="0"/>
    <n v="14512"/>
  </r>
  <r>
    <n v="15"/>
    <x v="11"/>
    <s v="All"/>
    <x v="3"/>
    <x v="9"/>
    <n v="0"/>
    <n v="0"/>
    <n v="0"/>
    <n v="14512"/>
  </r>
  <r>
    <n v="15"/>
    <x v="11"/>
    <s v="All"/>
    <x v="3"/>
    <x v="10"/>
    <n v="0"/>
    <n v="0"/>
    <n v="0"/>
    <n v="14512"/>
  </r>
  <r>
    <n v="20"/>
    <x v="0"/>
    <s v="All"/>
    <x v="0"/>
    <x v="0"/>
    <n v="122"/>
    <n v="92"/>
    <n v="75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0"/>
    <n v="0"/>
    <n v="0"/>
    <n v="2820"/>
  </r>
  <r>
    <n v="20"/>
    <x v="0"/>
    <s v="All"/>
    <x v="0"/>
    <x v="9"/>
    <n v="0"/>
    <n v="0"/>
    <n v="0"/>
    <n v="2820"/>
  </r>
  <r>
    <n v="20"/>
    <x v="0"/>
    <s v="All"/>
    <x v="0"/>
    <x v="10"/>
    <n v="0"/>
    <n v="0"/>
    <n v="0"/>
    <n v="2820"/>
  </r>
  <r>
    <n v="20"/>
    <x v="0"/>
    <s v="All"/>
    <x v="1"/>
    <x v="0"/>
    <n v="425"/>
    <n v="314"/>
    <n v="1552"/>
    <n v="6263"/>
  </r>
  <r>
    <n v="20"/>
    <x v="0"/>
    <s v="All"/>
    <x v="1"/>
    <x v="1"/>
    <n v="0"/>
    <n v="0"/>
    <n v="0"/>
    <n v="6263"/>
  </r>
  <r>
    <n v="20"/>
    <x v="0"/>
    <s v="All"/>
    <x v="1"/>
    <x v="2"/>
    <n v="0"/>
    <n v="0"/>
    <n v="0"/>
    <n v="6263"/>
  </r>
  <r>
    <n v="20"/>
    <x v="0"/>
    <s v="All"/>
    <x v="1"/>
    <x v="3"/>
    <n v="0"/>
    <n v="0"/>
    <n v="0"/>
    <n v="6263"/>
  </r>
  <r>
    <n v="20"/>
    <x v="0"/>
    <s v="All"/>
    <x v="1"/>
    <x v="4"/>
    <n v="0"/>
    <n v="0"/>
    <n v="0"/>
    <n v="6263"/>
  </r>
  <r>
    <n v="20"/>
    <x v="0"/>
    <s v="All"/>
    <x v="1"/>
    <x v="5"/>
    <n v="0"/>
    <n v="0"/>
    <n v="0"/>
    <n v="6263"/>
  </r>
  <r>
    <n v="20"/>
    <x v="0"/>
    <s v="All"/>
    <x v="1"/>
    <x v="6"/>
    <n v="0"/>
    <n v="0"/>
    <n v="0"/>
    <n v="6263"/>
  </r>
  <r>
    <n v="20"/>
    <x v="0"/>
    <s v="All"/>
    <x v="1"/>
    <x v="7"/>
    <n v="3"/>
    <n v="3"/>
    <n v="50"/>
    <n v="6263"/>
  </r>
  <r>
    <n v="20"/>
    <x v="0"/>
    <s v="All"/>
    <x v="1"/>
    <x v="8"/>
    <n v="0"/>
    <n v="0"/>
    <n v="0"/>
    <n v="6263"/>
  </r>
  <r>
    <n v="20"/>
    <x v="0"/>
    <s v="All"/>
    <x v="1"/>
    <x v="9"/>
    <n v="0"/>
    <n v="0"/>
    <n v="0"/>
    <n v="6263"/>
  </r>
  <r>
    <n v="20"/>
    <x v="0"/>
    <s v="All"/>
    <x v="1"/>
    <x v="10"/>
    <n v="1"/>
    <n v="1"/>
    <n v="4"/>
    <n v="6263"/>
  </r>
  <r>
    <n v="20"/>
    <x v="0"/>
    <s v="All"/>
    <x v="2"/>
    <x v="0"/>
    <n v="184"/>
    <n v="147"/>
    <n v="876"/>
    <n v="3639"/>
  </r>
  <r>
    <n v="20"/>
    <x v="0"/>
    <s v="All"/>
    <x v="2"/>
    <x v="1"/>
    <n v="0"/>
    <n v="0"/>
    <n v="0"/>
    <n v="3639"/>
  </r>
  <r>
    <n v="20"/>
    <x v="0"/>
    <s v="All"/>
    <x v="2"/>
    <x v="2"/>
    <n v="0"/>
    <n v="0"/>
    <n v="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0"/>
    <n v="0"/>
    <n v="0"/>
    <n v="3639"/>
  </r>
  <r>
    <n v="20"/>
    <x v="0"/>
    <s v="All"/>
    <x v="2"/>
    <x v="9"/>
    <n v="0"/>
    <n v="0"/>
    <n v="0"/>
    <n v="3639"/>
  </r>
  <r>
    <n v="20"/>
    <x v="0"/>
    <s v="All"/>
    <x v="2"/>
    <x v="10"/>
    <n v="0"/>
    <n v="0"/>
    <n v="0"/>
    <n v="3639"/>
  </r>
  <r>
    <n v="20"/>
    <x v="0"/>
    <s v="All"/>
    <x v="3"/>
    <x v="0"/>
    <n v="269"/>
    <n v="210"/>
    <n v="1184"/>
    <n v="5999"/>
  </r>
  <r>
    <n v="20"/>
    <x v="0"/>
    <s v="All"/>
    <x v="3"/>
    <x v="1"/>
    <n v="0"/>
    <n v="0"/>
    <n v="0"/>
    <n v="5999"/>
  </r>
  <r>
    <n v="20"/>
    <x v="0"/>
    <s v="All"/>
    <x v="3"/>
    <x v="2"/>
    <n v="0"/>
    <n v="0"/>
    <n v="0"/>
    <n v="5999"/>
  </r>
  <r>
    <n v="20"/>
    <x v="0"/>
    <s v="All"/>
    <x v="3"/>
    <x v="3"/>
    <n v="0"/>
    <n v="0"/>
    <n v="0"/>
    <n v="5999"/>
  </r>
  <r>
    <n v="20"/>
    <x v="0"/>
    <s v="All"/>
    <x v="3"/>
    <x v="4"/>
    <n v="0"/>
    <n v="0"/>
    <n v="0"/>
    <n v="5999"/>
  </r>
  <r>
    <n v="20"/>
    <x v="0"/>
    <s v="All"/>
    <x v="3"/>
    <x v="5"/>
    <n v="0"/>
    <n v="0"/>
    <n v="0"/>
    <n v="5999"/>
  </r>
  <r>
    <n v="20"/>
    <x v="0"/>
    <s v="All"/>
    <x v="3"/>
    <x v="6"/>
    <n v="0"/>
    <n v="0"/>
    <n v="0"/>
    <n v="5999"/>
  </r>
  <r>
    <n v="20"/>
    <x v="0"/>
    <s v="All"/>
    <x v="3"/>
    <x v="7"/>
    <n v="0"/>
    <n v="0"/>
    <n v="0"/>
    <n v="5999"/>
  </r>
  <r>
    <n v="20"/>
    <x v="0"/>
    <s v="All"/>
    <x v="3"/>
    <x v="8"/>
    <n v="0"/>
    <n v="0"/>
    <n v="0"/>
    <n v="5999"/>
  </r>
  <r>
    <n v="20"/>
    <x v="0"/>
    <s v="All"/>
    <x v="3"/>
    <x v="9"/>
    <n v="0"/>
    <n v="0"/>
    <n v="0"/>
    <n v="5999"/>
  </r>
  <r>
    <n v="20"/>
    <x v="0"/>
    <s v="All"/>
    <x v="3"/>
    <x v="10"/>
    <n v="0"/>
    <n v="0"/>
    <n v="0"/>
    <n v="5999"/>
  </r>
  <r>
    <n v="20"/>
    <x v="1"/>
    <s v="All"/>
    <x v="0"/>
    <x v="0"/>
    <n v="99"/>
    <n v="71"/>
    <n v="659"/>
    <n v="2698"/>
  </r>
  <r>
    <n v="20"/>
    <x v="1"/>
    <s v="All"/>
    <x v="0"/>
    <x v="1"/>
    <n v="0"/>
    <n v="0"/>
    <n v="0"/>
    <n v="2698"/>
  </r>
  <r>
    <n v="20"/>
    <x v="1"/>
    <s v="All"/>
    <x v="0"/>
    <x v="2"/>
    <n v="2"/>
    <n v="1"/>
    <n v="10"/>
    <n v="2698"/>
  </r>
  <r>
    <n v="20"/>
    <x v="1"/>
    <s v="All"/>
    <x v="0"/>
    <x v="3"/>
    <n v="0"/>
    <n v="0"/>
    <n v="0"/>
    <n v="2698"/>
  </r>
  <r>
    <n v="20"/>
    <x v="1"/>
    <s v="All"/>
    <x v="0"/>
    <x v="4"/>
    <n v="0"/>
    <n v="0"/>
    <n v="0"/>
    <n v="2698"/>
  </r>
  <r>
    <n v="20"/>
    <x v="1"/>
    <s v="All"/>
    <x v="0"/>
    <x v="5"/>
    <n v="0"/>
    <n v="0"/>
    <n v="0"/>
    <n v="2698"/>
  </r>
  <r>
    <n v="20"/>
    <x v="1"/>
    <s v="All"/>
    <x v="0"/>
    <x v="6"/>
    <n v="1"/>
    <n v="1"/>
    <n v="10"/>
    <n v="2698"/>
  </r>
  <r>
    <n v="20"/>
    <x v="1"/>
    <s v="All"/>
    <x v="0"/>
    <x v="7"/>
    <n v="0"/>
    <n v="0"/>
    <n v="0"/>
    <n v="2698"/>
  </r>
  <r>
    <n v="20"/>
    <x v="1"/>
    <s v="All"/>
    <x v="0"/>
    <x v="8"/>
    <n v="0"/>
    <n v="0"/>
    <n v="0"/>
    <n v="2698"/>
  </r>
  <r>
    <n v="20"/>
    <x v="1"/>
    <s v="All"/>
    <x v="0"/>
    <x v="9"/>
    <n v="0"/>
    <n v="0"/>
    <n v="0"/>
    <n v="2698"/>
  </r>
  <r>
    <n v="20"/>
    <x v="1"/>
    <s v="All"/>
    <x v="0"/>
    <x v="10"/>
    <n v="0"/>
    <n v="0"/>
    <n v="0"/>
    <n v="2698"/>
  </r>
  <r>
    <n v="20"/>
    <x v="1"/>
    <s v="All"/>
    <x v="1"/>
    <x v="0"/>
    <n v="444"/>
    <n v="310"/>
    <n v="1592"/>
    <n v="6390"/>
  </r>
  <r>
    <n v="20"/>
    <x v="1"/>
    <s v="All"/>
    <x v="1"/>
    <x v="1"/>
    <n v="0"/>
    <n v="0"/>
    <n v="0"/>
    <n v="6390"/>
  </r>
  <r>
    <n v="20"/>
    <x v="1"/>
    <s v="All"/>
    <x v="1"/>
    <x v="2"/>
    <n v="0"/>
    <n v="0"/>
    <n v="0"/>
    <n v="6390"/>
  </r>
  <r>
    <n v="20"/>
    <x v="1"/>
    <s v="All"/>
    <x v="1"/>
    <x v="3"/>
    <n v="0"/>
    <n v="0"/>
    <n v="0"/>
    <n v="6390"/>
  </r>
  <r>
    <n v="20"/>
    <x v="1"/>
    <s v="All"/>
    <x v="1"/>
    <x v="4"/>
    <n v="0"/>
    <n v="0"/>
    <n v="0"/>
    <n v="6390"/>
  </r>
  <r>
    <n v="20"/>
    <x v="1"/>
    <s v="All"/>
    <x v="1"/>
    <x v="5"/>
    <n v="0"/>
    <n v="0"/>
    <n v="0"/>
    <n v="6390"/>
  </r>
  <r>
    <n v="20"/>
    <x v="1"/>
    <s v="All"/>
    <x v="1"/>
    <x v="6"/>
    <n v="0"/>
    <n v="0"/>
    <n v="0"/>
    <n v="6390"/>
  </r>
  <r>
    <n v="20"/>
    <x v="1"/>
    <s v="All"/>
    <x v="1"/>
    <x v="7"/>
    <n v="1"/>
    <n v="1"/>
    <n v="5"/>
    <n v="6390"/>
  </r>
  <r>
    <n v="20"/>
    <x v="1"/>
    <s v="All"/>
    <x v="1"/>
    <x v="8"/>
    <n v="0"/>
    <n v="0"/>
    <n v="0"/>
    <n v="6390"/>
  </r>
  <r>
    <n v="20"/>
    <x v="1"/>
    <s v="All"/>
    <x v="1"/>
    <x v="9"/>
    <n v="0"/>
    <n v="0"/>
    <n v="0"/>
    <n v="6390"/>
  </r>
  <r>
    <n v="20"/>
    <x v="1"/>
    <s v="All"/>
    <x v="1"/>
    <x v="10"/>
    <n v="6"/>
    <n v="4"/>
    <n v="48"/>
    <n v="6390"/>
  </r>
  <r>
    <n v="20"/>
    <x v="1"/>
    <s v="All"/>
    <x v="2"/>
    <x v="0"/>
    <n v="153"/>
    <n v="130"/>
    <n v="780"/>
    <n v="3810"/>
  </r>
  <r>
    <n v="20"/>
    <x v="1"/>
    <s v="All"/>
    <x v="2"/>
    <x v="1"/>
    <n v="0"/>
    <n v="0"/>
    <n v="0"/>
    <n v="3810"/>
  </r>
  <r>
    <n v="20"/>
    <x v="1"/>
    <s v="All"/>
    <x v="2"/>
    <x v="2"/>
    <n v="2"/>
    <n v="1"/>
    <n v="10"/>
    <n v="3810"/>
  </r>
  <r>
    <n v="20"/>
    <x v="1"/>
    <s v="All"/>
    <x v="2"/>
    <x v="3"/>
    <n v="0"/>
    <n v="0"/>
    <n v="0"/>
    <n v="3810"/>
  </r>
  <r>
    <n v="20"/>
    <x v="1"/>
    <s v="All"/>
    <x v="2"/>
    <x v="4"/>
    <n v="0"/>
    <n v="0"/>
    <n v="0"/>
    <n v="3810"/>
  </r>
  <r>
    <n v="20"/>
    <x v="1"/>
    <s v="All"/>
    <x v="2"/>
    <x v="5"/>
    <n v="0"/>
    <n v="0"/>
    <n v="0"/>
    <n v="3810"/>
  </r>
  <r>
    <n v="20"/>
    <x v="1"/>
    <s v="All"/>
    <x v="2"/>
    <x v="6"/>
    <n v="0"/>
    <n v="0"/>
    <n v="0"/>
    <n v="3810"/>
  </r>
  <r>
    <n v="20"/>
    <x v="1"/>
    <s v="All"/>
    <x v="2"/>
    <x v="7"/>
    <n v="0"/>
    <n v="0"/>
    <n v="0"/>
    <n v="3810"/>
  </r>
  <r>
    <n v="20"/>
    <x v="1"/>
    <s v="All"/>
    <x v="2"/>
    <x v="8"/>
    <n v="0"/>
    <n v="0"/>
    <n v="0"/>
    <n v="3810"/>
  </r>
  <r>
    <n v="20"/>
    <x v="1"/>
    <s v="All"/>
    <x v="2"/>
    <x v="9"/>
    <n v="0"/>
    <n v="0"/>
    <n v="0"/>
    <n v="3810"/>
  </r>
  <r>
    <n v="20"/>
    <x v="1"/>
    <s v="All"/>
    <x v="2"/>
    <x v="10"/>
    <n v="0"/>
    <n v="0"/>
    <n v="0"/>
    <n v="3810"/>
  </r>
  <r>
    <n v="20"/>
    <x v="1"/>
    <s v="All"/>
    <x v="3"/>
    <x v="0"/>
    <n v="314"/>
    <n v="253"/>
    <n v="1519"/>
    <n v="6152"/>
  </r>
  <r>
    <n v="20"/>
    <x v="1"/>
    <s v="All"/>
    <x v="3"/>
    <x v="1"/>
    <n v="0"/>
    <n v="0"/>
    <n v="0"/>
    <n v="6152"/>
  </r>
  <r>
    <n v="20"/>
    <x v="1"/>
    <s v="All"/>
    <x v="3"/>
    <x v="2"/>
    <n v="1"/>
    <n v="1"/>
    <n v="5"/>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0"/>
    <n v="0"/>
    <n v="0"/>
    <n v="6152"/>
  </r>
  <r>
    <n v="20"/>
    <x v="1"/>
    <s v="All"/>
    <x v="3"/>
    <x v="9"/>
    <n v="0"/>
    <n v="0"/>
    <n v="0"/>
    <n v="6152"/>
  </r>
  <r>
    <n v="20"/>
    <x v="1"/>
    <s v="All"/>
    <x v="3"/>
    <x v="10"/>
    <n v="0"/>
    <n v="0"/>
    <n v="0"/>
    <n v="6152"/>
  </r>
  <r>
    <n v="20"/>
    <x v="2"/>
    <s v="All"/>
    <x v="0"/>
    <x v="0"/>
    <n v="95"/>
    <n v="69"/>
    <n v="869"/>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0"/>
    <n v="0"/>
    <n v="0"/>
    <n v="2922"/>
  </r>
  <r>
    <n v="20"/>
    <x v="2"/>
    <s v="All"/>
    <x v="0"/>
    <x v="9"/>
    <n v="0"/>
    <n v="0"/>
    <n v="0"/>
    <n v="2922"/>
  </r>
  <r>
    <n v="20"/>
    <x v="2"/>
    <s v="All"/>
    <x v="0"/>
    <x v="10"/>
    <n v="0"/>
    <n v="0"/>
    <n v="0"/>
    <n v="2922"/>
  </r>
  <r>
    <n v="20"/>
    <x v="2"/>
    <s v="All"/>
    <x v="1"/>
    <x v="0"/>
    <n v="456"/>
    <n v="338"/>
    <n v="1741"/>
    <n v="6553"/>
  </r>
  <r>
    <n v="20"/>
    <x v="2"/>
    <s v="All"/>
    <x v="1"/>
    <x v="1"/>
    <n v="0"/>
    <n v="0"/>
    <n v="0"/>
    <n v="6553"/>
  </r>
  <r>
    <n v="20"/>
    <x v="2"/>
    <s v="All"/>
    <x v="1"/>
    <x v="2"/>
    <n v="0"/>
    <n v="0"/>
    <n v="0"/>
    <n v="6553"/>
  </r>
  <r>
    <n v="20"/>
    <x v="2"/>
    <s v="All"/>
    <x v="1"/>
    <x v="3"/>
    <n v="0"/>
    <n v="0"/>
    <n v="0"/>
    <n v="6553"/>
  </r>
  <r>
    <n v="20"/>
    <x v="2"/>
    <s v="All"/>
    <x v="1"/>
    <x v="4"/>
    <n v="0"/>
    <n v="0"/>
    <n v="0"/>
    <n v="6553"/>
  </r>
  <r>
    <n v="20"/>
    <x v="2"/>
    <s v="All"/>
    <x v="1"/>
    <x v="5"/>
    <n v="0"/>
    <n v="0"/>
    <n v="0"/>
    <n v="6553"/>
  </r>
  <r>
    <n v="20"/>
    <x v="2"/>
    <s v="All"/>
    <x v="1"/>
    <x v="6"/>
    <n v="0"/>
    <n v="0"/>
    <n v="0"/>
    <n v="6553"/>
  </r>
  <r>
    <n v="20"/>
    <x v="2"/>
    <s v="All"/>
    <x v="1"/>
    <x v="7"/>
    <n v="3"/>
    <n v="2"/>
    <n v="23"/>
    <n v="6553"/>
  </r>
  <r>
    <n v="20"/>
    <x v="2"/>
    <s v="All"/>
    <x v="1"/>
    <x v="8"/>
    <n v="0"/>
    <n v="0"/>
    <n v="0"/>
    <n v="6553"/>
  </r>
  <r>
    <n v="20"/>
    <x v="2"/>
    <s v="All"/>
    <x v="1"/>
    <x v="9"/>
    <n v="0"/>
    <n v="0"/>
    <n v="0"/>
    <n v="6553"/>
  </r>
  <r>
    <n v="20"/>
    <x v="2"/>
    <s v="All"/>
    <x v="1"/>
    <x v="10"/>
    <n v="3"/>
    <n v="3"/>
    <n v="20"/>
    <n v="6553"/>
  </r>
  <r>
    <n v="20"/>
    <x v="2"/>
    <s v="All"/>
    <x v="2"/>
    <x v="0"/>
    <n v="155"/>
    <n v="137"/>
    <n v="806"/>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0"/>
    <n v="0"/>
    <n v="0"/>
    <n v="4093"/>
  </r>
  <r>
    <n v="20"/>
    <x v="2"/>
    <s v="All"/>
    <x v="2"/>
    <x v="9"/>
    <n v="0"/>
    <n v="0"/>
    <n v="0"/>
    <n v="4093"/>
  </r>
  <r>
    <n v="20"/>
    <x v="2"/>
    <s v="All"/>
    <x v="2"/>
    <x v="10"/>
    <n v="0"/>
    <n v="0"/>
    <n v="0"/>
    <n v="4093"/>
  </r>
  <r>
    <n v="20"/>
    <x v="2"/>
    <s v="All"/>
    <x v="3"/>
    <x v="0"/>
    <n v="301"/>
    <n v="238"/>
    <n v="1620"/>
    <n v="6254"/>
  </r>
  <r>
    <n v="20"/>
    <x v="2"/>
    <s v="All"/>
    <x v="3"/>
    <x v="1"/>
    <n v="0"/>
    <n v="0"/>
    <n v="0"/>
    <n v="6254"/>
  </r>
  <r>
    <n v="20"/>
    <x v="2"/>
    <s v="All"/>
    <x v="3"/>
    <x v="2"/>
    <n v="1"/>
    <n v="1"/>
    <n v="9"/>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0"/>
    <n v="0"/>
    <n v="0"/>
    <n v="6254"/>
  </r>
  <r>
    <n v="20"/>
    <x v="2"/>
    <s v="All"/>
    <x v="3"/>
    <x v="9"/>
    <n v="0"/>
    <n v="0"/>
    <n v="0"/>
    <n v="6254"/>
  </r>
  <r>
    <n v="20"/>
    <x v="2"/>
    <s v="All"/>
    <x v="3"/>
    <x v="10"/>
    <n v="0"/>
    <n v="0"/>
    <n v="0"/>
    <n v="6254"/>
  </r>
  <r>
    <n v="20"/>
    <x v="3"/>
    <s v="All"/>
    <x v="0"/>
    <x v="0"/>
    <n v="106"/>
    <n v="91"/>
    <n v="656"/>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0"/>
    <n v="0"/>
    <n v="0"/>
    <n v="2797"/>
  </r>
  <r>
    <n v="20"/>
    <x v="3"/>
    <s v="All"/>
    <x v="0"/>
    <x v="7"/>
    <n v="0"/>
    <n v="0"/>
    <n v="0"/>
    <n v="2797"/>
  </r>
  <r>
    <n v="20"/>
    <x v="3"/>
    <s v="All"/>
    <x v="0"/>
    <x v="8"/>
    <n v="0"/>
    <n v="0"/>
    <n v="0"/>
    <n v="2797"/>
  </r>
  <r>
    <n v="20"/>
    <x v="3"/>
    <s v="All"/>
    <x v="0"/>
    <x v="9"/>
    <n v="0"/>
    <n v="0"/>
    <n v="0"/>
    <n v="2797"/>
  </r>
  <r>
    <n v="20"/>
    <x v="3"/>
    <s v="All"/>
    <x v="0"/>
    <x v="10"/>
    <n v="0"/>
    <n v="0"/>
    <n v="0"/>
    <n v="2797"/>
  </r>
  <r>
    <n v="20"/>
    <x v="3"/>
    <s v="All"/>
    <x v="1"/>
    <x v="0"/>
    <n v="449"/>
    <n v="344"/>
    <n v="1677"/>
    <n v="6701"/>
  </r>
  <r>
    <n v="20"/>
    <x v="3"/>
    <s v="All"/>
    <x v="1"/>
    <x v="1"/>
    <n v="0"/>
    <n v="0"/>
    <n v="0"/>
    <n v="6701"/>
  </r>
  <r>
    <n v="20"/>
    <x v="3"/>
    <s v="All"/>
    <x v="1"/>
    <x v="2"/>
    <n v="0"/>
    <n v="0"/>
    <n v="0"/>
    <n v="6701"/>
  </r>
  <r>
    <n v="20"/>
    <x v="3"/>
    <s v="All"/>
    <x v="1"/>
    <x v="3"/>
    <n v="0"/>
    <n v="0"/>
    <n v="0"/>
    <n v="6701"/>
  </r>
  <r>
    <n v="20"/>
    <x v="3"/>
    <s v="All"/>
    <x v="1"/>
    <x v="4"/>
    <n v="5"/>
    <n v="1"/>
    <n v="23"/>
    <n v="6701"/>
  </r>
  <r>
    <n v="20"/>
    <x v="3"/>
    <s v="All"/>
    <x v="1"/>
    <x v="5"/>
    <n v="1"/>
    <n v="1"/>
    <n v="30"/>
    <n v="6701"/>
  </r>
  <r>
    <n v="20"/>
    <x v="3"/>
    <s v="All"/>
    <x v="1"/>
    <x v="6"/>
    <n v="0"/>
    <n v="0"/>
    <n v="0"/>
    <n v="6701"/>
  </r>
  <r>
    <n v="20"/>
    <x v="3"/>
    <s v="All"/>
    <x v="1"/>
    <x v="7"/>
    <n v="18"/>
    <n v="7"/>
    <n v="203"/>
    <n v="6701"/>
  </r>
  <r>
    <n v="20"/>
    <x v="3"/>
    <s v="All"/>
    <x v="1"/>
    <x v="8"/>
    <n v="0"/>
    <n v="0"/>
    <n v="0"/>
    <n v="6701"/>
  </r>
  <r>
    <n v="20"/>
    <x v="3"/>
    <s v="All"/>
    <x v="1"/>
    <x v="9"/>
    <n v="1"/>
    <n v="1"/>
    <n v="15"/>
    <n v="6701"/>
  </r>
  <r>
    <n v="20"/>
    <x v="3"/>
    <s v="All"/>
    <x v="1"/>
    <x v="10"/>
    <n v="2"/>
    <n v="2"/>
    <n v="7"/>
    <n v="6701"/>
  </r>
  <r>
    <n v="20"/>
    <x v="3"/>
    <s v="All"/>
    <x v="2"/>
    <x v="0"/>
    <n v="207"/>
    <n v="160"/>
    <n v="1207"/>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8"/>
    <n v="4096"/>
  </r>
  <r>
    <n v="20"/>
    <x v="3"/>
    <s v="All"/>
    <x v="2"/>
    <x v="7"/>
    <n v="2"/>
    <n v="1"/>
    <n v="6"/>
    <n v="4096"/>
  </r>
  <r>
    <n v="20"/>
    <x v="3"/>
    <s v="All"/>
    <x v="2"/>
    <x v="8"/>
    <n v="0"/>
    <n v="0"/>
    <n v="0"/>
    <n v="4096"/>
  </r>
  <r>
    <n v="20"/>
    <x v="3"/>
    <s v="All"/>
    <x v="2"/>
    <x v="9"/>
    <n v="0"/>
    <n v="0"/>
    <n v="0"/>
    <n v="4096"/>
  </r>
  <r>
    <n v="20"/>
    <x v="3"/>
    <s v="All"/>
    <x v="2"/>
    <x v="10"/>
    <n v="2"/>
    <n v="1"/>
    <n v="30"/>
    <n v="4096"/>
  </r>
  <r>
    <n v="20"/>
    <x v="3"/>
    <s v="All"/>
    <x v="3"/>
    <x v="0"/>
    <n v="322"/>
    <n v="254"/>
    <n v="1621"/>
    <n v="6348"/>
  </r>
  <r>
    <n v="20"/>
    <x v="3"/>
    <s v="All"/>
    <x v="3"/>
    <x v="1"/>
    <n v="0"/>
    <n v="0"/>
    <n v="0"/>
    <n v="6348"/>
  </r>
  <r>
    <n v="20"/>
    <x v="3"/>
    <s v="All"/>
    <x v="3"/>
    <x v="2"/>
    <n v="0"/>
    <n v="0"/>
    <n v="0"/>
    <n v="6348"/>
  </r>
  <r>
    <n v="20"/>
    <x v="3"/>
    <s v="All"/>
    <x v="3"/>
    <x v="3"/>
    <n v="0"/>
    <n v="0"/>
    <n v="0"/>
    <n v="6348"/>
  </r>
  <r>
    <n v="20"/>
    <x v="3"/>
    <s v="All"/>
    <x v="3"/>
    <x v="4"/>
    <n v="0"/>
    <n v="0"/>
    <n v="0"/>
    <n v="6348"/>
  </r>
  <r>
    <n v="20"/>
    <x v="3"/>
    <s v="All"/>
    <x v="3"/>
    <x v="5"/>
    <n v="0"/>
    <n v="0"/>
    <n v="0"/>
    <n v="6348"/>
  </r>
  <r>
    <n v="20"/>
    <x v="3"/>
    <s v="All"/>
    <x v="3"/>
    <x v="6"/>
    <n v="0"/>
    <n v="0"/>
    <n v="0"/>
    <n v="6348"/>
  </r>
  <r>
    <n v="20"/>
    <x v="3"/>
    <s v="All"/>
    <x v="3"/>
    <x v="7"/>
    <n v="1"/>
    <n v="1"/>
    <n v="4"/>
    <n v="6348"/>
  </r>
  <r>
    <n v="20"/>
    <x v="3"/>
    <s v="All"/>
    <x v="3"/>
    <x v="8"/>
    <n v="0"/>
    <n v="0"/>
    <n v="0"/>
    <n v="6348"/>
  </r>
  <r>
    <n v="20"/>
    <x v="3"/>
    <s v="All"/>
    <x v="3"/>
    <x v="9"/>
    <n v="0"/>
    <n v="0"/>
    <n v="0"/>
    <n v="6348"/>
  </r>
  <r>
    <n v="20"/>
    <x v="3"/>
    <s v="All"/>
    <x v="3"/>
    <x v="10"/>
    <n v="0"/>
    <n v="0"/>
    <n v="0"/>
    <n v="6348"/>
  </r>
  <r>
    <n v="20"/>
    <x v="4"/>
    <s v="All"/>
    <x v="0"/>
    <x v="0"/>
    <n v="80"/>
    <n v="72"/>
    <n v="503"/>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1"/>
    <n v="1"/>
    <n v="3"/>
    <n v="2672"/>
  </r>
  <r>
    <n v="20"/>
    <x v="4"/>
    <s v="All"/>
    <x v="0"/>
    <x v="8"/>
    <n v="0"/>
    <n v="0"/>
    <n v="0"/>
    <n v="2672"/>
  </r>
  <r>
    <n v="20"/>
    <x v="4"/>
    <s v="All"/>
    <x v="0"/>
    <x v="9"/>
    <n v="0"/>
    <n v="0"/>
    <n v="0"/>
    <n v="2672"/>
  </r>
  <r>
    <n v="20"/>
    <x v="4"/>
    <s v="All"/>
    <x v="0"/>
    <x v="10"/>
    <n v="0"/>
    <n v="0"/>
    <n v="0"/>
    <n v="2672"/>
  </r>
  <r>
    <n v="20"/>
    <x v="4"/>
    <s v="All"/>
    <x v="1"/>
    <x v="0"/>
    <n v="380"/>
    <n v="281"/>
    <n v="1547"/>
    <n v="6849"/>
  </r>
  <r>
    <n v="20"/>
    <x v="4"/>
    <s v="All"/>
    <x v="1"/>
    <x v="1"/>
    <n v="0"/>
    <n v="0"/>
    <n v="0"/>
    <n v="6849"/>
  </r>
  <r>
    <n v="20"/>
    <x v="4"/>
    <s v="All"/>
    <x v="1"/>
    <x v="2"/>
    <n v="0"/>
    <n v="0"/>
    <n v="0"/>
    <n v="6849"/>
  </r>
  <r>
    <n v="20"/>
    <x v="4"/>
    <s v="All"/>
    <x v="1"/>
    <x v="3"/>
    <n v="0"/>
    <n v="0"/>
    <n v="0"/>
    <n v="6849"/>
  </r>
  <r>
    <n v="20"/>
    <x v="4"/>
    <s v="All"/>
    <x v="1"/>
    <x v="4"/>
    <n v="1"/>
    <n v="1"/>
    <n v="3"/>
    <n v="6849"/>
  </r>
  <r>
    <n v="20"/>
    <x v="4"/>
    <s v="All"/>
    <x v="1"/>
    <x v="5"/>
    <n v="0"/>
    <n v="0"/>
    <n v="0"/>
    <n v="6849"/>
  </r>
  <r>
    <n v="20"/>
    <x v="4"/>
    <s v="All"/>
    <x v="1"/>
    <x v="6"/>
    <n v="0"/>
    <n v="0"/>
    <n v="0"/>
    <n v="6849"/>
  </r>
  <r>
    <n v="20"/>
    <x v="4"/>
    <s v="All"/>
    <x v="1"/>
    <x v="7"/>
    <n v="9"/>
    <n v="6"/>
    <n v="37"/>
    <n v="6849"/>
  </r>
  <r>
    <n v="20"/>
    <x v="4"/>
    <s v="All"/>
    <x v="1"/>
    <x v="8"/>
    <n v="0"/>
    <n v="0"/>
    <n v="0"/>
    <n v="6849"/>
  </r>
  <r>
    <n v="20"/>
    <x v="4"/>
    <s v="All"/>
    <x v="1"/>
    <x v="9"/>
    <n v="0"/>
    <n v="0"/>
    <n v="0"/>
    <n v="6849"/>
  </r>
  <r>
    <n v="20"/>
    <x v="4"/>
    <s v="All"/>
    <x v="1"/>
    <x v="10"/>
    <n v="6"/>
    <n v="6"/>
    <n v="22"/>
    <n v="6849"/>
  </r>
  <r>
    <n v="20"/>
    <x v="4"/>
    <s v="All"/>
    <x v="2"/>
    <x v="0"/>
    <n v="210"/>
    <n v="169"/>
    <n v="1243"/>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1"/>
    <n v="1"/>
    <n v="3"/>
    <n v="4203"/>
  </r>
  <r>
    <n v="20"/>
    <x v="4"/>
    <s v="All"/>
    <x v="2"/>
    <x v="7"/>
    <n v="0"/>
    <n v="0"/>
    <n v="0"/>
    <n v="4203"/>
  </r>
  <r>
    <n v="20"/>
    <x v="4"/>
    <s v="All"/>
    <x v="2"/>
    <x v="8"/>
    <n v="0"/>
    <n v="0"/>
    <n v="0"/>
    <n v="4203"/>
  </r>
  <r>
    <n v="20"/>
    <x v="4"/>
    <s v="All"/>
    <x v="2"/>
    <x v="9"/>
    <n v="0"/>
    <n v="0"/>
    <n v="0"/>
    <n v="4203"/>
  </r>
  <r>
    <n v="20"/>
    <x v="4"/>
    <s v="All"/>
    <x v="2"/>
    <x v="10"/>
    <n v="0"/>
    <n v="0"/>
    <n v="0"/>
    <n v="4203"/>
  </r>
  <r>
    <n v="20"/>
    <x v="4"/>
    <s v="All"/>
    <x v="3"/>
    <x v="0"/>
    <n v="285"/>
    <n v="221"/>
    <n v="1237"/>
    <n v="6556"/>
  </r>
  <r>
    <n v="20"/>
    <x v="4"/>
    <s v="All"/>
    <x v="3"/>
    <x v="1"/>
    <n v="0"/>
    <n v="0"/>
    <n v="0"/>
    <n v="6556"/>
  </r>
  <r>
    <n v="20"/>
    <x v="4"/>
    <s v="All"/>
    <x v="3"/>
    <x v="2"/>
    <n v="0"/>
    <n v="0"/>
    <n v="0"/>
    <n v="6556"/>
  </r>
  <r>
    <n v="20"/>
    <x v="4"/>
    <s v="All"/>
    <x v="3"/>
    <x v="3"/>
    <n v="0"/>
    <n v="0"/>
    <n v="0"/>
    <n v="6556"/>
  </r>
  <r>
    <n v="20"/>
    <x v="4"/>
    <s v="All"/>
    <x v="3"/>
    <x v="4"/>
    <n v="0"/>
    <n v="0"/>
    <n v="0"/>
    <n v="6556"/>
  </r>
  <r>
    <n v="20"/>
    <x v="4"/>
    <s v="All"/>
    <x v="3"/>
    <x v="5"/>
    <n v="0"/>
    <n v="0"/>
    <n v="0"/>
    <n v="6556"/>
  </r>
  <r>
    <n v="20"/>
    <x v="4"/>
    <s v="All"/>
    <x v="3"/>
    <x v="6"/>
    <n v="0"/>
    <n v="0"/>
    <n v="0"/>
    <n v="6556"/>
  </r>
  <r>
    <n v="20"/>
    <x v="4"/>
    <s v="All"/>
    <x v="3"/>
    <x v="7"/>
    <n v="0"/>
    <n v="0"/>
    <n v="0"/>
    <n v="6556"/>
  </r>
  <r>
    <n v="20"/>
    <x v="4"/>
    <s v="All"/>
    <x v="3"/>
    <x v="8"/>
    <n v="0"/>
    <n v="0"/>
    <n v="0"/>
    <n v="6556"/>
  </r>
  <r>
    <n v="20"/>
    <x v="4"/>
    <s v="All"/>
    <x v="3"/>
    <x v="9"/>
    <n v="0"/>
    <n v="0"/>
    <n v="0"/>
    <n v="6556"/>
  </r>
  <r>
    <n v="20"/>
    <x v="4"/>
    <s v="All"/>
    <x v="3"/>
    <x v="10"/>
    <n v="0"/>
    <n v="0"/>
    <n v="0"/>
    <n v="6556"/>
  </r>
  <r>
    <n v="20"/>
    <x v="5"/>
    <s v="All"/>
    <x v="0"/>
    <x v="0"/>
    <n v="98"/>
    <n v="63"/>
    <n v="677"/>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4"/>
    <n v="1"/>
    <n v="30"/>
    <n v="2180"/>
  </r>
  <r>
    <n v="20"/>
    <x v="5"/>
    <s v="All"/>
    <x v="0"/>
    <x v="7"/>
    <n v="0"/>
    <n v="0"/>
    <n v="0"/>
    <n v="2180"/>
  </r>
  <r>
    <n v="20"/>
    <x v="5"/>
    <s v="All"/>
    <x v="0"/>
    <x v="8"/>
    <n v="0"/>
    <n v="0"/>
    <n v="0"/>
    <n v="2180"/>
  </r>
  <r>
    <n v="20"/>
    <x v="5"/>
    <s v="All"/>
    <x v="0"/>
    <x v="9"/>
    <n v="0"/>
    <n v="0"/>
    <n v="0"/>
    <n v="2180"/>
  </r>
  <r>
    <n v="20"/>
    <x v="5"/>
    <s v="All"/>
    <x v="0"/>
    <x v="10"/>
    <n v="0"/>
    <n v="0"/>
    <n v="0"/>
    <n v="2180"/>
  </r>
  <r>
    <n v="20"/>
    <x v="5"/>
    <s v="All"/>
    <x v="1"/>
    <x v="0"/>
    <n v="360"/>
    <n v="284"/>
    <n v="1349"/>
    <n v="6449"/>
  </r>
  <r>
    <n v="20"/>
    <x v="5"/>
    <s v="All"/>
    <x v="1"/>
    <x v="1"/>
    <n v="0"/>
    <n v="0"/>
    <n v="0"/>
    <n v="6449"/>
  </r>
  <r>
    <n v="20"/>
    <x v="5"/>
    <s v="All"/>
    <x v="1"/>
    <x v="2"/>
    <n v="0"/>
    <n v="0"/>
    <n v="0"/>
    <n v="6449"/>
  </r>
  <r>
    <n v="20"/>
    <x v="5"/>
    <s v="All"/>
    <x v="1"/>
    <x v="3"/>
    <n v="0"/>
    <n v="0"/>
    <n v="0"/>
    <n v="6449"/>
  </r>
  <r>
    <n v="20"/>
    <x v="5"/>
    <s v="All"/>
    <x v="1"/>
    <x v="4"/>
    <n v="0"/>
    <n v="0"/>
    <n v="0"/>
    <n v="6449"/>
  </r>
  <r>
    <n v="20"/>
    <x v="5"/>
    <s v="All"/>
    <x v="1"/>
    <x v="5"/>
    <n v="0"/>
    <n v="0"/>
    <n v="0"/>
    <n v="6449"/>
  </r>
  <r>
    <n v="20"/>
    <x v="5"/>
    <s v="All"/>
    <x v="1"/>
    <x v="6"/>
    <n v="1"/>
    <n v="1"/>
    <n v="1"/>
    <n v="6449"/>
  </r>
  <r>
    <n v="20"/>
    <x v="5"/>
    <s v="All"/>
    <x v="1"/>
    <x v="7"/>
    <n v="6"/>
    <n v="3"/>
    <n v="26"/>
    <n v="6449"/>
  </r>
  <r>
    <n v="20"/>
    <x v="5"/>
    <s v="All"/>
    <x v="1"/>
    <x v="8"/>
    <n v="0"/>
    <n v="0"/>
    <n v="0"/>
    <n v="6449"/>
  </r>
  <r>
    <n v="20"/>
    <x v="5"/>
    <s v="All"/>
    <x v="1"/>
    <x v="9"/>
    <n v="0"/>
    <n v="0"/>
    <n v="0"/>
    <n v="6449"/>
  </r>
  <r>
    <n v="20"/>
    <x v="5"/>
    <s v="All"/>
    <x v="1"/>
    <x v="10"/>
    <n v="13"/>
    <n v="6"/>
    <n v="111"/>
    <n v="6449"/>
  </r>
  <r>
    <n v="20"/>
    <x v="5"/>
    <s v="All"/>
    <x v="2"/>
    <x v="0"/>
    <n v="136"/>
    <n v="108"/>
    <n v="711"/>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1"/>
    <n v="1"/>
    <n v="5"/>
    <n v="3762"/>
  </r>
  <r>
    <n v="20"/>
    <x v="5"/>
    <s v="All"/>
    <x v="2"/>
    <x v="8"/>
    <n v="0"/>
    <n v="0"/>
    <n v="0"/>
    <n v="3762"/>
  </r>
  <r>
    <n v="20"/>
    <x v="5"/>
    <s v="All"/>
    <x v="2"/>
    <x v="9"/>
    <n v="0"/>
    <n v="0"/>
    <n v="0"/>
    <n v="3762"/>
  </r>
  <r>
    <n v="20"/>
    <x v="5"/>
    <s v="All"/>
    <x v="2"/>
    <x v="10"/>
    <n v="0"/>
    <n v="0"/>
    <n v="0"/>
    <n v="3762"/>
  </r>
  <r>
    <n v="20"/>
    <x v="5"/>
    <s v="All"/>
    <x v="3"/>
    <x v="0"/>
    <n v="334"/>
    <n v="269"/>
    <n v="1427"/>
    <n v="6135"/>
  </r>
  <r>
    <n v="20"/>
    <x v="5"/>
    <s v="All"/>
    <x v="3"/>
    <x v="1"/>
    <n v="0"/>
    <n v="0"/>
    <n v="0"/>
    <n v="6135"/>
  </r>
  <r>
    <n v="20"/>
    <x v="5"/>
    <s v="All"/>
    <x v="3"/>
    <x v="2"/>
    <n v="0"/>
    <n v="0"/>
    <n v="0"/>
    <n v="6135"/>
  </r>
  <r>
    <n v="20"/>
    <x v="5"/>
    <s v="All"/>
    <x v="3"/>
    <x v="3"/>
    <n v="1"/>
    <n v="1"/>
    <n v="4"/>
    <n v="6135"/>
  </r>
  <r>
    <n v="20"/>
    <x v="5"/>
    <s v="All"/>
    <x v="3"/>
    <x v="4"/>
    <n v="0"/>
    <n v="0"/>
    <n v="0"/>
    <n v="6135"/>
  </r>
  <r>
    <n v="20"/>
    <x v="5"/>
    <s v="All"/>
    <x v="3"/>
    <x v="5"/>
    <n v="0"/>
    <n v="0"/>
    <n v="0"/>
    <n v="6135"/>
  </r>
  <r>
    <n v="20"/>
    <x v="5"/>
    <s v="All"/>
    <x v="3"/>
    <x v="6"/>
    <n v="1"/>
    <n v="1"/>
    <n v="33"/>
    <n v="6135"/>
  </r>
  <r>
    <n v="20"/>
    <x v="5"/>
    <s v="All"/>
    <x v="3"/>
    <x v="7"/>
    <n v="2"/>
    <n v="2"/>
    <n v="35"/>
    <n v="6135"/>
  </r>
  <r>
    <n v="20"/>
    <x v="5"/>
    <s v="All"/>
    <x v="3"/>
    <x v="8"/>
    <n v="0"/>
    <n v="0"/>
    <n v="0"/>
    <n v="6135"/>
  </r>
  <r>
    <n v="20"/>
    <x v="5"/>
    <s v="All"/>
    <x v="3"/>
    <x v="9"/>
    <n v="0"/>
    <n v="0"/>
    <n v="0"/>
    <n v="6135"/>
  </r>
  <r>
    <n v="20"/>
    <x v="5"/>
    <s v="All"/>
    <x v="3"/>
    <x v="10"/>
    <n v="0"/>
    <n v="0"/>
    <n v="0"/>
    <n v="6135"/>
  </r>
  <r>
    <n v="20"/>
    <x v="6"/>
    <s v="All"/>
    <x v="0"/>
    <x v="0"/>
    <n v="118"/>
    <n v="74"/>
    <n v="736"/>
    <n v="2207"/>
  </r>
  <r>
    <n v="20"/>
    <x v="6"/>
    <s v="All"/>
    <x v="0"/>
    <x v="1"/>
    <n v="0"/>
    <n v="0"/>
    <n v="0"/>
    <n v="2207"/>
  </r>
  <r>
    <n v="20"/>
    <x v="6"/>
    <s v="All"/>
    <x v="0"/>
    <x v="2"/>
    <n v="0"/>
    <n v="0"/>
    <n v="0"/>
    <n v="2207"/>
  </r>
  <r>
    <n v="20"/>
    <x v="6"/>
    <s v="All"/>
    <x v="0"/>
    <x v="3"/>
    <n v="0"/>
    <n v="0"/>
    <n v="0"/>
    <n v="2207"/>
  </r>
  <r>
    <n v="20"/>
    <x v="6"/>
    <s v="All"/>
    <x v="0"/>
    <x v="4"/>
    <n v="0"/>
    <n v="0"/>
    <n v="0"/>
    <n v="2207"/>
  </r>
  <r>
    <n v="20"/>
    <x v="6"/>
    <s v="All"/>
    <x v="0"/>
    <x v="5"/>
    <n v="16"/>
    <n v="1"/>
    <n v="280"/>
    <n v="2207"/>
  </r>
  <r>
    <n v="20"/>
    <x v="6"/>
    <s v="All"/>
    <x v="0"/>
    <x v="6"/>
    <n v="1"/>
    <n v="1"/>
    <n v="1"/>
    <n v="2207"/>
  </r>
  <r>
    <n v="20"/>
    <x v="6"/>
    <s v="All"/>
    <x v="0"/>
    <x v="7"/>
    <n v="0"/>
    <n v="0"/>
    <n v="0"/>
    <n v="2207"/>
  </r>
  <r>
    <n v="20"/>
    <x v="6"/>
    <s v="All"/>
    <x v="0"/>
    <x v="8"/>
    <n v="0"/>
    <n v="0"/>
    <n v="0"/>
    <n v="2207"/>
  </r>
  <r>
    <n v="20"/>
    <x v="6"/>
    <s v="All"/>
    <x v="0"/>
    <x v="9"/>
    <n v="0"/>
    <n v="0"/>
    <n v="0"/>
    <n v="2207"/>
  </r>
  <r>
    <n v="20"/>
    <x v="6"/>
    <s v="All"/>
    <x v="0"/>
    <x v="10"/>
    <n v="0"/>
    <n v="0"/>
    <n v="0"/>
    <n v="2207"/>
  </r>
  <r>
    <n v="20"/>
    <x v="6"/>
    <s v="All"/>
    <x v="1"/>
    <x v="0"/>
    <n v="365"/>
    <n v="273"/>
    <n v="1244"/>
    <n v="6562"/>
  </r>
  <r>
    <n v="20"/>
    <x v="6"/>
    <s v="All"/>
    <x v="1"/>
    <x v="1"/>
    <n v="0"/>
    <n v="0"/>
    <n v="0"/>
    <n v="6562"/>
  </r>
  <r>
    <n v="20"/>
    <x v="6"/>
    <s v="All"/>
    <x v="1"/>
    <x v="2"/>
    <n v="0"/>
    <n v="0"/>
    <n v="0"/>
    <n v="6562"/>
  </r>
  <r>
    <n v="20"/>
    <x v="6"/>
    <s v="All"/>
    <x v="1"/>
    <x v="3"/>
    <n v="1"/>
    <n v="1"/>
    <n v="2"/>
    <n v="6562"/>
  </r>
  <r>
    <n v="20"/>
    <x v="6"/>
    <s v="All"/>
    <x v="1"/>
    <x v="4"/>
    <n v="0"/>
    <n v="0"/>
    <n v="0"/>
    <n v="6562"/>
  </r>
  <r>
    <n v="20"/>
    <x v="6"/>
    <s v="All"/>
    <x v="1"/>
    <x v="5"/>
    <n v="0"/>
    <n v="0"/>
    <n v="0"/>
    <n v="6562"/>
  </r>
  <r>
    <n v="20"/>
    <x v="6"/>
    <s v="All"/>
    <x v="1"/>
    <x v="6"/>
    <n v="0"/>
    <n v="0"/>
    <n v="0"/>
    <n v="6562"/>
  </r>
  <r>
    <n v="20"/>
    <x v="6"/>
    <s v="All"/>
    <x v="1"/>
    <x v="7"/>
    <n v="18"/>
    <n v="6"/>
    <n v="172"/>
    <n v="6562"/>
  </r>
  <r>
    <n v="20"/>
    <x v="6"/>
    <s v="All"/>
    <x v="1"/>
    <x v="8"/>
    <n v="0"/>
    <n v="0"/>
    <n v="0"/>
    <n v="6562"/>
  </r>
  <r>
    <n v="20"/>
    <x v="6"/>
    <s v="All"/>
    <x v="1"/>
    <x v="9"/>
    <n v="0"/>
    <n v="0"/>
    <n v="0"/>
    <n v="6562"/>
  </r>
  <r>
    <n v="20"/>
    <x v="6"/>
    <s v="All"/>
    <x v="1"/>
    <x v="10"/>
    <n v="12"/>
    <n v="6"/>
    <n v="115"/>
    <n v="6562"/>
  </r>
  <r>
    <n v="20"/>
    <x v="6"/>
    <s v="All"/>
    <x v="2"/>
    <x v="0"/>
    <n v="193"/>
    <n v="144"/>
    <n v="925"/>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1"/>
    <n v="1"/>
    <n v="3"/>
    <n v="3731"/>
  </r>
  <r>
    <n v="20"/>
    <x v="6"/>
    <s v="All"/>
    <x v="2"/>
    <x v="8"/>
    <n v="0"/>
    <n v="0"/>
    <n v="0"/>
    <n v="3731"/>
  </r>
  <r>
    <n v="20"/>
    <x v="6"/>
    <s v="All"/>
    <x v="2"/>
    <x v="9"/>
    <n v="0"/>
    <n v="0"/>
    <n v="0"/>
    <n v="3731"/>
  </r>
  <r>
    <n v="20"/>
    <x v="6"/>
    <s v="All"/>
    <x v="2"/>
    <x v="10"/>
    <n v="0"/>
    <n v="0"/>
    <n v="0"/>
    <n v="3731"/>
  </r>
  <r>
    <n v="20"/>
    <x v="6"/>
    <s v="All"/>
    <x v="3"/>
    <x v="0"/>
    <n v="327"/>
    <n v="238"/>
    <n v="1525"/>
    <n v="6340"/>
  </r>
  <r>
    <n v="20"/>
    <x v="6"/>
    <s v="All"/>
    <x v="3"/>
    <x v="1"/>
    <n v="0"/>
    <n v="0"/>
    <n v="0"/>
    <n v="6340"/>
  </r>
  <r>
    <n v="20"/>
    <x v="6"/>
    <s v="All"/>
    <x v="3"/>
    <x v="2"/>
    <n v="0"/>
    <n v="0"/>
    <n v="0"/>
    <n v="6340"/>
  </r>
  <r>
    <n v="20"/>
    <x v="6"/>
    <s v="All"/>
    <x v="3"/>
    <x v="3"/>
    <n v="0"/>
    <n v="0"/>
    <n v="0"/>
    <n v="6340"/>
  </r>
  <r>
    <n v="20"/>
    <x v="6"/>
    <s v="All"/>
    <x v="3"/>
    <x v="4"/>
    <n v="0"/>
    <n v="0"/>
    <n v="0"/>
    <n v="6340"/>
  </r>
  <r>
    <n v="20"/>
    <x v="6"/>
    <s v="All"/>
    <x v="3"/>
    <x v="5"/>
    <n v="0"/>
    <n v="0"/>
    <n v="0"/>
    <n v="6340"/>
  </r>
  <r>
    <n v="20"/>
    <x v="6"/>
    <s v="All"/>
    <x v="3"/>
    <x v="6"/>
    <n v="0"/>
    <n v="0"/>
    <n v="0"/>
    <n v="6340"/>
  </r>
  <r>
    <n v="20"/>
    <x v="6"/>
    <s v="All"/>
    <x v="3"/>
    <x v="7"/>
    <n v="0"/>
    <n v="0"/>
    <n v="0"/>
    <n v="6340"/>
  </r>
  <r>
    <n v="20"/>
    <x v="6"/>
    <s v="All"/>
    <x v="3"/>
    <x v="8"/>
    <n v="0"/>
    <n v="0"/>
    <n v="0"/>
    <n v="6340"/>
  </r>
  <r>
    <n v="20"/>
    <x v="6"/>
    <s v="All"/>
    <x v="3"/>
    <x v="9"/>
    <n v="0"/>
    <n v="0"/>
    <n v="0"/>
    <n v="6340"/>
  </r>
  <r>
    <n v="20"/>
    <x v="6"/>
    <s v="All"/>
    <x v="3"/>
    <x v="10"/>
    <n v="0"/>
    <n v="0"/>
    <n v="0"/>
    <n v="6340"/>
  </r>
  <r>
    <n v="20"/>
    <x v="7"/>
    <s v="All"/>
    <x v="0"/>
    <x v="0"/>
    <n v="101"/>
    <n v="80"/>
    <n v="672"/>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5"/>
    <n v="1"/>
    <n v="135"/>
    <n v="2782"/>
  </r>
  <r>
    <n v="20"/>
    <x v="7"/>
    <s v="All"/>
    <x v="0"/>
    <x v="7"/>
    <n v="2"/>
    <n v="1"/>
    <n v="6"/>
    <n v="2782"/>
  </r>
  <r>
    <n v="20"/>
    <x v="7"/>
    <s v="All"/>
    <x v="0"/>
    <x v="8"/>
    <n v="0"/>
    <n v="0"/>
    <n v="0"/>
    <n v="2782"/>
  </r>
  <r>
    <n v="20"/>
    <x v="7"/>
    <s v="All"/>
    <x v="0"/>
    <x v="9"/>
    <n v="0"/>
    <n v="0"/>
    <n v="0"/>
    <n v="2782"/>
  </r>
  <r>
    <n v="20"/>
    <x v="7"/>
    <s v="All"/>
    <x v="0"/>
    <x v="10"/>
    <n v="0"/>
    <n v="0"/>
    <n v="0"/>
    <n v="2782"/>
  </r>
  <r>
    <n v="20"/>
    <x v="7"/>
    <s v="All"/>
    <x v="1"/>
    <x v="0"/>
    <n v="440"/>
    <n v="337"/>
    <n v="1510"/>
    <n v="7360"/>
  </r>
  <r>
    <n v="20"/>
    <x v="7"/>
    <s v="All"/>
    <x v="1"/>
    <x v="1"/>
    <n v="0"/>
    <n v="0"/>
    <n v="0"/>
    <n v="7360"/>
  </r>
  <r>
    <n v="20"/>
    <x v="7"/>
    <s v="All"/>
    <x v="1"/>
    <x v="2"/>
    <n v="0"/>
    <n v="0"/>
    <n v="0"/>
    <n v="7360"/>
  </r>
  <r>
    <n v="20"/>
    <x v="7"/>
    <s v="All"/>
    <x v="1"/>
    <x v="3"/>
    <n v="1"/>
    <n v="1"/>
    <n v="2"/>
    <n v="7360"/>
  </r>
  <r>
    <n v="20"/>
    <x v="7"/>
    <s v="All"/>
    <x v="1"/>
    <x v="4"/>
    <n v="0"/>
    <n v="0"/>
    <n v="0"/>
    <n v="7360"/>
  </r>
  <r>
    <n v="20"/>
    <x v="7"/>
    <s v="All"/>
    <x v="1"/>
    <x v="5"/>
    <n v="0"/>
    <n v="0"/>
    <n v="0"/>
    <n v="7360"/>
  </r>
  <r>
    <n v="20"/>
    <x v="7"/>
    <s v="All"/>
    <x v="1"/>
    <x v="6"/>
    <n v="1"/>
    <n v="1"/>
    <n v="6"/>
    <n v="7360"/>
  </r>
  <r>
    <n v="20"/>
    <x v="7"/>
    <s v="All"/>
    <x v="1"/>
    <x v="7"/>
    <n v="6"/>
    <n v="5"/>
    <n v="37"/>
    <n v="7360"/>
  </r>
  <r>
    <n v="20"/>
    <x v="7"/>
    <s v="All"/>
    <x v="1"/>
    <x v="8"/>
    <n v="0"/>
    <n v="0"/>
    <n v="0"/>
    <n v="7360"/>
  </r>
  <r>
    <n v="20"/>
    <x v="7"/>
    <s v="All"/>
    <x v="1"/>
    <x v="9"/>
    <n v="0"/>
    <n v="0"/>
    <n v="0"/>
    <n v="7360"/>
  </r>
  <r>
    <n v="20"/>
    <x v="7"/>
    <s v="All"/>
    <x v="1"/>
    <x v="10"/>
    <n v="7"/>
    <n v="5"/>
    <n v="64"/>
    <n v="7360"/>
  </r>
  <r>
    <n v="20"/>
    <x v="7"/>
    <s v="All"/>
    <x v="2"/>
    <x v="0"/>
    <n v="213"/>
    <n v="165"/>
    <n v="1157"/>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1"/>
    <n v="1"/>
    <n v="3"/>
    <n v="3974"/>
  </r>
  <r>
    <n v="20"/>
    <x v="7"/>
    <s v="All"/>
    <x v="2"/>
    <x v="7"/>
    <n v="2"/>
    <n v="2"/>
    <n v="18"/>
    <n v="3974"/>
  </r>
  <r>
    <n v="20"/>
    <x v="7"/>
    <s v="All"/>
    <x v="2"/>
    <x v="8"/>
    <n v="0"/>
    <n v="0"/>
    <n v="0"/>
    <n v="3974"/>
  </r>
  <r>
    <n v="20"/>
    <x v="7"/>
    <s v="All"/>
    <x v="2"/>
    <x v="9"/>
    <n v="0"/>
    <n v="0"/>
    <n v="0"/>
    <n v="3974"/>
  </r>
  <r>
    <n v="20"/>
    <x v="7"/>
    <s v="All"/>
    <x v="2"/>
    <x v="10"/>
    <n v="0"/>
    <n v="0"/>
    <n v="0"/>
    <n v="3974"/>
  </r>
  <r>
    <n v="20"/>
    <x v="7"/>
    <s v="All"/>
    <x v="3"/>
    <x v="0"/>
    <n v="347"/>
    <n v="263"/>
    <n v="1559"/>
    <n v="7145"/>
  </r>
  <r>
    <n v="20"/>
    <x v="7"/>
    <s v="All"/>
    <x v="3"/>
    <x v="1"/>
    <n v="0"/>
    <n v="0"/>
    <n v="0"/>
    <n v="7145"/>
  </r>
  <r>
    <n v="20"/>
    <x v="7"/>
    <s v="All"/>
    <x v="3"/>
    <x v="2"/>
    <n v="0"/>
    <n v="0"/>
    <n v="0"/>
    <n v="7145"/>
  </r>
  <r>
    <n v="20"/>
    <x v="7"/>
    <s v="All"/>
    <x v="3"/>
    <x v="3"/>
    <n v="1"/>
    <n v="1"/>
    <n v="10"/>
    <n v="7145"/>
  </r>
  <r>
    <n v="20"/>
    <x v="7"/>
    <s v="All"/>
    <x v="3"/>
    <x v="4"/>
    <n v="0"/>
    <n v="0"/>
    <n v="0"/>
    <n v="7145"/>
  </r>
  <r>
    <n v="20"/>
    <x v="7"/>
    <s v="All"/>
    <x v="3"/>
    <x v="5"/>
    <n v="0"/>
    <n v="0"/>
    <n v="0"/>
    <n v="7145"/>
  </r>
  <r>
    <n v="20"/>
    <x v="7"/>
    <s v="All"/>
    <x v="3"/>
    <x v="6"/>
    <n v="0"/>
    <n v="0"/>
    <n v="0"/>
    <n v="7145"/>
  </r>
  <r>
    <n v="20"/>
    <x v="7"/>
    <s v="All"/>
    <x v="3"/>
    <x v="7"/>
    <n v="4"/>
    <n v="3"/>
    <n v="21"/>
    <n v="7145"/>
  </r>
  <r>
    <n v="20"/>
    <x v="7"/>
    <s v="All"/>
    <x v="3"/>
    <x v="8"/>
    <n v="0"/>
    <n v="0"/>
    <n v="0"/>
    <n v="7145"/>
  </r>
  <r>
    <n v="20"/>
    <x v="7"/>
    <s v="All"/>
    <x v="3"/>
    <x v="9"/>
    <n v="0"/>
    <n v="0"/>
    <n v="0"/>
    <n v="7145"/>
  </r>
  <r>
    <n v="20"/>
    <x v="7"/>
    <s v="All"/>
    <x v="3"/>
    <x v="10"/>
    <n v="0"/>
    <n v="0"/>
    <n v="0"/>
    <n v="7145"/>
  </r>
  <r>
    <n v="20"/>
    <x v="8"/>
    <s v="All"/>
    <x v="0"/>
    <x v="0"/>
    <n v="120"/>
    <n v="64"/>
    <n v="740"/>
    <n v="3074"/>
  </r>
  <r>
    <n v="20"/>
    <x v="8"/>
    <s v="All"/>
    <x v="0"/>
    <x v="1"/>
    <n v="0"/>
    <n v="0"/>
    <n v="0"/>
    <n v="3074"/>
  </r>
  <r>
    <n v="20"/>
    <x v="8"/>
    <s v="All"/>
    <x v="0"/>
    <x v="2"/>
    <n v="0"/>
    <n v="0"/>
    <n v="0"/>
    <n v="3074"/>
  </r>
  <r>
    <n v="20"/>
    <x v="8"/>
    <s v="All"/>
    <x v="0"/>
    <x v="3"/>
    <n v="0"/>
    <n v="0"/>
    <n v="0"/>
    <n v="3074"/>
  </r>
  <r>
    <n v="20"/>
    <x v="8"/>
    <s v="All"/>
    <x v="0"/>
    <x v="4"/>
    <n v="0"/>
    <n v="0"/>
    <n v="0"/>
    <n v="3074"/>
  </r>
  <r>
    <n v="20"/>
    <x v="8"/>
    <s v="All"/>
    <x v="0"/>
    <x v="5"/>
    <n v="2"/>
    <n v="1"/>
    <n v="50"/>
    <n v="3074"/>
  </r>
  <r>
    <n v="20"/>
    <x v="8"/>
    <s v="All"/>
    <x v="0"/>
    <x v="6"/>
    <n v="4"/>
    <n v="1"/>
    <n v="120"/>
    <n v="3074"/>
  </r>
  <r>
    <n v="20"/>
    <x v="8"/>
    <s v="All"/>
    <x v="0"/>
    <x v="7"/>
    <n v="5"/>
    <n v="2"/>
    <n v="40"/>
    <n v="3074"/>
  </r>
  <r>
    <n v="20"/>
    <x v="8"/>
    <s v="All"/>
    <x v="0"/>
    <x v="8"/>
    <n v="0"/>
    <n v="0"/>
    <n v="0"/>
    <n v="3074"/>
  </r>
  <r>
    <n v="20"/>
    <x v="8"/>
    <s v="All"/>
    <x v="0"/>
    <x v="9"/>
    <n v="0"/>
    <n v="0"/>
    <n v="0"/>
    <n v="3074"/>
  </r>
  <r>
    <n v="20"/>
    <x v="8"/>
    <s v="All"/>
    <x v="0"/>
    <x v="10"/>
    <n v="0"/>
    <n v="0"/>
    <n v="0"/>
    <n v="3074"/>
  </r>
  <r>
    <n v="20"/>
    <x v="8"/>
    <s v="All"/>
    <x v="1"/>
    <x v="0"/>
    <n v="565"/>
    <n v="305"/>
    <n v="1846"/>
    <n v="7556"/>
  </r>
  <r>
    <n v="20"/>
    <x v="8"/>
    <s v="All"/>
    <x v="1"/>
    <x v="1"/>
    <n v="0"/>
    <n v="0"/>
    <n v="0"/>
    <n v="7556"/>
  </r>
  <r>
    <n v="20"/>
    <x v="8"/>
    <s v="All"/>
    <x v="1"/>
    <x v="2"/>
    <n v="0"/>
    <n v="0"/>
    <n v="0"/>
    <n v="7556"/>
  </r>
  <r>
    <n v="20"/>
    <x v="8"/>
    <s v="All"/>
    <x v="1"/>
    <x v="3"/>
    <n v="0"/>
    <n v="0"/>
    <n v="0"/>
    <n v="7556"/>
  </r>
  <r>
    <n v="20"/>
    <x v="8"/>
    <s v="All"/>
    <x v="1"/>
    <x v="4"/>
    <n v="0"/>
    <n v="0"/>
    <n v="0"/>
    <n v="7556"/>
  </r>
  <r>
    <n v="20"/>
    <x v="8"/>
    <s v="All"/>
    <x v="1"/>
    <x v="5"/>
    <n v="0"/>
    <n v="0"/>
    <n v="0"/>
    <n v="7556"/>
  </r>
  <r>
    <n v="20"/>
    <x v="8"/>
    <s v="All"/>
    <x v="1"/>
    <x v="6"/>
    <n v="0"/>
    <n v="0"/>
    <n v="0"/>
    <n v="7556"/>
  </r>
  <r>
    <n v="20"/>
    <x v="8"/>
    <s v="All"/>
    <x v="1"/>
    <x v="7"/>
    <n v="15"/>
    <n v="7"/>
    <n v="79"/>
    <n v="7556"/>
  </r>
  <r>
    <n v="20"/>
    <x v="8"/>
    <s v="All"/>
    <x v="1"/>
    <x v="8"/>
    <n v="0"/>
    <n v="0"/>
    <n v="0"/>
    <n v="7556"/>
  </r>
  <r>
    <n v="20"/>
    <x v="8"/>
    <s v="All"/>
    <x v="1"/>
    <x v="9"/>
    <n v="0"/>
    <n v="0"/>
    <n v="0"/>
    <n v="7556"/>
  </r>
  <r>
    <n v="20"/>
    <x v="8"/>
    <s v="All"/>
    <x v="1"/>
    <x v="10"/>
    <n v="25"/>
    <n v="15"/>
    <n v="135"/>
    <n v="7556"/>
  </r>
  <r>
    <n v="20"/>
    <x v="8"/>
    <s v="All"/>
    <x v="2"/>
    <x v="0"/>
    <n v="224"/>
    <n v="135"/>
    <n v="1444"/>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3"/>
    <n v="3"/>
    <n v="59"/>
    <n v="4238"/>
  </r>
  <r>
    <n v="20"/>
    <x v="8"/>
    <s v="All"/>
    <x v="2"/>
    <x v="7"/>
    <n v="3"/>
    <n v="2"/>
    <n v="38"/>
    <n v="4238"/>
  </r>
  <r>
    <n v="20"/>
    <x v="8"/>
    <s v="All"/>
    <x v="2"/>
    <x v="8"/>
    <n v="0"/>
    <n v="0"/>
    <n v="0"/>
    <n v="4238"/>
  </r>
  <r>
    <n v="20"/>
    <x v="8"/>
    <s v="All"/>
    <x v="2"/>
    <x v="9"/>
    <n v="0"/>
    <n v="0"/>
    <n v="0"/>
    <n v="4238"/>
  </r>
  <r>
    <n v="20"/>
    <x v="8"/>
    <s v="All"/>
    <x v="2"/>
    <x v="10"/>
    <n v="0"/>
    <n v="0"/>
    <n v="0"/>
    <n v="4238"/>
  </r>
  <r>
    <n v="20"/>
    <x v="8"/>
    <s v="All"/>
    <x v="3"/>
    <x v="0"/>
    <n v="486"/>
    <n v="279"/>
    <n v="2279"/>
    <n v="7314"/>
  </r>
  <r>
    <n v="20"/>
    <x v="8"/>
    <s v="All"/>
    <x v="3"/>
    <x v="1"/>
    <n v="0"/>
    <n v="0"/>
    <n v="0"/>
    <n v="7314"/>
  </r>
  <r>
    <n v="20"/>
    <x v="8"/>
    <s v="All"/>
    <x v="3"/>
    <x v="2"/>
    <n v="0"/>
    <n v="0"/>
    <n v="0"/>
    <n v="7314"/>
  </r>
  <r>
    <n v="20"/>
    <x v="8"/>
    <s v="All"/>
    <x v="3"/>
    <x v="3"/>
    <n v="2"/>
    <n v="1"/>
    <n v="10"/>
    <n v="7314"/>
  </r>
  <r>
    <n v="20"/>
    <x v="8"/>
    <s v="All"/>
    <x v="3"/>
    <x v="4"/>
    <n v="0"/>
    <n v="0"/>
    <n v="0"/>
    <n v="7314"/>
  </r>
  <r>
    <n v="20"/>
    <x v="8"/>
    <s v="All"/>
    <x v="3"/>
    <x v="5"/>
    <n v="0"/>
    <n v="0"/>
    <n v="0"/>
    <n v="7314"/>
  </r>
  <r>
    <n v="20"/>
    <x v="8"/>
    <s v="All"/>
    <x v="3"/>
    <x v="6"/>
    <n v="0"/>
    <n v="0"/>
    <n v="0"/>
    <n v="7314"/>
  </r>
  <r>
    <n v="20"/>
    <x v="8"/>
    <s v="All"/>
    <x v="3"/>
    <x v="7"/>
    <n v="9"/>
    <n v="5"/>
    <n v="68"/>
    <n v="7314"/>
  </r>
  <r>
    <n v="20"/>
    <x v="8"/>
    <s v="All"/>
    <x v="3"/>
    <x v="8"/>
    <n v="0"/>
    <n v="0"/>
    <n v="0"/>
    <n v="7314"/>
  </r>
  <r>
    <n v="20"/>
    <x v="8"/>
    <s v="All"/>
    <x v="3"/>
    <x v="9"/>
    <n v="0"/>
    <n v="0"/>
    <n v="0"/>
    <n v="7314"/>
  </r>
  <r>
    <n v="20"/>
    <x v="8"/>
    <s v="All"/>
    <x v="3"/>
    <x v="10"/>
    <n v="1"/>
    <n v="1"/>
    <n v="30"/>
    <n v="7314"/>
  </r>
  <r>
    <n v="20"/>
    <x v="9"/>
    <s v="All"/>
    <x v="0"/>
    <x v="0"/>
    <n v="81"/>
    <n v="66"/>
    <n v="362"/>
    <n v="1519"/>
  </r>
  <r>
    <n v="20"/>
    <x v="9"/>
    <s v="All"/>
    <x v="0"/>
    <x v="1"/>
    <n v="0"/>
    <n v="0"/>
    <n v="0"/>
    <n v="1519"/>
  </r>
  <r>
    <n v="20"/>
    <x v="9"/>
    <s v="All"/>
    <x v="0"/>
    <x v="2"/>
    <n v="0"/>
    <n v="0"/>
    <n v="0"/>
    <n v="1519"/>
  </r>
  <r>
    <n v="20"/>
    <x v="9"/>
    <s v="All"/>
    <x v="0"/>
    <x v="3"/>
    <n v="0"/>
    <n v="0"/>
    <n v="0"/>
    <n v="1519"/>
  </r>
  <r>
    <n v="20"/>
    <x v="9"/>
    <s v="All"/>
    <x v="0"/>
    <x v="4"/>
    <n v="0"/>
    <n v="0"/>
    <n v="0"/>
    <n v="1519"/>
  </r>
  <r>
    <n v="20"/>
    <x v="9"/>
    <s v="All"/>
    <x v="0"/>
    <x v="5"/>
    <n v="13"/>
    <n v="1"/>
    <n v="390"/>
    <n v="1519"/>
  </r>
  <r>
    <n v="20"/>
    <x v="9"/>
    <s v="All"/>
    <x v="0"/>
    <x v="6"/>
    <n v="6"/>
    <n v="1"/>
    <n v="28"/>
    <n v="1519"/>
  </r>
  <r>
    <n v="20"/>
    <x v="9"/>
    <s v="All"/>
    <x v="0"/>
    <x v="7"/>
    <n v="0"/>
    <n v="0"/>
    <n v="0"/>
    <n v="1519"/>
  </r>
  <r>
    <n v="20"/>
    <x v="9"/>
    <s v="All"/>
    <x v="0"/>
    <x v="8"/>
    <n v="0"/>
    <n v="0"/>
    <n v="0"/>
    <n v="1519"/>
  </r>
  <r>
    <n v="20"/>
    <x v="9"/>
    <s v="All"/>
    <x v="0"/>
    <x v="9"/>
    <n v="0"/>
    <n v="0"/>
    <n v="0"/>
    <n v="1519"/>
  </r>
  <r>
    <n v="20"/>
    <x v="9"/>
    <s v="All"/>
    <x v="0"/>
    <x v="10"/>
    <n v="0"/>
    <n v="0"/>
    <n v="0"/>
    <n v="1519"/>
  </r>
  <r>
    <n v="20"/>
    <x v="9"/>
    <s v="All"/>
    <x v="1"/>
    <x v="0"/>
    <n v="526"/>
    <n v="372"/>
    <n v="1825"/>
    <n v="5113"/>
  </r>
  <r>
    <n v="20"/>
    <x v="9"/>
    <s v="All"/>
    <x v="1"/>
    <x v="1"/>
    <n v="0"/>
    <n v="0"/>
    <n v="0"/>
    <n v="5113"/>
  </r>
  <r>
    <n v="20"/>
    <x v="9"/>
    <s v="All"/>
    <x v="1"/>
    <x v="2"/>
    <n v="0"/>
    <n v="0"/>
    <n v="0"/>
    <n v="5113"/>
  </r>
  <r>
    <n v="20"/>
    <x v="9"/>
    <s v="All"/>
    <x v="1"/>
    <x v="3"/>
    <n v="4"/>
    <n v="3"/>
    <n v="12"/>
    <n v="5113"/>
  </r>
  <r>
    <n v="20"/>
    <x v="9"/>
    <s v="All"/>
    <x v="1"/>
    <x v="4"/>
    <n v="0"/>
    <n v="0"/>
    <n v="0"/>
    <n v="5113"/>
  </r>
  <r>
    <n v="20"/>
    <x v="9"/>
    <s v="All"/>
    <x v="1"/>
    <x v="5"/>
    <n v="0"/>
    <n v="0"/>
    <n v="0"/>
    <n v="5113"/>
  </r>
  <r>
    <n v="20"/>
    <x v="9"/>
    <s v="All"/>
    <x v="1"/>
    <x v="6"/>
    <n v="0"/>
    <n v="0"/>
    <n v="0"/>
    <n v="5113"/>
  </r>
  <r>
    <n v="20"/>
    <x v="9"/>
    <s v="All"/>
    <x v="1"/>
    <x v="7"/>
    <n v="10"/>
    <n v="7"/>
    <n v="69"/>
    <n v="5113"/>
  </r>
  <r>
    <n v="20"/>
    <x v="9"/>
    <s v="All"/>
    <x v="1"/>
    <x v="8"/>
    <n v="0"/>
    <n v="0"/>
    <n v="0"/>
    <n v="5113"/>
  </r>
  <r>
    <n v="20"/>
    <x v="9"/>
    <s v="All"/>
    <x v="1"/>
    <x v="9"/>
    <n v="0"/>
    <n v="0"/>
    <n v="0"/>
    <n v="5113"/>
  </r>
  <r>
    <n v="20"/>
    <x v="9"/>
    <s v="All"/>
    <x v="1"/>
    <x v="10"/>
    <n v="48"/>
    <n v="27"/>
    <n v="368"/>
    <n v="5113"/>
  </r>
  <r>
    <n v="20"/>
    <x v="9"/>
    <s v="All"/>
    <x v="2"/>
    <x v="0"/>
    <n v="205"/>
    <n v="152"/>
    <n v="1110"/>
    <n v="2421"/>
  </r>
  <r>
    <n v="20"/>
    <x v="9"/>
    <s v="All"/>
    <x v="2"/>
    <x v="1"/>
    <n v="0"/>
    <n v="0"/>
    <n v="0"/>
    <n v="2421"/>
  </r>
  <r>
    <n v="20"/>
    <x v="9"/>
    <s v="All"/>
    <x v="2"/>
    <x v="2"/>
    <n v="0"/>
    <n v="0"/>
    <n v="0"/>
    <n v="2421"/>
  </r>
  <r>
    <n v="20"/>
    <x v="9"/>
    <s v="All"/>
    <x v="2"/>
    <x v="3"/>
    <n v="0"/>
    <n v="0"/>
    <n v="0"/>
    <n v="2421"/>
  </r>
  <r>
    <n v="20"/>
    <x v="9"/>
    <s v="All"/>
    <x v="2"/>
    <x v="4"/>
    <n v="0"/>
    <n v="0"/>
    <n v="0"/>
    <n v="2421"/>
  </r>
  <r>
    <n v="20"/>
    <x v="9"/>
    <s v="All"/>
    <x v="2"/>
    <x v="5"/>
    <n v="0"/>
    <n v="0"/>
    <n v="0"/>
    <n v="2421"/>
  </r>
  <r>
    <n v="20"/>
    <x v="9"/>
    <s v="All"/>
    <x v="2"/>
    <x v="6"/>
    <n v="0"/>
    <n v="0"/>
    <n v="0"/>
    <n v="2421"/>
  </r>
  <r>
    <n v="20"/>
    <x v="9"/>
    <s v="All"/>
    <x v="2"/>
    <x v="7"/>
    <n v="12"/>
    <n v="3"/>
    <n v="305"/>
    <n v="2421"/>
  </r>
  <r>
    <n v="20"/>
    <x v="9"/>
    <s v="All"/>
    <x v="2"/>
    <x v="8"/>
    <n v="0"/>
    <n v="0"/>
    <n v="0"/>
    <n v="2421"/>
  </r>
  <r>
    <n v="20"/>
    <x v="9"/>
    <s v="All"/>
    <x v="2"/>
    <x v="9"/>
    <n v="0"/>
    <n v="0"/>
    <n v="0"/>
    <n v="2421"/>
  </r>
  <r>
    <n v="20"/>
    <x v="9"/>
    <s v="All"/>
    <x v="2"/>
    <x v="10"/>
    <n v="0"/>
    <n v="0"/>
    <n v="0"/>
    <n v="2421"/>
  </r>
  <r>
    <n v="20"/>
    <x v="9"/>
    <s v="All"/>
    <x v="3"/>
    <x v="0"/>
    <n v="397"/>
    <n v="295"/>
    <n v="1783"/>
    <n v="4414"/>
  </r>
  <r>
    <n v="20"/>
    <x v="9"/>
    <s v="All"/>
    <x v="3"/>
    <x v="1"/>
    <n v="0"/>
    <n v="0"/>
    <n v="0"/>
    <n v="4414"/>
  </r>
  <r>
    <n v="20"/>
    <x v="9"/>
    <s v="All"/>
    <x v="3"/>
    <x v="2"/>
    <n v="0"/>
    <n v="0"/>
    <n v="0"/>
    <n v="4414"/>
  </r>
  <r>
    <n v="20"/>
    <x v="9"/>
    <s v="All"/>
    <x v="3"/>
    <x v="3"/>
    <n v="0"/>
    <n v="0"/>
    <n v="0"/>
    <n v="4414"/>
  </r>
  <r>
    <n v="20"/>
    <x v="9"/>
    <s v="All"/>
    <x v="3"/>
    <x v="4"/>
    <n v="0"/>
    <n v="0"/>
    <n v="0"/>
    <n v="4414"/>
  </r>
  <r>
    <n v="20"/>
    <x v="9"/>
    <s v="All"/>
    <x v="3"/>
    <x v="5"/>
    <n v="0"/>
    <n v="0"/>
    <n v="0"/>
    <n v="4414"/>
  </r>
  <r>
    <n v="20"/>
    <x v="9"/>
    <s v="All"/>
    <x v="3"/>
    <x v="6"/>
    <n v="0"/>
    <n v="0"/>
    <n v="0"/>
    <n v="4414"/>
  </r>
  <r>
    <n v="20"/>
    <x v="9"/>
    <s v="All"/>
    <x v="3"/>
    <x v="7"/>
    <n v="1"/>
    <n v="1"/>
    <n v="4"/>
    <n v="4414"/>
  </r>
  <r>
    <n v="20"/>
    <x v="9"/>
    <s v="All"/>
    <x v="3"/>
    <x v="8"/>
    <n v="0"/>
    <n v="0"/>
    <n v="0"/>
    <n v="4414"/>
  </r>
  <r>
    <n v="20"/>
    <x v="9"/>
    <s v="All"/>
    <x v="3"/>
    <x v="9"/>
    <n v="0"/>
    <n v="0"/>
    <n v="0"/>
    <n v="4414"/>
  </r>
  <r>
    <n v="20"/>
    <x v="9"/>
    <s v="All"/>
    <x v="3"/>
    <x v="10"/>
    <n v="2"/>
    <n v="1"/>
    <n v="20"/>
    <n v="4414"/>
  </r>
  <r>
    <n v="20"/>
    <x v="10"/>
    <s v="All"/>
    <x v="0"/>
    <x v="0"/>
    <n v="76"/>
    <n v="60"/>
    <n v="407"/>
    <n v="1470"/>
  </r>
  <r>
    <n v="20"/>
    <x v="10"/>
    <s v="All"/>
    <x v="0"/>
    <x v="1"/>
    <n v="0"/>
    <n v="0"/>
    <n v="0"/>
    <n v="1470"/>
  </r>
  <r>
    <n v="20"/>
    <x v="10"/>
    <s v="All"/>
    <x v="0"/>
    <x v="2"/>
    <n v="0"/>
    <n v="0"/>
    <n v="0"/>
    <n v="1470"/>
  </r>
  <r>
    <n v="20"/>
    <x v="10"/>
    <s v="All"/>
    <x v="0"/>
    <x v="3"/>
    <n v="0"/>
    <n v="0"/>
    <n v="0"/>
    <n v="1470"/>
  </r>
  <r>
    <n v="20"/>
    <x v="10"/>
    <s v="All"/>
    <x v="0"/>
    <x v="4"/>
    <n v="0"/>
    <n v="0"/>
    <n v="0"/>
    <n v="1470"/>
  </r>
  <r>
    <n v="20"/>
    <x v="10"/>
    <s v="All"/>
    <x v="0"/>
    <x v="5"/>
    <n v="2"/>
    <n v="1"/>
    <n v="60"/>
    <n v="1470"/>
  </r>
  <r>
    <n v="20"/>
    <x v="10"/>
    <s v="All"/>
    <x v="0"/>
    <x v="6"/>
    <n v="0"/>
    <n v="0"/>
    <n v="0"/>
    <n v="1470"/>
  </r>
  <r>
    <n v="20"/>
    <x v="10"/>
    <s v="All"/>
    <x v="0"/>
    <x v="7"/>
    <n v="0"/>
    <n v="0"/>
    <n v="0"/>
    <n v="1470"/>
  </r>
  <r>
    <n v="20"/>
    <x v="10"/>
    <s v="All"/>
    <x v="0"/>
    <x v="8"/>
    <n v="0"/>
    <n v="0"/>
    <n v="0"/>
    <n v="1470"/>
  </r>
  <r>
    <n v="20"/>
    <x v="10"/>
    <s v="All"/>
    <x v="0"/>
    <x v="9"/>
    <n v="0"/>
    <n v="0"/>
    <n v="0"/>
    <n v="1470"/>
  </r>
  <r>
    <n v="20"/>
    <x v="10"/>
    <s v="All"/>
    <x v="0"/>
    <x v="10"/>
    <n v="0"/>
    <n v="0"/>
    <n v="0"/>
    <n v="1470"/>
  </r>
  <r>
    <n v="20"/>
    <x v="10"/>
    <s v="All"/>
    <x v="1"/>
    <x v="0"/>
    <n v="490"/>
    <n v="354"/>
    <n v="1825"/>
    <n v="5046"/>
  </r>
  <r>
    <n v="20"/>
    <x v="10"/>
    <s v="All"/>
    <x v="1"/>
    <x v="1"/>
    <n v="0"/>
    <n v="0"/>
    <n v="0"/>
    <n v="5046"/>
  </r>
  <r>
    <n v="20"/>
    <x v="10"/>
    <s v="All"/>
    <x v="1"/>
    <x v="2"/>
    <n v="0"/>
    <n v="0"/>
    <n v="0"/>
    <n v="5046"/>
  </r>
  <r>
    <n v="20"/>
    <x v="10"/>
    <s v="All"/>
    <x v="1"/>
    <x v="3"/>
    <n v="0"/>
    <n v="0"/>
    <n v="0"/>
    <n v="5046"/>
  </r>
  <r>
    <n v="20"/>
    <x v="10"/>
    <s v="All"/>
    <x v="1"/>
    <x v="4"/>
    <n v="0"/>
    <n v="0"/>
    <n v="0"/>
    <n v="5046"/>
  </r>
  <r>
    <n v="20"/>
    <x v="10"/>
    <s v="All"/>
    <x v="1"/>
    <x v="5"/>
    <n v="0"/>
    <n v="0"/>
    <n v="0"/>
    <n v="5046"/>
  </r>
  <r>
    <n v="20"/>
    <x v="10"/>
    <s v="All"/>
    <x v="1"/>
    <x v="6"/>
    <n v="0"/>
    <n v="0"/>
    <n v="0"/>
    <n v="5046"/>
  </r>
  <r>
    <n v="20"/>
    <x v="10"/>
    <s v="All"/>
    <x v="1"/>
    <x v="7"/>
    <n v="17"/>
    <n v="12"/>
    <n v="104"/>
    <n v="5046"/>
  </r>
  <r>
    <n v="20"/>
    <x v="10"/>
    <s v="All"/>
    <x v="1"/>
    <x v="8"/>
    <n v="0"/>
    <n v="0"/>
    <n v="0"/>
    <n v="5046"/>
  </r>
  <r>
    <n v="20"/>
    <x v="10"/>
    <s v="All"/>
    <x v="1"/>
    <x v="9"/>
    <n v="0"/>
    <n v="0"/>
    <n v="0"/>
    <n v="5046"/>
  </r>
  <r>
    <n v="20"/>
    <x v="10"/>
    <s v="All"/>
    <x v="1"/>
    <x v="10"/>
    <n v="34"/>
    <n v="15"/>
    <n v="386"/>
    <n v="5046"/>
  </r>
  <r>
    <n v="20"/>
    <x v="10"/>
    <s v="All"/>
    <x v="2"/>
    <x v="0"/>
    <n v="186"/>
    <n v="141"/>
    <n v="1051"/>
    <n v="2397"/>
  </r>
  <r>
    <n v="20"/>
    <x v="10"/>
    <s v="All"/>
    <x v="2"/>
    <x v="1"/>
    <n v="0"/>
    <n v="0"/>
    <n v="0"/>
    <n v="2397"/>
  </r>
  <r>
    <n v="20"/>
    <x v="10"/>
    <s v="All"/>
    <x v="2"/>
    <x v="2"/>
    <n v="0"/>
    <n v="0"/>
    <n v="0"/>
    <n v="2397"/>
  </r>
  <r>
    <n v="20"/>
    <x v="10"/>
    <s v="All"/>
    <x v="2"/>
    <x v="3"/>
    <n v="0"/>
    <n v="0"/>
    <n v="0"/>
    <n v="2397"/>
  </r>
  <r>
    <n v="20"/>
    <x v="10"/>
    <s v="All"/>
    <x v="2"/>
    <x v="4"/>
    <n v="0"/>
    <n v="0"/>
    <n v="0"/>
    <n v="2397"/>
  </r>
  <r>
    <n v="20"/>
    <x v="10"/>
    <s v="All"/>
    <x v="2"/>
    <x v="5"/>
    <n v="0"/>
    <n v="0"/>
    <n v="0"/>
    <n v="2397"/>
  </r>
  <r>
    <n v="20"/>
    <x v="10"/>
    <s v="All"/>
    <x v="2"/>
    <x v="6"/>
    <n v="0"/>
    <n v="0"/>
    <n v="0"/>
    <n v="2397"/>
  </r>
  <r>
    <n v="20"/>
    <x v="10"/>
    <s v="All"/>
    <x v="2"/>
    <x v="7"/>
    <n v="8"/>
    <n v="5"/>
    <n v="136"/>
    <n v="2397"/>
  </r>
  <r>
    <n v="20"/>
    <x v="10"/>
    <s v="All"/>
    <x v="2"/>
    <x v="8"/>
    <n v="0"/>
    <n v="0"/>
    <n v="0"/>
    <n v="2397"/>
  </r>
  <r>
    <n v="20"/>
    <x v="10"/>
    <s v="All"/>
    <x v="2"/>
    <x v="9"/>
    <n v="0"/>
    <n v="0"/>
    <n v="0"/>
    <n v="2397"/>
  </r>
  <r>
    <n v="20"/>
    <x v="10"/>
    <s v="All"/>
    <x v="2"/>
    <x v="10"/>
    <n v="1"/>
    <n v="1"/>
    <n v="11"/>
    <n v="2397"/>
  </r>
  <r>
    <n v="20"/>
    <x v="10"/>
    <s v="All"/>
    <x v="3"/>
    <x v="0"/>
    <n v="368"/>
    <n v="275"/>
    <n v="1805"/>
    <n v="4405"/>
  </r>
  <r>
    <n v="20"/>
    <x v="10"/>
    <s v="All"/>
    <x v="3"/>
    <x v="1"/>
    <n v="0"/>
    <n v="0"/>
    <n v="0"/>
    <n v="4405"/>
  </r>
  <r>
    <n v="20"/>
    <x v="10"/>
    <s v="All"/>
    <x v="3"/>
    <x v="2"/>
    <n v="0"/>
    <n v="0"/>
    <n v="0"/>
    <n v="4405"/>
  </r>
  <r>
    <n v="20"/>
    <x v="10"/>
    <s v="All"/>
    <x v="3"/>
    <x v="3"/>
    <n v="1"/>
    <n v="1"/>
    <n v="2"/>
    <n v="4405"/>
  </r>
  <r>
    <n v="20"/>
    <x v="10"/>
    <s v="All"/>
    <x v="3"/>
    <x v="4"/>
    <n v="0"/>
    <n v="0"/>
    <n v="0"/>
    <n v="4405"/>
  </r>
  <r>
    <n v="20"/>
    <x v="10"/>
    <s v="All"/>
    <x v="3"/>
    <x v="5"/>
    <n v="0"/>
    <n v="0"/>
    <n v="0"/>
    <n v="4405"/>
  </r>
  <r>
    <n v="20"/>
    <x v="10"/>
    <s v="All"/>
    <x v="3"/>
    <x v="6"/>
    <n v="0"/>
    <n v="0"/>
    <n v="0"/>
    <n v="4405"/>
  </r>
  <r>
    <n v="20"/>
    <x v="10"/>
    <s v="All"/>
    <x v="3"/>
    <x v="7"/>
    <n v="0"/>
    <n v="0"/>
    <n v="0"/>
    <n v="4405"/>
  </r>
  <r>
    <n v="20"/>
    <x v="10"/>
    <s v="All"/>
    <x v="3"/>
    <x v="8"/>
    <n v="0"/>
    <n v="0"/>
    <n v="0"/>
    <n v="4405"/>
  </r>
  <r>
    <n v="20"/>
    <x v="10"/>
    <s v="All"/>
    <x v="3"/>
    <x v="9"/>
    <n v="0"/>
    <n v="0"/>
    <n v="0"/>
    <n v="4405"/>
  </r>
  <r>
    <n v="20"/>
    <x v="10"/>
    <s v="All"/>
    <x v="3"/>
    <x v="10"/>
    <n v="0"/>
    <n v="0"/>
    <n v="0"/>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0"/>
    <x v="9"/>
    <n v="0"/>
    <n v="0"/>
    <n v="0"/>
    <n v="0"/>
  </r>
  <r>
    <n v="20"/>
    <x v="11"/>
    <s v="All"/>
    <x v="0"/>
    <x v="10"/>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1"/>
    <x v="9"/>
    <n v="0"/>
    <n v="0"/>
    <n v="0"/>
    <n v="0"/>
  </r>
  <r>
    <n v="20"/>
    <x v="11"/>
    <s v="All"/>
    <x v="1"/>
    <x v="10"/>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2"/>
    <x v="9"/>
    <n v="0"/>
    <n v="0"/>
    <n v="0"/>
    <n v="0"/>
  </r>
  <r>
    <n v="20"/>
    <x v="11"/>
    <s v="All"/>
    <x v="2"/>
    <x v="10"/>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20"/>
    <x v="11"/>
    <s v="All"/>
    <x v="3"/>
    <x v="9"/>
    <n v="0"/>
    <n v="0"/>
    <n v="0"/>
    <n v="0"/>
  </r>
  <r>
    <n v="20"/>
    <x v="11"/>
    <s v="All"/>
    <x v="3"/>
    <x v="10"/>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0"/>
    <x v="9"/>
    <n v="0"/>
    <n v="0"/>
    <n v="0"/>
    <n v="0"/>
  </r>
  <r>
    <n v="30"/>
    <x v="0"/>
    <s v="All"/>
    <x v="0"/>
    <x v="10"/>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1"/>
    <x v="9"/>
    <n v="0"/>
    <n v="0"/>
    <n v="0"/>
    <n v="0"/>
  </r>
  <r>
    <n v="30"/>
    <x v="0"/>
    <s v="All"/>
    <x v="1"/>
    <x v="10"/>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2"/>
    <x v="9"/>
    <n v="0"/>
    <n v="0"/>
    <n v="0"/>
    <n v="0"/>
  </r>
  <r>
    <n v="30"/>
    <x v="0"/>
    <s v="All"/>
    <x v="2"/>
    <x v="10"/>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0"/>
    <s v="All"/>
    <x v="3"/>
    <x v="9"/>
    <n v="0"/>
    <n v="0"/>
    <n v="0"/>
    <n v="0"/>
  </r>
  <r>
    <n v="30"/>
    <x v="0"/>
    <s v="All"/>
    <x v="3"/>
    <x v="10"/>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0"/>
    <x v="9"/>
    <n v="0"/>
    <n v="0"/>
    <n v="0"/>
    <n v="0"/>
  </r>
  <r>
    <n v="30"/>
    <x v="1"/>
    <s v="All"/>
    <x v="0"/>
    <x v="10"/>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1"/>
    <x v="9"/>
    <n v="0"/>
    <n v="0"/>
    <n v="0"/>
    <n v="0"/>
  </r>
  <r>
    <n v="30"/>
    <x v="1"/>
    <s v="All"/>
    <x v="1"/>
    <x v="10"/>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2"/>
    <x v="9"/>
    <n v="0"/>
    <n v="0"/>
    <n v="0"/>
    <n v="0"/>
  </r>
  <r>
    <n v="30"/>
    <x v="1"/>
    <s v="All"/>
    <x v="2"/>
    <x v="10"/>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1"/>
    <s v="All"/>
    <x v="3"/>
    <x v="9"/>
    <n v="0"/>
    <n v="0"/>
    <n v="0"/>
    <n v="0"/>
  </r>
  <r>
    <n v="30"/>
    <x v="1"/>
    <s v="All"/>
    <x v="3"/>
    <x v="10"/>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0"/>
    <x v="9"/>
    <n v="0"/>
    <n v="0"/>
    <n v="0"/>
    <n v="0"/>
  </r>
  <r>
    <n v="30"/>
    <x v="2"/>
    <s v="All"/>
    <x v="0"/>
    <x v="10"/>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1"/>
    <x v="9"/>
    <n v="0"/>
    <n v="0"/>
    <n v="0"/>
    <n v="0"/>
  </r>
  <r>
    <n v="30"/>
    <x v="2"/>
    <s v="All"/>
    <x v="1"/>
    <x v="10"/>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2"/>
    <x v="9"/>
    <n v="0"/>
    <n v="0"/>
    <n v="0"/>
    <n v="0"/>
  </r>
  <r>
    <n v="30"/>
    <x v="2"/>
    <s v="All"/>
    <x v="2"/>
    <x v="10"/>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2"/>
    <s v="All"/>
    <x v="3"/>
    <x v="9"/>
    <n v="0"/>
    <n v="0"/>
    <n v="0"/>
    <n v="0"/>
  </r>
  <r>
    <n v="30"/>
    <x v="2"/>
    <s v="All"/>
    <x v="3"/>
    <x v="10"/>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0"/>
    <x v="9"/>
    <n v="0"/>
    <n v="0"/>
    <n v="0"/>
    <n v="0"/>
  </r>
  <r>
    <n v="30"/>
    <x v="3"/>
    <s v="All"/>
    <x v="0"/>
    <x v="10"/>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1"/>
    <x v="9"/>
    <n v="0"/>
    <n v="0"/>
    <n v="0"/>
    <n v="0"/>
  </r>
  <r>
    <n v="30"/>
    <x v="3"/>
    <s v="All"/>
    <x v="1"/>
    <x v="10"/>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2"/>
    <x v="9"/>
    <n v="0"/>
    <n v="0"/>
    <n v="0"/>
    <n v="0"/>
  </r>
  <r>
    <n v="30"/>
    <x v="3"/>
    <s v="All"/>
    <x v="2"/>
    <x v="10"/>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3"/>
    <s v="All"/>
    <x v="3"/>
    <x v="9"/>
    <n v="0"/>
    <n v="0"/>
    <n v="0"/>
    <n v="0"/>
  </r>
  <r>
    <n v="30"/>
    <x v="3"/>
    <s v="All"/>
    <x v="3"/>
    <x v="10"/>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0"/>
    <x v="9"/>
    <n v="0"/>
    <n v="0"/>
    <n v="0"/>
    <n v="0"/>
  </r>
  <r>
    <n v="30"/>
    <x v="4"/>
    <s v="All"/>
    <x v="0"/>
    <x v="10"/>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1"/>
    <x v="9"/>
    <n v="0"/>
    <n v="0"/>
    <n v="0"/>
    <n v="0"/>
  </r>
  <r>
    <n v="30"/>
    <x v="4"/>
    <s v="All"/>
    <x v="1"/>
    <x v="10"/>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2"/>
    <x v="9"/>
    <n v="0"/>
    <n v="0"/>
    <n v="0"/>
    <n v="0"/>
  </r>
  <r>
    <n v="30"/>
    <x v="4"/>
    <s v="All"/>
    <x v="2"/>
    <x v="10"/>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4"/>
    <s v="All"/>
    <x v="3"/>
    <x v="9"/>
    <n v="0"/>
    <n v="0"/>
    <n v="0"/>
    <n v="0"/>
  </r>
  <r>
    <n v="30"/>
    <x v="4"/>
    <s v="All"/>
    <x v="3"/>
    <x v="10"/>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0"/>
    <x v="9"/>
    <n v="0"/>
    <n v="0"/>
    <n v="0"/>
    <n v="0"/>
  </r>
  <r>
    <n v="30"/>
    <x v="5"/>
    <s v="All"/>
    <x v="0"/>
    <x v="10"/>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1"/>
    <x v="9"/>
    <n v="0"/>
    <n v="0"/>
    <n v="0"/>
    <n v="0"/>
  </r>
  <r>
    <n v="30"/>
    <x v="5"/>
    <s v="All"/>
    <x v="1"/>
    <x v="10"/>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2"/>
    <x v="9"/>
    <n v="0"/>
    <n v="0"/>
    <n v="0"/>
    <n v="0"/>
  </r>
  <r>
    <n v="30"/>
    <x v="5"/>
    <s v="All"/>
    <x v="2"/>
    <x v="10"/>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5"/>
    <s v="All"/>
    <x v="3"/>
    <x v="9"/>
    <n v="0"/>
    <n v="0"/>
    <n v="0"/>
    <n v="0"/>
  </r>
  <r>
    <n v="30"/>
    <x v="5"/>
    <s v="All"/>
    <x v="3"/>
    <x v="10"/>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0"/>
    <x v="9"/>
    <n v="0"/>
    <n v="0"/>
    <n v="0"/>
    <n v="0"/>
  </r>
  <r>
    <n v="30"/>
    <x v="6"/>
    <s v="All"/>
    <x v="0"/>
    <x v="10"/>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1"/>
    <x v="9"/>
    <n v="0"/>
    <n v="0"/>
    <n v="0"/>
    <n v="0"/>
  </r>
  <r>
    <n v="30"/>
    <x v="6"/>
    <s v="All"/>
    <x v="1"/>
    <x v="10"/>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2"/>
    <x v="9"/>
    <n v="0"/>
    <n v="0"/>
    <n v="0"/>
    <n v="0"/>
  </r>
  <r>
    <n v="30"/>
    <x v="6"/>
    <s v="All"/>
    <x v="2"/>
    <x v="10"/>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6"/>
    <s v="All"/>
    <x v="3"/>
    <x v="9"/>
    <n v="0"/>
    <n v="0"/>
    <n v="0"/>
    <n v="0"/>
  </r>
  <r>
    <n v="30"/>
    <x v="6"/>
    <s v="All"/>
    <x v="3"/>
    <x v="10"/>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0"/>
    <x v="9"/>
    <n v="0"/>
    <n v="0"/>
    <n v="0"/>
    <n v="0"/>
  </r>
  <r>
    <n v="30"/>
    <x v="7"/>
    <s v="All"/>
    <x v="0"/>
    <x v="10"/>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1"/>
    <x v="9"/>
    <n v="0"/>
    <n v="0"/>
    <n v="0"/>
    <n v="0"/>
  </r>
  <r>
    <n v="30"/>
    <x v="7"/>
    <s v="All"/>
    <x v="1"/>
    <x v="10"/>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2"/>
    <x v="9"/>
    <n v="0"/>
    <n v="0"/>
    <n v="0"/>
    <n v="0"/>
  </r>
  <r>
    <n v="30"/>
    <x v="7"/>
    <s v="All"/>
    <x v="2"/>
    <x v="10"/>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7"/>
    <s v="All"/>
    <x v="3"/>
    <x v="9"/>
    <n v="0"/>
    <n v="0"/>
    <n v="0"/>
    <n v="0"/>
  </r>
  <r>
    <n v="30"/>
    <x v="7"/>
    <s v="All"/>
    <x v="3"/>
    <x v="10"/>
    <n v="0"/>
    <n v="0"/>
    <n v="0"/>
    <n v="0"/>
  </r>
  <r>
    <n v="30"/>
    <x v="8"/>
    <s v="All"/>
    <x v="0"/>
    <x v="0"/>
    <n v="3136"/>
    <n v="2968"/>
    <n v="19728"/>
    <n v="176378"/>
  </r>
  <r>
    <n v="30"/>
    <x v="8"/>
    <s v="All"/>
    <x v="0"/>
    <x v="1"/>
    <n v="0"/>
    <n v="0"/>
    <n v="0"/>
    <n v="176378"/>
  </r>
  <r>
    <n v="30"/>
    <x v="8"/>
    <s v="All"/>
    <x v="0"/>
    <x v="2"/>
    <n v="1"/>
    <n v="1"/>
    <n v="2"/>
    <n v="176378"/>
  </r>
  <r>
    <n v="30"/>
    <x v="8"/>
    <s v="All"/>
    <x v="0"/>
    <x v="3"/>
    <n v="1"/>
    <n v="1"/>
    <n v="5"/>
    <n v="176378"/>
  </r>
  <r>
    <n v="30"/>
    <x v="8"/>
    <s v="All"/>
    <x v="0"/>
    <x v="4"/>
    <n v="0"/>
    <n v="0"/>
    <n v="0"/>
    <n v="176378"/>
  </r>
  <r>
    <n v="30"/>
    <x v="8"/>
    <s v="All"/>
    <x v="0"/>
    <x v="5"/>
    <n v="33"/>
    <n v="24"/>
    <n v="540"/>
    <n v="176378"/>
  </r>
  <r>
    <n v="30"/>
    <x v="8"/>
    <s v="All"/>
    <x v="0"/>
    <x v="6"/>
    <n v="21"/>
    <n v="13"/>
    <n v="242"/>
    <n v="176378"/>
  </r>
  <r>
    <n v="30"/>
    <x v="8"/>
    <s v="All"/>
    <x v="0"/>
    <x v="7"/>
    <n v="110"/>
    <n v="90"/>
    <n v="824"/>
    <n v="176378"/>
  </r>
  <r>
    <n v="30"/>
    <x v="8"/>
    <s v="All"/>
    <x v="0"/>
    <x v="8"/>
    <n v="0"/>
    <n v="0"/>
    <n v="0"/>
    <n v="176378"/>
  </r>
  <r>
    <n v="30"/>
    <x v="8"/>
    <s v="All"/>
    <x v="0"/>
    <x v="9"/>
    <n v="0"/>
    <n v="0"/>
    <n v="0"/>
    <n v="176378"/>
  </r>
  <r>
    <n v="30"/>
    <x v="8"/>
    <s v="All"/>
    <x v="0"/>
    <x v="10"/>
    <n v="0"/>
    <n v="0"/>
    <n v="0"/>
    <n v="176378"/>
  </r>
  <r>
    <n v="30"/>
    <x v="8"/>
    <s v="All"/>
    <x v="1"/>
    <x v="0"/>
    <n v="16354"/>
    <n v="14819"/>
    <n v="68051"/>
    <n v="545570"/>
  </r>
  <r>
    <n v="30"/>
    <x v="8"/>
    <s v="All"/>
    <x v="1"/>
    <x v="1"/>
    <n v="0"/>
    <n v="0"/>
    <n v="0"/>
    <n v="545570"/>
  </r>
  <r>
    <n v="30"/>
    <x v="8"/>
    <s v="All"/>
    <x v="1"/>
    <x v="2"/>
    <n v="0"/>
    <n v="0"/>
    <n v="0"/>
    <n v="545570"/>
  </r>
  <r>
    <n v="30"/>
    <x v="8"/>
    <s v="All"/>
    <x v="1"/>
    <x v="3"/>
    <n v="13"/>
    <n v="13"/>
    <n v="108"/>
    <n v="545570"/>
  </r>
  <r>
    <n v="30"/>
    <x v="8"/>
    <s v="All"/>
    <x v="1"/>
    <x v="4"/>
    <n v="6"/>
    <n v="1"/>
    <n v="33"/>
    <n v="545570"/>
  </r>
  <r>
    <n v="30"/>
    <x v="8"/>
    <s v="All"/>
    <x v="1"/>
    <x v="5"/>
    <n v="56"/>
    <n v="20"/>
    <n v="1306"/>
    <n v="545570"/>
  </r>
  <r>
    <n v="30"/>
    <x v="8"/>
    <s v="All"/>
    <x v="1"/>
    <x v="6"/>
    <n v="64"/>
    <n v="32"/>
    <n v="532"/>
    <n v="545570"/>
  </r>
  <r>
    <n v="30"/>
    <x v="8"/>
    <s v="All"/>
    <x v="1"/>
    <x v="7"/>
    <n v="552"/>
    <n v="446"/>
    <n v="3942"/>
    <n v="545570"/>
  </r>
  <r>
    <n v="30"/>
    <x v="8"/>
    <s v="All"/>
    <x v="1"/>
    <x v="8"/>
    <n v="0"/>
    <n v="0"/>
    <n v="0"/>
    <n v="545570"/>
  </r>
  <r>
    <n v="30"/>
    <x v="8"/>
    <s v="All"/>
    <x v="1"/>
    <x v="9"/>
    <n v="70"/>
    <n v="35"/>
    <n v="2066"/>
    <n v="545570"/>
  </r>
  <r>
    <n v="30"/>
    <x v="8"/>
    <s v="All"/>
    <x v="1"/>
    <x v="10"/>
    <n v="462"/>
    <n v="356"/>
    <n v="4595"/>
    <n v="545570"/>
  </r>
  <r>
    <n v="30"/>
    <x v="8"/>
    <s v="All"/>
    <x v="2"/>
    <x v="0"/>
    <n v="7609"/>
    <n v="7139"/>
    <n v="48575"/>
    <n v="287737"/>
  </r>
  <r>
    <n v="30"/>
    <x v="8"/>
    <s v="All"/>
    <x v="2"/>
    <x v="1"/>
    <n v="0"/>
    <n v="0"/>
    <n v="0"/>
    <n v="287737"/>
  </r>
  <r>
    <n v="30"/>
    <x v="8"/>
    <s v="All"/>
    <x v="2"/>
    <x v="2"/>
    <n v="1"/>
    <n v="1"/>
    <n v="10"/>
    <n v="287737"/>
  </r>
  <r>
    <n v="30"/>
    <x v="8"/>
    <s v="All"/>
    <x v="2"/>
    <x v="3"/>
    <n v="26"/>
    <n v="23"/>
    <n v="220"/>
    <n v="287737"/>
  </r>
  <r>
    <n v="30"/>
    <x v="8"/>
    <s v="All"/>
    <x v="2"/>
    <x v="4"/>
    <n v="0"/>
    <n v="0"/>
    <n v="0"/>
    <n v="287737"/>
  </r>
  <r>
    <n v="30"/>
    <x v="8"/>
    <s v="All"/>
    <x v="2"/>
    <x v="5"/>
    <n v="17"/>
    <n v="8"/>
    <n v="371"/>
    <n v="287737"/>
  </r>
  <r>
    <n v="30"/>
    <x v="8"/>
    <s v="All"/>
    <x v="2"/>
    <x v="6"/>
    <n v="13"/>
    <n v="12"/>
    <n v="185"/>
    <n v="287737"/>
  </r>
  <r>
    <n v="30"/>
    <x v="8"/>
    <s v="All"/>
    <x v="2"/>
    <x v="7"/>
    <n v="151"/>
    <n v="121"/>
    <n v="1217"/>
    <n v="287737"/>
  </r>
  <r>
    <n v="30"/>
    <x v="8"/>
    <s v="All"/>
    <x v="2"/>
    <x v="8"/>
    <n v="0"/>
    <n v="0"/>
    <n v="0"/>
    <n v="287737"/>
  </r>
  <r>
    <n v="30"/>
    <x v="8"/>
    <s v="All"/>
    <x v="2"/>
    <x v="9"/>
    <n v="0"/>
    <n v="0"/>
    <n v="0"/>
    <n v="287737"/>
  </r>
  <r>
    <n v="30"/>
    <x v="8"/>
    <s v="All"/>
    <x v="2"/>
    <x v="10"/>
    <n v="6"/>
    <n v="4"/>
    <n v="135"/>
    <n v="287737"/>
  </r>
  <r>
    <n v="30"/>
    <x v="8"/>
    <s v="All"/>
    <x v="3"/>
    <x v="0"/>
    <n v="13911"/>
    <n v="12766"/>
    <n v="72151"/>
    <n v="511118"/>
  </r>
  <r>
    <n v="30"/>
    <x v="8"/>
    <s v="All"/>
    <x v="3"/>
    <x v="1"/>
    <n v="0"/>
    <n v="0"/>
    <n v="0"/>
    <n v="511118"/>
  </r>
  <r>
    <n v="30"/>
    <x v="8"/>
    <s v="All"/>
    <x v="3"/>
    <x v="2"/>
    <n v="1"/>
    <n v="1"/>
    <n v="5"/>
    <n v="511118"/>
  </r>
  <r>
    <n v="30"/>
    <x v="8"/>
    <s v="All"/>
    <x v="3"/>
    <x v="3"/>
    <n v="19"/>
    <n v="18"/>
    <n v="138"/>
    <n v="511118"/>
  </r>
  <r>
    <n v="30"/>
    <x v="8"/>
    <s v="All"/>
    <x v="3"/>
    <x v="4"/>
    <n v="0"/>
    <n v="0"/>
    <n v="0"/>
    <n v="511118"/>
  </r>
  <r>
    <n v="30"/>
    <x v="8"/>
    <s v="All"/>
    <x v="3"/>
    <x v="5"/>
    <n v="28"/>
    <n v="10"/>
    <n v="678"/>
    <n v="511118"/>
  </r>
  <r>
    <n v="30"/>
    <x v="8"/>
    <s v="All"/>
    <x v="3"/>
    <x v="6"/>
    <n v="56"/>
    <n v="22"/>
    <n v="614"/>
    <n v="511118"/>
  </r>
  <r>
    <n v="30"/>
    <x v="8"/>
    <s v="All"/>
    <x v="3"/>
    <x v="7"/>
    <n v="250"/>
    <n v="202"/>
    <n v="1991"/>
    <n v="511118"/>
  </r>
  <r>
    <n v="30"/>
    <x v="8"/>
    <s v="All"/>
    <x v="3"/>
    <x v="8"/>
    <n v="0"/>
    <n v="0"/>
    <n v="0"/>
    <n v="511118"/>
  </r>
  <r>
    <n v="30"/>
    <x v="8"/>
    <s v="All"/>
    <x v="3"/>
    <x v="9"/>
    <n v="29"/>
    <n v="9"/>
    <n v="845"/>
    <n v="511118"/>
  </r>
  <r>
    <n v="30"/>
    <x v="8"/>
    <s v="All"/>
    <x v="3"/>
    <x v="10"/>
    <n v="30"/>
    <n v="25"/>
    <n v="444"/>
    <n v="511118"/>
  </r>
  <r>
    <n v="30"/>
    <x v="9"/>
    <s v="All"/>
    <x v="0"/>
    <x v="0"/>
    <n v="1666"/>
    <n v="1578"/>
    <n v="10658"/>
    <n v="226704"/>
  </r>
  <r>
    <n v="30"/>
    <x v="9"/>
    <s v="All"/>
    <x v="0"/>
    <x v="1"/>
    <n v="0"/>
    <n v="0"/>
    <n v="0"/>
    <n v="226704"/>
  </r>
  <r>
    <n v="30"/>
    <x v="9"/>
    <s v="All"/>
    <x v="0"/>
    <x v="2"/>
    <n v="0"/>
    <n v="0"/>
    <n v="0"/>
    <n v="226704"/>
  </r>
  <r>
    <n v="30"/>
    <x v="9"/>
    <s v="All"/>
    <x v="0"/>
    <x v="3"/>
    <n v="3"/>
    <n v="3"/>
    <n v="30"/>
    <n v="226704"/>
  </r>
  <r>
    <n v="30"/>
    <x v="9"/>
    <s v="All"/>
    <x v="0"/>
    <x v="4"/>
    <n v="0"/>
    <n v="0"/>
    <n v="0"/>
    <n v="226704"/>
  </r>
  <r>
    <n v="30"/>
    <x v="9"/>
    <s v="All"/>
    <x v="0"/>
    <x v="5"/>
    <n v="22"/>
    <n v="16"/>
    <n v="368"/>
    <n v="226704"/>
  </r>
  <r>
    <n v="30"/>
    <x v="9"/>
    <s v="All"/>
    <x v="0"/>
    <x v="6"/>
    <n v="7"/>
    <n v="7"/>
    <n v="144"/>
    <n v="226704"/>
  </r>
  <r>
    <n v="30"/>
    <x v="9"/>
    <s v="All"/>
    <x v="0"/>
    <x v="7"/>
    <n v="66"/>
    <n v="60"/>
    <n v="490"/>
    <n v="226704"/>
  </r>
  <r>
    <n v="30"/>
    <x v="9"/>
    <s v="All"/>
    <x v="0"/>
    <x v="8"/>
    <n v="0"/>
    <n v="0"/>
    <n v="0"/>
    <n v="226704"/>
  </r>
  <r>
    <n v="30"/>
    <x v="9"/>
    <s v="All"/>
    <x v="0"/>
    <x v="9"/>
    <n v="0"/>
    <n v="0"/>
    <n v="0"/>
    <n v="226704"/>
  </r>
  <r>
    <n v="30"/>
    <x v="9"/>
    <s v="All"/>
    <x v="0"/>
    <x v="10"/>
    <n v="0"/>
    <n v="0"/>
    <n v="0"/>
    <n v="226704"/>
  </r>
  <r>
    <n v="30"/>
    <x v="9"/>
    <s v="All"/>
    <x v="1"/>
    <x v="0"/>
    <n v="7076"/>
    <n v="6467"/>
    <n v="29381"/>
    <n v="670319"/>
  </r>
  <r>
    <n v="30"/>
    <x v="9"/>
    <s v="All"/>
    <x v="1"/>
    <x v="1"/>
    <n v="0"/>
    <n v="0"/>
    <n v="0"/>
    <n v="670319"/>
  </r>
  <r>
    <n v="30"/>
    <x v="9"/>
    <s v="All"/>
    <x v="1"/>
    <x v="2"/>
    <n v="0"/>
    <n v="0"/>
    <n v="0"/>
    <n v="670319"/>
  </r>
  <r>
    <n v="30"/>
    <x v="9"/>
    <s v="All"/>
    <x v="1"/>
    <x v="3"/>
    <n v="3"/>
    <n v="3"/>
    <n v="13"/>
    <n v="670319"/>
  </r>
  <r>
    <n v="30"/>
    <x v="9"/>
    <s v="All"/>
    <x v="1"/>
    <x v="4"/>
    <n v="0"/>
    <n v="0"/>
    <n v="0"/>
    <n v="670319"/>
  </r>
  <r>
    <n v="30"/>
    <x v="9"/>
    <s v="All"/>
    <x v="1"/>
    <x v="5"/>
    <n v="33"/>
    <n v="9"/>
    <n v="745"/>
    <n v="670319"/>
  </r>
  <r>
    <n v="30"/>
    <x v="9"/>
    <s v="All"/>
    <x v="1"/>
    <x v="6"/>
    <n v="22"/>
    <n v="17"/>
    <n v="306"/>
    <n v="670319"/>
  </r>
  <r>
    <n v="30"/>
    <x v="9"/>
    <s v="All"/>
    <x v="1"/>
    <x v="7"/>
    <n v="189"/>
    <n v="162"/>
    <n v="1296"/>
    <n v="670319"/>
  </r>
  <r>
    <n v="30"/>
    <x v="9"/>
    <s v="All"/>
    <x v="1"/>
    <x v="8"/>
    <n v="2"/>
    <n v="1"/>
    <n v="60"/>
    <n v="670319"/>
  </r>
  <r>
    <n v="30"/>
    <x v="9"/>
    <s v="All"/>
    <x v="1"/>
    <x v="9"/>
    <n v="19"/>
    <n v="13"/>
    <n v="509"/>
    <n v="670319"/>
  </r>
  <r>
    <n v="30"/>
    <x v="9"/>
    <s v="All"/>
    <x v="1"/>
    <x v="10"/>
    <n v="201"/>
    <n v="171"/>
    <n v="2096"/>
    <n v="670319"/>
  </r>
  <r>
    <n v="30"/>
    <x v="9"/>
    <s v="All"/>
    <x v="2"/>
    <x v="0"/>
    <n v="3386"/>
    <n v="3174"/>
    <n v="21566"/>
    <n v="364232"/>
  </r>
  <r>
    <n v="30"/>
    <x v="9"/>
    <s v="All"/>
    <x v="2"/>
    <x v="1"/>
    <n v="0"/>
    <n v="0"/>
    <n v="0"/>
    <n v="364232"/>
  </r>
  <r>
    <n v="30"/>
    <x v="9"/>
    <s v="All"/>
    <x v="2"/>
    <x v="2"/>
    <n v="1"/>
    <n v="1"/>
    <n v="4"/>
    <n v="364232"/>
  </r>
  <r>
    <n v="30"/>
    <x v="9"/>
    <s v="All"/>
    <x v="2"/>
    <x v="3"/>
    <n v="22"/>
    <n v="16"/>
    <n v="189"/>
    <n v="364232"/>
  </r>
  <r>
    <n v="30"/>
    <x v="9"/>
    <s v="All"/>
    <x v="2"/>
    <x v="4"/>
    <n v="0"/>
    <n v="0"/>
    <n v="0"/>
    <n v="364232"/>
  </r>
  <r>
    <n v="30"/>
    <x v="9"/>
    <s v="All"/>
    <x v="2"/>
    <x v="5"/>
    <n v="12"/>
    <n v="5"/>
    <n v="202"/>
    <n v="364232"/>
  </r>
  <r>
    <n v="30"/>
    <x v="9"/>
    <s v="All"/>
    <x v="2"/>
    <x v="6"/>
    <n v="9"/>
    <n v="7"/>
    <n v="112"/>
    <n v="364232"/>
  </r>
  <r>
    <n v="30"/>
    <x v="9"/>
    <s v="All"/>
    <x v="2"/>
    <x v="7"/>
    <n v="69"/>
    <n v="54"/>
    <n v="576"/>
    <n v="364232"/>
  </r>
  <r>
    <n v="30"/>
    <x v="9"/>
    <s v="All"/>
    <x v="2"/>
    <x v="8"/>
    <n v="0"/>
    <n v="0"/>
    <n v="0"/>
    <n v="364232"/>
  </r>
  <r>
    <n v="30"/>
    <x v="9"/>
    <s v="All"/>
    <x v="2"/>
    <x v="9"/>
    <n v="1"/>
    <n v="1"/>
    <n v="30"/>
    <n v="364232"/>
  </r>
  <r>
    <n v="30"/>
    <x v="9"/>
    <s v="All"/>
    <x v="2"/>
    <x v="10"/>
    <n v="6"/>
    <n v="2"/>
    <n v="105"/>
    <n v="364232"/>
  </r>
  <r>
    <n v="30"/>
    <x v="9"/>
    <s v="All"/>
    <x v="3"/>
    <x v="0"/>
    <n v="6341"/>
    <n v="5857"/>
    <n v="33583"/>
    <n v="639947"/>
  </r>
  <r>
    <n v="30"/>
    <x v="9"/>
    <s v="All"/>
    <x v="3"/>
    <x v="1"/>
    <n v="0"/>
    <n v="0"/>
    <n v="0"/>
    <n v="639947"/>
  </r>
  <r>
    <n v="30"/>
    <x v="9"/>
    <s v="All"/>
    <x v="3"/>
    <x v="2"/>
    <n v="0"/>
    <n v="0"/>
    <n v="0"/>
    <n v="639947"/>
  </r>
  <r>
    <n v="30"/>
    <x v="9"/>
    <s v="All"/>
    <x v="3"/>
    <x v="3"/>
    <n v="5"/>
    <n v="5"/>
    <n v="29"/>
    <n v="639947"/>
  </r>
  <r>
    <n v="30"/>
    <x v="9"/>
    <s v="All"/>
    <x v="3"/>
    <x v="4"/>
    <n v="0"/>
    <n v="0"/>
    <n v="0"/>
    <n v="639947"/>
  </r>
  <r>
    <n v="30"/>
    <x v="9"/>
    <s v="All"/>
    <x v="3"/>
    <x v="5"/>
    <n v="25"/>
    <n v="4"/>
    <n v="265"/>
    <n v="639947"/>
  </r>
  <r>
    <n v="30"/>
    <x v="9"/>
    <s v="All"/>
    <x v="3"/>
    <x v="6"/>
    <n v="18"/>
    <n v="14"/>
    <n v="250"/>
    <n v="639947"/>
  </r>
  <r>
    <n v="30"/>
    <x v="9"/>
    <s v="All"/>
    <x v="3"/>
    <x v="7"/>
    <n v="105"/>
    <n v="88"/>
    <n v="704"/>
    <n v="639947"/>
  </r>
  <r>
    <n v="30"/>
    <x v="9"/>
    <s v="All"/>
    <x v="3"/>
    <x v="8"/>
    <n v="0"/>
    <n v="0"/>
    <n v="0"/>
    <n v="639947"/>
  </r>
  <r>
    <n v="30"/>
    <x v="9"/>
    <s v="All"/>
    <x v="3"/>
    <x v="9"/>
    <n v="7"/>
    <n v="5"/>
    <n v="136"/>
    <n v="639947"/>
  </r>
  <r>
    <n v="30"/>
    <x v="9"/>
    <s v="All"/>
    <x v="3"/>
    <x v="10"/>
    <n v="12"/>
    <n v="6"/>
    <n v="188"/>
    <n v="639947"/>
  </r>
  <r>
    <n v="30"/>
    <x v="10"/>
    <s v="All"/>
    <x v="0"/>
    <x v="0"/>
    <n v="1290"/>
    <n v="1228"/>
    <n v="8452"/>
    <n v="191747"/>
  </r>
  <r>
    <n v="30"/>
    <x v="10"/>
    <s v="All"/>
    <x v="0"/>
    <x v="1"/>
    <n v="0"/>
    <n v="0"/>
    <n v="0"/>
    <n v="191747"/>
  </r>
  <r>
    <n v="30"/>
    <x v="10"/>
    <s v="All"/>
    <x v="0"/>
    <x v="2"/>
    <n v="1"/>
    <n v="1"/>
    <n v="6"/>
    <n v="191747"/>
  </r>
  <r>
    <n v="30"/>
    <x v="10"/>
    <s v="All"/>
    <x v="0"/>
    <x v="3"/>
    <n v="3"/>
    <n v="3"/>
    <n v="52"/>
    <n v="191747"/>
  </r>
  <r>
    <n v="30"/>
    <x v="10"/>
    <s v="All"/>
    <x v="0"/>
    <x v="4"/>
    <n v="0"/>
    <n v="0"/>
    <n v="0"/>
    <n v="191747"/>
  </r>
  <r>
    <n v="30"/>
    <x v="10"/>
    <s v="All"/>
    <x v="0"/>
    <x v="5"/>
    <n v="21"/>
    <n v="17"/>
    <n v="350"/>
    <n v="191747"/>
  </r>
  <r>
    <n v="30"/>
    <x v="10"/>
    <s v="All"/>
    <x v="0"/>
    <x v="6"/>
    <n v="9"/>
    <n v="9"/>
    <n v="150"/>
    <n v="191747"/>
  </r>
  <r>
    <n v="30"/>
    <x v="10"/>
    <s v="All"/>
    <x v="0"/>
    <x v="7"/>
    <n v="51"/>
    <n v="47"/>
    <n v="459"/>
    <n v="191747"/>
  </r>
  <r>
    <n v="30"/>
    <x v="10"/>
    <s v="All"/>
    <x v="0"/>
    <x v="8"/>
    <n v="0"/>
    <n v="0"/>
    <n v="0"/>
    <n v="191747"/>
  </r>
  <r>
    <n v="30"/>
    <x v="10"/>
    <s v="All"/>
    <x v="0"/>
    <x v="9"/>
    <n v="0"/>
    <n v="0"/>
    <n v="0"/>
    <n v="191747"/>
  </r>
  <r>
    <n v="30"/>
    <x v="10"/>
    <s v="All"/>
    <x v="0"/>
    <x v="10"/>
    <n v="2"/>
    <n v="1"/>
    <n v="16"/>
    <n v="191747"/>
  </r>
  <r>
    <n v="30"/>
    <x v="10"/>
    <s v="All"/>
    <x v="1"/>
    <x v="0"/>
    <n v="5641"/>
    <n v="5113"/>
    <n v="24054"/>
    <n v="590719"/>
  </r>
  <r>
    <n v="30"/>
    <x v="10"/>
    <s v="All"/>
    <x v="1"/>
    <x v="1"/>
    <n v="0"/>
    <n v="0"/>
    <n v="0"/>
    <n v="590719"/>
  </r>
  <r>
    <n v="30"/>
    <x v="10"/>
    <s v="All"/>
    <x v="1"/>
    <x v="2"/>
    <n v="0"/>
    <n v="0"/>
    <n v="0"/>
    <n v="590719"/>
  </r>
  <r>
    <n v="30"/>
    <x v="10"/>
    <s v="All"/>
    <x v="1"/>
    <x v="3"/>
    <n v="4"/>
    <n v="4"/>
    <n v="14"/>
    <n v="590719"/>
  </r>
  <r>
    <n v="30"/>
    <x v="10"/>
    <s v="All"/>
    <x v="1"/>
    <x v="4"/>
    <n v="0"/>
    <n v="0"/>
    <n v="0"/>
    <n v="590719"/>
  </r>
  <r>
    <n v="30"/>
    <x v="10"/>
    <s v="All"/>
    <x v="1"/>
    <x v="5"/>
    <n v="14"/>
    <n v="10"/>
    <n v="227"/>
    <n v="590719"/>
  </r>
  <r>
    <n v="30"/>
    <x v="10"/>
    <s v="All"/>
    <x v="1"/>
    <x v="6"/>
    <n v="16"/>
    <n v="8"/>
    <n v="187"/>
    <n v="590719"/>
  </r>
  <r>
    <n v="30"/>
    <x v="10"/>
    <s v="All"/>
    <x v="1"/>
    <x v="7"/>
    <n v="237"/>
    <n v="199"/>
    <n v="1686"/>
    <n v="590719"/>
  </r>
  <r>
    <n v="30"/>
    <x v="10"/>
    <s v="All"/>
    <x v="1"/>
    <x v="8"/>
    <n v="2"/>
    <n v="1"/>
    <n v="25"/>
    <n v="590719"/>
  </r>
  <r>
    <n v="30"/>
    <x v="10"/>
    <s v="All"/>
    <x v="1"/>
    <x v="9"/>
    <n v="18"/>
    <n v="10"/>
    <n v="409"/>
    <n v="590719"/>
  </r>
  <r>
    <n v="30"/>
    <x v="10"/>
    <s v="All"/>
    <x v="1"/>
    <x v="10"/>
    <n v="221"/>
    <n v="165"/>
    <n v="2228"/>
    <n v="590719"/>
  </r>
  <r>
    <n v="30"/>
    <x v="10"/>
    <s v="All"/>
    <x v="2"/>
    <x v="0"/>
    <n v="2636"/>
    <n v="2482"/>
    <n v="17168"/>
    <n v="316295"/>
  </r>
  <r>
    <n v="30"/>
    <x v="10"/>
    <s v="All"/>
    <x v="2"/>
    <x v="1"/>
    <n v="0"/>
    <n v="0"/>
    <n v="0"/>
    <n v="316295"/>
  </r>
  <r>
    <n v="30"/>
    <x v="10"/>
    <s v="All"/>
    <x v="2"/>
    <x v="2"/>
    <n v="1"/>
    <n v="1"/>
    <n v="7"/>
    <n v="316295"/>
  </r>
  <r>
    <n v="30"/>
    <x v="10"/>
    <s v="All"/>
    <x v="2"/>
    <x v="3"/>
    <n v="12"/>
    <n v="12"/>
    <n v="96"/>
    <n v="316295"/>
  </r>
  <r>
    <n v="30"/>
    <x v="10"/>
    <s v="All"/>
    <x v="2"/>
    <x v="4"/>
    <n v="0"/>
    <n v="0"/>
    <n v="0"/>
    <n v="316295"/>
  </r>
  <r>
    <n v="30"/>
    <x v="10"/>
    <s v="All"/>
    <x v="2"/>
    <x v="5"/>
    <n v="11"/>
    <n v="6"/>
    <n v="226"/>
    <n v="316295"/>
  </r>
  <r>
    <n v="30"/>
    <x v="10"/>
    <s v="All"/>
    <x v="2"/>
    <x v="6"/>
    <n v="8"/>
    <n v="7"/>
    <n v="91"/>
    <n v="316295"/>
  </r>
  <r>
    <n v="30"/>
    <x v="10"/>
    <s v="All"/>
    <x v="2"/>
    <x v="7"/>
    <n v="68"/>
    <n v="53"/>
    <n v="655"/>
    <n v="316295"/>
  </r>
  <r>
    <n v="30"/>
    <x v="10"/>
    <s v="All"/>
    <x v="2"/>
    <x v="8"/>
    <n v="0"/>
    <n v="0"/>
    <n v="0"/>
    <n v="316295"/>
  </r>
  <r>
    <n v="30"/>
    <x v="10"/>
    <s v="All"/>
    <x v="2"/>
    <x v="9"/>
    <n v="0"/>
    <n v="0"/>
    <n v="0"/>
    <n v="316295"/>
  </r>
  <r>
    <n v="30"/>
    <x v="10"/>
    <s v="All"/>
    <x v="2"/>
    <x v="10"/>
    <n v="4"/>
    <n v="4"/>
    <n v="23"/>
    <n v="316295"/>
  </r>
  <r>
    <n v="30"/>
    <x v="10"/>
    <s v="All"/>
    <x v="3"/>
    <x v="0"/>
    <n v="4763"/>
    <n v="4436"/>
    <n v="25611"/>
    <n v="562300"/>
  </r>
  <r>
    <n v="30"/>
    <x v="10"/>
    <s v="All"/>
    <x v="3"/>
    <x v="1"/>
    <n v="0"/>
    <n v="0"/>
    <n v="0"/>
    <n v="562300"/>
  </r>
  <r>
    <n v="30"/>
    <x v="10"/>
    <s v="All"/>
    <x v="3"/>
    <x v="2"/>
    <n v="0"/>
    <n v="0"/>
    <n v="0"/>
    <n v="562300"/>
  </r>
  <r>
    <n v="30"/>
    <x v="10"/>
    <s v="All"/>
    <x v="3"/>
    <x v="3"/>
    <n v="7"/>
    <n v="7"/>
    <n v="55"/>
    <n v="562300"/>
  </r>
  <r>
    <n v="30"/>
    <x v="10"/>
    <s v="All"/>
    <x v="3"/>
    <x v="4"/>
    <n v="0"/>
    <n v="0"/>
    <n v="0"/>
    <n v="562300"/>
  </r>
  <r>
    <n v="30"/>
    <x v="10"/>
    <s v="All"/>
    <x v="3"/>
    <x v="5"/>
    <n v="9"/>
    <n v="6"/>
    <n v="210"/>
    <n v="562300"/>
  </r>
  <r>
    <n v="30"/>
    <x v="10"/>
    <s v="All"/>
    <x v="3"/>
    <x v="6"/>
    <n v="11"/>
    <n v="8"/>
    <n v="67"/>
    <n v="562300"/>
  </r>
  <r>
    <n v="30"/>
    <x v="10"/>
    <s v="All"/>
    <x v="3"/>
    <x v="7"/>
    <n v="119"/>
    <n v="94"/>
    <n v="810"/>
    <n v="562300"/>
  </r>
  <r>
    <n v="30"/>
    <x v="10"/>
    <s v="All"/>
    <x v="3"/>
    <x v="8"/>
    <n v="0"/>
    <n v="0"/>
    <n v="0"/>
    <n v="562300"/>
  </r>
  <r>
    <n v="30"/>
    <x v="10"/>
    <s v="All"/>
    <x v="3"/>
    <x v="9"/>
    <n v="0"/>
    <n v="0"/>
    <n v="0"/>
    <n v="562300"/>
  </r>
  <r>
    <n v="30"/>
    <x v="10"/>
    <s v="All"/>
    <x v="3"/>
    <x v="10"/>
    <n v="11"/>
    <n v="8"/>
    <n v="144"/>
    <n v="562300"/>
  </r>
  <r>
    <n v="30"/>
    <x v="11"/>
    <s v="All"/>
    <x v="0"/>
    <x v="0"/>
    <n v="931"/>
    <n v="891"/>
    <n v="5971"/>
    <n v="160252"/>
  </r>
  <r>
    <n v="30"/>
    <x v="11"/>
    <s v="All"/>
    <x v="0"/>
    <x v="1"/>
    <n v="0"/>
    <n v="0"/>
    <n v="0"/>
    <n v="160252"/>
  </r>
  <r>
    <n v="30"/>
    <x v="11"/>
    <s v="All"/>
    <x v="0"/>
    <x v="2"/>
    <n v="0"/>
    <n v="0"/>
    <n v="0"/>
    <n v="160252"/>
  </r>
  <r>
    <n v="30"/>
    <x v="11"/>
    <s v="All"/>
    <x v="0"/>
    <x v="3"/>
    <n v="0"/>
    <n v="0"/>
    <n v="0"/>
    <n v="160252"/>
  </r>
  <r>
    <n v="30"/>
    <x v="11"/>
    <s v="All"/>
    <x v="0"/>
    <x v="4"/>
    <n v="0"/>
    <n v="0"/>
    <n v="0"/>
    <n v="160252"/>
  </r>
  <r>
    <n v="30"/>
    <x v="11"/>
    <s v="All"/>
    <x v="0"/>
    <x v="5"/>
    <n v="17"/>
    <n v="16"/>
    <n v="196"/>
    <n v="160252"/>
  </r>
  <r>
    <n v="30"/>
    <x v="11"/>
    <s v="All"/>
    <x v="0"/>
    <x v="6"/>
    <n v="16"/>
    <n v="10"/>
    <n v="260"/>
    <n v="160252"/>
  </r>
  <r>
    <n v="30"/>
    <x v="11"/>
    <s v="All"/>
    <x v="0"/>
    <x v="7"/>
    <n v="81"/>
    <n v="73"/>
    <n v="556"/>
    <n v="160252"/>
  </r>
  <r>
    <n v="30"/>
    <x v="11"/>
    <s v="All"/>
    <x v="0"/>
    <x v="8"/>
    <n v="0"/>
    <n v="0"/>
    <n v="0"/>
    <n v="160252"/>
  </r>
  <r>
    <n v="30"/>
    <x v="11"/>
    <s v="All"/>
    <x v="0"/>
    <x v="9"/>
    <n v="0"/>
    <n v="0"/>
    <n v="0"/>
    <n v="160252"/>
  </r>
  <r>
    <n v="30"/>
    <x v="11"/>
    <s v="All"/>
    <x v="0"/>
    <x v="10"/>
    <n v="1"/>
    <n v="1"/>
    <n v="2"/>
    <n v="160252"/>
  </r>
  <r>
    <n v="30"/>
    <x v="11"/>
    <s v="All"/>
    <x v="1"/>
    <x v="0"/>
    <n v="4266"/>
    <n v="3896"/>
    <n v="18766"/>
    <n v="506743"/>
  </r>
  <r>
    <n v="30"/>
    <x v="11"/>
    <s v="All"/>
    <x v="1"/>
    <x v="1"/>
    <n v="0"/>
    <n v="0"/>
    <n v="0"/>
    <n v="506743"/>
  </r>
  <r>
    <n v="30"/>
    <x v="11"/>
    <s v="All"/>
    <x v="1"/>
    <x v="2"/>
    <n v="0"/>
    <n v="0"/>
    <n v="0"/>
    <n v="506743"/>
  </r>
  <r>
    <n v="30"/>
    <x v="11"/>
    <s v="All"/>
    <x v="1"/>
    <x v="3"/>
    <n v="3"/>
    <n v="3"/>
    <n v="18"/>
    <n v="506743"/>
  </r>
  <r>
    <n v="30"/>
    <x v="11"/>
    <s v="All"/>
    <x v="1"/>
    <x v="4"/>
    <n v="0"/>
    <n v="0"/>
    <n v="0"/>
    <n v="506743"/>
  </r>
  <r>
    <n v="30"/>
    <x v="11"/>
    <s v="All"/>
    <x v="1"/>
    <x v="5"/>
    <n v="8"/>
    <n v="4"/>
    <n v="205"/>
    <n v="506743"/>
  </r>
  <r>
    <n v="30"/>
    <x v="11"/>
    <s v="All"/>
    <x v="1"/>
    <x v="6"/>
    <n v="35"/>
    <n v="14"/>
    <n v="407"/>
    <n v="506743"/>
  </r>
  <r>
    <n v="30"/>
    <x v="11"/>
    <s v="All"/>
    <x v="1"/>
    <x v="7"/>
    <n v="237"/>
    <n v="185"/>
    <n v="1492"/>
    <n v="506743"/>
  </r>
  <r>
    <n v="30"/>
    <x v="11"/>
    <s v="All"/>
    <x v="1"/>
    <x v="8"/>
    <n v="0"/>
    <n v="0"/>
    <n v="0"/>
    <n v="506743"/>
  </r>
  <r>
    <n v="30"/>
    <x v="11"/>
    <s v="All"/>
    <x v="1"/>
    <x v="9"/>
    <n v="16"/>
    <n v="8"/>
    <n v="480"/>
    <n v="506743"/>
  </r>
  <r>
    <n v="30"/>
    <x v="11"/>
    <s v="All"/>
    <x v="1"/>
    <x v="10"/>
    <n v="205"/>
    <n v="178"/>
    <n v="1773"/>
    <n v="506743"/>
  </r>
  <r>
    <n v="30"/>
    <x v="11"/>
    <s v="All"/>
    <x v="2"/>
    <x v="0"/>
    <n v="1996"/>
    <n v="1849"/>
    <n v="12504"/>
    <n v="268222"/>
  </r>
  <r>
    <n v="30"/>
    <x v="11"/>
    <s v="All"/>
    <x v="2"/>
    <x v="1"/>
    <n v="0"/>
    <n v="0"/>
    <n v="0"/>
    <n v="268222"/>
  </r>
  <r>
    <n v="30"/>
    <x v="11"/>
    <s v="All"/>
    <x v="2"/>
    <x v="2"/>
    <n v="1"/>
    <n v="1"/>
    <n v="8"/>
    <n v="268222"/>
  </r>
  <r>
    <n v="30"/>
    <x v="11"/>
    <s v="All"/>
    <x v="2"/>
    <x v="3"/>
    <n v="4"/>
    <n v="2"/>
    <n v="17"/>
    <n v="268222"/>
  </r>
  <r>
    <n v="30"/>
    <x v="11"/>
    <s v="All"/>
    <x v="2"/>
    <x v="4"/>
    <n v="0"/>
    <n v="0"/>
    <n v="0"/>
    <n v="268222"/>
  </r>
  <r>
    <n v="30"/>
    <x v="11"/>
    <s v="All"/>
    <x v="2"/>
    <x v="5"/>
    <n v="3"/>
    <n v="2"/>
    <n v="90"/>
    <n v="268222"/>
  </r>
  <r>
    <n v="30"/>
    <x v="11"/>
    <s v="All"/>
    <x v="2"/>
    <x v="6"/>
    <n v="13"/>
    <n v="9"/>
    <n v="155"/>
    <n v="268222"/>
  </r>
  <r>
    <n v="30"/>
    <x v="11"/>
    <s v="All"/>
    <x v="2"/>
    <x v="7"/>
    <n v="69"/>
    <n v="59"/>
    <n v="467"/>
    <n v="268222"/>
  </r>
  <r>
    <n v="30"/>
    <x v="11"/>
    <s v="All"/>
    <x v="2"/>
    <x v="8"/>
    <n v="0"/>
    <n v="0"/>
    <n v="0"/>
    <n v="268222"/>
  </r>
  <r>
    <n v="30"/>
    <x v="11"/>
    <s v="All"/>
    <x v="2"/>
    <x v="9"/>
    <n v="0"/>
    <n v="0"/>
    <n v="0"/>
    <n v="268222"/>
  </r>
  <r>
    <n v="30"/>
    <x v="11"/>
    <s v="All"/>
    <x v="2"/>
    <x v="10"/>
    <n v="3"/>
    <n v="3"/>
    <n v="22"/>
    <n v="268222"/>
  </r>
  <r>
    <n v="30"/>
    <x v="11"/>
    <s v="All"/>
    <x v="3"/>
    <x v="0"/>
    <n v="3740"/>
    <n v="3459"/>
    <n v="19870"/>
    <n v="478398"/>
  </r>
  <r>
    <n v="30"/>
    <x v="11"/>
    <s v="All"/>
    <x v="3"/>
    <x v="1"/>
    <n v="0"/>
    <n v="0"/>
    <n v="0"/>
    <n v="478398"/>
  </r>
  <r>
    <n v="30"/>
    <x v="11"/>
    <s v="All"/>
    <x v="3"/>
    <x v="2"/>
    <n v="0"/>
    <n v="0"/>
    <n v="0"/>
    <n v="478398"/>
  </r>
  <r>
    <n v="30"/>
    <x v="11"/>
    <s v="All"/>
    <x v="3"/>
    <x v="3"/>
    <n v="10"/>
    <n v="5"/>
    <n v="48"/>
    <n v="478398"/>
  </r>
  <r>
    <n v="30"/>
    <x v="11"/>
    <s v="All"/>
    <x v="3"/>
    <x v="4"/>
    <n v="0"/>
    <n v="0"/>
    <n v="0"/>
    <n v="478398"/>
  </r>
  <r>
    <n v="30"/>
    <x v="11"/>
    <s v="All"/>
    <x v="3"/>
    <x v="5"/>
    <n v="27"/>
    <n v="6"/>
    <n v="707"/>
    <n v="478398"/>
  </r>
  <r>
    <n v="30"/>
    <x v="11"/>
    <s v="All"/>
    <x v="3"/>
    <x v="6"/>
    <n v="9"/>
    <n v="8"/>
    <n v="70"/>
    <n v="478398"/>
  </r>
  <r>
    <n v="30"/>
    <x v="11"/>
    <s v="All"/>
    <x v="3"/>
    <x v="7"/>
    <n v="139"/>
    <n v="113"/>
    <n v="1054"/>
    <n v="478398"/>
  </r>
  <r>
    <n v="30"/>
    <x v="11"/>
    <s v="All"/>
    <x v="3"/>
    <x v="8"/>
    <n v="0"/>
    <n v="0"/>
    <n v="0"/>
    <n v="478398"/>
  </r>
  <r>
    <n v="30"/>
    <x v="11"/>
    <s v="All"/>
    <x v="3"/>
    <x v="9"/>
    <n v="2"/>
    <n v="1"/>
    <n v="60"/>
    <n v="478398"/>
  </r>
  <r>
    <n v="30"/>
    <x v="11"/>
    <s v="All"/>
    <x v="3"/>
    <x v="10"/>
    <n v="10"/>
    <n v="9"/>
    <n v="144"/>
    <n v="478398"/>
  </r>
  <r>
    <n v="33"/>
    <x v="5"/>
    <s v="All"/>
    <x v="0"/>
    <x v="0"/>
    <n v="101"/>
    <n v="93"/>
    <n v="756"/>
    <n v="2299"/>
  </r>
  <r>
    <n v="33"/>
    <x v="5"/>
    <s v="All"/>
    <x v="0"/>
    <x v="1"/>
    <n v="0"/>
    <n v="0"/>
    <n v="0"/>
    <n v="2299"/>
  </r>
  <r>
    <n v="33"/>
    <x v="5"/>
    <s v="All"/>
    <x v="0"/>
    <x v="2"/>
    <n v="0"/>
    <n v="0"/>
    <n v="0"/>
    <n v="2299"/>
  </r>
  <r>
    <n v="33"/>
    <x v="5"/>
    <s v="All"/>
    <x v="0"/>
    <x v="3"/>
    <n v="0"/>
    <n v="0"/>
    <n v="0"/>
    <n v="2299"/>
  </r>
  <r>
    <n v="33"/>
    <x v="5"/>
    <s v="All"/>
    <x v="0"/>
    <x v="4"/>
    <n v="0"/>
    <n v="0"/>
    <n v="0"/>
    <n v="2299"/>
  </r>
  <r>
    <n v="33"/>
    <x v="5"/>
    <s v="All"/>
    <x v="0"/>
    <x v="5"/>
    <n v="1"/>
    <n v="1"/>
    <n v="7"/>
    <n v="2299"/>
  </r>
  <r>
    <n v="33"/>
    <x v="5"/>
    <s v="All"/>
    <x v="0"/>
    <x v="6"/>
    <n v="0"/>
    <n v="0"/>
    <n v="0"/>
    <n v="2299"/>
  </r>
  <r>
    <n v="33"/>
    <x v="5"/>
    <s v="All"/>
    <x v="0"/>
    <x v="7"/>
    <n v="10"/>
    <n v="5"/>
    <n v="68"/>
    <n v="2299"/>
  </r>
  <r>
    <n v="33"/>
    <x v="5"/>
    <s v="All"/>
    <x v="0"/>
    <x v="8"/>
    <n v="0"/>
    <n v="0"/>
    <n v="0"/>
    <n v="2299"/>
  </r>
  <r>
    <n v="33"/>
    <x v="5"/>
    <s v="All"/>
    <x v="0"/>
    <x v="9"/>
    <n v="0"/>
    <n v="0"/>
    <n v="0"/>
    <n v="2299"/>
  </r>
  <r>
    <n v="33"/>
    <x v="5"/>
    <s v="All"/>
    <x v="0"/>
    <x v="10"/>
    <n v="0"/>
    <n v="0"/>
    <n v="0"/>
    <n v="2299"/>
  </r>
  <r>
    <n v="33"/>
    <x v="5"/>
    <s v="All"/>
    <x v="1"/>
    <x v="0"/>
    <n v="737"/>
    <n v="597"/>
    <n v="3332"/>
    <n v="7933"/>
  </r>
  <r>
    <n v="33"/>
    <x v="5"/>
    <s v="All"/>
    <x v="1"/>
    <x v="1"/>
    <n v="0"/>
    <n v="0"/>
    <n v="0"/>
    <n v="7933"/>
  </r>
  <r>
    <n v="33"/>
    <x v="5"/>
    <s v="All"/>
    <x v="1"/>
    <x v="2"/>
    <n v="0"/>
    <n v="0"/>
    <n v="0"/>
    <n v="7933"/>
  </r>
  <r>
    <n v="33"/>
    <x v="5"/>
    <s v="All"/>
    <x v="1"/>
    <x v="3"/>
    <n v="2"/>
    <n v="2"/>
    <n v="4"/>
    <n v="7933"/>
  </r>
  <r>
    <n v="33"/>
    <x v="5"/>
    <s v="All"/>
    <x v="1"/>
    <x v="4"/>
    <n v="0"/>
    <n v="0"/>
    <n v="0"/>
    <n v="7933"/>
  </r>
  <r>
    <n v="33"/>
    <x v="5"/>
    <s v="All"/>
    <x v="1"/>
    <x v="5"/>
    <n v="2"/>
    <n v="2"/>
    <n v="60"/>
    <n v="7933"/>
  </r>
  <r>
    <n v="33"/>
    <x v="5"/>
    <s v="All"/>
    <x v="1"/>
    <x v="6"/>
    <n v="7"/>
    <n v="4"/>
    <n v="24"/>
    <n v="7933"/>
  </r>
  <r>
    <n v="33"/>
    <x v="5"/>
    <s v="All"/>
    <x v="1"/>
    <x v="7"/>
    <n v="22"/>
    <n v="15"/>
    <n v="197"/>
    <n v="7933"/>
  </r>
  <r>
    <n v="33"/>
    <x v="5"/>
    <s v="All"/>
    <x v="1"/>
    <x v="8"/>
    <n v="0"/>
    <n v="0"/>
    <n v="0"/>
    <n v="7933"/>
  </r>
  <r>
    <n v="33"/>
    <x v="5"/>
    <s v="All"/>
    <x v="1"/>
    <x v="9"/>
    <n v="0"/>
    <n v="0"/>
    <n v="0"/>
    <n v="7933"/>
  </r>
  <r>
    <n v="33"/>
    <x v="5"/>
    <s v="All"/>
    <x v="1"/>
    <x v="10"/>
    <n v="7"/>
    <n v="5"/>
    <n v="52"/>
    <n v="7933"/>
  </r>
  <r>
    <n v="33"/>
    <x v="5"/>
    <s v="All"/>
    <x v="2"/>
    <x v="0"/>
    <n v="256"/>
    <n v="222"/>
    <n v="1967"/>
    <n v="3706"/>
  </r>
  <r>
    <n v="33"/>
    <x v="5"/>
    <s v="All"/>
    <x v="2"/>
    <x v="1"/>
    <n v="0"/>
    <n v="0"/>
    <n v="0"/>
    <n v="3706"/>
  </r>
  <r>
    <n v="33"/>
    <x v="5"/>
    <s v="All"/>
    <x v="2"/>
    <x v="2"/>
    <n v="0"/>
    <n v="0"/>
    <n v="0"/>
    <n v="3706"/>
  </r>
  <r>
    <n v="33"/>
    <x v="5"/>
    <s v="All"/>
    <x v="2"/>
    <x v="3"/>
    <n v="0"/>
    <n v="0"/>
    <n v="0"/>
    <n v="3706"/>
  </r>
  <r>
    <n v="33"/>
    <x v="5"/>
    <s v="All"/>
    <x v="2"/>
    <x v="4"/>
    <n v="0"/>
    <n v="0"/>
    <n v="0"/>
    <n v="3706"/>
  </r>
  <r>
    <n v="33"/>
    <x v="5"/>
    <s v="All"/>
    <x v="2"/>
    <x v="5"/>
    <n v="1"/>
    <n v="1"/>
    <n v="30"/>
    <n v="3706"/>
  </r>
  <r>
    <n v="33"/>
    <x v="5"/>
    <s v="All"/>
    <x v="2"/>
    <x v="6"/>
    <n v="0"/>
    <n v="0"/>
    <n v="0"/>
    <n v="3706"/>
  </r>
  <r>
    <n v="33"/>
    <x v="5"/>
    <s v="All"/>
    <x v="2"/>
    <x v="7"/>
    <n v="11"/>
    <n v="8"/>
    <n v="87"/>
    <n v="3706"/>
  </r>
  <r>
    <n v="33"/>
    <x v="5"/>
    <s v="All"/>
    <x v="2"/>
    <x v="8"/>
    <n v="0"/>
    <n v="0"/>
    <n v="0"/>
    <n v="3706"/>
  </r>
  <r>
    <n v="33"/>
    <x v="5"/>
    <s v="All"/>
    <x v="2"/>
    <x v="9"/>
    <n v="0"/>
    <n v="0"/>
    <n v="0"/>
    <n v="3706"/>
  </r>
  <r>
    <n v="33"/>
    <x v="5"/>
    <s v="All"/>
    <x v="2"/>
    <x v="10"/>
    <n v="0"/>
    <n v="0"/>
    <n v="0"/>
    <n v="3706"/>
  </r>
  <r>
    <n v="33"/>
    <x v="5"/>
    <s v="All"/>
    <x v="3"/>
    <x v="0"/>
    <n v="574"/>
    <n v="479"/>
    <n v="3931"/>
    <n v="6851"/>
  </r>
  <r>
    <n v="33"/>
    <x v="5"/>
    <s v="All"/>
    <x v="3"/>
    <x v="1"/>
    <n v="0"/>
    <n v="0"/>
    <n v="0"/>
    <n v="6851"/>
  </r>
  <r>
    <n v="33"/>
    <x v="5"/>
    <s v="All"/>
    <x v="3"/>
    <x v="2"/>
    <n v="0"/>
    <n v="0"/>
    <n v="0"/>
    <n v="6851"/>
  </r>
  <r>
    <n v="33"/>
    <x v="5"/>
    <s v="All"/>
    <x v="3"/>
    <x v="3"/>
    <n v="2"/>
    <n v="2"/>
    <n v="9"/>
    <n v="6851"/>
  </r>
  <r>
    <n v="33"/>
    <x v="5"/>
    <s v="All"/>
    <x v="3"/>
    <x v="4"/>
    <n v="0"/>
    <n v="0"/>
    <n v="0"/>
    <n v="6851"/>
  </r>
  <r>
    <n v="33"/>
    <x v="5"/>
    <s v="All"/>
    <x v="3"/>
    <x v="5"/>
    <n v="2"/>
    <n v="2"/>
    <n v="9"/>
    <n v="6851"/>
  </r>
  <r>
    <n v="33"/>
    <x v="5"/>
    <s v="All"/>
    <x v="3"/>
    <x v="6"/>
    <n v="0"/>
    <n v="0"/>
    <n v="0"/>
    <n v="6851"/>
  </r>
  <r>
    <n v="33"/>
    <x v="5"/>
    <s v="All"/>
    <x v="3"/>
    <x v="7"/>
    <n v="9"/>
    <n v="6"/>
    <n v="52"/>
    <n v="6851"/>
  </r>
  <r>
    <n v="33"/>
    <x v="5"/>
    <s v="All"/>
    <x v="3"/>
    <x v="8"/>
    <n v="0"/>
    <n v="0"/>
    <n v="0"/>
    <n v="6851"/>
  </r>
  <r>
    <n v="33"/>
    <x v="5"/>
    <s v="All"/>
    <x v="3"/>
    <x v="9"/>
    <n v="0"/>
    <n v="0"/>
    <n v="0"/>
    <n v="6851"/>
  </r>
  <r>
    <n v="33"/>
    <x v="5"/>
    <s v="All"/>
    <x v="3"/>
    <x v="10"/>
    <n v="3"/>
    <n v="2"/>
    <n v="17"/>
    <n v="6851"/>
  </r>
  <r>
    <n v="33"/>
    <x v="6"/>
    <s v="All"/>
    <x v="0"/>
    <x v="0"/>
    <n v="70"/>
    <n v="64"/>
    <n v="63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19"/>
    <n v="9"/>
    <n v="308"/>
    <n v="8005"/>
  </r>
  <r>
    <n v="33"/>
    <x v="6"/>
    <s v="All"/>
    <x v="0"/>
    <x v="8"/>
    <n v="0"/>
    <n v="0"/>
    <n v="0"/>
    <n v="8005"/>
  </r>
  <r>
    <n v="33"/>
    <x v="6"/>
    <s v="All"/>
    <x v="0"/>
    <x v="9"/>
    <n v="0"/>
    <n v="0"/>
    <n v="0"/>
    <n v="8005"/>
  </r>
  <r>
    <n v="33"/>
    <x v="6"/>
    <s v="All"/>
    <x v="0"/>
    <x v="10"/>
    <n v="0"/>
    <n v="0"/>
    <n v="0"/>
    <n v="8005"/>
  </r>
  <r>
    <n v="33"/>
    <x v="6"/>
    <s v="All"/>
    <x v="1"/>
    <x v="0"/>
    <n v="521"/>
    <n v="442"/>
    <n v="2683"/>
    <n v="31883"/>
  </r>
  <r>
    <n v="33"/>
    <x v="6"/>
    <s v="All"/>
    <x v="1"/>
    <x v="1"/>
    <n v="0"/>
    <n v="0"/>
    <n v="0"/>
    <n v="31883"/>
  </r>
  <r>
    <n v="33"/>
    <x v="6"/>
    <s v="All"/>
    <x v="1"/>
    <x v="2"/>
    <n v="0"/>
    <n v="0"/>
    <n v="0"/>
    <n v="31883"/>
  </r>
  <r>
    <n v="33"/>
    <x v="6"/>
    <s v="All"/>
    <x v="1"/>
    <x v="3"/>
    <n v="3"/>
    <n v="3"/>
    <n v="13"/>
    <n v="31883"/>
  </r>
  <r>
    <n v="33"/>
    <x v="6"/>
    <s v="All"/>
    <x v="1"/>
    <x v="4"/>
    <n v="0"/>
    <n v="0"/>
    <n v="0"/>
    <n v="31883"/>
  </r>
  <r>
    <n v="33"/>
    <x v="6"/>
    <s v="All"/>
    <x v="1"/>
    <x v="5"/>
    <n v="0"/>
    <n v="0"/>
    <n v="0"/>
    <n v="31883"/>
  </r>
  <r>
    <n v="33"/>
    <x v="6"/>
    <s v="All"/>
    <x v="1"/>
    <x v="6"/>
    <n v="4"/>
    <n v="4"/>
    <n v="10"/>
    <n v="31883"/>
  </r>
  <r>
    <n v="33"/>
    <x v="6"/>
    <s v="All"/>
    <x v="1"/>
    <x v="7"/>
    <n v="11"/>
    <n v="8"/>
    <n v="94"/>
    <n v="31883"/>
  </r>
  <r>
    <n v="33"/>
    <x v="6"/>
    <s v="All"/>
    <x v="1"/>
    <x v="8"/>
    <n v="0"/>
    <n v="0"/>
    <n v="0"/>
    <n v="31883"/>
  </r>
  <r>
    <n v="33"/>
    <x v="6"/>
    <s v="All"/>
    <x v="1"/>
    <x v="9"/>
    <n v="0"/>
    <n v="0"/>
    <n v="0"/>
    <n v="31883"/>
  </r>
  <r>
    <n v="33"/>
    <x v="6"/>
    <s v="All"/>
    <x v="1"/>
    <x v="10"/>
    <n v="7"/>
    <n v="5"/>
    <n v="51"/>
    <n v="31883"/>
  </r>
  <r>
    <n v="33"/>
    <x v="6"/>
    <s v="All"/>
    <x v="2"/>
    <x v="0"/>
    <n v="221"/>
    <n v="198"/>
    <n v="1605"/>
    <n v="13409"/>
  </r>
  <r>
    <n v="33"/>
    <x v="6"/>
    <s v="All"/>
    <x v="2"/>
    <x v="1"/>
    <n v="0"/>
    <n v="0"/>
    <n v="0"/>
    <n v="13409"/>
  </r>
  <r>
    <n v="33"/>
    <x v="6"/>
    <s v="All"/>
    <x v="2"/>
    <x v="2"/>
    <n v="0"/>
    <n v="0"/>
    <n v="0"/>
    <n v="13409"/>
  </r>
  <r>
    <n v="33"/>
    <x v="6"/>
    <s v="All"/>
    <x v="2"/>
    <x v="3"/>
    <n v="0"/>
    <n v="0"/>
    <n v="0"/>
    <n v="13409"/>
  </r>
  <r>
    <n v="33"/>
    <x v="6"/>
    <s v="All"/>
    <x v="2"/>
    <x v="4"/>
    <n v="0"/>
    <n v="0"/>
    <n v="0"/>
    <n v="13409"/>
  </r>
  <r>
    <n v="33"/>
    <x v="6"/>
    <s v="All"/>
    <x v="2"/>
    <x v="5"/>
    <n v="1"/>
    <n v="1"/>
    <n v="4"/>
    <n v="13409"/>
  </r>
  <r>
    <n v="33"/>
    <x v="6"/>
    <s v="All"/>
    <x v="2"/>
    <x v="6"/>
    <n v="0"/>
    <n v="0"/>
    <n v="0"/>
    <n v="13409"/>
  </r>
  <r>
    <n v="33"/>
    <x v="6"/>
    <s v="All"/>
    <x v="2"/>
    <x v="7"/>
    <n v="4"/>
    <n v="3"/>
    <n v="45"/>
    <n v="13409"/>
  </r>
  <r>
    <n v="33"/>
    <x v="6"/>
    <s v="All"/>
    <x v="2"/>
    <x v="8"/>
    <n v="0"/>
    <n v="0"/>
    <n v="0"/>
    <n v="13409"/>
  </r>
  <r>
    <n v="33"/>
    <x v="6"/>
    <s v="All"/>
    <x v="2"/>
    <x v="9"/>
    <n v="0"/>
    <n v="0"/>
    <n v="0"/>
    <n v="13409"/>
  </r>
  <r>
    <n v="33"/>
    <x v="6"/>
    <s v="All"/>
    <x v="2"/>
    <x v="10"/>
    <n v="0"/>
    <n v="0"/>
    <n v="0"/>
    <n v="13409"/>
  </r>
  <r>
    <n v="33"/>
    <x v="6"/>
    <s v="All"/>
    <x v="3"/>
    <x v="0"/>
    <n v="447"/>
    <n v="385"/>
    <n v="2835"/>
    <n v="26087"/>
  </r>
  <r>
    <n v="33"/>
    <x v="6"/>
    <s v="All"/>
    <x v="3"/>
    <x v="1"/>
    <n v="0"/>
    <n v="0"/>
    <n v="0"/>
    <n v="26087"/>
  </r>
  <r>
    <n v="33"/>
    <x v="6"/>
    <s v="All"/>
    <x v="3"/>
    <x v="2"/>
    <n v="0"/>
    <n v="0"/>
    <n v="0"/>
    <n v="26087"/>
  </r>
  <r>
    <n v="33"/>
    <x v="6"/>
    <s v="All"/>
    <x v="3"/>
    <x v="3"/>
    <n v="0"/>
    <n v="0"/>
    <n v="0"/>
    <n v="26087"/>
  </r>
  <r>
    <n v="33"/>
    <x v="6"/>
    <s v="All"/>
    <x v="3"/>
    <x v="4"/>
    <n v="0"/>
    <n v="0"/>
    <n v="0"/>
    <n v="26087"/>
  </r>
  <r>
    <n v="33"/>
    <x v="6"/>
    <s v="All"/>
    <x v="3"/>
    <x v="5"/>
    <n v="0"/>
    <n v="0"/>
    <n v="0"/>
    <n v="26087"/>
  </r>
  <r>
    <n v="33"/>
    <x v="6"/>
    <s v="All"/>
    <x v="3"/>
    <x v="6"/>
    <n v="0"/>
    <n v="0"/>
    <n v="0"/>
    <n v="26087"/>
  </r>
  <r>
    <n v="33"/>
    <x v="6"/>
    <s v="All"/>
    <x v="3"/>
    <x v="7"/>
    <n v="8"/>
    <n v="5"/>
    <n v="37"/>
    <n v="26087"/>
  </r>
  <r>
    <n v="33"/>
    <x v="6"/>
    <s v="All"/>
    <x v="3"/>
    <x v="8"/>
    <n v="0"/>
    <n v="0"/>
    <n v="0"/>
    <n v="26087"/>
  </r>
  <r>
    <n v="33"/>
    <x v="6"/>
    <s v="All"/>
    <x v="3"/>
    <x v="9"/>
    <n v="0"/>
    <n v="0"/>
    <n v="0"/>
    <n v="26087"/>
  </r>
  <r>
    <n v="33"/>
    <x v="6"/>
    <s v="All"/>
    <x v="3"/>
    <x v="10"/>
    <n v="1"/>
    <n v="1"/>
    <n v="10"/>
    <n v="26087"/>
  </r>
  <r>
    <n v="33"/>
    <x v="7"/>
    <s v="All"/>
    <x v="0"/>
    <x v="0"/>
    <n v="42"/>
    <n v="40"/>
    <n v="325"/>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0"/>
    <n v="0"/>
    <n v="0"/>
    <n v="7600"/>
  </r>
  <r>
    <n v="33"/>
    <x v="7"/>
    <s v="All"/>
    <x v="0"/>
    <x v="7"/>
    <n v="10"/>
    <n v="9"/>
    <n v="60"/>
    <n v="7600"/>
  </r>
  <r>
    <n v="33"/>
    <x v="7"/>
    <s v="All"/>
    <x v="0"/>
    <x v="8"/>
    <n v="0"/>
    <n v="0"/>
    <n v="0"/>
    <n v="7600"/>
  </r>
  <r>
    <n v="33"/>
    <x v="7"/>
    <s v="All"/>
    <x v="0"/>
    <x v="9"/>
    <n v="0"/>
    <n v="0"/>
    <n v="0"/>
    <n v="7600"/>
  </r>
  <r>
    <n v="33"/>
    <x v="7"/>
    <s v="All"/>
    <x v="0"/>
    <x v="10"/>
    <n v="0"/>
    <n v="0"/>
    <n v="0"/>
    <n v="7600"/>
  </r>
  <r>
    <n v="33"/>
    <x v="7"/>
    <s v="All"/>
    <x v="1"/>
    <x v="0"/>
    <n v="319"/>
    <n v="277"/>
    <n v="1564"/>
    <n v="28814"/>
  </r>
  <r>
    <n v="33"/>
    <x v="7"/>
    <s v="All"/>
    <x v="1"/>
    <x v="1"/>
    <n v="0"/>
    <n v="0"/>
    <n v="0"/>
    <n v="28814"/>
  </r>
  <r>
    <n v="33"/>
    <x v="7"/>
    <s v="All"/>
    <x v="1"/>
    <x v="2"/>
    <n v="0"/>
    <n v="0"/>
    <n v="0"/>
    <n v="28814"/>
  </r>
  <r>
    <n v="33"/>
    <x v="7"/>
    <s v="All"/>
    <x v="1"/>
    <x v="3"/>
    <n v="0"/>
    <n v="0"/>
    <n v="0"/>
    <n v="28814"/>
  </r>
  <r>
    <n v="33"/>
    <x v="7"/>
    <s v="All"/>
    <x v="1"/>
    <x v="4"/>
    <n v="0"/>
    <n v="0"/>
    <n v="0"/>
    <n v="28814"/>
  </r>
  <r>
    <n v="33"/>
    <x v="7"/>
    <s v="All"/>
    <x v="1"/>
    <x v="5"/>
    <n v="0"/>
    <n v="0"/>
    <n v="0"/>
    <n v="28814"/>
  </r>
  <r>
    <n v="33"/>
    <x v="7"/>
    <s v="All"/>
    <x v="1"/>
    <x v="6"/>
    <n v="2"/>
    <n v="1"/>
    <n v="25"/>
    <n v="28814"/>
  </r>
  <r>
    <n v="33"/>
    <x v="7"/>
    <s v="All"/>
    <x v="1"/>
    <x v="7"/>
    <n v="6"/>
    <n v="6"/>
    <n v="36"/>
    <n v="28814"/>
  </r>
  <r>
    <n v="33"/>
    <x v="7"/>
    <s v="All"/>
    <x v="1"/>
    <x v="8"/>
    <n v="0"/>
    <n v="0"/>
    <n v="0"/>
    <n v="28814"/>
  </r>
  <r>
    <n v="33"/>
    <x v="7"/>
    <s v="All"/>
    <x v="1"/>
    <x v="9"/>
    <n v="0"/>
    <n v="0"/>
    <n v="0"/>
    <n v="28814"/>
  </r>
  <r>
    <n v="33"/>
    <x v="7"/>
    <s v="All"/>
    <x v="1"/>
    <x v="10"/>
    <n v="2"/>
    <n v="1"/>
    <n v="15"/>
    <n v="28814"/>
  </r>
  <r>
    <n v="33"/>
    <x v="7"/>
    <s v="All"/>
    <x v="2"/>
    <x v="0"/>
    <n v="141"/>
    <n v="117"/>
    <n v="961"/>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2"/>
    <n v="2"/>
    <n v="20"/>
    <n v="12140"/>
  </r>
  <r>
    <n v="33"/>
    <x v="7"/>
    <s v="All"/>
    <x v="2"/>
    <x v="8"/>
    <n v="0"/>
    <n v="0"/>
    <n v="0"/>
    <n v="12140"/>
  </r>
  <r>
    <n v="33"/>
    <x v="7"/>
    <s v="All"/>
    <x v="2"/>
    <x v="9"/>
    <n v="0"/>
    <n v="0"/>
    <n v="0"/>
    <n v="12140"/>
  </r>
  <r>
    <n v="33"/>
    <x v="7"/>
    <s v="All"/>
    <x v="2"/>
    <x v="10"/>
    <n v="0"/>
    <n v="0"/>
    <n v="0"/>
    <n v="12140"/>
  </r>
  <r>
    <n v="33"/>
    <x v="7"/>
    <s v="All"/>
    <x v="3"/>
    <x v="0"/>
    <n v="276"/>
    <n v="245"/>
    <n v="1569"/>
    <n v="23894"/>
  </r>
  <r>
    <n v="33"/>
    <x v="7"/>
    <s v="All"/>
    <x v="3"/>
    <x v="1"/>
    <n v="0"/>
    <n v="0"/>
    <n v="0"/>
    <n v="23894"/>
  </r>
  <r>
    <n v="33"/>
    <x v="7"/>
    <s v="All"/>
    <x v="3"/>
    <x v="2"/>
    <n v="0"/>
    <n v="0"/>
    <n v="0"/>
    <n v="23894"/>
  </r>
  <r>
    <n v="33"/>
    <x v="7"/>
    <s v="All"/>
    <x v="3"/>
    <x v="3"/>
    <n v="0"/>
    <n v="0"/>
    <n v="0"/>
    <n v="23894"/>
  </r>
  <r>
    <n v="33"/>
    <x v="7"/>
    <s v="All"/>
    <x v="3"/>
    <x v="4"/>
    <n v="0"/>
    <n v="0"/>
    <n v="0"/>
    <n v="23894"/>
  </r>
  <r>
    <n v="33"/>
    <x v="7"/>
    <s v="All"/>
    <x v="3"/>
    <x v="5"/>
    <n v="4"/>
    <n v="1"/>
    <n v="72"/>
    <n v="23894"/>
  </r>
  <r>
    <n v="33"/>
    <x v="7"/>
    <s v="All"/>
    <x v="3"/>
    <x v="6"/>
    <n v="0"/>
    <n v="0"/>
    <n v="0"/>
    <n v="23894"/>
  </r>
  <r>
    <n v="33"/>
    <x v="7"/>
    <s v="All"/>
    <x v="3"/>
    <x v="7"/>
    <n v="3"/>
    <n v="3"/>
    <n v="15"/>
    <n v="23894"/>
  </r>
  <r>
    <n v="33"/>
    <x v="7"/>
    <s v="All"/>
    <x v="3"/>
    <x v="8"/>
    <n v="0"/>
    <n v="0"/>
    <n v="0"/>
    <n v="23894"/>
  </r>
  <r>
    <n v="33"/>
    <x v="7"/>
    <s v="All"/>
    <x v="3"/>
    <x v="9"/>
    <n v="0"/>
    <n v="0"/>
    <n v="0"/>
    <n v="23894"/>
  </r>
  <r>
    <n v="33"/>
    <x v="7"/>
    <s v="All"/>
    <x v="3"/>
    <x v="10"/>
    <n v="0"/>
    <n v="0"/>
    <n v="0"/>
    <n v="23894"/>
  </r>
  <r>
    <n v="33"/>
    <x v="8"/>
    <s v="All"/>
    <x v="0"/>
    <x v="0"/>
    <n v="36"/>
    <n v="35"/>
    <n v="292"/>
    <n v="7388"/>
  </r>
  <r>
    <n v="33"/>
    <x v="8"/>
    <s v="All"/>
    <x v="0"/>
    <x v="1"/>
    <n v="0"/>
    <n v="0"/>
    <n v="0"/>
    <n v="7388"/>
  </r>
  <r>
    <n v="33"/>
    <x v="8"/>
    <s v="All"/>
    <x v="0"/>
    <x v="2"/>
    <n v="0"/>
    <n v="0"/>
    <n v="0"/>
    <n v="7388"/>
  </r>
  <r>
    <n v="33"/>
    <x v="8"/>
    <s v="All"/>
    <x v="0"/>
    <x v="3"/>
    <n v="0"/>
    <n v="0"/>
    <n v="0"/>
    <n v="7388"/>
  </r>
  <r>
    <n v="33"/>
    <x v="8"/>
    <s v="All"/>
    <x v="0"/>
    <x v="4"/>
    <n v="0"/>
    <n v="0"/>
    <n v="0"/>
    <n v="7388"/>
  </r>
  <r>
    <n v="33"/>
    <x v="8"/>
    <s v="All"/>
    <x v="0"/>
    <x v="5"/>
    <n v="1"/>
    <n v="1"/>
    <n v="3"/>
    <n v="7388"/>
  </r>
  <r>
    <n v="33"/>
    <x v="8"/>
    <s v="All"/>
    <x v="0"/>
    <x v="6"/>
    <n v="1"/>
    <n v="1"/>
    <n v="30"/>
    <n v="7388"/>
  </r>
  <r>
    <n v="33"/>
    <x v="8"/>
    <s v="All"/>
    <x v="0"/>
    <x v="7"/>
    <n v="1"/>
    <n v="1"/>
    <n v="10"/>
    <n v="7388"/>
  </r>
  <r>
    <n v="33"/>
    <x v="8"/>
    <s v="All"/>
    <x v="0"/>
    <x v="8"/>
    <n v="0"/>
    <n v="0"/>
    <n v="0"/>
    <n v="7388"/>
  </r>
  <r>
    <n v="33"/>
    <x v="8"/>
    <s v="All"/>
    <x v="0"/>
    <x v="9"/>
    <n v="0"/>
    <n v="0"/>
    <n v="0"/>
    <n v="7388"/>
  </r>
  <r>
    <n v="33"/>
    <x v="8"/>
    <s v="All"/>
    <x v="0"/>
    <x v="10"/>
    <n v="0"/>
    <n v="0"/>
    <n v="0"/>
    <n v="7388"/>
  </r>
  <r>
    <n v="33"/>
    <x v="8"/>
    <s v="All"/>
    <x v="1"/>
    <x v="0"/>
    <n v="242"/>
    <n v="214"/>
    <n v="1084"/>
    <n v="27312"/>
  </r>
  <r>
    <n v="33"/>
    <x v="8"/>
    <s v="All"/>
    <x v="1"/>
    <x v="1"/>
    <n v="0"/>
    <n v="0"/>
    <n v="0"/>
    <n v="27312"/>
  </r>
  <r>
    <n v="33"/>
    <x v="8"/>
    <s v="All"/>
    <x v="1"/>
    <x v="2"/>
    <n v="0"/>
    <n v="0"/>
    <n v="0"/>
    <n v="27312"/>
  </r>
  <r>
    <n v="33"/>
    <x v="8"/>
    <s v="All"/>
    <x v="1"/>
    <x v="3"/>
    <n v="0"/>
    <n v="0"/>
    <n v="0"/>
    <n v="27312"/>
  </r>
  <r>
    <n v="33"/>
    <x v="8"/>
    <s v="All"/>
    <x v="1"/>
    <x v="4"/>
    <n v="0"/>
    <n v="0"/>
    <n v="0"/>
    <n v="27312"/>
  </r>
  <r>
    <n v="33"/>
    <x v="8"/>
    <s v="All"/>
    <x v="1"/>
    <x v="5"/>
    <n v="0"/>
    <n v="0"/>
    <n v="0"/>
    <n v="27312"/>
  </r>
  <r>
    <n v="33"/>
    <x v="8"/>
    <s v="All"/>
    <x v="1"/>
    <x v="6"/>
    <n v="0"/>
    <n v="0"/>
    <n v="0"/>
    <n v="27312"/>
  </r>
  <r>
    <n v="33"/>
    <x v="8"/>
    <s v="All"/>
    <x v="1"/>
    <x v="7"/>
    <n v="6"/>
    <n v="5"/>
    <n v="32"/>
    <n v="27312"/>
  </r>
  <r>
    <n v="33"/>
    <x v="8"/>
    <s v="All"/>
    <x v="1"/>
    <x v="8"/>
    <n v="0"/>
    <n v="0"/>
    <n v="0"/>
    <n v="27312"/>
  </r>
  <r>
    <n v="33"/>
    <x v="8"/>
    <s v="All"/>
    <x v="1"/>
    <x v="9"/>
    <n v="0"/>
    <n v="0"/>
    <n v="0"/>
    <n v="27312"/>
  </r>
  <r>
    <n v="33"/>
    <x v="8"/>
    <s v="All"/>
    <x v="1"/>
    <x v="10"/>
    <n v="5"/>
    <n v="5"/>
    <n v="46"/>
    <n v="27312"/>
  </r>
  <r>
    <n v="33"/>
    <x v="8"/>
    <s v="All"/>
    <x v="2"/>
    <x v="0"/>
    <n v="102"/>
    <n v="100"/>
    <n v="801"/>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3"/>
    <n v="3"/>
    <n v="25"/>
    <n v="11752"/>
  </r>
  <r>
    <n v="33"/>
    <x v="8"/>
    <s v="All"/>
    <x v="2"/>
    <x v="8"/>
    <n v="0"/>
    <n v="0"/>
    <n v="0"/>
    <n v="11752"/>
  </r>
  <r>
    <n v="33"/>
    <x v="8"/>
    <s v="All"/>
    <x v="2"/>
    <x v="9"/>
    <n v="0"/>
    <n v="0"/>
    <n v="0"/>
    <n v="11752"/>
  </r>
  <r>
    <n v="33"/>
    <x v="8"/>
    <s v="All"/>
    <x v="2"/>
    <x v="10"/>
    <n v="0"/>
    <n v="0"/>
    <n v="0"/>
    <n v="11752"/>
  </r>
  <r>
    <n v="33"/>
    <x v="8"/>
    <s v="All"/>
    <x v="3"/>
    <x v="0"/>
    <n v="203"/>
    <n v="178"/>
    <n v="1523"/>
    <n v="22678"/>
  </r>
  <r>
    <n v="33"/>
    <x v="8"/>
    <s v="All"/>
    <x v="3"/>
    <x v="1"/>
    <n v="0"/>
    <n v="0"/>
    <n v="0"/>
    <n v="22678"/>
  </r>
  <r>
    <n v="33"/>
    <x v="8"/>
    <s v="All"/>
    <x v="3"/>
    <x v="2"/>
    <n v="0"/>
    <n v="0"/>
    <n v="0"/>
    <n v="22678"/>
  </r>
  <r>
    <n v="33"/>
    <x v="8"/>
    <s v="All"/>
    <x v="3"/>
    <x v="3"/>
    <n v="2"/>
    <n v="1"/>
    <n v="8"/>
    <n v="22678"/>
  </r>
  <r>
    <n v="33"/>
    <x v="8"/>
    <s v="All"/>
    <x v="3"/>
    <x v="4"/>
    <n v="0"/>
    <n v="0"/>
    <n v="0"/>
    <n v="22678"/>
  </r>
  <r>
    <n v="33"/>
    <x v="8"/>
    <s v="All"/>
    <x v="3"/>
    <x v="5"/>
    <n v="0"/>
    <n v="0"/>
    <n v="0"/>
    <n v="22678"/>
  </r>
  <r>
    <n v="33"/>
    <x v="8"/>
    <s v="All"/>
    <x v="3"/>
    <x v="6"/>
    <n v="0"/>
    <n v="0"/>
    <n v="0"/>
    <n v="22678"/>
  </r>
  <r>
    <n v="33"/>
    <x v="8"/>
    <s v="All"/>
    <x v="3"/>
    <x v="7"/>
    <n v="2"/>
    <n v="2"/>
    <n v="10"/>
    <n v="22678"/>
  </r>
  <r>
    <n v="33"/>
    <x v="8"/>
    <s v="All"/>
    <x v="3"/>
    <x v="8"/>
    <n v="0"/>
    <n v="0"/>
    <n v="0"/>
    <n v="22678"/>
  </r>
  <r>
    <n v="33"/>
    <x v="8"/>
    <s v="All"/>
    <x v="3"/>
    <x v="9"/>
    <n v="0"/>
    <n v="0"/>
    <n v="0"/>
    <n v="22678"/>
  </r>
  <r>
    <n v="33"/>
    <x v="8"/>
    <s v="All"/>
    <x v="3"/>
    <x v="10"/>
    <n v="0"/>
    <n v="0"/>
    <n v="0"/>
    <n v="22678"/>
  </r>
  <r>
    <n v="33"/>
    <x v="9"/>
    <s v="All"/>
    <x v="0"/>
    <x v="0"/>
    <n v="25"/>
    <n v="25"/>
    <n v="247"/>
    <n v="6840"/>
  </r>
  <r>
    <n v="33"/>
    <x v="9"/>
    <s v="All"/>
    <x v="0"/>
    <x v="1"/>
    <n v="0"/>
    <n v="0"/>
    <n v="0"/>
    <n v="6840"/>
  </r>
  <r>
    <n v="33"/>
    <x v="9"/>
    <s v="All"/>
    <x v="0"/>
    <x v="2"/>
    <n v="0"/>
    <n v="0"/>
    <n v="0"/>
    <n v="6840"/>
  </r>
  <r>
    <n v="33"/>
    <x v="9"/>
    <s v="All"/>
    <x v="0"/>
    <x v="3"/>
    <n v="0"/>
    <n v="0"/>
    <n v="0"/>
    <n v="6840"/>
  </r>
  <r>
    <n v="33"/>
    <x v="9"/>
    <s v="All"/>
    <x v="0"/>
    <x v="4"/>
    <n v="0"/>
    <n v="0"/>
    <n v="0"/>
    <n v="6840"/>
  </r>
  <r>
    <n v="33"/>
    <x v="9"/>
    <s v="All"/>
    <x v="0"/>
    <x v="5"/>
    <n v="1"/>
    <n v="1"/>
    <n v="25"/>
    <n v="6840"/>
  </r>
  <r>
    <n v="33"/>
    <x v="9"/>
    <s v="All"/>
    <x v="0"/>
    <x v="6"/>
    <n v="0"/>
    <n v="0"/>
    <n v="0"/>
    <n v="6840"/>
  </r>
  <r>
    <n v="33"/>
    <x v="9"/>
    <s v="All"/>
    <x v="0"/>
    <x v="7"/>
    <n v="4"/>
    <n v="4"/>
    <n v="26"/>
    <n v="6840"/>
  </r>
  <r>
    <n v="33"/>
    <x v="9"/>
    <s v="All"/>
    <x v="0"/>
    <x v="8"/>
    <n v="0"/>
    <n v="0"/>
    <n v="0"/>
    <n v="6840"/>
  </r>
  <r>
    <n v="33"/>
    <x v="9"/>
    <s v="All"/>
    <x v="0"/>
    <x v="9"/>
    <n v="0"/>
    <n v="0"/>
    <n v="0"/>
    <n v="6840"/>
  </r>
  <r>
    <n v="33"/>
    <x v="9"/>
    <s v="All"/>
    <x v="0"/>
    <x v="10"/>
    <n v="0"/>
    <n v="0"/>
    <n v="0"/>
    <n v="6840"/>
  </r>
  <r>
    <n v="33"/>
    <x v="9"/>
    <s v="All"/>
    <x v="1"/>
    <x v="0"/>
    <n v="241"/>
    <n v="217"/>
    <n v="1073"/>
    <n v="26289"/>
  </r>
  <r>
    <n v="33"/>
    <x v="9"/>
    <s v="All"/>
    <x v="1"/>
    <x v="1"/>
    <n v="0"/>
    <n v="0"/>
    <n v="0"/>
    <n v="26289"/>
  </r>
  <r>
    <n v="33"/>
    <x v="9"/>
    <s v="All"/>
    <x v="1"/>
    <x v="2"/>
    <n v="0"/>
    <n v="0"/>
    <n v="0"/>
    <n v="26289"/>
  </r>
  <r>
    <n v="33"/>
    <x v="9"/>
    <s v="All"/>
    <x v="1"/>
    <x v="3"/>
    <n v="0"/>
    <n v="0"/>
    <n v="0"/>
    <n v="26289"/>
  </r>
  <r>
    <n v="33"/>
    <x v="9"/>
    <s v="All"/>
    <x v="1"/>
    <x v="4"/>
    <n v="0"/>
    <n v="0"/>
    <n v="0"/>
    <n v="26289"/>
  </r>
  <r>
    <n v="33"/>
    <x v="9"/>
    <s v="All"/>
    <x v="1"/>
    <x v="5"/>
    <n v="0"/>
    <n v="0"/>
    <n v="0"/>
    <n v="26289"/>
  </r>
  <r>
    <n v="33"/>
    <x v="9"/>
    <s v="All"/>
    <x v="1"/>
    <x v="6"/>
    <n v="1"/>
    <n v="1"/>
    <n v="10"/>
    <n v="26289"/>
  </r>
  <r>
    <n v="33"/>
    <x v="9"/>
    <s v="All"/>
    <x v="1"/>
    <x v="7"/>
    <n v="5"/>
    <n v="3"/>
    <n v="96"/>
    <n v="26289"/>
  </r>
  <r>
    <n v="33"/>
    <x v="9"/>
    <s v="All"/>
    <x v="1"/>
    <x v="8"/>
    <n v="0"/>
    <n v="0"/>
    <n v="0"/>
    <n v="26289"/>
  </r>
  <r>
    <n v="33"/>
    <x v="9"/>
    <s v="All"/>
    <x v="1"/>
    <x v="9"/>
    <n v="0"/>
    <n v="0"/>
    <n v="0"/>
    <n v="26289"/>
  </r>
  <r>
    <n v="33"/>
    <x v="9"/>
    <s v="All"/>
    <x v="1"/>
    <x v="10"/>
    <n v="1"/>
    <n v="1"/>
    <n v="6"/>
    <n v="26289"/>
  </r>
  <r>
    <n v="33"/>
    <x v="9"/>
    <s v="All"/>
    <x v="2"/>
    <x v="0"/>
    <n v="87"/>
    <n v="79"/>
    <n v="75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1"/>
    <n v="1"/>
    <n v="5"/>
    <n v="11317"/>
  </r>
  <r>
    <n v="33"/>
    <x v="9"/>
    <s v="All"/>
    <x v="2"/>
    <x v="8"/>
    <n v="0"/>
    <n v="0"/>
    <n v="0"/>
    <n v="11317"/>
  </r>
  <r>
    <n v="33"/>
    <x v="9"/>
    <s v="All"/>
    <x v="2"/>
    <x v="9"/>
    <n v="0"/>
    <n v="0"/>
    <n v="0"/>
    <n v="11317"/>
  </r>
  <r>
    <n v="33"/>
    <x v="9"/>
    <s v="All"/>
    <x v="2"/>
    <x v="10"/>
    <n v="0"/>
    <n v="0"/>
    <n v="0"/>
    <n v="11317"/>
  </r>
  <r>
    <n v="33"/>
    <x v="9"/>
    <s v="All"/>
    <x v="3"/>
    <x v="0"/>
    <n v="201"/>
    <n v="178"/>
    <n v="1458"/>
    <n v="21633"/>
  </r>
  <r>
    <n v="33"/>
    <x v="9"/>
    <s v="All"/>
    <x v="3"/>
    <x v="1"/>
    <n v="0"/>
    <n v="0"/>
    <n v="0"/>
    <n v="21633"/>
  </r>
  <r>
    <n v="33"/>
    <x v="9"/>
    <s v="All"/>
    <x v="3"/>
    <x v="2"/>
    <n v="0"/>
    <n v="0"/>
    <n v="0"/>
    <n v="21633"/>
  </r>
  <r>
    <n v="33"/>
    <x v="9"/>
    <s v="All"/>
    <x v="3"/>
    <x v="3"/>
    <n v="0"/>
    <n v="0"/>
    <n v="0"/>
    <n v="21633"/>
  </r>
  <r>
    <n v="33"/>
    <x v="9"/>
    <s v="All"/>
    <x v="3"/>
    <x v="4"/>
    <n v="0"/>
    <n v="0"/>
    <n v="0"/>
    <n v="21633"/>
  </r>
  <r>
    <n v="33"/>
    <x v="9"/>
    <s v="All"/>
    <x v="3"/>
    <x v="5"/>
    <n v="0"/>
    <n v="0"/>
    <n v="0"/>
    <n v="21633"/>
  </r>
  <r>
    <n v="33"/>
    <x v="9"/>
    <s v="All"/>
    <x v="3"/>
    <x v="6"/>
    <n v="6"/>
    <n v="2"/>
    <n v="32"/>
    <n v="21633"/>
  </r>
  <r>
    <n v="33"/>
    <x v="9"/>
    <s v="All"/>
    <x v="3"/>
    <x v="7"/>
    <n v="4"/>
    <n v="4"/>
    <n v="17"/>
    <n v="21633"/>
  </r>
  <r>
    <n v="33"/>
    <x v="9"/>
    <s v="All"/>
    <x v="3"/>
    <x v="8"/>
    <n v="0"/>
    <n v="0"/>
    <n v="0"/>
    <n v="21633"/>
  </r>
  <r>
    <n v="33"/>
    <x v="9"/>
    <s v="All"/>
    <x v="3"/>
    <x v="9"/>
    <n v="0"/>
    <n v="0"/>
    <n v="0"/>
    <n v="21633"/>
  </r>
  <r>
    <n v="33"/>
    <x v="9"/>
    <s v="All"/>
    <x v="3"/>
    <x v="10"/>
    <n v="0"/>
    <n v="0"/>
    <n v="0"/>
    <n v="21633"/>
  </r>
  <r>
    <n v="33"/>
    <x v="10"/>
    <s v="All"/>
    <x v="0"/>
    <x v="0"/>
    <n v="15"/>
    <n v="15"/>
    <n v="36"/>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1"/>
    <n v="1"/>
    <n v="0"/>
    <n v="6541"/>
  </r>
  <r>
    <n v="33"/>
    <x v="10"/>
    <s v="All"/>
    <x v="0"/>
    <x v="7"/>
    <n v="1"/>
    <n v="1"/>
    <n v="3"/>
    <n v="6541"/>
  </r>
  <r>
    <n v="33"/>
    <x v="10"/>
    <s v="All"/>
    <x v="0"/>
    <x v="8"/>
    <n v="0"/>
    <n v="0"/>
    <n v="0"/>
    <n v="6541"/>
  </r>
  <r>
    <n v="33"/>
    <x v="10"/>
    <s v="All"/>
    <x v="0"/>
    <x v="9"/>
    <n v="0"/>
    <n v="0"/>
    <n v="0"/>
    <n v="6541"/>
  </r>
  <r>
    <n v="33"/>
    <x v="10"/>
    <s v="All"/>
    <x v="0"/>
    <x v="10"/>
    <n v="0"/>
    <n v="0"/>
    <n v="0"/>
    <n v="6541"/>
  </r>
  <r>
    <n v="33"/>
    <x v="10"/>
    <s v="All"/>
    <x v="1"/>
    <x v="0"/>
    <n v="190"/>
    <n v="174"/>
    <n v="425"/>
    <n v="24784"/>
  </r>
  <r>
    <n v="33"/>
    <x v="10"/>
    <s v="All"/>
    <x v="1"/>
    <x v="1"/>
    <n v="0"/>
    <n v="0"/>
    <n v="0"/>
    <n v="24784"/>
  </r>
  <r>
    <n v="33"/>
    <x v="10"/>
    <s v="All"/>
    <x v="1"/>
    <x v="2"/>
    <n v="0"/>
    <n v="0"/>
    <n v="0"/>
    <n v="24784"/>
  </r>
  <r>
    <n v="33"/>
    <x v="10"/>
    <s v="All"/>
    <x v="1"/>
    <x v="3"/>
    <n v="0"/>
    <n v="0"/>
    <n v="0"/>
    <n v="24784"/>
  </r>
  <r>
    <n v="33"/>
    <x v="10"/>
    <s v="All"/>
    <x v="1"/>
    <x v="4"/>
    <n v="0"/>
    <n v="0"/>
    <n v="0"/>
    <n v="24784"/>
  </r>
  <r>
    <n v="33"/>
    <x v="10"/>
    <s v="All"/>
    <x v="1"/>
    <x v="5"/>
    <n v="0"/>
    <n v="0"/>
    <n v="0"/>
    <n v="24784"/>
  </r>
  <r>
    <n v="33"/>
    <x v="10"/>
    <s v="All"/>
    <x v="1"/>
    <x v="6"/>
    <n v="1"/>
    <n v="1"/>
    <n v="4"/>
    <n v="24784"/>
  </r>
  <r>
    <n v="33"/>
    <x v="10"/>
    <s v="All"/>
    <x v="1"/>
    <x v="7"/>
    <n v="10"/>
    <n v="7"/>
    <n v="50"/>
    <n v="24784"/>
  </r>
  <r>
    <n v="33"/>
    <x v="10"/>
    <s v="All"/>
    <x v="1"/>
    <x v="8"/>
    <n v="0"/>
    <n v="0"/>
    <n v="0"/>
    <n v="24784"/>
  </r>
  <r>
    <n v="33"/>
    <x v="10"/>
    <s v="All"/>
    <x v="1"/>
    <x v="9"/>
    <n v="0"/>
    <n v="0"/>
    <n v="0"/>
    <n v="24784"/>
  </r>
  <r>
    <n v="33"/>
    <x v="10"/>
    <s v="All"/>
    <x v="1"/>
    <x v="10"/>
    <n v="0"/>
    <n v="0"/>
    <n v="0"/>
    <n v="24784"/>
  </r>
  <r>
    <n v="33"/>
    <x v="10"/>
    <s v="All"/>
    <x v="2"/>
    <x v="0"/>
    <n v="82"/>
    <n v="80"/>
    <n v="308"/>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0"/>
    <n v="0"/>
    <n v="0"/>
    <n v="11123"/>
  </r>
  <r>
    <n v="33"/>
    <x v="10"/>
    <s v="All"/>
    <x v="2"/>
    <x v="7"/>
    <n v="1"/>
    <n v="1"/>
    <n v="3"/>
    <n v="11123"/>
  </r>
  <r>
    <n v="33"/>
    <x v="10"/>
    <s v="All"/>
    <x v="2"/>
    <x v="8"/>
    <n v="0"/>
    <n v="0"/>
    <n v="0"/>
    <n v="11123"/>
  </r>
  <r>
    <n v="33"/>
    <x v="10"/>
    <s v="All"/>
    <x v="2"/>
    <x v="9"/>
    <n v="0"/>
    <n v="0"/>
    <n v="0"/>
    <n v="11123"/>
  </r>
  <r>
    <n v="33"/>
    <x v="10"/>
    <s v="All"/>
    <x v="2"/>
    <x v="10"/>
    <n v="0"/>
    <n v="0"/>
    <n v="0"/>
    <n v="11123"/>
  </r>
  <r>
    <n v="33"/>
    <x v="10"/>
    <s v="All"/>
    <x v="3"/>
    <x v="0"/>
    <n v="145"/>
    <n v="135"/>
    <n v="505"/>
    <n v="20699"/>
  </r>
  <r>
    <n v="33"/>
    <x v="10"/>
    <s v="All"/>
    <x v="3"/>
    <x v="1"/>
    <n v="0"/>
    <n v="0"/>
    <n v="0"/>
    <n v="20699"/>
  </r>
  <r>
    <n v="33"/>
    <x v="10"/>
    <s v="All"/>
    <x v="3"/>
    <x v="2"/>
    <n v="0"/>
    <n v="0"/>
    <n v="0"/>
    <n v="20699"/>
  </r>
  <r>
    <n v="33"/>
    <x v="10"/>
    <s v="All"/>
    <x v="3"/>
    <x v="3"/>
    <n v="0"/>
    <n v="0"/>
    <n v="0"/>
    <n v="20699"/>
  </r>
  <r>
    <n v="33"/>
    <x v="10"/>
    <s v="All"/>
    <x v="3"/>
    <x v="4"/>
    <n v="0"/>
    <n v="0"/>
    <n v="0"/>
    <n v="20699"/>
  </r>
  <r>
    <n v="33"/>
    <x v="10"/>
    <s v="All"/>
    <x v="3"/>
    <x v="5"/>
    <n v="0"/>
    <n v="0"/>
    <n v="0"/>
    <n v="20699"/>
  </r>
  <r>
    <n v="33"/>
    <x v="10"/>
    <s v="All"/>
    <x v="3"/>
    <x v="6"/>
    <n v="0"/>
    <n v="0"/>
    <n v="0"/>
    <n v="20699"/>
  </r>
  <r>
    <n v="33"/>
    <x v="10"/>
    <s v="All"/>
    <x v="3"/>
    <x v="7"/>
    <n v="3"/>
    <n v="2"/>
    <n v="12"/>
    <n v="20699"/>
  </r>
  <r>
    <n v="33"/>
    <x v="10"/>
    <s v="All"/>
    <x v="3"/>
    <x v="8"/>
    <n v="0"/>
    <n v="0"/>
    <n v="0"/>
    <n v="20699"/>
  </r>
  <r>
    <n v="33"/>
    <x v="10"/>
    <s v="All"/>
    <x v="3"/>
    <x v="9"/>
    <n v="0"/>
    <n v="0"/>
    <n v="0"/>
    <n v="20699"/>
  </r>
  <r>
    <n v="33"/>
    <x v="10"/>
    <s v="All"/>
    <x v="3"/>
    <x v="10"/>
    <n v="0"/>
    <n v="0"/>
    <n v="0"/>
    <n v="20699"/>
  </r>
  <r>
    <n v="33"/>
    <x v="11"/>
    <s v="All"/>
    <x v="0"/>
    <x v="0"/>
    <n v="22"/>
    <n v="21"/>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0"/>
    <n v="0"/>
    <n v="0"/>
    <n v="6516"/>
  </r>
  <r>
    <n v="33"/>
    <x v="11"/>
    <s v="All"/>
    <x v="0"/>
    <x v="7"/>
    <n v="1"/>
    <n v="1"/>
    <n v="0"/>
    <n v="6516"/>
  </r>
  <r>
    <n v="33"/>
    <x v="11"/>
    <s v="All"/>
    <x v="0"/>
    <x v="8"/>
    <n v="0"/>
    <n v="0"/>
    <n v="0"/>
    <n v="6516"/>
  </r>
  <r>
    <n v="33"/>
    <x v="11"/>
    <s v="All"/>
    <x v="0"/>
    <x v="9"/>
    <n v="0"/>
    <n v="0"/>
    <n v="0"/>
    <n v="6516"/>
  </r>
  <r>
    <n v="33"/>
    <x v="11"/>
    <s v="All"/>
    <x v="0"/>
    <x v="10"/>
    <n v="0"/>
    <n v="0"/>
    <n v="0"/>
    <n v="6516"/>
  </r>
  <r>
    <n v="33"/>
    <x v="11"/>
    <s v="All"/>
    <x v="1"/>
    <x v="0"/>
    <n v="367"/>
    <n v="339"/>
    <n v="0"/>
    <n v="24491"/>
  </r>
  <r>
    <n v="33"/>
    <x v="11"/>
    <s v="All"/>
    <x v="1"/>
    <x v="1"/>
    <n v="0"/>
    <n v="0"/>
    <n v="0"/>
    <n v="24491"/>
  </r>
  <r>
    <n v="33"/>
    <x v="11"/>
    <s v="All"/>
    <x v="1"/>
    <x v="2"/>
    <n v="0"/>
    <n v="0"/>
    <n v="0"/>
    <n v="24491"/>
  </r>
  <r>
    <n v="33"/>
    <x v="11"/>
    <s v="All"/>
    <x v="1"/>
    <x v="3"/>
    <n v="1"/>
    <n v="1"/>
    <n v="0"/>
    <n v="24491"/>
  </r>
  <r>
    <n v="33"/>
    <x v="11"/>
    <s v="All"/>
    <x v="1"/>
    <x v="4"/>
    <n v="0"/>
    <n v="0"/>
    <n v="0"/>
    <n v="24491"/>
  </r>
  <r>
    <n v="33"/>
    <x v="11"/>
    <s v="All"/>
    <x v="1"/>
    <x v="5"/>
    <n v="0"/>
    <n v="0"/>
    <n v="0"/>
    <n v="24491"/>
  </r>
  <r>
    <n v="33"/>
    <x v="11"/>
    <s v="All"/>
    <x v="1"/>
    <x v="6"/>
    <n v="4"/>
    <n v="1"/>
    <n v="0"/>
    <n v="24491"/>
  </r>
  <r>
    <n v="33"/>
    <x v="11"/>
    <s v="All"/>
    <x v="1"/>
    <x v="7"/>
    <n v="20"/>
    <n v="12"/>
    <n v="0"/>
    <n v="24491"/>
  </r>
  <r>
    <n v="33"/>
    <x v="11"/>
    <s v="All"/>
    <x v="1"/>
    <x v="8"/>
    <n v="0"/>
    <n v="0"/>
    <n v="0"/>
    <n v="24491"/>
  </r>
  <r>
    <n v="33"/>
    <x v="11"/>
    <s v="All"/>
    <x v="1"/>
    <x v="9"/>
    <n v="0"/>
    <n v="0"/>
    <n v="0"/>
    <n v="24491"/>
  </r>
  <r>
    <n v="33"/>
    <x v="11"/>
    <s v="All"/>
    <x v="1"/>
    <x v="10"/>
    <n v="3"/>
    <n v="2"/>
    <n v="0"/>
    <n v="24491"/>
  </r>
  <r>
    <n v="33"/>
    <x v="11"/>
    <s v="All"/>
    <x v="2"/>
    <x v="0"/>
    <n v="156"/>
    <n v="148"/>
    <n v="0"/>
    <n v="10824"/>
  </r>
  <r>
    <n v="33"/>
    <x v="11"/>
    <s v="All"/>
    <x v="2"/>
    <x v="1"/>
    <n v="0"/>
    <n v="0"/>
    <n v="0"/>
    <n v="10824"/>
  </r>
  <r>
    <n v="33"/>
    <x v="11"/>
    <s v="All"/>
    <x v="2"/>
    <x v="2"/>
    <n v="0"/>
    <n v="0"/>
    <n v="0"/>
    <n v="10824"/>
  </r>
  <r>
    <n v="33"/>
    <x v="11"/>
    <s v="All"/>
    <x v="2"/>
    <x v="3"/>
    <n v="0"/>
    <n v="0"/>
    <n v="0"/>
    <n v="10824"/>
  </r>
  <r>
    <n v="33"/>
    <x v="11"/>
    <s v="All"/>
    <x v="2"/>
    <x v="4"/>
    <n v="0"/>
    <n v="0"/>
    <n v="0"/>
    <n v="10824"/>
  </r>
  <r>
    <n v="33"/>
    <x v="11"/>
    <s v="All"/>
    <x v="2"/>
    <x v="5"/>
    <n v="0"/>
    <n v="0"/>
    <n v="0"/>
    <n v="10824"/>
  </r>
  <r>
    <n v="33"/>
    <x v="11"/>
    <s v="All"/>
    <x v="2"/>
    <x v="6"/>
    <n v="0"/>
    <n v="0"/>
    <n v="0"/>
    <n v="10824"/>
  </r>
  <r>
    <n v="33"/>
    <x v="11"/>
    <s v="All"/>
    <x v="2"/>
    <x v="7"/>
    <n v="7"/>
    <n v="4"/>
    <n v="0"/>
    <n v="10824"/>
  </r>
  <r>
    <n v="33"/>
    <x v="11"/>
    <s v="All"/>
    <x v="2"/>
    <x v="8"/>
    <n v="0"/>
    <n v="0"/>
    <n v="0"/>
    <n v="10824"/>
  </r>
  <r>
    <n v="33"/>
    <x v="11"/>
    <s v="All"/>
    <x v="2"/>
    <x v="9"/>
    <n v="0"/>
    <n v="0"/>
    <n v="0"/>
    <n v="10824"/>
  </r>
  <r>
    <n v="33"/>
    <x v="11"/>
    <s v="All"/>
    <x v="2"/>
    <x v="10"/>
    <n v="0"/>
    <n v="0"/>
    <n v="0"/>
    <n v="10824"/>
  </r>
  <r>
    <n v="33"/>
    <x v="11"/>
    <s v="All"/>
    <x v="3"/>
    <x v="0"/>
    <n v="266"/>
    <n v="247"/>
    <n v="0"/>
    <n v="20378"/>
  </r>
  <r>
    <n v="33"/>
    <x v="11"/>
    <s v="All"/>
    <x v="3"/>
    <x v="1"/>
    <n v="0"/>
    <n v="0"/>
    <n v="0"/>
    <n v="20378"/>
  </r>
  <r>
    <n v="33"/>
    <x v="11"/>
    <s v="All"/>
    <x v="3"/>
    <x v="2"/>
    <n v="0"/>
    <n v="0"/>
    <n v="0"/>
    <n v="20378"/>
  </r>
  <r>
    <n v="33"/>
    <x v="11"/>
    <s v="All"/>
    <x v="3"/>
    <x v="3"/>
    <n v="0"/>
    <n v="0"/>
    <n v="0"/>
    <n v="20378"/>
  </r>
  <r>
    <n v="33"/>
    <x v="11"/>
    <s v="All"/>
    <x v="3"/>
    <x v="4"/>
    <n v="0"/>
    <n v="0"/>
    <n v="0"/>
    <n v="20378"/>
  </r>
  <r>
    <n v="33"/>
    <x v="11"/>
    <s v="All"/>
    <x v="3"/>
    <x v="5"/>
    <n v="0"/>
    <n v="0"/>
    <n v="0"/>
    <n v="20378"/>
  </r>
  <r>
    <n v="33"/>
    <x v="11"/>
    <s v="All"/>
    <x v="3"/>
    <x v="6"/>
    <n v="0"/>
    <n v="0"/>
    <n v="0"/>
    <n v="20378"/>
  </r>
  <r>
    <n v="33"/>
    <x v="11"/>
    <s v="All"/>
    <x v="3"/>
    <x v="7"/>
    <n v="6"/>
    <n v="5"/>
    <n v="0"/>
    <n v="20378"/>
  </r>
  <r>
    <n v="33"/>
    <x v="11"/>
    <s v="All"/>
    <x v="3"/>
    <x v="8"/>
    <n v="0"/>
    <n v="0"/>
    <n v="0"/>
    <n v="20378"/>
  </r>
  <r>
    <n v="33"/>
    <x v="11"/>
    <s v="All"/>
    <x v="3"/>
    <x v="9"/>
    <n v="0"/>
    <n v="0"/>
    <n v="0"/>
    <n v="20378"/>
  </r>
  <r>
    <n v="33"/>
    <x v="11"/>
    <s v="All"/>
    <x v="3"/>
    <x v="10"/>
    <n v="0"/>
    <n v="0"/>
    <n v="0"/>
    <n v="20378"/>
  </r>
</pivotCacheRecords>
</file>

<file path=xl/pivotCache/pivotCacheRecords2.xml><?xml version="1.0" encoding="utf-8"?>
<pivotCacheRecords xmlns="http://schemas.openxmlformats.org/spreadsheetml/2006/main" xmlns:r="http://schemas.openxmlformats.org/officeDocument/2006/relationships" count="8228">
  <r>
    <n v="1"/>
    <x v="0"/>
    <s v="All"/>
    <s v=" 0-1"/>
    <x v="0"/>
    <n v="633"/>
    <n v="345"/>
    <n v="3276"/>
    <n v="27261"/>
  </r>
  <r>
    <n v="1"/>
    <x v="0"/>
    <s v="All"/>
    <s v=" 0-1"/>
    <x v="1"/>
    <n v="0"/>
    <n v="0"/>
    <n v="0"/>
    <n v="27261"/>
  </r>
  <r>
    <n v="1"/>
    <x v="0"/>
    <s v="All"/>
    <s v=" 0-1"/>
    <x v="2"/>
    <n v="8"/>
    <n v="5"/>
    <n v="55"/>
    <n v="27261"/>
  </r>
  <r>
    <n v="1"/>
    <x v="0"/>
    <s v="All"/>
    <s v=" 0-1"/>
    <x v="3"/>
    <n v="1"/>
    <n v="1"/>
    <n v="4"/>
    <n v="27261"/>
  </r>
  <r>
    <n v="1"/>
    <x v="0"/>
    <s v="All"/>
    <s v=" 0-1"/>
    <x v="4"/>
    <n v="0"/>
    <n v="0"/>
    <n v="0"/>
    <n v="27261"/>
  </r>
  <r>
    <n v="1"/>
    <x v="0"/>
    <s v="All"/>
    <s v=" 0-1"/>
    <x v="5"/>
    <n v="0"/>
    <n v="0"/>
    <n v="0"/>
    <n v="27261"/>
  </r>
  <r>
    <n v="1"/>
    <x v="0"/>
    <s v="All"/>
    <s v=" 0-1"/>
    <x v="6"/>
    <n v="5"/>
    <n v="3"/>
    <n v="17"/>
    <n v="27261"/>
  </r>
  <r>
    <n v="1"/>
    <x v="0"/>
    <s v="All"/>
    <s v=" 0-1"/>
    <x v="7"/>
    <n v="3"/>
    <n v="1"/>
    <n v="21"/>
    <n v="27261"/>
  </r>
  <r>
    <n v="1"/>
    <x v="0"/>
    <s v="All"/>
    <s v=" 0-1"/>
    <x v="8"/>
    <n v="0"/>
    <n v="0"/>
    <n v="0"/>
    <n v="27261"/>
  </r>
  <r>
    <n v="1"/>
    <x v="0"/>
    <s v="All"/>
    <s v=" 0-1"/>
    <x v="9"/>
    <n v="0"/>
    <n v="0"/>
    <n v="0"/>
    <n v="27261"/>
  </r>
  <r>
    <n v="1"/>
    <x v="0"/>
    <s v="All"/>
    <s v=" 0-1"/>
    <x v="10"/>
    <n v="0"/>
    <n v="0"/>
    <n v="0"/>
    <n v="27261"/>
  </r>
  <r>
    <n v="1"/>
    <x v="0"/>
    <s v="All"/>
    <s v=" 10-14"/>
    <x v="0"/>
    <n v="4000"/>
    <n v="2057"/>
    <n v="14484"/>
    <n v="76430"/>
  </r>
  <r>
    <n v="1"/>
    <x v="0"/>
    <s v="All"/>
    <s v=" 10-14"/>
    <x v="1"/>
    <n v="0"/>
    <n v="0"/>
    <n v="0"/>
    <n v="76430"/>
  </r>
  <r>
    <n v="1"/>
    <x v="0"/>
    <s v="All"/>
    <s v=" 10-14"/>
    <x v="2"/>
    <n v="3"/>
    <n v="2"/>
    <n v="7"/>
    <n v="76430"/>
  </r>
  <r>
    <n v="1"/>
    <x v="0"/>
    <s v="All"/>
    <s v=" 10-14"/>
    <x v="3"/>
    <n v="45"/>
    <n v="24"/>
    <n v="225"/>
    <n v="76430"/>
  </r>
  <r>
    <n v="1"/>
    <x v="0"/>
    <s v="All"/>
    <s v=" 10-14"/>
    <x v="4"/>
    <n v="0"/>
    <n v="0"/>
    <n v="0"/>
    <n v="76430"/>
  </r>
  <r>
    <n v="1"/>
    <x v="0"/>
    <s v="All"/>
    <s v=" 10-14"/>
    <x v="5"/>
    <n v="8"/>
    <n v="4"/>
    <n v="123"/>
    <n v="76430"/>
  </r>
  <r>
    <n v="1"/>
    <x v="0"/>
    <s v="All"/>
    <s v=" 10-14"/>
    <x v="6"/>
    <n v="28"/>
    <n v="8"/>
    <n v="420"/>
    <n v="76430"/>
  </r>
  <r>
    <n v="1"/>
    <x v="0"/>
    <s v="All"/>
    <s v=" 10-14"/>
    <x v="7"/>
    <n v="37"/>
    <n v="19"/>
    <n v="278"/>
    <n v="76430"/>
  </r>
  <r>
    <n v="1"/>
    <x v="0"/>
    <s v="All"/>
    <s v=" 10-14"/>
    <x v="8"/>
    <n v="0"/>
    <n v="0"/>
    <n v="0"/>
    <n v="76430"/>
  </r>
  <r>
    <n v="1"/>
    <x v="0"/>
    <s v="All"/>
    <s v=" 10-14"/>
    <x v="9"/>
    <n v="23"/>
    <n v="5"/>
    <n v="556"/>
    <n v="76430"/>
  </r>
  <r>
    <n v="1"/>
    <x v="0"/>
    <s v="All"/>
    <s v=" 10-14"/>
    <x v="10"/>
    <n v="37"/>
    <n v="11"/>
    <n v="461"/>
    <n v="76430"/>
  </r>
  <r>
    <n v="1"/>
    <x v="0"/>
    <s v="All"/>
    <s v=" 2-4"/>
    <x v="0"/>
    <n v="1284"/>
    <n v="730"/>
    <n v="7098"/>
    <n v="42016"/>
  </r>
  <r>
    <n v="1"/>
    <x v="0"/>
    <s v="All"/>
    <s v=" 2-4"/>
    <x v="1"/>
    <n v="0"/>
    <n v="0"/>
    <n v="0"/>
    <n v="42016"/>
  </r>
  <r>
    <n v="1"/>
    <x v="0"/>
    <s v="All"/>
    <s v=" 2-4"/>
    <x v="2"/>
    <n v="5"/>
    <n v="4"/>
    <n v="52"/>
    <n v="42016"/>
  </r>
  <r>
    <n v="1"/>
    <x v="0"/>
    <s v="All"/>
    <s v=" 2-4"/>
    <x v="3"/>
    <n v="4"/>
    <n v="3"/>
    <n v="16"/>
    <n v="42016"/>
  </r>
  <r>
    <n v="1"/>
    <x v="0"/>
    <s v="All"/>
    <s v=" 2-4"/>
    <x v="4"/>
    <n v="0"/>
    <n v="0"/>
    <n v="0"/>
    <n v="42016"/>
  </r>
  <r>
    <n v="1"/>
    <x v="0"/>
    <s v="All"/>
    <s v=" 2-4"/>
    <x v="5"/>
    <n v="3"/>
    <n v="2"/>
    <n v="29"/>
    <n v="42016"/>
  </r>
  <r>
    <n v="1"/>
    <x v="0"/>
    <s v="All"/>
    <s v=" 2-4"/>
    <x v="6"/>
    <n v="12"/>
    <n v="6"/>
    <n v="168"/>
    <n v="42016"/>
  </r>
  <r>
    <n v="1"/>
    <x v="0"/>
    <s v="All"/>
    <s v=" 2-4"/>
    <x v="7"/>
    <n v="4"/>
    <n v="4"/>
    <n v="42"/>
    <n v="42016"/>
  </r>
  <r>
    <n v="1"/>
    <x v="0"/>
    <s v="All"/>
    <s v=" 2-4"/>
    <x v="8"/>
    <n v="0"/>
    <n v="0"/>
    <n v="0"/>
    <n v="42016"/>
  </r>
  <r>
    <n v="1"/>
    <x v="0"/>
    <s v="All"/>
    <s v=" 2-4"/>
    <x v="9"/>
    <n v="1"/>
    <n v="1"/>
    <n v="15"/>
    <n v="42016"/>
  </r>
  <r>
    <n v="1"/>
    <x v="0"/>
    <s v="All"/>
    <s v=" 2-4"/>
    <x v="10"/>
    <n v="4"/>
    <n v="1"/>
    <n v="100"/>
    <n v="42016"/>
  </r>
  <r>
    <n v="1"/>
    <x v="0"/>
    <s v="All"/>
    <s v=" 5-9"/>
    <x v="0"/>
    <n v="3096"/>
    <n v="1652"/>
    <n v="14107"/>
    <n v="75287"/>
  </r>
  <r>
    <n v="1"/>
    <x v="0"/>
    <s v="All"/>
    <s v=" 5-9"/>
    <x v="1"/>
    <n v="0"/>
    <n v="0"/>
    <n v="0"/>
    <n v="75287"/>
  </r>
  <r>
    <n v="1"/>
    <x v="0"/>
    <s v="All"/>
    <s v=" 5-9"/>
    <x v="2"/>
    <n v="8"/>
    <n v="4"/>
    <n v="62"/>
    <n v="75287"/>
  </r>
  <r>
    <n v="1"/>
    <x v="0"/>
    <s v="All"/>
    <s v=" 5-9"/>
    <x v="3"/>
    <n v="24"/>
    <n v="9"/>
    <n v="187"/>
    <n v="75287"/>
  </r>
  <r>
    <n v="1"/>
    <x v="0"/>
    <s v="All"/>
    <s v=" 5-9"/>
    <x v="4"/>
    <n v="0"/>
    <n v="0"/>
    <n v="0"/>
    <n v="75287"/>
  </r>
  <r>
    <n v="1"/>
    <x v="0"/>
    <s v="All"/>
    <s v=" 5-9"/>
    <x v="5"/>
    <n v="6"/>
    <n v="1"/>
    <n v="141"/>
    <n v="75287"/>
  </r>
  <r>
    <n v="1"/>
    <x v="0"/>
    <s v="All"/>
    <s v=" 5-9"/>
    <x v="6"/>
    <n v="43"/>
    <n v="4"/>
    <n v="460"/>
    <n v="75287"/>
  </r>
  <r>
    <n v="1"/>
    <x v="0"/>
    <s v="All"/>
    <s v=" 5-9"/>
    <x v="7"/>
    <n v="1"/>
    <n v="1"/>
    <n v="30"/>
    <n v="75287"/>
  </r>
  <r>
    <n v="1"/>
    <x v="0"/>
    <s v="All"/>
    <s v=" 5-9"/>
    <x v="8"/>
    <n v="0"/>
    <n v="0"/>
    <n v="0"/>
    <n v="75287"/>
  </r>
  <r>
    <n v="1"/>
    <x v="0"/>
    <s v="All"/>
    <s v=" 5-9"/>
    <x v="9"/>
    <n v="0"/>
    <n v="0"/>
    <n v="0"/>
    <n v="75287"/>
  </r>
  <r>
    <n v="1"/>
    <x v="0"/>
    <s v="All"/>
    <s v=" 5-9"/>
    <x v="10"/>
    <n v="6"/>
    <n v="2"/>
    <n v="50"/>
    <n v="75287"/>
  </r>
  <r>
    <n v="1"/>
    <x v="1"/>
    <s v="All"/>
    <s v=" 0-1"/>
    <x v="0"/>
    <n v="441"/>
    <n v="234"/>
    <n v="2301"/>
    <n v="18173"/>
  </r>
  <r>
    <n v="1"/>
    <x v="1"/>
    <s v="All"/>
    <s v=" 0-1"/>
    <x v="1"/>
    <n v="0"/>
    <n v="0"/>
    <n v="0"/>
    <n v="18173"/>
  </r>
  <r>
    <n v="1"/>
    <x v="1"/>
    <s v="All"/>
    <s v=" 0-1"/>
    <x v="2"/>
    <n v="2"/>
    <n v="1"/>
    <n v="6"/>
    <n v="18173"/>
  </r>
  <r>
    <n v="1"/>
    <x v="1"/>
    <s v="All"/>
    <s v=" 0-1"/>
    <x v="3"/>
    <n v="1"/>
    <n v="1"/>
    <n v="13"/>
    <n v="18173"/>
  </r>
  <r>
    <n v="1"/>
    <x v="1"/>
    <s v="All"/>
    <s v=" 0-1"/>
    <x v="4"/>
    <n v="0"/>
    <n v="0"/>
    <n v="0"/>
    <n v="18173"/>
  </r>
  <r>
    <n v="1"/>
    <x v="1"/>
    <s v="All"/>
    <s v=" 0-1"/>
    <x v="5"/>
    <n v="0"/>
    <n v="0"/>
    <n v="0"/>
    <n v="18173"/>
  </r>
  <r>
    <n v="1"/>
    <x v="1"/>
    <s v="All"/>
    <s v=" 0-1"/>
    <x v="6"/>
    <n v="0"/>
    <n v="0"/>
    <n v="0"/>
    <n v="18173"/>
  </r>
  <r>
    <n v="1"/>
    <x v="1"/>
    <s v="All"/>
    <s v=" 0-1"/>
    <x v="7"/>
    <n v="2"/>
    <n v="1"/>
    <n v="10"/>
    <n v="18173"/>
  </r>
  <r>
    <n v="1"/>
    <x v="1"/>
    <s v="All"/>
    <s v=" 0-1"/>
    <x v="8"/>
    <n v="0"/>
    <n v="0"/>
    <n v="0"/>
    <n v="18173"/>
  </r>
  <r>
    <n v="1"/>
    <x v="1"/>
    <s v="All"/>
    <s v=" 0-1"/>
    <x v="9"/>
    <n v="0"/>
    <n v="0"/>
    <n v="0"/>
    <n v="18173"/>
  </r>
  <r>
    <n v="1"/>
    <x v="1"/>
    <s v="All"/>
    <s v=" 0-1"/>
    <x v="10"/>
    <n v="0"/>
    <n v="0"/>
    <n v="0"/>
    <n v="18173"/>
  </r>
  <r>
    <n v="1"/>
    <x v="1"/>
    <s v="All"/>
    <s v=" 10-14"/>
    <x v="0"/>
    <n v="2960"/>
    <n v="1693"/>
    <n v="11642"/>
    <n v="53660"/>
  </r>
  <r>
    <n v="1"/>
    <x v="1"/>
    <s v="All"/>
    <s v=" 10-14"/>
    <x v="1"/>
    <n v="0"/>
    <n v="0"/>
    <n v="0"/>
    <n v="53660"/>
  </r>
  <r>
    <n v="1"/>
    <x v="1"/>
    <s v="All"/>
    <s v=" 10-14"/>
    <x v="2"/>
    <n v="5"/>
    <n v="3"/>
    <n v="9"/>
    <n v="53660"/>
  </r>
  <r>
    <n v="1"/>
    <x v="1"/>
    <s v="All"/>
    <s v=" 10-14"/>
    <x v="3"/>
    <n v="15"/>
    <n v="10"/>
    <n v="61"/>
    <n v="53660"/>
  </r>
  <r>
    <n v="1"/>
    <x v="1"/>
    <s v="All"/>
    <s v=" 10-14"/>
    <x v="4"/>
    <n v="0"/>
    <n v="0"/>
    <n v="0"/>
    <n v="53660"/>
  </r>
  <r>
    <n v="1"/>
    <x v="1"/>
    <s v="All"/>
    <s v=" 10-14"/>
    <x v="5"/>
    <n v="0"/>
    <n v="0"/>
    <n v="0"/>
    <n v="53660"/>
  </r>
  <r>
    <n v="1"/>
    <x v="1"/>
    <s v="All"/>
    <s v=" 10-14"/>
    <x v="6"/>
    <n v="6"/>
    <n v="4"/>
    <n v="68"/>
    <n v="53660"/>
  </r>
  <r>
    <n v="1"/>
    <x v="1"/>
    <s v="All"/>
    <s v=" 10-14"/>
    <x v="7"/>
    <n v="34"/>
    <n v="21"/>
    <n v="312"/>
    <n v="53660"/>
  </r>
  <r>
    <n v="1"/>
    <x v="1"/>
    <s v="All"/>
    <s v=" 10-14"/>
    <x v="8"/>
    <n v="0"/>
    <n v="0"/>
    <n v="0"/>
    <n v="53660"/>
  </r>
  <r>
    <n v="1"/>
    <x v="1"/>
    <s v="All"/>
    <s v=" 10-14"/>
    <x v="9"/>
    <n v="1"/>
    <n v="1"/>
    <n v="15"/>
    <n v="53660"/>
  </r>
  <r>
    <n v="1"/>
    <x v="1"/>
    <s v="All"/>
    <s v=" 10-14"/>
    <x v="10"/>
    <n v="26"/>
    <n v="7"/>
    <n v="466"/>
    <n v="53660"/>
  </r>
  <r>
    <n v="1"/>
    <x v="1"/>
    <s v="All"/>
    <s v=" 2-4"/>
    <x v="0"/>
    <n v="960"/>
    <n v="561"/>
    <n v="5416"/>
    <n v="28376"/>
  </r>
  <r>
    <n v="1"/>
    <x v="1"/>
    <s v="All"/>
    <s v=" 2-4"/>
    <x v="1"/>
    <n v="0"/>
    <n v="0"/>
    <n v="0"/>
    <n v="28376"/>
  </r>
  <r>
    <n v="1"/>
    <x v="1"/>
    <s v="All"/>
    <s v=" 2-4"/>
    <x v="2"/>
    <n v="3"/>
    <n v="3"/>
    <n v="8"/>
    <n v="28376"/>
  </r>
  <r>
    <n v="1"/>
    <x v="1"/>
    <s v="All"/>
    <s v=" 2-4"/>
    <x v="3"/>
    <n v="2"/>
    <n v="2"/>
    <n v="18"/>
    <n v="28376"/>
  </r>
  <r>
    <n v="1"/>
    <x v="1"/>
    <s v="All"/>
    <s v=" 2-4"/>
    <x v="4"/>
    <n v="0"/>
    <n v="0"/>
    <n v="0"/>
    <n v="28376"/>
  </r>
  <r>
    <n v="1"/>
    <x v="1"/>
    <s v="All"/>
    <s v=" 2-4"/>
    <x v="5"/>
    <n v="2"/>
    <n v="1"/>
    <n v="36"/>
    <n v="28376"/>
  </r>
  <r>
    <n v="1"/>
    <x v="1"/>
    <s v="All"/>
    <s v=" 2-4"/>
    <x v="6"/>
    <n v="0"/>
    <n v="0"/>
    <n v="0"/>
    <n v="28376"/>
  </r>
  <r>
    <n v="1"/>
    <x v="1"/>
    <s v="All"/>
    <s v=" 2-4"/>
    <x v="7"/>
    <n v="4"/>
    <n v="3"/>
    <n v="71"/>
    <n v="28376"/>
  </r>
  <r>
    <n v="1"/>
    <x v="1"/>
    <s v="All"/>
    <s v=" 2-4"/>
    <x v="8"/>
    <n v="0"/>
    <n v="0"/>
    <n v="0"/>
    <n v="28376"/>
  </r>
  <r>
    <n v="1"/>
    <x v="1"/>
    <s v="All"/>
    <s v=" 2-4"/>
    <x v="9"/>
    <n v="0"/>
    <n v="0"/>
    <n v="0"/>
    <n v="28376"/>
  </r>
  <r>
    <n v="1"/>
    <x v="1"/>
    <s v="All"/>
    <s v=" 2-4"/>
    <x v="10"/>
    <n v="0"/>
    <n v="0"/>
    <n v="0"/>
    <n v="28376"/>
  </r>
  <r>
    <n v="1"/>
    <x v="1"/>
    <s v="All"/>
    <s v=" 5-9"/>
    <x v="0"/>
    <n v="2139"/>
    <n v="1231"/>
    <n v="10312"/>
    <n v="50277"/>
  </r>
  <r>
    <n v="1"/>
    <x v="1"/>
    <s v="All"/>
    <s v=" 5-9"/>
    <x v="1"/>
    <n v="0"/>
    <n v="0"/>
    <n v="0"/>
    <n v="50277"/>
  </r>
  <r>
    <n v="1"/>
    <x v="1"/>
    <s v="All"/>
    <s v=" 5-9"/>
    <x v="2"/>
    <n v="10"/>
    <n v="4"/>
    <n v="58"/>
    <n v="50277"/>
  </r>
  <r>
    <n v="1"/>
    <x v="1"/>
    <s v="All"/>
    <s v=" 5-9"/>
    <x v="3"/>
    <n v="15"/>
    <n v="8"/>
    <n v="104"/>
    <n v="50277"/>
  </r>
  <r>
    <n v="1"/>
    <x v="1"/>
    <s v="All"/>
    <s v=" 5-9"/>
    <x v="4"/>
    <n v="0"/>
    <n v="0"/>
    <n v="0"/>
    <n v="50277"/>
  </r>
  <r>
    <n v="1"/>
    <x v="1"/>
    <s v="All"/>
    <s v=" 5-9"/>
    <x v="5"/>
    <n v="0"/>
    <n v="0"/>
    <n v="0"/>
    <n v="50277"/>
  </r>
  <r>
    <n v="1"/>
    <x v="1"/>
    <s v="All"/>
    <s v=" 5-9"/>
    <x v="6"/>
    <n v="13"/>
    <n v="8"/>
    <n v="99"/>
    <n v="50277"/>
  </r>
  <r>
    <n v="1"/>
    <x v="1"/>
    <s v="All"/>
    <s v=" 5-9"/>
    <x v="7"/>
    <n v="10"/>
    <n v="7"/>
    <n v="119"/>
    <n v="50277"/>
  </r>
  <r>
    <n v="1"/>
    <x v="1"/>
    <s v="All"/>
    <s v=" 5-9"/>
    <x v="8"/>
    <n v="0"/>
    <n v="0"/>
    <n v="0"/>
    <n v="50277"/>
  </r>
  <r>
    <n v="1"/>
    <x v="1"/>
    <s v="All"/>
    <s v=" 5-9"/>
    <x v="9"/>
    <n v="0"/>
    <n v="0"/>
    <n v="0"/>
    <n v="50277"/>
  </r>
  <r>
    <n v="1"/>
    <x v="1"/>
    <s v="All"/>
    <s v=" 5-9"/>
    <x v="10"/>
    <n v="0"/>
    <n v="0"/>
    <n v="0"/>
    <n v="50277"/>
  </r>
  <r>
    <n v="1"/>
    <x v="2"/>
    <s v="All"/>
    <s v=" 0-1"/>
    <x v="0"/>
    <n v="470"/>
    <n v="286"/>
    <n v="2663"/>
    <n v="15773"/>
  </r>
  <r>
    <n v="1"/>
    <x v="2"/>
    <s v="All"/>
    <s v=" 0-1"/>
    <x v="1"/>
    <n v="0"/>
    <n v="0"/>
    <n v="0"/>
    <n v="15773"/>
  </r>
  <r>
    <n v="1"/>
    <x v="2"/>
    <s v="All"/>
    <s v=" 0-1"/>
    <x v="2"/>
    <n v="3"/>
    <n v="2"/>
    <n v="10"/>
    <n v="15773"/>
  </r>
  <r>
    <n v="1"/>
    <x v="2"/>
    <s v="All"/>
    <s v=" 0-1"/>
    <x v="3"/>
    <n v="0"/>
    <n v="0"/>
    <n v="0"/>
    <n v="15773"/>
  </r>
  <r>
    <n v="1"/>
    <x v="2"/>
    <s v="All"/>
    <s v=" 0-1"/>
    <x v="4"/>
    <n v="0"/>
    <n v="0"/>
    <n v="0"/>
    <n v="15773"/>
  </r>
  <r>
    <n v="1"/>
    <x v="2"/>
    <s v="All"/>
    <s v=" 0-1"/>
    <x v="5"/>
    <n v="0"/>
    <n v="0"/>
    <n v="0"/>
    <n v="15773"/>
  </r>
  <r>
    <n v="1"/>
    <x v="2"/>
    <s v="All"/>
    <s v=" 0-1"/>
    <x v="6"/>
    <n v="5"/>
    <n v="2"/>
    <n v="122"/>
    <n v="15773"/>
  </r>
  <r>
    <n v="1"/>
    <x v="2"/>
    <s v="All"/>
    <s v=" 0-1"/>
    <x v="7"/>
    <n v="1"/>
    <n v="1"/>
    <n v="18"/>
    <n v="15773"/>
  </r>
  <r>
    <n v="1"/>
    <x v="2"/>
    <s v="All"/>
    <s v=" 0-1"/>
    <x v="8"/>
    <n v="0"/>
    <n v="0"/>
    <n v="0"/>
    <n v="15773"/>
  </r>
  <r>
    <n v="1"/>
    <x v="2"/>
    <s v="All"/>
    <s v=" 0-1"/>
    <x v="9"/>
    <n v="0"/>
    <n v="0"/>
    <n v="0"/>
    <n v="15773"/>
  </r>
  <r>
    <n v="1"/>
    <x v="2"/>
    <s v="All"/>
    <s v=" 0-1"/>
    <x v="10"/>
    <n v="0"/>
    <n v="0"/>
    <n v="0"/>
    <n v="15773"/>
  </r>
  <r>
    <n v="1"/>
    <x v="2"/>
    <s v="All"/>
    <s v=" 10-14"/>
    <x v="0"/>
    <n v="2560"/>
    <n v="1569"/>
    <n v="10262"/>
    <n v="47656"/>
  </r>
  <r>
    <n v="1"/>
    <x v="2"/>
    <s v="All"/>
    <s v=" 10-14"/>
    <x v="1"/>
    <n v="0"/>
    <n v="0"/>
    <n v="0"/>
    <n v="47656"/>
  </r>
  <r>
    <n v="1"/>
    <x v="2"/>
    <s v="All"/>
    <s v=" 10-14"/>
    <x v="2"/>
    <n v="5"/>
    <n v="3"/>
    <n v="12"/>
    <n v="47656"/>
  </r>
  <r>
    <n v="1"/>
    <x v="2"/>
    <s v="All"/>
    <s v=" 10-14"/>
    <x v="3"/>
    <n v="18"/>
    <n v="8"/>
    <n v="121"/>
    <n v="47656"/>
  </r>
  <r>
    <n v="1"/>
    <x v="2"/>
    <s v="All"/>
    <s v=" 10-14"/>
    <x v="4"/>
    <n v="0"/>
    <n v="0"/>
    <n v="0"/>
    <n v="47656"/>
  </r>
  <r>
    <n v="1"/>
    <x v="2"/>
    <s v="All"/>
    <s v=" 10-14"/>
    <x v="5"/>
    <n v="0"/>
    <n v="0"/>
    <n v="0"/>
    <n v="47656"/>
  </r>
  <r>
    <n v="1"/>
    <x v="2"/>
    <s v="All"/>
    <s v=" 10-14"/>
    <x v="6"/>
    <n v="19"/>
    <n v="8"/>
    <n v="69"/>
    <n v="47656"/>
  </r>
  <r>
    <n v="1"/>
    <x v="2"/>
    <s v="All"/>
    <s v=" 10-14"/>
    <x v="7"/>
    <n v="78"/>
    <n v="34"/>
    <n v="765"/>
    <n v="47656"/>
  </r>
  <r>
    <n v="1"/>
    <x v="2"/>
    <s v="All"/>
    <s v=" 10-14"/>
    <x v="8"/>
    <n v="0"/>
    <n v="0"/>
    <n v="0"/>
    <n v="47656"/>
  </r>
  <r>
    <n v="1"/>
    <x v="2"/>
    <s v="All"/>
    <s v=" 10-14"/>
    <x v="9"/>
    <n v="4"/>
    <n v="3"/>
    <n v="59"/>
    <n v="47656"/>
  </r>
  <r>
    <n v="1"/>
    <x v="2"/>
    <s v="All"/>
    <s v=" 10-14"/>
    <x v="10"/>
    <n v="6"/>
    <n v="4"/>
    <n v="100"/>
    <n v="47656"/>
  </r>
  <r>
    <n v="1"/>
    <x v="2"/>
    <s v="All"/>
    <s v=" 2-4"/>
    <x v="0"/>
    <n v="904"/>
    <n v="561"/>
    <n v="5306"/>
    <n v="24754"/>
  </r>
  <r>
    <n v="1"/>
    <x v="2"/>
    <s v="All"/>
    <s v=" 2-4"/>
    <x v="1"/>
    <n v="0"/>
    <n v="0"/>
    <n v="0"/>
    <n v="24754"/>
  </r>
  <r>
    <n v="1"/>
    <x v="2"/>
    <s v="All"/>
    <s v=" 2-4"/>
    <x v="2"/>
    <n v="18"/>
    <n v="10"/>
    <n v="126"/>
    <n v="24754"/>
  </r>
  <r>
    <n v="1"/>
    <x v="2"/>
    <s v="All"/>
    <s v=" 2-4"/>
    <x v="3"/>
    <n v="3"/>
    <n v="1"/>
    <n v="30"/>
    <n v="24754"/>
  </r>
  <r>
    <n v="1"/>
    <x v="2"/>
    <s v="All"/>
    <s v=" 2-4"/>
    <x v="4"/>
    <n v="0"/>
    <n v="0"/>
    <n v="0"/>
    <n v="24754"/>
  </r>
  <r>
    <n v="1"/>
    <x v="2"/>
    <s v="All"/>
    <s v=" 2-4"/>
    <x v="5"/>
    <n v="0"/>
    <n v="0"/>
    <n v="0"/>
    <n v="24754"/>
  </r>
  <r>
    <n v="1"/>
    <x v="2"/>
    <s v="All"/>
    <s v=" 2-4"/>
    <x v="6"/>
    <n v="0"/>
    <n v="0"/>
    <n v="0"/>
    <n v="24754"/>
  </r>
  <r>
    <n v="1"/>
    <x v="2"/>
    <s v="All"/>
    <s v=" 2-4"/>
    <x v="7"/>
    <n v="8"/>
    <n v="5"/>
    <n v="37"/>
    <n v="24754"/>
  </r>
  <r>
    <n v="1"/>
    <x v="2"/>
    <s v="All"/>
    <s v=" 2-4"/>
    <x v="8"/>
    <n v="0"/>
    <n v="0"/>
    <n v="0"/>
    <n v="24754"/>
  </r>
  <r>
    <n v="1"/>
    <x v="2"/>
    <s v="All"/>
    <s v=" 2-4"/>
    <x v="9"/>
    <n v="0"/>
    <n v="0"/>
    <n v="0"/>
    <n v="24754"/>
  </r>
  <r>
    <n v="1"/>
    <x v="2"/>
    <s v="All"/>
    <s v=" 2-4"/>
    <x v="10"/>
    <n v="0"/>
    <n v="0"/>
    <n v="0"/>
    <n v="24754"/>
  </r>
  <r>
    <n v="1"/>
    <x v="2"/>
    <s v="All"/>
    <s v=" 5-9"/>
    <x v="0"/>
    <n v="1913"/>
    <n v="1205"/>
    <n v="9189"/>
    <n v="43886"/>
  </r>
  <r>
    <n v="1"/>
    <x v="2"/>
    <s v="All"/>
    <s v=" 5-9"/>
    <x v="1"/>
    <n v="0"/>
    <n v="0"/>
    <n v="0"/>
    <n v="43886"/>
  </r>
  <r>
    <n v="1"/>
    <x v="2"/>
    <s v="All"/>
    <s v=" 5-9"/>
    <x v="2"/>
    <n v="10"/>
    <n v="6"/>
    <n v="49"/>
    <n v="43886"/>
  </r>
  <r>
    <n v="1"/>
    <x v="2"/>
    <s v="All"/>
    <s v=" 5-9"/>
    <x v="3"/>
    <n v="8"/>
    <n v="6"/>
    <n v="39"/>
    <n v="43886"/>
  </r>
  <r>
    <n v="1"/>
    <x v="2"/>
    <s v="All"/>
    <s v=" 5-9"/>
    <x v="4"/>
    <n v="0"/>
    <n v="0"/>
    <n v="0"/>
    <n v="43886"/>
  </r>
  <r>
    <n v="1"/>
    <x v="2"/>
    <s v="All"/>
    <s v=" 5-9"/>
    <x v="5"/>
    <n v="0"/>
    <n v="0"/>
    <n v="0"/>
    <n v="43886"/>
  </r>
  <r>
    <n v="1"/>
    <x v="2"/>
    <s v="All"/>
    <s v=" 5-9"/>
    <x v="6"/>
    <n v="2"/>
    <n v="2"/>
    <n v="8"/>
    <n v="43886"/>
  </r>
  <r>
    <n v="1"/>
    <x v="2"/>
    <s v="All"/>
    <s v=" 5-9"/>
    <x v="7"/>
    <n v="28"/>
    <n v="16"/>
    <n v="329"/>
    <n v="43886"/>
  </r>
  <r>
    <n v="1"/>
    <x v="2"/>
    <s v="All"/>
    <s v=" 5-9"/>
    <x v="8"/>
    <n v="0"/>
    <n v="0"/>
    <n v="0"/>
    <n v="43886"/>
  </r>
  <r>
    <n v="1"/>
    <x v="2"/>
    <s v="All"/>
    <s v=" 5-9"/>
    <x v="9"/>
    <n v="0"/>
    <n v="0"/>
    <n v="0"/>
    <n v="43886"/>
  </r>
  <r>
    <n v="1"/>
    <x v="2"/>
    <s v="All"/>
    <s v=" 5-9"/>
    <x v="10"/>
    <n v="2"/>
    <n v="1"/>
    <n v="10"/>
    <n v="43886"/>
  </r>
  <r>
    <n v="1"/>
    <x v="3"/>
    <s v="All"/>
    <s v=" 0-1"/>
    <x v="0"/>
    <n v="396"/>
    <n v="261"/>
    <n v="2317"/>
    <n v="16661"/>
  </r>
  <r>
    <n v="1"/>
    <x v="3"/>
    <s v="All"/>
    <s v=" 0-1"/>
    <x v="1"/>
    <n v="0"/>
    <n v="0"/>
    <n v="0"/>
    <n v="16661"/>
  </r>
  <r>
    <n v="1"/>
    <x v="3"/>
    <s v="All"/>
    <s v=" 0-1"/>
    <x v="2"/>
    <n v="7"/>
    <n v="6"/>
    <n v="40"/>
    <n v="16661"/>
  </r>
  <r>
    <n v="1"/>
    <x v="3"/>
    <s v="All"/>
    <s v=" 0-1"/>
    <x v="3"/>
    <n v="2"/>
    <n v="2"/>
    <n v="21"/>
    <n v="16661"/>
  </r>
  <r>
    <n v="1"/>
    <x v="3"/>
    <s v="All"/>
    <s v=" 0-1"/>
    <x v="4"/>
    <n v="0"/>
    <n v="0"/>
    <n v="0"/>
    <n v="16661"/>
  </r>
  <r>
    <n v="1"/>
    <x v="3"/>
    <s v="All"/>
    <s v=" 0-1"/>
    <x v="5"/>
    <n v="5"/>
    <n v="2"/>
    <n v="95"/>
    <n v="16661"/>
  </r>
  <r>
    <n v="1"/>
    <x v="3"/>
    <s v="All"/>
    <s v=" 0-1"/>
    <x v="6"/>
    <n v="2"/>
    <n v="1"/>
    <n v="10"/>
    <n v="16661"/>
  </r>
  <r>
    <n v="1"/>
    <x v="3"/>
    <s v="All"/>
    <s v=" 0-1"/>
    <x v="7"/>
    <n v="2"/>
    <n v="1"/>
    <n v="3"/>
    <n v="16661"/>
  </r>
  <r>
    <n v="1"/>
    <x v="3"/>
    <s v="All"/>
    <s v=" 0-1"/>
    <x v="8"/>
    <n v="0"/>
    <n v="0"/>
    <n v="0"/>
    <n v="16661"/>
  </r>
  <r>
    <n v="1"/>
    <x v="3"/>
    <s v="All"/>
    <s v=" 0-1"/>
    <x v="9"/>
    <n v="0"/>
    <n v="0"/>
    <n v="0"/>
    <n v="16661"/>
  </r>
  <r>
    <n v="1"/>
    <x v="3"/>
    <s v="All"/>
    <s v=" 0-1"/>
    <x v="10"/>
    <n v="0"/>
    <n v="0"/>
    <n v="0"/>
    <n v="16661"/>
  </r>
  <r>
    <n v="1"/>
    <x v="3"/>
    <s v="All"/>
    <s v=" 10-14"/>
    <x v="0"/>
    <n v="2686"/>
    <n v="1761"/>
    <n v="10301"/>
    <n v="49199"/>
  </r>
  <r>
    <n v="1"/>
    <x v="3"/>
    <s v="All"/>
    <s v=" 10-14"/>
    <x v="1"/>
    <n v="0"/>
    <n v="0"/>
    <n v="0"/>
    <n v="49199"/>
  </r>
  <r>
    <n v="1"/>
    <x v="3"/>
    <s v="All"/>
    <s v=" 10-14"/>
    <x v="2"/>
    <n v="6"/>
    <n v="4"/>
    <n v="41"/>
    <n v="49199"/>
  </r>
  <r>
    <n v="1"/>
    <x v="3"/>
    <s v="All"/>
    <s v=" 10-14"/>
    <x v="3"/>
    <n v="26"/>
    <n v="20"/>
    <n v="143"/>
    <n v="49199"/>
  </r>
  <r>
    <n v="1"/>
    <x v="3"/>
    <s v="All"/>
    <s v=" 10-14"/>
    <x v="4"/>
    <n v="0"/>
    <n v="0"/>
    <n v="0"/>
    <n v="49199"/>
  </r>
  <r>
    <n v="1"/>
    <x v="3"/>
    <s v="All"/>
    <s v=" 10-14"/>
    <x v="5"/>
    <n v="1"/>
    <n v="1"/>
    <n v="10"/>
    <n v="49199"/>
  </r>
  <r>
    <n v="1"/>
    <x v="3"/>
    <s v="All"/>
    <s v=" 10-14"/>
    <x v="6"/>
    <n v="6"/>
    <n v="2"/>
    <n v="44"/>
    <n v="49199"/>
  </r>
  <r>
    <n v="1"/>
    <x v="3"/>
    <s v="All"/>
    <s v=" 10-14"/>
    <x v="7"/>
    <n v="78"/>
    <n v="38"/>
    <n v="654"/>
    <n v="49199"/>
  </r>
  <r>
    <n v="1"/>
    <x v="3"/>
    <s v="All"/>
    <s v=" 10-14"/>
    <x v="8"/>
    <n v="0"/>
    <n v="0"/>
    <n v="0"/>
    <n v="49199"/>
  </r>
  <r>
    <n v="1"/>
    <x v="3"/>
    <s v="All"/>
    <s v=" 10-14"/>
    <x v="9"/>
    <n v="2"/>
    <n v="1"/>
    <n v="60"/>
    <n v="49199"/>
  </r>
  <r>
    <n v="1"/>
    <x v="3"/>
    <s v="All"/>
    <s v=" 10-14"/>
    <x v="10"/>
    <n v="15"/>
    <n v="7"/>
    <n v="123"/>
    <n v="49199"/>
  </r>
  <r>
    <n v="1"/>
    <x v="3"/>
    <s v="All"/>
    <s v=" 2-4"/>
    <x v="0"/>
    <n v="886"/>
    <n v="605"/>
    <n v="5110"/>
    <n v="26000"/>
  </r>
  <r>
    <n v="1"/>
    <x v="3"/>
    <s v="All"/>
    <s v=" 2-4"/>
    <x v="1"/>
    <n v="0"/>
    <n v="0"/>
    <n v="0"/>
    <n v="26000"/>
  </r>
  <r>
    <n v="1"/>
    <x v="3"/>
    <s v="All"/>
    <s v=" 2-4"/>
    <x v="2"/>
    <n v="13"/>
    <n v="7"/>
    <n v="58"/>
    <n v="26000"/>
  </r>
  <r>
    <n v="1"/>
    <x v="3"/>
    <s v="All"/>
    <s v=" 2-4"/>
    <x v="3"/>
    <n v="7"/>
    <n v="2"/>
    <n v="28"/>
    <n v="26000"/>
  </r>
  <r>
    <n v="1"/>
    <x v="3"/>
    <s v="All"/>
    <s v=" 2-4"/>
    <x v="4"/>
    <n v="0"/>
    <n v="0"/>
    <n v="0"/>
    <n v="26000"/>
  </r>
  <r>
    <n v="1"/>
    <x v="3"/>
    <s v="All"/>
    <s v=" 2-4"/>
    <x v="5"/>
    <n v="3"/>
    <n v="1"/>
    <n v="45"/>
    <n v="26000"/>
  </r>
  <r>
    <n v="1"/>
    <x v="3"/>
    <s v="All"/>
    <s v=" 2-4"/>
    <x v="6"/>
    <n v="0"/>
    <n v="0"/>
    <n v="0"/>
    <n v="26000"/>
  </r>
  <r>
    <n v="1"/>
    <x v="3"/>
    <s v="All"/>
    <s v=" 2-4"/>
    <x v="7"/>
    <n v="7"/>
    <n v="5"/>
    <n v="81"/>
    <n v="26000"/>
  </r>
  <r>
    <n v="1"/>
    <x v="3"/>
    <s v="All"/>
    <s v=" 2-4"/>
    <x v="8"/>
    <n v="0"/>
    <n v="0"/>
    <n v="0"/>
    <n v="26000"/>
  </r>
  <r>
    <n v="1"/>
    <x v="3"/>
    <s v="All"/>
    <s v=" 2-4"/>
    <x v="9"/>
    <n v="0"/>
    <n v="0"/>
    <n v="0"/>
    <n v="26000"/>
  </r>
  <r>
    <n v="1"/>
    <x v="3"/>
    <s v="All"/>
    <s v=" 2-4"/>
    <x v="10"/>
    <n v="3"/>
    <n v="1"/>
    <n v="22"/>
    <n v="26000"/>
  </r>
  <r>
    <n v="1"/>
    <x v="3"/>
    <s v="All"/>
    <s v=" 5-9"/>
    <x v="0"/>
    <n v="1980"/>
    <n v="1315"/>
    <n v="9741"/>
    <n v="44723"/>
  </r>
  <r>
    <n v="1"/>
    <x v="3"/>
    <s v="All"/>
    <s v=" 5-9"/>
    <x v="1"/>
    <n v="0"/>
    <n v="0"/>
    <n v="0"/>
    <n v="44723"/>
  </r>
  <r>
    <n v="1"/>
    <x v="3"/>
    <s v="All"/>
    <s v=" 5-9"/>
    <x v="2"/>
    <n v="16"/>
    <n v="7"/>
    <n v="118"/>
    <n v="44723"/>
  </r>
  <r>
    <n v="1"/>
    <x v="3"/>
    <s v="All"/>
    <s v=" 5-9"/>
    <x v="3"/>
    <n v="11"/>
    <n v="6"/>
    <n v="106"/>
    <n v="44723"/>
  </r>
  <r>
    <n v="1"/>
    <x v="3"/>
    <s v="All"/>
    <s v=" 5-9"/>
    <x v="4"/>
    <n v="0"/>
    <n v="0"/>
    <n v="0"/>
    <n v="44723"/>
  </r>
  <r>
    <n v="1"/>
    <x v="3"/>
    <s v="All"/>
    <s v=" 5-9"/>
    <x v="5"/>
    <n v="2"/>
    <n v="2"/>
    <n v="25"/>
    <n v="44723"/>
  </r>
  <r>
    <n v="1"/>
    <x v="3"/>
    <s v="All"/>
    <s v=" 5-9"/>
    <x v="6"/>
    <n v="9"/>
    <n v="4"/>
    <n v="63"/>
    <n v="44723"/>
  </r>
  <r>
    <n v="1"/>
    <x v="3"/>
    <s v="All"/>
    <s v=" 5-9"/>
    <x v="7"/>
    <n v="29"/>
    <n v="16"/>
    <n v="270"/>
    <n v="44723"/>
  </r>
  <r>
    <n v="1"/>
    <x v="3"/>
    <s v="All"/>
    <s v=" 5-9"/>
    <x v="8"/>
    <n v="0"/>
    <n v="0"/>
    <n v="0"/>
    <n v="44723"/>
  </r>
  <r>
    <n v="1"/>
    <x v="3"/>
    <s v="All"/>
    <s v=" 5-9"/>
    <x v="9"/>
    <n v="0"/>
    <n v="0"/>
    <n v="0"/>
    <n v="44723"/>
  </r>
  <r>
    <n v="1"/>
    <x v="3"/>
    <s v="All"/>
    <s v=" 5-9"/>
    <x v="10"/>
    <n v="0"/>
    <n v="0"/>
    <n v="0"/>
    <n v="44723"/>
  </r>
  <r>
    <n v="1"/>
    <x v="4"/>
    <s v="All"/>
    <s v=" 0-1"/>
    <x v="0"/>
    <n v="456"/>
    <n v="299"/>
    <n v="2941"/>
    <n v="17829"/>
  </r>
  <r>
    <n v="1"/>
    <x v="4"/>
    <s v="All"/>
    <s v=" 0-1"/>
    <x v="1"/>
    <n v="0"/>
    <n v="0"/>
    <n v="0"/>
    <n v="17829"/>
  </r>
  <r>
    <n v="1"/>
    <x v="4"/>
    <s v="All"/>
    <s v=" 0-1"/>
    <x v="2"/>
    <n v="5"/>
    <n v="4"/>
    <n v="21"/>
    <n v="17829"/>
  </r>
  <r>
    <n v="1"/>
    <x v="4"/>
    <s v="All"/>
    <s v=" 0-1"/>
    <x v="3"/>
    <n v="1"/>
    <n v="1"/>
    <n v="4"/>
    <n v="17829"/>
  </r>
  <r>
    <n v="1"/>
    <x v="4"/>
    <s v="All"/>
    <s v=" 0-1"/>
    <x v="4"/>
    <n v="0"/>
    <n v="0"/>
    <n v="0"/>
    <n v="17829"/>
  </r>
  <r>
    <n v="1"/>
    <x v="4"/>
    <s v="All"/>
    <s v=" 0-1"/>
    <x v="5"/>
    <n v="3"/>
    <n v="3"/>
    <n v="34"/>
    <n v="17829"/>
  </r>
  <r>
    <n v="1"/>
    <x v="4"/>
    <s v="All"/>
    <s v=" 0-1"/>
    <x v="6"/>
    <n v="2"/>
    <n v="2"/>
    <n v="40"/>
    <n v="17829"/>
  </r>
  <r>
    <n v="1"/>
    <x v="4"/>
    <s v="All"/>
    <s v=" 0-1"/>
    <x v="7"/>
    <n v="3"/>
    <n v="2"/>
    <n v="13"/>
    <n v="17829"/>
  </r>
  <r>
    <n v="1"/>
    <x v="4"/>
    <s v="All"/>
    <s v=" 0-1"/>
    <x v="8"/>
    <n v="0"/>
    <n v="0"/>
    <n v="0"/>
    <n v="17829"/>
  </r>
  <r>
    <n v="1"/>
    <x v="4"/>
    <s v="All"/>
    <s v=" 0-1"/>
    <x v="9"/>
    <n v="0"/>
    <n v="0"/>
    <n v="0"/>
    <n v="17829"/>
  </r>
  <r>
    <n v="1"/>
    <x v="4"/>
    <s v="All"/>
    <s v=" 0-1"/>
    <x v="10"/>
    <n v="0"/>
    <n v="0"/>
    <n v="0"/>
    <n v="17829"/>
  </r>
  <r>
    <n v="1"/>
    <x v="4"/>
    <s v="All"/>
    <s v=" 10-14"/>
    <x v="0"/>
    <n v="2552"/>
    <n v="1680"/>
    <n v="9648"/>
    <n v="52006"/>
  </r>
  <r>
    <n v="1"/>
    <x v="4"/>
    <s v="All"/>
    <s v=" 10-14"/>
    <x v="1"/>
    <n v="0"/>
    <n v="0"/>
    <n v="0"/>
    <n v="52006"/>
  </r>
  <r>
    <n v="1"/>
    <x v="4"/>
    <s v="All"/>
    <s v=" 10-14"/>
    <x v="2"/>
    <n v="11"/>
    <n v="7"/>
    <n v="59"/>
    <n v="52006"/>
  </r>
  <r>
    <n v="1"/>
    <x v="4"/>
    <s v="All"/>
    <s v=" 10-14"/>
    <x v="3"/>
    <n v="23"/>
    <n v="15"/>
    <n v="127"/>
    <n v="52006"/>
  </r>
  <r>
    <n v="1"/>
    <x v="4"/>
    <s v="All"/>
    <s v=" 10-14"/>
    <x v="4"/>
    <n v="0"/>
    <n v="0"/>
    <n v="0"/>
    <n v="52006"/>
  </r>
  <r>
    <n v="1"/>
    <x v="4"/>
    <s v="All"/>
    <s v=" 10-14"/>
    <x v="5"/>
    <n v="0"/>
    <n v="0"/>
    <n v="0"/>
    <n v="52006"/>
  </r>
  <r>
    <n v="1"/>
    <x v="4"/>
    <s v="All"/>
    <s v=" 10-14"/>
    <x v="6"/>
    <n v="24"/>
    <n v="9"/>
    <n v="298"/>
    <n v="52006"/>
  </r>
  <r>
    <n v="1"/>
    <x v="4"/>
    <s v="All"/>
    <s v=" 10-14"/>
    <x v="7"/>
    <n v="131"/>
    <n v="66"/>
    <n v="810"/>
    <n v="52006"/>
  </r>
  <r>
    <n v="1"/>
    <x v="4"/>
    <s v="All"/>
    <s v=" 10-14"/>
    <x v="8"/>
    <n v="0"/>
    <n v="0"/>
    <n v="0"/>
    <n v="52006"/>
  </r>
  <r>
    <n v="1"/>
    <x v="4"/>
    <s v="All"/>
    <s v=" 10-14"/>
    <x v="9"/>
    <n v="7"/>
    <n v="1"/>
    <n v="150"/>
    <n v="52006"/>
  </r>
  <r>
    <n v="1"/>
    <x v="4"/>
    <s v="All"/>
    <s v=" 10-14"/>
    <x v="10"/>
    <n v="25"/>
    <n v="11"/>
    <n v="283"/>
    <n v="52006"/>
  </r>
  <r>
    <n v="1"/>
    <x v="4"/>
    <s v="All"/>
    <s v=" 2-4"/>
    <x v="0"/>
    <n v="927"/>
    <n v="649"/>
    <n v="4828"/>
    <n v="27724"/>
  </r>
  <r>
    <n v="1"/>
    <x v="4"/>
    <s v="All"/>
    <s v=" 2-4"/>
    <x v="1"/>
    <n v="0"/>
    <n v="0"/>
    <n v="0"/>
    <n v="27724"/>
  </r>
  <r>
    <n v="1"/>
    <x v="4"/>
    <s v="All"/>
    <s v=" 2-4"/>
    <x v="2"/>
    <n v="1"/>
    <n v="1"/>
    <n v="3"/>
    <n v="27724"/>
  </r>
  <r>
    <n v="1"/>
    <x v="4"/>
    <s v="All"/>
    <s v=" 2-4"/>
    <x v="3"/>
    <n v="2"/>
    <n v="2"/>
    <n v="9"/>
    <n v="27724"/>
  </r>
  <r>
    <n v="1"/>
    <x v="4"/>
    <s v="All"/>
    <s v=" 2-4"/>
    <x v="4"/>
    <n v="0"/>
    <n v="0"/>
    <n v="0"/>
    <n v="27724"/>
  </r>
  <r>
    <n v="1"/>
    <x v="4"/>
    <s v="All"/>
    <s v=" 2-4"/>
    <x v="5"/>
    <n v="7"/>
    <n v="3"/>
    <n v="137"/>
    <n v="27724"/>
  </r>
  <r>
    <n v="1"/>
    <x v="4"/>
    <s v="All"/>
    <s v=" 2-4"/>
    <x v="6"/>
    <n v="10"/>
    <n v="7"/>
    <n v="77"/>
    <n v="27724"/>
  </r>
  <r>
    <n v="1"/>
    <x v="4"/>
    <s v="All"/>
    <s v=" 2-4"/>
    <x v="7"/>
    <n v="11"/>
    <n v="8"/>
    <n v="120"/>
    <n v="27724"/>
  </r>
  <r>
    <n v="1"/>
    <x v="4"/>
    <s v="All"/>
    <s v=" 2-4"/>
    <x v="8"/>
    <n v="0"/>
    <n v="0"/>
    <n v="0"/>
    <n v="27724"/>
  </r>
  <r>
    <n v="1"/>
    <x v="4"/>
    <s v="All"/>
    <s v=" 2-4"/>
    <x v="9"/>
    <n v="0"/>
    <n v="0"/>
    <n v="0"/>
    <n v="27724"/>
  </r>
  <r>
    <n v="1"/>
    <x v="4"/>
    <s v="All"/>
    <s v=" 2-4"/>
    <x v="10"/>
    <n v="0"/>
    <n v="0"/>
    <n v="0"/>
    <n v="27724"/>
  </r>
  <r>
    <n v="1"/>
    <x v="4"/>
    <s v="All"/>
    <s v=" 5-9"/>
    <x v="0"/>
    <n v="1794"/>
    <n v="1227"/>
    <n v="8400"/>
    <n v="47920"/>
  </r>
  <r>
    <n v="1"/>
    <x v="4"/>
    <s v="All"/>
    <s v=" 5-9"/>
    <x v="1"/>
    <n v="0"/>
    <n v="0"/>
    <n v="0"/>
    <n v="47920"/>
  </r>
  <r>
    <n v="1"/>
    <x v="4"/>
    <s v="All"/>
    <s v=" 5-9"/>
    <x v="2"/>
    <n v="12"/>
    <n v="4"/>
    <n v="80"/>
    <n v="47920"/>
  </r>
  <r>
    <n v="1"/>
    <x v="4"/>
    <s v="All"/>
    <s v=" 5-9"/>
    <x v="3"/>
    <n v="7"/>
    <n v="5"/>
    <n v="31"/>
    <n v="47920"/>
  </r>
  <r>
    <n v="1"/>
    <x v="4"/>
    <s v="All"/>
    <s v=" 5-9"/>
    <x v="4"/>
    <n v="0"/>
    <n v="0"/>
    <n v="0"/>
    <n v="47920"/>
  </r>
  <r>
    <n v="1"/>
    <x v="4"/>
    <s v="All"/>
    <s v=" 5-9"/>
    <x v="5"/>
    <n v="0"/>
    <n v="0"/>
    <n v="0"/>
    <n v="47920"/>
  </r>
  <r>
    <n v="1"/>
    <x v="4"/>
    <s v="All"/>
    <s v=" 5-9"/>
    <x v="6"/>
    <n v="8"/>
    <n v="6"/>
    <n v="110"/>
    <n v="47920"/>
  </r>
  <r>
    <n v="1"/>
    <x v="4"/>
    <s v="All"/>
    <s v=" 5-9"/>
    <x v="7"/>
    <n v="18"/>
    <n v="14"/>
    <n v="134"/>
    <n v="47920"/>
  </r>
  <r>
    <n v="1"/>
    <x v="4"/>
    <s v="All"/>
    <s v=" 5-9"/>
    <x v="8"/>
    <n v="0"/>
    <n v="0"/>
    <n v="0"/>
    <n v="47920"/>
  </r>
  <r>
    <n v="1"/>
    <x v="4"/>
    <s v="All"/>
    <s v=" 5-9"/>
    <x v="9"/>
    <n v="0"/>
    <n v="0"/>
    <n v="0"/>
    <n v="47920"/>
  </r>
  <r>
    <n v="1"/>
    <x v="4"/>
    <s v="All"/>
    <s v=" 5-9"/>
    <x v="10"/>
    <n v="0"/>
    <n v="0"/>
    <n v="0"/>
    <n v="47920"/>
  </r>
  <r>
    <n v="1"/>
    <x v="5"/>
    <s v="All"/>
    <s v=" 0-1"/>
    <x v="0"/>
    <n v="448"/>
    <n v="281"/>
    <n v="2418"/>
    <n v="17484"/>
  </r>
  <r>
    <n v="1"/>
    <x v="5"/>
    <s v="All"/>
    <s v=" 0-1"/>
    <x v="1"/>
    <n v="0"/>
    <n v="0"/>
    <n v="0"/>
    <n v="17484"/>
  </r>
  <r>
    <n v="1"/>
    <x v="5"/>
    <s v="All"/>
    <s v=" 0-1"/>
    <x v="2"/>
    <n v="1"/>
    <n v="1"/>
    <n v="5"/>
    <n v="17484"/>
  </r>
  <r>
    <n v="1"/>
    <x v="5"/>
    <s v="All"/>
    <s v=" 0-1"/>
    <x v="3"/>
    <n v="4"/>
    <n v="2"/>
    <n v="36"/>
    <n v="17484"/>
  </r>
  <r>
    <n v="1"/>
    <x v="5"/>
    <s v="All"/>
    <s v=" 0-1"/>
    <x v="4"/>
    <n v="0"/>
    <n v="0"/>
    <n v="0"/>
    <n v="17484"/>
  </r>
  <r>
    <n v="1"/>
    <x v="5"/>
    <s v="All"/>
    <s v=" 0-1"/>
    <x v="5"/>
    <n v="1"/>
    <n v="1"/>
    <n v="9"/>
    <n v="17484"/>
  </r>
  <r>
    <n v="1"/>
    <x v="5"/>
    <s v="All"/>
    <s v=" 0-1"/>
    <x v="6"/>
    <n v="9"/>
    <n v="5"/>
    <n v="101"/>
    <n v="17484"/>
  </r>
  <r>
    <n v="1"/>
    <x v="5"/>
    <s v="All"/>
    <s v=" 0-1"/>
    <x v="7"/>
    <n v="7"/>
    <n v="4"/>
    <n v="50"/>
    <n v="17484"/>
  </r>
  <r>
    <n v="1"/>
    <x v="5"/>
    <s v="All"/>
    <s v=" 0-1"/>
    <x v="8"/>
    <n v="0"/>
    <n v="0"/>
    <n v="0"/>
    <n v="17484"/>
  </r>
  <r>
    <n v="1"/>
    <x v="5"/>
    <s v="All"/>
    <s v=" 0-1"/>
    <x v="9"/>
    <n v="0"/>
    <n v="0"/>
    <n v="0"/>
    <n v="17484"/>
  </r>
  <r>
    <n v="1"/>
    <x v="5"/>
    <s v="All"/>
    <s v=" 0-1"/>
    <x v="10"/>
    <n v="0"/>
    <n v="0"/>
    <n v="0"/>
    <n v="17484"/>
  </r>
  <r>
    <n v="1"/>
    <x v="5"/>
    <s v="All"/>
    <s v=" 10-14"/>
    <x v="0"/>
    <n v="2184"/>
    <n v="1496"/>
    <n v="8197"/>
    <n v="50450"/>
  </r>
  <r>
    <n v="1"/>
    <x v="5"/>
    <s v="All"/>
    <s v=" 10-14"/>
    <x v="1"/>
    <n v="0"/>
    <n v="0"/>
    <n v="0"/>
    <n v="50450"/>
  </r>
  <r>
    <n v="1"/>
    <x v="5"/>
    <s v="All"/>
    <s v=" 10-14"/>
    <x v="2"/>
    <n v="0"/>
    <n v="0"/>
    <n v="0"/>
    <n v="50450"/>
  </r>
  <r>
    <n v="1"/>
    <x v="5"/>
    <s v="All"/>
    <s v=" 10-14"/>
    <x v="3"/>
    <n v="21"/>
    <n v="16"/>
    <n v="108"/>
    <n v="50450"/>
  </r>
  <r>
    <n v="1"/>
    <x v="5"/>
    <s v="All"/>
    <s v=" 10-14"/>
    <x v="4"/>
    <n v="0"/>
    <n v="0"/>
    <n v="0"/>
    <n v="50450"/>
  </r>
  <r>
    <n v="1"/>
    <x v="5"/>
    <s v="All"/>
    <s v=" 10-14"/>
    <x v="5"/>
    <n v="5"/>
    <n v="3"/>
    <n v="121"/>
    <n v="50450"/>
  </r>
  <r>
    <n v="1"/>
    <x v="5"/>
    <s v="All"/>
    <s v=" 10-14"/>
    <x v="6"/>
    <n v="34"/>
    <n v="7"/>
    <n v="460"/>
    <n v="50450"/>
  </r>
  <r>
    <n v="1"/>
    <x v="5"/>
    <s v="All"/>
    <s v=" 10-14"/>
    <x v="7"/>
    <n v="158"/>
    <n v="66"/>
    <n v="2087"/>
    <n v="50450"/>
  </r>
  <r>
    <n v="1"/>
    <x v="5"/>
    <s v="All"/>
    <s v=" 10-14"/>
    <x v="8"/>
    <n v="0"/>
    <n v="0"/>
    <n v="0"/>
    <n v="50450"/>
  </r>
  <r>
    <n v="1"/>
    <x v="5"/>
    <s v="All"/>
    <s v=" 10-14"/>
    <x v="9"/>
    <n v="11"/>
    <n v="5"/>
    <n v="211"/>
    <n v="50450"/>
  </r>
  <r>
    <n v="1"/>
    <x v="5"/>
    <s v="All"/>
    <s v=" 10-14"/>
    <x v="10"/>
    <n v="24"/>
    <n v="14"/>
    <n v="153"/>
    <n v="50450"/>
  </r>
  <r>
    <n v="1"/>
    <x v="5"/>
    <s v="All"/>
    <s v=" 2-4"/>
    <x v="0"/>
    <n v="913"/>
    <n v="622"/>
    <n v="5240"/>
    <n v="27142"/>
  </r>
  <r>
    <n v="1"/>
    <x v="5"/>
    <s v="All"/>
    <s v=" 2-4"/>
    <x v="1"/>
    <n v="0"/>
    <n v="0"/>
    <n v="0"/>
    <n v="27142"/>
  </r>
  <r>
    <n v="1"/>
    <x v="5"/>
    <s v="All"/>
    <s v=" 2-4"/>
    <x v="2"/>
    <n v="1"/>
    <n v="1"/>
    <n v="10"/>
    <n v="27142"/>
  </r>
  <r>
    <n v="1"/>
    <x v="5"/>
    <s v="All"/>
    <s v=" 2-4"/>
    <x v="3"/>
    <n v="8"/>
    <n v="6"/>
    <n v="48"/>
    <n v="27142"/>
  </r>
  <r>
    <n v="1"/>
    <x v="5"/>
    <s v="All"/>
    <s v=" 2-4"/>
    <x v="4"/>
    <n v="0"/>
    <n v="0"/>
    <n v="0"/>
    <n v="27142"/>
  </r>
  <r>
    <n v="1"/>
    <x v="5"/>
    <s v="All"/>
    <s v=" 2-4"/>
    <x v="5"/>
    <n v="16"/>
    <n v="2"/>
    <n v="462"/>
    <n v="27142"/>
  </r>
  <r>
    <n v="1"/>
    <x v="5"/>
    <s v="All"/>
    <s v=" 2-4"/>
    <x v="6"/>
    <n v="9"/>
    <n v="4"/>
    <n v="123"/>
    <n v="27142"/>
  </r>
  <r>
    <n v="1"/>
    <x v="5"/>
    <s v="All"/>
    <s v=" 2-4"/>
    <x v="7"/>
    <n v="6"/>
    <n v="4"/>
    <n v="75"/>
    <n v="27142"/>
  </r>
  <r>
    <n v="1"/>
    <x v="5"/>
    <s v="All"/>
    <s v=" 2-4"/>
    <x v="8"/>
    <n v="0"/>
    <n v="0"/>
    <n v="0"/>
    <n v="27142"/>
  </r>
  <r>
    <n v="1"/>
    <x v="5"/>
    <s v="All"/>
    <s v=" 2-4"/>
    <x v="9"/>
    <n v="0"/>
    <n v="0"/>
    <n v="0"/>
    <n v="27142"/>
  </r>
  <r>
    <n v="1"/>
    <x v="5"/>
    <s v="All"/>
    <s v=" 2-4"/>
    <x v="10"/>
    <n v="0"/>
    <n v="0"/>
    <n v="0"/>
    <n v="27142"/>
  </r>
  <r>
    <n v="1"/>
    <x v="5"/>
    <s v="All"/>
    <s v=" 5-9"/>
    <x v="0"/>
    <n v="1637"/>
    <n v="1145"/>
    <n v="7971"/>
    <n v="47306"/>
  </r>
  <r>
    <n v="1"/>
    <x v="5"/>
    <s v="All"/>
    <s v=" 5-9"/>
    <x v="1"/>
    <n v="0"/>
    <n v="0"/>
    <n v="0"/>
    <n v="47306"/>
  </r>
  <r>
    <n v="1"/>
    <x v="5"/>
    <s v="All"/>
    <s v=" 5-9"/>
    <x v="2"/>
    <n v="3"/>
    <n v="2"/>
    <n v="15"/>
    <n v="47306"/>
  </r>
  <r>
    <n v="1"/>
    <x v="5"/>
    <s v="All"/>
    <s v=" 5-9"/>
    <x v="3"/>
    <n v="3"/>
    <n v="3"/>
    <n v="38"/>
    <n v="47306"/>
  </r>
  <r>
    <n v="1"/>
    <x v="5"/>
    <s v="All"/>
    <s v=" 5-9"/>
    <x v="4"/>
    <n v="0"/>
    <n v="0"/>
    <n v="0"/>
    <n v="47306"/>
  </r>
  <r>
    <n v="1"/>
    <x v="5"/>
    <s v="All"/>
    <s v=" 5-9"/>
    <x v="5"/>
    <n v="0"/>
    <n v="0"/>
    <n v="0"/>
    <n v="47306"/>
  </r>
  <r>
    <n v="1"/>
    <x v="5"/>
    <s v="All"/>
    <s v=" 5-9"/>
    <x v="6"/>
    <n v="4"/>
    <n v="3"/>
    <n v="18"/>
    <n v="47306"/>
  </r>
  <r>
    <n v="1"/>
    <x v="5"/>
    <s v="All"/>
    <s v=" 5-9"/>
    <x v="7"/>
    <n v="31"/>
    <n v="17"/>
    <n v="318"/>
    <n v="47306"/>
  </r>
  <r>
    <n v="1"/>
    <x v="5"/>
    <s v="All"/>
    <s v=" 5-9"/>
    <x v="8"/>
    <n v="0"/>
    <n v="0"/>
    <n v="0"/>
    <n v="47306"/>
  </r>
  <r>
    <n v="1"/>
    <x v="5"/>
    <s v="All"/>
    <s v=" 5-9"/>
    <x v="9"/>
    <n v="0"/>
    <n v="0"/>
    <n v="0"/>
    <n v="47306"/>
  </r>
  <r>
    <n v="1"/>
    <x v="5"/>
    <s v="All"/>
    <s v=" 5-9"/>
    <x v="10"/>
    <n v="0"/>
    <n v="0"/>
    <n v="0"/>
    <n v="47306"/>
  </r>
  <r>
    <n v="1"/>
    <x v="6"/>
    <s v="All"/>
    <s v=" 0-1"/>
    <x v="0"/>
    <n v="457"/>
    <n v="282"/>
    <n v="2565"/>
    <n v="16655"/>
  </r>
  <r>
    <n v="1"/>
    <x v="6"/>
    <s v="All"/>
    <s v=" 0-1"/>
    <x v="1"/>
    <n v="0"/>
    <n v="0"/>
    <n v="0"/>
    <n v="16655"/>
  </r>
  <r>
    <n v="1"/>
    <x v="6"/>
    <s v="All"/>
    <s v=" 0-1"/>
    <x v="2"/>
    <n v="0"/>
    <n v="0"/>
    <n v="0"/>
    <n v="16655"/>
  </r>
  <r>
    <n v="1"/>
    <x v="6"/>
    <s v="All"/>
    <s v=" 0-1"/>
    <x v="3"/>
    <n v="1"/>
    <n v="1"/>
    <n v="10"/>
    <n v="16655"/>
  </r>
  <r>
    <n v="1"/>
    <x v="6"/>
    <s v="All"/>
    <s v=" 0-1"/>
    <x v="4"/>
    <n v="0"/>
    <n v="0"/>
    <n v="0"/>
    <n v="16655"/>
  </r>
  <r>
    <n v="1"/>
    <x v="6"/>
    <s v="All"/>
    <s v=" 0-1"/>
    <x v="5"/>
    <n v="7"/>
    <n v="2"/>
    <n v="83"/>
    <n v="16655"/>
  </r>
  <r>
    <n v="1"/>
    <x v="6"/>
    <s v="All"/>
    <s v=" 0-1"/>
    <x v="6"/>
    <n v="3"/>
    <n v="2"/>
    <n v="39"/>
    <n v="16655"/>
  </r>
  <r>
    <n v="1"/>
    <x v="6"/>
    <s v="All"/>
    <s v=" 0-1"/>
    <x v="7"/>
    <n v="15"/>
    <n v="8"/>
    <n v="103"/>
    <n v="16655"/>
  </r>
  <r>
    <n v="1"/>
    <x v="6"/>
    <s v="All"/>
    <s v=" 0-1"/>
    <x v="8"/>
    <n v="0"/>
    <n v="0"/>
    <n v="0"/>
    <n v="16655"/>
  </r>
  <r>
    <n v="1"/>
    <x v="6"/>
    <s v="All"/>
    <s v=" 0-1"/>
    <x v="9"/>
    <n v="0"/>
    <n v="0"/>
    <n v="0"/>
    <n v="16655"/>
  </r>
  <r>
    <n v="1"/>
    <x v="6"/>
    <s v="All"/>
    <s v=" 0-1"/>
    <x v="10"/>
    <n v="0"/>
    <n v="0"/>
    <n v="0"/>
    <n v="16655"/>
  </r>
  <r>
    <n v="1"/>
    <x v="6"/>
    <s v="All"/>
    <s v=" 10-14"/>
    <x v="0"/>
    <n v="2399"/>
    <n v="1597"/>
    <n v="9056"/>
    <n v="50511"/>
  </r>
  <r>
    <n v="1"/>
    <x v="6"/>
    <s v="All"/>
    <s v=" 10-14"/>
    <x v="1"/>
    <n v="0"/>
    <n v="0"/>
    <n v="0"/>
    <n v="50511"/>
  </r>
  <r>
    <n v="1"/>
    <x v="6"/>
    <s v="All"/>
    <s v=" 10-14"/>
    <x v="2"/>
    <n v="2"/>
    <n v="2"/>
    <n v="11"/>
    <n v="50511"/>
  </r>
  <r>
    <n v="1"/>
    <x v="6"/>
    <s v="All"/>
    <s v=" 10-14"/>
    <x v="3"/>
    <n v="43"/>
    <n v="22"/>
    <n v="282"/>
    <n v="50511"/>
  </r>
  <r>
    <n v="1"/>
    <x v="6"/>
    <s v="All"/>
    <s v=" 10-14"/>
    <x v="4"/>
    <n v="0"/>
    <n v="0"/>
    <n v="0"/>
    <n v="50511"/>
  </r>
  <r>
    <n v="1"/>
    <x v="6"/>
    <s v="All"/>
    <s v=" 10-14"/>
    <x v="5"/>
    <n v="0"/>
    <n v="0"/>
    <n v="0"/>
    <n v="50511"/>
  </r>
  <r>
    <n v="1"/>
    <x v="6"/>
    <s v="All"/>
    <s v=" 10-14"/>
    <x v="6"/>
    <n v="19"/>
    <n v="10"/>
    <n v="305"/>
    <n v="50511"/>
  </r>
  <r>
    <n v="1"/>
    <x v="6"/>
    <s v="All"/>
    <s v=" 10-14"/>
    <x v="7"/>
    <n v="169"/>
    <n v="90"/>
    <n v="1325"/>
    <n v="50511"/>
  </r>
  <r>
    <n v="1"/>
    <x v="6"/>
    <s v="All"/>
    <s v=" 10-14"/>
    <x v="8"/>
    <n v="0"/>
    <n v="0"/>
    <n v="0"/>
    <n v="50511"/>
  </r>
  <r>
    <n v="1"/>
    <x v="6"/>
    <s v="All"/>
    <s v=" 10-14"/>
    <x v="9"/>
    <n v="6"/>
    <n v="5"/>
    <n v="140"/>
    <n v="50511"/>
  </r>
  <r>
    <n v="1"/>
    <x v="6"/>
    <s v="All"/>
    <s v=" 10-14"/>
    <x v="10"/>
    <n v="30"/>
    <n v="13"/>
    <n v="211"/>
    <n v="50511"/>
  </r>
  <r>
    <n v="1"/>
    <x v="6"/>
    <s v="All"/>
    <s v=" 2-4"/>
    <x v="0"/>
    <n v="944"/>
    <n v="616"/>
    <n v="5547"/>
    <n v="26480"/>
  </r>
  <r>
    <n v="1"/>
    <x v="6"/>
    <s v="All"/>
    <s v=" 2-4"/>
    <x v="1"/>
    <n v="0"/>
    <n v="0"/>
    <n v="0"/>
    <n v="26480"/>
  </r>
  <r>
    <n v="1"/>
    <x v="6"/>
    <s v="All"/>
    <s v=" 2-4"/>
    <x v="2"/>
    <n v="3"/>
    <n v="2"/>
    <n v="14"/>
    <n v="26480"/>
  </r>
  <r>
    <n v="1"/>
    <x v="6"/>
    <s v="All"/>
    <s v=" 2-4"/>
    <x v="3"/>
    <n v="0"/>
    <n v="0"/>
    <n v="0"/>
    <n v="26480"/>
  </r>
  <r>
    <n v="1"/>
    <x v="6"/>
    <s v="All"/>
    <s v=" 2-4"/>
    <x v="4"/>
    <n v="0"/>
    <n v="0"/>
    <n v="0"/>
    <n v="26480"/>
  </r>
  <r>
    <n v="1"/>
    <x v="6"/>
    <s v="All"/>
    <s v=" 2-4"/>
    <x v="5"/>
    <n v="1"/>
    <n v="1"/>
    <n v="5"/>
    <n v="26480"/>
  </r>
  <r>
    <n v="1"/>
    <x v="6"/>
    <s v="All"/>
    <s v=" 2-4"/>
    <x v="6"/>
    <n v="6"/>
    <n v="4"/>
    <n v="42"/>
    <n v="26480"/>
  </r>
  <r>
    <n v="1"/>
    <x v="6"/>
    <s v="All"/>
    <s v=" 2-4"/>
    <x v="7"/>
    <n v="7"/>
    <n v="4"/>
    <n v="30"/>
    <n v="26480"/>
  </r>
  <r>
    <n v="1"/>
    <x v="6"/>
    <s v="All"/>
    <s v=" 2-4"/>
    <x v="8"/>
    <n v="0"/>
    <n v="0"/>
    <n v="0"/>
    <n v="26480"/>
  </r>
  <r>
    <n v="1"/>
    <x v="6"/>
    <s v="All"/>
    <s v=" 2-4"/>
    <x v="9"/>
    <n v="0"/>
    <n v="0"/>
    <n v="0"/>
    <n v="26480"/>
  </r>
  <r>
    <n v="1"/>
    <x v="6"/>
    <s v="All"/>
    <s v=" 2-4"/>
    <x v="10"/>
    <n v="1"/>
    <n v="1"/>
    <n v="2"/>
    <n v="26480"/>
  </r>
  <r>
    <n v="1"/>
    <x v="6"/>
    <s v="All"/>
    <s v=" 5-9"/>
    <x v="0"/>
    <n v="1832"/>
    <n v="1225"/>
    <n v="8897"/>
    <n v="47101"/>
  </r>
  <r>
    <n v="1"/>
    <x v="6"/>
    <s v="All"/>
    <s v=" 5-9"/>
    <x v="1"/>
    <n v="0"/>
    <n v="0"/>
    <n v="0"/>
    <n v="47101"/>
  </r>
  <r>
    <n v="1"/>
    <x v="6"/>
    <s v="All"/>
    <s v=" 5-9"/>
    <x v="2"/>
    <n v="0"/>
    <n v="0"/>
    <n v="0"/>
    <n v="47101"/>
  </r>
  <r>
    <n v="1"/>
    <x v="6"/>
    <s v="All"/>
    <s v=" 5-9"/>
    <x v="3"/>
    <n v="11"/>
    <n v="8"/>
    <n v="66"/>
    <n v="47101"/>
  </r>
  <r>
    <n v="1"/>
    <x v="6"/>
    <s v="All"/>
    <s v=" 5-9"/>
    <x v="4"/>
    <n v="0"/>
    <n v="0"/>
    <n v="0"/>
    <n v="47101"/>
  </r>
  <r>
    <n v="1"/>
    <x v="6"/>
    <s v="All"/>
    <s v=" 5-9"/>
    <x v="5"/>
    <n v="0"/>
    <n v="0"/>
    <n v="0"/>
    <n v="47101"/>
  </r>
  <r>
    <n v="1"/>
    <x v="6"/>
    <s v="All"/>
    <s v=" 5-9"/>
    <x v="6"/>
    <n v="3"/>
    <n v="3"/>
    <n v="25"/>
    <n v="47101"/>
  </r>
  <r>
    <n v="1"/>
    <x v="6"/>
    <s v="All"/>
    <s v=" 5-9"/>
    <x v="7"/>
    <n v="64"/>
    <n v="36"/>
    <n v="511"/>
    <n v="47101"/>
  </r>
  <r>
    <n v="1"/>
    <x v="6"/>
    <s v="All"/>
    <s v=" 5-9"/>
    <x v="8"/>
    <n v="0"/>
    <n v="0"/>
    <n v="0"/>
    <n v="47101"/>
  </r>
  <r>
    <n v="1"/>
    <x v="6"/>
    <s v="All"/>
    <s v=" 5-9"/>
    <x v="9"/>
    <n v="0"/>
    <n v="0"/>
    <n v="0"/>
    <n v="47101"/>
  </r>
  <r>
    <n v="1"/>
    <x v="6"/>
    <s v="All"/>
    <s v=" 5-9"/>
    <x v="10"/>
    <n v="0"/>
    <n v="0"/>
    <n v="0"/>
    <n v="47101"/>
  </r>
  <r>
    <n v="1"/>
    <x v="7"/>
    <s v="All"/>
    <s v=" 0-1"/>
    <x v="0"/>
    <n v="369"/>
    <n v="257"/>
    <n v="2249"/>
    <n v="16555"/>
  </r>
  <r>
    <n v="1"/>
    <x v="7"/>
    <s v="All"/>
    <s v=" 0-1"/>
    <x v="1"/>
    <n v="0"/>
    <n v="0"/>
    <n v="0"/>
    <n v="16555"/>
  </r>
  <r>
    <n v="1"/>
    <x v="7"/>
    <s v="All"/>
    <s v=" 0-1"/>
    <x v="2"/>
    <n v="0"/>
    <n v="0"/>
    <n v="0"/>
    <n v="16555"/>
  </r>
  <r>
    <n v="1"/>
    <x v="7"/>
    <s v="All"/>
    <s v=" 0-1"/>
    <x v="3"/>
    <n v="1"/>
    <n v="1"/>
    <n v="4"/>
    <n v="16555"/>
  </r>
  <r>
    <n v="1"/>
    <x v="7"/>
    <s v="All"/>
    <s v=" 0-1"/>
    <x v="4"/>
    <n v="0"/>
    <n v="0"/>
    <n v="0"/>
    <n v="16555"/>
  </r>
  <r>
    <n v="1"/>
    <x v="7"/>
    <s v="All"/>
    <s v=" 0-1"/>
    <x v="5"/>
    <n v="2"/>
    <n v="1"/>
    <n v="4"/>
    <n v="16555"/>
  </r>
  <r>
    <n v="1"/>
    <x v="7"/>
    <s v="All"/>
    <s v=" 0-1"/>
    <x v="6"/>
    <n v="4"/>
    <n v="3"/>
    <n v="46"/>
    <n v="16555"/>
  </r>
  <r>
    <n v="1"/>
    <x v="7"/>
    <s v="All"/>
    <s v=" 0-1"/>
    <x v="7"/>
    <n v="16"/>
    <n v="12"/>
    <n v="135"/>
    <n v="16555"/>
  </r>
  <r>
    <n v="1"/>
    <x v="7"/>
    <s v="All"/>
    <s v=" 0-1"/>
    <x v="8"/>
    <n v="0"/>
    <n v="0"/>
    <n v="0"/>
    <n v="16555"/>
  </r>
  <r>
    <n v="1"/>
    <x v="7"/>
    <s v="All"/>
    <s v=" 0-1"/>
    <x v="9"/>
    <n v="0"/>
    <n v="0"/>
    <n v="0"/>
    <n v="16555"/>
  </r>
  <r>
    <n v="1"/>
    <x v="7"/>
    <s v="All"/>
    <s v=" 0-1"/>
    <x v="10"/>
    <n v="0"/>
    <n v="0"/>
    <n v="0"/>
    <n v="16555"/>
  </r>
  <r>
    <n v="1"/>
    <x v="7"/>
    <s v="All"/>
    <s v=" 10-14"/>
    <x v="0"/>
    <n v="2239"/>
    <n v="1494"/>
    <n v="8606"/>
    <n v="50617"/>
  </r>
  <r>
    <n v="1"/>
    <x v="7"/>
    <s v="All"/>
    <s v=" 10-14"/>
    <x v="1"/>
    <n v="0"/>
    <n v="0"/>
    <n v="0"/>
    <n v="50617"/>
  </r>
  <r>
    <n v="1"/>
    <x v="7"/>
    <s v="All"/>
    <s v=" 10-14"/>
    <x v="2"/>
    <n v="0"/>
    <n v="0"/>
    <n v="0"/>
    <n v="50617"/>
  </r>
  <r>
    <n v="1"/>
    <x v="7"/>
    <s v="All"/>
    <s v=" 10-14"/>
    <x v="3"/>
    <n v="19"/>
    <n v="10"/>
    <n v="109"/>
    <n v="50617"/>
  </r>
  <r>
    <n v="1"/>
    <x v="7"/>
    <s v="All"/>
    <s v=" 10-14"/>
    <x v="4"/>
    <n v="0"/>
    <n v="0"/>
    <n v="0"/>
    <n v="50617"/>
  </r>
  <r>
    <n v="1"/>
    <x v="7"/>
    <s v="All"/>
    <s v=" 10-14"/>
    <x v="5"/>
    <n v="19"/>
    <n v="4"/>
    <n v="439"/>
    <n v="50617"/>
  </r>
  <r>
    <n v="1"/>
    <x v="7"/>
    <s v="All"/>
    <s v=" 10-14"/>
    <x v="6"/>
    <n v="9"/>
    <n v="8"/>
    <n v="68"/>
    <n v="50617"/>
  </r>
  <r>
    <n v="1"/>
    <x v="7"/>
    <s v="All"/>
    <s v=" 10-14"/>
    <x v="7"/>
    <n v="191"/>
    <n v="121"/>
    <n v="1309"/>
    <n v="50617"/>
  </r>
  <r>
    <n v="1"/>
    <x v="7"/>
    <s v="All"/>
    <s v=" 10-14"/>
    <x v="8"/>
    <n v="0"/>
    <n v="0"/>
    <n v="0"/>
    <n v="50617"/>
  </r>
  <r>
    <n v="1"/>
    <x v="7"/>
    <s v="All"/>
    <s v=" 10-14"/>
    <x v="9"/>
    <n v="4"/>
    <n v="3"/>
    <n v="80"/>
    <n v="50617"/>
  </r>
  <r>
    <n v="1"/>
    <x v="7"/>
    <s v="All"/>
    <s v=" 10-14"/>
    <x v="10"/>
    <n v="22"/>
    <n v="9"/>
    <n v="174"/>
    <n v="50617"/>
  </r>
  <r>
    <n v="1"/>
    <x v="7"/>
    <s v="All"/>
    <s v=" 2-4"/>
    <x v="0"/>
    <n v="987"/>
    <n v="684"/>
    <n v="5814"/>
    <n v="26165"/>
  </r>
  <r>
    <n v="1"/>
    <x v="7"/>
    <s v="All"/>
    <s v=" 2-4"/>
    <x v="1"/>
    <n v="0"/>
    <n v="0"/>
    <n v="0"/>
    <n v="26165"/>
  </r>
  <r>
    <n v="1"/>
    <x v="7"/>
    <s v="All"/>
    <s v=" 2-4"/>
    <x v="2"/>
    <n v="2"/>
    <n v="1"/>
    <n v="2"/>
    <n v="26165"/>
  </r>
  <r>
    <n v="1"/>
    <x v="7"/>
    <s v="All"/>
    <s v=" 2-4"/>
    <x v="3"/>
    <n v="0"/>
    <n v="0"/>
    <n v="0"/>
    <n v="26165"/>
  </r>
  <r>
    <n v="1"/>
    <x v="7"/>
    <s v="All"/>
    <s v=" 2-4"/>
    <x v="4"/>
    <n v="0"/>
    <n v="0"/>
    <n v="0"/>
    <n v="26165"/>
  </r>
  <r>
    <n v="1"/>
    <x v="7"/>
    <s v="All"/>
    <s v=" 2-4"/>
    <x v="5"/>
    <n v="2"/>
    <n v="1"/>
    <n v="22"/>
    <n v="26165"/>
  </r>
  <r>
    <n v="1"/>
    <x v="7"/>
    <s v="All"/>
    <s v=" 2-4"/>
    <x v="6"/>
    <n v="8"/>
    <n v="3"/>
    <n v="161"/>
    <n v="26165"/>
  </r>
  <r>
    <n v="1"/>
    <x v="7"/>
    <s v="All"/>
    <s v=" 2-4"/>
    <x v="7"/>
    <n v="20"/>
    <n v="12"/>
    <n v="150"/>
    <n v="26165"/>
  </r>
  <r>
    <n v="1"/>
    <x v="7"/>
    <s v="All"/>
    <s v=" 2-4"/>
    <x v="8"/>
    <n v="0"/>
    <n v="0"/>
    <n v="0"/>
    <n v="26165"/>
  </r>
  <r>
    <n v="1"/>
    <x v="7"/>
    <s v="All"/>
    <s v=" 2-4"/>
    <x v="9"/>
    <n v="0"/>
    <n v="0"/>
    <n v="0"/>
    <n v="26165"/>
  </r>
  <r>
    <n v="1"/>
    <x v="7"/>
    <s v="All"/>
    <s v=" 2-4"/>
    <x v="10"/>
    <n v="0"/>
    <n v="0"/>
    <n v="0"/>
    <n v="26165"/>
  </r>
  <r>
    <n v="1"/>
    <x v="7"/>
    <s v="All"/>
    <s v=" 5-9"/>
    <x v="0"/>
    <n v="1786"/>
    <n v="1244"/>
    <n v="9173"/>
    <n v="46643"/>
  </r>
  <r>
    <n v="1"/>
    <x v="7"/>
    <s v="All"/>
    <s v=" 5-9"/>
    <x v="1"/>
    <n v="0"/>
    <n v="0"/>
    <n v="0"/>
    <n v="46643"/>
  </r>
  <r>
    <n v="1"/>
    <x v="7"/>
    <s v="All"/>
    <s v=" 5-9"/>
    <x v="2"/>
    <n v="1"/>
    <n v="1"/>
    <n v="2"/>
    <n v="46643"/>
  </r>
  <r>
    <n v="1"/>
    <x v="7"/>
    <s v="All"/>
    <s v=" 5-9"/>
    <x v="3"/>
    <n v="7"/>
    <n v="5"/>
    <n v="43"/>
    <n v="46643"/>
  </r>
  <r>
    <n v="1"/>
    <x v="7"/>
    <s v="All"/>
    <s v=" 5-9"/>
    <x v="4"/>
    <n v="0"/>
    <n v="0"/>
    <n v="0"/>
    <n v="46643"/>
  </r>
  <r>
    <n v="1"/>
    <x v="7"/>
    <s v="All"/>
    <s v=" 5-9"/>
    <x v="5"/>
    <n v="2"/>
    <n v="1"/>
    <n v="16"/>
    <n v="46643"/>
  </r>
  <r>
    <n v="1"/>
    <x v="7"/>
    <s v="All"/>
    <s v=" 5-9"/>
    <x v="6"/>
    <n v="10"/>
    <n v="7"/>
    <n v="59"/>
    <n v="46643"/>
  </r>
  <r>
    <n v="1"/>
    <x v="7"/>
    <s v="All"/>
    <s v=" 5-9"/>
    <x v="7"/>
    <n v="57"/>
    <n v="36"/>
    <n v="454"/>
    <n v="46643"/>
  </r>
  <r>
    <n v="1"/>
    <x v="7"/>
    <s v="All"/>
    <s v=" 5-9"/>
    <x v="8"/>
    <n v="0"/>
    <n v="0"/>
    <n v="0"/>
    <n v="46643"/>
  </r>
  <r>
    <n v="1"/>
    <x v="7"/>
    <s v="All"/>
    <s v=" 5-9"/>
    <x v="9"/>
    <n v="0"/>
    <n v="0"/>
    <n v="0"/>
    <n v="46643"/>
  </r>
  <r>
    <n v="1"/>
    <x v="7"/>
    <s v="All"/>
    <s v=" 5-9"/>
    <x v="10"/>
    <n v="2"/>
    <n v="2"/>
    <n v="11"/>
    <n v="46643"/>
  </r>
  <r>
    <n v="1"/>
    <x v="8"/>
    <s v="All"/>
    <s v=" 0-1"/>
    <x v="0"/>
    <n v="332"/>
    <n v="212"/>
    <n v="1736"/>
    <n v="15714"/>
  </r>
  <r>
    <n v="1"/>
    <x v="8"/>
    <s v="All"/>
    <s v=" 0-1"/>
    <x v="1"/>
    <n v="0"/>
    <n v="0"/>
    <n v="0"/>
    <n v="15714"/>
  </r>
  <r>
    <n v="1"/>
    <x v="8"/>
    <s v="All"/>
    <s v=" 0-1"/>
    <x v="2"/>
    <n v="4"/>
    <n v="2"/>
    <n v="17"/>
    <n v="15714"/>
  </r>
  <r>
    <n v="1"/>
    <x v="8"/>
    <s v="All"/>
    <s v=" 0-1"/>
    <x v="3"/>
    <n v="0"/>
    <n v="0"/>
    <n v="0"/>
    <n v="15714"/>
  </r>
  <r>
    <n v="1"/>
    <x v="8"/>
    <s v="All"/>
    <s v=" 0-1"/>
    <x v="4"/>
    <n v="0"/>
    <n v="0"/>
    <n v="0"/>
    <n v="15714"/>
  </r>
  <r>
    <n v="1"/>
    <x v="8"/>
    <s v="All"/>
    <s v=" 0-1"/>
    <x v="5"/>
    <n v="1"/>
    <n v="1"/>
    <n v="30"/>
    <n v="15714"/>
  </r>
  <r>
    <n v="1"/>
    <x v="8"/>
    <s v="All"/>
    <s v=" 0-1"/>
    <x v="6"/>
    <n v="20"/>
    <n v="4"/>
    <n v="246"/>
    <n v="15714"/>
  </r>
  <r>
    <n v="1"/>
    <x v="8"/>
    <s v="All"/>
    <s v=" 0-1"/>
    <x v="7"/>
    <n v="22"/>
    <n v="13"/>
    <n v="206"/>
    <n v="15714"/>
  </r>
  <r>
    <n v="1"/>
    <x v="8"/>
    <s v="All"/>
    <s v=" 0-1"/>
    <x v="8"/>
    <n v="0"/>
    <n v="0"/>
    <n v="0"/>
    <n v="15714"/>
  </r>
  <r>
    <n v="1"/>
    <x v="8"/>
    <s v="All"/>
    <s v=" 0-1"/>
    <x v="9"/>
    <n v="0"/>
    <n v="0"/>
    <n v="0"/>
    <n v="15714"/>
  </r>
  <r>
    <n v="1"/>
    <x v="8"/>
    <s v="All"/>
    <s v=" 0-1"/>
    <x v="10"/>
    <n v="0"/>
    <n v="0"/>
    <n v="0"/>
    <n v="15714"/>
  </r>
  <r>
    <n v="1"/>
    <x v="8"/>
    <s v="All"/>
    <s v=" 10-14"/>
    <x v="0"/>
    <n v="2102"/>
    <n v="1338"/>
    <n v="7955"/>
    <n v="48334"/>
  </r>
  <r>
    <n v="1"/>
    <x v="8"/>
    <s v="All"/>
    <s v=" 10-14"/>
    <x v="1"/>
    <n v="0"/>
    <n v="0"/>
    <n v="0"/>
    <n v="48334"/>
  </r>
  <r>
    <n v="1"/>
    <x v="8"/>
    <s v="All"/>
    <s v=" 10-14"/>
    <x v="2"/>
    <n v="0"/>
    <n v="0"/>
    <n v="0"/>
    <n v="48334"/>
  </r>
  <r>
    <n v="1"/>
    <x v="8"/>
    <s v="All"/>
    <s v=" 10-14"/>
    <x v="3"/>
    <n v="23"/>
    <n v="16"/>
    <n v="118"/>
    <n v="48334"/>
  </r>
  <r>
    <n v="1"/>
    <x v="8"/>
    <s v="All"/>
    <s v=" 10-14"/>
    <x v="4"/>
    <n v="0"/>
    <n v="0"/>
    <n v="0"/>
    <n v="48334"/>
  </r>
  <r>
    <n v="1"/>
    <x v="8"/>
    <s v="All"/>
    <s v=" 10-14"/>
    <x v="5"/>
    <n v="1"/>
    <n v="1"/>
    <n v="30"/>
    <n v="48334"/>
  </r>
  <r>
    <n v="1"/>
    <x v="8"/>
    <s v="All"/>
    <s v=" 10-14"/>
    <x v="6"/>
    <n v="13"/>
    <n v="8"/>
    <n v="76"/>
    <n v="48334"/>
  </r>
  <r>
    <n v="1"/>
    <x v="8"/>
    <s v="All"/>
    <s v=" 10-14"/>
    <x v="7"/>
    <n v="204"/>
    <n v="115"/>
    <n v="1406"/>
    <n v="48334"/>
  </r>
  <r>
    <n v="1"/>
    <x v="8"/>
    <s v="All"/>
    <s v=" 10-14"/>
    <x v="8"/>
    <n v="0"/>
    <n v="0"/>
    <n v="0"/>
    <n v="48334"/>
  </r>
  <r>
    <n v="1"/>
    <x v="8"/>
    <s v="All"/>
    <s v=" 10-14"/>
    <x v="9"/>
    <n v="0"/>
    <n v="0"/>
    <n v="0"/>
    <n v="48334"/>
  </r>
  <r>
    <n v="1"/>
    <x v="8"/>
    <s v="All"/>
    <s v=" 10-14"/>
    <x v="10"/>
    <n v="30"/>
    <n v="14"/>
    <n v="410"/>
    <n v="48334"/>
  </r>
  <r>
    <n v="1"/>
    <x v="8"/>
    <s v="All"/>
    <s v=" 2-4"/>
    <x v="0"/>
    <n v="915"/>
    <n v="585"/>
    <n v="5284"/>
    <n v="24949"/>
  </r>
  <r>
    <n v="1"/>
    <x v="8"/>
    <s v="All"/>
    <s v=" 2-4"/>
    <x v="1"/>
    <n v="0"/>
    <n v="0"/>
    <n v="0"/>
    <n v="24949"/>
  </r>
  <r>
    <n v="1"/>
    <x v="8"/>
    <s v="All"/>
    <s v=" 2-4"/>
    <x v="2"/>
    <n v="1"/>
    <n v="1"/>
    <n v="2"/>
    <n v="24949"/>
  </r>
  <r>
    <n v="1"/>
    <x v="8"/>
    <s v="All"/>
    <s v=" 2-4"/>
    <x v="3"/>
    <n v="2"/>
    <n v="2"/>
    <n v="12"/>
    <n v="24949"/>
  </r>
  <r>
    <n v="1"/>
    <x v="8"/>
    <s v="All"/>
    <s v=" 2-4"/>
    <x v="4"/>
    <n v="0"/>
    <n v="0"/>
    <n v="0"/>
    <n v="24949"/>
  </r>
  <r>
    <n v="1"/>
    <x v="8"/>
    <s v="All"/>
    <s v=" 2-4"/>
    <x v="5"/>
    <n v="3"/>
    <n v="1"/>
    <n v="27"/>
    <n v="24949"/>
  </r>
  <r>
    <n v="1"/>
    <x v="8"/>
    <s v="All"/>
    <s v=" 2-4"/>
    <x v="6"/>
    <n v="7"/>
    <n v="6"/>
    <n v="119"/>
    <n v="24949"/>
  </r>
  <r>
    <n v="1"/>
    <x v="8"/>
    <s v="All"/>
    <s v=" 2-4"/>
    <x v="7"/>
    <n v="43"/>
    <n v="22"/>
    <n v="278"/>
    <n v="24949"/>
  </r>
  <r>
    <n v="1"/>
    <x v="8"/>
    <s v="All"/>
    <s v=" 2-4"/>
    <x v="8"/>
    <n v="0"/>
    <n v="0"/>
    <n v="0"/>
    <n v="24949"/>
  </r>
  <r>
    <n v="1"/>
    <x v="8"/>
    <s v="All"/>
    <s v=" 2-4"/>
    <x v="9"/>
    <n v="0"/>
    <n v="0"/>
    <n v="0"/>
    <n v="24949"/>
  </r>
  <r>
    <n v="1"/>
    <x v="8"/>
    <s v="All"/>
    <s v=" 2-4"/>
    <x v="10"/>
    <n v="0"/>
    <n v="0"/>
    <n v="0"/>
    <n v="24949"/>
  </r>
  <r>
    <n v="1"/>
    <x v="8"/>
    <s v="All"/>
    <s v=" 5-9"/>
    <x v="0"/>
    <n v="1745"/>
    <n v="1120"/>
    <n v="8578"/>
    <n v="44730"/>
  </r>
  <r>
    <n v="1"/>
    <x v="8"/>
    <s v="All"/>
    <s v=" 5-9"/>
    <x v="1"/>
    <n v="0"/>
    <n v="0"/>
    <n v="0"/>
    <n v="44730"/>
  </r>
  <r>
    <n v="1"/>
    <x v="8"/>
    <s v="All"/>
    <s v=" 5-9"/>
    <x v="2"/>
    <n v="0"/>
    <n v="0"/>
    <n v="0"/>
    <n v="44730"/>
  </r>
  <r>
    <n v="1"/>
    <x v="8"/>
    <s v="All"/>
    <s v=" 5-9"/>
    <x v="3"/>
    <n v="7"/>
    <n v="6"/>
    <n v="58"/>
    <n v="44730"/>
  </r>
  <r>
    <n v="1"/>
    <x v="8"/>
    <s v="All"/>
    <s v=" 5-9"/>
    <x v="4"/>
    <n v="0"/>
    <n v="0"/>
    <n v="0"/>
    <n v="44730"/>
  </r>
  <r>
    <n v="1"/>
    <x v="8"/>
    <s v="All"/>
    <s v=" 5-9"/>
    <x v="5"/>
    <n v="16"/>
    <n v="1"/>
    <n v="480"/>
    <n v="44730"/>
  </r>
  <r>
    <n v="1"/>
    <x v="8"/>
    <s v="All"/>
    <s v=" 5-9"/>
    <x v="6"/>
    <n v="12"/>
    <n v="6"/>
    <n v="121"/>
    <n v="44730"/>
  </r>
  <r>
    <n v="1"/>
    <x v="8"/>
    <s v="All"/>
    <s v=" 5-9"/>
    <x v="7"/>
    <n v="90"/>
    <n v="46"/>
    <n v="706"/>
    <n v="44730"/>
  </r>
  <r>
    <n v="1"/>
    <x v="8"/>
    <s v="All"/>
    <s v=" 5-9"/>
    <x v="8"/>
    <n v="0"/>
    <n v="0"/>
    <n v="0"/>
    <n v="44730"/>
  </r>
  <r>
    <n v="1"/>
    <x v="8"/>
    <s v="All"/>
    <s v=" 5-9"/>
    <x v="9"/>
    <n v="0"/>
    <n v="0"/>
    <n v="0"/>
    <n v="44730"/>
  </r>
  <r>
    <n v="1"/>
    <x v="8"/>
    <s v="All"/>
    <s v=" 5-9"/>
    <x v="10"/>
    <n v="3"/>
    <n v="1"/>
    <n v="6"/>
    <n v="44730"/>
  </r>
  <r>
    <n v="1"/>
    <x v="9"/>
    <s v="All"/>
    <s v=" 0-1"/>
    <x v="0"/>
    <n v="316"/>
    <n v="224"/>
    <n v="1671"/>
    <n v="15080"/>
  </r>
  <r>
    <n v="1"/>
    <x v="9"/>
    <s v="All"/>
    <s v=" 0-1"/>
    <x v="1"/>
    <n v="0"/>
    <n v="0"/>
    <n v="0"/>
    <n v="15080"/>
  </r>
  <r>
    <n v="1"/>
    <x v="9"/>
    <s v="All"/>
    <s v=" 0-1"/>
    <x v="2"/>
    <n v="0"/>
    <n v="0"/>
    <n v="0"/>
    <n v="15080"/>
  </r>
  <r>
    <n v="1"/>
    <x v="9"/>
    <s v="All"/>
    <s v=" 0-1"/>
    <x v="3"/>
    <n v="0"/>
    <n v="0"/>
    <n v="0"/>
    <n v="15080"/>
  </r>
  <r>
    <n v="1"/>
    <x v="9"/>
    <s v="All"/>
    <s v=" 0-1"/>
    <x v="4"/>
    <n v="0"/>
    <n v="0"/>
    <n v="0"/>
    <n v="15080"/>
  </r>
  <r>
    <n v="1"/>
    <x v="9"/>
    <s v="All"/>
    <s v=" 0-1"/>
    <x v="5"/>
    <n v="1"/>
    <n v="1"/>
    <n v="7"/>
    <n v="15080"/>
  </r>
  <r>
    <n v="1"/>
    <x v="9"/>
    <s v="All"/>
    <s v=" 0-1"/>
    <x v="6"/>
    <n v="9"/>
    <n v="4"/>
    <n v="51"/>
    <n v="15080"/>
  </r>
  <r>
    <n v="1"/>
    <x v="9"/>
    <s v="All"/>
    <s v=" 0-1"/>
    <x v="7"/>
    <n v="20"/>
    <n v="10"/>
    <n v="118"/>
    <n v="15080"/>
  </r>
  <r>
    <n v="1"/>
    <x v="9"/>
    <s v="All"/>
    <s v=" 0-1"/>
    <x v="8"/>
    <n v="0"/>
    <n v="0"/>
    <n v="0"/>
    <n v="15080"/>
  </r>
  <r>
    <n v="1"/>
    <x v="9"/>
    <s v="All"/>
    <s v=" 0-1"/>
    <x v="9"/>
    <n v="0"/>
    <n v="0"/>
    <n v="0"/>
    <n v="15080"/>
  </r>
  <r>
    <n v="1"/>
    <x v="9"/>
    <s v="All"/>
    <s v=" 0-1"/>
    <x v="10"/>
    <n v="0"/>
    <n v="0"/>
    <n v="0"/>
    <n v="15080"/>
  </r>
  <r>
    <n v="1"/>
    <x v="9"/>
    <s v="All"/>
    <s v=" 10-14"/>
    <x v="0"/>
    <n v="2122"/>
    <n v="1392"/>
    <n v="8343"/>
    <n v="47821"/>
  </r>
  <r>
    <n v="1"/>
    <x v="9"/>
    <s v="All"/>
    <s v=" 10-14"/>
    <x v="1"/>
    <n v="0"/>
    <n v="0"/>
    <n v="0"/>
    <n v="47821"/>
  </r>
  <r>
    <n v="1"/>
    <x v="9"/>
    <s v="All"/>
    <s v=" 10-14"/>
    <x v="2"/>
    <n v="1"/>
    <n v="1"/>
    <n v="2"/>
    <n v="47821"/>
  </r>
  <r>
    <n v="1"/>
    <x v="9"/>
    <s v="All"/>
    <s v=" 10-14"/>
    <x v="3"/>
    <n v="13"/>
    <n v="10"/>
    <n v="46"/>
    <n v="47821"/>
  </r>
  <r>
    <n v="1"/>
    <x v="9"/>
    <s v="All"/>
    <s v=" 10-14"/>
    <x v="4"/>
    <n v="0"/>
    <n v="0"/>
    <n v="0"/>
    <n v="47821"/>
  </r>
  <r>
    <n v="1"/>
    <x v="9"/>
    <s v="All"/>
    <s v=" 10-14"/>
    <x v="5"/>
    <n v="0"/>
    <n v="0"/>
    <n v="0"/>
    <n v="47821"/>
  </r>
  <r>
    <n v="1"/>
    <x v="9"/>
    <s v="All"/>
    <s v=" 10-14"/>
    <x v="6"/>
    <n v="7"/>
    <n v="3"/>
    <n v="93"/>
    <n v="47821"/>
  </r>
  <r>
    <n v="1"/>
    <x v="9"/>
    <s v="All"/>
    <s v=" 10-14"/>
    <x v="7"/>
    <n v="178"/>
    <n v="119"/>
    <n v="1040"/>
    <n v="47821"/>
  </r>
  <r>
    <n v="1"/>
    <x v="9"/>
    <s v="All"/>
    <s v=" 10-14"/>
    <x v="8"/>
    <n v="0"/>
    <n v="0"/>
    <n v="0"/>
    <n v="47821"/>
  </r>
  <r>
    <n v="1"/>
    <x v="9"/>
    <s v="All"/>
    <s v=" 10-14"/>
    <x v="9"/>
    <n v="2"/>
    <n v="2"/>
    <n v="40"/>
    <n v="47821"/>
  </r>
  <r>
    <n v="1"/>
    <x v="9"/>
    <s v="All"/>
    <s v=" 10-14"/>
    <x v="10"/>
    <n v="49"/>
    <n v="22"/>
    <n v="628"/>
    <n v="47821"/>
  </r>
  <r>
    <n v="1"/>
    <x v="9"/>
    <s v="All"/>
    <s v=" 2-4"/>
    <x v="0"/>
    <n v="827"/>
    <n v="566"/>
    <n v="5384"/>
    <n v="24505"/>
  </r>
  <r>
    <n v="1"/>
    <x v="9"/>
    <s v="All"/>
    <s v=" 2-4"/>
    <x v="1"/>
    <n v="0"/>
    <n v="0"/>
    <n v="0"/>
    <n v="24505"/>
  </r>
  <r>
    <n v="1"/>
    <x v="9"/>
    <s v="All"/>
    <s v=" 2-4"/>
    <x v="2"/>
    <n v="0"/>
    <n v="0"/>
    <n v="0"/>
    <n v="24505"/>
  </r>
  <r>
    <n v="1"/>
    <x v="9"/>
    <s v="All"/>
    <s v=" 2-4"/>
    <x v="3"/>
    <n v="7"/>
    <n v="4"/>
    <n v="63"/>
    <n v="24505"/>
  </r>
  <r>
    <n v="1"/>
    <x v="9"/>
    <s v="All"/>
    <s v=" 2-4"/>
    <x v="4"/>
    <n v="0"/>
    <n v="0"/>
    <n v="0"/>
    <n v="24505"/>
  </r>
  <r>
    <n v="1"/>
    <x v="9"/>
    <s v="All"/>
    <s v=" 2-4"/>
    <x v="5"/>
    <n v="0"/>
    <n v="0"/>
    <n v="0"/>
    <n v="24505"/>
  </r>
  <r>
    <n v="1"/>
    <x v="9"/>
    <s v="All"/>
    <s v=" 2-4"/>
    <x v="6"/>
    <n v="10"/>
    <n v="5"/>
    <n v="60"/>
    <n v="24505"/>
  </r>
  <r>
    <n v="1"/>
    <x v="9"/>
    <s v="All"/>
    <s v=" 2-4"/>
    <x v="7"/>
    <n v="27"/>
    <n v="22"/>
    <n v="156"/>
    <n v="24505"/>
  </r>
  <r>
    <n v="1"/>
    <x v="9"/>
    <s v="All"/>
    <s v=" 2-4"/>
    <x v="8"/>
    <n v="0"/>
    <n v="0"/>
    <n v="0"/>
    <n v="24505"/>
  </r>
  <r>
    <n v="1"/>
    <x v="9"/>
    <s v="All"/>
    <s v=" 2-4"/>
    <x v="9"/>
    <n v="0"/>
    <n v="0"/>
    <n v="0"/>
    <n v="24505"/>
  </r>
  <r>
    <n v="1"/>
    <x v="9"/>
    <s v="All"/>
    <s v=" 2-4"/>
    <x v="10"/>
    <n v="0"/>
    <n v="0"/>
    <n v="0"/>
    <n v="24505"/>
  </r>
  <r>
    <n v="1"/>
    <x v="9"/>
    <s v="All"/>
    <s v=" 5-9"/>
    <x v="0"/>
    <n v="1616"/>
    <n v="1089"/>
    <n v="8402"/>
    <n v="43946"/>
  </r>
  <r>
    <n v="1"/>
    <x v="9"/>
    <s v="All"/>
    <s v=" 5-9"/>
    <x v="1"/>
    <n v="0"/>
    <n v="0"/>
    <n v="0"/>
    <n v="43946"/>
  </r>
  <r>
    <n v="1"/>
    <x v="9"/>
    <s v="All"/>
    <s v=" 5-9"/>
    <x v="2"/>
    <n v="0"/>
    <n v="0"/>
    <n v="0"/>
    <n v="43946"/>
  </r>
  <r>
    <n v="1"/>
    <x v="9"/>
    <s v="All"/>
    <s v=" 5-9"/>
    <x v="3"/>
    <n v="5"/>
    <n v="5"/>
    <n v="24"/>
    <n v="43946"/>
  </r>
  <r>
    <n v="1"/>
    <x v="9"/>
    <s v="All"/>
    <s v=" 5-9"/>
    <x v="4"/>
    <n v="0"/>
    <n v="0"/>
    <n v="0"/>
    <n v="43946"/>
  </r>
  <r>
    <n v="1"/>
    <x v="9"/>
    <s v="All"/>
    <s v=" 5-9"/>
    <x v="5"/>
    <n v="0"/>
    <n v="0"/>
    <n v="0"/>
    <n v="43946"/>
  </r>
  <r>
    <n v="1"/>
    <x v="9"/>
    <s v="All"/>
    <s v=" 5-9"/>
    <x v="6"/>
    <n v="9"/>
    <n v="6"/>
    <n v="34"/>
    <n v="43946"/>
  </r>
  <r>
    <n v="1"/>
    <x v="9"/>
    <s v="All"/>
    <s v=" 5-9"/>
    <x v="7"/>
    <n v="66"/>
    <n v="37"/>
    <n v="439"/>
    <n v="43946"/>
  </r>
  <r>
    <n v="1"/>
    <x v="9"/>
    <s v="All"/>
    <s v=" 5-9"/>
    <x v="8"/>
    <n v="0"/>
    <n v="0"/>
    <n v="0"/>
    <n v="43946"/>
  </r>
  <r>
    <n v="1"/>
    <x v="9"/>
    <s v="All"/>
    <s v=" 5-9"/>
    <x v="9"/>
    <n v="0"/>
    <n v="0"/>
    <n v="0"/>
    <n v="43946"/>
  </r>
  <r>
    <n v="1"/>
    <x v="9"/>
    <s v="All"/>
    <s v=" 5-9"/>
    <x v="10"/>
    <n v="3"/>
    <n v="3"/>
    <n v="33"/>
    <n v="43946"/>
  </r>
  <r>
    <n v="1"/>
    <x v="10"/>
    <s v="All"/>
    <s v=" 0-1"/>
    <x v="0"/>
    <n v="271"/>
    <n v="167"/>
    <n v="1433"/>
    <n v="14396"/>
  </r>
  <r>
    <n v="1"/>
    <x v="10"/>
    <s v="All"/>
    <s v=" 0-1"/>
    <x v="1"/>
    <n v="0"/>
    <n v="0"/>
    <n v="0"/>
    <n v="14396"/>
  </r>
  <r>
    <n v="1"/>
    <x v="10"/>
    <s v="All"/>
    <s v=" 0-1"/>
    <x v="2"/>
    <n v="0"/>
    <n v="0"/>
    <n v="0"/>
    <n v="14396"/>
  </r>
  <r>
    <n v="1"/>
    <x v="10"/>
    <s v="All"/>
    <s v=" 0-1"/>
    <x v="3"/>
    <n v="0"/>
    <n v="0"/>
    <n v="0"/>
    <n v="14396"/>
  </r>
  <r>
    <n v="1"/>
    <x v="10"/>
    <s v="All"/>
    <s v=" 0-1"/>
    <x v="4"/>
    <n v="0"/>
    <n v="0"/>
    <n v="0"/>
    <n v="14396"/>
  </r>
  <r>
    <n v="1"/>
    <x v="10"/>
    <s v="All"/>
    <s v=" 0-1"/>
    <x v="5"/>
    <n v="6"/>
    <n v="4"/>
    <n v="58"/>
    <n v="14396"/>
  </r>
  <r>
    <n v="1"/>
    <x v="10"/>
    <s v="All"/>
    <s v=" 0-1"/>
    <x v="6"/>
    <n v="16"/>
    <n v="4"/>
    <n v="124"/>
    <n v="14396"/>
  </r>
  <r>
    <n v="1"/>
    <x v="10"/>
    <s v="All"/>
    <s v=" 0-1"/>
    <x v="7"/>
    <n v="42"/>
    <n v="27"/>
    <n v="264"/>
    <n v="14396"/>
  </r>
  <r>
    <n v="1"/>
    <x v="10"/>
    <s v="All"/>
    <s v=" 0-1"/>
    <x v="8"/>
    <n v="0"/>
    <n v="0"/>
    <n v="0"/>
    <n v="14396"/>
  </r>
  <r>
    <n v="1"/>
    <x v="10"/>
    <s v="All"/>
    <s v=" 0-1"/>
    <x v="9"/>
    <n v="0"/>
    <n v="0"/>
    <n v="0"/>
    <n v="14396"/>
  </r>
  <r>
    <n v="1"/>
    <x v="10"/>
    <s v="All"/>
    <s v=" 0-1"/>
    <x v="10"/>
    <n v="0"/>
    <n v="0"/>
    <n v="0"/>
    <n v="14396"/>
  </r>
  <r>
    <n v="1"/>
    <x v="10"/>
    <s v="All"/>
    <s v=" 10-14"/>
    <x v="0"/>
    <n v="2114"/>
    <n v="1248"/>
    <n v="8770"/>
    <n v="50021"/>
  </r>
  <r>
    <n v="1"/>
    <x v="10"/>
    <s v="All"/>
    <s v=" 10-14"/>
    <x v="1"/>
    <n v="0"/>
    <n v="0"/>
    <n v="0"/>
    <n v="50021"/>
  </r>
  <r>
    <n v="1"/>
    <x v="10"/>
    <s v="All"/>
    <s v=" 10-14"/>
    <x v="2"/>
    <n v="0"/>
    <n v="0"/>
    <n v="0"/>
    <n v="50021"/>
  </r>
  <r>
    <n v="1"/>
    <x v="10"/>
    <s v="All"/>
    <s v=" 10-14"/>
    <x v="3"/>
    <n v="13"/>
    <n v="6"/>
    <n v="64"/>
    <n v="50021"/>
  </r>
  <r>
    <n v="1"/>
    <x v="10"/>
    <s v="All"/>
    <s v=" 10-14"/>
    <x v="4"/>
    <n v="0"/>
    <n v="0"/>
    <n v="0"/>
    <n v="50021"/>
  </r>
  <r>
    <n v="1"/>
    <x v="10"/>
    <s v="All"/>
    <s v=" 10-14"/>
    <x v="5"/>
    <n v="3"/>
    <n v="3"/>
    <n v="49"/>
    <n v="50021"/>
  </r>
  <r>
    <n v="1"/>
    <x v="10"/>
    <s v="All"/>
    <s v=" 10-14"/>
    <x v="6"/>
    <n v="21"/>
    <n v="5"/>
    <n v="404"/>
    <n v="50021"/>
  </r>
  <r>
    <n v="1"/>
    <x v="10"/>
    <s v="All"/>
    <s v=" 10-14"/>
    <x v="7"/>
    <n v="379"/>
    <n v="214"/>
    <n v="2337"/>
    <n v="50021"/>
  </r>
  <r>
    <n v="1"/>
    <x v="10"/>
    <s v="All"/>
    <s v=" 10-14"/>
    <x v="8"/>
    <n v="0"/>
    <n v="0"/>
    <n v="0"/>
    <n v="50021"/>
  </r>
  <r>
    <n v="1"/>
    <x v="10"/>
    <s v="All"/>
    <s v=" 10-14"/>
    <x v="9"/>
    <n v="1"/>
    <n v="1"/>
    <n v="15"/>
    <n v="50021"/>
  </r>
  <r>
    <n v="1"/>
    <x v="10"/>
    <s v="All"/>
    <s v=" 10-14"/>
    <x v="10"/>
    <n v="54"/>
    <n v="22"/>
    <n v="470"/>
    <n v="50021"/>
  </r>
  <r>
    <n v="1"/>
    <x v="10"/>
    <s v="All"/>
    <s v=" 2-4"/>
    <x v="0"/>
    <n v="797"/>
    <n v="507"/>
    <n v="5137"/>
    <n v="24107"/>
  </r>
  <r>
    <n v="1"/>
    <x v="10"/>
    <s v="All"/>
    <s v=" 2-4"/>
    <x v="1"/>
    <n v="0"/>
    <n v="0"/>
    <n v="0"/>
    <n v="24107"/>
  </r>
  <r>
    <n v="1"/>
    <x v="10"/>
    <s v="All"/>
    <s v=" 2-4"/>
    <x v="2"/>
    <n v="4"/>
    <n v="2"/>
    <n v="56"/>
    <n v="24107"/>
  </r>
  <r>
    <n v="1"/>
    <x v="10"/>
    <s v="All"/>
    <s v=" 2-4"/>
    <x v="3"/>
    <n v="2"/>
    <n v="1"/>
    <n v="4"/>
    <n v="24107"/>
  </r>
  <r>
    <n v="1"/>
    <x v="10"/>
    <s v="All"/>
    <s v=" 2-4"/>
    <x v="4"/>
    <n v="0"/>
    <n v="0"/>
    <n v="0"/>
    <n v="24107"/>
  </r>
  <r>
    <n v="1"/>
    <x v="10"/>
    <s v="All"/>
    <s v=" 2-4"/>
    <x v="5"/>
    <n v="0"/>
    <n v="0"/>
    <n v="0"/>
    <n v="24107"/>
  </r>
  <r>
    <n v="1"/>
    <x v="10"/>
    <s v="All"/>
    <s v=" 2-4"/>
    <x v="6"/>
    <n v="1"/>
    <n v="1"/>
    <n v="4"/>
    <n v="24107"/>
  </r>
  <r>
    <n v="1"/>
    <x v="10"/>
    <s v="All"/>
    <s v=" 2-4"/>
    <x v="7"/>
    <n v="51"/>
    <n v="31"/>
    <n v="253"/>
    <n v="24107"/>
  </r>
  <r>
    <n v="1"/>
    <x v="10"/>
    <s v="All"/>
    <s v=" 2-4"/>
    <x v="8"/>
    <n v="0"/>
    <n v="0"/>
    <n v="0"/>
    <n v="24107"/>
  </r>
  <r>
    <n v="1"/>
    <x v="10"/>
    <s v="All"/>
    <s v=" 2-4"/>
    <x v="9"/>
    <n v="0"/>
    <n v="0"/>
    <n v="0"/>
    <n v="24107"/>
  </r>
  <r>
    <n v="1"/>
    <x v="10"/>
    <s v="All"/>
    <s v=" 2-4"/>
    <x v="10"/>
    <n v="1"/>
    <n v="1"/>
    <n v="15"/>
    <n v="24107"/>
  </r>
  <r>
    <n v="1"/>
    <x v="10"/>
    <s v="All"/>
    <s v=" 5-9"/>
    <x v="0"/>
    <n v="1787"/>
    <n v="1047"/>
    <n v="8877"/>
    <n v="44591"/>
  </r>
  <r>
    <n v="1"/>
    <x v="10"/>
    <s v="All"/>
    <s v=" 5-9"/>
    <x v="1"/>
    <n v="0"/>
    <n v="0"/>
    <n v="0"/>
    <n v="44591"/>
  </r>
  <r>
    <n v="1"/>
    <x v="10"/>
    <s v="All"/>
    <s v=" 5-9"/>
    <x v="2"/>
    <n v="0"/>
    <n v="0"/>
    <n v="0"/>
    <n v="44591"/>
  </r>
  <r>
    <n v="1"/>
    <x v="10"/>
    <s v="All"/>
    <s v=" 5-9"/>
    <x v="3"/>
    <n v="5"/>
    <n v="2"/>
    <n v="61"/>
    <n v="44591"/>
  </r>
  <r>
    <n v="1"/>
    <x v="10"/>
    <s v="All"/>
    <s v=" 5-9"/>
    <x v="4"/>
    <n v="0"/>
    <n v="0"/>
    <n v="0"/>
    <n v="44591"/>
  </r>
  <r>
    <n v="1"/>
    <x v="10"/>
    <s v="All"/>
    <s v=" 5-9"/>
    <x v="5"/>
    <n v="10"/>
    <n v="3"/>
    <n v="126"/>
    <n v="44591"/>
  </r>
  <r>
    <n v="1"/>
    <x v="10"/>
    <s v="All"/>
    <s v=" 5-9"/>
    <x v="6"/>
    <n v="12"/>
    <n v="8"/>
    <n v="102"/>
    <n v="44591"/>
  </r>
  <r>
    <n v="1"/>
    <x v="10"/>
    <s v="All"/>
    <s v=" 5-9"/>
    <x v="7"/>
    <n v="122"/>
    <n v="67"/>
    <n v="900"/>
    <n v="44591"/>
  </r>
  <r>
    <n v="1"/>
    <x v="10"/>
    <s v="All"/>
    <s v=" 5-9"/>
    <x v="8"/>
    <n v="0"/>
    <n v="0"/>
    <n v="0"/>
    <n v="44591"/>
  </r>
  <r>
    <n v="1"/>
    <x v="10"/>
    <s v="All"/>
    <s v=" 5-9"/>
    <x v="9"/>
    <n v="0"/>
    <n v="0"/>
    <n v="0"/>
    <n v="44591"/>
  </r>
  <r>
    <n v="1"/>
    <x v="10"/>
    <s v="All"/>
    <s v=" 5-9"/>
    <x v="10"/>
    <n v="2"/>
    <n v="2"/>
    <n v="8"/>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0-1"/>
    <x v="9"/>
    <n v="0"/>
    <n v="0"/>
    <n v="0"/>
    <n v="0"/>
  </r>
  <r>
    <n v="1"/>
    <x v="11"/>
    <s v="All"/>
    <s v=" 0-1"/>
    <x v="10"/>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10-14"/>
    <x v="9"/>
    <n v="0"/>
    <n v="0"/>
    <n v="0"/>
    <n v="0"/>
  </r>
  <r>
    <n v="1"/>
    <x v="11"/>
    <s v="All"/>
    <s v=" 10-14"/>
    <x v="10"/>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2-4"/>
    <x v="9"/>
    <n v="0"/>
    <n v="0"/>
    <n v="0"/>
    <n v="0"/>
  </r>
  <r>
    <n v="1"/>
    <x v="11"/>
    <s v="All"/>
    <s v=" 2-4"/>
    <x v="10"/>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1"/>
    <x v="11"/>
    <s v="All"/>
    <s v=" 5-9"/>
    <x v="9"/>
    <n v="0"/>
    <n v="0"/>
    <n v="0"/>
    <n v="0"/>
  </r>
  <r>
    <n v="1"/>
    <x v="11"/>
    <s v="All"/>
    <s v=" 5-9"/>
    <x v="10"/>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0-1"/>
    <x v="9"/>
    <n v="0"/>
    <n v="0"/>
    <n v="0"/>
    <n v="0"/>
  </r>
  <r>
    <n v="2"/>
    <x v="0"/>
    <s v="All"/>
    <s v=" 0-1"/>
    <x v="10"/>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10-14"/>
    <x v="9"/>
    <n v="0"/>
    <n v="0"/>
    <n v="0"/>
    <n v="0"/>
  </r>
  <r>
    <n v="2"/>
    <x v="0"/>
    <s v="All"/>
    <s v=" 10-14"/>
    <x v="10"/>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2-4"/>
    <x v="9"/>
    <n v="0"/>
    <n v="0"/>
    <n v="0"/>
    <n v="0"/>
  </r>
  <r>
    <n v="2"/>
    <x v="0"/>
    <s v="All"/>
    <s v=" 2-4"/>
    <x v="10"/>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0"/>
    <s v="All"/>
    <s v=" 5-9"/>
    <x v="9"/>
    <n v="0"/>
    <n v="0"/>
    <n v="0"/>
    <n v="0"/>
  </r>
  <r>
    <n v="2"/>
    <x v="0"/>
    <s v="All"/>
    <s v=" 5-9"/>
    <x v="10"/>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0-1"/>
    <x v="9"/>
    <n v="0"/>
    <n v="0"/>
    <n v="0"/>
    <n v="0"/>
  </r>
  <r>
    <n v="2"/>
    <x v="1"/>
    <s v="All"/>
    <s v=" 0-1"/>
    <x v="10"/>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10-14"/>
    <x v="9"/>
    <n v="0"/>
    <n v="0"/>
    <n v="0"/>
    <n v="0"/>
  </r>
  <r>
    <n v="2"/>
    <x v="1"/>
    <s v="All"/>
    <s v=" 10-14"/>
    <x v="10"/>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2-4"/>
    <x v="9"/>
    <n v="0"/>
    <n v="0"/>
    <n v="0"/>
    <n v="0"/>
  </r>
  <r>
    <n v="2"/>
    <x v="1"/>
    <s v="All"/>
    <s v=" 2-4"/>
    <x v="10"/>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1"/>
    <s v="All"/>
    <s v=" 5-9"/>
    <x v="9"/>
    <n v="0"/>
    <n v="0"/>
    <n v="0"/>
    <n v="0"/>
  </r>
  <r>
    <n v="2"/>
    <x v="1"/>
    <s v="All"/>
    <s v=" 5-9"/>
    <x v="10"/>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0-1"/>
    <x v="9"/>
    <n v="0"/>
    <n v="0"/>
    <n v="0"/>
    <n v="0"/>
  </r>
  <r>
    <n v="2"/>
    <x v="2"/>
    <s v="All"/>
    <s v=" 0-1"/>
    <x v="10"/>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10-14"/>
    <x v="9"/>
    <n v="0"/>
    <n v="0"/>
    <n v="0"/>
    <n v="0"/>
  </r>
  <r>
    <n v="2"/>
    <x v="2"/>
    <s v="All"/>
    <s v=" 10-14"/>
    <x v="10"/>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2-4"/>
    <x v="9"/>
    <n v="0"/>
    <n v="0"/>
    <n v="0"/>
    <n v="0"/>
  </r>
  <r>
    <n v="2"/>
    <x v="2"/>
    <s v="All"/>
    <s v=" 2-4"/>
    <x v="10"/>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2"/>
    <s v="All"/>
    <s v=" 5-9"/>
    <x v="9"/>
    <n v="0"/>
    <n v="0"/>
    <n v="0"/>
    <n v="0"/>
  </r>
  <r>
    <n v="2"/>
    <x v="2"/>
    <s v="All"/>
    <s v=" 5-9"/>
    <x v="10"/>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0-1"/>
    <x v="9"/>
    <n v="0"/>
    <n v="0"/>
    <n v="0"/>
    <n v="0"/>
  </r>
  <r>
    <n v="2"/>
    <x v="3"/>
    <s v="All"/>
    <s v=" 0-1"/>
    <x v="10"/>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10-14"/>
    <x v="9"/>
    <n v="0"/>
    <n v="0"/>
    <n v="0"/>
    <n v="0"/>
  </r>
  <r>
    <n v="2"/>
    <x v="3"/>
    <s v="All"/>
    <s v=" 10-14"/>
    <x v="10"/>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2-4"/>
    <x v="9"/>
    <n v="0"/>
    <n v="0"/>
    <n v="0"/>
    <n v="0"/>
  </r>
  <r>
    <n v="2"/>
    <x v="3"/>
    <s v="All"/>
    <s v=" 2-4"/>
    <x v="10"/>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3"/>
    <s v="All"/>
    <s v=" 5-9"/>
    <x v="9"/>
    <n v="0"/>
    <n v="0"/>
    <n v="0"/>
    <n v="0"/>
  </r>
  <r>
    <n v="2"/>
    <x v="3"/>
    <s v="All"/>
    <s v=" 5-9"/>
    <x v="10"/>
    <n v="0"/>
    <n v="0"/>
    <n v="0"/>
    <n v="0"/>
  </r>
  <r>
    <n v="2"/>
    <x v="4"/>
    <s v="All"/>
    <s v=" 0-1"/>
    <x v="0"/>
    <n v="5706"/>
    <n v="5297"/>
    <n v="36594"/>
    <n v="245999"/>
  </r>
  <r>
    <n v="2"/>
    <x v="4"/>
    <s v="All"/>
    <s v=" 0-1"/>
    <x v="1"/>
    <n v="0"/>
    <n v="0"/>
    <n v="0"/>
    <n v="245999"/>
  </r>
  <r>
    <n v="2"/>
    <x v="4"/>
    <s v="All"/>
    <s v=" 0-1"/>
    <x v="2"/>
    <n v="10"/>
    <n v="10"/>
    <n v="74"/>
    <n v="245999"/>
  </r>
  <r>
    <n v="2"/>
    <x v="4"/>
    <s v="All"/>
    <s v=" 0-1"/>
    <x v="3"/>
    <n v="2"/>
    <n v="2"/>
    <n v="5"/>
    <n v="245999"/>
  </r>
  <r>
    <n v="2"/>
    <x v="4"/>
    <s v="All"/>
    <s v=" 0-1"/>
    <x v="4"/>
    <n v="6"/>
    <n v="3"/>
    <n v="157"/>
    <n v="245999"/>
  </r>
  <r>
    <n v="2"/>
    <x v="4"/>
    <s v="All"/>
    <s v=" 0-1"/>
    <x v="5"/>
    <n v="37"/>
    <n v="30"/>
    <n v="574"/>
    <n v="245999"/>
  </r>
  <r>
    <n v="2"/>
    <x v="4"/>
    <s v="All"/>
    <s v=" 0-1"/>
    <x v="6"/>
    <n v="25"/>
    <n v="18"/>
    <n v="360"/>
    <n v="245999"/>
  </r>
  <r>
    <n v="2"/>
    <x v="4"/>
    <s v="All"/>
    <s v=" 0-1"/>
    <x v="7"/>
    <n v="57"/>
    <n v="42"/>
    <n v="776"/>
    <n v="245999"/>
  </r>
  <r>
    <n v="2"/>
    <x v="4"/>
    <s v="All"/>
    <s v=" 0-1"/>
    <x v="8"/>
    <n v="0"/>
    <n v="0"/>
    <n v="0"/>
    <n v="245999"/>
  </r>
  <r>
    <n v="2"/>
    <x v="4"/>
    <s v="All"/>
    <s v=" 0-1"/>
    <x v="9"/>
    <n v="0"/>
    <n v="0"/>
    <n v="0"/>
    <n v="245999"/>
  </r>
  <r>
    <n v="2"/>
    <x v="4"/>
    <s v="All"/>
    <s v=" 0-1"/>
    <x v="10"/>
    <n v="52"/>
    <n v="23"/>
    <n v="858"/>
    <n v="245999"/>
  </r>
  <r>
    <n v="2"/>
    <x v="4"/>
    <s v="All"/>
    <s v=" 10-14"/>
    <x v="0"/>
    <n v="26731"/>
    <n v="23795"/>
    <n v="108031"/>
    <n v="787759"/>
  </r>
  <r>
    <n v="2"/>
    <x v="4"/>
    <s v="All"/>
    <s v=" 10-14"/>
    <x v="1"/>
    <n v="9"/>
    <n v="2"/>
    <n v="247"/>
    <n v="787759"/>
  </r>
  <r>
    <n v="2"/>
    <x v="4"/>
    <s v="All"/>
    <s v=" 10-14"/>
    <x v="2"/>
    <n v="5"/>
    <n v="5"/>
    <n v="21"/>
    <n v="787759"/>
  </r>
  <r>
    <n v="2"/>
    <x v="4"/>
    <s v="All"/>
    <s v=" 10-14"/>
    <x v="3"/>
    <n v="29"/>
    <n v="27"/>
    <n v="147"/>
    <n v="787759"/>
  </r>
  <r>
    <n v="2"/>
    <x v="4"/>
    <s v="All"/>
    <s v=" 10-14"/>
    <x v="4"/>
    <n v="11"/>
    <n v="3"/>
    <n v="294"/>
    <n v="787759"/>
  </r>
  <r>
    <n v="2"/>
    <x v="4"/>
    <s v="All"/>
    <s v=" 10-14"/>
    <x v="5"/>
    <n v="77"/>
    <n v="26"/>
    <n v="1722"/>
    <n v="787759"/>
  </r>
  <r>
    <n v="2"/>
    <x v="4"/>
    <s v="All"/>
    <s v=" 10-14"/>
    <x v="6"/>
    <n v="173"/>
    <n v="58"/>
    <n v="2921"/>
    <n v="787759"/>
  </r>
  <r>
    <n v="2"/>
    <x v="4"/>
    <s v="All"/>
    <s v=" 10-14"/>
    <x v="7"/>
    <n v="522"/>
    <n v="266"/>
    <n v="8323"/>
    <n v="787759"/>
  </r>
  <r>
    <n v="2"/>
    <x v="4"/>
    <s v="All"/>
    <s v=" 10-14"/>
    <x v="8"/>
    <n v="0"/>
    <n v="0"/>
    <n v="0"/>
    <n v="787759"/>
  </r>
  <r>
    <n v="2"/>
    <x v="4"/>
    <s v="All"/>
    <s v=" 10-14"/>
    <x v="9"/>
    <n v="162"/>
    <n v="89"/>
    <n v="4305"/>
    <n v="787759"/>
  </r>
  <r>
    <n v="2"/>
    <x v="4"/>
    <s v="All"/>
    <s v=" 10-14"/>
    <x v="10"/>
    <n v="680"/>
    <n v="429"/>
    <n v="8914"/>
    <n v="787759"/>
  </r>
  <r>
    <n v="2"/>
    <x v="4"/>
    <s v="All"/>
    <s v=" 2-4"/>
    <x v="0"/>
    <n v="12276"/>
    <n v="11468"/>
    <n v="72542"/>
    <n v="398540"/>
  </r>
  <r>
    <n v="2"/>
    <x v="4"/>
    <s v="All"/>
    <s v=" 2-4"/>
    <x v="1"/>
    <n v="0"/>
    <n v="0"/>
    <n v="0"/>
    <n v="398540"/>
  </r>
  <r>
    <n v="2"/>
    <x v="4"/>
    <s v="All"/>
    <s v=" 2-4"/>
    <x v="2"/>
    <n v="13"/>
    <n v="13"/>
    <n v="119"/>
    <n v="398540"/>
  </r>
  <r>
    <n v="2"/>
    <x v="4"/>
    <s v="All"/>
    <s v=" 2-4"/>
    <x v="3"/>
    <n v="7"/>
    <n v="7"/>
    <n v="43"/>
    <n v="398540"/>
  </r>
  <r>
    <n v="2"/>
    <x v="4"/>
    <s v="All"/>
    <s v=" 2-4"/>
    <x v="4"/>
    <n v="5"/>
    <n v="1"/>
    <n v="150"/>
    <n v="398540"/>
  </r>
  <r>
    <n v="2"/>
    <x v="4"/>
    <s v="All"/>
    <s v=" 2-4"/>
    <x v="5"/>
    <n v="44"/>
    <n v="15"/>
    <n v="926"/>
    <n v="398540"/>
  </r>
  <r>
    <n v="2"/>
    <x v="4"/>
    <s v="All"/>
    <s v=" 2-4"/>
    <x v="6"/>
    <n v="54"/>
    <n v="18"/>
    <n v="705"/>
    <n v="398540"/>
  </r>
  <r>
    <n v="2"/>
    <x v="4"/>
    <s v="All"/>
    <s v=" 2-4"/>
    <x v="7"/>
    <n v="72"/>
    <n v="49"/>
    <n v="982"/>
    <n v="398540"/>
  </r>
  <r>
    <n v="2"/>
    <x v="4"/>
    <s v="All"/>
    <s v=" 2-4"/>
    <x v="8"/>
    <n v="0"/>
    <n v="0"/>
    <n v="0"/>
    <n v="398540"/>
  </r>
  <r>
    <n v="2"/>
    <x v="4"/>
    <s v="All"/>
    <s v=" 2-4"/>
    <x v="9"/>
    <n v="3"/>
    <n v="2"/>
    <n v="75"/>
    <n v="398540"/>
  </r>
  <r>
    <n v="2"/>
    <x v="4"/>
    <s v="All"/>
    <s v=" 2-4"/>
    <x v="10"/>
    <n v="79"/>
    <n v="38"/>
    <n v="848"/>
    <n v="398540"/>
  </r>
  <r>
    <n v="2"/>
    <x v="4"/>
    <s v="All"/>
    <s v=" 5-9"/>
    <x v="0"/>
    <n v="23501"/>
    <n v="21326"/>
    <n v="119177"/>
    <n v="708830"/>
  </r>
  <r>
    <n v="2"/>
    <x v="4"/>
    <s v="All"/>
    <s v=" 5-9"/>
    <x v="1"/>
    <n v="0"/>
    <n v="0"/>
    <n v="0"/>
    <n v="708830"/>
  </r>
  <r>
    <n v="2"/>
    <x v="4"/>
    <s v="All"/>
    <s v=" 5-9"/>
    <x v="2"/>
    <n v="12"/>
    <n v="12"/>
    <n v="70"/>
    <n v="708830"/>
  </r>
  <r>
    <n v="2"/>
    <x v="4"/>
    <s v="All"/>
    <s v=" 5-9"/>
    <x v="3"/>
    <n v="22"/>
    <n v="19"/>
    <n v="113"/>
    <n v="708830"/>
  </r>
  <r>
    <n v="2"/>
    <x v="4"/>
    <s v="All"/>
    <s v=" 5-9"/>
    <x v="4"/>
    <n v="9"/>
    <n v="3"/>
    <n v="140"/>
    <n v="708830"/>
  </r>
  <r>
    <n v="2"/>
    <x v="4"/>
    <s v="All"/>
    <s v=" 5-9"/>
    <x v="5"/>
    <n v="68"/>
    <n v="15"/>
    <n v="1888"/>
    <n v="708830"/>
  </r>
  <r>
    <n v="2"/>
    <x v="4"/>
    <s v="All"/>
    <s v=" 5-9"/>
    <x v="6"/>
    <n v="82"/>
    <n v="34"/>
    <n v="1341"/>
    <n v="708830"/>
  </r>
  <r>
    <n v="2"/>
    <x v="4"/>
    <s v="All"/>
    <s v=" 5-9"/>
    <x v="7"/>
    <n v="188"/>
    <n v="107"/>
    <n v="3171"/>
    <n v="708830"/>
  </r>
  <r>
    <n v="2"/>
    <x v="4"/>
    <s v="All"/>
    <s v=" 5-9"/>
    <x v="8"/>
    <n v="0"/>
    <n v="0"/>
    <n v="0"/>
    <n v="708830"/>
  </r>
  <r>
    <n v="2"/>
    <x v="4"/>
    <s v="All"/>
    <s v=" 5-9"/>
    <x v="9"/>
    <n v="82"/>
    <n v="22"/>
    <n v="2441"/>
    <n v="708830"/>
  </r>
  <r>
    <n v="2"/>
    <x v="4"/>
    <s v="All"/>
    <s v=" 5-9"/>
    <x v="10"/>
    <n v="192"/>
    <n v="93"/>
    <n v="3599"/>
    <n v="708830"/>
  </r>
  <r>
    <n v="2"/>
    <x v="5"/>
    <s v="All"/>
    <s v=" 0-1"/>
    <x v="0"/>
    <n v="2330"/>
    <n v="2201"/>
    <n v="15458"/>
    <n v="263718"/>
  </r>
  <r>
    <n v="2"/>
    <x v="5"/>
    <s v="All"/>
    <s v=" 0-1"/>
    <x v="1"/>
    <n v="0"/>
    <n v="0"/>
    <n v="0"/>
    <n v="263718"/>
  </r>
  <r>
    <n v="2"/>
    <x v="5"/>
    <s v="All"/>
    <s v=" 0-1"/>
    <x v="2"/>
    <n v="1"/>
    <n v="1"/>
    <n v="10"/>
    <n v="263718"/>
  </r>
  <r>
    <n v="2"/>
    <x v="5"/>
    <s v="All"/>
    <s v=" 0-1"/>
    <x v="3"/>
    <n v="1"/>
    <n v="1"/>
    <n v="20"/>
    <n v="263718"/>
  </r>
  <r>
    <n v="2"/>
    <x v="5"/>
    <s v="All"/>
    <s v=" 0-1"/>
    <x v="4"/>
    <n v="0"/>
    <n v="0"/>
    <n v="0"/>
    <n v="263718"/>
  </r>
  <r>
    <n v="2"/>
    <x v="5"/>
    <s v="All"/>
    <s v=" 0-1"/>
    <x v="5"/>
    <n v="28"/>
    <n v="16"/>
    <n v="518"/>
    <n v="263718"/>
  </r>
  <r>
    <n v="2"/>
    <x v="5"/>
    <s v="All"/>
    <s v=" 0-1"/>
    <x v="6"/>
    <n v="8"/>
    <n v="7"/>
    <n v="93"/>
    <n v="263718"/>
  </r>
  <r>
    <n v="2"/>
    <x v="5"/>
    <s v="All"/>
    <s v=" 0-1"/>
    <x v="7"/>
    <n v="22"/>
    <n v="20"/>
    <n v="208"/>
    <n v="263718"/>
  </r>
  <r>
    <n v="2"/>
    <x v="5"/>
    <s v="All"/>
    <s v=" 0-1"/>
    <x v="8"/>
    <n v="0"/>
    <n v="0"/>
    <n v="0"/>
    <n v="263718"/>
  </r>
  <r>
    <n v="2"/>
    <x v="5"/>
    <s v="All"/>
    <s v=" 0-1"/>
    <x v="9"/>
    <n v="1"/>
    <n v="1"/>
    <n v="15"/>
    <n v="263718"/>
  </r>
  <r>
    <n v="2"/>
    <x v="5"/>
    <s v="All"/>
    <s v=" 0-1"/>
    <x v="10"/>
    <n v="16"/>
    <n v="13"/>
    <n v="172"/>
    <n v="263718"/>
  </r>
  <r>
    <n v="2"/>
    <x v="5"/>
    <s v="All"/>
    <s v=" 10-14"/>
    <x v="0"/>
    <n v="7783"/>
    <n v="7035"/>
    <n v="31409"/>
    <n v="820978"/>
  </r>
  <r>
    <n v="2"/>
    <x v="5"/>
    <s v="All"/>
    <s v=" 10-14"/>
    <x v="1"/>
    <n v="0"/>
    <n v="0"/>
    <n v="0"/>
    <n v="820978"/>
  </r>
  <r>
    <n v="2"/>
    <x v="5"/>
    <s v="All"/>
    <s v=" 10-14"/>
    <x v="2"/>
    <n v="0"/>
    <n v="0"/>
    <n v="0"/>
    <n v="820978"/>
  </r>
  <r>
    <n v="2"/>
    <x v="5"/>
    <s v="All"/>
    <s v=" 10-14"/>
    <x v="3"/>
    <n v="7"/>
    <n v="6"/>
    <n v="58"/>
    <n v="820978"/>
  </r>
  <r>
    <n v="2"/>
    <x v="5"/>
    <s v="All"/>
    <s v=" 10-14"/>
    <x v="4"/>
    <n v="1"/>
    <n v="1"/>
    <n v="7"/>
    <n v="820978"/>
  </r>
  <r>
    <n v="2"/>
    <x v="5"/>
    <s v="All"/>
    <s v=" 10-14"/>
    <x v="5"/>
    <n v="23"/>
    <n v="8"/>
    <n v="546"/>
    <n v="820978"/>
  </r>
  <r>
    <n v="2"/>
    <x v="5"/>
    <s v="All"/>
    <s v=" 10-14"/>
    <x v="6"/>
    <n v="68"/>
    <n v="19"/>
    <n v="1370"/>
    <n v="820978"/>
  </r>
  <r>
    <n v="2"/>
    <x v="5"/>
    <s v="All"/>
    <s v=" 10-14"/>
    <x v="7"/>
    <n v="244"/>
    <n v="104"/>
    <n v="4178"/>
    <n v="820978"/>
  </r>
  <r>
    <n v="2"/>
    <x v="5"/>
    <s v="All"/>
    <s v=" 10-14"/>
    <x v="8"/>
    <n v="0"/>
    <n v="0"/>
    <n v="0"/>
    <n v="820978"/>
  </r>
  <r>
    <n v="2"/>
    <x v="5"/>
    <s v="All"/>
    <s v=" 10-14"/>
    <x v="9"/>
    <n v="51"/>
    <n v="31"/>
    <n v="1335"/>
    <n v="820978"/>
  </r>
  <r>
    <n v="2"/>
    <x v="5"/>
    <s v="All"/>
    <s v=" 10-14"/>
    <x v="10"/>
    <n v="203"/>
    <n v="157"/>
    <n v="2311"/>
    <n v="820978"/>
  </r>
  <r>
    <n v="2"/>
    <x v="5"/>
    <s v="All"/>
    <s v=" 2-4"/>
    <x v="0"/>
    <n v="4173"/>
    <n v="3918"/>
    <n v="25095"/>
    <n v="422229"/>
  </r>
  <r>
    <n v="2"/>
    <x v="5"/>
    <s v="All"/>
    <s v=" 2-4"/>
    <x v="1"/>
    <n v="0"/>
    <n v="0"/>
    <n v="0"/>
    <n v="422229"/>
  </r>
  <r>
    <n v="2"/>
    <x v="5"/>
    <s v="All"/>
    <s v=" 2-4"/>
    <x v="2"/>
    <n v="3"/>
    <n v="2"/>
    <n v="21"/>
    <n v="422229"/>
  </r>
  <r>
    <n v="2"/>
    <x v="5"/>
    <s v="All"/>
    <s v=" 2-4"/>
    <x v="3"/>
    <n v="1"/>
    <n v="1"/>
    <n v="3"/>
    <n v="422229"/>
  </r>
  <r>
    <n v="2"/>
    <x v="5"/>
    <s v="All"/>
    <s v=" 2-4"/>
    <x v="4"/>
    <n v="3"/>
    <n v="1"/>
    <n v="90"/>
    <n v="422229"/>
  </r>
  <r>
    <n v="2"/>
    <x v="5"/>
    <s v="All"/>
    <s v=" 2-4"/>
    <x v="5"/>
    <n v="17"/>
    <n v="7"/>
    <n v="414"/>
    <n v="422229"/>
  </r>
  <r>
    <n v="2"/>
    <x v="5"/>
    <s v="All"/>
    <s v=" 2-4"/>
    <x v="6"/>
    <n v="17"/>
    <n v="12"/>
    <n v="225"/>
    <n v="422229"/>
  </r>
  <r>
    <n v="2"/>
    <x v="5"/>
    <s v="All"/>
    <s v=" 2-4"/>
    <x v="7"/>
    <n v="40"/>
    <n v="23"/>
    <n v="674"/>
    <n v="422229"/>
  </r>
  <r>
    <n v="2"/>
    <x v="5"/>
    <s v="All"/>
    <s v=" 2-4"/>
    <x v="8"/>
    <n v="0"/>
    <n v="0"/>
    <n v="0"/>
    <n v="422229"/>
  </r>
  <r>
    <n v="2"/>
    <x v="5"/>
    <s v="All"/>
    <s v=" 2-4"/>
    <x v="9"/>
    <n v="1"/>
    <n v="1"/>
    <n v="30"/>
    <n v="422229"/>
  </r>
  <r>
    <n v="2"/>
    <x v="5"/>
    <s v="All"/>
    <s v=" 2-4"/>
    <x v="10"/>
    <n v="27"/>
    <n v="17"/>
    <n v="515"/>
    <n v="422229"/>
  </r>
  <r>
    <n v="2"/>
    <x v="5"/>
    <s v="All"/>
    <s v=" 5-9"/>
    <x v="0"/>
    <n v="7469"/>
    <n v="6854"/>
    <n v="36861"/>
    <n v="748424"/>
  </r>
  <r>
    <n v="2"/>
    <x v="5"/>
    <s v="All"/>
    <s v=" 5-9"/>
    <x v="1"/>
    <n v="0"/>
    <n v="0"/>
    <n v="0"/>
    <n v="748424"/>
  </r>
  <r>
    <n v="2"/>
    <x v="5"/>
    <s v="All"/>
    <s v=" 5-9"/>
    <x v="2"/>
    <n v="1"/>
    <n v="1"/>
    <n v="2"/>
    <n v="748424"/>
  </r>
  <r>
    <n v="2"/>
    <x v="5"/>
    <s v="All"/>
    <s v=" 5-9"/>
    <x v="3"/>
    <n v="3"/>
    <n v="3"/>
    <n v="12"/>
    <n v="748424"/>
  </r>
  <r>
    <n v="2"/>
    <x v="5"/>
    <s v="All"/>
    <s v=" 5-9"/>
    <x v="4"/>
    <n v="3"/>
    <n v="1"/>
    <n v="90"/>
    <n v="748424"/>
  </r>
  <r>
    <n v="2"/>
    <x v="5"/>
    <s v="All"/>
    <s v=" 5-9"/>
    <x v="5"/>
    <n v="50"/>
    <n v="11"/>
    <n v="1360"/>
    <n v="748424"/>
  </r>
  <r>
    <n v="2"/>
    <x v="5"/>
    <s v="All"/>
    <s v=" 5-9"/>
    <x v="6"/>
    <n v="34"/>
    <n v="14"/>
    <n v="553"/>
    <n v="748424"/>
  </r>
  <r>
    <n v="2"/>
    <x v="5"/>
    <s v="All"/>
    <s v=" 5-9"/>
    <x v="7"/>
    <n v="64"/>
    <n v="42"/>
    <n v="857"/>
    <n v="748424"/>
  </r>
  <r>
    <n v="2"/>
    <x v="5"/>
    <s v="All"/>
    <s v=" 5-9"/>
    <x v="8"/>
    <n v="0"/>
    <n v="0"/>
    <n v="0"/>
    <n v="748424"/>
  </r>
  <r>
    <n v="2"/>
    <x v="5"/>
    <s v="All"/>
    <s v=" 5-9"/>
    <x v="9"/>
    <n v="2"/>
    <n v="2"/>
    <n v="45"/>
    <n v="748424"/>
  </r>
  <r>
    <n v="2"/>
    <x v="5"/>
    <s v="All"/>
    <s v=" 5-9"/>
    <x v="10"/>
    <n v="75"/>
    <n v="42"/>
    <n v="1722"/>
    <n v="748424"/>
  </r>
  <r>
    <n v="2"/>
    <x v="6"/>
    <s v="All"/>
    <s v=" 0-1"/>
    <x v="0"/>
    <n v="2363"/>
    <n v="2216"/>
    <n v="14943"/>
    <n v="276719"/>
  </r>
  <r>
    <n v="2"/>
    <x v="6"/>
    <s v="All"/>
    <s v=" 0-1"/>
    <x v="1"/>
    <n v="0"/>
    <n v="0"/>
    <n v="0"/>
    <n v="276719"/>
  </r>
  <r>
    <n v="2"/>
    <x v="6"/>
    <s v="All"/>
    <s v=" 0-1"/>
    <x v="2"/>
    <n v="0"/>
    <n v="0"/>
    <n v="0"/>
    <n v="276719"/>
  </r>
  <r>
    <n v="2"/>
    <x v="6"/>
    <s v="All"/>
    <s v=" 0-1"/>
    <x v="3"/>
    <n v="3"/>
    <n v="3"/>
    <n v="19"/>
    <n v="276719"/>
  </r>
  <r>
    <n v="2"/>
    <x v="6"/>
    <s v="All"/>
    <s v=" 0-1"/>
    <x v="4"/>
    <n v="0"/>
    <n v="0"/>
    <n v="0"/>
    <n v="276719"/>
  </r>
  <r>
    <n v="2"/>
    <x v="6"/>
    <s v="All"/>
    <s v=" 0-1"/>
    <x v="5"/>
    <n v="19"/>
    <n v="18"/>
    <n v="258"/>
    <n v="276719"/>
  </r>
  <r>
    <n v="2"/>
    <x v="6"/>
    <s v="All"/>
    <s v=" 0-1"/>
    <x v="6"/>
    <n v="14"/>
    <n v="11"/>
    <n v="203"/>
    <n v="276719"/>
  </r>
  <r>
    <n v="2"/>
    <x v="6"/>
    <s v="All"/>
    <s v=" 0-1"/>
    <x v="7"/>
    <n v="34"/>
    <n v="24"/>
    <n v="457"/>
    <n v="276719"/>
  </r>
  <r>
    <n v="2"/>
    <x v="6"/>
    <s v="All"/>
    <s v=" 0-1"/>
    <x v="8"/>
    <n v="0"/>
    <n v="0"/>
    <n v="0"/>
    <n v="276719"/>
  </r>
  <r>
    <n v="2"/>
    <x v="6"/>
    <s v="All"/>
    <s v=" 0-1"/>
    <x v="9"/>
    <n v="2"/>
    <n v="2"/>
    <n v="45"/>
    <n v="276719"/>
  </r>
  <r>
    <n v="2"/>
    <x v="6"/>
    <s v="All"/>
    <s v=" 0-1"/>
    <x v="10"/>
    <n v="19"/>
    <n v="16"/>
    <n v="167"/>
    <n v="276719"/>
  </r>
  <r>
    <n v="2"/>
    <x v="6"/>
    <s v="All"/>
    <s v=" 10-14"/>
    <x v="0"/>
    <n v="9578"/>
    <n v="8611"/>
    <n v="40521"/>
    <n v="879168"/>
  </r>
  <r>
    <n v="2"/>
    <x v="6"/>
    <s v="All"/>
    <s v=" 10-14"/>
    <x v="1"/>
    <n v="1"/>
    <n v="1"/>
    <n v="8"/>
    <n v="879168"/>
  </r>
  <r>
    <n v="2"/>
    <x v="6"/>
    <s v="All"/>
    <s v=" 10-14"/>
    <x v="2"/>
    <n v="1"/>
    <n v="1"/>
    <n v="5"/>
    <n v="879168"/>
  </r>
  <r>
    <n v="2"/>
    <x v="6"/>
    <s v="All"/>
    <s v=" 10-14"/>
    <x v="3"/>
    <n v="14"/>
    <n v="14"/>
    <n v="76"/>
    <n v="879168"/>
  </r>
  <r>
    <n v="2"/>
    <x v="6"/>
    <s v="All"/>
    <s v=" 10-14"/>
    <x v="4"/>
    <n v="4"/>
    <n v="3"/>
    <n v="54"/>
    <n v="879168"/>
  </r>
  <r>
    <n v="2"/>
    <x v="6"/>
    <s v="All"/>
    <s v=" 10-14"/>
    <x v="5"/>
    <n v="26"/>
    <n v="13"/>
    <n v="527"/>
    <n v="879168"/>
  </r>
  <r>
    <n v="2"/>
    <x v="6"/>
    <s v="All"/>
    <s v=" 10-14"/>
    <x v="6"/>
    <n v="52"/>
    <n v="36"/>
    <n v="855"/>
    <n v="879168"/>
  </r>
  <r>
    <n v="2"/>
    <x v="6"/>
    <s v="All"/>
    <s v=" 10-14"/>
    <x v="7"/>
    <n v="261"/>
    <n v="146"/>
    <n v="3578"/>
    <n v="879168"/>
  </r>
  <r>
    <n v="2"/>
    <x v="6"/>
    <s v="All"/>
    <s v=" 10-14"/>
    <x v="8"/>
    <n v="0"/>
    <n v="0"/>
    <n v="0"/>
    <n v="879168"/>
  </r>
  <r>
    <n v="2"/>
    <x v="6"/>
    <s v="All"/>
    <s v=" 10-14"/>
    <x v="9"/>
    <n v="33"/>
    <n v="30"/>
    <n v="746"/>
    <n v="879168"/>
  </r>
  <r>
    <n v="2"/>
    <x v="6"/>
    <s v="All"/>
    <s v=" 10-14"/>
    <x v="10"/>
    <n v="330"/>
    <n v="236"/>
    <n v="3726"/>
    <n v="879168"/>
  </r>
  <r>
    <n v="2"/>
    <x v="6"/>
    <s v="All"/>
    <s v=" 2-4"/>
    <x v="0"/>
    <n v="4967"/>
    <n v="4641"/>
    <n v="30301"/>
    <n v="448651"/>
  </r>
  <r>
    <n v="2"/>
    <x v="6"/>
    <s v="All"/>
    <s v=" 2-4"/>
    <x v="1"/>
    <n v="1"/>
    <n v="1"/>
    <n v="30"/>
    <n v="448651"/>
  </r>
  <r>
    <n v="2"/>
    <x v="6"/>
    <s v="All"/>
    <s v=" 2-4"/>
    <x v="2"/>
    <n v="2"/>
    <n v="2"/>
    <n v="9"/>
    <n v="448651"/>
  </r>
  <r>
    <n v="2"/>
    <x v="6"/>
    <s v="All"/>
    <s v=" 2-4"/>
    <x v="3"/>
    <n v="9"/>
    <n v="9"/>
    <n v="71"/>
    <n v="448651"/>
  </r>
  <r>
    <n v="2"/>
    <x v="6"/>
    <s v="All"/>
    <s v=" 2-4"/>
    <x v="4"/>
    <n v="0"/>
    <n v="0"/>
    <n v="0"/>
    <n v="448651"/>
  </r>
  <r>
    <n v="2"/>
    <x v="6"/>
    <s v="All"/>
    <s v=" 2-4"/>
    <x v="5"/>
    <n v="7"/>
    <n v="4"/>
    <n v="162"/>
    <n v="448651"/>
  </r>
  <r>
    <n v="2"/>
    <x v="6"/>
    <s v="All"/>
    <s v=" 2-4"/>
    <x v="6"/>
    <n v="21"/>
    <n v="13"/>
    <n v="338"/>
    <n v="448651"/>
  </r>
  <r>
    <n v="2"/>
    <x v="6"/>
    <s v="All"/>
    <s v=" 2-4"/>
    <x v="7"/>
    <n v="28"/>
    <n v="23"/>
    <n v="266"/>
    <n v="448651"/>
  </r>
  <r>
    <n v="2"/>
    <x v="6"/>
    <s v="All"/>
    <s v=" 2-4"/>
    <x v="8"/>
    <n v="0"/>
    <n v="0"/>
    <n v="0"/>
    <n v="448651"/>
  </r>
  <r>
    <n v="2"/>
    <x v="6"/>
    <s v="All"/>
    <s v=" 2-4"/>
    <x v="9"/>
    <n v="0"/>
    <n v="0"/>
    <n v="0"/>
    <n v="448651"/>
  </r>
  <r>
    <n v="2"/>
    <x v="6"/>
    <s v="All"/>
    <s v=" 2-4"/>
    <x v="10"/>
    <n v="28"/>
    <n v="20"/>
    <n v="392"/>
    <n v="448651"/>
  </r>
  <r>
    <n v="2"/>
    <x v="6"/>
    <s v="All"/>
    <s v=" 5-9"/>
    <x v="0"/>
    <n v="8736"/>
    <n v="7989"/>
    <n v="45438"/>
    <n v="804106"/>
  </r>
  <r>
    <n v="2"/>
    <x v="6"/>
    <s v="All"/>
    <s v=" 5-9"/>
    <x v="1"/>
    <n v="0"/>
    <n v="0"/>
    <n v="0"/>
    <n v="804106"/>
  </r>
  <r>
    <n v="2"/>
    <x v="6"/>
    <s v="All"/>
    <s v=" 5-9"/>
    <x v="2"/>
    <n v="2"/>
    <n v="2"/>
    <n v="4"/>
    <n v="804106"/>
  </r>
  <r>
    <n v="2"/>
    <x v="6"/>
    <s v="All"/>
    <s v=" 5-9"/>
    <x v="3"/>
    <n v="12"/>
    <n v="10"/>
    <n v="92"/>
    <n v="804106"/>
  </r>
  <r>
    <n v="2"/>
    <x v="6"/>
    <s v="All"/>
    <s v=" 5-9"/>
    <x v="4"/>
    <n v="1"/>
    <n v="1"/>
    <n v="30"/>
    <n v="804106"/>
  </r>
  <r>
    <n v="2"/>
    <x v="6"/>
    <s v="All"/>
    <s v=" 5-9"/>
    <x v="5"/>
    <n v="16"/>
    <n v="5"/>
    <n v="480"/>
    <n v="804106"/>
  </r>
  <r>
    <n v="2"/>
    <x v="6"/>
    <s v="All"/>
    <s v=" 5-9"/>
    <x v="6"/>
    <n v="35"/>
    <n v="22"/>
    <n v="532"/>
    <n v="804106"/>
  </r>
  <r>
    <n v="2"/>
    <x v="6"/>
    <s v="All"/>
    <s v=" 5-9"/>
    <x v="7"/>
    <n v="121"/>
    <n v="77"/>
    <n v="1384"/>
    <n v="804106"/>
  </r>
  <r>
    <n v="2"/>
    <x v="6"/>
    <s v="All"/>
    <s v=" 5-9"/>
    <x v="8"/>
    <n v="1"/>
    <n v="1"/>
    <n v="30"/>
    <n v="804106"/>
  </r>
  <r>
    <n v="2"/>
    <x v="6"/>
    <s v="All"/>
    <s v=" 5-9"/>
    <x v="9"/>
    <n v="30"/>
    <n v="7"/>
    <n v="850"/>
    <n v="804106"/>
  </r>
  <r>
    <n v="2"/>
    <x v="6"/>
    <s v="All"/>
    <s v=" 5-9"/>
    <x v="10"/>
    <n v="91"/>
    <n v="45"/>
    <n v="1480"/>
    <n v="804106"/>
  </r>
  <r>
    <n v="2"/>
    <x v="7"/>
    <s v="All"/>
    <s v=" 0-1"/>
    <x v="0"/>
    <n v="2153"/>
    <n v="2019"/>
    <n v="14219"/>
    <n v="282502"/>
  </r>
  <r>
    <n v="2"/>
    <x v="7"/>
    <s v="All"/>
    <s v=" 0-1"/>
    <x v="1"/>
    <n v="0"/>
    <n v="0"/>
    <n v="0"/>
    <n v="282502"/>
  </r>
  <r>
    <n v="2"/>
    <x v="7"/>
    <s v="All"/>
    <s v=" 0-1"/>
    <x v="2"/>
    <n v="0"/>
    <n v="0"/>
    <n v="0"/>
    <n v="282502"/>
  </r>
  <r>
    <n v="2"/>
    <x v="7"/>
    <s v="All"/>
    <s v=" 0-1"/>
    <x v="3"/>
    <n v="1"/>
    <n v="1"/>
    <n v="20"/>
    <n v="282502"/>
  </r>
  <r>
    <n v="2"/>
    <x v="7"/>
    <s v="All"/>
    <s v=" 0-1"/>
    <x v="4"/>
    <n v="0"/>
    <n v="0"/>
    <n v="0"/>
    <n v="282502"/>
  </r>
  <r>
    <n v="2"/>
    <x v="7"/>
    <s v="All"/>
    <s v=" 0-1"/>
    <x v="5"/>
    <n v="22"/>
    <n v="20"/>
    <n v="258"/>
    <n v="282502"/>
  </r>
  <r>
    <n v="2"/>
    <x v="7"/>
    <s v="All"/>
    <s v=" 0-1"/>
    <x v="6"/>
    <n v="16"/>
    <n v="11"/>
    <n v="196"/>
    <n v="282502"/>
  </r>
  <r>
    <n v="2"/>
    <x v="7"/>
    <s v="All"/>
    <s v=" 0-1"/>
    <x v="7"/>
    <n v="36"/>
    <n v="25"/>
    <n v="374"/>
    <n v="282502"/>
  </r>
  <r>
    <n v="2"/>
    <x v="7"/>
    <s v="All"/>
    <s v=" 0-1"/>
    <x v="8"/>
    <n v="0"/>
    <n v="0"/>
    <n v="0"/>
    <n v="282502"/>
  </r>
  <r>
    <n v="2"/>
    <x v="7"/>
    <s v="All"/>
    <s v=" 0-1"/>
    <x v="9"/>
    <n v="0"/>
    <n v="0"/>
    <n v="0"/>
    <n v="282502"/>
  </r>
  <r>
    <n v="2"/>
    <x v="7"/>
    <s v="All"/>
    <s v=" 0-1"/>
    <x v="10"/>
    <n v="14"/>
    <n v="13"/>
    <n v="112"/>
    <n v="282502"/>
  </r>
  <r>
    <n v="2"/>
    <x v="7"/>
    <s v="All"/>
    <s v=" 10-14"/>
    <x v="0"/>
    <n v="7566"/>
    <n v="6881"/>
    <n v="32062"/>
    <n v="891853"/>
  </r>
  <r>
    <n v="2"/>
    <x v="7"/>
    <s v="All"/>
    <s v=" 10-14"/>
    <x v="1"/>
    <n v="0"/>
    <n v="0"/>
    <n v="0"/>
    <n v="891853"/>
  </r>
  <r>
    <n v="2"/>
    <x v="7"/>
    <s v="All"/>
    <s v=" 10-14"/>
    <x v="2"/>
    <n v="1"/>
    <n v="1"/>
    <n v="10"/>
    <n v="891853"/>
  </r>
  <r>
    <n v="2"/>
    <x v="7"/>
    <s v="All"/>
    <s v=" 10-14"/>
    <x v="3"/>
    <n v="5"/>
    <n v="5"/>
    <n v="27"/>
    <n v="891853"/>
  </r>
  <r>
    <n v="2"/>
    <x v="7"/>
    <s v="All"/>
    <s v=" 10-14"/>
    <x v="4"/>
    <n v="0"/>
    <n v="0"/>
    <n v="0"/>
    <n v="891853"/>
  </r>
  <r>
    <n v="2"/>
    <x v="7"/>
    <s v="All"/>
    <s v=" 10-14"/>
    <x v="5"/>
    <n v="24"/>
    <n v="12"/>
    <n v="683"/>
    <n v="891853"/>
  </r>
  <r>
    <n v="2"/>
    <x v="7"/>
    <s v="All"/>
    <s v=" 10-14"/>
    <x v="6"/>
    <n v="37"/>
    <n v="14"/>
    <n v="665"/>
    <n v="891853"/>
  </r>
  <r>
    <n v="2"/>
    <x v="7"/>
    <s v="All"/>
    <s v=" 10-14"/>
    <x v="7"/>
    <n v="167"/>
    <n v="128"/>
    <n v="1325"/>
    <n v="891853"/>
  </r>
  <r>
    <n v="2"/>
    <x v="7"/>
    <s v="All"/>
    <s v=" 10-14"/>
    <x v="8"/>
    <n v="0"/>
    <n v="0"/>
    <n v="0"/>
    <n v="891853"/>
  </r>
  <r>
    <n v="2"/>
    <x v="7"/>
    <s v="All"/>
    <s v=" 10-14"/>
    <x v="9"/>
    <n v="38"/>
    <n v="25"/>
    <n v="1050"/>
    <n v="891853"/>
  </r>
  <r>
    <n v="2"/>
    <x v="7"/>
    <s v="All"/>
    <s v=" 10-14"/>
    <x v="10"/>
    <n v="314"/>
    <n v="230"/>
    <n v="3651"/>
    <n v="891853"/>
  </r>
  <r>
    <n v="2"/>
    <x v="7"/>
    <s v="All"/>
    <s v=" 2-4"/>
    <x v="0"/>
    <n v="4251"/>
    <n v="3969"/>
    <n v="27022"/>
    <n v="459133"/>
  </r>
  <r>
    <n v="2"/>
    <x v="7"/>
    <s v="All"/>
    <s v=" 2-4"/>
    <x v="1"/>
    <n v="0"/>
    <n v="0"/>
    <n v="0"/>
    <n v="459133"/>
  </r>
  <r>
    <n v="2"/>
    <x v="7"/>
    <s v="All"/>
    <s v=" 2-4"/>
    <x v="2"/>
    <n v="3"/>
    <n v="3"/>
    <n v="19"/>
    <n v="459133"/>
  </r>
  <r>
    <n v="2"/>
    <x v="7"/>
    <s v="All"/>
    <s v=" 2-4"/>
    <x v="3"/>
    <n v="2"/>
    <n v="2"/>
    <n v="14"/>
    <n v="459133"/>
  </r>
  <r>
    <n v="2"/>
    <x v="7"/>
    <s v="All"/>
    <s v=" 2-4"/>
    <x v="4"/>
    <n v="0"/>
    <n v="0"/>
    <n v="0"/>
    <n v="459133"/>
  </r>
  <r>
    <n v="2"/>
    <x v="7"/>
    <s v="All"/>
    <s v=" 2-4"/>
    <x v="5"/>
    <n v="8"/>
    <n v="8"/>
    <n v="165"/>
    <n v="459133"/>
  </r>
  <r>
    <n v="2"/>
    <x v="7"/>
    <s v="All"/>
    <s v=" 2-4"/>
    <x v="6"/>
    <n v="23"/>
    <n v="11"/>
    <n v="205"/>
    <n v="459133"/>
  </r>
  <r>
    <n v="2"/>
    <x v="7"/>
    <s v="All"/>
    <s v=" 2-4"/>
    <x v="7"/>
    <n v="51"/>
    <n v="43"/>
    <n v="605"/>
    <n v="459133"/>
  </r>
  <r>
    <n v="2"/>
    <x v="7"/>
    <s v="All"/>
    <s v=" 2-4"/>
    <x v="8"/>
    <n v="0"/>
    <n v="0"/>
    <n v="0"/>
    <n v="459133"/>
  </r>
  <r>
    <n v="2"/>
    <x v="7"/>
    <s v="All"/>
    <s v=" 2-4"/>
    <x v="9"/>
    <n v="0"/>
    <n v="0"/>
    <n v="0"/>
    <n v="459133"/>
  </r>
  <r>
    <n v="2"/>
    <x v="7"/>
    <s v="All"/>
    <s v=" 2-4"/>
    <x v="10"/>
    <n v="29"/>
    <n v="17"/>
    <n v="263"/>
    <n v="459133"/>
  </r>
  <r>
    <n v="2"/>
    <x v="7"/>
    <s v="All"/>
    <s v=" 5-9"/>
    <x v="0"/>
    <n v="7340"/>
    <n v="6730"/>
    <n v="39416"/>
    <n v="820883"/>
  </r>
  <r>
    <n v="2"/>
    <x v="7"/>
    <s v="All"/>
    <s v=" 5-9"/>
    <x v="1"/>
    <n v="0"/>
    <n v="0"/>
    <n v="0"/>
    <n v="820883"/>
  </r>
  <r>
    <n v="2"/>
    <x v="7"/>
    <s v="All"/>
    <s v=" 5-9"/>
    <x v="2"/>
    <n v="3"/>
    <n v="3"/>
    <n v="19"/>
    <n v="820883"/>
  </r>
  <r>
    <n v="2"/>
    <x v="7"/>
    <s v="All"/>
    <s v=" 5-9"/>
    <x v="3"/>
    <n v="8"/>
    <n v="7"/>
    <n v="41"/>
    <n v="820883"/>
  </r>
  <r>
    <n v="2"/>
    <x v="7"/>
    <s v="All"/>
    <s v=" 5-9"/>
    <x v="4"/>
    <n v="0"/>
    <n v="0"/>
    <n v="0"/>
    <n v="820883"/>
  </r>
  <r>
    <n v="2"/>
    <x v="7"/>
    <s v="All"/>
    <s v=" 5-9"/>
    <x v="5"/>
    <n v="23"/>
    <n v="8"/>
    <n v="599"/>
    <n v="820883"/>
  </r>
  <r>
    <n v="2"/>
    <x v="7"/>
    <s v="All"/>
    <s v=" 5-9"/>
    <x v="6"/>
    <n v="58"/>
    <n v="17"/>
    <n v="1224"/>
    <n v="820883"/>
  </r>
  <r>
    <n v="2"/>
    <x v="7"/>
    <s v="All"/>
    <s v=" 5-9"/>
    <x v="7"/>
    <n v="88"/>
    <n v="55"/>
    <n v="1421"/>
    <n v="820883"/>
  </r>
  <r>
    <n v="2"/>
    <x v="7"/>
    <s v="All"/>
    <s v=" 5-9"/>
    <x v="8"/>
    <n v="0"/>
    <n v="0"/>
    <n v="0"/>
    <n v="820883"/>
  </r>
  <r>
    <n v="2"/>
    <x v="7"/>
    <s v="All"/>
    <s v=" 5-9"/>
    <x v="9"/>
    <n v="7"/>
    <n v="3"/>
    <n v="210"/>
    <n v="820883"/>
  </r>
  <r>
    <n v="2"/>
    <x v="7"/>
    <s v="All"/>
    <s v=" 5-9"/>
    <x v="10"/>
    <n v="98"/>
    <n v="42"/>
    <n v="1848"/>
    <n v="820883"/>
  </r>
  <r>
    <n v="2"/>
    <x v="8"/>
    <s v="All"/>
    <s v=" 0-1"/>
    <x v="0"/>
    <n v="2155"/>
    <n v="2024"/>
    <n v="13847"/>
    <n v="287156"/>
  </r>
  <r>
    <n v="2"/>
    <x v="8"/>
    <s v="All"/>
    <s v=" 0-1"/>
    <x v="1"/>
    <n v="0"/>
    <n v="0"/>
    <n v="0"/>
    <n v="287156"/>
  </r>
  <r>
    <n v="2"/>
    <x v="8"/>
    <s v="All"/>
    <s v=" 0-1"/>
    <x v="2"/>
    <n v="0"/>
    <n v="0"/>
    <n v="0"/>
    <n v="287156"/>
  </r>
  <r>
    <n v="2"/>
    <x v="8"/>
    <s v="All"/>
    <s v=" 0-1"/>
    <x v="3"/>
    <n v="0"/>
    <n v="0"/>
    <n v="0"/>
    <n v="287156"/>
  </r>
  <r>
    <n v="2"/>
    <x v="8"/>
    <s v="All"/>
    <s v=" 0-1"/>
    <x v="4"/>
    <n v="0"/>
    <n v="0"/>
    <n v="0"/>
    <n v="287156"/>
  </r>
  <r>
    <n v="2"/>
    <x v="8"/>
    <s v="All"/>
    <s v=" 0-1"/>
    <x v="5"/>
    <n v="18"/>
    <n v="15"/>
    <n v="304"/>
    <n v="287156"/>
  </r>
  <r>
    <n v="2"/>
    <x v="8"/>
    <s v="All"/>
    <s v=" 0-1"/>
    <x v="6"/>
    <n v="12"/>
    <n v="12"/>
    <n v="136"/>
    <n v="287156"/>
  </r>
  <r>
    <n v="2"/>
    <x v="8"/>
    <s v="All"/>
    <s v=" 0-1"/>
    <x v="7"/>
    <n v="55"/>
    <n v="53"/>
    <n v="559"/>
    <n v="287156"/>
  </r>
  <r>
    <n v="2"/>
    <x v="8"/>
    <s v="All"/>
    <s v=" 0-1"/>
    <x v="8"/>
    <n v="0"/>
    <n v="0"/>
    <n v="0"/>
    <n v="287156"/>
  </r>
  <r>
    <n v="2"/>
    <x v="8"/>
    <s v="All"/>
    <s v=" 0-1"/>
    <x v="9"/>
    <n v="0"/>
    <n v="0"/>
    <n v="0"/>
    <n v="287156"/>
  </r>
  <r>
    <n v="2"/>
    <x v="8"/>
    <s v="All"/>
    <s v=" 0-1"/>
    <x v="10"/>
    <n v="20"/>
    <n v="15"/>
    <n v="272"/>
    <n v="287156"/>
  </r>
  <r>
    <n v="2"/>
    <x v="8"/>
    <s v="All"/>
    <s v=" 10-14"/>
    <x v="0"/>
    <n v="7621"/>
    <n v="6822"/>
    <n v="33490"/>
    <n v="899160"/>
  </r>
  <r>
    <n v="2"/>
    <x v="8"/>
    <s v="All"/>
    <s v=" 10-14"/>
    <x v="1"/>
    <n v="0"/>
    <n v="0"/>
    <n v="0"/>
    <n v="899160"/>
  </r>
  <r>
    <n v="2"/>
    <x v="8"/>
    <s v="All"/>
    <s v=" 10-14"/>
    <x v="2"/>
    <n v="0"/>
    <n v="0"/>
    <n v="0"/>
    <n v="899160"/>
  </r>
  <r>
    <n v="2"/>
    <x v="8"/>
    <s v="All"/>
    <s v=" 10-14"/>
    <x v="3"/>
    <n v="11"/>
    <n v="11"/>
    <n v="61"/>
    <n v="899160"/>
  </r>
  <r>
    <n v="2"/>
    <x v="8"/>
    <s v="All"/>
    <s v=" 10-14"/>
    <x v="4"/>
    <n v="0"/>
    <n v="0"/>
    <n v="0"/>
    <n v="899160"/>
  </r>
  <r>
    <n v="2"/>
    <x v="8"/>
    <s v="All"/>
    <s v=" 10-14"/>
    <x v="5"/>
    <n v="41"/>
    <n v="14"/>
    <n v="1077"/>
    <n v="899160"/>
  </r>
  <r>
    <n v="2"/>
    <x v="8"/>
    <s v="All"/>
    <s v=" 10-14"/>
    <x v="6"/>
    <n v="53"/>
    <n v="30"/>
    <n v="612"/>
    <n v="899160"/>
  </r>
  <r>
    <n v="2"/>
    <x v="8"/>
    <s v="All"/>
    <s v=" 10-14"/>
    <x v="7"/>
    <n v="184"/>
    <n v="148"/>
    <n v="1559"/>
    <n v="899160"/>
  </r>
  <r>
    <n v="2"/>
    <x v="8"/>
    <s v="All"/>
    <s v=" 10-14"/>
    <x v="8"/>
    <n v="1"/>
    <n v="1"/>
    <n v="4"/>
    <n v="899160"/>
  </r>
  <r>
    <n v="2"/>
    <x v="8"/>
    <s v="All"/>
    <s v=" 10-14"/>
    <x v="9"/>
    <n v="39"/>
    <n v="23"/>
    <n v="1050"/>
    <n v="899160"/>
  </r>
  <r>
    <n v="2"/>
    <x v="8"/>
    <s v="All"/>
    <s v=" 10-14"/>
    <x v="10"/>
    <n v="320"/>
    <n v="265"/>
    <n v="3023"/>
    <n v="899160"/>
  </r>
  <r>
    <n v="2"/>
    <x v="8"/>
    <s v="All"/>
    <s v=" 2-4"/>
    <x v="0"/>
    <n v="4247"/>
    <n v="3976"/>
    <n v="27655"/>
    <n v="464461"/>
  </r>
  <r>
    <n v="2"/>
    <x v="8"/>
    <s v="All"/>
    <s v=" 2-4"/>
    <x v="1"/>
    <n v="0"/>
    <n v="0"/>
    <n v="0"/>
    <n v="464461"/>
  </r>
  <r>
    <n v="2"/>
    <x v="8"/>
    <s v="All"/>
    <s v=" 2-4"/>
    <x v="2"/>
    <n v="3"/>
    <n v="3"/>
    <n v="34"/>
    <n v="464461"/>
  </r>
  <r>
    <n v="2"/>
    <x v="8"/>
    <s v="All"/>
    <s v=" 2-4"/>
    <x v="3"/>
    <n v="3"/>
    <n v="3"/>
    <n v="40"/>
    <n v="464461"/>
  </r>
  <r>
    <n v="2"/>
    <x v="8"/>
    <s v="All"/>
    <s v=" 2-4"/>
    <x v="4"/>
    <n v="0"/>
    <n v="0"/>
    <n v="0"/>
    <n v="464461"/>
  </r>
  <r>
    <n v="2"/>
    <x v="8"/>
    <s v="All"/>
    <s v=" 2-4"/>
    <x v="5"/>
    <n v="9"/>
    <n v="4"/>
    <n v="195"/>
    <n v="464461"/>
  </r>
  <r>
    <n v="2"/>
    <x v="8"/>
    <s v="All"/>
    <s v=" 2-4"/>
    <x v="6"/>
    <n v="22"/>
    <n v="15"/>
    <n v="299"/>
    <n v="464461"/>
  </r>
  <r>
    <n v="2"/>
    <x v="8"/>
    <s v="All"/>
    <s v=" 2-4"/>
    <x v="7"/>
    <n v="62"/>
    <n v="50"/>
    <n v="664"/>
    <n v="464461"/>
  </r>
  <r>
    <n v="2"/>
    <x v="8"/>
    <s v="All"/>
    <s v=" 2-4"/>
    <x v="8"/>
    <n v="2"/>
    <n v="1"/>
    <n v="60"/>
    <n v="464461"/>
  </r>
  <r>
    <n v="2"/>
    <x v="8"/>
    <s v="All"/>
    <s v=" 2-4"/>
    <x v="9"/>
    <n v="0"/>
    <n v="0"/>
    <n v="0"/>
    <n v="464461"/>
  </r>
  <r>
    <n v="2"/>
    <x v="8"/>
    <s v="All"/>
    <s v=" 2-4"/>
    <x v="10"/>
    <n v="18"/>
    <n v="14"/>
    <n v="306"/>
    <n v="464461"/>
  </r>
  <r>
    <n v="2"/>
    <x v="8"/>
    <s v="All"/>
    <s v=" 5-9"/>
    <x v="0"/>
    <n v="7494"/>
    <n v="6842"/>
    <n v="40327"/>
    <n v="829313"/>
  </r>
  <r>
    <n v="2"/>
    <x v="8"/>
    <s v="All"/>
    <s v=" 5-9"/>
    <x v="1"/>
    <n v="0"/>
    <n v="0"/>
    <n v="0"/>
    <n v="829313"/>
  </r>
  <r>
    <n v="2"/>
    <x v="8"/>
    <s v="All"/>
    <s v=" 5-9"/>
    <x v="2"/>
    <n v="3"/>
    <n v="2"/>
    <n v="9"/>
    <n v="829313"/>
  </r>
  <r>
    <n v="2"/>
    <x v="8"/>
    <s v="All"/>
    <s v=" 5-9"/>
    <x v="3"/>
    <n v="3"/>
    <n v="3"/>
    <n v="15"/>
    <n v="829313"/>
  </r>
  <r>
    <n v="2"/>
    <x v="8"/>
    <s v="All"/>
    <s v=" 5-9"/>
    <x v="4"/>
    <n v="0"/>
    <n v="0"/>
    <n v="0"/>
    <n v="829313"/>
  </r>
  <r>
    <n v="2"/>
    <x v="8"/>
    <s v="All"/>
    <s v=" 5-9"/>
    <x v="5"/>
    <n v="16"/>
    <n v="5"/>
    <n v="435"/>
    <n v="829313"/>
  </r>
  <r>
    <n v="2"/>
    <x v="8"/>
    <s v="All"/>
    <s v=" 5-9"/>
    <x v="6"/>
    <n v="64"/>
    <n v="18"/>
    <n v="1295"/>
    <n v="829313"/>
  </r>
  <r>
    <n v="2"/>
    <x v="8"/>
    <s v="All"/>
    <s v=" 5-9"/>
    <x v="7"/>
    <n v="105"/>
    <n v="95"/>
    <n v="961"/>
    <n v="829313"/>
  </r>
  <r>
    <n v="2"/>
    <x v="8"/>
    <s v="All"/>
    <s v=" 5-9"/>
    <x v="8"/>
    <n v="0"/>
    <n v="0"/>
    <n v="0"/>
    <n v="829313"/>
  </r>
  <r>
    <n v="2"/>
    <x v="8"/>
    <s v="All"/>
    <s v=" 5-9"/>
    <x v="9"/>
    <n v="6"/>
    <n v="3"/>
    <n v="161"/>
    <n v="829313"/>
  </r>
  <r>
    <n v="2"/>
    <x v="8"/>
    <s v="All"/>
    <s v=" 5-9"/>
    <x v="10"/>
    <n v="68"/>
    <n v="39"/>
    <n v="869"/>
    <n v="829313"/>
  </r>
  <r>
    <n v="2"/>
    <x v="9"/>
    <s v="All"/>
    <s v=" 0-1"/>
    <x v="0"/>
    <n v="1562"/>
    <n v="1463"/>
    <n v="10213"/>
    <n v="260230"/>
  </r>
  <r>
    <n v="2"/>
    <x v="9"/>
    <s v="All"/>
    <s v=" 0-1"/>
    <x v="1"/>
    <n v="0"/>
    <n v="0"/>
    <n v="0"/>
    <n v="260230"/>
  </r>
  <r>
    <n v="2"/>
    <x v="9"/>
    <s v="All"/>
    <s v=" 0-1"/>
    <x v="2"/>
    <n v="0"/>
    <n v="0"/>
    <n v="0"/>
    <n v="260230"/>
  </r>
  <r>
    <n v="2"/>
    <x v="9"/>
    <s v="All"/>
    <s v=" 0-1"/>
    <x v="3"/>
    <n v="0"/>
    <n v="0"/>
    <n v="0"/>
    <n v="260230"/>
  </r>
  <r>
    <n v="2"/>
    <x v="9"/>
    <s v="All"/>
    <s v=" 0-1"/>
    <x v="4"/>
    <n v="0"/>
    <n v="0"/>
    <n v="0"/>
    <n v="260230"/>
  </r>
  <r>
    <n v="2"/>
    <x v="9"/>
    <s v="All"/>
    <s v=" 0-1"/>
    <x v="5"/>
    <n v="40"/>
    <n v="24"/>
    <n v="624"/>
    <n v="260230"/>
  </r>
  <r>
    <n v="2"/>
    <x v="9"/>
    <s v="All"/>
    <s v=" 0-1"/>
    <x v="6"/>
    <n v="22"/>
    <n v="14"/>
    <n v="367"/>
    <n v="260230"/>
  </r>
  <r>
    <n v="2"/>
    <x v="9"/>
    <s v="All"/>
    <s v=" 0-1"/>
    <x v="7"/>
    <n v="43"/>
    <n v="39"/>
    <n v="331"/>
    <n v="260230"/>
  </r>
  <r>
    <n v="2"/>
    <x v="9"/>
    <s v="All"/>
    <s v=" 0-1"/>
    <x v="8"/>
    <n v="0"/>
    <n v="0"/>
    <n v="0"/>
    <n v="260230"/>
  </r>
  <r>
    <n v="2"/>
    <x v="9"/>
    <s v="All"/>
    <s v=" 0-1"/>
    <x v="9"/>
    <n v="0"/>
    <n v="0"/>
    <n v="0"/>
    <n v="260230"/>
  </r>
  <r>
    <n v="2"/>
    <x v="9"/>
    <s v="All"/>
    <s v=" 0-1"/>
    <x v="10"/>
    <n v="11"/>
    <n v="10"/>
    <n v="170"/>
    <n v="260230"/>
  </r>
  <r>
    <n v="2"/>
    <x v="9"/>
    <s v="All"/>
    <s v=" 10-14"/>
    <x v="0"/>
    <n v="6473"/>
    <n v="5874"/>
    <n v="28646"/>
    <n v="823954"/>
  </r>
  <r>
    <n v="2"/>
    <x v="9"/>
    <s v="All"/>
    <s v=" 10-14"/>
    <x v="1"/>
    <n v="0"/>
    <n v="0"/>
    <n v="0"/>
    <n v="823954"/>
  </r>
  <r>
    <n v="2"/>
    <x v="9"/>
    <s v="All"/>
    <s v=" 10-14"/>
    <x v="2"/>
    <n v="0"/>
    <n v="0"/>
    <n v="0"/>
    <n v="823954"/>
  </r>
  <r>
    <n v="2"/>
    <x v="9"/>
    <s v="All"/>
    <s v=" 10-14"/>
    <x v="3"/>
    <n v="6"/>
    <n v="6"/>
    <n v="23"/>
    <n v="823954"/>
  </r>
  <r>
    <n v="2"/>
    <x v="9"/>
    <s v="All"/>
    <s v=" 10-14"/>
    <x v="4"/>
    <n v="0"/>
    <n v="0"/>
    <n v="0"/>
    <n v="823954"/>
  </r>
  <r>
    <n v="2"/>
    <x v="9"/>
    <s v="All"/>
    <s v=" 10-14"/>
    <x v="5"/>
    <n v="18"/>
    <n v="6"/>
    <n v="453"/>
    <n v="823954"/>
  </r>
  <r>
    <n v="2"/>
    <x v="9"/>
    <s v="All"/>
    <s v=" 10-14"/>
    <x v="6"/>
    <n v="28"/>
    <n v="13"/>
    <n v="363"/>
    <n v="823954"/>
  </r>
  <r>
    <n v="2"/>
    <x v="9"/>
    <s v="All"/>
    <s v=" 10-14"/>
    <x v="7"/>
    <n v="223"/>
    <n v="155"/>
    <n v="2427"/>
    <n v="823954"/>
  </r>
  <r>
    <n v="2"/>
    <x v="9"/>
    <s v="All"/>
    <s v=" 10-14"/>
    <x v="8"/>
    <n v="0"/>
    <n v="0"/>
    <n v="0"/>
    <n v="823954"/>
  </r>
  <r>
    <n v="2"/>
    <x v="9"/>
    <s v="All"/>
    <s v=" 10-14"/>
    <x v="9"/>
    <n v="21"/>
    <n v="19"/>
    <n v="538"/>
    <n v="823954"/>
  </r>
  <r>
    <n v="2"/>
    <x v="9"/>
    <s v="All"/>
    <s v=" 10-14"/>
    <x v="10"/>
    <n v="285"/>
    <n v="232"/>
    <n v="2608"/>
    <n v="823954"/>
  </r>
  <r>
    <n v="2"/>
    <x v="9"/>
    <s v="All"/>
    <s v=" 2-4"/>
    <x v="0"/>
    <n v="3158"/>
    <n v="2938"/>
    <n v="20777"/>
    <n v="430819"/>
  </r>
  <r>
    <n v="2"/>
    <x v="9"/>
    <s v="All"/>
    <s v=" 2-4"/>
    <x v="1"/>
    <n v="0"/>
    <n v="0"/>
    <n v="0"/>
    <n v="430819"/>
  </r>
  <r>
    <n v="2"/>
    <x v="9"/>
    <s v="All"/>
    <s v=" 2-4"/>
    <x v="2"/>
    <n v="0"/>
    <n v="0"/>
    <n v="0"/>
    <n v="430819"/>
  </r>
  <r>
    <n v="2"/>
    <x v="9"/>
    <s v="All"/>
    <s v=" 2-4"/>
    <x v="3"/>
    <n v="2"/>
    <n v="2"/>
    <n v="9"/>
    <n v="430819"/>
  </r>
  <r>
    <n v="2"/>
    <x v="9"/>
    <s v="All"/>
    <s v=" 2-4"/>
    <x v="4"/>
    <n v="0"/>
    <n v="0"/>
    <n v="0"/>
    <n v="430819"/>
  </r>
  <r>
    <n v="2"/>
    <x v="9"/>
    <s v="All"/>
    <s v=" 2-4"/>
    <x v="5"/>
    <n v="15"/>
    <n v="6"/>
    <n v="316"/>
    <n v="430819"/>
  </r>
  <r>
    <n v="2"/>
    <x v="9"/>
    <s v="All"/>
    <s v=" 2-4"/>
    <x v="6"/>
    <n v="9"/>
    <n v="7"/>
    <n v="95"/>
    <n v="430819"/>
  </r>
  <r>
    <n v="2"/>
    <x v="9"/>
    <s v="All"/>
    <s v=" 2-4"/>
    <x v="7"/>
    <n v="54"/>
    <n v="41"/>
    <n v="607"/>
    <n v="430819"/>
  </r>
  <r>
    <n v="2"/>
    <x v="9"/>
    <s v="All"/>
    <s v=" 2-4"/>
    <x v="8"/>
    <n v="0"/>
    <n v="0"/>
    <n v="0"/>
    <n v="430819"/>
  </r>
  <r>
    <n v="2"/>
    <x v="9"/>
    <s v="All"/>
    <s v=" 2-4"/>
    <x v="9"/>
    <n v="0"/>
    <n v="0"/>
    <n v="0"/>
    <n v="430819"/>
  </r>
  <r>
    <n v="2"/>
    <x v="9"/>
    <s v="All"/>
    <s v=" 2-4"/>
    <x v="10"/>
    <n v="13"/>
    <n v="10"/>
    <n v="170"/>
    <n v="430819"/>
  </r>
  <r>
    <n v="2"/>
    <x v="9"/>
    <s v="All"/>
    <s v=" 5-9"/>
    <x v="0"/>
    <n v="5932"/>
    <n v="5459"/>
    <n v="32996"/>
    <n v="770762"/>
  </r>
  <r>
    <n v="2"/>
    <x v="9"/>
    <s v="All"/>
    <s v=" 5-9"/>
    <x v="1"/>
    <n v="0"/>
    <n v="0"/>
    <n v="0"/>
    <n v="770762"/>
  </r>
  <r>
    <n v="2"/>
    <x v="9"/>
    <s v="All"/>
    <s v=" 5-9"/>
    <x v="2"/>
    <n v="0"/>
    <n v="0"/>
    <n v="0"/>
    <n v="770762"/>
  </r>
  <r>
    <n v="2"/>
    <x v="9"/>
    <s v="All"/>
    <s v=" 5-9"/>
    <x v="3"/>
    <n v="5"/>
    <n v="3"/>
    <n v="37"/>
    <n v="770762"/>
  </r>
  <r>
    <n v="2"/>
    <x v="9"/>
    <s v="All"/>
    <s v=" 5-9"/>
    <x v="4"/>
    <n v="2"/>
    <n v="1"/>
    <n v="4"/>
    <n v="770762"/>
  </r>
  <r>
    <n v="2"/>
    <x v="9"/>
    <s v="All"/>
    <s v=" 5-9"/>
    <x v="5"/>
    <n v="19"/>
    <n v="8"/>
    <n v="469"/>
    <n v="770762"/>
  </r>
  <r>
    <n v="2"/>
    <x v="9"/>
    <s v="All"/>
    <s v=" 5-9"/>
    <x v="6"/>
    <n v="21"/>
    <n v="13"/>
    <n v="256"/>
    <n v="770762"/>
  </r>
  <r>
    <n v="2"/>
    <x v="9"/>
    <s v="All"/>
    <s v=" 5-9"/>
    <x v="7"/>
    <n v="123"/>
    <n v="73"/>
    <n v="1680"/>
    <n v="770762"/>
  </r>
  <r>
    <n v="2"/>
    <x v="9"/>
    <s v="All"/>
    <s v=" 5-9"/>
    <x v="8"/>
    <n v="0"/>
    <n v="0"/>
    <n v="0"/>
    <n v="770762"/>
  </r>
  <r>
    <n v="2"/>
    <x v="9"/>
    <s v="All"/>
    <s v=" 5-9"/>
    <x v="9"/>
    <n v="2"/>
    <n v="2"/>
    <n v="30"/>
    <n v="770762"/>
  </r>
  <r>
    <n v="2"/>
    <x v="9"/>
    <s v="All"/>
    <s v=" 5-9"/>
    <x v="10"/>
    <n v="46"/>
    <n v="25"/>
    <n v="841"/>
    <n v="770762"/>
  </r>
  <r>
    <n v="2"/>
    <x v="10"/>
    <s v="All"/>
    <s v=" 0-1"/>
    <x v="0"/>
    <n v="1343"/>
    <n v="1270"/>
    <n v="8736"/>
    <n v="235192"/>
  </r>
  <r>
    <n v="2"/>
    <x v="10"/>
    <s v="All"/>
    <s v=" 0-1"/>
    <x v="1"/>
    <n v="0"/>
    <n v="0"/>
    <n v="0"/>
    <n v="235192"/>
  </r>
  <r>
    <n v="2"/>
    <x v="10"/>
    <s v="All"/>
    <s v=" 0-1"/>
    <x v="2"/>
    <n v="3"/>
    <n v="1"/>
    <n v="70"/>
    <n v="235192"/>
  </r>
  <r>
    <n v="2"/>
    <x v="10"/>
    <s v="All"/>
    <s v=" 0-1"/>
    <x v="3"/>
    <n v="1"/>
    <n v="1"/>
    <n v="8"/>
    <n v="235192"/>
  </r>
  <r>
    <n v="2"/>
    <x v="10"/>
    <s v="All"/>
    <s v=" 0-1"/>
    <x v="4"/>
    <n v="0"/>
    <n v="0"/>
    <n v="0"/>
    <n v="235192"/>
  </r>
  <r>
    <n v="2"/>
    <x v="10"/>
    <s v="All"/>
    <s v=" 0-1"/>
    <x v="5"/>
    <n v="46"/>
    <n v="24"/>
    <n v="758"/>
    <n v="235192"/>
  </r>
  <r>
    <n v="2"/>
    <x v="10"/>
    <s v="All"/>
    <s v=" 0-1"/>
    <x v="6"/>
    <n v="38"/>
    <n v="18"/>
    <n v="494"/>
    <n v="235192"/>
  </r>
  <r>
    <n v="2"/>
    <x v="10"/>
    <s v="All"/>
    <s v=" 0-1"/>
    <x v="7"/>
    <n v="77"/>
    <n v="65"/>
    <n v="759"/>
    <n v="235192"/>
  </r>
  <r>
    <n v="2"/>
    <x v="10"/>
    <s v="All"/>
    <s v=" 0-1"/>
    <x v="8"/>
    <n v="0"/>
    <n v="0"/>
    <n v="0"/>
    <n v="235192"/>
  </r>
  <r>
    <n v="2"/>
    <x v="10"/>
    <s v="All"/>
    <s v=" 0-1"/>
    <x v="9"/>
    <n v="0"/>
    <n v="0"/>
    <n v="0"/>
    <n v="235192"/>
  </r>
  <r>
    <n v="2"/>
    <x v="10"/>
    <s v="All"/>
    <s v=" 0-1"/>
    <x v="10"/>
    <n v="5"/>
    <n v="5"/>
    <n v="37"/>
    <n v="235192"/>
  </r>
  <r>
    <n v="2"/>
    <x v="10"/>
    <s v="All"/>
    <s v=" 10-14"/>
    <x v="0"/>
    <n v="5691"/>
    <n v="5140"/>
    <n v="26051"/>
    <n v="818563"/>
  </r>
  <r>
    <n v="2"/>
    <x v="10"/>
    <s v="All"/>
    <s v=" 10-14"/>
    <x v="1"/>
    <n v="0"/>
    <n v="0"/>
    <n v="0"/>
    <n v="818563"/>
  </r>
  <r>
    <n v="2"/>
    <x v="10"/>
    <s v="All"/>
    <s v=" 10-14"/>
    <x v="2"/>
    <n v="0"/>
    <n v="0"/>
    <n v="0"/>
    <n v="818563"/>
  </r>
  <r>
    <n v="2"/>
    <x v="10"/>
    <s v="All"/>
    <s v=" 10-14"/>
    <x v="3"/>
    <n v="5"/>
    <n v="5"/>
    <n v="21"/>
    <n v="818563"/>
  </r>
  <r>
    <n v="2"/>
    <x v="10"/>
    <s v="All"/>
    <s v=" 10-14"/>
    <x v="4"/>
    <n v="0"/>
    <n v="0"/>
    <n v="0"/>
    <n v="818563"/>
  </r>
  <r>
    <n v="2"/>
    <x v="10"/>
    <s v="All"/>
    <s v=" 10-14"/>
    <x v="5"/>
    <n v="18"/>
    <n v="9"/>
    <n v="455"/>
    <n v="818563"/>
  </r>
  <r>
    <n v="2"/>
    <x v="10"/>
    <s v="All"/>
    <s v=" 10-14"/>
    <x v="6"/>
    <n v="17"/>
    <n v="12"/>
    <n v="353"/>
    <n v="818563"/>
  </r>
  <r>
    <n v="2"/>
    <x v="10"/>
    <s v="All"/>
    <s v=" 10-14"/>
    <x v="7"/>
    <n v="253"/>
    <n v="178"/>
    <n v="2528"/>
    <n v="818563"/>
  </r>
  <r>
    <n v="2"/>
    <x v="10"/>
    <s v="All"/>
    <s v=" 10-14"/>
    <x v="8"/>
    <n v="2"/>
    <n v="2"/>
    <n v="38"/>
    <n v="818563"/>
  </r>
  <r>
    <n v="2"/>
    <x v="10"/>
    <s v="All"/>
    <s v=" 10-14"/>
    <x v="9"/>
    <n v="17"/>
    <n v="13"/>
    <n v="402"/>
    <n v="818563"/>
  </r>
  <r>
    <n v="2"/>
    <x v="10"/>
    <s v="All"/>
    <s v=" 10-14"/>
    <x v="10"/>
    <n v="286"/>
    <n v="222"/>
    <n v="2957"/>
    <n v="818563"/>
  </r>
  <r>
    <n v="2"/>
    <x v="10"/>
    <s v="All"/>
    <s v=" 2-4"/>
    <x v="0"/>
    <n v="2960"/>
    <n v="2729"/>
    <n v="19847"/>
    <n v="423941"/>
  </r>
  <r>
    <n v="2"/>
    <x v="10"/>
    <s v="All"/>
    <s v=" 2-4"/>
    <x v="1"/>
    <n v="0"/>
    <n v="0"/>
    <n v="0"/>
    <n v="423941"/>
  </r>
  <r>
    <n v="2"/>
    <x v="10"/>
    <s v="All"/>
    <s v=" 2-4"/>
    <x v="2"/>
    <n v="0"/>
    <n v="0"/>
    <n v="0"/>
    <n v="423941"/>
  </r>
  <r>
    <n v="2"/>
    <x v="10"/>
    <s v="All"/>
    <s v=" 2-4"/>
    <x v="3"/>
    <n v="0"/>
    <n v="0"/>
    <n v="0"/>
    <n v="423941"/>
  </r>
  <r>
    <n v="2"/>
    <x v="10"/>
    <s v="All"/>
    <s v=" 2-4"/>
    <x v="4"/>
    <n v="0"/>
    <n v="0"/>
    <n v="0"/>
    <n v="423941"/>
  </r>
  <r>
    <n v="2"/>
    <x v="10"/>
    <s v="All"/>
    <s v=" 2-4"/>
    <x v="5"/>
    <n v="10"/>
    <n v="2"/>
    <n v="280"/>
    <n v="423941"/>
  </r>
  <r>
    <n v="2"/>
    <x v="10"/>
    <s v="All"/>
    <s v=" 2-4"/>
    <x v="6"/>
    <n v="8"/>
    <n v="6"/>
    <n v="61"/>
    <n v="423941"/>
  </r>
  <r>
    <n v="2"/>
    <x v="10"/>
    <s v="All"/>
    <s v=" 2-4"/>
    <x v="7"/>
    <n v="66"/>
    <n v="49"/>
    <n v="770"/>
    <n v="423941"/>
  </r>
  <r>
    <n v="2"/>
    <x v="10"/>
    <s v="All"/>
    <s v=" 2-4"/>
    <x v="8"/>
    <n v="0"/>
    <n v="0"/>
    <n v="0"/>
    <n v="423941"/>
  </r>
  <r>
    <n v="2"/>
    <x v="10"/>
    <s v="All"/>
    <s v=" 2-4"/>
    <x v="9"/>
    <n v="0"/>
    <n v="0"/>
    <n v="0"/>
    <n v="423941"/>
  </r>
  <r>
    <n v="2"/>
    <x v="10"/>
    <s v="All"/>
    <s v=" 2-4"/>
    <x v="10"/>
    <n v="10"/>
    <n v="6"/>
    <n v="172"/>
    <n v="423941"/>
  </r>
  <r>
    <n v="2"/>
    <x v="10"/>
    <s v="All"/>
    <s v=" 5-9"/>
    <x v="0"/>
    <n v="5280"/>
    <n v="4816"/>
    <n v="30545"/>
    <n v="763139"/>
  </r>
  <r>
    <n v="2"/>
    <x v="10"/>
    <s v="All"/>
    <s v=" 5-9"/>
    <x v="1"/>
    <n v="0"/>
    <n v="0"/>
    <n v="0"/>
    <n v="763139"/>
  </r>
  <r>
    <n v="2"/>
    <x v="10"/>
    <s v="All"/>
    <s v=" 5-9"/>
    <x v="2"/>
    <n v="2"/>
    <n v="2"/>
    <n v="21"/>
    <n v="763139"/>
  </r>
  <r>
    <n v="2"/>
    <x v="10"/>
    <s v="All"/>
    <s v=" 5-9"/>
    <x v="3"/>
    <n v="3"/>
    <n v="3"/>
    <n v="43"/>
    <n v="763139"/>
  </r>
  <r>
    <n v="2"/>
    <x v="10"/>
    <s v="All"/>
    <s v=" 5-9"/>
    <x v="4"/>
    <n v="0"/>
    <n v="0"/>
    <n v="0"/>
    <n v="763139"/>
  </r>
  <r>
    <n v="2"/>
    <x v="10"/>
    <s v="All"/>
    <s v=" 5-9"/>
    <x v="5"/>
    <n v="14"/>
    <n v="6"/>
    <n v="408"/>
    <n v="763139"/>
  </r>
  <r>
    <n v="2"/>
    <x v="10"/>
    <s v="All"/>
    <s v=" 5-9"/>
    <x v="6"/>
    <n v="18"/>
    <n v="14"/>
    <n v="117"/>
    <n v="763139"/>
  </r>
  <r>
    <n v="2"/>
    <x v="10"/>
    <s v="All"/>
    <s v=" 5-9"/>
    <x v="7"/>
    <n v="109"/>
    <n v="94"/>
    <n v="1071"/>
    <n v="763139"/>
  </r>
  <r>
    <n v="2"/>
    <x v="10"/>
    <s v="All"/>
    <s v=" 5-9"/>
    <x v="8"/>
    <n v="1"/>
    <n v="1"/>
    <n v="30"/>
    <n v="763139"/>
  </r>
  <r>
    <n v="2"/>
    <x v="10"/>
    <s v="All"/>
    <s v=" 5-9"/>
    <x v="9"/>
    <n v="0"/>
    <n v="0"/>
    <n v="0"/>
    <n v="763139"/>
  </r>
  <r>
    <n v="2"/>
    <x v="10"/>
    <s v="All"/>
    <s v=" 5-9"/>
    <x v="10"/>
    <n v="23"/>
    <n v="20"/>
    <n v="312"/>
    <n v="763139"/>
  </r>
  <r>
    <n v="2"/>
    <x v="11"/>
    <s v="All"/>
    <s v=" 0-1"/>
    <x v="0"/>
    <n v="1593"/>
    <n v="1502"/>
    <n v="10510"/>
    <n v="210909"/>
  </r>
  <r>
    <n v="2"/>
    <x v="11"/>
    <s v="All"/>
    <s v=" 0-1"/>
    <x v="1"/>
    <n v="0"/>
    <n v="0"/>
    <n v="0"/>
    <n v="210909"/>
  </r>
  <r>
    <n v="2"/>
    <x v="11"/>
    <s v="All"/>
    <s v=" 0-1"/>
    <x v="2"/>
    <n v="0"/>
    <n v="0"/>
    <n v="0"/>
    <n v="210909"/>
  </r>
  <r>
    <n v="2"/>
    <x v="11"/>
    <s v="All"/>
    <s v=" 0-1"/>
    <x v="3"/>
    <n v="0"/>
    <n v="0"/>
    <n v="0"/>
    <n v="210909"/>
  </r>
  <r>
    <n v="2"/>
    <x v="11"/>
    <s v="All"/>
    <s v=" 0-1"/>
    <x v="4"/>
    <n v="0"/>
    <n v="0"/>
    <n v="0"/>
    <n v="210909"/>
  </r>
  <r>
    <n v="2"/>
    <x v="11"/>
    <s v="All"/>
    <s v=" 0-1"/>
    <x v="5"/>
    <n v="42"/>
    <n v="33"/>
    <n v="474"/>
    <n v="210909"/>
  </r>
  <r>
    <n v="2"/>
    <x v="11"/>
    <s v="All"/>
    <s v=" 0-1"/>
    <x v="6"/>
    <n v="14"/>
    <n v="11"/>
    <n v="163"/>
    <n v="210909"/>
  </r>
  <r>
    <n v="2"/>
    <x v="11"/>
    <s v="All"/>
    <s v=" 0-1"/>
    <x v="7"/>
    <n v="72"/>
    <n v="57"/>
    <n v="602"/>
    <n v="210909"/>
  </r>
  <r>
    <n v="2"/>
    <x v="11"/>
    <s v="All"/>
    <s v=" 0-1"/>
    <x v="8"/>
    <n v="7"/>
    <n v="1"/>
    <n v="210"/>
    <n v="210909"/>
  </r>
  <r>
    <n v="2"/>
    <x v="11"/>
    <s v="All"/>
    <s v=" 0-1"/>
    <x v="9"/>
    <n v="0"/>
    <n v="0"/>
    <n v="0"/>
    <n v="210909"/>
  </r>
  <r>
    <n v="2"/>
    <x v="11"/>
    <s v="All"/>
    <s v=" 0-1"/>
    <x v="10"/>
    <n v="8"/>
    <n v="7"/>
    <n v="79"/>
    <n v="210909"/>
  </r>
  <r>
    <n v="2"/>
    <x v="11"/>
    <s v="All"/>
    <s v=" 10-14"/>
    <x v="0"/>
    <n v="9978"/>
    <n v="9179"/>
    <n v="43472"/>
    <n v="811338"/>
  </r>
  <r>
    <n v="2"/>
    <x v="11"/>
    <s v="All"/>
    <s v=" 10-14"/>
    <x v="1"/>
    <n v="0"/>
    <n v="0"/>
    <n v="0"/>
    <n v="811338"/>
  </r>
  <r>
    <n v="2"/>
    <x v="11"/>
    <s v="All"/>
    <s v=" 10-14"/>
    <x v="2"/>
    <n v="1"/>
    <n v="1"/>
    <n v="10"/>
    <n v="811338"/>
  </r>
  <r>
    <n v="2"/>
    <x v="11"/>
    <s v="All"/>
    <s v=" 10-14"/>
    <x v="3"/>
    <n v="12"/>
    <n v="12"/>
    <n v="92"/>
    <n v="811338"/>
  </r>
  <r>
    <n v="2"/>
    <x v="11"/>
    <s v="All"/>
    <s v=" 10-14"/>
    <x v="4"/>
    <n v="0"/>
    <n v="0"/>
    <n v="0"/>
    <n v="811338"/>
  </r>
  <r>
    <n v="2"/>
    <x v="11"/>
    <s v="All"/>
    <s v=" 10-14"/>
    <x v="5"/>
    <n v="20"/>
    <n v="9"/>
    <n v="443"/>
    <n v="811338"/>
  </r>
  <r>
    <n v="2"/>
    <x v="11"/>
    <s v="All"/>
    <s v=" 10-14"/>
    <x v="6"/>
    <n v="57"/>
    <n v="36"/>
    <n v="499"/>
    <n v="811338"/>
  </r>
  <r>
    <n v="2"/>
    <x v="11"/>
    <s v="All"/>
    <s v=" 10-14"/>
    <x v="7"/>
    <n v="446"/>
    <n v="360"/>
    <n v="3567"/>
    <n v="811338"/>
  </r>
  <r>
    <n v="2"/>
    <x v="11"/>
    <s v="All"/>
    <s v=" 10-14"/>
    <x v="8"/>
    <n v="6"/>
    <n v="2"/>
    <n v="180"/>
    <n v="811338"/>
  </r>
  <r>
    <n v="2"/>
    <x v="11"/>
    <s v="All"/>
    <s v=" 10-14"/>
    <x v="9"/>
    <n v="54"/>
    <n v="26"/>
    <n v="1815"/>
    <n v="811338"/>
  </r>
  <r>
    <n v="2"/>
    <x v="11"/>
    <s v="All"/>
    <s v=" 10-14"/>
    <x v="10"/>
    <n v="608"/>
    <n v="496"/>
    <n v="5903"/>
    <n v="811338"/>
  </r>
  <r>
    <n v="2"/>
    <x v="11"/>
    <s v="All"/>
    <s v=" 2-4"/>
    <x v="0"/>
    <n v="4395"/>
    <n v="4110"/>
    <n v="29460"/>
    <n v="409620"/>
  </r>
  <r>
    <n v="2"/>
    <x v="11"/>
    <s v="All"/>
    <s v=" 2-4"/>
    <x v="1"/>
    <n v="0"/>
    <n v="0"/>
    <n v="0"/>
    <n v="409620"/>
  </r>
  <r>
    <n v="2"/>
    <x v="11"/>
    <s v="All"/>
    <s v=" 2-4"/>
    <x v="2"/>
    <n v="5"/>
    <n v="4"/>
    <n v="63"/>
    <n v="409620"/>
  </r>
  <r>
    <n v="2"/>
    <x v="11"/>
    <s v="All"/>
    <s v=" 2-4"/>
    <x v="3"/>
    <n v="1"/>
    <n v="1"/>
    <n v="3"/>
    <n v="409620"/>
  </r>
  <r>
    <n v="2"/>
    <x v="11"/>
    <s v="All"/>
    <s v=" 2-4"/>
    <x v="4"/>
    <n v="0"/>
    <n v="0"/>
    <n v="0"/>
    <n v="409620"/>
  </r>
  <r>
    <n v="2"/>
    <x v="11"/>
    <s v="All"/>
    <s v=" 2-4"/>
    <x v="5"/>
    <n v="13"/>
    <n v="7"/>
    <n v="275"/>
    <n v="409620"/>
  </r>
  <r>
    <n v="2"/>
    <x v="11"/>
    <s v="All"/>
    <s v=" 2-4"/>
    <x v="6"/>
    <n v="10"/>
    <n v="7"/>
    <n v="98"/>
    <n v="409620"/>
  </r>
  <r>
    <n v="2"/>
    <x v="11"/>
    <s v="All"/>
    <s v=" 2-4"/>
    <x v="7"/>
    <n v="104"/>
    <n v="87"/>
    <n v="818"/>
    <n v="409620"/>
  </r>
  <r>
    <n v="2"/>
    <x v="11"/>
    <s v="All"/>
    <s v=" 2-4"/>
    <x v="8"/>
    <n v="2"/>
    <n v="1"/>
    <n v="60"/>
    <n v="409620"/>
  </r>
  <r>
    <n v="2"/>
    <x v="11"/>
    <s v="All"/>
    <s v=" 2-4"/>
    <x v="9"/>
    <n v="0"/>
    <n v="0"/>
    <n v="0"/>
    <n v="409620"/>
  </r>
  <r>
    <n v="2"/>
    <x v="11"/>
    <s v="All"/>
    <s v=" 2-4"/>
    <x v="10"/>
    <n v="5"/>
    <n v="5"/>
    <n v="75"/>
    <n v="409620"/>
  </r>
  <r>
    <n v="2"/>
    <x v="11"/>
    <s v="All"/>
    <s v=" 5-9"/>
    <x v="0"/>
    <n v="8991"/>
    <n v="8325"/>
    <n v="48997"/>
    <n v="750663"/>
  </r>
  <r>
    <n v="2"/>
    <x v="11"/>
    <s v="All"/>
    <s v=" 5-9"/>
    <x v="1"/>
    <n v="0"/>
    <n v="0"/>
    <n v="0"/>
    <n v="750663"/>
  </r>
  <r>
    <n v="2"/>
    <x v="11"/>
    <s v="All"/>
    <s v=" 5-9"/>
    <x v="2"/>
    <n v="1"/>
    <n v="1"/>
    <n v="10"/>
    <n v="750663"/>
  </r>
  <r>
    <n v="2"/>
    <x v="11"/>
    <s v="All"/>
    <s v=" 5-9"/>
    <x v="3"/>
    <n v="9"/>
    <n v="5"/>
    <n v="85"/>
    <n v="750663"/>
  </r>
  <r>
    <n v="2"/>
    <x v="11"/>
    <s v="All"/>
    <s v=" 5-9"/>
    <x v="4"/>
    <n v="0"/>
    <n v="0"/>
    <n v="0"/>
    <n v="750663"/>
  </r>
  <r>
    <n v="2"/>
    <x v="11"/>
    <s v="All"/>
    <s v=" 5-9"/>
    <x v="5"/>
    <n v="11"/>
    <n v="8"/>
    <n v="229"/>
    <n v="750663"/>
  </r>
  <r>
    <n v="2"/>
    <x v="11"/>
    <s v="All"/>
    <s v=" 5-9"/>
    <x v="6"/>
    <n v="18"/>
    <n v="16"/>
    <n v="196"/>
    <n v="750663"/>
  </r>
  <r>
    <n v="2"/>
    <x v="11"/>
    <s v="All"/>
    <s v=" 5-9"/>
    <x v="7"/>
    <n v="210"/>
    <n v="186"/>
    <n v="1644"/>
    <n v="750663"/>
  </r>
  <r>
    <n v="2"/>
    <x v="11"/>
    <s v="All"/>
    <s v=" 5-9"/>
    <x v="8"/>
    <n v="0"/>
    <n v="0"/>
    <n v="0"/>
    <n v="750663"/>
  </r>
  <r>
    <n v="2"/>
    <x v="11"/>
    <s v="All"/>
    <s v=" 5-9"/>
    <x v="9"/>
    <n v="24"/>
    <n v="5"/>
    <n v="840"/>
    <n v="750663"/>
  </r>
  <r>
    <n v="2"/>
    <x v="11"/>
    <s v="All"/>
    <s v=" 5-9"/>
    <x v="10"/>
    <n v="40"/>
    <n v="28"/>
    <n v="376"/>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0-1"/>
    <x v="9"/>
    <n v="0"/>
    <n v="0"/>
    <n v="0"/>
    <n v="0"/>
  </r>
  <r>
    <n v="3"/>
    <x v="0"/>
    <s v="All"/>
    <s v=" 0-1"/>
    <x v="10"/>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10-14"/>
    <x v="9"/>
    <n v="0"/>
    <n v="0"/>
    <n v="0"/>
    <n v="0"/>
  </r>
  <r>
    <n v="3"/>
    <x v="0"/>
    <s v="All"/>
    <s v=" 10-14"/>
    <x v="10"/>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2-4"/>
    <x v="9"/>
    <n v="0"/>
    <n v="0"/>
    <n v="0"/>
    <n v="0"/>
  </r>
  <r>
    <n v="3"/>
    <x v="0"/>
    <s v="All"/>
    <s v=" 2-4"/>
    <x v="10"/>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0"/>
    <s v="All"/>
    <s v=" 5-9"/>
    <x v="9"/>
    <n v="0"/>
    <n v="0"/>
    <n v="0"/>
    <n v="0"/>
  </r>
  <r>
    <n v="3"/>
    <x v="0"/>
    <s v="All"/>
    <s v=" 5-9"/>
    <x v="10"/>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0-1"/>
    <x v="9"/>
    <n v="0"/>
    <n v="0"/>
    <n v="0"/>
    <n v="0"/>
  </r>
  <r>
    <n v="3"/>
    <x v="1"/>
    <s v="All"/>
    <s v=" 0-1"/>
    <x v="10"/>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10-14"/>
    <x v="9"/>
    <n v="0"/>
    <n v="0"/>
    <n v="0"/>
    <n v="0"/>
  </r>
  <r>
    <n v="3"/>
    <x v="1"/>
    <s v="All"/>
    <s v=" 10-14"/>
    <x v="10"/>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2-4"/>
    <x v="9"/>
    <n v="0"/>
    <n v="0"/>
    <n v="0"/>
    <n v="0"/>
  </r>
  <r>
    <n v="3"/>
    <x v="1"/>
    <s v="All"/>
    <s v=" 2-4"/>
    <x v="10"/>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1"/>
    <s v="All"/>
    <s v=" 5-9"/>
    <x v="9"/>
    <n v="0"/>
    <n v="0"/>
    <n v="0"/>
    <n v="0"/>
  </r>
  <r>
    <n v="3"/>
    <x v="1"/>
    <s v="All"/>
    <s v=" 5-9"/>
    <x v="10"/>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0-1"/>
    <x v="9"/>
    <n v="0"/>
    <n v="0"/>
    <n v="0"/>
    <n v="0"/>
  </r>
  <r>
    <n v="3"/>
    <x v="2"/>
    <s v="All"/>
    <s v=" 0-1"/>
    <x v="10"/>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10-14"/>
    <x v="9"/>
    <n v="0"/>
    <n v="0"/>
    <n v="0"/>
    <n v="0"/>
  </r>
  <r>
    <n v="3"/>
    <x v="2"/>
    <s v="All"/>
    <s v=" 10-14"/>
    <x v="10"/>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2-4"/>
    <x v="9"/>
    <n v="0"/>
    <n v="0"/>
    <n v="0"/>
    <n v="0"/>
  </r>
  <r>
    <n v="3"/>
    <x v="2"/>
    <s v="All"/>
    <s v=" 2-4"/>
    <x v="10"/>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2"/>
    <s v="All"/>
    <s v=" 5-9"/>
    <x v="9"/>
    <n v="0"/>
    <n v="0"/>
    <n v="0"/>
    <n v="0"/>
  </r>
  <r>
    <n v="3"/>
    <x v="2"/>
    <s v="All"/>
    <s v=" 5-9"/>
    <x v="10"/>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0-1"/>
    <x v="9"/>
    <n v="0"/>
    <n v="0"/>
    <n v="0"/>
    <n v="0"/>
  </r>
  <r>
    <n v="3"/>
    <x v="3"/>
    <s v="All"/>
    <s v=" 0-1"/>
    <x v="10"/>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10-14"/>
    <x v="9"/>
    <n v="0"/>
    <n v="0"/>
    <n v="0"/>
    <n v="0"/>
  </r>
  <r>
    <n v="3"/>
    <x v="3"/>
    <s v="All"/>
    <s v=" 10-14"/>
    <x v="10"/>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2-4"/>
    <x v="9"/>
    <n v="0"/>
    <n v="0"/>
    <n v="0"/>
    <n v="0"/>
  </r>
  <r>
    <n v="3"/>
    <x v="3"/>
    <s v="All"/>
    <s v=" 2-4"/>
    <x v="10"/>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3"/>
    <s v="All"/>
    <s v=" 5-9"/>
    <x v="9"/>
    <n v="0"/>
    <n v="0"/>
    <n v="0"/>
    <n v="0"/>
  </r>
  <r>
    <n v="3"/>
    <x v="3"/>
    <s v="All"/>
    <s v=" 5-9"/>
    <x v="10"/>
    <n v="0"/>
    <n v="0"/>
    <n v="0"/>
    <n v="0"/>
  </r>
  <r>
    <n v="3"/>
    <x v="4"/>
    <s v="All"/>
    <s v=" 0-1"/>
    <x v="0"/>
    <n v="202"/>
    <n v="186"/>
    <n v="1332"/>
    <n v="9286"/>
  </r>
  <r>
    <n v="3"/>
    <x v="4"/>
    <s v="All"/>
    <s v=" 0-1"/>
    <x v="1"/>
    <n v="0"/>
    <n v="0"/>
    <n v="0"/>
    <n v="9286"/>
  </r>
  <r>
    <n v="3"/>
    <x v="4"/>
    <s v="All"/>
    <s v=" 0-1"/>
    <x v="2"/>
    <n v="0"/>
    <n v="0"/>
    <n v="0"/>
    <n v="9286"/>
  </r>
  <r>
    <n v="3"/>
    <x v="4"/>
    <s v="All"/>
    <s v=" 0-1"/>
    <x v="3"/>
    <n v="0"/>
    <n v="0"/>
    <n v="0"/>
    <n v="9286"/>
  </r>
  <r>
    <n v="3"/>
    <x v="4"/>
    <s v="All"/>
    <s v=" 0-1"/>
    <x v="4"/>
    <n v="0"/>
    <n v="0"/>
    <n v="0"/>
    <n v="9286"/>
  </r>
  <r>
    <n v="3"/>
    <x v="4"/>
    <s v="All"/>
    <s v=" 0-1"/>
    <x v="5"/>
    <n v="8"/>
    <n v="2"/>
    <n v="112"/>
    <n v="9286"/>
  </r>
  <r>
    <n v="3"/>
    <x v="4"/>
    <s v="All"/>
    <s v=" 0-1"/>
    <x v="6"/>
    <n v="2"/>
    <n v="1"/>
    <n v="28"/>
    <n v="9286"/>
  </r>
  <r>
    <n v="3"/>
    <x v="4"/>
    <s v="All"/>
    <s v=" 0-1"/>
    <x v="7"/>
    <n v="4"/>
    <n v="4"/>
    <n v="20"/>
    <n v="9286"/>
  </r>
  <r>
    <n v="3"/>
    <x v="4"/>
    <s v="All"/>
    <s v=" 0-1"/>
    <x v="8"/>
    <n v="0"/>
    <n v="0"/>
    <n v="0"/>
    <n v="9286"/>
  </r>
  <r>
    <n v="3"/>
    <x v="4"/>
    <s v="All"/>
    <s v=" 0-1"/>
    <x v="9"/>
    <n v="0"/>
    <n v="0"/>
    <n v="0"/>
    <n v="9286"/>
  </r>
  <r>
    <n v="3"/>
    <x v="4"/>
    <s v="All"/>
    <s v=" 0-1"/>
    <x v="10"/>
    <n v="0"/>
    <n v="0"/>
    <n v="0"/>
    <n v="9286"/>
  </r>
  <r>
    <n v="3"/>
    <x v="4"/>
    <s v="All"/>
    <s v=" 10-14"/>
    <x v="0"/>
    <n v="938"/>
    <n v="829"/>
    <n v="4844"/>
    <n v="37587"/>
  </r>
  <r>
    <n v="3"/>
    <x v="4"/>
    <s v="All"/>
    <s v=" 10-14"/>
    <x v="1"/>
    <n v="0"/>
    <n v="0"/>
    <n v="0"/>
    <n v="37587"/>
  </r>
  <r>
    <n v="3"/>
    <x v="4"/>
    <s v="All"/>
    <s v=" 10-14"/>
    <x v="2"/>
    <n v="0"/>
    <n v="0"/>
    <n v="0"/>
    <n v="37587"/>
  </r>
  <r>
    <n v="3"/>
    <x v="4"/>
    <s v="All"/>
    <s v=" 10-14"/>
    <x v="3"/>
    <n v="2"/>
    <n v="2"/>
    <n v="23"/>
    <n v="37587"/>
  </r>
  <r>
    <n v="3"/>
    <x v="4"/>
    <s v="All"/>
    <s v=" 10-14"/>
    <x v="4"/>
    <n v="0"/>
    <n v="0"/>
    <n v="0"/>
    <n v="37587"/>
  </r>
  <r>
    <n v="3"/>
    <x v="4"/>
    <s v="All"/>
    <s v=" 10-14"/>
    <x v="5"/>
    <n v="0"/>
    <n v="0"/>
    <n v="0"/>
    <n v="37587"/>
  </r>
  <r>
    <n v="3"/>
    <x v="4"/>
    <s v="All"/>
    <s v=" 10-14"/>
    <x v="6"/>
    <n v="7"/>
    <n v="7"/>
    <n v="32"/>
    <n v="37587"/>
  </r>
  <r>
    <n v="3"/>
    <x v="4"/>
    <s v="All"/>
    <s v=" 10-14"/>
    <x v="7"/>
    <n v="40"/>
    <n v="30"/>
    <n v="338"/>
    <n v="37587"/>
  </r>
  <r>
    <n v="3"/>
    <x v="4"/>
    <s v="All"/>
    <s v=" 10-14"/>
    <x v="8"/>
    <n v="0"/>
    <n v="0"/>
    <n v="0"/>
    <n v="37587"/>
  </r>
  <r>
    <n v="3"/>
    <x v="4"/>
    <s v="All"/>
    <s v=" 10-14"/>
    <x v="9"/>
    <n v="11"/>
    <n v="9"/>
    <n v="235"/>
    <n v="37587"/>
  </r>
  <r>
    <n v="3"/>
    <x v="4"/>
    <s v="All"/>
    <s v=" 10-14"/>
    <x v="10"/>
    <n v="7"/>
    <n v="4"/>
    <n v="146"/>
    <n v="37587"/>
  </r>
  <r>
    <n v="3"/>
    <x v="4"/>
    <s v="All"/>
    <s v=" 2-4"/>
    <x v="0"/>
    <n v="412"/>
    <n v="370"/>
    <n v="2669"/>
    <n v="15806"/>
  </r>
  <r>
    <n v="3"/>
    <x v="4"/>
    <s v="All"/>
    <s v=" 2-4"/>
    <x v="1"/>
    <n v="0"/>
    <n v="0"/>
    <n v="0"/>
    <n v="15806"/>
  </r>
  <r>
    <n v="3"/>
    <x v="4"/>
    <s v="All"/>
    <s v=" 2-4"/>
    <x v="2"/>
    <n v="0"/>
    <n v="0"/>
    <n v="0"/>
    <n v="15806"/>
  </r>
  <r>
    <n v="3"/>
    <x v="4"/>
    <s v="All"/>
    <s v=" 2-4"/>
    <x v="3"/>
    <n v="0"/>
    <n v="0"/>
    <n v="0"/>
    <n v="15806"/>
  </r>
  <r>
    <n v="3"/>
    <x v="4"/>
    <s v="All"/>
    <s v=" 2-4"/>
    <x v="4"/>
    <n v="0"/>
    <n v="0"/>
    <n v="0"/>
    <n v="15806"/>
  </r>
  <r>
    <n v="3"/>
    <x v="4"/>
    <s v="All"/>
    <s v=" 2-4"/>
    <x v="5"/>
    <n v="0"/>
    <n v="0"/>
    <n v="0"/>
    <n v="15806"/>
  </r>
  <r>
    <n v="3"/>
    <x v="4"/>
    <s v="All"/>
    <s v=" 2-4"/>
    <x v="6"/>
    <n v="2"/>
    <n v="2"/>
    <n v="2"/>
    <n v="15806"/>
  </r>
  <r>
    <n v="3"/>
    <x v="4"/>
    <s v="All"/>
    <s v=" 2-4"/>
    <x v="7"/>
    <n v="5"/>
    <n v="4"/>
    <n v="22"/>
    <n v="15806"/>
  </r>
  <r>
    <n v="3"/>
    <x v="4"/>
    <s v="All"/>
    <s v=" 2-4"/>
    <x v="8"/>
    <n v="0"/>
    <n v="0"/>
    <n v="0"/>
    <n v="15806"/>
  </r>
  <r>
    <n v="3"/>
    <x v="4"/>
    <s v="All"/>
    <s v=" 2-4"/>
    <x v="9"/>
    <n v="0"/>
    <n v="0"/>
    <n v="0"/>
    <n v="15806"/>
  </r>
  <r>
    <n v="3"/>
    <x v="4"/>
    <s v="All"/>
    <s v=" 2-4"/>
    <x v="10"/>
    <n v="0"/>
    <n v="0"/>
    <n v="0"/>
    <n v="15806"/>
  </r>
  <r>
    <n v="3"/>
    <x v="4"/>
    <s v="All"/>
    <s v=" 5-9"/>
    <x v="0"/>
    <n v="802"/>
    <n v="723"/>
    <n v="4869"/>
    <n v="30629"/>
  </r>
  <r>
    <n v="3"/>
    <x v="4"/>
    <s v="All"/>
    <s v=" 5-9"/>
    <x v="1"/>
    <n v="0"/>
    <n v="0"/>
    <n v="0"/>
    <n v="30629"/>
  </r>
  <r>
    <n v="3"/>
    <x v="4"/>
    <s v="All"/>
    <s v=" 5-9"/>
    <x v="2"/>
    <n v="0"/>
    <n v="0"/>
    <n v="0"/>
    <n v="30629"/>
  </r>
  <r>
    <n v="3"/>
    <x v="4"/>
    <s v="All"/>
    <s v=" 5-9"/>
    <x v="3"/>
    <n v="1"/>
    <n v="1"/>
    <n v="10"/>
    <n v="30629"/>
  </r>
  <r>
    <n v="3"/>
    <x v="4"/>
    <s v="All"/>
    <s v=" 5-9"/>
    <x v="4"/>
    <n v="0"/>
    <n v="0"/>
    <n v="0"/>
    <n v="30629"/>
  </r>
  <r>
    <n v="3"/>
    <x v="4"/>
    <s v="All"/>
    <s v=" 5-9"/>
    <x v="5"/>
    <n v="0"/>
    <n v="0"/>
    <n v="0"/>
    <n v="30629"/>
  </r>
  <r>
    <n v="3"/>
    <x v="4"/>
    <s v="All"/>
    <s v=" 5-9"/>
    <x v="6"/>
    <n v="6"/>
    <n v="5"/>
    <n v="12"/>
    <n v="30629"/>
  </r>
  <r>
    <n v="3"/>
    <x v="4"/>
    <s v="All"/>
    <s v=" 5-9"/>
    <x v="7"/>
    <n v="18"/>
    <n v="12"/>
    <n v="104"/>
    <n v="30629"/>
  </r>
  <r>
    <n v="3"/>
    <x v="4"/>
    <s v="All"/>
    <s v=" 5-9"/>
    <x v="8"/>
    <n v="0"/>
    <n v="0"/>
    <n v="0"/>
    <n v="30629"/>
  </r>
  <r>
    <n v="3"/>
    <x v="4"/>
    <s v="All"/>
    <s v=" 5-9"/>
    <x v="9"/>
    <n v="27"/>
    <n v="5"/>
    <n v="850"/>
    <n v="30629"/>
  </r>
  <r>
    <n v="3"/>
    <x v="4"/>
    <s v="All"/>
    <s v=" 5-9"/>
    <x v="10"/>
    <n v="0"/>
    <n v="0"/>
    <n v="0"/>
    <n v="30629"/>
  </r>
  <r>
    <n v="3"/>
    <x v="5"/>
    <s v="All"/>
    <s v=" 0-1"/>
    <x v="0"/>
    <n v="147"/>
    <n v="135"/>
    <n v="874"/>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3"/>
    <n v="3"/>
    <n v="13"/>
    <n v="9145"/>
  </r>
  <r>
    <n v="3"/>
    <x v="5"/>
    <s v="All"/>
    <s v=" 0-1"/>
    <x v="7"/>
    <n v="13"/>
    <n v="13"/>
    <n v="69"/>
    <n v="9145"/>
  </r>
  <r>
    <n v="3"/>
    <x v="5"/>
    <s v="All"/>
    <s v=" 0-1"/>
    <x v="8"/>
    <n v="0"/>
    <n v="0"/>
    <n v="0"/>
    <n v="9145"/>
  </r>
  <r>
    <n v="3"/>
    <x v="5"/>
    <s v="All"/>
    <s v=" 0-1"/>
    <x v="9"/>
    <n v="0"/>
    <n v="0"/>
    <n v="0"/>
    <n v="9145"/>
  </r>
  <r>
    <n v="3"/>
    <x v="5"/>
    <s v="All"/>
    <s v=" 0-1"/>
    <x v="10"/>
    <n v="0"/>
    <n v="0"/>
    <n v="0"/>
    <n v="9145"/>
  </r>
  <r>
    <n v="3"/>
    <x v="5"/>
    <s v="All"/>
    <s v=" 10-14"/>
    <x v="0"/>
    <n v="645"/>
    <n v="551"/>
    <n v="3271"/>
    <n v="36923"/>
  </r>
  <r>
    <n v="3"/>
    <x v="5"/>
    <s v="All"/>
    <s v=" 10-14"/>
    <x v="1"/>
    <n v="0"/>
    <n v="0"/>
    <n v="0"/>
    <n v="36923"/>
  </r>
  <r>
    <n v="3"/>
    <x v="5"/>
    <s v="All"/>
    <s v=" 10-14"/>
    <x v="2"/>
    <n v="0"/>
    <n v="0"/>
    <n v="0"/>
    <n v="36923"/>
  </r>
  <r>
    <n v="3"/>
    <x v="5"/>
    <s v="All"/>
    <s v=" 10-14"/>
    <x v="3"/>
    <n v="5"/>
    <n v="5"/>
    <n v="29"/>
    <n v="36923"/>
  </r>
  <r>
    <n v="3"/>
    <x v="5"/>
    <s v="All"/>
    <s v=" 10-14"/>
    <x v="4"/>
    <n v="0"/>
    <n v="0"/>
    <n v="0"/>
    <n v="36923"/>
  </r>
  <r>
    <n v="3"/>
    <x v="5"/>
    <s v="All"/>
    <s v=" 10-14"/>
    <x v="5"/>
    <n v="0"/>
    <n v="0"/>
    <n v="0"/>
    <n v="36923"/>
  </r>
  <r>
    <n v="3"/>
    <x v="5"/>
    <s v="All"/>
    <s v=" 10-14"/>
    <x v="6"/>
    <n v="6"/>
    <n v="6"/>
    <n v="35"/>
    <n v="36923"/>
  </r>
  <r>
    <n v="3"/>
    <x v="5"/>
    <s v="All"/>
    <s v=" 10-14"/>
    <x v="7"/>
    <n v="53"/>
    <n v="25"/>
    <n v="447"/>
    <n v="36923"/>
  </r>
  <r>
    <n v="3"/>
    <x v="5"/>
    <s v="All"/>
    <s v=" 10-14"/>
    <x v="8"/>
    <n v="0"/>
    <n v="0"/>
    <n v="0"/>
    <n v="36923"/>
  </r>
  <r>
    <n v="3"/>
    <x v="5"/>
    <s v="All"/>
    <s v=" 10-14"/>
    <x v="9"/>
    <n v="12"/>
    <n v="10"/>
    <n v="392"/>
    <n v="36923"/>
  </r>
  <r>
    <n v="3"/>
    <x v="5"/>
    <s v="All"/>
    <s v=" 10-14"/>
    <x v="10"/>
    <n v="5"/>
    <n v="5"/>
    <n v="23"/>
    <n v="36923"/>
  </r>
  <r>
    <n v="3"/>
    <x v="5"/>
    <s v="All"/>
    <s v=" 2-4"/>
    <x v="0"/>
    <n v="293"/>
    <n v="261"/>
    <n v="2005"/>
    <n v="15438"/>
  </r>
  <r>
    <n v="3"/>
    <x v="5"/>
    <s v="All"/>
    <s v=" 2-4"/>
    <x v="1"/>
    <n v="0"/>
    <n v="0"/>
    <n v="0"/>
    <n v="15438"/>
  </r>
  <r>
    <n v="3"/>
    <x v="5"/>
    <s v="All"/>
    <s v=" 2-4"/>
    <x v="2"/>
    <n v="0"/>
    <n v="0"/>
    <n v="0"/>
    <n v="15438"/>
  </r>
  <r>
    <n v="3"/>
    <x v="5"/>
    <s v="All"/>
    <s v=" 2-4"/>
    <x v="3"/>
    <n v="0"/>
    <n v="0"/>
    <n v="0"/>
    <n v="15438"/>
  </r>
  <r>
    <n v="3"/>
    <x v="5"/>
    <s v="All"/>
    <s v=" 2-4"/>
    <x v="4"/>
    <n v="0"/>
    <n v="0"/>
    <n v="0"/>
    <n v="15438"/>
  </r>
  <r>
    <n v="3"/>
    <x v="5"/>
    <s v="All"/>
    <s v=" 2-4"/>
    <x v="5"/>
    <n v="3"/>
    <n v="2"/>
    <n v="33"/>
    <n v="15438"/>
  </r>
  <r>
    <n v="3"/>
    <x v="5"/>
    <s v="All"/>
    <s v=" 2-4"/>
    <x v="6"/>
    <n v="0"/>
    <n v="0"/>
    <n v="0"/>
    <n v="15438"/>
  </r>
  <r>
    <n v="3"/>
    <x v="5"/>
    <s v="All"/>
    <s v=" 2-4"/>
    <x v="7"/>
    <n v="10"/>
    <n v="7"/>
    <n v="64"/>
    <n v="15438"/>
  </r>
  <r>
    <n v="3"/>
    <x v="5"/>
    <s v="All"/>
    <s v=" 2-4"/>
    <x v="8"/>
    <n v="0"/>
    <n v="0"/>
    <n v="0"/>
    <n v="15438"/>
  </r>
  <r>
    <n v="3"/>
    <x v="5"/>
    <s v="All"/>
    <s v=" 2-4"/>
    <x v="9"/>
    <n v="0"/>
    <n v="0"/>
    <n v="0"/>
    <n v="15438"/>
  </r>
  <r>
    <n v="3"/>
    <x v="5"/>
    <s v="All"/>
    <s v=" 2-4"/>
    <x v="10"/>
    <n v="0"/>
    <n v="0"/>
    <n v="0"/>
    <n v="15438"/>
  </r>
  <r>
    <n v="3"/>
    <x v="5"/>
    <s v="All"/>
    <s v=" 5-9"/>
    <x v="0"/>
    <n v="546"/>
    <n v="484"/>
    <n v="3180"/>
    <n v="30030"/>
  </r>
  <r>
    <n v="3"/>
    <x v="5"/>
    <s v="All"/>
    <s v=" 5-9"/>
    <x v="1"/>
    <n v="0"/>
    <n v="0"/>
    <n v="0"/>
    <n v="30030"/>
  </r>
  <r>
    <n v="3"/>
    <x v="5"/>
    <s v="All"/>
    <s v=" 5-9"/>
    <x v="2"/>
    <n v="0"/>
    <n v="0"/>
    <n v="0"/>
    <n v="30030"/>
  </r>
  <r>
    <n v="3"/>
    <x v="5"/>
    <s v="All"/>
    <s v=" 5-9"/>
    <x v="3"/>
    <n v="6"/>
    <n v="3"/>
    <n v="33"/>
    <n v="30030"/>
  </r>
  <r>
    <n v="3"/>
    <x v="5"/>
    <s v="All"/>
    <s v=" 5-9"/>
    <x v="4"/>
    <n v="0"/>
    <n v="0"/>
    <n v="0"/>
    <n v="30030"/>
  </r>
  <r>
    <n v="3"/>
    <x v="5"/>
    <s v="All"/>
    <s v=" 5-9"/>
    <x v="5"/>
    <n v="0"/>
    <n v="0"/>
    <n v="0"/>
    <n v="30030"/>
  </r>
  <r>
    <n v="3"/>
    <x v="5"/>
    <s v="All"/>
    <s v=" 5-9"/>
    <x v="6"/>
    <n v="4"/>
    <n v="4"/>
    <n v="8"/>
    <n v="30030"/>
  </r>
  <r>
    <n v="3"/>
    <x v="5"/>
    <s v="All"/>
    <s v=" 5-9"/>
    <x v="7"/>
    <n v="20"/>
    <n v="12"/>
    <n v="92"/>
    <n v="30030"/>
  </r>
  <r>
    <n v="3"/>
    <x v="5"/>
    <s v="All"/>
    <s v=" 5-9"/>
    <x v="8"/>
    <n v="0"/>
    <n v="0"/>
    <n v="0"/>
    <n v="30030"/>
  </r>
  <r>
    <n v="3"/>
    <x v="5"/>
    <s v="All"/>
    <s v=" 5-9"/>
    <x v="9"/>
    <n v="0"/>
    <n v="0"/>
    <n v="0"/>
    <n v="30030"/>
  </r>
  <r>
    <n v="3"/>
    <x v="5"/>
    <s v="All"/>
    <s v=" 5-9"/>
    <x v="10"/>
    <n v="0"/>
    <n v="0"/>
    <n v="0"/>
    <n v="30030"/>
  </r>
  <r>
    <n v="3"/>
    <x v="6"/>
    <s v="All"/>
    <s v=" 0-1"/>
    <x v="0"/>
    <n v="119"/>
    <n v="114"/>
    <n v="822"/>
    <n v="8913"/>
  </r>
  <r>
    <n v="3"/>
    <x v="6"/>
    <s v="All"/>
    <s v=" 0-1"/>
    <x v="1"/>
    <n v="0"/>
    <n v="0"/>
    <n v="0"/>
    <n v="8913"/>
  </r>
  <r>
    <n v="3"/>
    <x v="6"/>
    <s v="All"/>
    <s v=" 0-1"/>
    <x v="2"/>
    <n v="0"/>
    <n v="0"/>
    <n v="0"/>
    <n v="8913"/>
  </r>
  <r>
    <n v="3"/>
    <x v="6"/>
    <s v="All"/>
    <s v=" 0-1"/>
    <x v="3"/>
    <n v="0"/>
    <n v="0"/>
    <n v="0"/>
    <n v="8913"/>
  </r>
  <r>
    <n v="3"/>
    <x v="6"/>
    <s v="All"/>
    <s v=" 0-1"/>
    <x v="4"/>
    <n v="0"/>
    <n v="0"/>
    <n v="0"/>
    <n v="8913"/>
  </r>
  <r>
    <n v="3"/>
    <x v="6"/>
    <s v="All"/>
    <s v=" 0-1"/>
    <x v="5"/>
    <n v="1"/>
    <n v="1"/>
    <n v="14"/>
    <n v="8913"/>
  </r>
  <r>
    <n v="3"/>
    <x v="6"/>
    <s v="All"/>
    <s v=" 0-1"/>
    <x v="6"/>
    <n v="0"/>
    <n v="0"/>
    <n v="0"/>
    <n v="8913"/>
  </r>
  <r>
    <n v="3"/>
    <x v="6"/>
    <s v="All"/>
    <s v=" 0-1"/>
    <x v="7"/>
    <n v="10"/>
    <n v="10"/>
    <n v="52"/>
    <n v="8913"/>
  </r>
  <r>
    <n v="3"/>
    <x v="6"/>
    <s v="All"/>
    <s v=" 0-1"/>
    <x v="8"/>
    <n v="0"/>
    <n v="0"/>
    <n v="0"/>
    <n v="8913"/>
  </r>
  <r>
    <n v="3"/>
    <x v="6"/>
    <s v="All"/>
    <s v=" 0-1"/>
    <x v="9"/>
    <n v="0"/>
    <n v="0"/>
    <n v="0"/>
    <n v="8913"/>
  </r>
  <r>
    <n v="3"/>
    <x v="6"/>
    <s v="All"/>
    <s v=" 0-1"/>
    <x v="10"/>
    <n v="0"/>
    <n v="0"/>
    <n v="0"/>
    <n v="8913"/>
  </r>
  <r>
    <n v="3"/>
    <x v="6"/>
    <s v="All"/>
    <s v=" 10-14"/>
    <x v="0"/>
    <n v="612"/>
    <n v="552"/>
    <n v="2708"/>
    <n v="34885"/>
  </r>
  <r>
    <n v="3"/>
    <x v="6"/>
    <s v="All"/>
    <s v=" 10-14"/>
    <x v="1"/>
    <n v="0"/>
    <n v="0"/>
    <n v="0"/>
    <n v="34885"/>
  </r>
  <r>
    <n v="3"/>
    <x v="6"/>
    <s v="All"/>
    <s v=" 10-14"/>
    <x v="2"/>
    <n v="0"/>
    <n v="0"/>
    <n v="0"/>
    <n v="34885"/>
  </r>
  <r>
    <n v="3"/>
    <x v="6"/>
    <s v="All"/>
    <s v=" 10-14"/>
    <x v="3"/>
    <n v="4"/>
    <n v="4"/>
    <n v="19"/>
    <n v="34885"/>
  </r>
  <r>
    <n v="3"/>
    <x v="6"/>
    <s v="All"/>
    <s v=" 10-14"/>
    <x v="4"/>
    <n v="0"/>
    <n v="0"/>
    <n v="0"/>
    <n v="34885"/>
  </r>
  <r>
    <n v="3"/>
    <x v="6"/>
    <s v="All"/>
    <s v=" 10-14"/>
    <x v="5"/>
    <n v="0"/>
    <n v="0"/>
    <n v="0"/>
    <n v="34885"/>
  </r>
  <r>
    <n v="3"/>
    <x v="6"/>
    <s v="All"/>
    <s v=" 10-14"/>
    <x v="6"/>
    <n v="4"/>
    <n v="4"/>
    <n v="22"/>
    <n v="34885"/>
  </r>
  <r>
    <n v="3"/>
    <x v="6"/>
    <s v="All"/>
    <s v=" 10-14"/>
    <x v="7"/>
    <n v="48"/>
    <n v="25"/>
    <n v="315"/>
    <n v="34885"/>
  </r>
  <r>
    <n v="3"/>
    <x v="6"/>
    <s v="All"/>
    <s v=" 10-14"/>
    <x v="8"/>
    <n v="0"/>
    <n v="0"/>
    <n v="0"/>
    <n v="34885"/>
  </r>
  <r>
    <n v="3"/>
    <x v="6"/>
    <s v="All"/>
    <s v=" 10-14"/>
    <x v="9"/>
    <n v="20"/>
    <n v="11"/>
    <n v="510"/>
    <n v="34885"/>
  </r>
  <r>
    <n v="3"/>
    <x v="6"/>
    <s v="All"/>
    <s v=" 10-14"/>
    <x v="10"/>
    <n v="10"/>
    <n v="6"/>
    <n v="64"/>
    <n v="34885"/>
  </r>
  <r>
    <n v="3"/>
    <x v="6"/>
    <s v="All"/>
    <s v=" 2-4"/>
    <x v="0"/>
    <n v="333"/>
    <n v="306"/>
    <n v="1881"/>
    <n v="14626"/>
  </r>
  <r>
    <n v="3"/>
    <x v="6"/>
    <s v="All"/>
    <s v=" 2-4"/>
    <x v="1"/>
    <n v="0"/>
    <n v="0"/>
    <n v="0"/>
    <n v="14626"/>
  </r>
  <r>
    <n v="3"/>
    <x v="6"/>
    <s v="All"/>
    <s v=" 2-4"/>
    <x v="2"/>
    <n v="0"/>
    <n v="0"/>
    <n v="0"/>
    <n v="14626"/>
  </r>
  <r>
    <n v="3"/>
    <x v="6"/>
    <s v="All"/>
    <s v=" 2-4"/>
    <x v="3"/>
    <n v="0"/>
    <n v="0"/>
    <n v="0"/>
    <n v="14626"/>
  </r>
  <r>
    <n v="3"/>
    <x v="6"/>
    <s v="All"/>
    <s v=" 2-4"/>
    <x v="4"/>
    <n v="0"/>
    <n v="0"/>
    <n v="0"/>
    <n v="14626"/>
  </r>
  <r>
    <n v="3"/>
    <x v="6"/>
    <s v="All"/>
    <s v=" 2-4"/>
    <x v="5"/>
    <n v="0"/>
    <n v="0"/>
    <n v="0"/>
    <n v="14626"/>
  </r>
  <r>
    <n v="3"/>
    <x v="6"/>
    <s v="All"/>
    <s v=" 2-4"/>
    <x v="6"/>
    <n v="1"/>
    <n v="1"/>
    <n v="10"/>
    <n v="14626"/>
  </r>
  <r>
    <n v="3"/>
    <x v="6"/>
    <s v="All"/>
    <s v=" 2-4"/>
    <x v="7"/>
    <n v="12"/>
    <n v="7"/>
    <n v="54"/>
    <n v="14626"/>
  </r>
  <r>
    <n v="3"/>
    <x v="6"/>
    <s v="All"/>
    <s v=" 2-4"/>
    <x v="8"/>
    <n v="0"/>
    <n v="0"/>
    <n v="0"/>
    <n v="14626"/>
  </r>
  <r>
    <n v="3"/>
    <x v="6"/>
    <s v="All"/>
    <s v=" 2-4"/>
    <x v="9"/>
    <n v="0"/>
    <n v="0"/>
    <n v="0"/>
    <n v="14626"/>
  </r>
  <r>
    <n v="3"/>
    <x v="6"/>
    <s v="All"/>
    <s v=" 2-4"/>
    <x v="10"/>
    <n v="0"/>
    <n v="0"/>
    <n v="0"/>
    <n v="14626"/>
  </r>
  <r>
    <n v="3"/>
    <x v="6"/>
    <s v="All"/>
    <s v=" 5-9"/>
    <x v="0"/>
    <n v="581"/>
    <n v="508"/>
    <n v="3298"/>
    <n v="28721"/>
  </r>
  <r>
    <n v="3"/>
    <x v="6"/>
    <s v="All"/>
    <s v=" 5-9"/>
    <x v="1"/>
    <n v="0"/>
    <n v="0"/>
    <n v="0"/>
    <n v="28721"/>
  </r>
  <r>
    <n v="3"/>
    <x v="6"/>
    <s v="All"/>
    <s v=" 5-9"/>
    <x v="2"/>
    <n v="0"/>
    <n v="0"/>
    <n v="0"/>
    <n v="28721"/>
  </r>
  <r>
    <n v="3"/>
    <x v="6"/>
    <s v="All"/>
    <s v=" 5-9"/>
    <x v="3"/>
    <n v="1"/>
    <n v="1"/>
    <n v="4"/>
    <n v="28721"/>
  </r>
  <r>
    <n v="3"/>
    <x v="6"/>
    <s v="All"/>
    <s v=" 5-9"/>
    <x v="4"/>
    <n v="0"/>
    <n v="0"/>
    <n v="0"/>
    <n v="28721"/>
  </r>
  <r>
    <n v="3"/>
    <x v="6"/>
    <s v="All"/>
    <s v=" 5-9"/>
    <x v="5"/>
    <n v="6"/>
    <n v="2"/>
    <n v="115"/>
    <n v="28721"/>
  </r>
  <r>
    <n v="3"/>
    <x v="6"/>
    <s v="All"/>
    <s v=" 5-9"/>
    <x v="6"/>
    <n v="7"/>
    <n v="5"/>
    <n v="33"/>
    <n v="28721"/>
  </r>
  <r>
    <n v="3"/>
    <x v="6"/>
    <s v="All"/>
    <s v=" 5-9"/>
    <x v="7"/>
    <n v="21"/>
    <n v="17"/>
    <n v="107"/>
    <n v="28721"/>
  </r>
  <r>
    <n v="3"/>
    <x v="6"/>
    <s v="All"/>
    <s v=" 5-9"/>
    <x v="8"/>
    <n v="0"/>
    <n v="0"/>
    <n v="0"/>
    <n v="28721"/>
  </r>
  <r>
    <n v="3"/>
    <x v="6"/>
    <s v="All"/>
    <s v=" 5-9"/>
    <x v="9"/>
    <n v="0"/>
    <n v="0"/>
    <n v="0"/>
    <n v="28721"/>
  </r>
  <r>
    <n v="3"/>
    <x v="6"/>
    <s v="All"/>
    <s v=" 5-9"/>
    <x v="10"/>
    <n v="0"/>
    <n v="0"/>
    <n v="0"/>
    <n v="28721"/>
  </r>
  <r>
    <n v="3"/>
    <x v="7"/>
    <s v="All"/>
    <s v=" 0-1"/>
    <x v="0"/>
    <n v="116"/>
    <n v="107"/>
    <n v="676"/>
    <n v="8845"/>
  </r>
  <r>
    <n v="3"/>
    <x v="7"/>
    <s v="All"/>
    <s v=" 0-1"/>
    <x v="1"/>
    <n v="0"/>
    <n v="0"/>
    <n v="0"/>
    <n v="8845"/>
  </r>
  <r>
    <n v="3"/>
    <x v="7"/>
    <s v="All"/>
    <s v=" 0-1"/>
    <x v="2"/>
    <n v="0"/>
    <n v="0"/>
    <n v="0"/>
    <n v="8845"/>
  </r>
  <r>
    <n v="3"/>
    <x v="7"/>
    <s v="All"/>
    <s v=" 0-1"/>
    <x v="3"/>
    <n v="0"/>
    <n v="0"/>
    <n v="0"/>
    <n v="8845"/>
  </r>
  <r>
    <n v="3"/>
    <x v="7"/>
    <s v="All"/>
    <s v=" 0-1"/>
    <x v="4"/>
    <n v="0"/>
    <n v="0"/>
    <n v="0"/>
    <n v="8845"/>
  </r>
  <r>
    <n v="3"/>
    <x v="7"/>
    <s v="All"/>
    <s v=" 0-1"/>
    <x v="5"/>
    <n v="1"/>
    <n v="1"/>
    <n v="1"/>
    <n v="8845"/>
  </r>
  <r>
    <n v="3"/>
    <x v="7"/>
    <s v="All"/>
    <s v=" 0-1"/>
    <x v="6"/>
    <n v="3"/>
    <n v="2"/>
    <n v="37"/>
    <n v="8845"/>
  </r>
  <r>
    <n v="3"/>
    <x v="7"/>
    <s v="All"/>
    <s v=" 0-1"/>
    <x v="7"/>
    <n v="11"/>
    <n v="10"/>
    <n v="55"/>
    <n v="8845"/>
  </r>
  <r>
    <n v="3"/>
    <x v="7"/>
    <s v="All"/>
    <s v=" 0-1"/>
    <x v="8"/>
    <n v="0"/>
    <n v="0"/>
    <n v="0"/>
    <n v="8845"/>
  </r>
  <r>
    <n v="3"/>
    <x v="7"/>
    <s v="All"/>
    <s v=" 0-1"/>
    <x v="9"/>
    <n v="0"/>
    <n v="0"/>
    <n v="0"/>
    <n v="8845"/>
  </r>
  <r>
    <n v="3"/>
    <x v="7"/>
    <s v="All"/>
    <s v=" 0-1"/>
    <x v="10"/>
    <n v="0"/>
    <n v="0"/>
    <n v="0"/>
    <n v="8845"/>
  </r>
  <r>
    <n v="3"/>
    <x v="7"/>
    <s v="All"/>
    <s v=" 10-14"/>
    <x v="0"/>
    <n v="543"/>
    <n v="482"/>
    <n v="2494"/>
    <n v="33098"/>
  </r>
  <r>
    <n v="3"/>
    <x v="7"/>
    <s v="All"/>
    <s v=" 10-14"/>
    <x v="1"/>
    <n v="0"/>
    <n v="0"/>
    <n v="0"/>
    <n v="33098"/>
  </r>
  <r>
    <n v="3"/>
    <x v="7"/>
    <s v="All"/>
    <s v=" 10-14"/>
    <x v="2"/>
    <n v="0"/>
    <n v="0"/>
    <n v="0"/>
    <n v="33098"/>
  </r>
  <r>
    <n v="3"/>
    <x v="7"/>
    <s v="All"/>
    <s v=" 10-14"/>
    <x v="3"/>
    <n v="4"/>
    <n v="4"/>
    <n v="16"/>
    <n v="33098"/>
  </r>
  <r>
    <n v="3"/>
    <x v="7"/>
    <s v="All"/>
    <s v=" 10-14"/>
    <x v="4"/>
    <n v="0"/>
    <n v="0"/>
    <n v="0"/>
    <n v="33098"/>
  </r>
  <r>
    <n v="3"/>
    <x v="7"/>
    <s v="All"/>
    <s v=" 10-14"/>
    <x v="5"/>
    <n v="0"/>
    <n v="0"/>
    <n v="0"/>
    <n v="33098"/>
  </r>
  <r>
    <n v="3"/>
    <x v="7"/>
    <s v="All"/>
    <s v=" 10-14"/>
    <x v="6"/>
    <n v="2"/>
    <n v="1"/>
    <n v="42"/>
    <n v="33098"/>
  </r>
  <r>
    <n v="3"/>
    <x v="7"/>
    <s v="All"/>
    <s v=" 10-14"/>
    <x v="7"/>
    <n v="69"/>
    <n v="40"/>
    <n v="538"/>
    <n v="33098"/>
  </r>
  <r>
    <n v="3"/>
    <x v="7"/>
    <s v="All"/>
    <s v=" 10-14"/>
    <x v="8"/>
    <n v="0"/>
    <n v="0"/>
    <n v="0"/>
    <n v="33098"/>
  </r>
  <r>
    <n v="3"/>
    <x v="7"/>
    <s v="All"/>
    <s v=" 10-14"/>
    <x v="9"/>
    <n v="16"/>
    <n v="9"/>
    <n v="620"/>
    <n v="33098"/>
  </r>
  <r>
    <n v="3"/>
    <x v="7"/>
    <s v="All"/>
    <s v=" 10-14"/>
    <x v="10"/>
    <n v="16"/>
    <n v="15"/>
    <n v="64"/>
    <n v="33098"/>
  </r>
  <r>
    <n v="3"/>
    <x v="7"/>
    <s v="All"/>
    <s v=" 2-4"/>
    <x v="0"/>
    <n v="190"/>
    <n v="177"/>
    <n v="121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2"/>
    <n v="2"/>
    <n v="5"/>
    <n v="14149"/>
  </r>
  <r>
    <n v="3"/>
    <x v="7"/>
    <s v="All"/>
    <s v=" 2-4"/>
    <x v="7"/>
    <n v="16"/>
    <n v="12"/>
    <n v="66"/>
    <n v="14149"/>
  </r>
  <r>
    <n v="3"/>
    <x v="7"/>
    <s v="All"/>
    <s v=" 2-4"/>
    <x v="8"/>
    <n v="0"/>
    <n v="0"/>
    <n v="0"/>
    <n v="14149"/>
  </r>
  <r>
    <n v="3"/>
    <x v="7"/>
    <s v="All"/>
    <s v=" 2-4"/>
    <x v="9"/>
    <n v="0"/>
    <n v="0"/>
    <n v="0"/>
    <n v="14149"/>
  </r>
  <r>
    <n v="3"/>
    <x v="7"/>
    <s v="All"/>
    <s v=" 2-4"/>
    <x v="10"/>
    <n v="0"/>
    <n v="0"/>
    <n v="0"/>
    <n v="14149"/>
  </r>
  <r>
    <n v="3"/>
    <x v="7"/>
    <s v="All"/>
    <s v=" 5-9"/>
    <x v="0"/>
    <n v="507"/>
    <n v="458"/>
    <n v="2921"/>
    <n v="27337"/>
  </r>
  <r>
    <n v="3"/>
    <x v="7"/>
    <s v="All"/>
    <s v=" 5-9"/>
    <x v="1"/>
    <n v="0"/>
    <n v="0"/>
    <n v="0"/>
    <n v="27337"/>
  </r>
  <r>
    <n v="3"/>
    <x v="7"/>
    <s v="All"/>
    <s v=" 5-9"/>
    <x v="2"/>
    <n v="0"/>
    <n v="0"/>
    <n v="0"/>
    <n v="27337"/>
  </r>
  <r>
    <n v="3"/>
    <x v="7"/>
    <s v="All"/>
    <s v=" 5-9"/>
    <x v="3"/>
    <n v="1"/>
    <n v="1"/>
    <n v="4"/>
    <n v="27337"/>
  </r>
  <r>
    <n v="3"/>
    <x v="7"/>
    <s v="All"/>
    <s v=" 5-9"/>
    <x v="4"/>
    <n v="0"/>
    <n v="0"/>
    <n v="0"/>
    <n v="27337"/>
  </r>
  <r>
    <n v="3"/>
    <x v="7"/>
    <s v="All"/>
    <s v=" 5-9"/>
    <x v="5"/>
    <n v="0"/>
    <n v="0"/>
    <n v="0"/>
    <n v="27337"/>
  </r>
  <r>
    <n v="3"/>
    <x v="7"/>
    <s v="All"/>
    <s v=" 5-9"/>
    <x v="6"/>
    <n v="9"/>
    <n v="2"/>
    <n v="125"/>
    <n v="27337"/>
  </r>
  <r>
    <n v="3"/>
    <x v="7"/>
    <s v="All"/>
    <s v=" 5-9"/>
    <x v="7"/>
    <n v="34"/>
    <n v="15"/>
    <n v="212"/>
    <n v="27337"/>
  </r>
  <r>
    <n v="3"/>
    <x v="7"/>
    <s v="All"/>
    <s v=" 5-9"/>
    <x v="8"/>
    <n v="0"/>
    <n v="0"/>
    <n v="0"/>
    <n v="27337"/>
  </r>
  <r>
    <n v="3"/>
    <x v="7"/>
    <s v="All"/>
    <s v=" 5-9"/>
    <x v="9"/>
    <n v="0"/>
    <n v="0"/>
    <n v="0"/>
    <n v="27337"/>
  </r>
  <r>
    <n v="3"/>
    <x v="7"/>
    <s v="All"/>
    <s v=" 5-9"/>
    <x v="10"/>
    <n v="0"/>
    <n v="0"/>
    <n v="0"/>
    <n v="27337"/>
  </r>
  <r>
    <n v="3"/>
    <x v="8"/>
    <s v="All"/>
    <s v=" 0-1"/>
    <x v="0"/>
    <n v="112"/>
    <n v="108"/>
    <n v="604"/>
    <n v="9003"/>
  </r>
  <r>
    <n v="3"/>
    <x v="8"/>
    <s v="All"/>
    <s v=" 0-1"/>
    <x v="1"/>
    <n v="0"/>
    <n v="0"/>
    <n v="0"/>
    <n v="9003"/>
  </r>
  <r>
    <n v="3"/>
    <x v="8"/>
    <s v="All"/>
    <s v=" 0-1"/>
    <x v="2"/>
    <n v="0"/>
    <n v="0"/>
    <n v="0"/>
    <n v="9003"/>
  </r>
  <r>
    <n v="3"/>
    <x v="8"/>
    <s v="All"/>
    <s v=" 0-1"/>
    <x v="3"/>
    <n v="0"/>
    <n v="0"/>
    <n v="0"/>
    <n v="9003"/>
  </r>
  <r>
    <n v="3"/>
    <x v="8"/>
    <s v="All"/>
    <s v=" 0-1"/>
    <x v="4"/>
    <n v="0"/>
    <n v="0"/>
    <n v="0"/>
    <n v="9003"/>
  </r>
  <r>
    <n v="3"/>
    <x v="8"/>
    <s v="All"/>
    <s v=" 0-1"/>
    <x v="5"/>
    <n v="1"/>
    <n v="1"/>
    <n v="6"/>
    <n v="9003"/>
  </r>
  <r>
    <n v="3"/>
    <x v="8"/>
    <s v="All"/>
    <s v=" 0-1"/>
    <x v="6"/>
    <n v="3"/>
    <n v="3"/>
    <n v="44"/>
    <n v="9003"/>
  </r>
  <r>
    <n v="3"/>
    <x v="8"/>
    <s v="All"/>
    <s v=" 0-1"/>
    <x v="7"/>
    <n v="19"/>
    <n v="16"/>
    <n v="79"/>
    <n v="9003"/>
  </r>
  <r>
    <n v="3"/>
    <x v="8"/>
    <s v="All"/>
    <s v=" 0-1"/>
    <x v="8"/>
    <n v="0"/>
    <n v="0"/>
    <n v="0"/>
    <n v="9003"/>
  </r>
  <r>
    <n v="3"/>
    <x v="8"/>
    <s v="All"/>
    <s v=" 0-1"/>
    <x v="9"/>
    <n v="0"/>
    <n v="0"/>
    <n v="0"/>
    <n v="9003"/>
  </r>
  <r>
    <n v="3"/>
    <x v="8"/>
    <s v="All"/>
    <s v=" 0-1"/>
    <x v="10"/>
    <n v="0"/>
    <n v="0"/>
    <n v="0"/>
    <n v="9003"/>
  </r>
  <r>
    <n v="3"/>
    <x v="8"/>
    <s v="All"/>
    <s v=" 10-14"/>
    <x v="0"/>
    <n v="567"/>
    <n v="490"/>
    <n v="2509"/>
    <n v="31905"/>
  </r>
  <r>
    <n v="3"/>
    <x v="8"/>
    <s v="All"/>
    <s v=" 10-14"/>
    <x v="1"/>
    <n v="0"/>
    <n v="0"/>
    <n v="0"/>
    <n v="31905"/>
  </r>
  <r>
    <n v="3"/>
    <x v="8"/>
    <s v="All"/>
    <s v=" 10-14"/>
    <x v="2"/>
    <n v="0"/>
    <n v="0"/>
    <n v="0"/>
    <n v="31905"/>
  </r>
  <r>
    <n v="3"/>
    <x v="8"/>
    <s v="All"/>
    <s v=" 10-14"/>
    <x v="3"/>
    <n v="2"/>
    <n v="2"/>
    <n v="5"/>
    <n v="31905"/>
  </r>
  <r>
    <n v="3"/>
    <x v="8"/>
    <s v="All"/>
    <s v=" 10-14"/>
    <x v="4"/>
    <n v="0"/>
    <n v="0"/>
    <n v="0"/>
    <n v="31905"/>
  </r>
  <r>
    <n v="3"/>
    <x v="8"/>
    <s v="All"/>
    <s v=" 10-14"/>
    <x v="5"/>
    <n v="0"/>
    <n v="0"/>
    <n v="0"/>
    <n v="31905"/>
  </r>
  <r>
    <n v="3"/>
    <x v="8"/>
    <s v="All"/>
    <s v=" 10-14"/>
    <x v="6"/>
    <n v="1"/>
    <n v="1"/>
    <n v="1"/>
    <n v="31905"/>
  </r>
  <r>
    <n v="3"/>
    <x v="8"/>
    <s v="All"/>
    <s v=" 10-14"/>
    <x v="7"/>
    <n v="74"/>
    <n v="49"/>
    <n v="337"/>
    <n v="31905"/>
  </r>
  <r>
    <n v="3"/>
    <x v="8"/>
    <s v="All"/>
    <s v=" 10-14"/>
    <x v="8"/>
    <n v="0"/>
    <n v="0"/>
    <n v="0"/>
    <n v="31905"/>
  </r>
  <r>
    <n v="3"/>
    <x v="8"/>
    <s v="All"/>
    <s v=" 10-14"/>
    <x v="9"/>
    <n v="11"/>
    <n v="4"/>
    <n v="572"/>
    <n v="31905"/>
  </r>
  <r>
    <n v="3"/>
    <x v="8"/>
    <s v="All"/>
    <s v=" 10-14"/>
    <x v="10"/>
    <n v="9"/>
    <n v="4"/>
    <n v="219"/>
    <n v="31905"/>
  </r>
  <r>
    <n v="3"/>
    <x v="8"/>
    <s v="All"/>
    <s v=" 2-4"/>
    <x v="0"/>
    <n v="238"/>
    <n v="206"/>
    <n v="1408"/>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31"/>
    <n v="25"/>
    <n v="96"/>
    <n v="14010"/>
  </r>
  <r>
    <n v="3"/>
    <x v="8"/>
    <s v="All"/>
    <s v=" 2-4"/>
    <x v="8"/>
    <n v="0"/>
    <n v="0"/>
    <n v="0"/>
    <n v="14010"/>
  </r>
  <r>
    <n v="3"/>
    <x v="8"/>
    <s v="All"/>
    <s v=" 2-4"/>
    <x v="9"/>
    <n v="0"/>
    <n v="0"/>
    <n v="0"/>
    <n v="14010"/>
  </r>
  <r>
    <n v="3"/>
    <x v="8"/>
    <s v="All"/>
    <s v=" 2-4"/>
    <x v="10"/>
    <n v="0"/>
    <n v="0"/>
    <n v="0"/>
    <n v="14010"/>
  </r>
  <r>
    <n v="3"/>
    <x v="8"/>
    <s v="All"/>
    <s v=" 5-9"/>
    <x v="0"/>
    <n v="441"/>
    <n v="391"/>
    <n v="2382"/>
    <n v="26591"/>
  </r>
  <r>
    <n v="3"/>
    <x v="8"/>
    <s v="All"/>
    <s v=" 5-9"/>
    <x v="1"/>
    <n v="0"/>
    <n v="0"/>
    <n v="0"/>
    <n v="26591"/>
  </r>
  <r>
    <n v="3"/>
    <x v="8"/>
    <s v="All"/>
    <s v=" 5-9"/>
    <x v="2"/>
    <n v="0"/>
    <n v="0"/>
    <n v="0"/>
    <n v="26591"/>
  </r>
  <r>
    <n v="3"/>
    <x v="8"/>
    <s v="All"/>
    <s v=" 5-9"/>
    <x v="3"/>
    <n v="1"/>
    <n v="1"/>
    <n v="3"/>
    <n v="26591"/>
  </r>
  <r>
    <n v="3"/>
    <x v="8"/>
    <s v="All"/>
    <s v=" 5-9"/>
    <x v="4"/>
    <n v="0"/>
    <n v="0"/>
    <n v="0"/>
    <n v="26591"/>
  </r>
  <r>
    <n v="3"/>
    <x v="8"/>
    <s v="All"/>
    <s v=" 5-9"/>
    <x v="5"/>
    <n v="0"/>
    <n v="0"/>
    <n v="0"/>
    <n v="26591"/>
  </r>
  <r>
    <n v="3"/>
    <x v="8"/>
    <s v="All"/>
    <s v=" 5-9"/>
    <x v="6"/>
    <n v="1"/>
    <n v="1"/>
    <n v="7"/>
    <n v="26591"/>
  </r>
  <r>
    <n v="3"/>
    <x v="8"/>
    <s v="All"/>
    <s v=" 5-9"/>
    <x v="7"/>
    <n v="37"/>
    <n v="29"/>
    <n v="249"/>
    <n v="26591"/>
  </r>
  <r>
    <n v="3"/>
    <x v="8"/>
    <s v="All"/>
    <s v=" 5-9"/>
    <x v="8"/>
    <n v="0"/>
    <n v="0"/>
    <n v="0"/>
    <n v="26591"/>
  </r>
  <r>
    <n v="3"/>
    <x v="8"/>
    <s v="All"/>
    <s v=" 5-9"/>
    <x v="9"/>
    <n v="0"/>
    <n v="0"/>
    <n v="0"/>
    <n v="26591"/>
  </r>
  <r>
    <n v="3"/>
    <x v="8"/>
    <s v="All"/>
    <s v=" 5-9"/>
    <x v="10"/>
    <n v="0"/>
    <n v="0"/>
    <n v="0"/>
    <n v="26591"/>
  </r>
  <r>
    <n v="3"/>
    <x v="9"/>
    <s v="All"/>
    <s v=" 0-1"/>
    <x v="0"/>
    <n v="95"/>
    <n v="90"/>
    <n v="547"/>
    <n v="9268"/>
  </r>
  <r>
    <n v="3"/>
    <x v="9"/>
    <s v="All"/>
    <s v=" 0-1"/>
    <x v="1"/>
    <n v="0"/>
    <n v="0"/>
    <n v="0"/>
    <n v="9268"/>
  </r>
  <r>
    <n v="3"/>
    <x v="9"/>
    <s v="All"/>
    <s v=" 0-1"/>
    <x v="2"/>
    <n v="0"/>
    <n v="0"/>
    <n v="0"/>
    <n v="9268"/>
  </r>
  <r>
    <n v="3"/>
    <x v="9"/>
    <s v="All"/>
    <s v=" 0-1"/>
    <x v="3"/>
    <n v="0"/>
    <n v="0"/>
    <n v="0"/>
    <n v="9268"/>
  </r>
  <r>
    <n v="3"/>
    <x v="9"/>
    <s v="All"/>
    <s v=" 0-1"/>
    <x v="4"/>
    <n v="0"/>
    <n v="0"/>
    <n v="0"/>
    <n v="9268"/>
  </r>
  <r>
    <n v="3"/>
    <x v="9"/>
    <s v="All"/>
    <s v=" 0-1"/>
    <x v="5"/>
    <n v="2"/>
    <n v="2"/>
    <n v="27"/>
    <n v="9268"/>
  </r>
  <r>
    <n v="3"/>
    <x v="9"/>
    <s v="All"/>
    <s v=" 0-1"/>
    <x v="6"/>
    <n v="4"/>
    <n v="2"/>
    <n v="98"/>
    <n v="9268"/>
  </r>
  <r>
    <n v="3"/>
    <x v="9"/>
    <s v="All"/>
    <s v=" 0-1"/>
    <x v="7"/>
    <n v="35"/>
    <n v="33"/>
    <n v="232"/>
    <n v="9268"/>
  </r>
  <r>
    <n v="3"/>
    <x v="9"/>
    <s v="All"/>
    <s v=" 0-1"/>
    <x v="8"/>
    <n v="0"/>
    <n v="0"/>
    <n v="0"/>
    <n v="9268"/>
  </r>
  <r>
    <n v="3"/>
    <x v="9"/>
    <s v="All"/>
    <s v=" 0-1"/>
    <x v="9"/>
    <n v="0"/>
    <n v="0"/>
    <n v="0"/>
    <n v="9268"/>
  </r>
  <r>
    <n v="3"/>
    <x v="9"/>
    <s v="All"/>
    <s v=" 0-1"/>
    <x v="10"/>
    <n v="0"/>
    <n v="0"/>
    <n v="0"/>
    <n v="9268"/>
  </r>
  <r>
    <n v="3"/>
    <x v="9"/>
    <s v="All"/>
    <s v=" 10-14"/>
    <x v="0"/>
    <n v="580"/>
    <n v="478"/>
    <n v="2658"/>
    <n v="31577"/>
  </r>
  <r>
    <n v="3"/>
    <x v="9"/>
    <s v="All"/>
    <s v=" 10-14"/>
    <x v="1"/>
    <n v="0"/>
    <n v="0"/>
    <n v="0"/>
    <n v="31577"/>
  </r>
  <r>
    <n v="3"/>
    <x v="9"/>
    <s v="All"/>
    <s v=" 10-14"/>
    <x v="2"/>
    <n v="0"/>
    <n v="0"/>
    <n v="0"/>
    <n v="31577"/>
  </r>
  <r>
    <n v="3"/>
    <x v="9"/>
    <s v="All"/>
    <s v=" 10-14"/>
    <x v="3"/>
    <n v="4"/>
    <n v="4"/>
    <n v="28"/>
    <n v="31577"/>
  </r>
  <r>
    <n v="3"/>
    <x v="9"/>
    <s v="All"/>
    <s v=" 10-14"/>
    <x v="4"/>
    <n v="0"/>
    <n v="0"/>
    <n v="0"/>
    <n v="31577"/>
  </r>
  <r>
    <n v="3"/>
    <x v="9"/>
    <s v="All"/>
    <s v=" 10-14"/>
    <x v="5"/>
    <n v="0"/>
    <n v="0"/>
    <n v="0"/>
    <n v="31577"/>
  </r>
  <r>
    <n v="3"/>
    <x v="9"/>
    <s v="All"/>
    <s v=" 10-14"/>
    <x v="6"/>
    <n v="3"/>
    <n v="3"/>
    <n v="32"/>
    <n v="31577"/>
  </r>
  <r>
    <n v="3"/>
    <x v="9"/>
    <s v="All"/>
    <s v=" 10-14"/>
    <x v="7"/>
    <n v="92"/>
    <n v="70"/>
    <n v="544"/>
    <n v="31577"/>
  </r>
  <r>
    <n v="3"/>
    <x v="9"/>
    <s v="All"/>
    <s v=" 10-14"/>
    <x v="8"/>
    <n v="0"/>
    <n v="0"/>
    <n v="0"/>
    <n v="31577"/>
  </r>
  <r>
    <n v="3"/>
    <x v="9"/>
    <s v="All"/>
    <s v=" 10-14"/>
    <x v="9"/>
    <n v="1"/>
    <n v="1"/>
    <n v="90"/>
    <n v="31577"/>
  </r>
  <r>
    <n v="3"/>
    <x v="9"/>
    <s v="All"/>
    <s v=" 10-14"/>
    <x v="10"/>
    <n v="21"/>
    <n v="11"/>
    <n v="189"/>
    <n v="31577"/>
  </r>
  <r>
    <n v="3"/>
    <x v="9"/>
    <s v="All"/>
    <s v=" 2-4"/>
    <x v="0"/>
    <n v="248"/>
    <n v="222"/>
    <n v="1687"/>
    <n v="14634"/>
  </r>
  <r>
    <n v="3"/>
    <x v="9"/>
    <s v="All"/>
    <s v=" 2-4"/>
    <x v="1"/>
    <n v="0"/>
    <n v="0"/>
    <n v="0"/>
    <n v="14634"/>
  </r>
  <r>
    <n v="3"/>
    <x v="9"/>
    <s v="All"/>
    <s v=" 2-4"/>
    <x v="2"/>
    <n v="0"/>
    <n v="0"/>
    <n v="0"/>
    <n v="14634"/>
  </r>
  <r>
    <n v="3"/>
    <x v="9"/>
    <s v="All"/>
    <s v=" 2-4"/>
    <x v="3"/>
    <n v="0"/>
    <n v="0"/>
    <n v="0"/>
    <n v="14634"/>
  </r>
  <r>
    <n v="3"/>
    <x v="9"/>
    <s v="All"/>
    <s v=" 2-4"/>
    <x v="4"/>
    <n v="0"/>
    <n v="0"/>
    <n v="0"/>
    <n v="14634"/>
  </r>
  <r>
    <n v="3"/>
    <x v="9"/>
    <s v="All"/>
    <s v=" 2-4"/>
    <x v="5"/>
    <n v="1"/>
    <n v="1"/>
    <n v="10"/>
    <n v="14634"/>
  </r>
  <r>
    <n v="3"/>
    <x v="9"/>
    <s v="All"/>
    <s v=" 2-4"/>
    <x v="6"/>
    <n v="1"/>
    <n v="1"/>
    <n v="30"/>
    <n v="14634"/>
  </r>
  <r>
    <n v="3"/>
    <x v="9"/>
    <s v="All"/>
    <s v=" 2-4"/>
    <x v="7"/>
    <n v="19"/>
    <n v="19"/>
    <n v="85"/>
    <n v="14634"/>
  </r>
  <r>
    <n v="3"/>
    <x v="9"/>
    <s v="All"/>
    <s v=" 2-4"/>
    <x v="8"/>
    <n v="0"/>
    <n v="0"/>
    <n v="0"/>
    <n v="14634"/>
  </r>
  <r>
    <n v="3"/>
    <x v="9"/>
    <s v="All"/>
    <s v=" 2-4"/>
    <x v="9"/>
    <n v="0"/>
    <n v="0"/>
    <n v="0"/>
    <n v="14634"/>
  </r>
  <r>
    <n v="3"/>
    <x v="9"/>
    <s v="All"/>
    <s v=" 2-4"/>
    <x v="10"/>
    <n v="0"/>
    <n v="0"/>
    <n v="0"/>
    <n v="14634"/>
  </r>
  <r>
    <n v="3"/>
    <x v="9"/>
    <s v="All"/>
    <s v=" 5-9"/>
    <x v="0"/>
    <n v="431"/>
    <n v="397"/>
    <n v="2392"/>
    <n v="26742"/>
  </r>
  <r>
    <n v="3"/>
    <x v="9"/>
    <s v="All"/>
    <s v=" 5-9"/>
    <x v="1"/>
    <n v="0"/>
    <n v="0"/>
    <n v="0"/>
    <n v="26742"/>
  </r>
  <r>
    <n v="3"/>
    <x v="9"/>
    <s v="All"/>
    <s v=" 5-9"/>
    <x v="2"/>
    <n v="0"/>
    <n v="0"/>
    <n v="0"/>
    <n v="26742"/>
  </r>
  <r>
    <n v="3"/>
    <x v="9"/>
    <s v="All"/>
    <s v=" 5-9"/>
    <x v="3"/>
    <n v="1"/>
    <n v="1"/>
    <n v="7"/>
    <n v="26742"/>
  </r>
  <r>
    <n v="3"/>
    <x v="9"/>
    <s v="All"/>
    <s v=" 5-9"/>
    <x v="4"/>
    <n v="0"/>
    <n v="0"/>
    <n v="0"/>
    <n v="26742"/>
  </r>
  <r>
    <n v="3"/>
    <x v="9"/>
    <s v="All"/>
    <s v=" 5-9"/>
    <x v="5"/>
    <n v="0"/>
    <n v="0"/>
    <n v="0"/>
    <n v="26742"/>
  </r>
  <r>
    <n v="3"/>
    <x v="9"/>
    <s v="All"/>
    <s v=" 5-9"/>
    <x v="6"/>
    <n v="0"/>
    <n v="0"/>
    <n v="0"/>
    <n v="26742"/>
  </r>
  <r>
    <n v="3"/>
    <x v="9"/>
    <s v="All"/>
    <s v=" 5-9"/>
    <x v="7"/>
    <n v="37"/>
    <n v="28"/>
    <n v="187"/>
    <n v="26742"/>
  </r>
  <r>
    <n v="3"/>
    <x v="9"/>
    <s v="All"/>
    <s v=" 5-9"/>
    <x v="8"/>
    <n v="0"/>
    <n v="0"/>
    <n v="0"/>
    <n v="26742"/>
  </r>
  <r>
    <n v="3"/>
    <x v="9"/>
    <s v="All"/>
    <s v=" 5-9"/>
    <x v="9"/>
    <n v="0"/>
    <n v="0"/>
    <n v="0"/>
    <n v="26742"/>
  </r>
  <r>
    <n v="3"/>
    <x v="9"/>
    <s v="All"/>
    <s v=" 5-9"/>
    <x v="10"/>
    <n v="0"/>
    <n v="0"/>
    <n v="0"/>
    <n v="26742"/>
  </r>
  <r>
    <n v="3"/>
    <x v="10"/>
    <s v="All"/>
    <s v=" 0-1"/>
    <x v="0"/>
    <n v="105"/>
    <n v="101"/>
    <n v="582"/>
    <n v="10582"/>
  </r>
  <r>
    <n v="3"/>
    <x v="10"/>
    <s v="All"/>
    <s v=" 0-1"/>
    <x v="1"/>
    <n v="0"/>
    <n v="0"/>
    <n v="0"/>
    <n v="10582"/>
  </r>
  <r>
    <n v="3"/>
    <x v="10"/>
    <s v="All"/>
    <s v=" 0-1"/>
    <x v="2"/>
    <n v="0"/>
    <n v="0"/>
    <n v="0"/>
    <n v="10582"/>
  </r>
  <r>
    <n v="3"/>
    <x v="10"/>
    <s v="All"/>
    <s v=" 0-1"/>
    <x v="3"/>
    <n v="1"/>
    <n v="1"/>
    <n v="2"/>
    <n v="10582"/>
  </r>
  <r>
    <n v="3"/>
    <x v="10"/>
    <s v="All"/>
    <s v=" 0-1"/>
    <x v="4"/>
    <n v="0"/>
    <n v="0"/>
    <n v="0"/>
    <n v="10582"/>
  </r>
  <r>
    <n v="3"/>
    <x v="10"/>
    <s v="All"/>
    <s v=" 0-1"/>
    <x v="5"/>
    <n v="2"/>
    <n v="2"/>
    <n v="7"/>
    <n v="10582"/>
  </r>
  <r>
    <n v="3"/>
    <x v="10"/>
    <s v="All"/>
    <s v=" 0-1"/>
    <x v="6"/>
    <n v="9"/>
    <n v="6"/>
    <n v="127"/>
    <n v="10582"/>
  </r>
  <r>
    <n v="3"/>
    <x v="10"/>
    <s v="All"/>
    <s v=" 0-1"/>
    <x v="7"/>
    <n v="31"/>
    <n v="29"/>
    <n v="173"/>
    <n v="10582"/>
  </r>
  <r>
    <n v="3"/>
    <x v="10"/>
    <s v="All"/>
    <s v=" 0-1"/>
    <x v="8"/>
    <n v="0"/>
    <n v="0"/>
    <n v="0"/>
    <n v="10582"/>
  </r>
  <r>
    <n v="3"/>
    <x v="10"/>
    <s v="All"/>
    <s v=" 0-1"/>
    <x v="9"/>
    <n v="0"/>
    <n v="0"/>
    <n v="0"/>
    <n v="10582"/>
  </r>
  <r>
    <n v="3"/>
    <x v="10"/>
    <s v="All"/>
    <s v=" 0-1"/>
    <x v="10"/>
    <n v="0"/>
    <n v="0"/>
    <n v="0"/>
    <n v="10582"/>
  </r>
  <r>
    <n v="3"/>
    <x v="10"/>
    <s v="All"/>
    <s v=" 10-14"/>
    <x v="0"/>
    <n v="512"/>
    <n v="454"/>
    <n v="2079"/>
    <n v="33860"/>
  </r>
  <r>
    <n v="3"/>
    <x v="10"/>
    <s v="All"/>
    <s v=" 10-14"/>
    <x v="1"/>
    <n v="0"/>
    <n v="0"/>
    <n v="0"/>
    <n v="33860"/>
  </r>
  <r>
    <n v="3"/>
    <x v="10"/>
    <s v="All"/>
    <s v=" 10-14"/>
    <x v="2"/>
    <n v="0"/>
    <n v="0"/>
    <n v="0"/>
    <n v="33860"/>
  </r>
  <r>
    <n v="3"/>
    <x v="10"/>
    <s v="All"/>
    <s v=" 10-14"/>
    <x v="3"/>
    <n v="2"/>
    <n v="2"/>
    <n v="22"/>
    <n v="33860"/>
  </r>
  <r>
    <n v="3"/>
    <x v="10"/>
    <s v="All"/>
    <s v=" 10-14"/>
    <x v="4"/>
    <n v="0"/>
    <n v="0"/>
    <n v="0"/>
    <n v="33860"/>
  </r>
  <r>
    <n v="3"/>
    <x v="10"/>
    <s v="All"/>
    <s v=" 10-14"/>
    <x v="5"/>
    <n v="0"/>
    <n v="0"/>
    <n v="0"/>
    <n v="33860"/>
  </r>
  <r>
    <n v="3"/>
    <x v="10"/>
    <s v="All"/>
    <s v=" 10-14"/>
    <x v="6"/>
    <n v="3"/>
    <n v="3"/>
    <n v="38"/>
    <n v="33860"/>
  </r>
  <r>
    <n v="3"/>
    <x v="10"/>
    <s v="All"/>
    <s v=" 10-14"/>
    <x v="7"/>
    <n v="79"/>
    <n v="66"/>
    <n v="407"/>
    <n v="33860"/>
  </r>
  <r>
    <n v="3"/>
    <x v="10"/>
    <s v="All"/>
    <s v=" 10-14"/>
    <x v="8"/>
    <n v="0"/>
    <n v="0"/>
    <n v="0"/>
    <n v="33860"/>
  </r>
  <r>
    <n v="3"/>
    <x v="10"/>
    <s v="All"/>
    <s v=" 10-14"/>
    <x v="9"/>
    <n v="0"/>
    <n v="0"/>
    <n v="0"/>
    <n v="33860"/>
  </r>
  <r>
    <n v="3"/>
    <x v="10"/>
    <s v="All"/>
    <s v=" 10-14"/>
    <x v="10"/>
    <n v="12"/>
    <n v="10"/>
    <n v="69"/>
    <n v="33860"/>
  </r>
  <r>
    <n v="3"/>
    <x v="10"/>
    <s v="All"/>
    <s v=" 2-4"/>
    <x v="0"/>
    <n v="241"/>
    <n v="225"/>
    <n v="1440"/>
    <n v="16235"/>
  </r>
  <r>
    <n v="3"/>
    <x v="10"/>
    <s v="All"/>
    <s v=" 2-4"/>
    <x v="1"/>
    <n v="0"/>
    <n v="0"/>
    <n v="0"/>
    <n v="16235"/>
  </r>
  <r>
    <n v="3"/>
    <x v="10"/>
    <s v="All"/>
    <s v=" 2-4"/>
    <x v="2"/>
    <n v="0"/>
    <n v="0"/>
    <n v="0"/>
    <n v="16235"/>
  </r>
  <r>
    <n v="3"/>
    <x v="10"/>
    <s v="All"/>
    <s v=" 2-4"/>
    <x v="3"/>
    <n v="0"/>
    <n v="0"/>
    <n v="0"/>
    <n v="16235"/>
  </r>
  <r>
    <n v="3"/>
    <x v="10"/>
    <s v="All"/>
    <s v=" 2-4"/>
    <x v="4"/>
    <n v="0"/>
    <n v="0"/>
    <n v="0"/>
    <n v="16235"/>
  </r>
  <r>
    <n v="3"/>
    <x v="10"/>
    <s v="All"/>
    <s v=" 2-4"/>
    <x v="5"/>
    <n v="0"/>
    <n v="0"/>
    <n v="0"/>
    <n v="16235"/>
  </r>
  <r>
    <n v="3"/>
    <x v="10"/>
    <s v="All"/>
    <s v=" 2-4"/>
    <x v="6"/>
    <n v="0"/>
    <n v="0"/>
    <n v="0"/>
    <n v="16235"/>
  </r>
  <r>
    <n v="3"/>
    <x v="10"/>
    <s v="All"/>
    <s v=" 2-4"/>
    <x v="7"/>
    <n v="37"/>
    <n v="30"/>
    <n v="157"/>
    <n v="16235"/>
  </r>
  <r>
    <n v="3"/>
    <x v="10"/>
    <s v="All"/>
    <s v=" 2-4"/>
    <x v="8"/>
    <n v="0"/>
    <n v="0"/>
    <n v="0"/>
    <n v="16235"/>
  </r>
  <r>
    <n v="3"/>
    <x v="10"/>
    <s v="All"/>
    <s v=" 2-4"/>
    <x v="9"/>
    <n v="0"/>
    <n v="0"/>
    <n v="0"/>
    <n v="16235"/>
  </r>
  <r>
    <n v="3"/>
    <x v="10"/>
    <s v="All"/>
    <s v=" 2-4"/>
    <x v="10"/>
    <n v="0"/>
    <n v="0"/>
    <n v="0"/>
    <n v="16235"/>
  </r>
  <r>
    <n v="3"/>
    <x v="10"/>
    <s v="All"/>
    <s v=" 5-9"/>
    <x v="0"/>
    <n v="397"/>
    <n v="357"/>
    <n v="2282"/>
    <n v="28965"/>
  </r>
  <r>
    <n v="3"/>
    <x v="10"/>
    <s v="All"/>
    <s v=" 5-9"/>
    <x v="1"/>
    <n v="0"/>
    <n v="0"/>
    <n v="0"/>
    <n v="28965"/>
  </r>
  <r>
    <n v="3"/>
    <x v="10"/>
    <s v="All"/>
    <s v=" 5-9"/>
    <x v="2"/>
    <n v="0"/>
    <n v="0"/>
    <n v="0"/>
    <n v="28965"/>
  </r>
  <r>
    <n v="3"/>
    <x v="10"/>
    <s v="All"/>
    <s v=" 5-9"/>
    <x v="3"/>
    <n v="0"/>
    <n v="0"/>
    <n v="0"/>
    <n v="28965"/>
  </r>
  <r>
    <n v="3"/>
    <x v="10"/>
    <s v="All"/>
    <s v=" 5-9"/>
    <x v="4"/>
    <n v="0"/>
    <n v="0"/>
    <n v="0"/>
    <n v="28965"/>
  </r>
  <r>
    <n v="3"/>
    <x v="10"/>
    <s v="All"/>
    <s v=" 5-9"/>
    <x v="5"/>
    <n v="2"/>
    <n v="1"/>
    <n v="38"/>
    <n v="28965"/>
  </r>
  <r>
    <n v="3"/>
    <x v="10"/>
    <s v="All"/>
    <s v=" 5-9"/>
    <x v="6"/>
    <n v="1"/>
    <n v="1"/>
    <n v="1"/>
    <n v="28965"/>
  </r>
  <r>
    <n v="3"/>
    <x v="10"/>
    <s v="All"/>
    <s v=" 5-9"/>
    <x v="7"/>
    <n v="47"/>
    <n v="44"/>
    <n v="173"/>
    <n v="28965"/>
  </r>
  <r>
    <n v="3"/>
    <x v="10"/>
    <s v="All"/>
    <s v=" 5-9"/>
    <x v="8"/>
    <n v="0"/>
    <n v="0"/>
    <n v="0"/>
    <n v="28965"/>
  </r>
  <r>
    <n v="3"/>
    <x v="10"/>
    <s v="All"/>
    <s v=" 5-9"/>
    <x v="9"/>
    <n v="0"/>
    <n v="0"/>
    <n v="0"/>
    <n v="28965"/>
  </r>
  <r>
    <n v="3"/>
    <x v="10"/>
    <s v="All"/>
    <s v=" 5-9"/>
    <x v="10"/>
    <n v="0"/>
    <n v="0"/>
    <n v="0"/>
    <n v="28965"/>
  </r>
  <r>
    <n v="3"/>
    <x v="11"/>
    <s v="All"/>
    <s v=" 0-1"/>
    <x v="0"/>
    <n v="131"/>
    <n v="122"/>
    <n v="761"/>
    <n v="10746"/>
  </r>
  <r>
    <n v="3"/>
    <x v="11"/>
    <s v="All"/>
    <s v=" 0-1"/>
    <x v="1"/>
    <n v="0"/>
    <n v="0"/>
    <n v="0"/>
    <n v="10746"/>
  </r>
  <r>
    <n v="3"/>
    <x v="11"/>
    <s v="All"/>
    <s v=" 0-1"/>
    <x v="2"/>
    <n v="0"/>
    <n v="0"/>
    <n v="0"/>
    <n v="10746"/>
  </r>
  <r>
    <n v="3"/>
    <x v="11"/>
    <s v="All"/>
    <s v=" 0-1"/>
    <x v="3"/>
    <n v="0"/>
    <n v="0"/>
    <n v="0"/>
    <n v="10746"/>
  </r>
  <r>
    <n v="3"/>
    <x v="11"/>
    <s v="All"/>
    <s v=" 0-1"/>
    <x v="4"/>
    <n v="0"/>
    <n v="0"/>
    <n v="0"/>
    <n v="10746"/>
  </r>
  <r>
    <n v="3"/>
    <x v="11"/>
    <s v="All"/>
    <s v=" 0-1"/>
    <x v="5"/>
    <n v="3"/>
    <n v="2"/>
    <n v="23"/>
    <n v="10746"/>
  </r>
  <r>
    <n v="3"/>
    <x v="11"/>
    <s v="All"/>
    <s v=" 0-1"/>
    <x v="6"/>
    <n v="2"/>
    <n v="2"/>
    <n v="12"/>
    <n v="10746"/>
  </r>
  <r>
    <n v="3"/>
    <x v="11"/>
    <s v="All"/>
    <s v=" 0-1"/>
    <x v="7"/>
    <n v="60"/>
    <n v="49"/>
    <n v="255"/>
    <n v="10746"/>
  </r>
  <r>
    <n v="3"/>
    <x v="11"/>
    <s v="All"/>
    <s v=" 0-1"/>
    <x v="8"/>
    <n v="0"/>
    <n v="0"/>
    <n v="0"/>
    <n v="10746"/>
  </r>
  <r>
    <n v="3"/>
    <x v="11"/>
    <s v="All"/>
    <s v=" 0-1"/>
    <x v="9"/>
    <n v="0"/>
    <n v="0"/>
    <n v="0"/>
    <n v="10746"/>
  </r>
  <r>
    <n v="3"/>
    <x v="11"/>
    <s v="All"/>
    <s v=" 0-1"/>
    <x v="10"/>
    <n v="0"/>
    <n v="0"/>
    <n v="0"/>
    <n v="10746"/>
  </r>
  <r>
    <n v="3"/>
    <x v="11"/>
    <s v="All"/>
    <s v=" 10-14"/>
    <x v="0"/>
    <n v="811"/>
    <n v="737"/>
    <n v="3355"/>
    <n v="33948"/>
  </r>
  <r>
    <n v="3"/>
    <x v="11"/>
    <s v="All"/>
    <s v=" 10-14"/>
    <x v="1"/>
    <n v="0"/>
    <n v="0"/>
    <n v="0"/>
    <n v="33948"/>
  </r>
  <r>
    <n v="3"/>
    <x v="11"/>
    <s v="All"/>
    <s v=" 10-14"/>
    <x v="2"/>
    <n v="0"/>
    <n v="0"/>
    <n v="0"/>
    <n v="33948"/>
  </r>
  <r>
    <n v="3"/>
    <x v="11"/>
    <s v="All"/>
    <s v=" 10-14"/>
    <x v="3"/>
    <n v="8"/>
    <n v="8"/>
    <n v="60"/>
    <n v="33948"/>
  </r>
  <r>
    <n v="3"/>
    <x v="11"/>
    <s v="All"/>
    <s v=" 10-14"/>
    <x v="4"/>
    <n v="0"/>
    <n v="0"/>
    <n v="0"/>
    <n v="33948"/>
  </r>
  <r>
    <n v="3"/>
    <x v="11"/>
    <s v="All"/>
    <s v=" 10-14"/>
    <x v="5"/>
    <n v="1"/>
    <n v="1"/>
    <n v="2"/>
    <n v="33948"/>
  </r>
  <r>
    <n v="3"/>
    <x v="11"/>
    <s v="All"/>
    <s v=" 10-14"/>
    <x v="6"/>
    <n v="4"/>
    <n v="4"/>
    <n v="41"/>
    <n v="33948"/>
  </r>
  <r>
    <n v="3"/>
    <x v="11"/>
    <s v="All"/>
    <s v=" 10-14"/>
    <x v="7"/>
    <n v="169"/>
    <n v="143"/>
    <n v="1022"/>
    <n v="33948"/>
  </r>
  <r>
    <n v="3"/>
    <x v="11"/>
    <s v="All"/>
    <s v=" 10-14"/>
    <x v="8"/>
    <n v="0"/>
    <n v="0"/>
    <n v="0"/>
    <n v="33948"/>
  </r>
  <r>
    <n v="3"/>
    <x v="11"/>
    <s v="All"/>
    <s v=" 10-14"/>
    <x v="9"/>
    <n v="3"/>
    <n v="3"/>
    <n v="75"/>
    <n v="33948"/>
  </r>
  <r>
    <n v="3"/>
    <x v="11"/>
    <s v="All"/>
    <s v=" 10-14"/>
    <x v="10"/>
    <n v="24"/>
    <n v="20"/>
    <n v="168"/>
    <n v="33948"/>
  </r>
  <r>
    <n v="3"/>
    <x v="11"/>
    <s v="All"/>
    <s v=" 2-4"/>
    <x v="0"/>
    <n v="415"/>
    <n v="382"/>
    <n v="2603"/>
    <n v="16988"/>
  </r>
  <r>
    <n v="3"/>
    <x v="11"/>
    <s v="All"/>
    <s v=" 2-4"/>
    <x v="1"/>
    <n v="0"/>
    <n v="0"/>
    <n v="0"/>
    <n v="16988"/>
  </r>
  <r>
    <n v="3"/>
    <x v="11"/>
    <s v="All"/>
    <s v=" 2-4"/>
    <x v="2"/>
    <n v="0"/>
    <n v="0"/>
    <n v="0"/>
    <n v="16988"/>
  </r>
  <r>
    <n v="3"/>
    <x v="11"/>
    <s v="All"/>
    <s v=" 2-4"/>
    <x v="3"/>
    <n v="0"/>
    <n v="0"/>
    <n v="0"/>
    <n v="16988"/>
  </r>
  <r>
    <n v="3"/>
    <x v="11"/>
    <s v="All"/>
    <s v=" 2-4"/>
    <x v="4"/>
    <n v="0"/>
    <n v="0"/>
    <n v="0"/>
    <n v="16988"/>
  </r>
  <r>
    <n v="3"/>
    <x v="11"/>
    <s v="All"/>
    <s v=" 2-4"/>
    <x v="5"/>
    <n v="4"/>
    <n v="1"/>
    <n v="120"/>
    <n v="16988"/>
  </r>
  <r>
    <n v="3"/>
    <x v="11"/>
    <s v="All"/>
    <s v=" 2-4"/>
    <x v="6"/>
    <n v="4"/>
    <n v="4"/>
    <n v="66"/>
    <n v="16988"/>
  </r>
  <r>
    <n v="3"/>
    <x v="11"/>
    <s v="All"/>
    <s v=" 2-4"/>
    <x v="7"/>
    <n v="63"/>
    <n v="53"/>
    <n v="293"/>
    <n v="16988"/>
  </r>
  <r>
    <n v="3"/>
    <x v="11"/>
    <s v="All"/>
    <s v=" 2-4"/>
    <x v="8"/>
    <n v="0"/>
    <n v="0"/>
    <n v="0"/>
    <n v="16988"/>
  </r>
  <r>
    <n v="3"/>
    <x v="11"/>
    <s v="All"/>
    <s v=" 2-4"/>
    <x v="9"/>
    <n v="0"/>
    <n v="0"/>
    <n v="0"/>
    <n v="16988"/>
  </r>
  <r>
    <n v="3"/>
    <x v="11"/>
    <s v="All"/>
    <s v=" 2-4"/>
    <x v="10"/>
    <n v="0"/>
    <n v="0"/>
    <n v="0"/>
    <n v="16988"/>
  </r>
  <r>
    <n v="3"/>
    <x v="11"/>
    <s v="All"/>
    <s v=" 5-9"/>
    <x v="0"/>
    <n v="663"/>
    <n v="596"/>
    <n v="3646"/>
    <n v="28785"/>
  </r>
  <r>
    <n v="3"/>
    <x v="11"/>
    <s v="All"/>
    <s v=" 5-9"/>
    <x v="1"/>
    <n v="0"/>
    <n v="0"/>
    <n v="0"/>
    <n v="28785"/>
  </r>
  <r>
    <n v="3"/>
    <x v="11"/>
    <s v="All"/>
    <s v=" 5-9"/>
    <x v="2"/>
    <n v="0"/>
    <n v="0"/>
    <n v="0"/>
    <n v="28785"/>
  </r>
  <r>
    <n v="3"/>
    <x v="11"/>
    <s v="All"/>
    <s v=" 5-9"/>
    <x v="3"/>
    <n v="2"/>
    <n v="2"/>
    <n v="8"/>
    <n v="28785"/>
  </r>
  <r>
    <n v="3"/>
    <x v="11"/>
    <s v="All"/>
    <s v=" 5-9"/>
    <x v="4"/>
    <n v="0"/>
    <n v="0"/>
    <n v="0"/>
    <n v="28785"/>
  </r>
  <r>
    <n v="3"/>
    <x v="11"/>
    <s v="All"/>
    <s v=" 5-9"/>
    <x v="5"/>
    <n v="3"/>
    <n v="2"/>
    <n v="11"/>
    <n v="28785"/>
  </r>
  <r>
    <n v="3"/>
    <x v="11"/>
    <s v="All"/>
    <s v=" 5-9"/>
    <x v="6"/>
    <n v="6"/>
    <n v="6"/>
    <n v="23"/>
    <n v="28785"/>
  </r>
  <r>
    <n v="3"/>
    <x v="11"/>
    <s v="All"/>
    <s v=" 5-9"/>
    <x v="7"/>
    <n v="105"/>
    <n v="97"/>
    <n v="489"/>
    <n v="28785"/>
  </r>
  <r>
    <n v="3"/>
    <x v="11"/>
    <s v="All"/>
    <s v=" 5-9"/>
    <x v="8"/>
    <n v="0"/>
    <n v="0"/>
    <n v="0"/>
    <n v="28785"/>
  </r>
  <r>
    <n v="3"/>
    <x v="11"/>
    <s v="All"/>
    <s v=" 5-9"/>
    <x v="9"/>
    <n v="0"/>
    <n v="0"/>
    <n v="0"/>
    <n v="28785"/>
  </r>
  <r>
    <n v="3"/>
    <x v="11"/>
    <s v="All"/>
    <s v=" 5-9"/>
    <x v="10"/>
    <n v="4"/>
    <n v="4"/>
    <n v="26"/>
    <n v="28785"/>
  </r>
  <r>
    <n v="5"/>
    <x v="0"/>
    <s v="All"/>
    <s v=" 0-1"/>
    <x v="0"/>
    <n v="102"/>
    <n v="97"/>
    <n v="767"/>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1"/>
    <n v="1"/>
    <n v="4"/>
    <n v="4185"/>
  </r>
  <r>
    <n v="5"/>
    <x v="0"/>
    <s v="All"/>
    <s v=" 0-1"/>
    <x v="7"/>
    <n v="0"/>
    <n v="0"/>
    <n v="0"/>
    <n v="4185"/>
  </r>
  <r>
    <n v="5"/>
    <x v="0"/>
    <s v="All"/>
    <s v=" 0-1"/>
    <x v="8"/>
    <n v="0"/>
    <n v="0"/>
    <n v="0"/>
    <n v="4185"/>
  </r>
  <r>
    <n v="5"/>
    <x v="0"/>
    <s v="All"/>
    <s v=" 0-1"/>
    <x v="9"/>
    <n v="0"/>
    <n v="0"/>
    <n v="0"/>
    <n v="4185"/>
  </r>
  <r>
    <n v="5"/>
    <x v="0"/>
    <s v="All"/>
    <s v=" 0-1"/>
    <x v="10"/>
    <n v="0"/>
    <n v="0"/>
    <n v="0"/>
    <n v="4185"/>
  </r>
  <r>
    <n v="5"/>
    <x v="0"/>
    <s v="All"/>
    <s v=" 10-14"/>
    <x v="0"/>
    <n v="707"/>
    <n v="605"/>
    <n v="3578"/>
    <n v="16308"/>
  </r>
  <r>
    <n v="5"/>
    <x v="0"/>
    <s v="All"/>
    <s v=" 10-14"/>
    <x v="1"/>
    <n v="0"/>
    <n v="0"/>
    <n v="0"/>
    <n v="16308"/>
  </r>
  <r>
    <n v="5"/>
    <x v="0"/>
    <s v="All"/>
    <s v=" 10-14"/>
    <x v="2"/>
    <n v="0"/>
    <n v="0"/>
    <n v="0"/>
    <n v="16308"/>
  </r>
  <r>
    <n v="5"/>
    <x v="0"/>
    <s v="All"/>
    <s v=" 10-14"/>
    <x v="3"/>
    <n v="0"/>
    <n v="0"/>
    <n v="0"/>
    <n v="16308"/>
  </r>
  <r>
    <n v="5"/>
    <x v="0"/>
    <s v="All"/>
    <s v=" 10-14"/>
    <x v="4"/>
    <n v="0"/>
    <n v="0"/>
    <n v="0"/>
    <n v="16308"/>
  </r>
  <r>
    <n v="5"/>
    <x v="0"/>
    <s v="All"/>
    <s v=" 10-14"/>
    <x v="5"/>
    <n v="0"/>
    <n v="0"/>
    <n v="0"/>
    <n v="16308"/>
  </r>
  <r>
    <n v="5"/>
    <x v="0"/>
    <s v="All"/>
    <s v=" 10-14"/>
    <x v="6"/>
    <n v="22"/>
    <n v="4"/>
    <n v="472"/>
    <n v="16308"/>
  </r>
  <r>
    <n v="5"/>
    <x v="0"/>
    <s v="All"/>
    <s v=" 10-14"/>
    <x v="7"/>
    <n v="0"/>
    <n v="0"/>
    <n v="0"/>
    <n v="16308"/>
  </r>
  <r>
    <n v="5"/>
    <x v="0"/>
    <s v="All"/>
    <s v=" 10-14"/>
    <x v="8"/>
    <n v="0"/>
    <n v="0"/>
    <n v="0"/>
    <n v="16308"/>
  </r>
  <r>
    <n v="5"/>
    <x v="0"/>
    <s v="All"/>
    <s v=" 10-14"/>
    <x v="9"/>
    <n v="1"/>
    <n v="1"/>
    <n v="30"/>
    <n v="16308"/>
  </r>
  <r>
    <n v="5"/>
    <x v="0"/>
    <s v="All"/>
    <s v=" 10-14"/>
    <x v="10"/>
    <n v="4"/>
    <n v="4"/>
    <n v="45"/>
    <n v="16308"/>
  </r>
  <r>
    <n v="5"/>
    <x v="0"/>
    <s v="All"/>
    <s v=" 2-4"/>
    <x v="0"/>
    <n v="214"/>
    <n v="195"/>
    <n v="1690"/>
    <n v="7376"/>
  </r>
  <r>
    <n v="5"/>
    <x v="0"/>
    <s v="All"/>
    <s v=" 2-4"/>
    <x v="1"/>
    <n v="0"/>
    <n v="0"/>
    <n v="0"/>
    <n v="7376"/>
  </r>
  <r>
    <n v="5"/>
    <x v="0"/>
    <s v="All"/>
    <s v=" 2-4"/>
    <x v="2"/>
    <n v="0"/>
    <n v="0"/>
    <n v="0"/>
    <n v="7376"/>
  </r>
  <r>
    <n v="5"/>
    <x v="0"/>
    <s v="All"/>
    <s v=" 2-4"/>
    <x v="3"/>
    <n v="0"/>
    <n v="0"/>
    <n v="0"/>
    <n v="7376"/>
  </r>
  <r>
    <n v="5"/>
    <x v="0"/>
    <s v="All"/>
    <s v=" 2-4"/>
    <x v="4"/>
    <n v="0"/>
    <n v="0"/>
    <n v="0"/>
    <n v="7376"/>
  </r>
  <r>
    <n v="5"/>
    <x v="0"/>
    <s v="All"/>
    <s v=" 2-4"/>
    <x v="5"/>
    <n v="0"/>
    <n v="0"/>
    <n v="0"/>
    <n v="7376"/>
  </r>
  <r>
    <n v="5"/>
    <x v="0"/>
    <s v="All"/>
    <s v=" 2-4"/>
    <x v="6"/>
    <n v="0"/>
    <n v="0"/>
    <n v="0"/>
    <n v="7376"/>
  </r>
  <r>
    <n v="5"/>
    <x v="0"/>
    <s v="All"/>
    <s v=" 2-4"/>
    <x v="7"/>
    <n v="0"/>
    <n v="0"/>
    <n v="0"/>
    <n v="7376"/>
  </r>
  <r>
    <n v="5"/>
    <x v="0"/>
    <s v="All"/>
    <s v=" 2-4"/>
    <x v="8"/>
    <n v="0"/>
    <n v="0"/>
    <n v="0"/>
    <n v="7376"/>
  </r>
  <r>
    <n v="5"/>
    <x v="0"/>
    <s v="All"/>
    <s v=" 2-4"/>
    <x v="9"/>
    <n v="0"/>
    <n v="0"/>
    <n v="0"/>
    <n v="7376"/>
  </r>
  <r>
    <n v="5"/>
    <x v="0"/>
    <s v="All"/>
    <s v=" 2-4"/>
    <x v="10"/>
    <n v="0"/>
    <n v="0"/>
    <n v="0"/>
    <n v="7376"/>
  </r>
  <r>
    <n v="5"/>
    <x v="0"/>
    <s v="All"/>
    <s v=" 5-9"/>
    <x v="0"/>
    <n v="518"/>
    <n v="468"/>
    <n v="3393"/>
    <n v="14937"/>
  </r>
  <r>
    <n v="5"/>
    <x v="0"/>
    <s v="All"/>
    <s v=" 5-9"/>
    <x v="1"/>
    <n v="0"/>
    <n v="0"/>
    <n v="0"/>
    <n v="14937"/>
  </r>
  <r>
    <n v="5"/>
    <x v="0"/>
    <s v="All"/>
    <s v=" 5-9"/>
    <x v="2"/>
    <n v="0"/>
    <n v="0"/>
    <n v="0"/>
    <n v="14937"/>
  </r>
  <r>
    <n v="5"/>
    <x v="0"/>
    <s v="All"/>
    <s v=" 5-9"/>
    <x v="3"/>
    <n v="0"/>
    <n v="0"/>
    <n v="0"/>
    <n v="14937"/>
  </r>
  <r>
    <n v="5"/>
    <x v="0"/>
    <s v="All"/>
    <s v=" 5-9"/>
    <x v="4"/>
    <n v="0"/>
    <n v="0"/>
    <n v="0"/>
    <n v="14937"/>
  </r>
  <r>
    <n v="5"/>
    <x v="0"/>
    <s v="All"/>
    <s v=" 5-9"/>
    <x v="5"/>
    <n v="0"/>
    <n v="0"/>
    <n v="0"/>
    <n v="14937"/>
  </r>
  <r>
    <n v="5"/>
    <x v="0"/>
    <s v="All"/>
    <s v=" 5-9"/>
    <x v="6"/>
    <n v="2"/>
    <n v="2"/>
    <n v="35"/>
    <n v="14937"/>
  </r>
  <r>
    <n v="5"/>
    <x v="0"/>
    <s v="All"/>
    <s v=" 5-9"/>
    <x v="7"/>
    <n v="1"/>
    <n v="1"/>
    <n v="30"/>
    <n v="14937"/>
  </r>
  <r>
    <n v="5"/>
    <x v="0"/>
    <s v="All"/>
    <s v=" 5-9"/>
    <x v="8"/>
    <n v="0"/>
    <n v="0"/>
    <n v="0"/>
    <n v="14937"/>
  </r>
  <r>
    <n v="5"/>
    <x v="0"/>
    <s v="All"/>
    <s v=" 5-9"/>
    <x v="9"/>
    <n v="0"/>
    <n v="0"/>
    <n v="0"/>
    <n v="14937"/>
  </r>
  <r>
    <n v="5"/>
    <x v="0"/>
    <s v="All"/>
    <s v=" 5-9"/>
    <x v="10"/>
    <n v="3"/>
    <n v="3"/>
    <n v="33"/>
    <n v="14937"/>
  </r>
  <r>
    <n v="5"/>
    <x v="1"/>
    <s v="All"/>
    <s v=" 0-1"/>
    <x v="0"/>
    <n v="90"/>
    <n v="79"/>
    <n v="727"/>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0"/>
    <n v="0"/>
    <n v="0"/>
    <n v="3191"/>
  </r>
  <r>
    <n v="5"/>
    <x v="1"/>
    <s v="All"/>
    <s v=" 0-1"/>
    <x v="9"/>
    <n v="0"/>
    <n v="0"/>
    <n v="0"/>
    <n v="3191"/>
  </r>
  <r>
    <n v="5"/>
    <x v="1"/>
    <s v="All"/>
    <s v=" 0-1"/>
    <x v="10"/>
    <n v="0"/>
    <n v="0"/>
    <n v="0"/>
    <n v="3191"/>
  </r>
  <r>
    <n v="5"/>
    <x v="1"/>
    <s v="All"/>
    <s v=" 10-14"/>
    <x v="0"/>
    <n v="610"/>
    <n v="530"/>
    <n v="3167"/>
    <n v="14114"/>
  </r>
  <r>
    <n v="5"/>
    <x v="1"/>
    <s v="All"/>
    <s v=" 10-14"/>
    <x v="1"/>
    <n v="0"/>
    <n v="0"/>
    <n v="0"/>
    <n v="14114"/>
  </r>
  <r>
    <n v="5"/>
    <x v="1"/>
    <s v="All"/>
    <s v=" 10-14"/>
    <x v="2"/>
    <n v="0"/>
    <n v="0"/>
    <n v="0"/>
    <n v="14114"/>
  </r>
  <r>
    <n v="5"/>
    <x v="1"/>
    <s v="All"/>
    <s v=" 10-14"/>
    <x v="3"/>
    <n v="1"/>
    <n v="1"/>
    <n v="10"/>
    <n v="14114"/>
  </r>
  <r>
    <n v="5"/>
    <x v="1"/>
    <s v="All"/>
    <s v=" 10-14"/>
    <x v="4"/>
    <n v="5"/>
    <n v="1"/>
    <n v="51"/>
    <n v="14114"/>
  </r>
  <r>
    <n v="5"/>
    <x v="1"/>
    <s v="All"/>
    <s v=" 10-14"/>
    <x v="5"/>
    <n v="0"/>
    <n v="0"/>
    <n v="0"/>
    <n v="14114"/>
  </r>
  <r>
    <n v="5"/>
    <x v="1"/>
    <s v="All"/>
    <s v=" 10-14"/>
    <x v="6"/>
    <n v="6"/>
    <n v="2"/>
    <n v="150"/>
    <n v="14114"/>
  </r>
  <r>
    <n v="5"/>
    <x v="1"/>
    <s v="All"/>
    <s v=" 10-14"/>
    <x v="7"/>
    <n v="4"/>
    <n v="1"/>
    <n v="120"/>
    <n v="14114"/>
  </r>
  <r>
    <n v="5"/>
    <x v="1"/>
    <s v="All"/>
    <s v=" 10-14"/>
    <x v="8"/>
    <n v="0"/>
    <n v="0"/>
    <n v="0"/>
    <n v="14114"/>
  </r>
  <r>
    <n v="5"/>
    <x v="1"/>
    <s v="All"/>
    <s v=" 10-14"/>
    <x v="9"/>
    <n v="0"/>
    <n v="0"/>
    <n v="0"/>
    <n v="14114"/>
  </r>
  <r>
    <n v="5"/>
    <x v="1"/>
    <s v="All"/>
    <s v=" 10-14"/>
    <x v="10"/>
    <n v="4"/>
    <n v="1"/>
    <n v="65"/>
    <n v="14114"/>
  </r>
  <r>
    <n v="5"/>
    <x v="1"/>
    <s v="All"/>
    <s v=" 2-4"/>
    <x v="0"/>
    <n v="195"/>
    <n v="179"/>
    <n v="1251"/>
    <n v="5675"/>
  </r>
  <r>
    <n v="5"/>
    <x v="1"/>
    <s v="All"/>
    <s v=" 2-4"/>
    <x v="1"/>
    <n v="0"/>
    <n v="0"/>
    <n v="0"/>
    <n v="5675"/>
  </r>
  <r>
    <n v="5"/>
    <x v="1"/>
    <s v="All"/>
    <s v=" 2-4"/>
    <x v="2"/>
    <n v="0"/>
    <n v="0"/>
    <n v="0"/>
    <n v="5675"/>
  </r>
  <r>
    <n v="5"/>
    <x v="1"/>
    <s v="All"/>
    <s v=" 2-4"/>
    <x v="3"/>
    <n v="0"/>
    <n v="0"/>
    <n v="0"/>
    <n v="5675"/>
  </r>
  <r>
    <n v="5"/>
    <x v="1"/>
    <s v="All"/>
    <s v=" 2-4"/>
    <x v="4"/>
    <n v="0"/>
    <n v="0"/>
    <n v="0"/>
    <n v="5675"/>
  </r>
  <r>
    <n v="5"/>
    <x v="1"/>
    <s v="All"/>
    <s v=" 2-4"/>
    <x v="5"/>
    <n v="0"/>
    <n v="0"/>
    <n v="0"/>
    <n v="5675"/>
  </r>
  <r>
    <n v="5"/>
    <x v="1"/>
    <s v="All"/>
    <s v=" 2-4"/>
    <x v="6"/>
    <n v="0"/>
    <n v="0"/>
    <n v="0"/>
    <n v="5675"/>
  </r>
  <r>
    <n v="5"/>
    <x v="1"/>
    <s v="All"/>
    <s v=" 2-4"/>
    <x v="7"/>
    <n v="0"/>
    <n v="0"/>
    <n v="0"/>
    <n v="5675"/>
  </r>
  <r>
    <n v="5"/>
    <x v="1"/>
    <s v="All"/>
    <s v=" 2-4"/>
    <x v="8"/>
    <n v="0"/>
    <n v="0"/>
    <n v="0"/>
    <n v="5675"/>
  </r>
  <r>
    <n v="5"/>
    <x v="1"/>
    <s v="All"/>
    <s v=" 2-4"/>
    <x v="9"/>
    <n v="0"/>
    <n v="0"/>
    <n v="0"/>
    <n v="5675"/>
  </r>
  <r>
    <n v="5"/>
    <x v="1"/>
    <s v="All"/>
    <s v=" 2-4"/>
    <x v="10"/>
    <n v="0"/>
    <n v="0"/>
    <n v="0"/>
    <n v="5675"/>
  </r>
  <r>
    <n v="5"/>
    <x v="1"/>
    <s v="All"/>
    <s v=" 5-9"/>
    <x v="0"/>
    <n v="436"/>
    <n v="387"/>
    <n v="2814"/>
    <n v="11177"/>
  </r>
  <r>
    <n v="5"/>
    <x v="1"/>
    <s v="All"/>
    <s v=" 5-9"/>
    <x v="1"/>
    <n v="0"/>
    <n v="0"/>
    <n v="0"/>
    <n v="11177"/>
  </r>
  <r>
    <n v="5"/>
    <x v="1"/>
    <s v="All"/>
    <s v=" 5-9"/>
    <x v="2"/>
    <n v="0"/>
    <n v="0"/>
    <n v="0"/>
    <n v="11177"/>
  </r>
  <r>
    <n v="5"/>
    <x v="1"/>
    <s v="All"/>
    <s v=" 5-9"/>
    <x v="3"/>
    <n v="0"/>
    <n v="0"/>
    <n v="0"/>
    <n v="11177"/>
  </r>
  <r>
    <n v="5"/>
    <x v="1"/>
    <s v="All"/>
    <s v=" 5-9"/>
    <x v="4"/>
    <n v="0"/>
    <n v="0"/>
    <n v="0"/>
    <n v="11177"/>
  </r>
  <r>
    <n v="5"/>
    <x v="1"/>
    <s v="All"/>
    <s v=" 5-9"/>
    <x v="5"/>
    <n v="0"/>
    <n v="0"/>
    <n v="0"/>
    <n v="11177"/>
  </r>
  <r>
    <n v="5"/>
    <x v="1"/>
    <s v="All"/>
    <s v=" 5-9"/>
    <x v="6"/>
    <n v="0"/>
    <n v="0"/>
    <n v="0"/>
    <n v="11177"/>
  </r>
  <r>
    <n v="5"/>
    <x v="1"/>
    <s v="All"/>
    <s v=" 5-9"/>
    <x v="7"/>
    <n v="0"/>
    <n v="0"/>
    <n v="0"/>
    <n v="11177"/>
  </r>
  <r>
    <n v="5"/>
    <x v="1"/>
    <s v="All"/>
    <s v=" 5-9"/>
    <x v="8"/>
    <n v="0"/>
    <n v="0"/>
    <n v="0"/>
    <n v="11177"/>
  </r>
  <r>
    <n v="5"/>
    <x v="1"/>
    <s v="All"/>
    <s v=" 5-9"/>
    <x v="9"/>
    <n v="0"/>
    <n v="0"/>
    <n v="0"/>
    <n v="11177"/>
  </r>
  <r>
    <n v="5"/>
    <x v="1"/>
    <s v="All"/>
    <s v=" 5-9"/>
    <x v="10"/>
    <n v="1"/>
    <n v="1"/>
    <n v="10"/>
    <n v="11177"/>
  </r>
  <r>
    <n v="5"/>
    <x v="2"/>
    <s v="All"/>
    <s v=" 0-1"/>
    <x v="0"/>
    <n v="45"/>
    <n v="44"/>
    <n v="372"/>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0"/>
    <n v="0"/>
    <n v="0"/>
    <n v="2760"/>
  </r>
  <r>
    <n v="5"/>
    <x v="2"/>
    <s v="All"/>
    <s v=" 0-1"/>
    <x v="9"/>
    <n v="0"/>
    <n v="0"/>
    <n v="0"/>
    <n v="2760"/>
  </r>
  <r>
    <n v="5"/>
    <x v="2"/>
    <s v="All"/>
    <s v=" 0-1"/>
    <x v="10"/>
    <n v="0"/>
    <n v="0"/>
    <n v="0"/>
    <n v="2760"/>
  </r>
  <r>
    <n v="5"/>
    <x v="2"/>
    <s v="All"/>
    <s v=" 10-14"/>
    <x v="0"/>
    <n v="672"/>
    <n v="601"/>
    <n v="3410"/>
    <n v="13212"/>
  </r>
  <r>
    <n v="5"/>
    <x v="2"/>
    <s v="All"/>
    <s v=" 10-14"/>
    <x v="1"/>
    <n v="0"/>
    <n v="0"/>
    <n v="0"/>
    <n v="13212"/>
  </r>
  <r>
    <n v="5"/>
    <x v="2"/>
    <s v="All"/>
    <s v=" 10-14"/>
    <x v="2"/>
    <n v="0"/>
    <n v="0"/>
    <n v="0"/>
    <n v="13212"/>
  </r>
  <r>
    <n v="5"/>
    <x v="2"/>
    <s v="All"/>
    <s v=" 10-14"/>
    <x v="3"/>
    <n v="0"/>
    <n v="0"/>
    <n v="0"/>
    <n v="13212"/>
  </r>
  <r>
    <n v="5"/>
    <x v="2"/>
    <s v="All"/>
    <s v=" 10-14"/>
    <x v="4"/>
    <n v="1"/>
    <n v="1"/>
    <n v="5"/>
    <n v="13212"/>
  </r>
  <r>
    <n v="5"/>
    <x v="2"/>
    <s v="All"/>
    <s v=" 10-14"/>
    <x v="5"/>
    <n v="0"/>
    <n v="0"/>
    <n v="0"/>
    <n v="13212"/>
  </r>
  <r>
    <n v="5"/>
    <x v="2"/>
    <s v="All"/>
    <s v=" 10-14"/>
    <x v="6"/>
    <n v="1"/>
    <n v="1"/>
    <n v="7"/>
    <n v="13212"/>
  </r>
  <r>
    <n v="5"/>
    <x v="2"/>
    <s v="All"/>
    <s v=" 10-14"/>
    <x v="7"/>
    <n v="1"/>
    <n v="1"/>
    <n v="8"/>
    <n v="13212"/>
  </r>
  <r>
    <n v="5"/>
    <x v="2"/>
    <s v="All"/>
    <s v=" 10-14"/>
    <x v="8"/>
    <n v="0"/>
    <n v="0"/>
    <n v="0"/>
    <n v="13212"/>
  </r>
  <r>
    <n v="5"/>
    <x v="2"/>
    <s v="All"/>
    <s v=" 10-14"/>
    <x v="9"/>
    <n v="1"/>
    <n v="1"/>
    <n v="8"/>
    <n v="13212"/>
  </r>
  <r>
    <n v="5"/>
    <x v="2"/>
    <s v="All"/>
    <s v=" 10-14"/>
    <x v="10"/>
    <n v="0"/>
    <n v="0"/>
    <n v="0"/>
    <n v="13212"/>
  </r>
  <r>
    <n v="5"/>
    <x v="2"/>
    <s v="All"/>
    <s v=" 2-4"/>
    <x v="0"/>
    <n v="173"/>
    <n v="160"/>
    <n v="1255"/>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0"/>
    <n v="0"/>
    <n v="0"/>
    <n v="5061"/>
  </r>
  <r>
    <n v="5"/>
    <x v="2"/>
    <s v="All"/>
    <s v=" 2-4"/>
    <x v="9"/>
    <n v="0"/>
    <n v="0"/>
    <n v="0"/>
    <n v="5061"/>
  </r>
  <r>
    <n v="5"/>
    <x v="2"/>
    <s v="All"/>
    <s v=" 2-4"/>
    <x v="10"/>
    <n v="0"/>
    <n v="0"/>
    <n v="0"/>
    <n v="5061"/>
  </r>
  <r>
    <n v="5"/>
    <x v="2"/>
    <s v="All"/>
    <s v=" 5-9"/>
    <x v="0"/>
    <n v="408"/>
    <n v="373"/>
    <n v="2709"/>
    <n v="10239"/>
  </r>
  <r>
    <n v="5"/>
    <x v="2"/>
    <s v="All"/>
    <s v=" 5-9"/>
    <x v="1"/>
    <n v="0"/>
    <n v="0"/>
    <n v="0"/>
    <n v="10239"/>
  </r>
  <r>
    <n v="5"/>
    <x v="2"/>
    <s v="All"/>
    <s v=" 5-9"/>
    <x v="2"/>
    <n v="0"/>
    <n v="0"/>
    <n v="0"/>
    <n v="10239"/>
  </r>
  <r>
    <n v="5"/>
    <x v="2"/>
    <s v="All"/>
    <s v=" 5-9"/>
    <x v="3"/>
    <n v="1"/>
    <n v="1"/>
    <n v="5"/>
    <n v="10239"/>
  </r>
  <r>
    <n v="5"/>
    <x v="2"/>
    <s v="All"/>
    <s v=" 5-9"/>
    <x v="4"/>
    <n v="0"/>
    <n v="0"/>
    <n v="0"/>
    <n v="10239"/>
  </r>
  <r>
    <n v="5"/>
    <x v="2"/>
    <s v="All"/>
    <s v=" 5-9"/>
    <x v="5"/>
    <n v="0"/>
    <n v="0"/>
    <n v="0"/>
    <n v="10239"/>
  </r>
  <r>
    <n v="5"/>
    <x v="2"/>
    <s v="All"/>
    <s v=" 5-9"/>
    <x v="6"/>
    <n v="0"/>
    <n v="0"/>
    <n v="0"/>
    <n v="10239"/>
  </r>
  <r>
    <n v="5"/>
    <x v="2"/>
    <s v="All"/>
    <s v=" 5-9"/>
    <x v="7"/>
    <n v="0"/>
    <n v="0"/>
    <n v="0"/>
    <n v="10239"/>
  </r>
  <r>
    <n v="5"/>
    <x v="2"/>
    <s v="All"/>
    <s v=" 5-9"/>
    <x v="8"/>
    <n v="0"/>
    <n v="0"/>
    <n v="0"/>
    <n v="10239"/>
  </r>
  <r>
    <n v="5"/>
    <x v="2"/>
    <s v="All"/>
    <s v=" 5-9"/>
    <x v="9"/>
    <n v="9"/>
    <n v="2"/>
    <n v="185"/>
    <n v="10239"/>
  </r>
  <r>
    <n v="5"/>
    <x v="2"/>
    <s v="All"/>
    <s v=" 5-9"/>
    <x v="10"/>
    <n v="1"/>
    <n v="1"/>
    <n v="22"/>
    <n v="10239"/>
  </r>
  <r>
    <n v="5"/>
    <x v="3"/>
    <s v="All"/>
    <s v=" 0-1"/>
    <x v="0"/>
    <n v="52"/>
    <n v="48"/>
    <n v="392"/>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0-1"/>
    <x v="9"/>
    <n v="0"/>
    <n v="0"/>
    <n v="0"/>
    <n v="2128"/>
  </r>
  <r>
    <n v="5"/>
    <x v="3"/>
    <s v="All"/>
    <s v=" 0-1"/>
    <x v="10"/>
    <n v="0"/>
    <n v="0"/>
    <n v="0"/>
    <n v="2128"/>
  </r>
  <r>
    <n v="5"/>
    <x v="3"/>
    <s v="All"/>
    <s v=" 10-14"/>
    <x v="0"/>
    <n v="585"/>
    <n v="505"/>
    <n v="3027"/>
    <n v="11519"/>
  </r>
  <r>
    <n v="5"/>
    <x v="3"/>
    <s v="All"/>
    <s v=" 10-14"/>
    <x v="1"/>
    <n v="0"/>
    <n v="0"/>
    <n v="0"/>
    <n v="11519"/>
  </r>
  <r>
    <n v="5"/>
    <x v="3"/>
    <s v="All"/>
    <s v=" 10-14"/>
    <x v="2"/>
    <n v="0"/>
    <n v="0"/>
    <n v="0"/>
    <n v="11519"/>
  </r>
  <r>
    <n v="5"/>
    <x v="3"/>
    <s v="All"/>
    <s v=" 10-14"/>
    <x v="3"/>
    <n v="1"/>
    <n v="1"/>
    <n v="5"/>
    <n v="11519"/>
  </r>
  <r>
    <n v="5"/>
    <x v="3"/>
    <s v="All"/>
    <s v=" 10-14"/>
    <x v="4"/>
    <n v="0"/>
    <n v="0"/>
    <n v="0"/>
    <n v="11519"/>
  </r>
  <r>
    <n v="5"/>
    <x v="3"/>
    <s v="All"/>
    <s v=" 10-14"/>
    <x v="5"/>
    <n v="0"/>
    <n v="0"/>
    <n v="0"/>
    <n v="11519"/>
  </r>
  <r>
    <n v="5"/>
    <x v="3"/>
    <s v="All"/>
    <s v=" 10-14"/>
    <x v="6"/>
    <n v="4"/>
    <n v="2"/>
    <n v="36"/>
    <n v="11519"/>
  </r>
  <r>
    <n v="5"/>
    <x v="3"/>
    <s v="All"/>
    <s v=" 10-14"/>
    <x v="7"/>
    <n v="0"/>
    <n v="0"/>
    <n v="0"/>
    <n v="11519"/>
  </r>
  <r>
    <n v="5"/>
    <x v="3"/>
    <s v="All"/>
    <s v=" 10-14"/>
    <x v="8"/>
    <n v="0"/>
    <n v="0"/>
    <n v="0"/>
    <n v="11519"/>
  </r>
  <r>
    <n v="5"/>
    <x v="3"/>
    <s v="All"/>
    <s v=" 10-14"/>
    <x v="9"/>
    <n v="1"/>
    <n v="1"/>
    <n v="30"/>
    <n v="11519"/>
  </r>
  <r>
    <n v="5"/>
    <x v="3"/>
    <s v="All"/>
    <s v=" 10-14"/>
    <x v="10"/>
    <n v="5"/>
    <n v="1"/>
    <n v="150"/>
    <n v="11519"/>
  </r>
  <r>
    <n v="5"/>
    <x v="3"/>
    <s v="All"/>
    <s v=" 2-4"/>
    <x v="0"/>
    <n v="148"/>
    <n v="136"/>
    <n v="1058"/>
    <n v="4134"/>
  </r>
  <r>
    <n v="5"/>
    <x v="3"/>
    <s v="All"/>
    <s v=" 2-4"/>
    <x v="1"/>
    <n v="0"/>
    <n v="0"/>
    <n v="0"/>
    <n v="4134"/>
  </r>
  <r>
    <n v="5"/>
    <x v="3"/>
    <s v="All"/>
    <s v=" 2-4"/>
    <x v="2"/>
    <n v="0"/>
    <n v="0"/>
    <n v="0"/>
    <n v="4134"/>
  </r>
  <r>
    <n v="5"/>
    <x v="3"/>
    <s v="All"/>
    <s v=" 2-4"/>
    <x v="3"/>
    <n v="0"/>
    <n v="0"/>
    <n v="0"/>
    <n v="4134"/>
  </r>
  <r>
    <n v="5"/>
    <x v="3"/>
    <s v="All"/>
    <s v=" 2-4"/>
    <x v="4"/>
    <n v="0"/>
    <n v="0"/>
    <n v="0"/>
    <n v="4134"/>
  </r>
  <r>
    <n v="5"/>
    <x v="3"/>
    <s v="All"/>
    <s v=" 2-4"/>
    <x v="5"/>
    <n v="0"/>
    <n v="0"/>
    <n v="0"/>
    <n v="4134"/>
  </r>
  <r>
    <n v="5"/>
    <x v="3"/>
    <s v="All"/>
    <s v=" 2-4"/>
    <x v="6"/>
    <n v="0"/>
    <n v="0"/>
    <n v="0"/>
    <n v="4134"/>
  </r>
  <r>
    <n v="5"/>
    <x v="3"/>
    <s v="All"/>
    <s v=" 2-4"/>
    <x v="7"/>
    <n v="0"/>
    <n v="0"/>
    <n v="0"/>
    <n v="4134"/>
  </r>
  <r>
    <n v="5"/>
    <x v="3"/>
    <s v="All"/>
    <s v=" 2-4"/>
    <x v="8"/>
    <n v="0"/>
    <n v="0"/>
    <n v="0"/>
    <n v="4134"/>
  </r>
  <r>
    <n v="5"/>
    <x v="3"/>
    <s v="All"/>
    <s v=" 2-4"/>
    <x v="9"/>
    <n v="0"/>
    <n v="0"/>
    <n v="0"/>
    <n v="4134"/>
  </r>
  <r>
    <n v="5"/>
    <x v="3"/>
    <s v="All"/>
    <s v=" 2-4"/>
    <x v="10"/>
    <n v="0"/>
    <n v="0"/>
    <n v="0"/>
    <n v="4134"/>
  </r>
  <r>
    <n v="5"/>
    <x v="3"/>
    <s v="All"/>
    <s v=" 5-9"/>
    <x v="0"/>
    <n v="372"/>
    <n v="338"/>
    <n v="2524"/>
    <n v="8567"/>
  </r>
  <r>
    <n v="5"/>
    <x v="3"/>
    <s v="All"/>
    <s v=" 5-9"/>
    <x v="1"/>
    <n v="0"/>
    <n v="0"/>
    <n v="0"/>
    <n v="8567"/>
  </r>
  <r>
    <n v="5"/>
    <x v="3"/>
    <s v="All"/>
    <s v=" 5-9"/>
    <x v="2"/>
    <n v="0"/>
    <n v="0"/>
    <n v="0"/>
    <n v="8567"/>
  </r>
  <r>
    <n v="5"/>
    <x v="3"/>
    <s v="All"/>
    <s v=" 5-9"/>
    <x v="3"/>
    <n v="0"/>
    <n v="0"/>
    <n v="0"/>
    <n v="8567"/>
  </r>
  <r>
    <n v="5"/>
    <x v="3"/>
    <s v="All"/>
    <s v=" 5-9"/>
    <x v="4"/>
    <n v="0"/>
    <n v="0"/>
    <n v="0"/>
    <n v="8567"/>
  </r>
  <r>
    <n v="5"/>
    <x v="3"/>
    <s v="All"/>
    <s v=" 5-9"/>
    <x v="5"/>
    <n v="0"/>
    <n v="0"/>
    <n v="0"/>
    <n v="8567"/>
  </r>
  <r>
    <n v="5"/>
    <x v="3"/>
    <s v="All"/>
    <s v=" 5-9"/>
    <x v="6"/>
    <n v="6"/>
    <n v="2"/>
    <n v="82"/>
    <n v="8567"/>
  </r>
  <r>
    <n v="5"/>
    <x v="3"/>
    <s v="All"/>
    <s v=" 5-9"/>
    <x v="7"/>
    <n v="0"/>
    <n v="0"/>
    <n v="0"/>
    <n v="8567"/>
  </r>
  <r>
    <n v="5"/>
    <x v="3"/>
    <s v="All"/>
    <s v=" 5-9"/>
    <x v="8"/>
    <n v="0"/>
    <n v="0"/>
    <n v="0"/>
    <n v="8567"/>
  </r>
  <r>
    <n v="5"/>
    <x v="3"/>
    <s v="All"/>
    <s v=" 5-9"/>
    <x v="9"/>
    <n v="18"/>
    <n v="1"/>
    <n v="412"/>
    <n v="8567"/>
  </r>
  <r>
    <n v="5"/>
    <x v="3"/>
    <s v="All"/>
    <s v=" 5-9"/>
    <x v="10"/>
    <n v="0"/>
    <n v="0"/>
    <n v="0"/>
    <n v="8567"/>
  </r>
  <r>
    <n v="5"/>
    <x v="4"/>
    <s v="All"/>
    <s v=" 0-1"/>
    <x v="0"/>
    <n v="37"/>
    <n v="35"/>
    <n v="275"/>
    <n v="1703"/>
  </r>
  <r>
    <n v="5"/>
    <x v="4"/>
    <s v="All"/>
    <s v=" 0-1"/>
    <x v="1"/>
    <n v="0"/>
    <n v="0"/>
    <n v="0"/>
    <n v="1703"/>
  </r>
  <r>
    <n v="5"/>
    <x v="4"/>
    <s v="All"/>
    <s v=" 0-1"/>
    <x v="2"/>
    <n v="1"/>
    <n v="1"/>
    <n v="5"/>
    <n v="1703"/>
  </r>
  <r>
    <n v="5"/>
    <x v="4"/>
    <s v="All"/>
    <s v=" 0-1"/>
    <x v="3"/>
    <n v="0"/>
    <n v="0"/>
    <n v="0"/>
    <n v="1703"/>
  </r>
  <r>
    <n v="5"/>
    <x v="4"/>
    <s v="All"/>
    <s v=" 0-1"/>
    <x v="4"/>
    <n v="0"/>
    <n v="0"/>
    <n v="0"/>
    <n v="1703"/>
  </r>
  <r>
    <n v="5"/>
    <x v="4"/>
    <s v="All"/>
    <s v=" 0-1"/>
    <x v="5"/>
    <n v="0"/>
    <n v="0"/>
    <n v="0"/>
    <n v="1703"/>
  </r>
  <r>
    <n v="5"/>
    <x v="4"/>
    <s v="All"/>
    <s v=" 0-1"/>
    <x v="6"/>
    <n v="0"/>
    <n v="0"/>
    <n v="0"/>
    <n v="1703"/>
  </r>
  <r>
    <n v="5"/>
    <x v="4"/>
    <s v="All"/>
    <s v=" 0-1"/>
    <x v="7"/>
    <n v="0"/>
    <n v="0"/>
    <n v="0"/>
    <n v="1703"/>
  </r>
  <r>
    <n v="5"/>
    <x v="4"/>
    <s v="All"/>
    <s v=" 0-1"/>
    <x v="8"/>
    <n v="0"/>
    <n v="0"/>
    <n v="0"/>
    <n v="1703"/>
  </r>
  <r>
    <n v="5"/>
    <x v="4"/>
    <s v="All"/>
    <s v=" 0-1"/>
    <x v="9"/>
    <n v="0"/>
    <n v="0"/>
    <n v="0"/>
    <n v="1703"/>
  </r>
  <r>
    <n v="5"/>
    <x v="4"/>
    <s v="All"/>
    <s v=" 0-1"/>
    <x v="10"/>
    <n v="0"/>
    <n v="0"/>
    <n v="0"/>
    <n v="1703"/>
  </r>
  <r>
    <n v="5"/>
    <x v="4"/>
    <s v="All"/>
    <s v=" 10-14"/>
    <x v="0"/>
    <n v="500"/>
    <n v="435"/>
    <n v="2737"/>
    <n v="10286"/>
  </r>
  <r>
    <n v="5"/>
    <x v="4"/>
    <s v="All"/>
    <s v=" 10-14"/>
    <x v="1"/>
    <n v="0"/>
    <n v="0"/>
    <n v="0"/>
    <n v="10286"/>
  </r>
  <r>
    <n v="5"/>
    <x v="4"/>
    <s v="All"/>
    <s v=" 10-14"/>
    <x v="2"/>
    <n v="0"/>
    <n v="0"/>
    <n v="0"/>
    <n v="10286"/>
  </r>
  <r>
    <n v="5"/>
    <x v="4"/>
    <s v="All"/>
    <s v=" 10-14"/>
    <x v="3"/>
    <n v="0"/>
    <n v="0"/>
    <n v="0"/>
    <n v="10286"/>
  </r>
  <r>
    <n v="5"/>
    <x v="4"/>
    <s v="All"/>
    <s v=" 10-14"/>
    <x v="4"/>
    <n v="1"/>
    <n v="1"/>
    <n v="22"/>
    <n v="10286"/>
  </r>
  <r>
    <n v="5"/>
    <x v="4"/>
    <s v="All"/>
    <s v=" 10-14"/>
    <x v="5"/>
    <n v="0"/>
    <n v="0"/>
    <n v="0"/>
    <n v="10286"/>
  </r>
  <r>
    <n v="5"/>
    <x v="4"/>
    <s v="All"/>
    <s v=" 10-14"/>
    <x v="6"/>
    <n v="1"/>
    <n v="1"/>
    <n v="20"/>
    <n v="10286"/>
  </r>
  <r>
    <n v="5"/>
    <x v="4"/>
    <s v="All"/>
    <s v=" 10-14"/>
    <x v="7"/>
    <n v="1"/>
    <n v="1"/>
    <n v="20"/>
    <n v="10286"/>
  </r>
  <r>
    <n v="5"/>
    <x v="4"/>
    <s v="All"/>
    <s v=" 10-14"/>
    <x v="8"/>
    <n v="0"/>
    <n v="0"/>
    <n v="0"/>
    <n v="10286"/>
  </r>
  <r>
    <n v="5"/>
    <x v="4"/>
    <s v="All"/>
    <s v=" 10-14"/>
    <x v="9"/>
    <n v="1"/>
    <n v="1"/>
    <n v="30"/>
    <n v="10286"/>
  </r>
  <r>
    <n v="5"/>
    <x v="4"/>
    <s v="All"/>
    <s v=" 10-14"/>
    <x v="10"/>
    <n v="1"/>
    <n v="1"/>
    <n v="7"/>
    <n v="10286"/>
  </r>
  <r>
    <n v="5"/>
    <x v="4"/>
    <s v="All"/>
    <s v=" 2-4"/>
    <x v="0"/>
    <n v="127"/>
    <n v="122"/>
    <n v="882"/>
    <n v="3515"/>
  </r>
  <r>
    <n v="5"/>
    <x v="4"/>
    <s v="All"/>
    <s v=" 2-4"/>
    <x v="1"/>
    <n v="0"/>
    <n v="0"/>
    <n v="0"/>
    <n v="3515"/>
  </r>
  <r>
    <n v="5"/>
    <x v="4"/>
    <s v="All"/>
    <s v=" 2-4"/>
    <x v="2"/>
    <n v="0"/>
    <n v="0"/>
    <n v="0"/>
    <n v="3515"/>
  </r>
  <r>
    <n v="5"/>
    <x v="4"/>
    <s v="All"/>
    <s v=" 2-4"/>
    <x v="3"/>
    <n v="0"/>
    <n v="0"/>
    <n v="0"/>
    <n v="3515"/>
  </r>
  <r>
    <n v="5"/>
    <x v="4"/>
    <s v="All"/>
    <s v=" 2-4"/>
    <x v="4"/>
    <n v="0"/>
    <n v="0"/>
    <n v="0"/>
    <n v="3515"/>
  </r>
  <r>
    <n v="5"/>
    <x v="4"/>
    <s v="All"/>
    <s v=" 2-4"/>
    <x v="5"/>
    <n v="0"/>
    <n v="0"/>
    <n v="0"/>
    <n v="3515"/>
  </r>
  <r>
    <n v="5"/>
    <x v="4"/>
    <s v="All"/>
    <s v=" 2-4"/>
    <x v="6"/>
    <n v="0"/>
    <n v="0"/>
    <n v="0"/>
    <n v="3515"/>
  </r>
  <r>
    <n v="5"/>
    <x v="4"/>
    <s v="All"/>
    <s v=" 2-4"/>
    <x v="7"/>
    <n v="2"/>
    <n v="1"/>
    <n v="14"/>
    <n v="3515"/>
  </r>
  <r>
    <n v="5"/>
    <x v="4"/>
    <s v="All"/>
    <s v=" 2-4"/>
    <x v="8"/>
    <n v="0"/>
    <n v="0"/>
    <n v="0"/>
    <n v="3515"/>
  </r>
  <r>
    <n v="5"/>
    <x v="4"/>
    <s v="All"/>
    <s v=" 2-4"/>
    <x v="9"/>
    <n v="0"/>
    <n v="0"/>
    <n v="0"/>
    <n v="3515"/>
  </r>
  <r>
    <n v="5"/>
    <x v="4"/>
    <s v="All"/>
    <s v=" 2-4"/>
    <x v="10"/>
    <n v="0"/>
    <n v="0"/>
    <n v="0"/>
    <n v="3515"/>
  </r>
  <r>
    <n v="5"/>
    <x v="4"/>
    <s v="All"/>
    <s v=" 5-9"/>
    <x v="0"/>
    <n v="341"/>
    <n v="307"/>
    <n v="2122"/>
    <n v="7383"/>
  </r>
  <r>
    <n v="5"/>
    <x v="4"/>
    <s v="All"/>
    <s v=" 5-9"/>
    <x v="1"/>
    <n v="0"/>
    <n v="0"/>
    <n v="0"/>
    <n v="7383"/>
  </r>
  <r>
    <n v="5"/>
    <x v="4"/>
    <s v="All"/>
    <s v=" 5-9"/>
    <x v="2"/>
    <n v="0"/>
    <n v="0"/>
    <n v="0"/>
    <n v="7383"/>
  </r>
  <r>
    <n v="5"/>
    <x v="4"/>
    <s v="All"/>
    <s v=" 5-9"/>
    <x v="3"/>
    <n v="0"/>
    <n v="0"/>
    <n v="0"/>
    <n v="7383"/>
  </r>
  <r>
    <n v="5"/>
    <x v="4"/>
    <s v="All"/>
    <s v=" 5-9"/>
    <x v="4"/>
    <n v="0"/>
    <n v="0"/>
    <n v="0"/>
    <n v="7383"/>
  </r>
  <r>
    <n v="5"/>
    <x v="4"/>
    <s v="All"/>
    <s v=" 5-9"/>
    <x v="5"/>
    <n v="0"/>
    <n v="0"/>
    <n v="0"/>
    <n v="7383"/>
  </r>
  <r>
    <n v="5"/>
    <x v="4"/>
    <s v="All"/>
    <s v=" 5-9"/>
    <x v="6"/>
    <n v="0"/>
    <n v="0"/>
    <n v="0"/>
    <n v="7383"/>
  </r>
  <r>
    <n v="5"/>
    <x v="4"/>
    <s v="All"/>
    <s v=" 5-9"/>
    <x v="7"/>
    <n v="0"/>
    <n v="0"/>
    <n v="0"/>
    <n v="7383"/>
  </r>
  <r>
    <n v="5"/>
    <x v="4"/>
    <s v="All"/>
    <s v=" 5-9"/>
    <x v="8"/>
    <n v="0"/>
    <n v="0"/>
    <n v="0"/>
    <n v="7383"/>
  </r>
  <r>
    <n v="5"/>
    <x v="4"/>
    <s v="All"/>
    <s v=" 5-9"/>
    <x v="9"/>
    <n v="12"/>
    <n v="1"/>
    <n v="360"/>
    <n v="7383"/>
  </r>
  <r>
    <n v="5"/>
    <x v="4"/>
    <s v="All"/>
    <s v=" 5-9"/>
    <x v="10"/>
    <n v="1"/>
    <n v="1"/>
    <n v="5"/>
    <n v="7383"/>
  </r>
  <r>
    <n v="5"/>
    <x v="5"/>
    <s v="All"/>
    <s v=" 0-1"/>
    <x v="0"/>
    <n v="35"/>
    <n v="31"/>
    <n v="33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0-1"/>
    <x v="9"/>
    <n v="0"/>
    <n v="0"/>
    <n v="0"/>
    <n v="1469"/>
  </r>
  <r>
    <n v="5"/>
    <x v="5"/>
    <s v="All"/>
    <s v=" 0-1"/>
    <x v="10"/>
    <n v="0"/>
    <n v="0"/>
    <n v="0"/>
    <n v="1469"/>
  </r>
  <r>
    <n v="5"/>
    <x v="5"/>
    <s v="All"/>
    <s v=" 10-14"/>
    <x v="0"/>
    <n v="380"/>
    <n v="337"/>
    <n v="1997"/>
    <n v="8692"/>
  </r>
  <r>
    <n v="5"/>
    <x v="5"/>
    <s v="All"/>
    <s v=" 10-14"/>
    <x v="1"/>
    <n v="0"/>
    <n v="0"/>
    <n v="0"/>
    <n v="8692"/>
  </r>
  <r>
    <n v="5"/>
    <x v="5"/>
    <s v="All"/>
    <s v=" 10-14"/>
    <x v="2"/>
    <n v="0"/>
    <n v="0"/>
    <n v="0"/>
    <n v="8692"/>
  </r>
  <r>
    <n v="5"/>
    <x v="5"/>
    <s v="All"/>
    <s v=" 10-14"/>
    <x v="3"/>
    <n v="0"/>
    <n v="0"/>
    <n v="0"/>
    <n v="8692"/>
  </r>
  <r>
    <n v="5"/>
    <x v="5"/>
    <s v="All"/>
    <s v=" 10-14"/>
    <x v="4"/>
    <n v="0"/>
    <n v="0"/>
    <n v="0"/>
    <n v="8692"/>
  </r>
  <r>
    <n v="5"/>
    <x v="5"/>
    <s v="All"/>
    <s v=" 10-14"/>
    <x v="5"/>
    <n v="0"/>
    <n v="0"/>
    <n v="0"/>
    <n v="8692"/>
  </r>
  <r>
    <n v="5"/>
    <x v="5"/>
    <s v="All"/>
    <s v=" 10-14"/>
    <x v="6"/>
    <n v="2"/>
    <n v="1"/>
    <n v="60"/>
    <n v="8692"/>
  </r>
  <r>
    <n v="5"/>
    <x v="5"/>
    <s v="All"/>
    <s v=" 10-14"/>
    <x v="7"/>
    <n v="3"/>
    <n v="2"/>
    <n v="39"/>
    <n v="8692"/>
  </r>
  <r>
    <n v="5"/>
    <x v="5"/>
    <s v="All"/>
    <s v=" 10-14"/>
    <x v="8"/>
    <n v="0"/>
    <n v="0"/>
    <n v="0"/>
    <n v="8692"/>
  </r>
  <r>
    <n v="5"/>
    <x v="5"/>
    <s v="All"/>
    <s v=" 10-14"/>
    <x v="9"/>
    <n v="8"/>
    <n v="1"/>
    <n v="240"/>
    <n v="8692"/>
  </r>
  <r>
    <n v="5"/>
    <x v="5"/>
    <s v="All"/>
    <s v=" 10-14"/>
    <x v="10"/>
    <n v="1"/>
    <n v="1"/>
    <n v="7"/>
    <n v="8692"/>
  </r>
  <r>
    <n v="5"/>
    <x v="5"/>
    <s v="All"/>
    <s v=" 2-4"/>
    <x v="0"/>
    <n v="86"/>
    <n v="78"/>
    <n v="624"/>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0"/>
    <n v="0"/>
    <n v="0"/>
    <n v="2932"/>
  </r>
  <r>
    <n v="5"/>
    <x v="5"/>
    <s v="All"/>
    <s v=" 2-4"/>
    <x v="7"/>
    <n v="0"/>
    <n v="0"/>
    <n v="0"/>
    <n v="2932"/>
  </r>
  <r>
    <n v="5"/>
    <x v="5"/>
    <s v="All"/>
    <s v=" 2-4"/>
    <x v="8"/>
    <n v="0"/>
    <n v="0"/>
    <n v="0"/>
    <n v="2932"/>
  </r>
  <r>
    <n v="5"/>
    <x v="5"/>
    <s v="All"/>
    <s v=" 2-4"/>
    <x v="9"/>
    <n v="0"/>
    <n v="0"/>
    <n v="0"/>
    <n v="2932"/>
  </r>
  <r>
    <n v="5"/>
    <x v="5"/>
    <s v="All"/>
    <s v=" 2-4"/>
    <x v="10"/>
    <n v="0"/>
    <n v="0"/>
    <n v="0"/>
    <n v="2932"/>
  </r>
  <r>
    <n v="5"/>
    <x v="5"/>
    <s v="All"/>
    <s v=" 5-9"/>
    <x v="0"/>
    <n v="261"/>
    <n v="237"/>
    <n v="1551"/>
    <n v="6441"/>
  </r>
  <r>
    <n v="5"/>
    <x v="5"/>
    <s v="All"/>
    <s v=" 5-9"/>
    <x v="1"/>
    <n v="0"/>
    <n v="0"/>
    <n v="0"/>
    <n v="6441"/>
  </r>
  <r>
    <n v="5"/>
    <x v="5"/>
    <s v="All"/>
    <s v=" 5-9"/>
    <x v="2"/>
    <n v="0"/>
    <n v="0"/>
    <n v="0"/>
    <n v="6441"/>
  </r>
  <r>
    <n v="5"/>
    <x v="5"/>
    <s v="All"/>
    <s v=" 5-9"/>
    <x v="3"/>
    <n v="0"/>
    <n v="0"/>
    <n v="0"/>
    <n v="6441"/>
  </r>
  <r>
    <n v="5"/>
    <x v="5"/>
    <s v="All"/>
    <s v=" 5-9"/>
    <x v="4"/>
    <n v="0"/>
    <n v="0"/>
    <n v="0"/>
    <n v="6441"/>
  </r>
  <r>
    <n v="5"/>
    <x v="5"/>
    <s v="All"/>
    <s v=" 5-9"/>
    <x v="5"/>
    <n v="0"/>
    <n v="0"/>
    <n v="0"/>
    <n v="6441"/>
  </r>
  <r>
    <n v="5"/>
    <x v="5"/>
    <s v="All"/>
    <s v=" 5-9"/>
    <x v="6"/>
    <n v="6"/>
    <n v="2"/>
    <n v="79"/>
    <n v="6441"/>
  </r>
  <r>
    <n v="5"/>
    <x v="5"/>
    <s v="All"/>
    <s v=" 5-9"/>
    <x v="7"/>
    <n v="2"/>
    <n v="2"/>
    <n v="40"/>
    <n v="6441"/>
  </r>
  <r>
    <n v="5"/>
    <x v="5"/>
    <s v="All"/>
    <s v=" 5-9"/>
    <x v="8"/>
    <n v="0"/>
    <n v="0"/>
    <n v="0"/>
    <n v="6441"/>
  </r>
  <r>
    <n v="5"/>
    <x v="5"/>
    <s v="All"/>
    <s v=" 5-9"/>
    <x v="9"/>
    <n v="11"/>
    <n v="2"/>
    <n v="330"/>
    <n v="6441"/>
  </r>
  <r>
    <n v="5"/>
    <x v="5"/>
    <s v="All"/>
    <s v=" 5-9"/>
    <x v="10"/>
    <n v="0"/>
    <n v="0"/>
    <n v="0"/>
    <n v="6441"/>
  </r>
  <r>
    <n v="5"/>
    <x v="6"/>
    <s v="All"/>
    <s v=" 0-1"/>
    <x v="0"/>
    <n v="35"/>
    <n v="32"/>
    <n v="293"/>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0"/>
    <n v="0"/>
    <n v="0"/>
    <n v="1163"/>
  </r>
  <r>
    <n v="5"/>
    <x v="6"/>
    <s v="All"/>
    <s v=" 0-1"/>
    <x v="8"/>
    <n v="0"/>
    <n v="0"/>
    <n v="0"/>
    <n v="1163"/>
  </r>
  <r>
    <n v="5"/>
    <x v="6"/>
    <s v="All"/>
    <s v=" 0-1"/>
    <x v="9"/>
    <n v="0"/>
    <n v="0"/>
    <n v="0"/>
    <n v="1163"/>
  </r>
  <r>
    <n v="5"/>
    <x v="6"/>
    <s v="All"/>
    <s v=" 0-1"/>
    <x v="10"/>
    <n v="0"/>
    <n v="0"/>
    <n v="0"/>
    <n v="1163"/>
  </r>
  <r>
    <n v="5"/>
    <x v="6"/>
    <s v="All"/>
    <s v=" 10-14"/>
    <x v="0"/>
    <n v="429"/>
    <n v="380"/>
    <n v="2156"/>
    <n v="7425"/>
  </r>
  <r>
    <n v="5"/>
    <x v="6"/>
    <s v="All"/>
    <s v=" 10-14"/>
    <x v="1"/>
    <n v="0"/>
    <n v="0"/>
    <n v="0"/>
    <n v="7425"/>
  </r>
  <r>
    <n v="5"/>
    <x v="6"/>
    <s v="All"/>
    <s v=" 10-14"/>
    <x v="2"/>
    <n v="0"/>
    <n v="0"/>
    <n v="0"/>
    <n v="7425"/>
  </r>
  <r>
    <n v="5"/>
    <x v="6"/>
    <s v="All"/>
    <s v=" 10-14"/>
    <x v="3"/>
    <n v="0"/>
    <n v="0"/>
    <n v="0"/>
    <n v="7425"/>
  </r>
  <r>
    <n v="5"/>
    <x v="6"/>
    <s v="All"/>
    <s v=" 10-14"/>
    <x v="4"/>
    <n v="0"/>
    <n v="0"/>
    <n v="0"/>
    <n v="7425"/>
  </r>
  <r>
    <n v="5"/>
    <x v="6"/>
    <s v="All"/>
    <s v=" 10-14"/>
    <x v="5"/>
    <n v="0"/>
    <n v="0"/>
    <n v="0"/>
    <n v="7425"/>
  </r>
  <r>
    <n v="5"/>
    <x v="6"/>
    <s v="All"/>
    <s v=" 10-14"/>
    <x v="6"/>
    <n v="3"/>
    <n v="1"/>
    <n v="14"/>
    <n v="7425"/>
  </r>
  <r>
    <n v="5"/>
    <x v="6"/>
    <s v="All"/>
    <s v=" 10-14"/>
    <x v="7"/>
    <n v="0"/>
    <n v="0"/>
    <n v="0"/>
    <n v="7425"/>
  </r>
  <r>
    <n v="5"/>
    <x v="6"/>
    <s v="All"/>
    <s v=" 10-14"/>
    <x v="8"/>
    <n v="0"/>
    <n v="0"/>
    <n v="0"/>
    <n v="7425"/>
  </r>
  <r>
    <n v="5"/>
    <x v="6"/>
    <s v="All"/>
    <s v=" 10-14"/>
    <x v="9"/>
    <n v="13"/>
    <n v="2"/>
    <n v="390"/>
    <n v="7425"/>
  </r>
  <r>
    <n v="5"/>
    <x v="6"/>
    <s v="All"/>
    <s v=" 10-14"/>
    <x v="10"/>
    <n v="3"/>
    <n v="2"/>
    <n v="27"/>
    <n v="7425"/>
  </r>
  <r>
    <n v="5"/>
    <x v="6"/>
    <s v="All"/>
    <s v=" 2-4"/>
    <x v="0"/>
    <n v="76"/>
    <n v="68"/>
    <n v="584"/>
    <n v="2369"/>
  </r>
  <r>
    <n v="5"/>
    <x v="6"/>
    <s v="All"/>
    <s v=" 2-4"/>
    <x v="1"/>
    <n v="0"/>
    <n v="0"/>
    <n v="0"/>
    <n v="2369"/>
  </r>
  <r>
    <n v="5"/>
    <x v="6"/>
    <s v="All"/>
    <s v=" 2-4"/>
    <x v="2"/>
    <n v="0"/>
    <n v="0"/>
    <n v="0"/>
    <n v="2369"/>
  </r>
  <r>
    <n v="5"/>
    <x v="6"/>
    <s v="All"/>
    <s v=" 2-4"/>
    <x v="3"/>
    <n v="0"/>
    <n v="0"/>
    <n v="0"/>
    <n v="2369"/>
  </r>
  <r>
    <n v="5"/>
    <x v="6"/>
    <s v="All"/>
    <s v=" 2-4"/>
    <x v="4"/>
    <n v="0"/>
    <n v="0"/>
    <n v="0"/>
    <n v="2369"/>
  </r>
  <r>
    <n v="5"/>
    <x v="6"/>
    <s v="All"/>
    <s v=" 2-4"/>
    <x v="5"/>
    <n v="0"/>
    <n v="0"/>
    <n v="0"/>
    <n v="2369"/>
  </r>
  <r>
    <n v="5"/>
    <x v="6"/>
    <s v="All"/>
    <s v=" 2-4"/>
    <x v="6"/>
    <n v="0"/>
    <n v="0"/>
    <n v="0"/>
    <n v="2369"/>
  </r>
  <r>
    <n v="5"/>
    <x v="6"/>
    <s v="All"/>
    <s v=" 2-4"/>
    <x v="7"/>
    <n v="0"/>
    <n v="0"/>
    <n v="0"/>
    <n v="2369"/>
  </r>
  <r>
    <n v="5"/>
    <x v="6"/>
    <s v="All"/>
    <s v=" 2-4"/>
    <x v="8"/>
    <n v="0"/>
    <n v="0"/>
    <n v="0"/>
    <n v="2369"/>
  </r>
  <r>
    <n v="5"/>
    <x v="6"/>
    <s v="All"/>
    <s v=" 2-4"/>
    <x v="9"/>
    <n v="0"/>
    <n v="0"/>
    <n v="0"/>
    <n v="2369"/>
  </r>
  <r>
    <n v="5"/>
    <x v="6"/>
    <s v="All"/>
    <s v=" 2-4"/>
    <x v="10"/>
    <n v="0"/>
    <n v="0"/>
    <n v="0"/>
    <n v="2369"/>
  </r>
  <r>
    <n v="5"/>
    <x v="6"/>
    <s v="All"/>
    <s v=" 5-9"/>
    <x v="0"/>
    <n v="226"/>
    <n v="210"/>
    <n v="1514"/>
    <n v="5439"/>
  </r>
  <r>
    <n v="5"/>
    <x v="6"/>
    <s v="All"/>
    <s v=" 5-9"/>
    <x v="1"/>
    <n v="0"/>
    <n v="0"/>
    <n v="0"/>
    <n v="5439"/>
  </r>
  <r>
    <n v="5"/>
    <x v="6"/>
    <s v="All"/>
    <s v=" 5-9"/>
    <x v="2"/>
    <n v="0"/>
    <n v="0"/>
    <n v="0"/>
    <n v="5439"/>
  </r>
  <r>
    <n v="5"/>
    <x v="6"/>
    <s v="All"/>
    <s v=" 5-9"/>
    <x v="3"/>
    <n v="0"/>
    <n v="0"/>
    <n v="0"/>
    <n v="5439"/>
  </r>
  <r>
    <n v="5"/>
    <x v="6"/>
    <s v="All"/>
    <s v=" 5-9"/>
    <x v="4"/>
    <n v="0"/>
    <n v="0"/>
    <n v="0"/>
    <n v="5439"/>
  </r>
  <r>
    <n v="5"/>
    <x v="6"/>
    <s v="All"/>
    <s v=" 5-9"/>
    <x v="5"/>
    <n v="0"/>
    <n v="0"/>
    <n v="0"/>
    <n v="5439"/>
  </r>
  <r>
    <n v="5"/>
    <x v="6"/>
    <s v="All"/>
    <s v=" 5-9"/>
    <x v="6"/>
    <n v="1"/>
    <n v="1"/>
    <n v="30"/>
    <n v="5439"/>
  </r>
  <r>
    <n v="5"/>
    <x v="6"/>
    <s v="All"/>
    <s v=" 5-9"/>
    <x v="7"/>
    <n v="0"/>
    <n v="0"/>
    <n v="0"/>
    <n v="5439"/>
  </r>
  <r>
    <n v="5"/>
    <x v="6"/>
    <s v="All"/>
    <s v=" 5-9"/>
    <x v="8"/>
    <n v="0"/>
    <n v="0"/>
    <n v="0"/>
    <n v="5439"/>
  </r>
  <r>
    <n v="5"/>
    <x v="6"/>
    <s v="All"/>
    <s v=" 5-9"/>
    <x v="9"/>
    <n v="3"/>
    <n v="1"/>
    <n v="90"/>
    <n v="5439"/>
  </r>
  <r>
    <n v="5"/>
    <x v="6"/>
    <s v="All"/>
    <s v=" 5-9"/>
    <x v="10"/>
    <n v="0"/>
    <n v="0"/>
    <n v="0"/>
    <n v="5439"/>
  </r>
  <r>
    <n v="5"/>
    <x v="7"/>
    <s v="All"/>
    <s v=" 0-1"/>
    <x v="0"/>
    <n v="27"/>
    <n v="27"/>
    <n v="167"/>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0"/>
    <n v="0"/>
    <n v="0"/>
    <n v="938"/>
  </r>
  <r>
    <n v="5"/>
    <x v="7"/>
    <s v="All"/>
    <s v=" 0-1"/>
    <x v="8"/>
    <n v="0"/>
    <n v="0"/>
    <n v="0"/>
    <n v="938"/>
  </r>
  <r>
    <n v="5"/>
    <x v="7"/>
    <s v="All"/>
    <s v=" 0-1"/>
    <x v="9"/>
    <n v="0"/>
    <n v="0"/>
    <n v="0"/>
    <n v="938"/>
  </r>
  <r>
    <n v="5"/>
    <x v="7"/>
    <s v="All"/>
    <s v=" 0-1"/>
    <x v="10"/>
    <n v="0"/>
    <n v="0"/>
    <n v="0"/>
    <n v="938"/>
  </r>
  <r>
    <n v="5"/>
    <x v="7"/>
    <s v="All"/>
    <s v=" 10-14"/>
    <x v="0"/>
    <n v="363"/>
    <n v="319"/>
    <n v="1708"/>
    <n v="5815"/>
  </r>
  <r>
    <n v="5"/>
    <x v="7"/>
    <s v="All"/>
    <s v=" 10-14"/>
    <x v="1"/>
    <n v="0"/>
    <n v="0"/>
    <n v="0"/>
    <n v="5815"/>
  </r>
  <r>
    <n v="5"/>
    <x v="7"/>
    <s v="All"/>
    <s v=" 10-14"/>
    <x v="2"/>
    <n v="0"/>
    <n v="0"/>
    <n v="0"/>
    <n v="5815"/>
  </r>
  <r>
    <n v="5"/>
    <x v="7"/>
    <s v="All"/>
    <s v=" 10-14"/>
    <x v="3"/>
    <n v="0"/>
    <n v="0"/>
    <n v="0"/>
    <n v="5815"/>
  </r>
  <r>
    <n v="5"/>
    <x v="7"/>
    <s v="All"/>
    <s v=" 10-14"/>
    <x v="4"/>
    <n v="0"/>
    <n v="0"/>
    <n v="0"/>
    <n v="5815"/>
  </r>
  <r>
    <n v="5"/>
    <x v="7"/>
    <s v="All"/>
    <s v=" 10-14"/>
    <x v="5"/>
    <n v="1"/>
    <n v="1"/>
    <n v="20"/>
    <n v="5815"/>
  </r>
  <r>
    <n v="5"/>
    <x v="7"/>
    <s v="All"/>
    <s v=" 10-14"/>
    <x v="6"/>
    <n v="3"/>
    <n v="2"/>
    <n v="38"/>
    <n v="5815"/>
  </r>
  <r>
    <n v="5"/>
    <x v="7"/>
    <s v="All"/>
    <s v=" 10-14"/>
    <x v="7"/>
    <n v="2"/>
    <n v="2"/>
    <n v="15"/>
    <n v="5815"/>
  </r>
  <r>
    <n v="5"/>
    <x v="7"/>
    <s v="All"/>
    <s v=" 10-14"/>
    <x v="8"/>
    <n v="0"/>
    <n v="0"/>
    <n v="0"/>
    <n v="5815"/>
  </r>
  <r>
    <n v="5"/>
    <x v="7"/>
    <s v="All"/>
    <s v=" 10-14"/>
    <x v="9"/>
    <n v="14"/>
    <n v="2"/>
    <n v="420"/>
    <n v="5815"/>
  </r>
  <r>
    <n v="5"/>
    <x v="7"/>
    <s v="All"/>
    <s v=" 10-14"/>
    <x v="10"/>
    <n v="3"/>
    <n v="3"/>
    <n v="68"/>
    <n v="5815"/>
  </r>
  <r>
    <n v="5"/>
    <x v="7"/>
    <s v="All"/>
    <s v=" 2-4"/>
    <x v="0"/>
    <n v="81"/>
    <n v="76"/>
    <n v="583"/>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0"/>
    <n v="0"/>
    <n v="0"/>
    <n v="1782"/>
  </r>
  <r>
    <n v="5"/>
    <x v="7"/>
    <s v="All"/>
    <s v=" 2-4"/>
    <x v="9"/>
    <n v="0"/>
    <n v="0"/>
    <n v="0"/>
    <n v="1782"/>
  </r>
  <r>
    <n v="5"/>
    <x v="7"/>
    <s v="All"/>
    <s v=" 2-4"/>
    <x v="10"/>
    <n v="0"/>
    <n v="0"/>
    <n v="0"/>
    <n v="1782"/>
  </r>
  <r>
    <n v="5"/>
    <x v="7"/>
    <s v="All"/>
    <s v=" 5-9"/>
    <x v="0"/>
    <n v="201"/>
    <n v="188"/>
    <n v="1258"/>
    <n v="4275"/>
  </r>
  <r>
    <n v="5"/>
    <x v="7"/>
    <s v="All"/>
    <s v=" 5-9"/>
    <x v="1"/>
    <n v="0"/>
    <n v="0"/>
    <n v="0"/>
    <n v="4275"/>
  </r>
  <r>
    <n v="5"/>
    <x v="7"/>
    <s v="All"/>
    <s v=" 5-9"/>
    <x v="2"/>
    <n v="0"/>
    <n v="0"/>
    <n v="0"/>
    <n v="4275"/>
  </r>
  <r>
    <n v="5"/>
    <x v="7"/>
    <s v="All"/>
    <s v=" 5-9"/>
    <x v="3"/>
    <n v="0"/>
    <n v="0"/>
    <n v="0"/>
    <n v="4275"/>
  </r>
  <r>
    <n v="5"/>
    <x v="7"/>
    <s v="All"/>
    <s v=" 5-9"/>
    <x v="4"/>
    <n v="0"/>
    <n v="0"/>
    <n v="0"/>
    <n v="4275"/>
  </r>
  <r>
    <n v="5"/>
    <x v="7"/>
    <s v="All"/>
    <s v=" 5-9"/>
    <x v="5"/>
    <n v="0"/>
    <n v="0"/>
    <n v="0"/>
    <n v="4275"/>
  </r>
  <r>
    <n v="5"/>
    <x v="7"/>
    <s v="All"/>
    <s v=" 5-9"/>
    <x v="6"/>
    <n v="0"/>
    <n v="0"/>
    <n v="0"/>
    <n v="4275"/>
  </r>
  <r>
    <n v="5"/>
    <x v="7"/>
    <s v="All"/>
    <s v=" 5-9"/>
    <x v="7"/>
    <n v="2"/>
    <n v="1"/>
    <n v="19"/>
    <n v="4275"/>
  </r>
  <r>
    <n v="5"/>
    <x v="7"/>
    <s v="All"/>
    <s v=" 5-9"/>
    <x v="8"/>
    <n v="0"/>
    <n v="0"/>
    <n v="0"/>
    <n v="4275"/>
  </r>
  <r>
    <n v="5"/>
    <x v="7"/>
    <s v="All"/>
    <s v=" 5-9"/>
    <x v="9"/>
    <n v="0"/>
    <n v="0"/>
    <n v="0"/>
    <n v="4275"/>
  </r>
  <r>
    <n v="5"/>
    <x v="7"/>
    <s v="All"/>
    <s v=" 5-9"/>
    <x v="10"/>
    <n v="1"/>
    <n v="1"/>
    <n v="30"/>
    <n v="4275"/>
  </r>
  <r>
    <n v="5"/>
    <x v="8"/>
    <s v="All"/>
    <s v=" 0-1"/>
    <x v="0"/>
    <n v="15"/>
    <n v="15"/>
    <n v="112"/>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1"/>
    <n v="1"/>
    <n v="3"/>
    <n v="745"/>
  </r>
  <r>
    <n v="5"/>
    <x v="8"/>
    <s v="All"/>
    <s v=" 0-1"/>
    <x v="8"/>
    <n v="0"/>
    <n v="0"/>
    <n v="0"/>
    <n v="745"/>
  </r>
  <r>
    <n v="5"/>
    <x v="8"/>
    <s v="All"/>
    <s v=" 0-1"/>
    <x v="9"/>
    <n v="0"/>
    <n v="0"/>
    <n v="0"/>
    <n v="745"/>
  </r>
  <r>
    <n v="5"/>
    <x v="8"/>
    <s v="All"/>
    <s v=" 0-1"/>
    <x v="10"/>
    <n v="0"/>
    <n v="0"/>
    <n v="0"/>
    <n v="745"/>
  </r>
  <r>
    <n v="5"/>
    <x v="8"/>
    <s v="All"/>
    <s v=" 10-14"/>
    <x v="0"/>
    <n v="277"/>
    <n v="243"/>
    <n v="1488"/>
    <n v="4667"/>
  </r>
  <r>
    <n v="5"/>
    <x v="8"/>
    <s v="All"/>
    <s v=" 10-14"/>
    <x v="1"/>
    <n v="0"/>
    <n v="0"/>
    <n v="0"/>
    <n v="4667"/>
  </r>
  <r>
    <n v="5"/>
    <x v="8"/>
    <s v="All"/>
    <s v=" 10-14"/>
    <x v="2"/>
    <n v="0"/>
    <n v="0"/>
    <n v="0"/>
    <n v="4667"/>
  </r>
  <r>
    <n v="5"/>
    <x v="8"/>
    <s v="All"/>
    <s v=" 10-14"/>
    <x v="3"/>
    <n v="2"/>
    <n v="2"/>
    <n v="10"/>
    <n v="4667"/>
  </r>
  <r>
    <n v="5"/>
    <x v="8"/>
    <s v="All"/>
    <s v=" 10-14"/>
    <x v="4"/>
    <n v="0"/>
    <n v="0"/>
    <n v="0"/>
    <n v="4667"/>
  </r>
  <r>
    <n v="5"/>
    <x v="8"/>
    <s v="All"/>
    <s v=" 10-14"/>
    <x v="5"/>
    <n v="0"/>
    <n v="0"/>
    <n v="0"/>
    <n v="4667"/>
  </r>
  <r>
    <n v="5"/>
    <x v="8"/>
    <s v="All"/>
    <s v=" 10-14"/>
    <x v="6"/>
    <n v="1"/>
    <n v="1"/>
    <n v="2"/>
    <n v="4667"/>
  </r>
  <r>
    <n v="5"/>
    <x v="8"/>
    <s v="All"/>
    <s v=" 10-14"/>
    <x v="7"/>
    <n v="1"/>
    <n v="1"/>
    <n v="3"/>
    <n v="4667"/>
  </r>
  <r>
    <n v="5"/>
    <x v="8"/>
    <s v="All"/>
    <s v=" 10-14"/>
    <x v="8"/>
    <n v="0"/>
    <n v="0"/>
    <n v="0"/>
    <n v="4667"/>
  </r>
  <r>
    <n v="5"/>
    <x v="8"/>
    <s v="All"/>
    <s v=" 10-14"/>
    <x v="9"/>
    <n v="9"/>
    <n v="1"/>
    <n v="270"/>
    <n v="4667"/>
  </r>
  <r>
    <n v="5"/>
    <x v="8"/>
    <s v="All"/>
    <s v=" 10-14"/>
    <x v="10"/>
    <n v="1"/>
    <n v="1"/>
    <n v="5"/>
    <n v="4667"/>
  </r>
  <r>
    <n v="5"/>
    <x v="8"/>
    <s v="All"/>
    <s v=" 2-4"/>
    <x v="0"/>
    <n v="57"/>
    <n v="49"/>
    <n v="478"/>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0"/>
    <n v="0"/>
    <n v="0"/>
    <n v="1408"/>
  </r>
  <r>
    <n v="5"/>
    <x v="8"/>
    <s v="All"/>
    <s v=" 2-4"/>
    <x v="8"/>
    <n v="0"/>
    <n v="0"/>
    <n v="0"/>
    <n v="1408"/>
  </r>
  <r>
    <n v="5"/>
    <x v="8"/>
    <s v="All"/>
    <s v=" 2-4"/>
    <x v="9"/>
    <n v="0"/>
    <n v="0"/>
    <n v="0"/>
    <n v="1408"/>
  </r>
  <r>
    <n v="5"/>
    <x v="8"/>
    <s v="All"/>
    <s v=" 2-4"/>
    <x v="10"/>
    <n v="0"/>
    <n v="0"/>
    <n v="0"/>
    <n v="1408"/>
  </r>
  <r>
    <n v="5"/>
    <x v="8"/>
    <s v="All"/>
    <s v=" 5-9"/>
    <x v="0"/>
    <n v="167"/>
    <n v="151"/>
    <n v="1125"/>
    <n v="3383"/>
  </r>
  <r>
    <n v="5"/>
    <x v="8"/>
    <s v="All"/>
    <s v=" 5-9"/>
    <x v="1"/>
    <n v="0"/>
    <n v="0"/>
    <n v="0"/>
    <n v="3383"/>
  </r>
  <r>
    <n v="5"/>
    <x v="8"/>
    <s v="All"/>
    <s v=" 5-9"/>
    <x v="2"/>
    <n v="0"/>
    <n v="0"/>
    <n v="0"/>
    <n v="3383"/>
  </r>
  <r>
    <n v="5"/>
    <x v="8"/>
    <s v="All"/>
    <s v=" 5-9"/>
    <x v="3"/>
    <n v="0"/>
    <n v="0"/>
    <n v="0"/>
    <n v="3383"/>
  </r>
  <r>
    <n v="5"/>
    <x v="8"/>
    <s v="All"/>
    <s v=" 5-9"/>
    <x v="4"/>
    <n v="0"/>
    <n v="0"/>
    <n v="0"/>
    <n v="3383"/>
  </r>
  <r>
    <n v="5"/>
    <x v="8"/>
    <s v="All"/>
    <s v=" 5-9"/>
    <x v="5"/>
    <n v="0"/>
    <n v="0"/>
    <n v="0"/>
    <n v="3383"/>
  </r>
  <r>
    <n v="5"/>
    <x v="8"/>
    <s v="All"/>
    <s v=" 5-9"/>
    <x v="6"/>
    <n v="0"/>
    <n v="0"/>
    <n v="0"/>
    <n v="3383"/>
  </r>
  <r>
    <n v="5"/>
    <x v="8"/>
    <s v="All"/>
    <s v=" 5-9"/>
    <x v="7"/>
    <n v="0"/>
    <n v="0"/>
    <n v="0"/>
    <n v="3383"/>
  </r>
  <r>
    <n v="5"/>
    <x v="8"/>
    <s v="All"/>
    <s v=" 5-9"/>
    <x v="8"/>
    <n v="0"/>
    <n v="0"/>
    <n v="0"/>
    <n v="3383"/>
  </r>
  <r>
    <n v="5"/>
    <x v="8"/>
    <s v="All"/>
    <s v=" 5-9"/>
    <x v="9"/>
    <n v="0"/>
    <n v="0"/>
    <n v="0"/>
    <n v="3383"/>
  </r>
  <r>
    <n v="5"/>
    <x v="8"/>
    <s v="All"/>
    <s v=" 5-9"/>
    <x v="10"/>
    <n v="0"/>
    <n v="0"/>
    <n v="0"/>
    <n v="3383"/>
  </r>
  <r>
    <n v="5"/>
    <x v="9"/>
    <s v="All"/>
    <s v=" 0-1"/>
    <x v="0"/>
    <n v="12"/>
    <n v="12"/>
    <n v="89"/>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0"/>
    <n v="0"/>
    <n v="0"/>
    <n v="537"/>
  </r>
  <r>
    <n v="5"/>
    <x v="9"/>
    <s v="All"/>
    <s v=" 0-1"/>
    <x v="8"/>
    <n v="0"/>
    <n v="0"/>
    <n v="0"/>
    <n v="537"/>
  </r>
  <r>
    <n v="5"/>
    <x v="9"/>
    <s v="All"/>
    <s v=" 0-1"/>
    <x v="9"/>
    <n v="0"/>
    <n v="0"/>
    <n v="0"/>
    <n v="537"/>
  </r>
  <r>
    <n v="5"/>
    <x v="9"/>
    <s v="All"/>
    <s v=" 0-1"/>
    <x v="10"/>
    <n v="0"/>
    <n v="0"/>
    <n v="0"/>
    <n v="537"/>
  </r>
  <r>
    <n v="5"/>
    <x v="9"/>
    <s v="All"/>
    <s v=" 10-14"/>
    <x v="0"/>
    <n v="258"/>
    <n v="237"/>
    <n v="1267"/>
    <n v="3507"/>
  </r>
  <r>
    <n v="5"/>
    <x v="9"/>
    <s v="All"/>
    <s v=" 10-14"/>
    <x v="1"/>
    <n v="0"/>
    <n v="0"/>
    <n v="0"/>
    <n v="3507"/>
  </r>
  <r>
    <n v="5"/>
    <x v="9"/>
    <s v="All"/>
    <s v=" 10-14"/>
    <x v="2"/>
    <n v="0"/>
    <n v="0"/>
    <n v="0"/>
    <n v="3507"/>
  </r>
  <r>
    <n v="5"/>
    <x v="9"/>
    <s v="All"/>
    <s v=" 10-14"/>
    <x v="3"/>
    <n v="1"/>
    <n v="1"/>
    <n v="22"/>
    <n v="3507"/>
  </r>
  <r>
    <n v="5"/>
    <x v="9"/>
    <s v="All"/>
    <s v=" 10-14"/>
    <x v="4"/>
    <n v="0"/>
    <n v="0"/>
    <n v="0"/>
    <n v="3507"/>
  </r>
  <r>
    <n v="5"/>
    <x v="9"/>
    <s v="All"/>
    <s v=" 10-14"/>
    <x v="5"/>
    <n v="0"/>
    <n v="0"/>
    <n v="0"/>
    <n v="3507"/>
  </r>
  <r>
    <n v="5"/>
    <x v="9"/>
    <s v="All"/>
    <s v=" 10-14"/>
    <x v="6"/>
    <n v="3"/>
    <n v="1"/>
    <n v="8"/>
    <n v="3507"/>
  </r>
  <r>
    <n v="5"/>
    <x v="9"/>
    <s v="All"/>
    <s v=" 10-14"/>
    <x v="7"/>
    <n v="2"/>
    <n v="2"/>
    <n v="40"/>
    <n v="3507"/>
  </r>
  <r>
    <n v="5"/>
    <x v="9"/>
    <s v="All"/>
    <s v=" 10-14"/>
    <x v="8"/>
    <n v="0"/>
    <n v="0"/>
    <n v="0"/>
    <n v="3507"/>
  </r>
  <r>
    <n v="5"/>
    <x v="9"/>
    <s v="All"/>
    <s v=" 10-14"/>
    <x v="9"/>
    <n v="1"/>
    <n v="1"/>
    <n v="30"/>
    <n v="3507"/>
  </r>
  <r>
    <n v="5"/>
    <x v="9"/>
    <s v="All"/>
    <s v=" 10-14"/>
    <x v="10"/>
    <n v="1"/>
    <n v="1"/>
    <n v="5"/>
    <n v="3507"/>
  </r>
  <r>
    <n v="5"/>
    <x v="9"/>
    <s v="All"/>
    <s v=" 2-4"/>
    <x v="0"/>
    <n v="48"/>
    <n v="45"/>
    <n v="424"/>
    <n v="977"/>
  </r>
  <r>
    <n v="5"/>
    <x v="9"/>
    <s v="All"/>
    <s v=" 2-4"/>
    <x v="1"/>
    <n v="0"/>
    <n v="0"/>
    <n v="0"/>
    <n v="977"/>
  </r>
  <r>
    <n v="5"/>
    <x v="9"/>
    <s v="All"/>
    <s v=" 2-4"/>
    <x v="2"/>
    <n v="0"/>
    <n v="0"/>
    <n v="0"/>
    <n v="977"/>
  </r>
  <r>
    <n v="5"/>
    <x v="9"/>
    <s v="All"/>
    <s v=" 2-4"/>
    <x v="3"/>
    <n v="0"/>
    <n v="0"/>
    <n v="0"/>
    <n v="977"/>
  </r>
  <r>
    <n v="5"/>
    <x v="9"/>
    <s v="All"/>
    <s v=" 2-4"/>
    <x v="4"/>
    <n v="0"/>
    <n v="0"/>
    <n v="0"/>
    <n v="977"/>
  </r>
  <r>
    <n v="5"/>
    <x v="9"/>
    <s v="All"/>
    <s v=" 2-4"/>
    <x v="5"/>
    <n v="0"/>
    <n v="0"/>
    <n v="0"/>
    <n v="977"/>
  </r>
  <r>
    <n v="5"/>
    <x v="9"/>
    <s v="All"/>
    <s v=" 2-4"/>
    <x v="6"/>
    <n v="0"/>
    <n v="0"/>
    <n v="0"/>
    <n v="977"/>
  </r>
  <r>
    <n v="5"/>
    <x v="9"/>
    <s v="All"/>
    <s v=" 2-4"/>
    <x v="7"/>
    <n v="0"/>
    <n v="0"/>
    <n v="0"/>
    <n v="977"/>
  </r>
  <r>
    <n v="5"/>
    <x v="9"/>
    <s v="All"/>
    <s v=" 2-4"/>
    <x v="8"/>
    <n v="0"/>
    <n v="0"/>
    <n v="0"/>
    <n v="977"/>
  </r>
  <r>
    <n v="5"/>
    <x v="9"/>
    <s v="All"/>
    <s v=" 2-4"/>
    <x v="9"/>
    <n v="0"/>
    <n v="0"/>
    <n v="0"/>
    <n v="977"/>
  </r>
  <r>
    <n v="5"/>
    <x v="9"/>
    <s v="All"/>
    <s v=" 2-4"/>
    <x v="10"/>
    <n v="0"/>
    <n v="0"/>
    <n v="0"/>
    <n v="977"/>
  </r>
  <r>
    <n v="5"/>
    <x v="9"/>
    <s v="All"/>
    <s v=" 5-9"/>
    <x v="0"/>
    <n v="136"/>
    <n v="126"/>
    <n v="964"/>
    <n v="2474"/>
  </r>
  <r>
    <n v="5"/>
    <x v="9"/>
    <s v="All"/>
    <s v=" 5-9"/>
    <x v="1"/>
    <n v="0"/>
    <n v="0"/>
    <n v="0"/>
    <n v="2474"/>
  </r>
  <r>
    <n v="5"/>
    <x v="9"/>
    <s v="All"/>
    <s v=" 5-9"/>
    <x v="2"/>
    <n v="0"/>
    <n v="0"/>
    <n v="0"/>
    <n v="2474"/>
  </r>
  <r>
    <n v="5"/>
    <x v="9"/>
    <s v="All"/>
    <s v=" 5-9"/>
    <x v="3"/>
    <n v="1"/>
    <n v="1"/>
    <n v="10"/>
    <n v="2474"/>
  </r>
  <r>
    <n v="5"/>
    <x v="9"/>
    <s v="All"/>
    <s v=" 5-9"/>
    <x v="4"/>
    <n v="0"/>
    <n v="0"/>
    <n v="0"/>
    <n v="2474"/>
  </r>
  <r>
    <n v="5"/>
    <x v="9"/>
    <s v="All"/>
    <s v=" 5-9"/>
    <x v="5"/>
    <n v="0"/>
    <n v="0"/>
    <n v="0"/>
    <n v="2474"/>
  </r>
  <r>
    <n v="5"/>
    <x v="9"/>
    <s v="All"/>
    <s v=" 5-9"/>
    <x v="6"/>
    <n v="0"/>
    <n v="0"/>
    <n v="0"/>
    <n v="2474"/>
  </r>
  <r>
    <n v="5"/>
    <x v="9"/>
    <s v="All"/>
    <s v=" 5-9"/>
    <x v="7"/>
    <n v="0"/>
    <n v="0"/>
    <n v="0"/>
    <n v="2474"/>
  </r>
  <r>
    <n v="5"/>
    <x v="9"/>
    <s v="All"/>
    <s v=" 5-9"/>
    <x v="8"/>
    <n v="0"/>
    <n v="0"/>
    <n v="0"/>
    <n v="2474"/>
  </r>
  <r>
    <n v="5"/>
    <x v="9"/>
    <s v="All"/>
    <s v=" 5-9"/>
    <x v="9"/>
    <n v="0"/>
    <n v="0"/>
    <n v="0"/>
    <n v="2474"/>
  </r>
  <r>
    <n v="5"/>
    <x v="9"/>
    <s v="All"/>
    <s v=" 5-9"/>
    <x v="10"/>
    <n v="0"/>
    <n v="0"/>
    <n v="0"/>
    <n v="2474"/>
  </r>
  <r>
    <n v="5"/>
    <x v="10"/>
    <s v="All"/>
    <s v=" 0-1"/>
    <x v="0"/>
    <n v="16"/>
    <n v="16"/>
    <n v="9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0-1"/>
    <x v="9"/>
    <n v="0"/>
    <n v="0"/>
    <n v="0"/>
    <n v="349"/>
  </r>
  <r>
    <n v="5"/>
    <x v="10"/>
    <s v="All"/>
    <s v=" 0-1"/>
    <x v="10"/>
    <n v="0"/>
    <n v="0"/>
    <n v="0"/>
    <n v="349"/>
  </r>
  <r>
    <n v="5"/>
    <x v="10"/>
    <s v="All"/>
    <s v=" 10-14"/>
    <x v="0"/>
    <n v="187"/>
    <n v="165"/>
    <n v="979"/>
    <n v="2432"/>
  </r>
  <r>
    <n v="5"/>
    <x v="10"/>
    <s v="All"/>
    <s v=" 10-14"/>
    <x v="1"/>
    <n v="0"/>
    <n v="0"/>
    <n v="0"/>
    <n v="2432"/>
  </r>
  <r>
    <n v="5"/>
    <x v="10"/>
    <s v="All"/>
    <s v=" 10-14"/>
    <x v="2"/>
    <n v="0"/>
    <n v="0"/>
    <n v="0"/>
    <n v="2432"/>
  </r>
  <r>
    <n v="5"/>
    <x v="10"/>
    <s v="All"/>
    <s v=" 10-14"/>
    <x v="3"/>
    <n v="0"/>
    <n v="0"/>
    <n v="0"/>
    <n v="2432"/>
  </r>
  <r>
    <n v="5"/>
    <x v="10"/>
    <s v="All"/>
    <s v=" 10-14"/>
    <x v="4"/>
    <n v="0"/>
    <n v="0"/>
    <n v="0"/>
    <n v="2432"/>
  </r>
  <r>
    <n v="5"/>
    <x v="10"/>
    <s v="All"/>
    <s v=" 10-14"/>
    <x v="5"/>
    <n v="0"/>
    <n v="0"/>
    <n v="0"/>
    <n v="2432"/>
  </r>
  <r>
    <n v="5"/>
    <x v="10"/>
    <s v="All"/>
    <s v=" 10-14"/>
    <x v="6"/>
    <n v="3"/>
    <n v="1"/>
    <n v="44"/>
    <n v="2432"/>
  </r>
  <r>
    <n v="5"/>
    <x v="10"/>
    <s v="All"/>
    <s v=" 10-14"/>
    <x v="7"/>
    <n v="0"/>
    <n v="0"/>
    <n v="0"/>
    <n v="2432"/>
  </r>
  <r>
    <n v="5"/>
    <x v="10"/>
    <s v="All"/>
    <s v=" 10-14"/>
    <x v="8"/>
    <n v="0"/>
    <n v="0"/>
    <n v="0"/>
    <n v="2432"/>
  </r>
  <r>
    <n v="5"/>
    <x v="10"/>
    <s v="All"/>
    <s v=" 10-14"/>
    <x v="9"/>
    <n v="0"/>
    <n v="0"/>
    <n v="0"/>
    <n v="2432"/>
  </r>
  <r>
    <n v="5"/>
    <x v="10"/>
    <s v="All"/>
    <s v=" 10-14"/>
    <x v="10"/>
    <n v="2"/>
    <n v="2"/>
    <n v="13"/>
    <n v="2432"/>
  </r>
  <r>
    <n v="5"/>
    <x v="10"/>
    <s v="All"/>
    <s v=" 2-4"/>
    <x v="0"/>
    <n v="40"/>
    <n v="38"/>
    <n v="295"/>
    <n v="659"/>
  </r>
  <r>
    <n v="5"/>
    <x v="10"/>
    <s v="All"/>
    <s v=" 2-4"/>
    <x v="1"/>
    <n v="0"/>
    <n v="0"/>
    <n v="0"/>
    <n v="659"/>
  </r>
  <r>
    <n v="5"/>
    <x v="10"/>
    <s v="All"/>
    <s v=" 2-4"/>
    <x v="2"/>
    <n v="0"/>
    <n v="0"/>
    <n v="0"/>
    <n v="659"/>
  </r>
  <r>
    <n v="5"/>
    <x v="10"/>
    <s v="All"/>
    <s v=" 2-4"/>
    <x v="3"/>
    <n v="0"/>
    <n v="0"/>
    <n v="0"/>
    <n v="659"/>
  </r>
  <r>
    <n v="5"/>
    <x v="10"/>
    <s v="All"/>
    <s v=" 2-4"/>
    <x v="4"/>
    <n v="0"/>
    <n v="0"/>
    <n v="0"/>
    <n v="659"/>
  </r>
  <r>
    <n v="5"/>
    <x v="10"/>
    <s v="All"/>
    <s v=" 2-4"/>
    <x v="5"/>
    <n v="1"/>
    <n v="1"/>
    <n v="25"/>
    <n v="659"/>
  </r>
  <r>
    <n v="5"/>
    <x v="10"/>
    <s v="All"/>
    <s v=" 2-4"/>
    <x v="6"/>
    <n v="0"/>
    <n v="0"/>
    <n v="0"/>
    <n v="659"/>
  </r>
  <r>
    <n v="5"/>
    <x v="10"/>
    <s v="All"/>
    <s v=" 2-4"/>
    <x v="7"/>
    <n v="1"/>
    <n v="1"/>
    <n v="6"/>
    <n v="659"/>
  </r>
  <r>
    <n v="5"/>
    <x v="10"/>
    <s v="All"/>
    <s v=" 2-4"/>
    <x v="8"/>
    <n v="0"/>
    <n v="0"/>
    <n v="0"/>
    <n v="659"/>
  </r>
  <r>
    <n v="5"/>
    <x v="10"/>
    <s v="All"/>
    <s v=" 2-4"/>
    <x v="9"/>
    <n v="0"/>
    <n v="0"/>
    <n v="0"/>
    <n v="659"/>
  </r>
  <r>
    <n v="5"/>
    <x v="10"/>
    <s v="All"/>
    <s v=" 2-4"/>
    <x v="10"/>
    <n v="0"/>
    <n v="0"/>
    <n v="0"/>
    <n v="659"/>
  </r>
  <r>
    <n v="5"/>
    <x v="10"/>
    <s v="All"/>
    <s v=" 5-9"/>
    <x v="0"/>
    <n v="115"/>
    <n v="110"/>
    <n v="913"/>
    <n v="1559"/>
  </r>
  <r>
    <n v="5"/>
    <x v="10"/>
    <s v="All"/>
    <s v=" 5-9"/>
    <x v="1"/>
    <n v="0"/>
    <n v="0"/>
    <n v="0"/>
    <n v="1559"/>
  </r>
  <r>
    <n v="5"/>
    <x v="10"/>
    <s v="All"/>
    <s v=" 5-9"/>
    <x v="2"/>
    <n v="0"/>
    <n v="0"/>
    <n v="0"/>
    <n v="1559"/>
  </r>
  <r>
    <n v="5"/>
    <x v="10"/>
    <s v="All"/>
    <s v=" 5-9"/>
    <x v="3"/>
    <n v="1"/>
    <n v="1"/>
    <n v="3"/>
    <n v="1559"/>
  </r>
  <r>
    <n v="5"/>
    <x v="10"/>
    <s v="All"/>
    <s v=" 5-9"/>
    <x v="4"/>
    <n v="0"/>
    <n v="0"/>
    <n v="0"/>
    <n v="1559"/>
  </r>
  <r>
    <n v="5"/>
    <x v="10"/>
    <s v="All"/>
    <s v=" 5-9"/>
    <x v="5"/>
    <n v="0"/>
    <n v="0"/>
    <n v="0"/>
    <n v="1559"/>
  </r>
  <r>
    <n v="5"/>
    <x v="10"/>
    <s v="All"/>
    <s v=" 5-9"/>
    <x v="6"/>
    <n v="0"/>
    <n v="0"/>
    <n v="0"/>
    <n v="1559"/>
  </r>
  <r>
    <n v="5"/>
    <x v="10"/>
    <s v="All"/>
    <s v=" 5-9"/>
    <x v="7"/>
    <n v="0"/>
    <n v="0"/>
    <n v="0"/>
    <n v="1559"/>
  </r>
  <r>
    <n v="5"/>
    <x v="10"/>
    <s v="All"/>
    <s v=" 5-9"/>
    <x v="8"/>
    <n v="0"/>
    <n v="0"/>
    <n v="0"/>
    <n v="1559"/>
  </r>
  <r>
    <n v="5"/>
    <x v="10"/>
    <s v="All"/>
    <s v=" 5-9"/>
    <x v="9"/>
    <n v="0"/>
    <n v="0"/>
    <n v="0"/>
    <n v="1559"/>
  </r>
  <r>
    <n v="5"/>
    <x v="10"/>
    <s v="All"/>
    <s v=" 5-9"/>
    <x v="10"/>
    <n v="1"/>
    <n v="1"/>
    <n v="10"/>
    <n v="1559"/>
  </r>
  <r>
    <n v="5"/>
    <x v="11"/>
    <s v="All"/>
    <s v=" 0-1"/>
    <x v="0"/>
    <n v="11"/>
    <n v="11"/>
    <n v="66"/>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0-1"/>
    <x v="9"/>
    <n v="0"/>
    <n v="0"/>
    <n v="0"/>
    <n v="159"/>
  </r>
  <r>
    <n v="5"/>
    <x v="11"/>
    <s v="All"/>
    <s v=" 0-1"/>
    <x v="10"/>
    <n v="0"/>
    <n v="0"/>
    <n v="0"/>
    <n v="159"/>
  </r>
  <r>
    <n v="5"/>
    <x v="11"/>
    <s v="All"/>
    <s v=" 10-14"/>
    <x v="0"/>
    <n v="172"/>
    <n v="160"/>
    <n v="972"/>
    <n v="1566"/>
  </r>
  <r>
    <n v="5"/>
    <x v="11"/>
    <s v="All"/>
    <s v=" 10-14"/>
    <x v="1"/>
    <n v="0"/>
    <n v="0"/>
    <n v="0"/>
    <n v="1566"/>
  </r>
  <r>
    <n v="5"/>
    <x v="11"/>
    <s v="All"/>
    <s v=" 10-14"/>
    <x v="2"/>
    <n v="0"/>
    <n v="0"/>
    <n v="0"/>
    <n v="1566"/>
  </r>
  <r>
    <n v="5"/>
    <x v="11"/>
    <s v="All"/>
    <s v=" 10-14"/>
    <x v="3"/>
    <n v="0"/>
    <n v="0"/>
    <n v="0"/>
    <n v="1566"/>
  </r>
  <r>
    <n v="5"/>
    <x v="11"/>
    <s v="All"/>
    <s v=" 10-14"/>
    <x v="4"/>
    <n v="0"/>
    <n v="0"/>
    <n v="0"/>
    <n v="1566"/>
  </r>
  <r>
    <n v="5"/>
    <x v="11"/>
    <s v="All"/>
    <s v=" 10-14"/>
    <x v="5"/>
    <n v="0"/>
    <n v="0"/>
    <n v="0"/>
    <n v="1566"/>
  </r>
  <r>
    <n v="5"/>
    <x v="11"/>
    <s v="All"/>
    <s v=" 10-14"/>
    <x v="6"/>
    <n v="0"/>
    <n v="0"/>
    <n v="0"/>
    <n v="1566"/>
  </r>
  <r>
    <n v="5"/>
    <x v="11"/>
    <s v="All"/>
    <s v=" 10-14"/>
    <x v="7"/>
    <n v="2"/>
    <n v="1"/>
    <n v="11"/>
    <n v="1566"/>
  </r>
  <r>
    <n v="5"/>
    <x v="11"/>
    <s v="All"/>
    <s v=" 10-14"/>
    <x v="8"/>
    <n v="0"/>
    <n v="0"/>
    <n v="0"/>
    <n v="1566"/>
  </r>
  <r>
    <n v="5"/>
    <x v="11"/>
    <s v="All"/>
    <s v=" 10-14"/>
    <x v="9"/>
    <n v="1"/>
    <n v="1"/>
    <n v="90"/>
    <n v="1566"/>
  </r>
  <r>
    <n v="5"/>
    <x v="11"/>
    <s v="All"/>
    <s v=" 10-14"/>
    <x v="10"/>
    <n v="1"/>
    <n v="1"/>
    <n v="8"/>
    <n v="1566"/>
  </r>
  <r>
    <n v="5"/>
    <x v="11"/>
    <s v="All"/>
    <s v=" 2-4"/>
    <x v="0"/>
    <n v="43"/>
    <n v="40"/>
    <n v="388"/>
    <n v="334"/>
  </r>
  <r>
    <n v="5"/>
    <x v="11"/>
    <s v="All"/>
    <s v=" 2-4"/>
    <x v="1"/>
    <n v="0"/>
    <n v="0"/>
    <n v="0"/>
    <n v="334"/>
  </r>
  <r>
    <n v="5"/>
    <x v="11"/>
    <s v="All"/>
    <s v=" 2-4"/>
    <x v="2"/>
    <n v="0"/>
    <n v="0"/>
    <n v="0"/>
    <n v="334"/>
  </r>
  <r>
    <n v="5"/>
    <x v="11"/>
    <s v="All"/>
    <s v=" 2-4"/>
    <x v="3"/>
    <n v="0"/>
    <n v="0"/>
    <n v="0"/>
    <n v="334"/>
  </r>
  <r>
    <n v="5"/>
    <x v="11"/>
    <s v="All"/>
    <s v=" 2-4"/>
    <x v="4"/>
    <n v="0"/>
    <n v="0"/>
    <n v="0"/>
    <n v="334"/>
  </r>
  <r>
    <n v="5"/>
    <x v="11"/>
    <s v="All"/>
    <s v=" 2-4"/>
    <x v="5"/>
    <n v="0"/>
    <n v="0"/>
    <n v="0"/>
    <n v="334"/>
  </r>
  <r>
    <n v="5"/>
    <x v="11"/>
    <s v="All"/>
    <s v=" 2-4"/>
    <x v="6"/>
    <n v="0"/>
    <n v="0"/>
    <n v="0"/>
    <n v="334"/>
  </r>
  <r>
    <n v="5"/>
    <x v="11"/>
    <s v="All"/>
    <s v=" 2-4"/>
    <x v="7"/>
    <n v="0"/>
    <n v="0"/>
    <n v="0"/>
    <n v="334"/>
  </r>
  <r>
    <n v="5"/>
    <x v="11"/>
    <s v="All"/>
    <s v=" 2-4"/>
    <x v="8"/>
    <n v="0"/>
    <n v="0"/>
    <n v="0"/>
    <n v="334"/>
  </r>
  <r>
    <n v="5"/>
    <x v="11"/>
    <s v="All"/>
    <s v=" 2-4"/>
    <x v="9"/>
    <n v="0"/>
    <n v="0"/>
    <n v="0"/>
    <n v="334"/>
  </r>
  <r>
    <n v="5"/>
    <x v="11"/>
    <s v="All"/>
    <s v=" 2-4"/>
    <x v="10"/>
    <n v="0"/>
    <n v="0"/>
    <n v="0"/>
    <n v="334"/>
  </r>
  <r>
    <n v="5"/>
    <x v="11"/>
    <s v="All"/>
    <s v=" 5-9"/>
    <x v="0"/>
    <n v="109"/>
    <n v="99"/>
    <n v="770"/>
    <n v="902"/>
  </r>
  <r>
    <n v="5"/>
    <x v="11"/>
    <s v="All"/>
    <s v=" 5-9"/>
    <x v="1"/>
    <n v="0"/>
    <n v="0"/>
    <n v="0"/>
    <n v="902"/>
  </r>
  <r>
    <n v="5"/>
    <x v="11"/>
    <s v="All"/>
    <s v=" 5-9"/>
    <x v="2"/>
    <n v="0"/>
    <n v="0"/>
    <n v="0"/>
    <n v="902"/>
  </r>
  <r>
    <n v="5"/>
    <x v="11"/>
    <s v="All"/>
    <s v=" 5-9"/>
    <x v="3"/>
    <n v="0"/>
    <n v="0"/>
    <n v="0"/>
    <n v="902"/>
  </r>
  <r>
    <n v="5"/>
    <x v="11"/>
    <s v="All"/>
    <s v=" 5-9"/>
    <x v="4"/>
    <n v="0"/>
    <n v="0"/>
    <n v="0"/>
    <n v="902"/>
  </r>
  <r>
    <n v="5"/>
    <x v="11"/>
    <s v="All"/>
    <s v=" 5-9"/>
    <x v="5"/>
    <n v="0"/>
    <n v="0"/>
    <n v="0"/>
    <n v="902"/>
  </r>
  <r>
    <n v="5"/>
    <x v="11"/>
    <s v="All"/>
    <s v=" 5-9"/>
    <x v="6"/>
    <n v="0"/>
    <n v="0"/>
    <n v="0"/>
    <n v="902"/>
  </r>
  <r>
    <n v="5"/>
    <x v="11"/>
    <s v="All"/>
    <s v=" 5-9"/>
    <x v="7"/>
    <n v="1"/>
    <n v="1"/>
    <n v="5"/>
    <n v="902"/>
  </r>
  <r>
    <n v="5"/>
    <x v="11"/>
    <s v="All"/>
    <s v=" 5-9"/>
    <x v="8"/>
    <n v="0"/>
    <n v="0"/>
    <n v="0"/>
    <n v="902"/>
  </r>
  <r>
    <n v="5"/>
    <x v="11"/>
    <s v="All"/>
    <s v=" 5-9"/>
    <x v="9"/>
    <n v="0"/>
    <n v="0"/>
    <n v="0"/>
    <n v="902"/>
  </r>
  <r>
    <n v="5"/>
    <x v="11"/>
    <s v="All"/>
    <s v=" 5-9"/>
    <x v="10"/>
    <n v="0"/>
    <n v="0"/>
    <n v="0"/>
    <n v="902"/>
  </r>
  <r>
    <n v="6"/>
    <x v="0"/>
    <s v="All"/>
    <s v=" 0-1"/>
    <x v="0"/>
    <n v="26"/>
    <n v="26"/>
    <n v="167"/>
    <n v="10057"/>
  </r>
  <r>
    <n v="6"/>
    <x v="0"/>
    <s v="All"/>
    <s v=" 0-1"/>
    <x v="1"/>
    <n v="0"/>
    <n v="0"/>
    <n v="0"/>
    <n v="10057"/>
  </r>
  <r>
    <n v="6"/>
    <x v="0"/>
    <s v="All"/>
    <s v=" 0-1"/>
    <x v="2"/>
    <n v="0"/>
    <n v="0"/>
    <n v="0"/>
    <n v="10057"/>
  </r>
  <r>
    <n v="6"/>
    <x v="0"/>
    <s v="All"/>
    <s v=" 0-1"/>
    <x v="3"/>
    <n v="0"/>
    <n v="0"/>
    <n v="0"/>
    <n v="10057"/>
  </r>
  <r>
    <n v="6"/>
    <x v="0"/>
    <s v="All"/>
    <s v=" 0-1"/>
    <x v="4"/>
    <n v="0"/>
    <n v="0"/>
    <n v="0"/>
    <n v="10057"/>
  </r>
  <r>
    <n v="6"/>
    <x v="0"/>
    <s v="All"/>
    <s v=" 0-1"/>
    <x v="5"/>
    <n v="0"/>
    <n v="0"/>
    <n v="0"/>
    <n v="10057"/>
  </r>
  <r>
    <n v="6"/>
    <x v="0"/>
    <s v="All"/>
    <s v=" 0-1"/>
    <x v="6"/>
    <n v="0"/>
    <n v="0"/>
    <n v="0"/>
    <n v="10057"/>
  </r>
  <r>
    <n v="6"/>
    <x v="0"/>
    <s v="All"/>
    <s v=" 0-1"/>
    <x v="7"/>
    <n v="0"/>
    <n v="0"/>
    <n v="0"/>
    <n v="10057"/>
  </r>
  <r>
    <n v="6"/>
    <x v="0"/>
    <s v="All"/>
    <s v=" 0-1"/>
    <x v="8"/>
    <n v="0"/>
    <n v="0"/>
    <n v="0"/>
    <n v="10057"/>
  </r>
  <r>
    <n v="6"/>
    <x v="0"/>
    <s v="All"/>
    <s v=" 0-1"/>
    <x v="9"/>
    <n v="0"/>
    <n v="0"/>
    <n v="0"/>
    <n v="10057"/>
  </r>
  <r>
    <n v="6"/>
    <x v="0"/>
    <s v="All"/>
    <s v=" 0-1"/>
    <x v="10"/>
    <n v="0"/>
    <n v="0"/>
    <n v="0"/>
    <n v="10057"/>
  </r>
  <r>
    <n v="6"/>
    <x v="0"/>
    <s v="All"/>
    <s v=" 10-14"/>
    <x v="0"/>
    <n v="384"/>
    <n v="353"/>
    <n v="1832"/>
    <n v="30083"/>
  </r>
  <r>
    <n v="6"/>
    <x v="0"/>
    <s v="All"/>
    <s v=" 10-14"/>
    <x v="1"/>
    <n v="0"/>
    <n v="0"/>
    <n v="0"/>
    <n v="30083"/>
  </r>
  <r>
    <n v="6"/>
    <x v="0"/>
    <s v="All"/>
    <s v=" 10-14"/>
    <x v="2"/>
    <n v="0"/>
    <n v="0"/>
    <n v="0"/>
    <n v="30083"/>
  </r>
  <r>
    <n v="6"/>
    <x v="0"/>
    <s v="All"/>
    <s v=" 10-14"/>
    <x v="3"/>
    <n v="0"/>
    <n v="0"/>
    <n v="0"/>
    <n v="30083"/>
  </r>
  <r>
    <n v="6"/>
    <x v="0"/>
    <s v="All"/>
    <s v=" 10-14"/>
    <x v="4"/>
    <n v="0"/>
    <n v="0"/>
    <n v="0"/>
    <n v="30083"/>
  </r>
  <r>
    <n v="6"/>
    <x v="0"/>
    <s v="All"/>
    <s v=" 10-14"/>
    <x v="5"/>
    <n v="0"/>
    <n v="0"/>
    <n v="0"/>
    <n v="30083"/>
  </r>
  <r>
    <n v="6"/>
    <x v="0"/>
    <s v="All"/>
    <s v=" 10-14"/>
    <x v="6"/>
    <n v="4"/>
    <n v="2"/>
    <n v="37"/>
    <n v="30083"/>
  </r>
  <r>
    <n v="6"/>
    <x v="0"/>
    <s v="All"/>
    <s v=" 10-14"/>
    <x v="7"/>
    <n v="1"/>
    <n v="1"/>
    <n v="5"/>
    <n v="30083"/>
  </r>
  <r>
    <n v="6"/>
    <x v="0"/>
    <s v="All"/>
    <s v=" 10-14"/>
    <x v="8"/>
    <n v="0"/>
    <n v="0"/>
    <n v="0"/>
    <n v="30083"/>
  </r>
  <r>
    <n v="6"/>
    <x v="0"/>
    <s v="All"/>
    <s v=" 10-14"/>
    <x v="9"/>
    <n v="1"/>
    <n v="1"/>
    <n v="20"/>
    <n v="30083"/>
  </r>
  <r>
    <n v="6"/>
    <x v="0"/>
    <s v="All"/>
    <s v=" 10-14"/>
    <x v="10"/>
    <n v="0"/>
    <n v="0"/>
    <n v="0"/>
    <n v="30083"/>
  </r>
  <r>
    <n v="6"/>
    <x v="0"/>
    <s v="All"/>
    <s v=" 2-4"/>
    <x v="0"/>
    <n v="124"/>
    <n v="115"/>
    <n v="785"/>
    <n v="17821"/>
  </r>
  <r>
    <n v="6"/>
    <x v="0"/>
    <s v="All"/>
    <s v=" 2-4"/>
    <x v="1"/>
    <n v="0"/>
    <n v="0"/>
    <n v="0"/>
    <n v="17821"/>
  </r>
  <r>
    <n v="6"/>
    <x v="0"/>
    <s v="All"/>
    <s v=" 2-4"/>
    <x v="2"/>
    <n v="0"/>
    <n v="0"/>
    <n v="0"/>
    <n v="17821"/>
  </r>
  <r>
    <n v="6"/>
    <x v="0"/>
    <s v="All"/>
    <s v=" 2-4"/>
    <x v="3"/>
    <n v="1"/>
    <n v="1"/>
    <n v="3"/>
    <n v="17821"/>
  </r>
  <r>
    <n v="6"/>
    <x v="0"/>
    <s v="All"/>
    <s v=" 2-4"/>
    <x v="4"/>
    <n v="0"/>
    <n v="0"/>
    <n v="0"/>
    <n v="17821"/>
  </r>
  <r>
    <n v="6"/>
    <x v="0"/>
    <s v="All"/>
    <s v=" 2-4"/>
    <x v="5"/>
    <n v="0"/>
    <n v="0"/>
    <n v="0"/>
    <n v="17821"/>
  </r>
  <r>
    <n v="6"/>
    <x v="0"/>
    <s v="All"/>
    <s v=" 2-4"/>
    <x v="6"/>
    <n v="0"/>
    <n v="0"/>
    <n v="0"/>
    <n v="17821"/>
  </r>
  <r>
    <n v="6"/>
    <x v="0"/>
    <s v="All"/>
    <s v=" 2-4"/>
    <x v="7"/>
    <n v="0"/>
    <n v="0"/>
    <n v="0"/>
    <n v="17821"/>
  </r>
  <r>
    <n v="6"/>
    <x v="0"/>
    <s v="All"/>
    <s v=" 2-4"/>
    <x v="8"/>
    <n v="0"/>
    <n v="0"/>
    <n v="0"/>
    <n v="17821"/>
  </r>
  <r>
    <n v="6"/>
    <x v="0"/>
    <s v="All"/>
    <s v=" 2-4"/>
    <x v="9"/>
    <n v="0"/>
    <n v="0"/>
    <n v="0"/>
    <n v="17821"/>
  </r>
  <r>
    <n v="6"/>
    <x v="0"/>
    <s v="All"/>
    <s v=" 2-4"/>
    <x v="10"/>
    <n v="0"/>
    <n v="0"/>
    <n v="0"/>
    <n v="17821"/>
  </r>
  <r>
    <n v="6"/>
    <x v="0"/>
    <s v="All"/>
    <s v=" 5-9"/>
    <x v="0"/>
    <n v="278"/>
    <n v="263"/>
    <n v="1533"/>
    <n v="31116"/>
  </r>
  <r>
    <n v="6"/>
    <x v="0"/>
    <s v="All"/>
    <s v=" 5-9"/>
    <x v="1"/>
    <n v="0"/>
    <n v="0"/>
    <n v="0"/>
    <n v="31116"/>
  </r>
  <r>
    <n v="6"/>
    <x v="0"/>
    <s v="All"/>
    <s v=" 5-9"/>
    <x v="2"/>
    <n v="0"/>
    <n v="0"/>
    <n v="0"/>
    <n v="31116"/>
  </r>
  <r>
    <n v="6"/>
    <x v="0"/>
    <s v="All"/>
    <s v=" 5-9"/>
    <x v="3"/>
    <n v="0"/>
    <n v="0"/>
    <n v="0"/>
    <n v="31116"/>
  </r>
  <r>
    <n v="6"/>
    <x v="0"/>
    <s v="All"/>
    <s v=" 5-9"/>
    <x v="4"/>
    <n v="0"/>
    <n v="0"/>
    <n v="0"/>
    <n v="31116"/>
  </r>
  <r>
    <n v="6"/>
    <x v="0"/>
    <s v="All"/>
    <s v=" 5-9"/>
    <x v="5"/>
    <n v="0"/>
    <n v="0"/>
    <n v="0"/>
    <n v="31116"/>
  </r>
  <r>
    <n v="6"/>
    <x v="0"/>
    <s v="All"/>
    <s v=" 5-9"/>
    <x v="6"/>
    <n v="0"/>
    <n v="0"/>
    <n v="0"/>
    <n v="31116"/>
  </r>
  <r>
    <n v="6"/>
    <x v="0"/>
    <s v="All"/>
    <s v=" 5-9"/>
    <x v="7"/>
    <n v="0"/>
    <n v="0"/>
    <n v="0"/>
    <n v="31116"/>
  </r>
  <r>
    <n v="6"/>
    <x v="0"/>
    <s v="All"/>
    <s v=" 5-9"/>
    <x v="8"/>
    <n v="0"/>
    <n v="0"/>
    <n v="0"/>
    <n v="31116"/>
  </r>
  <r>
    <n v="6"/>
    <x v="0"/>
    <s v="All"/>
    <s v=" 5-9"/>
    <x v="9"/>
    <n v="0"/>
    <n v="0"/>
    <n v="0"/>
    <n v="31116"/>
  </r>
  <r>
    <n v="6"/>
    <x v="0"/>
    <s v="All"/>
    <s v=" 5-9"/>
    <x v="10"/>
    <n v="0"/>
    <n v="0"/>
    <n v="0"/>
    <n v="31116"/>
  </r>
  <r>
    <n v="6"/>
    <x v="1"/>
    <s v="All"/>
    <s v=" 0-1"/>
    <x v="0"/>
    <n v="35"/>
    <n v="30"/>
    <n v="202"/>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0"/>
    <n v="0"/>
    <n v="0"/>
    <n v="13570"/>
  </r>
  <r>
    <n v="6"/>
    <x v="1"/>
    <s v="All"/>
    <s v=" 0-1"/>
    <x v="9"/>
    <n v="0"/>
    <n v="0"/>
    <n v="0"/>
    <n v="13570"/>
  </r>
  <r>
    <n v="6"/>
    <x v="1"/>
    <s v="All"/>
    <s v=" 0-1"/>
    <x v="10"/>
    <n v="0"/>
    <n v="0"/>
    <n v="0"/>
    <n v="13570"/>
  </r>
  <r>
    <n v="6"/>
    <x v="1"/>
    <s v="All"/>
    <s v=" 10-14"/>
    <x v="0"/>
    <n v="294"/>
    <n v="262"/>
    <n v="1203"/>
    <n v="34947"/>
  </r>
  <r>
    <n v="6"/>
    <x v="1"/>
    <s v="All"/>
    <s v=" 10-14"/>
    <x v="1"/>
    <n v="0"/>
    <n v="0"/>
    <n v="0"/>
    <n v="34947"/>
  </r>
  <r>
    <n v="6"/>
    <x v="1"/>
    <s v="All"/>
    <s v=" 10-14"/>
    <x v="2"/>
    <n v="0"/>
    <n v="0"/>
    <n v="0"/>
    <n v="34947"/>
  </r>
  <r>
    <n v="6"/>
    <x v="1"/>
    <s v="All"/>
    <s v=" 10-14"/>
    <x v="3"/>
    <n v="1"/>
    <n v="1"/>
    <n v="10"/>
    <n v="34947"/>
  </r>
  <r>
    <n v="6"/>
    <x v="1"/>
    <s v="All"/>
    <s v=" 10-14"/>
    <x v="4"/>
    <n v="0"/>
    <n v="0"/>
    <n v="0"/>
    <n v="34947"/>
  </r>
  <r>
    <n v="6"/>
    <x v="1"/>
    <s v="All"/>
    <s v=" 10-14"/>
    <x v="5"/>
    <n v="0"/>
    <n v="0"/>
    <n v="0"/>
    <n v="34947"/>
  </r>
  <r>
    <n v="6"/>
    <x v="1"/>
    <s v="All"/>
    <s v=" 10-14"/>
    <x v="6"/>
    <n v="3"/>
    <n v="1"/>
    <n v="25"/>
    <n v="34947"/>
  </r>
  <r>
    <n v="6"/>
    <x v="1"/>
    <s v="All"/>
    <s v=" 10-14"/>
    <x v="7"/>
    <n v="1"/>
    <n v="1"/>
    <n v="4"/>
    <n v="34947"/>
  </r>
  <r>
    <n v="6"/>
    <x v="1"/>
    <s v="All"/>
    <s v=" 10-14"/>
    <x v="8"/>
    <n v="0"/>
    <n v="0"/>
    <n v="0"/>
    <n v="34947"/>
  </r>
  <r>
    <n v="6"/>
    <x v="1"/>
    <s v="All"/>
    <s v=" 10-14"/>
    <x v="9"/>
    <n v="1"/>
    <n v="1"/>
    <n v="30"/>
    <n v="34947"/>
  </r>
  <r>
    <n v="6"/>
    <x v="1"/>
    <s v="All"/>
    <s v=" 10-14"/>
    <x v="10"/>
    <n v="0"/>
    <n v="0"/>
    <n v="0"/>
    <n v="34947"/>
  </r>
  <r>
    <n v="6"/>
    <x v="1"/>
    <s v="All"/>
    <s v=" 2-4"/>
    <x v="0"/>
    <n v="79"/>
    <n v="75"/>
    <n v="410"/>
    <n v="23334"/>
  </r>
  <r>
    <n v="6"/>
    <x v="1"/>
    <s v="All"/>
    <s v=" 2-4"/>
    <x v="1"/>
    <n v="0"/>
    <n v="0"/>
    <n v="0"/>
    <n v="23334"/>
  </r>
  <r>
    <n v="6"/>
    <x v="1"/>
    <s v="All"/>
    <s v=" 2-4"/>
    <x v="2"/>
    <n v="0"/>
    <n v="0"/>
    <n v="0"/>
    <n v="23334"/>
  </r>
  <r>
    <n v="6"/>
    <x v="1"/>
    <s v="All"/>
    <s v=" 2-4"/>
    <x v="3"/>
    <n v="0"/>
    <n v="0"/>
    <n v="0"/>
    <n v="23334"/>
  </r>
  <r>
    <n v="6"/>
    <x v="1"/>
    <s v="All"/>
    <s v=" 2-4"/>
    <x v="4"/>
    <n v="0"/>
    <n v="0"/>
    <n v="0"/>
    <n v="23334"/>
  </r>
  <r>
    <n v="6"/>
    <x v="1"/>
    <s v="All"/>
    <s v=" 2-4"/>
    <x v="5"/>
    <n v="0"/>
    <n v="0"/>
    <n v="0"/>
    <n v="23334"/>
  </r>
  <r>
    <n v="6"/>
    <x v="1"/>
    <s v="All"/>
    <s v=" 2-4"/>
    <x v="6"/>
    <n v="0"/>
    <n v="0"/>
    <n v="0"/>
    <n v="23334"/>
  </r>
  <r>
    <n v="6"/>
    <x v="1"/>
    <s v="All"/>
    <s v=" 2-4"/>
    <x v="7"/>
    <n v="0"/>
    <n v="0"/>
    <n v="0"/>
    <n v="23334"/>
  </r>
  <r>
    <n v="6"/>
    <x v="1"/>
    <s v="All"/>
    <s v=" 2-4"/>
    <x v="8"/>
    <n v="0"/>
    <n v="0"/>
    <n v="0"/>
    <n v="23334"/>
  </r>
  <r>
    <n v="6"/>
    <x v="1"/>
    <s v="All"/>
    <s v=" 2-4"/>
    <x v="9"/>
    <n v="1"/>
    <n v="1"/>
    <n v="30"/>
    <n v="23334"/>
  </r>
  <r>
    <n v="6"/>
    <x v="1"/>
    <s v="All"/>
    <s v=" 2-4"/>
    <x v="10"/>
    <n v="0"/>
    <n v="0"/>
    <n v="0"/>
    <n v="23334"/>
  </r>
  <r>
    <n v="6"/>
    <x v="1"/>
    <s v="All"/>
    <s v=" 5-9"/>
    <x v="0"/>
    <n v="237"/>
    <n v="224"/>
    <n v="1308"/>
    <n v="36851"/>
  </r>
  <r>
    <n v="6"/>
    <x v="1"/>
    <s v="All"/>
    <s v=" 5-9"/>
    <x v="1"/>
    <n v="0"/>
    <n v="0"/>
    <n v="0"/>
    <n v="36851"/>
  </r>
  <r>
    <n v="6"/>
    <x v="1"/>
    <s v="All"/>
    <s v=" 5-9"/>
    <x v="2"/>
    <n v="0"/>
    <n v="0"/>
    <n v="0"/>
    <n v="36851"/>
  </r>
  <r>
    <n v="6"/>
    <x v="1"/>
    <s v="All"/>
    <s v=" 5-9"/>
    <x v="3"/>
    <n v="0"/>
    <n v="0"/>
    <n v="0"/>
    <n v="36851"/>
  </r>
  <r>
    <n v="6"/>
    <x v="1"/>
    <s v="All"/>
    <s v=" 5-9"/>
    <x v="4"/>
    <n v="0"/>
    <n v="0"/>
    <n v="0"/>
    <n v="36851"/>
  </r>
  <r>
    <n v="6"/>
    <x v="1"/>
    <s v="All"/>
    <s v=" 5-9"/>
    <x v="5"/>
    <n v="0"/>
    <n v="0"/>
    <n v="0"/>
    <n v="36851"/>
  </r>
  <r>
    <n v="6"/>
    <x v="1"/>
    <s v="All"/>
    <s v=" 5-9"/>
    <x v="6"/>
    <n v="1"/>
    <n v="1"/>
    <n v="30"/>
    <n v="36851"/>
  </r>
  <r>
    <n v="6"/>
    <x v="1"/>
    <s v="All"/>
    <s v=" 5-9"/>
    <x v="7"/>
    <n v="0"/>
    <n v="0"/>
    <n v="0"/>
    <n v="36851"/>
  </r>
  <r>
    <n v="6"/>
    <x v="1"/>
    <s v="All"/>
    <s v=" 5-9"/>
    <x v="8"/>
    <n v="0"/>
    <n v="0"/>
    <n v="0"/>
    <n v="36851"/>
  </r>
  <r>
    <n v="6"/>
    <x v="1"/>
    <s v="All"/>
    <s v=" 5-9"/>
    <x v="9"/>
    <n v="0"/>
    <n v="0"/>
    <n v="0"/>
    <n v="36851"/>
  </r>
  <r>
    <n v="6"/>
    <x v="1"/>
    <s v="All"/>
    <s v=" 5-9"/>
    <x v="10"/>
    <n v="0"/>
    <n v="0"/>
    <n v="0"/>
    <n v="36851"/>
  </r>
  <r>
    <n v="6"/>
    <x v="2"/>
    <s v="All"/>
    <s v=" 0-1"/>
    <x v="0"/>
    <n v="15"/>
    <n v="13"/>
    <n v="98"/>
    <n v="4487"/>
  </r>
  <r>
    <n v="6"/>
    <x v="2"/>
    <s v="All"/>
    <s v=" 0-1"/>
    <x v="1"/>
    <n v="0"/>
    <n v="0"/>
    <n v="0"/>
    <n v="4487"/>
  </r>
  <r>
    <n v="6"/>
    <x v="2"/>
    <s v="All"/>
    <s v=" 0-1"/>
    <x v="2"/>
    <n v="0"/>
    <n v="0"/>
    <n v="0"/>
    <n v="4487"/>
  </r>
  <r>
    <n v="6"/>
    <x v="2"/>
    <s v="All"/>
    <s v=" 0-1"/>
    <x v="3"/>
    <n v="0"/>
    <n v="0"/>
    <n v="0"/>
    <n v="4487"/>
  </r>
  <r>
    <n v="6"/>
    <x v="2"/>
    <s v="All"/>
    <s v=" 0-1"/>
    <x v="4"/>
    <n v="0"/>
    <n v="0"/>
    <n v="0"/>
    <n v="4487"/>
  </r>
  <r>
    <n v="6"/>
    <x v="2"/>
    <s v="All"/>
    <s v=" 0-1"/>
    <x v="5"/>
    <n v="3"/>
    <n v="1"/>
    <n v="32"/>
    <n v="4487"/>
  </r>
  <r>
    <n v="6"/>
    <x v="2"/>
    <s v="All"/>
    <s v=" 0-1"/>
    <x v="6"/>
    <n v="0"/>
    <n v="0"/>
    <n v="0"/>
    <n v="4487"/>
  </r>
  <r>
    <n v="6"/>
    <x v="2"/>
    <s v="All"/>
    <s v=" 0-1"/>
    <x v="7"/>
    <n v="1"/>
    <n v="1"/>
    <n v="7"/>
    <n v="4487"/>
  </r>
  <r>
    <n v="6"/>
    <x v="2"/>
    <s v="All"/>
    <s v=" 0-1"/>
    <x v="8"/>
    <n v="0"/>
    <n v="0"/>
    <n v="0"/>
    <n v="4487"/>
  </r>
  <r>
    <n v="6"/>
    <x v="2"/>
    <s v="All"/>
    <s v=" 0-1"/>
    <x v="9"/>
    <n v="0"/>
    <n v="0"/>
    <n v="0"/>
    <n v="4487"/>
  </r>
  <r>
    <n v="6"/>
    <x v="2"/>
    <s v="All"/>
    <s v=" 0-1"/>
    <x v="10"/>
    <n v="0"/>
    <n v="0"/>
    <n v="0"/>
    <n v="4487"/>
  </r>
  <r>
    <n v="6"/>
    <x v="2"/>
    <s v="All"/>
    <s v=" 10-14"/>
    <x v="0"/>
    <n v="361"/>
    <n v="314"/>
    <n v="1627"/>
    <n v="23751"/>
  </r>
  <r>
    <n v="6"/>
    <x v="2"/>
    <s v="All"/>
    <s v=" 10-14"/>
    <x v="1"/>
    <n v="0"/>
    <n v="0"/>
    <n v="0"/>
    <n v="23751"/>
  </r>
  <r>
    <n v="6"/>
    <x v="2"/>
    <s v="All"/>
    <s v=" 10-14"/>
    <x v="2"/>
    <n v="0"/>
    <n v="0"/>
    <n v="0"/>
    <n v="23751"/>
  </r>
  <r>
    <n v="6"/>
    <x v="2"/>
    <s v="All"/>
    <s v=" 10-14"/>
    <x v="3"/>
    <n v="2"/>
    <n v="2"/>
    <n v="12"/>
    <n v="23751"/>
  </r>
  <r>
    <n v="6"/>
    <x v="2"/>
    <s v="All"/>
    <s v=" 10-14"/>
    <x v="4"/>
    <n v="0"/>
    <n v="0"/>
    <n v="0"/>
    <n v="23751"/>
  </r>
  <r>
    <n v="6"/>
    <x v="2"/>
    <s v="All"/>
    <s v=" 10-14"/>
    <x v="5"/>
    <n v="0"/>
    <n v="0"/>
    <n v="0"/>
    <n v="23751"/>
  </r>
  <r>
    <n v="6"/>
    <x v="2"/>
    <s v="All"/>
    <s v=" 10-14"/>
    <x v="6"/>
    <n v="2"/>
    <n v="1"/>
    <n v="10"/>
    <n v="23751"/>
  </r>
  <r>
    <n v="6"/>
    <x v="2"/>
    <s v="All"/>
    <s v=" 10-14"/>
    <x v="7"/>
    <n v="2"/>
    <n v="2"/>
    <n v="10"/>
    <n v="23751"/>
  </r>
  <r>
    <n v="6"/>
    <x v="2"/>
    <s v="All"/>
    <s v=" 10-14"/>
    <x v="8"/>
    <n v="0"/>
    <n v="0"/>
    <n v="0"/>
    <n v="23751"/>
  </r>
  <r>
    <n v="6"/>
    <x v="2"/>
    <s v="All"/>
    <s v=" 10-14"/>
    <x v="9"/>
    <n v="0"/>
    <n v="0"/>
    <n v="0"/>
    <n v="23751"/>
  </r>
  <r>
    <n v="6"/>
    <x v="2"/>
    <s v="All"/>
    <s v=" 10-14"/>
    <x v="10"/>
    <n v="0"/>
    <n v="0"/>
    <n v="0"/>
    <n v="23751"/>
  </r>
  <r>
    <n v="6"/>
    <x v="2"/>
    <s v="All"/>
    <s v=" 2-4"/>
    <x v="0"/>
    <n v="89"/>
    <n v="85"/>
    <n v="389"/>
    <n v="13697"/>
  </r>
  <r>
    <n v="6"/>
    <x v="2"/>
    <s v="All"/>
    <s v=" 2-4"/>
    <x v="1"/>
    <n v="0"/>
    <n v="0"/>
    <n v="0"/>
    <n v="13697"/>
  </r>
  <r>
    <n v="6"/>
    <x v="2"/>
    <s v="All"/>
    <s v=" 2-4"/>
    <x v="2"/>
    <n v="0"/>
    <n v="0"/>
    <n v="0"/>
    <n v="13697"/>
  </r>
  <r>
    <n v="6"/>
    <x v="2"/>
    <s v="All"/>
    <s v=" 2-4"/>
    <x v="3"/>
    <n v="0"/>
    <n v="0"/>
    <n v="0"/>
    <n v="13697"/>
  </r>
  <r>
    <n v="6"/>
    <x v="2"/>
    <s v="All"/>
    <s v=" 2-4"/>
    <x v="4"/>
    <n v="0"/>
    <n v="0"/>
    <n v="0"/>
    <n v="13697"/>
  </r>
  <r>
    <n v="6"/>
    <x v="2"/>
    <s v="All"/>
    <s v=" 2-4"/>
    <x v="5"/>
    <n v="0"/>
    <n v="0"/>
    <n v="0"/>
    <n v="13697"/>
  </r>
  <r>
    <n v="6"/>
    <x v="2"/>
    <s v="All"/>
    <s v=" 2-4"/>
    <x v="6"/>
    <n v="1"/>
    <n v="1"/>
    <n v="3"/>
    <n v="13697"/>
  </r>
  <r>
    <n v="6"/>
    <x v="2"/>
    <s v="All"/>
    <s v=" 2-4"/>
    <x v="7"/>
    <n v="1"/>
    <n v="1"/>
    <n v="6"/>
    <n v="13697"/>
  </r>
  <r>
    <n v="6"/>
    <x v="2"/>
    <s v="All"/>
    <s v=" 2-4"/>
    <x v="8"/>
    <n v="0"/>
    <n v="0"/>
    <n v="0"/>
    <n v="13697"/>
  </r>
  <r>
    <n v="6"/>
    <x v="2"/>
    <s v="All"/>
    <s v=" 2-4"/>
    <x v="9"/>
    <n v="0"/>
    <n v="0"/>
    <n v="0"/>
    <n v="13697"/>
  </r>
  <r>
    <n v="6"/>
    <x v="2"/>
    <s v="All"/>
    <s v=" 2-4"/>
    <x v="10"/>
    <n v="0"/>
    <n v="0"/>
    <n v="0"/>
    <n v="13697"/>
  </r>
  <r>
    <n v="6"/>
    <x v="2"/>
    <s v="All"/>
    <s v=" 5-9"/>
    <x v="0"/>
    <n v="199"/>
    <n v="180"/>
    <n v="946"/>
    <n v="22509"/>
  </r>
  <r>
    <n v="6"/>
    <x v="2"/>
    <s v="All"/>
    <s v=" 5-9"/>
    <x v="1"/>
    <n v="0"/>
    <n v="0"/>
    <n v="0"/>
    <n v="22509"/>
  </r>
  <r>
    <n v="6"/>
    <x v="2"/>
    <s v="All"/>
    <s v=" 5-9"/>
    <x v="2"/>
    <n v="1"/>
    <n v="1"/>
    <n v="15"/>
    <n v="22509"/>
  </r>
  <r>
    <n v="6"/>
    <x v="2"/>
    <s v="All"/>
    <s v=" 5-9"/>
    <x v="3"/>
    <n v="1"/>
    <n v="1"/>
    <n v="3"/>
    <n v="22509"/>
  </r>
  <r>
    <n v="6"/>
    <x v="2"/>
    <s v="All"/>
    <s v=" 5-9"/>
    <x v="4"/>
    <n v="0"/>
    <n v="0"/>
    <n v="0"/>
    <n v="22509"/>
  </r>
  <r>
    <n v="6"/>
    <x v="2"/>
    <s v="All"/>
    <s v=" 5-9"/>
    <x v="5"/>
    <n v="0"/>
    <n v="0"/>
    <n v="0"/>
    <n v="22509"/>
  </r>
  <r>
    <n v="6"/>
    <x v="2"/>
    <s v="All"/>
    <s v=" 5-9"/>
    <x v="6"/>
    <n v="1"/>
    <n v="1"/>
    <n v="10"/>
    <n v="22509"/>
  </r>
  <r>
    <n v="6"/>
    <x v="2"/>
    <s v="All"/>
    <s v=" 5-9"/>
    <x v="7"/>
    <n v="0"/>
    <n v="0"/>
    <n v="0"/>
    <n v="22509"/>
  </r>
  <r>
    <n v="6"/>
    <x v="2"/>
    <s v="All"/>
    <s v=" 5-9"/>
    <x v="8"/>
    <n v="0"/>
    <n v="0"/>
    <n v="0"/>
    <n v="22509"/>
  </r>
  <r>
    <n v="6"/>
    <x v="2"/>
    <s v="All"/>
    <s v=" 5-9"/>
    <x v="9"/>
    <n v="0"/>
    <n v="0"/>
    <n v="0"/>
    <n v="22509"/>
  </r>
  <r>
    <n v="6"/>
    <x v="2"/>
    <s v="All"/>
    <s v=" 5-9"/>
    <x v="10"/>
    <n v="0"/>
    <n v="0"/>
    <n v="0"/>
    <n v="22509"/>
  </r>
  <r>
    <n v="6"/>
    <x v="3"/>
    <s v="All"/>
    <s v=" 0-1"/>
    <x v="0"/>
    <n v="14"/>
    <n v="12"/>
    <n v="108"/>
    <n v="2091"/>
  </r>
  <r>
    <n v="6"/>
    <x v="3"/>
    <s v="All"/>
    <s v=" 0-1"/>
    <x v="1"/>
    <n v="0"/>
    <n v="0"/>
    <n v="0"/>
    <n v="2091"/>
  </r>
  <r>
    <n v="6"/>
    <x v="3"/>
    <s v="All"/>
    <s v=" 0-1"/>
    <x v="2"/>
    <n v="0"/>
    <n v="0"/>
    <n v="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0"/>
    <n v="0"/>
    <n v="0"/>
    <n v="2091"/>
  </r>
  <r>
    <n v="6"/>
    <x v="3"/>
    <s v="All"/>
    <s v=" 0-1"/>
    <x v="9"/>
    <n v="0"/>
    <n v="0"/>
    <n v="0"/>
    <n v="2091"/>
  </r>
  <r>
    <n v="6"/>
    <x v="3"/>
    <s v="All"/>
    <s v=" 0-1"/>
    <x v="10"/>
    <n v="0"/>
    <n v="0"/>
    <n v="0"/>
    <n v="2091"/>
  </r>
  <r>
    <n v="6"/>
    <x v="3"/>
    <s v="All"/>
    <s v=" 10-14"/>
    <x v="0"/>
    <n v="215"/>
    <n v="199"/>
    <n v="1026"/>
    <n v="24159"/>
  </r>
  <r>
    <n v="6"/>
    <x v="3"/>
    <s v="All"/>
    <s v=" 10-14"/>
    <x v="1"/>
    <n v="1"/>
    <n v="1"/>
    <n v="1"/>
    <n v="24159"/>
  </r>
  <r>
    <n v="6"/>
    <x v="3"/>
    <s v="All"/>
    <s v=" 10-14"/>
    <x v="2"/>
    <n v="0"/>
    <n v="0"/>
    <n v="0"/>
    <n v="24159"/>
  </r>
  <r>
    <n v="6"/>
    <x v="3"/>
    <s v="All"/>
    <s v=" 10-14"/>
    <x v="3"/>
    <n v="3"/>
    <n v="3"/>
    <n v="29"/>
    <n v="24159"/>
  </r>
  <r>
    <n v="6"/>
    <x v="3"/>
    <s v="All"/>
    <s v=" 10-14"/>
    <x v="4"/>
    <n v="0"/>
    <n v="0"/>
    <n v="0"/>
    <n v="24159"/>
  </r>
  <r>
    <n v="6"/>
    <x v="3"/>
    <s v="All"/>
    <s v=" 10-14"/>
    <x v="5"/>
    <n v="0"/>
    <n v="0"/>
    <n v="0"/>
    <n v="24159"/>
  </r>
  <r>
    <n v="6"/>
    <x v="3"/>
    <s v="All"/>
    <s v=" 10-14"/>
    <x v="6"/>
    <n v="1"/>
    <n v="1"/>
    <n v="30"/>
    <n v="24159"/>
  </r>
  <r>
    <n v="6"/>
    <x v="3"/>
    <s v="All"/>
    <s v=" 10-14"/>
    <x v="7"/>
    <n v="14"/>
    <n v="6"/>
    <n v="320"/>
    <n v="24159"/>
  </r>
  <r>
    <n v="6"/>
    <x v="3"/>
    <s v="All"/>
    <s v=" 10-14"/>
    <x v="8"/>
    <n v="0"/>
    <n v="0"/>
    <n v="0"/>
    <n v="24159"/>
  </r>
  <r>
    <n v="6"/>
    <x v="3"/>
    <s v="All"/>
    <s v=" 10-14"/>
    <x v="9"/>
    <n v="2"/>
    <n v="2"/>
    <n v="60"/>
    <n v="24159"/>
  </r>
  <r>
    <n v="6"/>
    <x v="3"/>
    <s v="All"/>
    <s v=" 10-14"/>
    <x v="10"/>
    <n v="9"/>
    <n v="4"/>
    <n v="174"/>
    <n v="24159"/>
  </r>
  <r>
    <n v="6"/>
    <x v="3"/>
    <s v="All"/>
    <s v=" 2-4"/>
    <x v="0"/>
    <n v="79"/>
    <n v="76"/>
    <n v="478"/>
    <n v="12715"/>
  </r>
  <r>
    <n v="6"/>
    <x v="3"/>
    <s v="All"/>
    <s v=" 2-4"/>
    <x v="1"/>
    <n v="0"/>
    <n v="0"/>
    <n v="0"/>
    <n v="12715"/>
  </r>
  <r>
    <n v="6"/>
    <x v="3"/>
    <s v="All"/>
    <s v=" 2-4"/>
    <x v="2"/>
    <n v="0"/>
    <n v="0"/>
    <n v="0"/>
    <n v="12715"/>
  </r>
  <r>
    <n v="6"/>
    <x v="3"/>
    <s v="All"/>
    <s v=" 2-4"/>
    <x v="3"/>
    <n v="0"/>
    <n v="0"/>
    <n v="0"/>
    <n v="12715"/>
  </r>
  <r>
    <n v="6"/>
    <x v="3"/>
    <s v="All"/>
    <s v=" 2-4"/>
    <x v="4"/>
    <n v="0"/>
    <n v="0"/>
    <n v="0"/>
    <n v="12715"/>
  </r>
  <r>
    <n v="6"/>
    <x v="3"/>
    <s v="All"/>
    <s v=" 2-4"/>
    <x v="5"/>
    <n v="0"/>
    <n v="0"/>
    <n v="0"/>
    <n v="12715"/>
  </r>
  <r>
    <n v="6"/>
    <x v="3"/>
    <s v="All"/>
    <s v=" 2-4"/>
    <x v="6"/>
    <n v="0"/>
    <n v="0"/>
    <n v="0"/>
    <n v="12715"/>
  </r>
  <r>
    <n v="6"/>
    <x v="3"/>
    <s v="All"/>
    <s v=" 2-4"/>
    <x v="7"/>
    <n v="0"/>
    <n v="0"/>
    <n v="0"/>
    <n v="12715"/>
  </r>
  <r>
    <n v="6"/>
    <x v="3"/>
    <s v="All"/>
    <s v=" 2-4"/>
    <x v="8"/>
    <n v="0"/>
    <n v="0"/>
    <n v="0"/>
    <n v="12715"/>
  </r>
  <r>
    <n v="6"/>
    <x v="3"/>
    <s v="All"/>
    <s v=" 2-4"/>
    <x v="9"/>
    <n v="0"/>
    <n v="0"/>
    <n v="0"/>
    <n v="12715"/>
  </r>
  <r>
    <n v="6"/>
    <x v="3"/>
    <s v="All"/>
    <s v=" 2-4"/>
    <x v="10"/>
    <n v="1"/>
    <n v="1"/>
    <n v="30"/>
    <n v="12715"/>
  </r>
  <r>
    <n v="6"/>
    <x v="3"/>
    <s v="All"/>
    <s v=" 5-9"/>
    <x v="0"/>
    <n v="185"/>
    <n v="170"/>
    <n v="978"/>
    <n v="22957"/>
  </r>
  <r>
    <n v="6"/>
    <x v="3"/>
    <s v="All"/>
    <s v=" 5-9"/>
    <x v="1"/>
    <n v="0"/>
    <n v="0"/>
    <n v="0"/>
    <n v="22957"/>
  </r>
  <r>
    <n v="6"/>
    <x v="3"/>
    <s v="All"/>
    <s v=" 5-9"/>
    <x v="2"/>
    <n v="0"/>
    <n v="0"/>
    <n v="0"/>
    <n v="22957"/>
  </r>
  <r>
    <n v="6"/>
    <x v="3"/>
    <s v="All"/>
    <s v=" 5-9"/>
    <x v="3"/>
    <n v="0"/>
    <n v="0"/>
    <n v="0"/>
    <n v="22957"/>
  </r>
  <r>
    <n v="6"/>
    <x v="3"/>
    <s v="All"/>
    <s v=" 5-9"/>
    <x v="4"/>
    <n v="0"/>
    <n v="0"/>
    <n v="0"/>
    <n v="22957"/>
  </r>
  <r>
    <n v="6"/>
    <x v="3"/>
    <s v="All"/>
    <s v=" 5-9"/>
    <x v="5"/>
    <n v="0"/>
    <n v="0"/>
    <n v="0"/>
    <n v="22957"/>
  </r>
  <r>
    <n v="6"/>
    <x v="3"/>
    <s v="All"/>
    <s v=" 5-9"/>
    <x v="6"/>
    <n v="1"/>
    <n v="1"/>
    <n v="30"/>
    <n v="22957"/>
  </r>
  <r>
    <n v="6"/>
    <x v="3"/>
    <s v="All"/>
    <s v=" 5-9"/>
    <x v="7"/>
    <n v="0"/>
    <n v="0"/>
    <n v="0"/>
    <n v="22957"/>
  </r>
  <r>
    <n v="6"/>
    <x v="3"/>
    <s v="All"/>
    <s v=" 5-9"/>
    <x v="8"/>
    <n v="0"/>
    <n v="0"/>
    <n v="0"/>
    <n v="22957"/>
  </r>
  <r>
    <n v="6"/>
    <x v="3"/>
    <s v="All"/>
    <s v=" 5-9"/>
    <x v="9"/>
    <n v="3"/>
    <n v="1"/>
    <n v="90"/>
    <n v="22957"/>
  </r>
  <r>
    <n v="6"/>
    <x v="3"/>
    <s v="All"/>
    <s v=" 5-9"/>
    <x v="10"/>
    <n v="1"/>
    <n v="1"/>
    <n v="6"/>
    <n v="22957"/>
  </r>
  <r>
    <n v="6"/>
    <x v="4"/>
    <s v="All"/>
    <s v=" 0-1"/>
    <x v="0"/>
    <n v="139"/>
    <n v="113"/>
    <n v="996"/>
    <n v="1632"/>
  </r>
  <r>
    <n v="6"/>
    <x v="4"/>
    <s v="All"/>
    <s v=" 0-1"/>
    <x v="1"/>
    <n v="0"/>
    <n v="0"/>
    <n v="0"/>
    <n v="1632"/>
  </r>
  <r>
    <n v="6"/>
    <x v="4"/>
    <s v="All"/>
    <s v=" 0-1"/>
    <x v="2"/>
    <n v="0"/>
    <n v="0"/>
    <n v="0"/>
    <n v="1632"/>
  </r>
  <r>
    <n v="6"/>
    <x v="4"/>
    <s v="All"/>
    <s v=" 0-1"/>
    <x v="3"/>
    <n v="0"/>
    <n v="0"/>
    <n v="0"/>
    <n v="1632"/>
  </r>
  <r>
    <n v="6"/>
    <x v="4"/>
    <s v="All"/>
    <s v=" 0-1"/>
    <x v="4"/>
    <n v="0"/>
    <n v="0"/>
    <n v="0"/>
    <n v="1632"/>
  </r>
  <r>
    <n v="6"/>
    <x v="4"/>
    <s v="All"/>
    <s v=" 0-1"/>
    <x v="5"/>
    <n v="3"/>
    <n v="2"/>
    <n v="52"/>
    <n v="1632"/>
  </r>
  <r>
    <n v="6"/>
    <x v="4"/>
    <s v="All"/>
    <s v=" 0-1"/>
    <x v="6"/>
    <n v="0"/>
    <n v="0"/>
    <n v="0"/>
    <n v="1632"/>
  </r>
  <r>
    <n v="6"/>
    <x v="4"/>
    <s v="All"/>
    <s v=" 0-1"/>
    <x v="7"/>
    <n v="1"/>
    <n v="1"/>
    <n v="10"/>
    <n v="1632"/>
  </r>
  <r>
    <n v="6"/>
    <x v="4"/>
    <s v="All"/>
    <s v=" 0-1"/>
    <x v="8"/>
    <n v="0"/>
    <n v="0"/>
    <n v="0"/>
    <n v="1632"/>
  </r>
  <r>
    <n v="6"/>
    <x v="4"/>
    <s v="All"/>
    <s v=" 0-1"/>
    <x v="9"/>
    <n v="0"/>
    <n v="0"/>
    <n v="0"/>
    <n v="1632"/>
  </r>
  <r>
    <n v="6"/>
    <x v="4"/>
    <s v="All"/>
    <s v=" 0-1"/>
    <x v="10"/>
    <n v="0"/>
    <n v="0"/>
    <n v="0"/>
    <n v="1632"/>
  </r>
  <r>
    <n v="6"/>
    <x v="4"/>
    <s v="All"/>
    <s v=" 10-14"/>
    <x v="0"/>
    <n v="867"/>
    <n v="665"/>
    <n v="3727"/>
    <n v="25523"/>
  </r>
  <r>
    <n v="6"/>
    <x v="4"/>
    <s v="All"/>
    <s v=" 10-14"/>
    <x v="1"/>
    <n v="0"/>
    <n v="0"/>
    <n v="0"/>
    <n v="25523"/>
  </r>
  <r>
    <n v="6"/>
    <x v="4"/>
    <s v="All"/>
    <s v=" 10-14"/>
    <x v="2"/>
    <n v="0"/>
    <n v="0"/>
    <n v="0"/>
    <n v="25523"/>
  </r>
  <r>
    <n v="6"/>
    <x v="4"/>
    <s v="All"/>
    <s v=" 10-14"/>
    <x v="3"/>
    <n v="8"/>
    <n v="8"/>
    <n v="59"/>
    <n v="25523"/>
  </r>
  <r>
    <n v="6"/>
    <x v="4"/>
    <s v="All"/>
    <s v=" 10-14"/>
    <x v="4"/>
    <n v="0"/>
    <n v="0"/>
    <n v="0"/>
    <n v="25523"/>
  </r>
  <r>
    <n v="6"/>
    <x v="4"/>
    <s v="All"/>
    <s v=" 10-14"/>
    <x v="5"/>
    <n v="2"/>
    <n v="2"/>
    <n v="17"/>
    <n v="25523"/>
  </r>
  <r>
    <n v="6"/>
    <x v="4"/>
    <s v="All"/>
    <s v=" 10-14"/>
    <x v="6"/>
    <n v="6"/>
    <n v="3"/>
    <n v="108"/>
    <n v="25523"/>
  </r>
  <r>
    <n v="6"/>
    <x v="4"/>
    <s v="All"/>
    <s v=" 10-14"/>
    <x v="7"/>
    <n v="23"/>
    <n v="19"/>
    <n v="146"/>
    <n v="25523"/>
  </r>
  <r>
    <n v="6"/>
    <x v="4"/>
    <s v="All"/>
    <s v=" 10-14"/>
    <x v="8"/>
    <n v="0"/>
    <n v="0"/>
    <n v="0"/>
    <n v="25523"/>
  </r>
  <r>
    <n v="6"/>
    <x v="4"/>
    <s v="All"/>
    <s v=" 10-14"/>
    <x v="9"/>
    <n v="1"/>
    <n v="1"/>
    <n v="7"/>
    <n v="25523"/>
  </r>
  <r>
    <n v="6"/>
    <x v="4"/>
    <s v="All"/>
    <s v=" 10-14"/>
    <x v="10"/>
    <n v="20"/>
    <n v="6"/>
    <n v="399"/>
    <n v="25523"/>
  </r>
  <r>
    <n v="6"/>
    <x v="4"/>
    <s v="All"/>
    <s v=" 2-4"/>
    <x v="0"/>
    <n v="334"/>
    <n v="280"/>
    <n v="2033"/>
    <n v="10361"/>
  </r>
  <r>
    <n v="6"/>
    <x v="4"/>
    <s v="All"/>
    <s v=" 2-4"/>
    <x v="1"/>
    <n v="0"/>
    <n v="0"/>
    <n v="0"/>
    <n v="10361"/>
  </r>
  <r>
    <n v="6"/>
    <x v="4"/>
    <s v="All"/>
    <s v=" 2-4"/>
    <x v="2"/>
    <n v="1"/>
    <n v="1"/>
    <n v="4"/>
    <n v="10361"/>
  </r>
  <r>
    <n v="6"/>
    <x v="4"/>
    <s v="All"/>
    <s v=" 2-4"/>
    <x v="3"/>
    <n v="0"/>
    <n v="0"/>
    <n v="0"/>
    <n v="10361"/>
  </r>
  <r>
    <n v="6"/>
    <x v="4"/>
    <s v="All"/>
    <s v=" 2-4"/>
    <x v="4"/>
    <n v="0"/>
    <n v="0"/>
    <n v="0"/>
    <n v="10361"/>
  </r>
  <r>
    <n v="6"/>
    <x v="4"/>
    <s v="All"/>
    <s v=" 2-4"/>
    <x v="5"/>
    <n v="0"/>
    <n v="0"/>
    <n v="0"/>
    <n v="10361"/>
  </r>
  <r>
    <n v="6"/>
    <x v="4"/>
    <s v="All"/>
    <s v=" 2-4"/>
    <x v="6"/>
    <n v="0"/>
    <n v="0"/>
    <n v="0"/>
    <n v="10361"/>
  </r>
  <r>
    <n v="6"/>
    <x v="4"/>
    <s v="All"/>
    <s v=" 2-4"/>
    <x v="7"/>
    <n v="0"/>
    <n v="0"/>
    <n v="0"/>
    <n v="10361"/>
  </r>
  <r>
    <n v="6"/>
    <x v="4"/>
    <s v="All"/>
    <s v=" 2-4"/>
    <x v="8"/>
    <n v="0"/>
    <n v="0"/>
    <n v="0"/>
    <n v="10361"/>
  </r>
  <r>
    <n v="6"/>
    <x v="4"/>
    <s v="All"/>
    <s v=" 2-4"/>
    <x v="9"/>
    <n v="0"/>
    <n v="0"/>
    <n v="0"/>
    <n v="10361"/>
  </r>
  <r>
    <n v="6"/>
    <x v="4"/>
    <s v="All"/>
    <s v=" 2-4"/>
    <x v="10"/>
    <n v="0"/>
    <n v="0"/>
    <n v="0"/>
    <n v="10361"/>
  </r>
  <r>
    <n v="6"/>
    <x v="4"/>
    <s v="All"/>
    <s v=" 5-9"/>
    <x v="0"/>
    <n v="820"/>
    <n v="644"/>
    <n v="3821"/>
    <n v="24195"/>
  </r>
  <r>
    <n v="6"/>
    <x v="4"/>
    <s v="All"/>
    <s v=" 5-9"/>
    <x v="1"/>
    <n v="0"/>
    <n v="0"/>
    <n v="0"/>
    <n v="24195"/>
  </r>
  <r>
    <n v="6"/>
    <x v="4"/>
    <s v="All"/>
    <s v=" 5-9"/>
    <x v="2"/>
    <n v="1"/>
    <n v="1"/>
    <n v="2"/>
    <n v="24195"/>
  </r>
  <r>
    <n v="6"/>
    <x v="4"/>
    <s v="All"/>
    <s v=" 5-9"/>
    <x v="3"/>
    <n v="0"/>
    <n v="0"/>
    <n v="0"/>
    <n v="24195"/>
  </r>
  <r>
    <n v="6"/>
    <x v="4"/>
    <s v="All"/>
    <s v=" 5-9"/>
    <x v="4"/>
    <n v="0"/>
    <n v="0"/>
    <n v="0"/>
    <n v="24195"/>
  </r>
  <r>
    <n v="6"/>
    <x v="4"/>
    <s v="All"/>
    <s v=" 5-9"/>
    <x v="5"/>
    <n v="2"/>
    <n v="1"/>
    <n v="60"/>
    <n v="24195"/>
  </r>
  <r>
    <n v="6"/>
    <x v="4"/>
    <s v="All"/>
    <s v=" 5-9"/>
    <x v="6"/>
    <n v="8"/>
    <n v="2"/>
    <n v="217"/>
    <n v="24195"/>
  </r>
  <r>
    <n v="6"/>
    <x v="4"/>
    <s v="All"/>
    <s v=" 5-9"/>
    <x v="7"/>
    <n v="3"/>
    <n v="2"/>
    <n v="20"/>
    <n v="24195"/>
  </r>
  <r>
    <n v="6"/>
    <x v="4"/>
    <s v="All"/>
    <s v=" 5-9"/>
    <x v="8"/>
    <n v="0"/>
    <n v="0"/>
    <n v="0"/>
    <n v="24195"/>
  </r>
  <r>
    <n v="6"/>
    <x v="4"/>
    <s v="All"/>
    <s v=" 5-9"/>
    <x v="9"/>
    <n v="0"/>
    <n v="0"/>
    <n v="0"/>
    <n v="24195"/>
  </r>
  <r>
    <n v="6"/>
    <x v="4"/>
    <s v="All"/>
    <s v=" 5-9"/>
    <x v="10"/>
    <n v="0"/>
    <n v="0"/>
    <n v="0"/>
    <n v="24195"/>
  </r>
  <r>
    <n v="6"/>
    <x v="5"/>
    <s v="All"/>
    <s v=" 0-1"/>
    <x v="0"/>
    <n v="206"/>
    <n v="146"/>
    <n v="1451"/>
    <n v="8860"/>
  </r>
  <r>
    <n v="6"/>
    <x v="5"/>
    <s v="All"/>
    <s v=" 0-1"/>
    <x v="1"/>
    <n v="0"/>
    <n v="0"/>
    <n v="0"/>
    <n v="8860"/>
  </r>
  <r>
    <n v="6"/>
    <x v="5"/>
    <s v="All"/>
    <s v=" 0-1"/>
    <x v="2"/>
    <n v="0"/>
    <n v="0"/>
    <n v="0"/>
    <n v="8860"/>
  </r>
  <r>
    <n v="6"/>
    <x v="5"/>
    <s v="All"/>
    <s v=" 0-1"/>
    <x v="3"/>
    <n v="0"/>
    <n v="0"/>
    <n v="0"/>
    <n v="8860"/>
  </r>
  <r>
    <n v="6"/>
    <x v="5"/>
    <s v="All"/>
    <s v=" 0-1"/>
    <x v="4"/>
    <n v="0"/>
    <n v="0"/>
    <n v="0"/>
    <n v="8860"/>
  </r>
  <r>
    <n v="6"/>
    <x v="5"/>
    <s v="All"/>
    <s v=" 0-1"/>
    <x v="5"/>
    <n v="2"/>
    <n v="2"/>
    <n v="30"/>
    <n v="8860"/>
  </r>
  <r>
    <n v="6"/>
    <x v="5"/>
    <s v="All"/>
    <s v=" 0-1"/>
    <x v="6"/>
    <n v="0"/>
    <n v="0"/>
    <n v="0"/>
    <n v="8860"/>
  </r>
  <r>
    <n v="6"/>
    <x v="5"/>
    <s v="All"/>
    <s v=" 0-1"/>
    <x v="7"/>
    <n v="0"/>
    <n v="0"/>
    <n v="0"/>
    <n v="8860"/>
  </r>
  <r>
    <n v="6"/>
    <x v="5"/>
    <s v="All"/>
    <s v=" 0-1"/>
    <x v="8"/>
    <n v="0"/>
    <n v="0"/>
    <n v="0"/>
    <n v="8860"/>
  </r>
  <r>
    <n v="6"/>
    <x v="5"/>
    <s v="All"/>
    <s v=" 0-1"/>
    <x v="9"/>
    <n v="0"/>
    <n v="0"/>
    <n v="0"/>
    <n v="8860"/>
  </r>
  <r>
    <n v="6"/>
    <x v="5"/>
    <s v="All"/>
    <s v=" 0-1"/>
    <x v="10"/>
    <n v="1"/>
    <n v="1"/>
    <n v="30"/>
    <n v="8860"/>
  </r>
  <r>
    <n v="6"/>
    <x v="5"/>
    <s v="All"/>
    <s v=" 10-14"/>
    <x v="0"/>
    <n v="1030"/>
    <n v="737"/>
    <n v="3984"/>
    <n v="17680"/>
  </r>
  <r>
    <n v="6"/>
    <x v="5"/>
    <s v="All"/>
    <s v=" 10-14"/>
    <x v="1"/>
    <n v="0"/>
    <n v="0"/>
    <n v="0"/>
    <n v="17680"/>
  </r>
  <r>
    <n v="6"/>
    <x v="5"/>
    <s v="All"/>
    <s v=" 10-14"/>
    <x v="2"/>
    <n v="0"/>
    <n v="0"/>
    <n v="0"/>
    <n v="17680"/>
  </r>
  <r>
    <n v="6"/>
    <x v="5"/>
    <s v="All"/>
    <s v=" 10-14"/>
    <x v="3"/>
    <n v="4"/>
    <n v="4"/>
    <n v="38"/>
    <n v="17680"/>
  </r>
  <r>
    <n v="6"/>
    <x v="5"/>
    <s v="All"/>
    <s v=" 10-14"/>
    <x v="4"/>
    <n v="0"/>
    <n v="0"/>
    <n v="0"/>
    <n v="17680"/>
  </r>
  <r>
    <n v="6"/>
    <x v="5"/>
    <s v="All"/>
    <s v=" 10-14"/>
    <x v="5"/>
    <n v="0"/>
    <n v="0"/>
    <n v="0"/>
    <n v="17680"/>
  </r>
  <r>
    <n v="6"/>
    <x v="5"/>
    <s v="All"/>
    <s v=" 10-14"/>
    <x v="6"/>
    <n v="8"/>
    <n v="2"/>
    <n v="102"/>
    <n v="17680"/>
  </r>
  <r>
    <n v="6"/>
    <x v="5"/>
    <s v="All"/>
    <s v=" 10-14"/>
    <x v="7"/>
    <n v="37"/>
    <n v="15"/>
    <n v="560"/>
    <n v="17680"/>
  </r>
  <r>
    <n v="6"/>
    <x v="5"/>
    <s v="All"/>
    <s v=" 10-14"/>
    <x v="8"/>
    <n v="0"/>
    <n v="0"/>
    <n v="0"/>
    <n v="17680"/>
  </r>
  <r>
    <n v="6"/>
    <x v="5"/>
    <s v="All"/>
    <s v=" 10-14"/>
    <x v="9"/>
    <n v="1"/>
    <n v="1"/>
    <n v="30"/>
    <n v="17680"/>
  </r>
  <r>
    <n v="6"/>
    <x v="5"/>
    <s v="All"/>
    <s v=" 10-14"/>
    <x v="10"/>
    <n v="15"/>
    <n v="9"/>
    <n v="141"/>
    <n v="17680"/>
  </r>
  <r>
    <n v="6"/>
    <x v="5"/>
    <s v="All"/>
    <s v=" 2-4"/>
    <x v="0"/>
    <n v="574"/>
    <n v="394"/>
    <n v="3434"/>
    <n v="11824"/>
  </r>
  <r>
    <n v="6"/>
    <x v="5"/>
    <s v="All"/>
    <s v=" 2-4"/>
    <x v="1"/>
    <n v="0"/>
    <n v="0"/>
    <n v="0"/>
    <n v="11824"/>
  </r>
  <r>
    <n v="6"/>
    <x v="5"/>
    <s v="All"/>
    <s v=" 2-4"/>
    <x v="2"/>
    <n v="0"/>
    <n v="0"/>
    <n v="0"/>
    <n v="11824"/>
  </r>
  <r>
    <n v="6"/>
    <x v="5"/>
    <s v="All"/>
    <s v=" 2-4"/>
    <x v="3"/>
    <n v="0"/>
    <n v="0"/>
    <n v="0"/>
    <n v="11824"/>
  </r>
  <r>
    <n v="6"/>
    <x v="5"/>
    <s v="All"/>
    <s v=" 2-4"/>
    <x v="4"/>
    <n v="0"/>
    <n v="0"/>
    <n v="0"/>
    <n v="11824"/>
  </r>
  <r>
    <n v="6"/>
    <x v="5"/>
    <s v="All"/>
    <s v=" 2-4"/>
    <x v="5"/>
    <n v="0"/>
    <n v="0"/>
    <n v="0"/>
    <n v="11824"/>
  </r>
  <r>
    <n v="6"/>
    <x v="5"/>
    <s v="All"/>
    <s v=" 2-4"/>
    <x v="6"/>
    <n v="0"/>
    <n v="0"/>
    <n v="0"/>
    <n v="11824"/>
  </r>
  <r>
    <n v="6"/>
    <x v="5"/>
    <s v="All"/>
    <s v=" 2-4"/>
    <x v="7"/>
    <n v="2"/>
    <n v="1"/>
    <n v="20"/>
    <n v="11824"/>
  </r>
  <r>
    <n v="6"/>
    <x v="5"/>
    <s v="All"/>
    <s v=" 2-4"/>
    <x v="8"/>
    <n v="0"/>
    <n v="0"/>
    <n v="0"/>
    <n v="11824"/>
  </r>
  <r>
    <n v="6"/>
    <x v="5"/>
    <s v="All"/>
    <s v=" 2-4"/>
    <x v="9"/>
    <n v="0"/>
    <n v="0"/>
    <n v="0"/>
    <n v="11824"/>
  </r>
  <r>
    <n v="6"/>
    <x v="5"/>
    <s v="All"/>
    <s v=" 2-4"/>
    <x v="10"/>
    <n v="1"/>
    <n v="1"/>
    <n v="30"/>
    <n v="11824"/>
  </r>
  <r>
    <n v="6"/>
    <x v="5"/>
    <s v="All"/>
    <s v=" 5-9"/>
    <x v="0"/>
    <n v="1008"/>
    <n v="715"/>
    <n v="4615"/>
    <n v="18150"/>
  </r>
  <r>
    <n v="6"/>
    <x v="5"/>
    <s v="All"/>
    <s v=" 5-9"/>
    <x v="1"/>
    <n v="0"/>
    <n v="0"/>
    <n v="0"/>
    <n v="18150"/>
  </r>
  <r>
    <n v="6"/>
    <x v="5"/>
    <s v="All"/>
    <s v=" 5-9"/>
    <x v="2"/>
    <n v="0"/>
    <n v="0"/>
    <n v="0"/>
    <n v="18150"/>
  </r>
  <r>
    <n v="6"/>
    <x v="5"/>
    <s v="All"/>
    <s v=" 5-9"/>
    <x v="3"/>
    <n v="2"/>
    <n v="1"/>
    <n v="20"/>
    <n v="18150"/>
  </r>
  <r>
    <n v="6"/>
    <x v="5"/>
    <s v="All"/>
    <s v=" 5-9"/>
    <x v="4"/>
    <n v="0"/>
    <n v="0"/>
    <n v="0"/>
    <n v="18150"/>
  </r>
  <r>
    <n v="6"/>
    <x v="5"/>
    <s v="All"/>
    <s v=" 5-9"/>
    <x v="5"/>
    <n v="0"/>
    <n v="0"/>
    <n v="0"/>
    <n v="18150"/>
  </r>
  <r>
    <n v="6"/>
    <x v="5"/>
    <s v="All"/>
    <s v=" 5-9"/>
    <x v="6"/>
    <n v="9"/>
    <n v="3"/>
    <n v="270"/>
    <n v="18150"/>
  </r>
  <r>
    <n v="6"/>
    <x v="5"/>
    <s v="All"/>
    <s v=" 5-9"/>
    <x v="7"/>
    <n v="6"/>
    <n v="3"/>
    <n v="136"/>
    <n v="18150"/>
  </r>
  <r>
    <n v="6"/>
    <x v="5"/>
    <s v="All"/>
    <s v=" 5-9"/>
    <x v="8"/>
    <n v="0"/>
    <n v="0"/>
    <n v="0"/>
    <n v="18150"/>
  </r>
  <r>
    <n v="6"/>
    <x v="5"/>
    <s v="All"/>
    <s v=" 5-9"/>
    <x v="9"/>
    <n v="0"/>
    <n v="0"/>
    <n v="0"/>
    <n v="18150"/>
  </r>
  <r>
    <n v="6"/>
    <x v="5"/>
    <s v="All"/>
    <s v=" 5-9"/>
    <x v="10"/>
    <n v="13"/>
    <n v="2"/>
    <n v="386"/>
    <n v="18150"/>
  </r>
  <r>
    <n v="6"/>
    <x v="6"/>
    <s v="All"/>
    <s v=" 0-1"/>
    <x v="0"/>
    <n v="197"/>
    <n v="146"/>
    <n v="1561"/>
    <n v="8920"/>
  </r>
  <r>
    <n v="6"/>
    <x v="6"/>
    <s v="All"/>
    <s v=" 0-1"/>
    <x v="1"/>
    <n v="0"/>
    <n v="0"/>
    <n v="0"/>
    <n v="8920"/>
  </r>
  <r>
    <n v="6"/>
    <x v="6"/>
    <s v="All"/>
    <s v=" 0-1"/>
    <x v="2"/>
    <n v="0"/>
    <n v="0"/>
    <n v="0"/>
    <n v="8920"/>
  </r>
  <r>
    <n v="6"/>
    <x v="6"/>
    <s v="All"/>
    <s v=" 0-1"/>
    <x v="3"/>
    <n v="0"/>
    <n v="0"/>
    <n v="0"/>
    <n v="8920"/>
  </r>
  <r>
    <n v="6"/>
    <x v="6"/>
    <s v="All"/>
    <s v=" 0-1"/>
    <x v="4"/>
    <n v="0"/>
    <n v="0"/>
    <n v="0"/>
    <n v="8920"/>
  </r>
  <r>
    <n v="6"/>
    <x v="6"/>
    <s v="All"/>
    <s v=" 0-1"/>
    <x v="5"/>
    <n v="3"/>
    <n v="3"/>
    <n v="6"/>
    <n v="8920"/>
  </r>
  <r>
    <n v="6"/>
    <x v="6"/>
    <s v="All"/>
    <s v=" 0-1"/>
    <x v="6"/>
    <n v="0"/>
    <n v="0"/>
    <n v="0"/>
    <n v="8920"/>
  </r>
  <r>
    <n v="6"/>
    <x v="6"/>
    <s v="All"/>
    <s v=" 0-1"/>
    <x v="7"/>
    <n v="1"/>
    <n v="1"/>
    <n v="10"/>
    <n v="8920"/>
  </r>
  <r>
    <n v="6"/>
    <x v="6"/>
    <s v="All"/>
    <s v=" 0-1"/>
    <x v="8"/>
    <n v="0"/>
    <n v="0"/>
    <n v="0"/>
    <n v="8920"/>
  </r>
  <r>
    <n v="6"/>
    <x v="6"/>
    <s v="All"/>
    <s v=" 0-1"/>
    <x v="9"/>
    <n v="0"/>
    <n v="0"/>
    <n v="0"/>
    <n v="8920"/>
  </r>
  <r>
    <n v="6"/>
    <x v="6"/>
    <s v="All"/>
    <s v=" 0-1"/>
    <x v="10"/>
    <n v="0"/>
    <n v="0"/>
    <n v="0"/>
    <n v="8920"/>
  </r>
  <r>
    <n v="6"/>
    <x v="6"/>
    <s v="All"/>
    <s v=" 10-14"/>
    <x v="0"/>
    <n v="986"/>
    <n v="706"/>
    <n v="3902"/>
    <n v="16988"/>
  </r>
  <r>
    <n v="6"/>
    <x v="6"/>
    <s v="All"/>
    <s v=" 10-14"/>
    <x v="1"/>
    <n v="0"/>
    <n v="0"/>
    <n v="0"/>
    <n v="16988"/>
  </r>
  <r>
    <n v="6"/>
    <x v="6"/>
    <s v="All"/>
    <s v=" 10-14"/>
    <x v="2"/>
    <n v="0"/>
    <n v="0"/>
    <n v="0"/>
    <n v="16988"/>
  </r>
  <r>
    <n v="6"/>
    <x v="6"/>
    <s v="All"/>
    <s v=" 10-14"/>
    <x v="3"/>
    <n v="2"/>
    <n v="2"/>
    <n v="7"/>
    <n v="16988"/>
  </r>
  <r>
    <n v="6"/>
    <x v="6"/>
    <s v="All"/>
    <s v=" 10-14"/>
    <x v="4"/>
    <n v="0"/>
    <n v="0"/>
    <n v="0"/>
    <n v="16988"/>
  </r>
  <r>
    <n v="6"/>
    <x v="6"/>
    <s v="All"/>
    <s v=" 10-14"/>
    <x v="5"/>
    <n v="0"/>
    <n v="0"/>
    <n v="0"/>
    <n v="16988"/>
  </r>
  <r>
    <n v="6"/>
    <x v="6"/>
    <s v="All"/>
    <s v=" 10-14"/>
    <x v="6"/>
    <n v="8"/>
    <n v="2"/>
    <n v="68"/>
    <n v="16988"/>
  </r>
  <r>
    <n v="6"/>
    <x v="6"/>
    <s v="All"/>
    <s v=" 10-14"/>
    <x v="7"/>
    <n v="51"/>
    <n v="34"/>
    <n v="583"/>
    <n v="16988"/>
  </r>
  <r>
    <n v="6"/>
    <x v="6"/>
    <s v="All"/>
    <s v=" 10-14"/>
    <x v="8"/>
    <n v="0"/>
    <n v="0"/>
    <n v="0"/>
    <n v="16988"/>
  </r>
  <r>
    <n v="6"/>
    <x v="6"/>
    <s v="All"/>
    <s v=" 10-14"/>
    <x v="9"/>
    <n v="0"/>
    <n v="0"/>
    <n v="0"/>
    <n v="16988"/>
  </r>
  <r>
    <n v="6"/>
    <x v="6"/>
    <s v="All"/>
    <s v=" 10-14"/>
    <x v="10"/>
    <n v="18"/>
    <n v="12"/>
    <n v="245"/>
    <n v="16988"/>
  </r>
  <r>
    <n v="6"/>
    <x v="6"/>
    <s v="All"/>
    <s v=" 2-4"/>
    <x v="0"/>
    <n v="493"/>
    <n v="347"/>
    <n v="2957"/>
    <n v="11872"/>
  </r>
  <r>
    <n v="6"/>
    <x v="6"/>
    <s v="All"/>
    <s v=" 2-4"/>
    <x v="1"/>
    <n v="0"/>
    <n v="0"/>
    <n v="0"/>
    <n v="11872"/>
  </r>
  <r>
    <n v="6"/>
    <x v="6"/>
    <s v="All"/>
    <s v=" 2-4"/>
    <x v="2"/>
    <n v="0"/>
    <n v="0"/>
    <n v="0"/>
    <n v="11872"/>
  </r>
  <r>
    <n v="6"/>
    <x v="6"/>
    <s v="All"/>
    <s v=" 2-4"/>
    <x v="3"/>
    <n v="0"/>
    <n v="0"/>
    <n v="0"/>
    <n v="11872"/>
  </r>
  <r>
    <n v="6"/>
    <x v="6"/>
    <s v="All"/>
    <s v=" 2-4"/>
    <x v="4"/>
    <n v="0"/>
    <n v="0"/>
    <n v="0"/>
    <n v="11872"/>
  </r>
  <r>
    <n v="6"/>
    <x v="6"/>
    <s v="All"/>
    <s v=" 2-4"/>
    <x v="5"/>
    <n v="0"/>
    <n v="0"/>
    <n v="0"/>
    <n v="11872"/>
  </r>
  <r>
    <n v="6"/>
    <x v="6"/>
    <s v="All"/>
    <s v=" 2-4"/>
    <x v="6"/>
    <n v="1"/>
    <n v="1"/>
    <n v="16"/>
    <n v="11872"/>
  </r>
  <r>
    <n v="6"/>
    <x v="6"/>
    <s v="All"/>
    <s v=" 2-4"/>
    <x v="7"/>
    <n v="3"/>
    <n v="2"/>
    <n v="44"/>
    <n v="11872"/>
  </r>
  <r>
    <n v="6"/>
    <x v="6"/>
    <s v="All"/>
    <s v=" 2-4"/>
    <x v="8"/>
    <n v="0"/>
    <n v="0"/>
    <n v="0"/>
    <n v="11872"/>
  </r>
  <r>
    <n v="6"/>
    <x v="6"/>
    <s v="All"/>
    <s v=" 2-4"/>
    <x v="9"/>
    <n v="0"/>
    <n v="0"/>
    <n v="0"/>
    <n v="11872"/>
  </r>
  <r>
    <n v="6"/>
    <x v="6"/>
    <s v="All"/>
    <s v=" 2-4"/>
    <x v="10"/>
    <n v="3"/>
    <n v="1"/>
    <n v="18"/>
    <n v="11872"/>
  </r>
  <r>
    <n v="6"/>
    <x v="6"/>
    <s v="All"/>
    <s v=" 5-9"/>
    <x v="0"/>
    <n v="926"/>
    <n v="687"/>
    <n v="4568"/>
    <n v="17718"/>
  </r>
  <r>
    <n v="6"/>
    <x v="6"/>
    <s v="All"/>
    <s v=" 5-9"/>
    <x v="1"/>
    <n v="0"/>
    <n v="0"/>
    <n v="0"/>
    <n v="17718"/>
  </r>
  <r>
    <n v="6"/>
    <x v="6"/>
    <s v="All"/>
    <s v=" 5-9"/>
    <x v="2"/>
    <n v="0"/>
    <n v="0"/>
    <n v="0"/>
    <n v="17718"/>
  </r>
  <r>
    <n v="6"/>
    <x v="6"/>
    <s v="All"/>
    <s v=" 5-9"/>
    <x v="3"/>
    <n v="0"/>
    <n v="0"/>
    <n v="0"/>
    <n v="17718"/>
  </r>
  <r>
    <n v="6"/>
    <x v="6"/>
    <s v="All"/>
    <s v=" 5-9"/>
    <x v="4"/>
    <n v="0"/>
    <n v="0"/>
    <n v="0"/>
    <n v="17718"/>
  </r>
  <r>
    <n v="6"/>
    <x v="6"/>
    <s v="All"/>
    <s v=" 5-9"/>
    <x v="5"/>
    <n v="0"/>
    <n v="0"/>
    <n v="0"/>
    <n v="17718"/>
  </r>
  <r>
    <n v="6"/>
    <x v="6"/>
    <s v="All"/>
    <s v=" 5-9"/>
    <x v="6"/>
    <n v="0"/>
    <n v="0"/>
    <n v="0"/>
    <n v="17718"/>
  </r>
  <r>
    <n v="6"/>
    <x v="6"/>
    <s v="All"/>
    <s v=" 5-9"/>
    <x v="7"/>
    <n v="12"/>
    <n v="8"/>
    <n v="116"/>
    <n v="17718"/>
  </r>
  <r>
    <n v="6"/>
    <x v="6"/>
    <s v="All"/>
    <s v=" 5-9"/>
    <x v="8"/>
    <n v="0"/>
    <n v="0"/>
    <n v="0"/>
    <n v="17718"/>
  </r>
  <r>
    <n v="6"/>
    <x v="6"/>
    <s v="All"/>
    <s v=" 5-9"/>
    <x v="9"/>
    <n v="0"/>
    <n v="0"/>
    <n v="0"/>
    <n v="17718"/>
  </r>
  <r>
    <n v="6"/>
    <x v="6"/>
    <s v="All"/>
    <s v=" 5-9"/>
    <x v="10"/>
    <n v="2"/>
    <n v="1"/>
    <n v="60"/>
    <n v="17718"/>
  </r>
  <r>
    <n v="6"/>
    <x v="7"/>
    <s v="All"/>
    <s v=" 0-1"/>
    <x v="0"/>
    <n v="166"/>
    <n v="137"/>
    <n v="1316"/>
    <n v="9664"/>
  </r>
  <r>
    <n v="6"/>
    <x v="7"/>
    <s v="All"/>
    <s v=" 0-1"/>
    <x v="1"/>
    <n v="0"/>
    <n v="0"/>
    <n v="0"/>
    <n v="9664"/>
  </r>
  <r>
    <n v="6"/>
    <x v="7"/>
    <s v="All"/>
    <s v=" 0-1"/>
    <x v="2"/>
    <n v="0"/>
    <n v="0"/>
    <n v="0"/>
    <n v="9664"/>
  </r>
  <r>
    <n v="6"/>
    <x v="7"/>
    <s v="All"/>
    <s v=" 0-1"/>
    <x v="3"/>
    <n v="0"/>
    <n v="0"/>
    <n v="0"/>
    <n v="9664"/>
  </r>
  <r>
    <n v="6"/>
    <x v="7"/>
    <s v="All"/>
    <s v=" 0-1"/>
    <x v="4"/>
    <n v="0"/>
    <n v="0"/>
    <n v="0"/>
    <n v="9664"/>
  </r>
  <r>
    <n v="6"/>
    <x v="7"/>
    <s v="All"/>
    <s v=" 0-1"/>
    <x v="5"/>
    <n v="3"/>
    <n v="2"/>
    <n v="34"/>
    <n v="9664"/>
  </r>
  <r>
    <n v="6"/>
    <x v="7"/>
    <s v="All"/>
    <s v=" 0-1"/>
    <x v="6"/>
    <n v="2"/>
    <n v="1"/>
    <n v="18"/>
    <n v="9664"/>
  </r>
  <r>
    <n v="6"/>
    <x v="7"/>
    <s v="All"/>
    <s v=" 0-1"/>
    <x v="7"/>
    <n v="0"/>
    <n v="0"/>
    <n v="0"/>
    <n v="9664"/>
  </r>
  <r>
    <n v="6"/>
    <x v="7"/>
    <s v="All"/>
    <s v=" 0-1"/>
    <x v="8"/>
    <n v="0"/>
    <n v="0"/>
    <n v="0"/>
    <n v="9664"/>
  </r>
  <r>
    <n v="6"/>
    <x v="7"/>
    <s v="All"/>
    <s v=" 0-1"/>
    <x v="9"/>
    <n v="0"/>
    <n v="0"/>
    <n v="0"/>
    <n v="9664"/>
  </r>
  <r>
    <n v="6"/>
    <x v="7"/>
    <s v="All"/>
    <s v=" 0-1"/>
    <x v="10"/>
    <n v="0"/>
    <n v="0"/>
    <n v="0"/>
    <n v="9664"/>
  </r>
  <r>
    <n v="6"/>
    <x v="7"/>
    <s v="All"/>
    <s v=" 10-14"/>
    <x v="0"/>
    <n v="903"/>
    <n v="674"/>
    <n v="3874"/>
    <n v="17031"/>
  </r>
  <r>
    <n v="6"/>
    <x v="7"/>
    <s v="All"/>
    <s v=" 10-14"/>
    <x v="1"/>
    <n v="0"/>
    <n v="0"/>
    <n v="0"/>
    <n v="17031"/>
  </r>
  <r>
    <n v="6"/>
    <x v="7"/>
    <s v="All"/>
    <s v=" 10-14"/>
    <x v="2"/>
    <n v="0"/>
    <n v="0"/>
    <n v="0"/>
    <n v="17031"/>
  </r>
  <r>
    <n v="6"/>
    <x v="7"/>
    <s v="All"/>
    <s v=" 10-14"/>
    <x v="3"/>
    <n v="1"/>
    <n v="1"/>
    <n v="3"/>
    <n v="17031"/>
  </r>
  <r>
    <n v="6"/>
    <x v="7"/>
    <s v="All"/>
    <s v=" 10-14"/>
    <x v="4"/>
    <n v="0"/>
    <n v="0"/>
    <n v="0"/>
    <n v="17031"/>
  </r>
  <r>
    <n v="6"/>
    <x v="7"/>
    <s v="All"/>
    <s v=" 10-14"/>
    <x v="5"/>
    <n v="2"/>
    <n v="2"/>
    <n v="36"/>
    <n v="17031"/>
  </r>
  <r>
    <n v="6"/>
    <x v="7"/>
    <s v="All"/>
    <s v=" 10-14"/>
    <x v="6"/>
    <n v="0"/>
    <n v="0"/>
    <n v="0"/>
    <n v="17031"/>
  </r>
  <r>
    <n v="6"/>
    <x v="7"/>
    <s v="All"/>
    <s v=" 10-14"/>
    <x v="7"/>
    <n v="32"/>
    <n v="22"/>
    <n v="247"/>
    <n v="17031"/>
  </r>
  <r>
    <n v="6"/>
    <x v="7"/>
    <s v="All"/>
    <s v=" 10-14"/>
    <x v="8"/>
    <n v="0"/>
    <n v="0"/>
    <n v="0"/>
    <n v="17031"/>
  </r>
  <r>
    <n v="6"/>
    <x v="7"/>
    <s v="All"/>
    <s v=" 10-14"/>
    <x v="9"/>
    <n v="2"/>
    <n v="2"/>
    <n v="35"/>
    <n v="17031"/>
  </r>
  <r>
    <n v="6"/>
    <x v="7"/>
    <s v="All"/>
    <s v=" 10-14"/>
    <x v="10"/>
    <n v="19"/>
    <n v="17"/>
    <n v="181"/>
    <n v="17031"/>
  </r>
  <r>
    <n v="6"/>
    <x v="7"/>
    <s v="All"/>
    <s v=" 2-4"/>
    <x v="0"/>
    <n v="471"/>
    <n v="394"/>
    <n v="2883"/>
    <n v="12870"/>
  </r>
  <r>
    <n v="6"/>
    <x v="7"/>
    <s v="All"/>
    <s v=" 2-4"/>
    <x v="1"/>
    <n v="0"/>
    <n v="0"/>
    <n v="0"/>
    <n v="12870"/>
  </r>
  <r>
    <n v="6"/>
    <x v="7"/>
    <s v="All"/>
    <s v=" 2-4"/>
    <x v="2"/>
    <n v="0"/>
    <n v="0"/>
    <n v="0"/>
    <n v="12870"/>
  </r>
  <r>
    <n v="6"/>
    <x v="7"/>
    <s v="All"/>
    <s v=" 2-4"/>
    <x v="3"/>
    <n v="0"/>
    <n v="0"/>
    <n v="0"/>
    <n v="12870"/>
  </r>
  <r>
    <n v="6"/>
    <x v="7"/>
    <s v="All"/>
    <s v=" 2-4"/>
    <x v="4"/>
    <n v="0"/>
    <n v="0"/>
    <n v="0"/>
    <n v="12870"/>
  </r>
  <r>
    <n v="6"/>
    <x v="7"/>
    <s v="All"/>
    <s v=" 2-4"/>
    <x v="5"/>
    <n v="1"/>
    <n v="1"/>
    <n v="6"/>
    <n v="12870"/>
  </r>
  <r>
    <n v="6"/>
    <x v="7"/>
    <s v="All"/>
    <s v=" 2-4"/>
    <x v="6"/>
    <n v="0"/>
    <n v="0"/>
    <n v="0"/>
    <n v="12870"/>
  </r>
  <r>
    <n v="6"/>
    <x v="7"/>
    <s v="All"/>
    <s v=" 2-4"/>
    <x v="7"/>
    <n v="1"/>
    <n v="1"/>
    <n v="7"/>
    <n v="12870"/>
  </r>
  <r>
    <n v="6"/>
    <x v="7"/>
    <s v="All"/>
    <s v=" 2-4"/>
    <x v="8"/>
    <n v="0"/>
    <n v="0"/>
    <n v="0"/>
    <n v="12870"/>
  </r>
  <r>
    <n v="6"/>
    <x v="7"/>
    <s v="All"/>
    <s v=" 2-4"/>
    <x v="9"/>
    <n v="0"/>
    <n v="0"/>
    <n v="0"/>
    <n v="12870"/>
  </r>
  <r>
    <n v="6"/>
    <x v="7"/>
    <s v="All"/>
    <s v=" 2-4"/>
    <x v="10"/>
    <n v="0"/>
    <n v="0"/>
    <n v="0"/>
    <n v="12870"/>
  </r>
  <r>
    <n v="6"/>
    <x v="7"/>
    <s v="All"/>
    <s v=" 5-9"/>
    <x v="0"/>
    <n v="889"/>
    <n v="714"/>
    <n v="4481"/>
    <n v="18804"/>
  </r>
  <r>
    <n v="6"/>
    <x v="7"/>
    <s v="All"/>
    <s v=" 5-9"/>
    <x v="1"/>
    <n v="0"/>
    <n v="0"/>
    <n v="0"/>
    <n v="18804"/>
  </r>
  <r>
    <n v="6"/>
    <x v="7"/>
    <s v="All"/>
    <s v=" 5-9"/>
    <x v="2"/>
    <n v="0"/>
    <n v="0"/>
    <n v="0"/>
    <n v="18804"/>
  </r>
  <r>
    <n v="6"/>
    <x v="7"/>
    <s v="All"/>
    <s v=" 5-9"/>
    <x v="3"/>
    <n v="0"/>
    <n v="0"/>
    <n v="0"/>
    <n v="18804"/>
  </r>
  <r>
    <n v="6"/>
    <x v="7"/>
    <s v="All"/>
    <s v=" 5-9"/>
    <x v="4"/>
    <n v="0"/>
    <n v="0"/>
    <n v="0"/>
    <n v="18804"/>
  </r>
  <r>
    <n v="6"/>
    <x v="7"/>
    <s v="All"/>
    <s v=" 5-9"/>
    <x v="5"/>
    <n v="0"/>
    <n v="0"/>
    <n v="0"/>
    <n v="18804"/>
  </r>
  <r>
    <n v="6"/>
    <x v="7"/>
    <s v="All"/>
    <s v=" 5-9"/>
    <x v="6"/>
    <n v="2"/>
    <n v="1"/>
    <n v="60"/>
    <n v="18804"/>
  </r>
  <r>
    <n v="6"/>
    <x v="7"/>
    <s v="All"/>
    <s v=" 5-9"/>
    <x v="7"/>
    <n v="7"/>
    <n v="5"/>
    <n v="60"/>
    <n v="18804"/>
  </r>
  <r>
    <n v="6"/>
    <x v="7"/>
    <s v="All"/>
    <s v=" 5-9"/>
    <x v="8"/>
    <n v="0"/>
    <n v="0"/>
    <n v="0"/>
    <n v="18804"/>
  </r>
  <r>
    <n v="6"/>
    <x v="7"/>
    <s v="All"/>
    <s v=" 5-9"/>
    <x v="9"/>
    <n v="0"/>
    <n v="0"/>
    <n v="0"/>
    <n v="18804"/>
  </r>
  <r>
    <n v="6"/>
    <x v="7"/>
    <s v="All"/>
    <s v=" 5-9"/>
    <x v="10"/>
    <n v="0"/>
    <n v="0"/>
    <n v="0"/>
    <n v="18804"/>
  </r>
  <r>
    <n v="6"/>
    <x v="8"/>
    <s v="All"/>
    <s v=" 0-1"/>
    <x v="0"/>
    <n v="186"/>
    <n v="158"/>
    <n v="1327"/>
    <n v="10126"/>
  </r>
  <r>
    <n v="6"/>
    <x v="8"/>
    <s v="All"/>
    <s v=" 0-1"/>
    <x v="1"/>
    <n v="0"/>
    <n v="0"/>
    <n v="0"/>
    <n v="10126"/>
  </r>
  <r>
    <n v="6"/>
    <x v="8"/>
    <s v="All"/>
    <s v=" 0-1"/>
    <x v="2"/>
    <n v="0"/>
    <n v="0"/>
    <n v="0"/>
    <n v="10126"/>
  </r>
  <r>
    <n v="6"/>
    <x v="8"/>
    <s v="All"/>
    <s v=" 0-1"/>
    <x v="3"/>
    <n v="0"/>
    <n v="0"/>
    <n v="0"/>
    <n v="10126"/>
  </r>
  <r>
    <n v="6"/>
    <x v="8"/>
    <s v="All"/>
    <s v=" 0-1"/>
    <x v="4"/>
    <n v="0"/>
    <n v="0"/>
    <n v="0"/>
    <n v="10126"/>
  </r>
  <r>
    <n v="6"/>
    <x v="8"/>
    <s v="All"/>
    <s v=" 0-1"/>
    <x v="5"/>
    <n v="1"/>
    <n v="1"/>
    <n v="11"/>
    <n v="10126"/>
  </r>
  <r>
    <n v="6"/>
    <x v="8"/>
    <s v="All"/>
    <s v=" 0-1"/>
    <x v="6"/>
    <n v="0"/>
    <n v="0"/>
    <n v="0"/>
    <n v="10126"/>
  </r>
  <r>
    <n v="6"/>
    <x v="8"/>
    <s v="All"/>
    <s v=" 0-1"/>
    <x v="7"/>
    <n v="3"/>
    <n v="2"/>
    <n v="28"/>
    <n v="10126"/>
  </r>
  <r>
    <n v="6"/>
    <x v="8"/>
    <s v="All"/>
    <s v=" 0-1"/>
    <x v="8"/>
    <n v="0"/>
    <n v="0"/>
    <n v="0"/>
    <n v="10126"/>
  </r>
  <r>
    <n v="6"/>
    <x v="8"/>
    <s v="All"/>
    <s v=" 0-1"/>
    <x v="9"/>
    <n v="0"/>
    <n v="0"/>
    <n v="0"/>
    <n v="10126"/>
  </r>
  <r>
    <n v="6"/>
    <x v="8"/>
    <s v="All"/>
    <s v=" 0-1"/>
    <x v="10"/>
    <n v="0"/>
    <n v="0"/>
    <n v="0"/>
    <n v="10126"/>
  </r>
  <r>
    <n v="6"/>
    <x v="8"/>
    <s v="All"/>
    <s v=" 10-14"/>
    <x v="0"/>
    <n v="864"/>
    <n v="690"/>
    <n v="3465"/>
    <n v="16692"/>
  </r>
  <r>
    <n v="6"/>
    <x v="8"/>
    <s v="All"/>
    <s v=" 10-14"/>
    <x v="1"/>
    <n v="0"/>
    <n v="0"/>
    <n v="0"/>
    <n v="16692"/>
  </r>
  <r>
    <n v="6"/>
    <x v="8"/>
    <s v="All"/>
    <s v=" 10-14"/>
    <x v="2"/>
    <n v="0"/>
    <n v="0"/>
    <n v="0"/>
    <n v="16692"/>
  </r>
  <r>
    <n v="6"/>
    <x v="8"/>
    <s v="All"/>
    <s v=" 10-14"/>
    <x v="3"/>
    <n v="0"/>
    <n v="0"/>
    <n v="0"/>
    <n v="16692"/>
  </r>
  <r>
    <n v="6"/>
    <x v="8"/>
    <s v="All"/>
    <s v=" 10-14"/>
    <x v="4"/>
    <n v="0"/>
    <n v="0"/>
    <n v="0"/>
    <n v="16692"/>
  </r>
  <r>
    <n v="6"/>
    <x v="8"/>
    <s v="All"/>
    <s v=" 10-14"/>
    <x v="5"/>
    <n v="0"/>
    <n v="0"/>
    <n v="0"/>
    <n v="16692"/>
  </r>
  <r>
    <n v="6"/>
    <x v="8"/>
    <s v="All"/>
    <s v=" 10-14"/>
    <x v="6"/>
    <n v="1"/>
    <n v="1"/>
    <n v="30"/>
    <n v="16692"/>
  </r>
  <r>
    <n v="6"/>
    <x v="8"/>
    <s v="All"/>
    <s v=" 10-14"/>
    <x v="7"/>
    <n v="43"/>
    <n v="33"/>
    <n v="297"/>
    <n v="16692"/>
  </r>
  <r>
    <n v="6"/>
    <x v="8"/>
    <s v="All"/>
    <s v=" 10-14"/>
    <x v="8"/>
    <n v="0"/>
    <n v="0"/>
    <n v="0"/>
    <n v="16692"/>
  </r>
  <r>
    <n v="6"/>
    <x v="8"/>
    <s v="All"/>
    <s v=" 10-14"/>
    <x v="9"/>
    <n v="5"/>
    <n v="3"/>
    <n v="150"/>
    <n v="16692"/>
  </r>
  <r>
    <n v="6"/>
    <x v="8"/>
    <s v="All"/>
    <s v=" 10-14"/>
    <x v="10"/>
    <n v="20"/>
    <n v="17"/>
    <n v="215"/>
    <n v="16692"/>
  </r>
  <r>
    <n v="6"/>
    <x v="8"/>
    <s v="All"/>
    <s v=" 2-4"/>
    <x v="0"/>
    <n v="473"/>
    <n v="412"/>
    <n v="3007"/>
    <n v="12982"/>
  </r>
  <r>
    <n v="6"/>
    <x v="8"/>
    <s v="All"/>
    <s v=" 2-4"/>
    <x v="1"/>
    <n v="0"/>
    <n v="0"/>
    <n v="0"/>
    <n v="12982"/>
  </r>
  <r>
    <n v="6"/>
    <x v="8"/>
    <s v="All"/>
    <s v=" 2-4"/>
    <x v="2"/>
    <n v="0"/>
    <n v="0"/>
    <n v="0"/>
    <n v="12982"/>
  </r>
  <r>
    <n v="6"/>
    <x v="8"/>
    <s v="All"/>
    <s v=" 2-4"/>
    <x v="3"/>
    <n v="0"/>
    <n v="0"/>
    <n v="0"/>
    <n v="12982"/>
  </r>
  <r>
    <n v="6"/>
    <x v="8"/>
    <s v="All"/>
    <s v=" 2-4"/>
    <x v="4"/>
    <n v="0"/>
    <n v="0"/>
    <n v="0"/>
    <n v="12982"/>
  </r>
  <r>
    <n v="6"/>
    <x v="8"/>
    <s v="All"/>
    <s v=" 2-4"/>
    <x v="5"/>
    <n v="0"/>
    <n v="0"/>
    <n v="0"/>
    <n v="12982"/>
  </r>
  <r>
    <n v="6"/>
    <x v="8"/>
    <s v="All"/>
    <s v=" 2-4"/>
    <x v="6"/>
    <n v="0"/>
    <n v="0"/>
    <n v="0"/>
    <n v="12982"/>
  </r>
  <r>
    <n v="6"/>
    <x v="8"/>
    <s v="All"/>
    <s v=" 2-4"/>
    <x v="7"/>
    <n v="2"/>
    <n v="2"/>
    <n v="13"/>
    <n v="12982"/>
  </r>
  <r>
    <n v="6"/>
    <x v="8"/>
    <s v="All"/>
    <s v=" 2-4"/>
    <x v="8"/>
    <n v="0"/>
    <n v="0"/>
    <n v="0"/>
    <n v="12982"/>
  </r>
  <r>
    <n v="6"/>
    <x v="8"/>
    <s v="All"/>
    <s v=" 2-4"/>
    <x v="9"/>
    <n v="0"/>
    <n v="0"/>
    <n v="0"/>
    <n v="12982"/>
  </r>
  <r>
    <n v="6"/>
    <x v="8"/>
    <s v="All"/>
    <s v=" 2-4"/>
    <x v="10"/>
    <n v="1"/>
    <n v="1"/>
    <n v="4"/>
    <n v="12982"/>
  </r>
  <r>
    <n v="6"/>
    <x v="8"/>
    <s v="All"/>
    <s v=" 5-9"/>
    <x v="0"/>
    <n v="905"/>
    <n v="767"/>
    <n v="4440"/>
    <n v="19162"/>
  </r>
  <r>
    <n v="6"/>
    <x v="8"/>
    <s v="All"/>
    <s v=" 5-9"/>
    <x v="1"/>
    <n v="0"/>
    <n v="0"/>
    <n v="0"/>
    <n v="19162"/>
  </r>
  <r>
    <n v="6"/>
    <x v="8"/>
    <s v="All"/>
    <s v=" 5-9"/>
    <x v="2"/>
    <n v="0"/>
    <n v="0"/>
    <n v="0"/>
    <n v="19162"/>
  </r>
  <r>
    <n v="6"/>
    <x v="8"/>
    <s v="All"/>
    <s v=" 5-9"/>
    <x v="3"/>
    <n v="1"/>
    <n v="1"/>
    <n v="30"/>
    <n v="19162"/>
  </r>
  <r>
    <n v="6"/>
    <x v="8"/>
    <s v="All"/>
    <s v=" 5-9"/>
    <x v="4"/>
    <n v="0"/>
    <n v="0"/>
    <n v="0"/>
    <n v="19162"/>
  </r>
  <r>
    <n v="6"/>
    <x v="8"/>
    <s v="All"/>
    <s v=" 5-9"/>
    <x v="5"/>
    <n v="0"/>
    <n v="0"/>
    <n v="0"/>
    <n v="19162"/>
  </r>
  <r>
    <n v="6"/>
    <x v="8"/>
    <s v="All"/>
    <s v=" 5-9"/>
    <x v="6"/>
    <n v="0"/>
    <n v="0"/>
    <n v="0"/>
    <n v="19162"/>
  </r>
  <r>
    <n v="6"/>
    <x v="8"/>
    <s v="All"/>
    <s v=" 5-9"/>
    <x v="7"/>
    <n v="7"/>
    <n v="7"/>
    <n v="53"/>
    <n v="19162"/>
  </r>
  <r>
    <n v="6"/>
    <x v="8"/>
    <s v="All"/>
    <s v=" 5-9"/>
    <x v="8"/>
    <n v="0"/>
    <n v="0"/>
    <n v="0"/>
    <n v="19162"/>
  </r>
  <r>
    <n v="6"/>
    <x v="8"/>
    <s v="All"/>
    <s v=" 5-9"/>
    <x v="9"/>
    <n v="0"/>
    <n v="0"/>
    <n v="0"/>
    <n v="19162"/>
  </r>
  <r>
    <n v="6"/>
    <x v="8"/>
    <s v="All"/>
    <s v=" 5-9"/>
    <x v="10"/>
    <n v="0"/>
    <n v="0"/>
    <n v="0"/>
    <n v="19162"/>
  </r>
  <r>
    <n v="6"/>
    <x v="9"/>
    <s v="All"/>
    <s v=" 0-1"/>
    <x v="0"/>
    <n v="192"/>
    <n v="160"/>
    <n v="1473"/>
    <n v="10641"/>
  </r>
  <r>
    <n v="6"/>
    <x v="9"/>
    <s v="All"/>
    <s v=" 0-1"/>
    <x v="1"/>
    <n v="0"/>
    <n v="0"/>
    <n v="0"/>
    <n v="10641"/>
  </r>
  <r>
    <n v="6"/>
    <x v="9"/>
    <s v="All"/>
    <s v=" 0-1"/>
    <x v="2"/>
    <n v="0"/>
    <n v="0"/>
    <n v="0"/>
    <n v="10641"/>
  </r>
  <r>
    <n v="6"/>
    <x v="9"/>
    <s v="All"/>
    <s v=" 0-1"/>
    <x v="3"/>
    <n v="0"/>
    <n v="0"/>
    <n v="0"/>
    <n v="10641"/>
  </r>
  <r>
    <n v="6"/>
    <x v="9"/>
    <s v="All"/>
    <s v=" 0-1"/>
    <x v="4"/>
    <n v="0"/>
    <n v="0"/>
    <n v="0"/>
    <n v="10641"/>
  </r>
  <r>
    <n v="6"/>
    <x v="9"/>
    <s v="All"/>
    <s v=" 0-1"/>
    <x v="5"/>
    <n v="0"/>
    <n v="0"/>
    <n v="0"/>
    <n v="10641"/>
  </r>
  <r>
    <n v="6"/>
    <x v="9"/>
    <s v="All"/>
    <s v=" 0-1"/>
    <x v="6"/>
    <n v="2"/>
    <n v="1"/>
    <n v="33"/>
    <n v="10641"/>
  </r>
  <r>
    <n v="6"/>
    <x v="9"/>
    <s v="All"/>
    <s v=" 0-1"/>
    <x v="7"/>
    <n v="1"/>
    <n v="1"/>
    <n v="6"/>
    <n v="10641"/>
  </r>
  <r>
    <n v="6"/>
    <x v="9"/>
    <s v="All"/>
    <s v=" 0-1"/>
    <x v="8"/>
    <n v="0"/>
    <n v="0"/>
    <n v="0"/>
    <n v="10641"/>
  </r>
  <r>
    <n v="6"/>
    <x v="9"/>
    <s v="All"/>
    <s v=" 0-1"/>
    <x v="9"/>
    <n v="0"/>
    <n v="0"/>
    <n v="0"/>
    <n v="10641"/>
  </r>
  <r>
    <n v="6"/>
    <x v="9"/>
    <s v="All"/>
    <s v=" 0-1"/>
    <x v="10"/>
    <n v="0"/>
    <n v="0"/>
    <n v="0"/>
    <n v="10641"/>
  </r>
  <r>
    <n v="6"/>
    <x v="9"/>
    <s v="All"/>
    <s v=" 10-14"/>
    <x v="0"/>
    <n v="875"/>
    <n v="728"/>
    <n v="3560"/>
    <n v="18147"/>
  </r>
  <r>
    <n v="6"/>
    <x v="9"/>
    <s v="All"/>
    <s v=" 10-14"/>
    <x v="1"/>
    <n v="0"/>
    <n v="0"/>
    <n v="0"/>
    <n v="18147"/>
  </r>
  <r>
    <n v="6"/>
    <x v="9"/>
    <s v="All"/>
    <s v=" 10-14"/>
    <x v="2"/>
    <n v="0"/>
    <n v="0"/>
    <n v="0"/>
    <n v="18147"/>
  </r>
  <r>
    <n v="6"/>
    <x v="9"/>
    <s v="All"/>
    <s v=" 10-14"/>
    <x v="3"/>
    <n v="0"/>
    <n v="0"/>
    <n v="0"/>
    <n v="18147"/>
  </r>
  <r>
    <n v="6"/>
    <x v="9"/>
    <s v="All"/>
    <s v=" 10-14"/>
    <x v="4"/>
    <n v="0"/>
    <n v="0"/>
    <n v="0"/>
    <n v="18147"/>
  </r>
  <r>
    <n v="6"/>
    <x v="9"/>
    <s v="All"/>
    <s v=" 10-14"/>
    <x v="5"/>
    <n v="0"/>
    <n v="0"/>
    <n v="0"/>
    <n v="18147"/>
  </r>
  <r>
    <n v="6"/>
    <x v="9"/>
    <s v="All"/>
    <s v=" 10-14"/>
    <x v="6"/>
    <n v="10"/>
    <n v="3"/>
    <n v="154"/>
    <n v="18147"/>
  </r>
  <r>
    <n v="6"/>
    <x v="9"/>
    <s v="All"/>
    <s v=" 10-14"/>
    <x v="7"/>
    <n v="31"/>
    <n v="22"/>
    <n v="276"/>
    <n v="18147"/>
  </r>
  <r>
    <n v="6"/>
    <x v="9"/>
    <s v="All"/>
    <s v=" 10-14"/>
    <x v="8"/>
    <n v="0"/>
    <n v="0"/>
    <n v="0"/>
    <n v="18147"/>
  </r>
  <r>
    <n v="6"/>
    <x v="9"/>
    <s v="All"/>
    <s v=" 10-14"/>
    <x v="9"/>
    <n v="2"/>
    <n v="2"/>
    <n v="45"/>
    <n v="18147"/>
  </r>
  <r>
    <n v="6"/>
    <x v="9"/>
    <s v="All"/>
    <s v=" 10-14"/>
    <x v="10"/>
    <n v="12"/>
    <n v="11"/>
    <n v="99"/>
    <n v="18147"/>
  </r>
  <r>
    <n v="6"/>
    <x v="9"/>
    <s v="All"/>
    <s v=" 2-4"/>
    <x v="0"/>
    <n v="555"/>
    <n v="485"/>
    <n v="3186"/>
    <n v="14400"/>
  </r>
  <r>
    <n v="6"/>
    <x v="9"/>
    <s v="All"/>
    <s v=" 2-4"/>
    <x v="1"/>
    <n v="0"/>
    <n v="0"/>
    <n v="0"/>
    <n v="14400"/>
  </r>
  <r>
    <n v="6"/>
    <x v="9"/>
    <s v="All"/>
    <s v=" 2-4"/>
    <x v="2"/>
    <n v="0"/>
    <n v="0"/>
    <n v="0"/>
    <n v="14400"/>
  </r>
  <r>
    <n v="6"/>
    <x v="9"/>
    <s v="All"/>
    <s v=" 2-4"/>
    <x v="3"/>
    <n v="0"/>
    <n v="0"/>
    <n v="0"/>
    <n v="14400"/>
  </r>
  <r>
    <n v="6"/>
    <x v="9"/>
    <s v="All"/>
    <s v=" 2-4"/>
    <x v="4"/>
    <n v="0"/>
    <n v="0"/>
    <n v="0"/>
    <n v="14400"/>
  </r>
  <r>
    <n v="6"/>
    <x v="9"/>
    <s v="All"/>
    <s v=" 2-4"/>
    <x v="5"/>
    <n v="0"/>
    <n v="0"/>
    <n v="0"/>
    <n v="14400"/>
  </r>
  <r>
    <n v="6"/>
    <x v="9"/>
    <s v="All"/>
    <s v=" 2-4"/>
    <x v="6"/>
    <n v="0"/>
    <n v="0"/>
    <n v="0"/>
    <n v="14400"/>
  </r>
  <r>
    <n v="6"/>
    <x v="9"/>
    <s v="All"/>
    <s v=" 2-4"/>
    <x v="7"/>
    <n v="6"/>
    <n v="5"/>
    <n v="57"/>
    <n v="14400"/>
  </r>
  <r>
    <n v="6"/>
    <x v="9"/>
    <s v="All"/>
    <s v=" 2-4"/>
    <x v="8"/>
    <n v="0"/>
    <n v="0"/>
    <n v="0"/>
    <n v="14400"/>
  </r>
  <r>
    <n v="6"/>
    <x v="9"/>
    <s v="All"/>
    <s v=" 2-4"/>
    <x v="9"/>
    <n v="0"/>
    <n v="0"/>
    <n v="0"/>
    <n v="14400"/>
  </r>
  <r>
    <n v="6"/>
    <x v="9"/>
    <s v="All"/>
    <s v=" 2-4"/>
    <x v="10"/>
    <n v="0"/>
    <n v="0"/>
    <n v="0"/>
    <n v="14400"/>
  </r>
  <r>
    <n v="6"/>
    <x v="9"/>
    <s v="All"/>
    <s v=" 5-9"/>
    <x v="0"/>
    <n v="922"/>
    <n v="766"/>
    <n v="4589"/>
    <n v="20932"/>
  </r>
  <r>
    <n v="6"/>
    <x v="9"/>
    <s v="All"/>
    <s v=" 5-9"/>
    <x v="1"/>
    <n v="0"/>
    <n v="0"/>
    <n v="0"/>
    <n v="20932"/>
  </r>
  <r>
    <n v="6"/>
    <x v="9"/>
    <s v="All"/>
    <s v=" 5-9"/>
    <x v="2"/>
    <n v="0"/>
    <n v="0"/>
    <n v="0"/>
    <n v="20932"/>
  </r>
  <r>
    <n v="6"/>
    <x v="9"/>
    <s v="All"/>
    <s v=" 5-9"/>
    <x v="3"/>
    <n v="1"/>
    <n v="1"/>
    <n v="10"/>
    <n v="20932"/>
  </r>
  <r>
    <n v="6"/>
    <x v="9"/>
    <s v="All"/>
    <s v=" 5-9"/>
    <x v="4"/>
    <n v="0"/>
    <n v="0"/>
    <n v="0"/>
    <n v="20932"/>
  </r>
  <r>
    <n v="6"/>
    <x v="9"/>
    <s v="All"/>
    <s v=" 5-9"/>
    <x v="5"/>
    <n v="0"/>
    <n v="0"/>
    <n v="0"/>
    <n v="20932"/>
  </r>
  <r>
    <n v="6"/>
    <x v="9"/>
    <s v="All"/>
    <s v=" 5-9"/>
    <x v="6"/>
    <n v="0"/>
    <n v="0"/>
    <n v="0"/>
    <n v="20932"/>
  </r>
  <r>
    <n v="6"/>
    <x v="9"/>
    <s v="All"/>
    <s v=" 5-9"/>
    <x v="7"/>
    <n v="15"/>
    <n v="12"/>
    <n v="104"/>
    <n v="20932"/>
  </r>
  <r>
    <n v="6"/>
    <x v="9"/>
    <s v="All"/>
    <s v=" 5-9"/>
    <x v="8"/>
    <n v="0"/>
    <n v="0"/>
    <n v="0"/>
    <n v="20932"/>
  </r>
  <r>
    <n v="6"/>
    <x v="9"/>
    <s v="All"/>
    <s v=" 5-9"/>
    <x v="9"/>
    <n v="0"/>
    <n v="0"/>
    <n v="0"/>
    <n v="20932"/>
  </r>
  <r>
    <n v="6"/>
    <x v="9"/>
    <s v="All"/>
    <s v=" 5-9"/>
    <x v="10"/>
    <n v="0"/>
    <n v="0"/>
    <n v="0"/>
    <n v="20932"/>
  </r>
  <r>
    <n v="6"/>
    <x v="10"/>
    <s v="All"/>
    <s v=" 0-1"/>
    <x v="0"/>
    <n v="129"/>
    <n v="119"/>
    <n v="898"/>
    <n v="9900"/>
  </r>
  <r>
    <n v="6"/>
    <x v="10"/>
    <s v="All"/>
    <s v=" 0-1"/>
    <x v="1"/>
    <n v="0"/>
    <n v="0"/>
    <n v="0"/>
    <n v="9900"/>
  </r>
  <r>
    <n v="6"/>
    <x v="10"/>
    <s v="All"/>
    <s v=" 0-1"/>
    <x v="2"/>
    <n v="0"/>
    <n v="0"/>
    <n v="0"/>
    <n v="9900"/>
  </r>
  <r>
    <n v="6"/>
    <x v="10"/>
    <s v="All"/>
    <s v=" 0-1"/>
    <x v="3"/>
    <n v="0"/>
    <n v="0"/>
    <n v="0"/>
    <n v="9900"/>
  </r>
  <r>
    <n v="6"/>
    <x v="10"/>
    <s v="All"/>
    <s v=" 0-1"/>
    <x v="4"/>
    <n v="0"/>
    <n v="0"/>
    <n v="0"/>
    <n v="9900"/>
  </r>
  <r>
    <n v="6"/>
    <x v="10"/>
    <s v="All"/>
    <s v=" 0-1"/>
    <x v="5"/>
    <n v="1"/>
    <n v="1"/>
    <n v="7"/>
    <n v="9900"/>
  </r>
  <r>
    <n v="6"/>
    <x v="10"/>
    <s v="All"/>
    <s v=" 0-1"/>
    <x v="6"/>
    <n v="2"/>
    <n v="2"/>
    <n v="34"/>
    <n v="9900"/>
  </r>
  <r>
    <n v="6"/>
    <x v="10"/>
    <s v="All"/>
    <s v=" 0-1"/>
    <x v="7"/>
    <n v="22"/>
    <n v="17"/>
    <n v="185"/>
    <n v="9900"/>
  </r>
  <r>
    <n v="6"/>
    <x v="10"/>
    <s v="All"/>
    <s v=" 0-1"/>
    <x v="8"/>
    <n v="0"/>
    <n v="0"/>
    <n v="0"/>
    <n v="9900"/>
  </r>
  <r>
    <n v="6"/>
    <x v="10"/>
    <s v="All"/>
    <s v=" 0-1"/>
    <x v="9"/>
    <n v="0"/>
    <n v="0"/>
    <n v="0"/>
    <n v="9900"/>
  </r>
  <r>
    <n v="6"/>
    <x v="10"/>
    <s v="All"/>
    <s v=" 0-1"/>
    <x v="10"/>
    <n v="8"/>
    <n v="1"/>
    <n v="240"/>
    <n v="9900"/>
  </r>
  <r>
    <n v="6"/>
    <x v="10"/>
    <s v="All"/>
    <s v=" 10-14"/>
    <x v="0"/>
    <n v="901"/>
    <n v="699"/>
    <n v="3661"/>
    <n v="18805"/>
  </r>
  <r>
    <n v="6"/>
    <x v="10"/>
    <s v="All"/>
    <s v=" 10-14"/>
    <x v="1"/>
    <n v="0"/>
    <n v="0"/>
    <n v="0"/>
    <n v="18805"/>
  </r>
  <r>
    <n v="6"/>
    <x v="10"/>
    <s v="All"/>
    <s v=" 10-14"/>
    <x v="2"/>
    <n v="0"/>
    <n v="0"/>
    <n v="0"/>
    <n v="18805"/>
  </r>
  <r>
    <n v="6"/>
    <x v="10"/>
    <s v="All"/>
    <s v=" 10-14"/>
    <x v="3"/>
    <n v="3"/>
    <n v="2"/>
    <n v="29"/>
    <n v="18805"/>
  </r>
  <r>
    <n v="6"/>
    <x v="10"/>
    <s v="All"/>
    <s v=" 10-14"/>
    <x v="4"/>
    <n v="0"/>
    <n v="0"/>
    <n v="0"/>
    <n v="18805"/>
  </r>
  <r>
    <n v="6"/>
    <x v="10"/>
    <s v="All"/>
    <s v=" 10-14"/>
    <x v="5"/>
    <n v="0"/>
    <n v="0"/>
    <n v="0"/>
    <n v="18805"/>
  </r>
  <r>
    <n v="6"/>
    <x v="10"/>
    <s v="All"/>
    <s v=" 10-14"/>
    <x v="6"/>
    <n v="6"/>
    <n v="1"/>
    <n v="21"/>
    <n v="18805"/>
  </r>
  <r>
    <n v="6"/>
    <x v="10"/>
    <s v="All"/>
    <s v=" 10-14"/>
    <x v="7"/>
    <n v="34"/>
    <n v="26"/>
    <n v="210"/>
    <n v="18805"/>
  </r>
  <r>
    <n v="6"/>
    <x v="10"/>
    <s v="All"/>
    <s v=" 10-14"/>
    <x v="8"/>
    <n v="0"/>
    <n v="0"/>
    <n v="0"/>
    <n v="18805"/>
  </r>
  <r>
    <n v="6"/>
    <x v="10"/>
    <s v="All"/>
    <s v=" 10-14"/>
    <x v="9"/>
    <n v="1"/>
    <n v="1"/>
    <n v="21"/>
    <n v="18805"/>
  </r>
  <r>
    <n v="6"/>
    <x v="10"/>
    <s v="All"/>
    <s v=" 10-14"/>
    <x v="10"/>
    <n v="47"/>
    <n v="21"/>
    <n v="261"/>
    <n v="18805"/>
  </r>
  <r>
    <n v="6"/>
    <x v="10"/>
    <s v="All"/>
    <s v=" 2-4"/>
    <x v="0"/>
    <n v="489"/>
    <n v="421"/>
    <n v="3033"/>
    <n v="15142"/>
  </r>
  <r>
    <n v="6"/>
    <x v="10"/>
    <s v="All"/>
    <s v=" 2-4"/>
    <x v="1"/>
    <n v="0"/>
    <n v="0"/>
    <n v="0"/>
    <n v="15142"/>
  </r>
  <r>
    <n v="6"/>
    <x v="10"/>
    <s v="All"/>
    <s v=" 2-4"/>
    <x v="2"/>
    <n v="0"/>
    <n v="0"/>
    <n v="0"/>
    <n v="15142"/>
  </r>
  <r>
    <n v="6"/>
    <x v="10"/>
    <s v="All"/>
    <s v=" 2-4"/>
    <x v="3"/>
    <n v="0"/>
    <n v="0"/>
    <n v="0"/>
    <n v="15142"/>
  </r>
  <r>
    <n v="6"/>
    <x v="10"/>
    <s v="All"/>
    <s v=" 2-4"/>
    <x v="4"/>
    <n v="0"/>
    <n v="0"/>
    <n v="0"/>
    <n v="15142"/>
  </r>
  <r>
    <n v="6"/>
    <x v="10"/>
    <s v="All"/>
    <s v=" 2-4"/>
    <x v="5"/>
    <n v="1"/>
    <n v="1"/>
    <n v="8"/>
    <n v="15142"/>
  </r>
  <r>
    <n v="6"/>
    <x v="10"/>
    <s v="All"/>
    <s v=" 2-4"/>
    <x v="6"/>
    <n v="0"/>
    <n v="0"/>
    <n v="0"/>
    <n v="15142"/>
  </r>
  <r>
    <n v="6"/>
    <x v="10"/>
    <s v="All"/>
    <s v=" 2-4"/>
    <x v="7"/>
    <n v="17"/>
    <n v="15"/>
    <n v="156"/>
    <n v="15142"/>
  </r>
  <r>
    <n v="6"/>
    <x v="10"/>
    <s v="All"/>
    <s v=" 2-4"/>
    <x v="8"/>
    <n v="0"/>
    <n v="0"/>
    <n v="0"/>
    <n v="15142"/>
  </r>
  <r>
    <n v="6"/>
    <x v="10"/>
    <s v="All"/>
    <s v=" 2-4"/>
    <x v="9"/>
    <n v="0"/>
    <n v="0"/>
    <n v="0"/>
    <n v="15142"/>
  </r>
  <r>
    <n v="6"/>
    <x v="10"/>
    <s v="All"/>
    <s v=" 2-4"/>
    <x v="10"/>
    <n v="0"/>
    <n v="0"/>
    <n v="0"/>
    <n v="15142"/>
  </r>
  <r>
    <n v="6"/>
    <x v="10"/>
    <s v="All"/>
    <s v=" 5-9"/>
    <x v="0"/>
    <n v="845"/>
    <n v="712"/>
    <n v="4234"/>
    <n v="21490"/>
  </r>
  <r>
    <n v="6"/>
    <x v="10"/>
    <s v="All"/>
    <s v=" 5-9"/>
    <x v="1"/>
    <n v="0"/>
    <n v="0"/>
    <n v="0"/>
    <n v="21490"/>
  </r>
  <r>
    <n v="6"/>
    <x v="10"/>
    <s v="All"/>
    <s v=" 5-9"/>
    <x v="2"/>
    <n v="0"/>
    <n v="0"/>
    <n v="0"/>
    <n v="21490"/>
  </r>
  <r>
    <n v="6"/>
    <x v="10"/>
    <s v="All"/>
    <s v=" 5-9"/>
    <x v="3"/>
    <n v="0"/>
    <n v="0"/>
    <n v="0"/>
    <n v="21490"/>
  </r>
  <r>
    <n v="6"/>
    <x v="10"/>
    <s v="All"/>
    <s v=" 5-9"/>
    <x v="4"/>
    <n v="0"/>
    <n v="0"/>
    <n v="0"/>
    <n v="21490"/>
  </r>
  <r>
    <n v="6"/>
    <x v="10"/>
    <s v="All"/>
    <s v=" 5-9"/>
    <x v="5"/>
    <n v="0"/>
    <n v="0"/>
    <n v="0"/>
    <n v="21490"/>
  </r>
  <r>
    <n v="6"/>
    <x v="10"/>
    <s v="All"/>
    <s v=" 5-9"/>
    <x v="6"/>
    <n v="0"/>
    <n v="0"/>
    <n v="0"/>
    <n v="21490"/>
  </r>
  <r>
    <n v="6"/>
    <x v="10"/>
    <s v="All"/>
    <s v=" 5-9"/>
    <x v="7"/>
    <n v="24"/>
    <n v="23"/>
    <n v="129"/>
    <n v="21490"/>
  </r>
  <r>
    <n v="6"/>
    <x v="10"/>
    <s v="All"/>
    <s v=" 5-9"/>
    <x v="8"/>
    <n v="0"/>
    <n v="0"/>
    <n v="0"/>
    <n v="21490"/>
  </r>
  <r>
    <n v="6"/>
    <x v="10"/>
    <s v="All"/>
    <s v=" 5-9"/>
    <x v="9"/>
    <n v="0"/>
    <n v="0"/>
    <n v="0"/>
    <n v="21490"/>
  </r>
  <r>
    <n v="6"/>
    <x v="10"/>
    <s v="All"/>
    <s v=" 5-9"/>
    <x v="10"/>
    <n v="34"/>
    <n v="2"/>
    <n v="481"/>
    <n v="21490"/>
  </r>
  <r>
    <n v="6"/>
    <x v="11"/>
    <s v="All"/>
    <s v=" 0-1"/>
    <x v="0"/>
    <n v="50"/>
    <n v="44"/>
    <n v="386"/>
    <n v="9096"/>
  </r>
  <r>
    <n v="6"/>
    <x v="11"/>
    <s v="All"/>
    <s v=" 0-1"/>
    <x v="1"/>
    <n v="0"/>
    <n v="0"/>
    <n v="0"/>
    <n v="9096"/>
  </r>
  <r>
    <n v="6"/>
    <x v="11"/>
    <s v="All"/>
    <s v=" 0-1"/>
    <x v="2"/>
    <n v="0"/>
    <n v="0"/>
    <n v="0"/>
    <n v="9096"/>
  </r>
  <r>
    <n v="6"/>
    <x v="11"/>
    <s v="All"/>
    <s v=" 0-1"/>
    <x v="3"/>
    <n v="0"/>
    <n v="0"/>
    <n v="0"/>
    <n v="9096"/>
  </r>
  <r>
    <n v="6"/>
    <x v="11"/>
    <s v="All"/>
    <s v=" 0-1"/>
    <x v="4"/>
    <n v="0"/>
    <n v="0"/>
    <n v="0"/>
    <n v="9096"/>
  </r>
  <r>
    <n v="6"/>
    <x v="11"/>
    <s v="All"/>
    <s v=" 0-1"/>
    <x v="5"/>
    <n v="2"/>
    <n v="1"/>
    <n v="22"/>
    <n v="9096"/>
  </r>
  <r>
    <n v="6"/>
    <x v="11"/>
    <s v="All"/>
    <s v=" 0-1"/>
    <x v="6"/>
    <n v="0"/>
    <n v="0"/>
    <n v="0"/>
    <n v="9096"/>
  </r>
  <r>
    <n v="6"/>
    <x v="11"/>
    <s v="All"/>
    <s v=" 0-1"/>
    <x v="7"/>
    <n v="2"/>
    <n v="2"/>
    <n v="35"/>
    <n v="9096"/>
  </r>
  <r>
    <n v="6"/>
    <x v="11"/>
    <s v="All"/>
    <s v=" 0-1"/>
    <x v="8"/>
    <n v="0"/>
    <n v="0"/>
    <n v="0"/>
    <n v="9096"/>
  </r>
  <r>
    <n v="6"/>
    <x v="11"/>
    <s v="All"/>
    <s v=" 0-1"/>
    <x v="9"/>
    <n v="0"/>
    <n v="0"/>
    <n v="0"/>
    <n v="9096"/>
  </r>
  <r>
    <n v="6"/>
    <x v="11"/>
    <s v="All"/>
    <s v=" 0-1"/>
    <x v="10"/>
    <n v="7"/>
    <n v="2"/>
    <n v="183"/>
    <n v="9096"/>
  </r>
  <r>
    <n v="6"/>
    <x v="11"/>
    <s v="All"/>
    <s v=" 10-14"/>
    <x v="0"/>
    <n v="401"/>
    <n v="344"/>
    <n v="1739"/>
    <n v="19584"/>
  </r>
  <r>
    <n v="6"/>
    <x v="11"/>
    <s v="All"/>
    <s v=" 10-14"/>
    <x v="1"/>
    <n v="0"/>
    <n v="0"/>
    <n v="0"/>
    <n v="19584"/>
  </r>
  <r>
    <n v="6"/>
    <x v="11"/>
    <s v="All"/>
    <s v=" 10-14"/>
    <x v="2"/>
    <n v="0"/>
    <n v="0"/>
    <n v="0"/>
    <n v="19584"/>
  </r>
  <r>
    <n v="6"/>
    <x v="11"/>
    <s v="All"/>
    <s v=" 10-14"/>
    <x v="3"/>
    <n v="0"/>
    <n v="0"/>
    <n v="0"/>
    <n v="19584"/>
  </r>
  <r>
    <n v="6"/>
    <x v="11"/>
    <s v="All"/>
    <s v=" 10-14"/>
    <x v="4"/>
    <n v="0"/>
    <n v="0"/>
    <n v="0"/>
    <n v="19584"/>
  </r>
  <r>
    <n v="6"/>
    <x v="11"/>
    <s v="All"/>
    <s v=" 10-14"/>
    <x v="5"/>
    <n v="0"/>
    <n v="0"/>
    <n v="0"/>
    <n v="19584"/>
  </r>
  <r>
    <n v="6"/>
    <x v="11"/>
    <s v="All"/>
    <s v=" 10-14"/>
    <x v="6"/>
    <n v="10"/>
    <n v="1"/>
    <n v="210"/>
    <n v="19584"/>
  </r>
  <r>
    <n v="6"/>
    <x v="11"/>
    <s v="All"/>
    <s v=" 10-14"/>
    <x v="7"/>
    <n v="14"/>
    <n v="12"/>
    <n v="117"/>
    <n v="19584"/>
  </r>
  <r>
    <n v="6"/>
    <x v="11"/>
    <s v="All"/>
    <s v=" 10-14"/>
    <x v="8"/>
    <n v="0"/>
    <n v="0"/>
    <n v="0"/>
    <n v="19584"/>
  </r>
  <r>
    <n v="6"/>
    <x v="11"/>
    <s v="All"/>
    <s v=" 10-14"/>
    <x v="9"/>
    <n v="0"/>
    <n v="0"/>
    <n v="0"/>
    <n v="19584"/>
  </r>
  <r>
    <n v="6"/>
    <x v="11"/>
    <s v="All"/>
    <s v=" 10-14"/>
    <x v="10"/>
    <n v="19"/>
    <n v="14"/>
    <n v="192"/>
    <n v="19584"/>
  </r>
  <r>
    <n v="6"/>
    <x v="11"/>
    <s v="All"/>
    <s v=" 2-4"/>
    <x v="0"/>
    <n v="234"/>
    <n v="211"/>
    <n v="1580"/>
    <n v="15525"/>
  </r>
  <r>
    <n v="6"/>
    <x v="11"/>
    <s v="All"/>
    <s v=" 2-4"/>
    <x v="1"/>
    <n v="0"/>
    <n v="0"/>
    <n v="0"/>
    <n v="15525"/>
  </r>
  <r>
    <n v="6"/>
    <x v="11"/>
    <s v="All"/>
    <s v=" 2-4"/>
    <x v="2"/>
    <n v="0"/>
    <n v="0"/>
    <n v="0"/>
    <n v="15525"/>
  </r>
  <r>
    <n v="6"/>
    <x v="11"/>
    <s v="All"/>
    <s v=" 2-4"/>
    <x v="3"/>
    <n v="0"/>
    <n v="0"/>
    <n v="0"/>
    <n v="15525"/>
  </r>
  <r>
    <n v="6"/>
    <x v="11"/>
    <s v="All"/>
    <s v=" 2-4"/>
    <x v="4"/>
    <n v="0"/>
    <n v="0"/>
    <n v="0"/>
    <n v="15525"/>
  </r>
  <r>
    <n v="6"/>
    <x v="11"/>
    <s v="All"/>
    <s v=" 2-4"/>
    <x v="5"/>
    <n v="0"/>
    <n v="0"/>
    <n v="0"/>
    <n v="15525"/>
  </r>
  <r>
    <n v="6"/>
    <x v="11"/>
    <s v="All"/>
    <s v=" 2-4"/>
    <x v="6"/>
    <n v="0"/>
    <n v="0"/>
    <n v="0"/>
    <n v="15525"/>
  </r>
  <r>
    <n v="6"/>
    <x v="11"/>
    <s v="All"/>
    <s v=" 2-4"/>
    <x v="7"/>
    <n v="3"/>
    <n v="3"/>
    <n v="25"/>
    <n v="15525"/>
  </r>
  <r>
    <n v="6"/>
    <x v="11"/>
    <s v="All"/>
    <s v=" 2-4"/>
    <x v="8"/>
    <n v="0"/>
    <n v="0"/>
    <n v="0"/>
    <n v="15525"/>
  </r>
  <r>
    <n v="6"/>
    <x v="11"/>
    <s v="All"/>
    <s v=" 2-4"/>
    <x v="9"/>
    <n v="0"/>
    <n v="0"/>
    <n v="0"/>
    <n v="15525"/>
  </r>
  <r>
    <n v="6"/>
    <x v="11"/>
    <s v="All"/>
    <s v=" 2-4"/>
    <x v="10"/>
    <n v="0"/>
    <n v="0"/>
    <n v="0"/>
    <n v="15525"/>
  </r>
  <r>
    <n v="6"/>
    <x v="11"/>
    <s v="All"/>
    <s v=" 5-9"/>
    <x v="0"/>
    <n v="381"/>
    <n v="336"/>
    <n v="1914"/>
    <n v="22137"/>
  </r>
  <r>
    <n v="6"/>
    <x v="11"/>
    <s v="All"/>
    <s v=" 5-9"/>
    <x v="1"/>
    <n v="0"/>
    <n v="0"/>
    <n v="0"/>
    <n v="22137"/>
  </r>
  <r>
    <n v="6"/>
    <x v="11"/>
    <s v="All"/>
    <s v=" 5-9"/>
    <x v="2"/>
    <n v="0"/>
    <n v="0"/>
    <n v="0"/>
    <n v="22137"/>
  </r>
  <r>
    <n v="6"/>
    <x v="11"/>
    <s v="All"/>
    <s v=" 5-9"/>
    <x v="3"/>
    <n v="0"/>
    <n v="0"/>
    <n v="0"/>
    <n v="22137"/>
  </r>
  <r>
    <n v="6"/>
    <x v="11"/>
    <s v="All"/>
    <s v=" 5-9"/>
    <x v="4"/>
    <n v="0"/>
    <n v="0"/>
    <n v="0"/>
    <n v="22137"/>
  </r>
  <r>
    <n v="6"/>
    <x v="11"/>
    <s v="All"/>
    <s v=" 5-9"/>
    <x v="5"/>
    <n v="0"/>
    <n v="0"/>
    <n v="0"/>
    <n v="22137"/>
  </r>
  <r>
    <n v="6"/>
    <x v="11"/>
    <s v="All"/>
    <s v=" 5-9"/>
    <x v="6"/>
    <n v="0"/>
    <n v="0"/>
    <n v="0"/>
    <n v="22137"/>
  </r>
  <r>
    <n v="6"/>
    <x v="11"/>
    <s v="All"/>
    <s v=" 5-9"/>
    <x v="7"/>
    <n v="6"/>
    <n v="5"/>
    <n v="35"/>
    <n v="22137"/>
  </r>
  <r>
    <n v="6"/>
    <x v="11"/>
    <s v="All"/>
    <s v=" 5-9"/>
    <x v="8"/>
    <n v="0"/>
    <n v="0"/>
    <n v="0"/>
    <n v="22137"/>
  </r>
  <r>
    <n v="6"/>
    <x v="11"/>
    <s v="All"/>
    <s v=" 5-9"/>
    <x v="9"/>
    <n v="1"/>
    <n v="1"/>
    <n v="30"/>
    <n v="22137"/>
  </r>
  <r>
    <n v="6"/>
    <x v="11"/>
    <s v="All"/>
    <s v=" 5-9"/>
    <x v="10"/>
    <n v="10"/>
    <n v="1"/>
    <n v="165"/>
    <n v="22137"/>
  </r>
  <r>
    <n v="7"/>
    <x v="0"/>
    <s v="All"/>
    <s v=" 0-1"/>
    <x v="0"/>
    <n v="42"/>
    <n v="35"/>
    <n v="231"/>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0-1"/>
    <x v="9"/>
    <n v="0"/>
    <n v="0"/>
    <n v="0"/>
    <n v="3458"/>
  </r>
  <r>
    <n v="7"/>
    <x v="0"/>
    <s v="All"/>
    <s v=" 0-1"/>
    <x v="10"/>
    <n v="0"/>
    <n v="0"/>
    <n v="0"/>
    <n v="3458"/>
  </r>
  <r>
    <n v="7"/>
    <x v="0"/>
    <s v="All"/>
    <s v=" 10-14"/>
    <x v="0"/>
    <n v="259"/>
    <n v="219"/>
    <n v="1030"/>
    <n v="13186"/>
  </r>
  <r>
    <n v="7"/>
    <x v="0"/>
    <s v="All"/>
    <s v=" 10-14"/>
    <x v="1"/>
    <n v="0"/>
    <n v="0"/>
    <n v="0"/>
    <n v="13186"/>
  </r>
  <r>
    <n v="7"/>
    <x v="0"/>
    <s v="All"/>
    <s v=" 10-14"/>
    <x v="2"/>
    <n v="0"/>
    <n v="0"/>
    <n v="0"/>
    <n v="13186"/>
  </r>
  <r>
    <n v="7"/>
    <x v="0"/>
    <s v="All"/>
    <s v=" 10-14"/>
    <x v="3"/>
    <n v="1"/>
    <n v="1"/>
    <n v="2"/>
    <n v="13186"/>
  </r>
  <r>
    <n v="7"/>
    <x v="0"/>
    <s v="All"/>
    <s v=" 10-14"/>
    <x v="4"/>
    <n v="0"/>
    <n v="0"/>
    <n v="0"/>
    <n v="13186"/>
  </r>
  <r>
    <n v="7"/>
    <x v="0"/>
    <s v="All"/>
    <s v=" 10-14"/>
    <x v="5"/>
    <n v="0"/>
    <n v="0"/>
    <n v="0"/>
    <n v="13186"/>
  </r>
  <r>
    <n v="7"/>
    <x v="0"/>
    <s v="All"/>
    <s v=" 10-14"/>
    <x v="6"/>
    <n v="0"/>
    <n v="0"/>
    <n v="0"/>
    <n v="13186"/>
  </r>
  <r>
    <n v="7"/>
    <x v="0"/>
    <s v="All"/>
    <s v=" 10-14"/>
    <x v="7"/>
    <n v="0"/>
    <n v="0"/>
    <n v="0"/>
    <n v="13186"/>
  </r>
  <r>
    <n v="7"/>
    <x v="0"/>
    <s v="All"/>
    <s v=" 10-14"/>
    <x v="8"/>
    <n v="0"/>
    <n v="0"/>
    <n v="0"/>
    <n v="13186"/>
  </r>
  <r>
    <n v="7"/>
    <x v="0"/>
    <s v="All"/>
    <s v=" 10-14"/>
    <x v="9"/>
    <n v="0"/>
    <n v="0"/>
    <n v="0"/>
    <n v="13186"/>
  </r>
  <r>
    <n v="7"/>
    <x v="0"/>
    <s v="All"/>
    <s v=" 10-14"/>
    <x v="10"/>
    <n v="2"/>
    <n v="2"/>
    <n v="18"/>
    <n v="13186"/>
  </r>
  <r>
    <n v="7"/>
    <x v="0"/>
    <s v="All"/>
    <s v=" 2-4"/>
    <x v="0"/>
    <n v="70"/>
    <n v="61"/>
    <n v="509"/>
    <n v="5897"/>
  </r>
  <r>
    <n v="7"/>
    <x v="0"/>
    <s v="All"/>
    <s v=" 2-4"/>
    <x v="1"/>
    <n v="0"/>
    <n v="0"/>
    <n v="0"/>
    <n v="5897"/>
  </r>
  <r>
    <n v="7"/>
    <x v="0"/>
    <s v="All"/>
    <s v=" 2-4"/>
    <x v="2"/>
    <n v="0"/>
    <n v="0"/>
    <n v="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0"/>
    <n v="0"/>
    <n v="0"/>
    <n v="5897"/>
  </r>
  <r>
    <n v="7"/>
    <x v="0"/>
    <s v="All"/>
    <s v=" 2-4"/>
    <x v="9"/>
    <n v="0"/>
    <n v="0"/>
    <n v="0"/>
    <n v="5897"/>
  </r>
  <r>
    <n v="7"/>
    <x v="0"/>
    <s v="All"/>
    <s v=" 2-4"/>
    <x v="10"/>
    <n v="0"/>
    <n v="0"/>
    <n v="0"/>
    <n v="5897"/>
  </r>
  <r>
    <n v="7"/>
    <x v="0"/>
    <s v="All"/>
    <s v=" 5-9"/>
    <x v="0"/>
    <n v="174"/>
    <n v="141"/>
    <n v="924"/>
    <n v="12159"/>
  </r>
  <r>
    <n v="7"/>
    <x v="0"/>
    <s v="All"/>
    <s v=" 5-9"/>
    <x v="1"/>
    <n v="0"/>
    <n v="0"/>
    <n v="0"/>
    <n v="12159"/>
  </r>
  <r>
    <n v="7"/>
    <x v="0"/>
    <s v="All"/>
    <s v=" 5-9"/>
    <x v="2"/>
    <n v="0"/>
    <n v="0"/>
    <n v="0"/>
    <n v="12159"/>
  </r>
  <r>
    <n v="7"/>
    <x v="0"/>
    <s v="All"/>
    <s v=" 5-9"/>
    <x v="3"/>
    <n v="0"/>
    <n v="0"/>
    <n v="0"/>
    <n v="12159"/>
  </r>
  <r>
    <n v="7"/>
    <x v="0"/>
    <s v="All"/>
    <s v=" 5-9"/>
    <x v="4"/>
    <n v="0"/>
    <n v="0"/>
    <n v="0"/>
    <n v="12159"/>
  </r>
  <r>
    <n v="7"/>
    <x v="0"/>
    <s v="All"/>
    <s v=" 5-9"/>
    <x v="5"/>
    <n v="0"/>
    <n v="0"/>
    <n v="0"/>
    <n v="12159"/>
  </r>
  <r>
    <n v="7"/>
    <x v="0"/>
    <s v="All"/>
    <s v=" 5-9"/>
    <x v="6"/>
    <n v="0"/>
    <n v="0"/>
    <n v="0"/>
    <n v="12159"/>
  </r>
  <r>
    <n v="7"/>
    <x v="0"/>
    <s v="All"/>
    <s v=" 5-9"/>
    <x v="7"/>
    <n v="0"/>
    <n v="0"/>
    <n v="0"/>
    <n v="12159"/>
  </r>
  <r>
    <n v="7"/>
    <x v="0"/>
    <s v="All"/>
    <s v=" 5-9"/>
    <x v="8"/>
    <n v="0"/>
    <n v="0"/>
    <n v="0"/>
    <n v="12159"/>
  </r>
  <r>
    <n v="7"/>
    <x v="0"/>
    <s v="All"/>
    <s v=" 5-9"/>
    <x v="9"/>
    <n v="0"/>
    <n v="0"/>
    <n v="0"/>
    <n v="12159"/>
  </r>
  <r>
    <n v="7"/>
    <x v="0"/>
    <s v="All"/>
    <s v=" 5-9"/>
    <x v="10"/>
    <n v="0"/>
    <n v="0"/>
    <n v="0"/>
    <n v="12159"/>
  </r>
  <r>
    <n v="7"/>
    <x v="1"/>
    <s v="All"/>
    <s v=" 0-1"/>
    <x v="0"/>
    <n v="53"/>
    <n v="46"/>
    <n v="32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0"/>
    <n v="0"/>
    <n v="0"/>
    <n v="3287"/>
  </r>
  <r>
    <n v="7"/>
    <x v="1"/>
    <s v="All"/>
    <s v=" 0-1"/>
    <x v="9"/>
    <n v="0"/>
    <n v="0"/>
    <n v="0"/>
    <n v="3287"/>
  </r>
  <r>
    <n v="7"/>
    <x v="1"/>
    <s v="All"/>
    <s v=" 0-1"/>
    <x v="10"/>
    <n v="0"/>
    <n v="0"/>
    <n v="0"/>
    <n v="3287"/>
  </r>
  <r>
    <n v="7"/>
    <x v="1"/>
    <s v="All"/>
    <s v=" 10-14"/>
    <x v="0"/>
    <n v="303"/>
    <n v="245"/>
    <n v="1377"/>
    <n v="12921"/>
  </r>
  <r>
    <n v="7"/>
    <x v="1"/>
    <s v="All"/>
    <s v=" 10-14"/>
    <x v="1"/>
    <n v="0"/>
    <n v="0"/>
    <n v="0"/>
    <n v="12921"/>
  </r>
  <r>
    <n v="7"/>
    <x v="1"/>
    <s v="All"/>
    <s v=" 10-14"/>
    <x v="2"/>
    <n v="0"/>
    <n v="0"/>
    <n v="0"/>
    <n v="12921"/>
  </r>
  <r>
    <n v="7"/>
    <x v="1"/>
    <s v="All"/>
    <s v=" 10-14"/>
    <x v="3"/>
    <n v="1"/>
    <n v="1"/>
    <n v="10"/>
    <n v="12921"/>
  </r>
  <r>
    <n v="7"/>
    <x v="1"/>
    <s v="All"/>
    <s v=" 10-14"/>
    <x v="4"/>
    <n v="0"/>
    <n v="0"/>
    <n v="0"/>
    <n v="12921"/>
  </r>
  <r>
    <n v="7"/>
    <x v="1"/>
    <s v="All"/>
    <s v=" 10-14"/>
    <x v="5"/>
    <n v="4"/>
    <n v="2"/>
    <n v="70"/>
    <n v="12921"/>
  </r>
  <r>
    <n v="7"/>
    <x v="1"/>
    <s v="All"/>
    <s v=" 10-14"/>
    <x v="6"/>
    <n v="2"/>
    <n v="1"/>
    <n v="20"/>
    <n v="12921"/>
  </r>
  <r>
    <n v="7"/>
    <x v="1"/>
    <s v="All"/>
    <s v=" 10-14"/>
    <x v="7"/>
    <n v="3"/>
    <n v="2"/>
    <n v="26"/>
    <n v="12921"/>
  </r>
  <r>
    <n v="7"/>
    <x v="1"/>
    <s v="All"/>
    <s v=" 10-14"/>
    <x v="8"/>
    <n v="0"/>
    <n v="0"/>
    <n v="0"/>
    <n v="12921"/>
  </r>
  <r>
    <n v="7"/>
    <x v="1"/>
    <s v="All"/>
    <s v=" 10-14"/>
    <x v="9"/>
    <n v="1"/>
    <n v="1"/>
    <n v="25"/>
    <n v="12921"/>
  </r>
  <r>
    <n v="7"/>
    <x v="1"/>
    <s v="All"/>
    <s v=" 10-14"/>
    <x v="10"/>
    <n v="0"/>
    <n v="0"/>
    <n v="0"/>
    <n v="12921"/>
  </r>
  <r>
    <n v="7"/>
    <x v="1"/>
    <s v="All"/>
    <s v=" 2-4"/>
    <x v="0"/>
    <n v="76"/>
    <n v="68"/>
    <n v="633"/>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1"/>
    <n v="1"/>
    <n v="20"/>
    <n v="5835"/>
  </r>
  <r>
    <n v="7"/>
    <x v="1"/>
    <s v="All"/>
    <s v=" 2-4"/>
    <x v="8"/>
    <n v="0"/>
    <n v="0"/>
    <n v="0"/>
    <n v="5835"/>
  </r>
  <r>
    <n v="7"/>
    <x v="1"/>
    <s v="All"/>
    <s v=" 2-4"/>
    <x v="9"/>
    <n v="0"/>
    <n v="0"/>
    <n v="0"/>
    <n v="5835"/>
  </r>
  <r>
    <n v="7"/>
    <x v="1"/>
    <s v="All"/>
    <s v=" 2-4"/>
    <x v="10"/>
    <n v="0"/>
    <n v="0"/>
    <n v="0"/>
    <n v="5835"/>
  </r>
  <r>
    <n v="7"/>
    <x v="1"/>
    <s v="All"/>
    <s v=" 5-9"/>
    <x v="0"/>
    <n v="230"/>
    <n v="212"/>
    <n v="1238"/>
    <n v="11614"/>
  </r>
  <r>
    <n v="7"/>
    <x v="1"/>
    <s v="All"/>
    <s v=" 5-9"/>
    <x v="1"/>
    <n v="0"/>
    <n v="0"/>
    <n v="0"/>
    <n v="11614"/>
  </r>
  <r>
    <n v="7"/>
    <x v="1"/>
    <s v="All"/>
    <s v=" 5-9"/>
    <x v="2"/>
    <n v="0"/>
    <n v="0"/>
    <n v="0"/>
    <n v="11614"/>
  </r>
  <r>
    <n v="7"/>
    <x v="1"/>
    <s v="All"/>
    <s v=" 5-9"/>
    <x v="3"/>
    <n v="0"/>
    <n v="0"/>
    <n v="0"/>
    <n v="11614"/>
  </r>
  <r>
    <n v="7"/>
    <x v="1"/>
    <s v="All"/>
    <s v=" 5-9"/>
    <x v="4"/>
    <n v="0"/>
    <n v="0"/>
    <n v="0"/>
    <n v="11614"/>
  </r>
  <r>
    <n v="7"/>
    <x v="1"/>
    <s v="All"/>
    <s v=" 5-9"/>
    <x v="5"/>
    <n v="0"/>
    <n v="0"/>
    <n v="0"/>
    <n v="11614"/>
  </r>
  <r>
    <n v="7"/>
    <x v="1"/>
    <s v="All"/>
    <s v=" 5-9"/>
    <x v="6"/>
    <n v="0"/>
    <n v="0"/>
    <n v="0"/>
    <n v="11614"/>
  </r>
  <r>
    <n v="7"/>
    <x v="1"/>
    <s v="All"/>
    <s v=" 5-9"/>
    <x v="7"/>
    <n v="0"/>
    <n v="0"/>
    <n v="0"/>
    <n v="11614"/>
  </r>
  <r>
    <n v="7"/>
    <x v="1"/>
    <s v="All"/>
    <s v=" 5-9"/>
    <x v="8"/>
    <n v="0"/>
    <n v="0"/>
    <n v="0"/>
    <n v="11614"/>
  </r>
  <r>
    <n v="7"/>
    <x v="1"/>
    <s v="All"/>
    <s v=" 5-9"/>
    <x v="9"/>
    <n v="0"/>
    <n v="0"/>
    <n v="0"/>
    <n v="11614"/>
  </r>
  <r>
    <n v="7"/>
    <x v="1"/>
    <s v="All"/>
    <s v=" 5-9"/>
    <x v="10"/>
    <n v="0"/>
    <n v="0"/>
    <n v="0"/>
    <n v="11614"/>
  </r>
  <r>
    <n v="7"/>
    <x v="2"/>
    <s v="All"/>
    <s v=" 0-1"/>
    <x v="0"/>
    <n v="65"/>
    <n v="53"/>
    <n v="493"/>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0-1"/>
    <x v="9"/>
    <n v="0"/>
    <n v="0"/>
    <n v="0"/>
    <n v="3296"/>
  </r>
  <r>
    <n v="7"/>
    <x v="2"/>
    <s v="All"/>
    <s v=" 0-1"/>
    <x v="10"/>
    <n v="0"/>
    <n v="0"/>
    <n v="0"/>
    <n v="3296"/>
  </r>
  <r>
    <n v="7"/>
    <x v="2"/>
    <s v="All"/>
    <s v=" 10-14"/>
    <x v="0"/>
    <n v="258"/>
    <n v="221"/>
    <n v="1037"/>
    <n v="12601"/>
  </r>
  <r>
    <n v="7"/>
    <x v="2"/>
    <s v="All"/>
    <s v=" 10-14"/>
    <x v="1"/>
    <n v="0"/>
    <n v="0"/>
    <n v="0"/>
    <n v="12601"/>
  </r>
  <r>
    <n v="7"/>
    <x v="2"/>
    <s v="All"/>
    <s v=" 10-14"/>
    <x v="2"/>
    <n v="0"/>
    <n v="0"/>
    <n v="0"/>
    <n v="12601"/>
  </r>
  <r>
    <n v="7"/>
    <x v="2"/>
    <s v="All"/>
    <s v=" 10-14"/>
    <x v="3"/>
    <n v="2"/>
    <n v="2"/>
    <n v="17"/>
    <n v="12601"/>
  </r>
  <r>
    <n v="7"/>
    <x v="2"/>
    <s v="All"/>
    <s v=" 10-14"/>
    <x v="4"/>
    <n v="0"/>
    <n v="0"/>
    <n v="0"/>
    <n v="12601"/>
  </r>
  <r>
    <n v="7"/>
    <x v="2"/>
    <s v="All"/>
    <s v=" 10-14"/>
    <x v="5"/>
    <n v="7"/>
    <n v="1"/>
    <n v="159"/>
    <n v="12601"/>
  </r>
  <r>
    <n v="7"/>
    <x v="2"/>
    <s v="All"/>
    <s v=" 10-14"/>
    <x v="6"/>
    <n v="0"/>
    <n v="0"/>
    <n v="0"/>
    <n v="12601"/>
  </r>
  <r>
    <n v="7"/>
    <x v="2"/>
    <s v="All"/>
    <s v=" 10-14"/>
    <x v="7"/>
    <n v="3"/>
    <n v="2"/>
    <n v="12"/>
    <n v="12601"/>
  </r>
  <r>
    <n v="7"/>
    <x v="2"/>
    <s v="All"/>
    <s v=" 10-14"/>
    <x v="8"/>
    <n v="0"/>
    <n v="0"/>
    <n v="0"/>
    <n v="12601"/>
  </r>
  <r>
    <n v="7"/>
    <x v="2"/>
    <s v="All"/>
    <s v=" 10-14"/>
    <x v="9"/>
    <n v="1"/>
    <n v="1"/>
    <n v="30"/>
    <n v="12601"/>
  </r>
  <r>
    <n v="7"/>
    <x v="2"/>
    <s v="All"/>
    <s v=" 10-14"/>
    <x v="10"/>
    <n v="0"/>
    <n v="0"/>
    <n v="0"/>
    <n v="12601"/>
  </r>
  <r>
    <n v="7"/>
    <x v="2"/>
    <s v="All"/>
    <s v=" 2-4"/>
    <x v="0"/>
    <n v="84"/>
    <n v="74"/>
    <n v="741"/>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0"/>
    <n v="0"/>
    <n v="0"/>
    <n v="5492"/>
  </r>
  <r>
    <n v="7"/>
    <x v="2"/>
    <s v="All"/>
    <s v=" 2-4"/>
    <x v="7"/>
    <n v="0"/>
    <n v="0"/>
    <n v="0"/>
    <n v="5492"/>
  </r>
  <r>
    <n v="7"/>
    <x v="2"/>
    <s v="All"/>
    <s v=" 2-4"/>
    <x v="8"/>
    <n v="0"/>
    <n v="0"/>
    <n v="0"/>
    <n v="5492"/>
  </r>
  <r>
    <n v="7"/>
    <x v="2"/>
    <s v="All"/>
    <s v=" 2-4"/>
    <x v="9"/>
    <n v="0"/>
    <n v="0"/>
    <n v="0"/>
    <n v="5492"/>
  </r>
  <r>
    <n v="7"/>
    <x v="2"/>
    <s v="All"/>
    <s v=" 2-4"/>
    <x v="10"/>
    <n v="0"/>
    <n v="0"/>
    <n v="0"/>
    <n v="5492"/>
  </r>
  <r>
    <n v="7"/>
    <x v="2"/>
    <s v="All"/>
    <s v=" 5-9"/>
    <x v="0"/>
    <n v="246"/>
    <n v="213"/>
    <n v="1671"/>
    <n v="10984"/>
  </r>
  <r>
    <n v="7"/>
    <x v="2"/>
    <s v="All"/>
    <s v=" 5-9"/>
    <x v="1"/>
    <n v="0"/>
    <n v="0"/>
    <n v="0"/>
    <n v="10984"/>
  </r>
  <r>
    <n v="7"/>
    <x v="2"/>
    <s v="All"/>
    <s v=" 5-9"/>
    <x v="2"/>
    <n v="0"/>
    <n v="0"/>
    <n v="0"/>
    <n v="10984"/>
  </r>
  <r>
    <n v="7"/>
    <x v="2"/>
    <s v="All"/>
    <s v=" 5-9"/>
    <x v="3"/>
    <n v="1"/>
    <n v="1"/>
    <n v="3"/>
    <n v="10984"/>
  </r>
  <r>
    <n v="7"/>
    <x v="2"/>
    <s v="All"/>
    <s v=" 5-9"/>
    <x v="4"/>
    <n v="0"/>
    <n v="0"/>
    <n v="0"/>
    <n v="10984"/>
  </r>
  <r>
    <n v="7"/>
    <x v="2"/>
    <s v="All"/>
    <s v=" 5-9"/>
    <x v="5"/>
    <n v="0"/>
    <n v="0"/>
    <n v="0"/>
    <n v="10984"/>
  </r>
  <r>
    <n v="7"/>
    <x v="2"/>
    <s v="All"/>
    <s v=" 5-9"/>
    <x v="6"/>
    <n v="0"/>
    <n v="0"/>
    <n v="0"/>
    <n v="10984"/>
  </r>
  <r>
    <n v="7"/>
    <x v="2"/>
    <s v="All"/>
    <s v=" 5-9"/>
    <x v="7"/>
    <n v="0"/>
    <n v="0"/>
    <n v="0"/>
    <n v="10984"/>
  </r>
  <r>
    <n v="7"/>
    <x v="2"/>
    <s v="All"/>
    <s v=" 5-9"/>
    <x v="8"/>
    <n v="0"/>
    <n v="0"/>
    <n v="0"/>
    <n v="10984"/>
  </r>
  <r>
    <n v="7"/>
    <x v="2"/>
    <s v="All"/>
    <s v=" 5-9"/>
    <x v="9"/>
    <n v="0"/>
    <n v="0"/>
    <n v="0"/>
    <n v="10984"/>
  </r>
  <r>
    <n v="7"/>
    <x v="2"/>
    <s v="All"/>
    <s v=" 5-9"/>
    <x v="10"/>
    <n v="0"/>
    <n v="0"/>
    <n v="0"/>
    <n v="10984"/>
  </r>
  <r>
    <n v="7"/>
    <x v="3"/>
    <s v="All"/>
    <s v=" 0-1"/>
    <x v="0"/>
    <n v="30"/>
    <n v="24"/>
    <n v="317"/>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1"/>
    <n v="1"/>
    <n v="60"/>
    <n v="3310"/>
  </r>
  <r>
    <n v="7"/>
    <x v="3"/>
    <s v="All"/>
    <s v=" 0-1"/>
    <x v="7"/>
    <n v="0"/>
    <n v="0"/>
    <n v="0"/>
    <n v="3310"/>
  </r>
  <r>
    <n v="7"/>
    <x v="3"/>
    <s v="All"/>
    <s v=" 0-1"/>
    <x v="8"/>
    <n v="0"/>
    <n v="0"/>
    <n v="0"/>
    <n v="3310"/>
  </r>
  <r>
    <n v="7"/>
    <x v="3"/>
    <s v="All"/>
    <s v=" 0-1"/>
    <x v="9"/>
    <n v="0"/>
    <n v="0"/>
    <n v="0"/>
    <n v="3310"/>
  </r>
  <r>
    <n v="7"/>
    <x v="3"/>
    <s v="All"/>
    <s v=" 0-1"/>
    <x v="10"/>
    <n v="0"/>
    <n v="0"/>
    <n v="0"/>
    <n v="3310"/>
  </r>
  <r>
    <n v="7"/>
    <x v="3"/>
    <s v="All"/>
    <s v=" 10-14"/>
    <x v="0"/>
    <n v="296"/>
    <n v="252"/>
    <n v="1375"/>
    <n v="12916"/>
  </r>
  <r>
    <n v="7"/>
    <x v="3"/>
    <s v="All"/>
    <s v=" 10-14"/>
    <x v="1"/>
    <n v="0"/>
    <n v="0"/>
    <n v="0"/>
    <n v="12916"/>
  </r>
  <r>
    <n v="7"/>
    <x v="3"/>
    <s v="All"/>
    <s v=" 10-14"/>
    <x v="2"/>
    <n v="0"/>
    <n v="0"/>
    <n v="0"/>
    <n v="12916"/>
  </r>
  <r>
    <n v="7"/>
    <x v="3"/>
    <s v="All"/>
    <s v=" 10-14"/>
    <x v="3"/>
    <n v="2"/>
    <n v="1"/>
    <n v="7"/>
    <n v="12916"/>
  </r>
  <r>
    <n v="7"/>
    <x v="3"/>
    <s v="All"/>
    <s v=" 10-14"/>
    <x v="4"/>
    <n v="0"/>
    <n v="0"/>
    <n v="0"/>
    <n v="12916"/>
  </r>
  <r>
    <n v="7"/>
    <x v="3"/>
    <s v="All"/>
    <s v=" 10-14"/>
    <x v="5"/>
    <n v="0"/>
    <n v="0"/>
    <n v="0"/>
    <n v="12916"/>
  </r>
  <r>
    <n v="7"/>
    <x v="3"/>
    <s v="All"/>
    <s v=" 10-14"/>
    <x v="6"/>
    <n v="0"/>
    <n v="0"/>
    <n v="0"/>
    <n v="12916"/>
  </r>
  <r>
    <n v="7"/>
    <x v="3"/>
    <s v="All"/>
    <s v=" 10-14"/>
    <x v="7"/>
    <n v="2"/>
    <n v="2"/>
    <n v="13"/>
    <n v="12916"/>
  </r>
  <r>
    <n v="7"/>
    <x v="3"/>
    <s v="All"/>
    <s v=" 10-14"/>
    <x v="8"/>
    <n v="0"/>
    <n v="0"/>
    <n v="0"/>
    <n v="12916"/>
  </r>
  <r>
    <n v="7"/>
    <x v="3"/>
    <s v="All"/>
    <s v=" 10-14"/>
    <x v="9"/>
    <n v="1"/>
    <n v="1"/>
    <n v="30"/>
    <n v="12916"/>
  </r>
  <r>
    <n v="7"/>
    <x v="3"/>
    <s v="All"/>
    <s v=" 10-14"/>
    <x v="10"/>
    <n v="1"/>
    <n v="1"/>
    <n v="5"/>
    <n v="12916"/>
  </r>
  <r>
    <n v="7"/>
    <x v="3"/>
    <s v="All"/>
    <s v=" 2-4"/>
    <x v="0"/>
    <n v="80"/>
    <n v="67"/>
    <n v="567"/>
    <n v="5562"/>
  </r>
  <r>
    <n v="7"/>
    <x v="3"/>
    <s v="All"/>
    <s v=" 2-4"/>
    <x v="1"/>
    <n v="0"/>
    <n v="0"/>
    <n v="0"/>
    <n v="5562"/>
  </r>
  <r>
    <n v="7"/>
    <x v="3"/>
    <s v="All"/>
    <s v=" 2-4"/>
    <x v="2"/>
    <n v="0"/>
    <n v="0"/>
    <n v="0"/>
    <n v="5562"/>
  </r>
  <r>
    <n v="7"/>
    <x v="3"/>
    <s v="All"/>
    <s v=" 2-4"/>
    <x v="3"/>
    <n v="1"/>
    <n v="1"/>
    <n v="5"/>
    <n v="5562"/>
  </r>
  <r>
    <n v="7"/>
    <x v="3"/>
    <s v="All"/>
    <s v=" 2-4"/>
    <x v="4"/>
    <n v="0"/>
    <n v="0"/>
    <n v="0"/>
    <n v="5562"/>
  </r>
  <r>
    <n v="7"/>
    <x v="3"/>
    <s v="All"/>
    <s v=" 2-4"/>
    <x v="5"/>
    <n v="0"/>
    <n v="0"/>
    <n v="0"/>
    <n v="5562"/>
  </r>
  <r>
    <n v="7"/>
    <x v="3"/>
    <s v="All"/>
    <s v=" 2-4"/>
    <x v="6"/>
    <n v="0"/>
    <n v="0"/>
    <n v="0"/>
    <n v="5562"/>
  </r>
  <r>
    <n v="7"/>
    <x v="3"/>
    <s v="All"/>
    <s v=" 2-4"/>
    <x v="7"/>
    <n v="0"/>
    <n v="0"/>
    <n v="0"/>
    <n v="5562"/>
  </r>
  <r>
    <n v="7"/>
    <x v="3"/>
    <s v="All"/>
    <s v=" 2-4"/>
    <x v="8"/>
    <n v="0"/>
    <n v="0"/>
    <n v="0"/>
    <n v="5562"/>
  </r>
  <r>
    <n v="7"/>
    <x v="3"/>
    <s v="All"/>
    <s v=" 2-4"/>
    <x v="9"/>
    <n v="0"/>
    <n v="0"/>
    <n v="0"/>
    <n v="5562"/>
  </r>
  <r>
    <n v="7"/>
    <x v="3"/>
    <s v="All"/>
    <s v=" 2-4"/>
    <x v="10"/>
    <n v="0"/>
    <n v="0"/>
    <n v="0"/>
    <n v="5562"/>
  </r>
  <r>
    <n v="7"/>
    <x v="3"/>
    <s v="All"/>
    <s v=" 5-9"/>
    <x v="0"/>
    <n v="191"/>
    <n v="159"/>
    <n v="1116"/>
    <n v="11053"/>
  </r>
  <r>
    <n v="7"/>
    <x v="3"/>
    <s v="All"/>
    <s v=" 5-9"/>
    <x v="1"/>
    <n v="0"/>
    <n v="0"/>
    <n v="0"/>
    <n v="11053"/>
  </r>
  <r>
    <n v="7"/>
    <x v="3"/>
    <s v="All"/>
    <s v=" 5-9"/>
    <x v="2"/>
    <n v="0"/>
    <n v="0"/>
    <n v="0"/>
    <n v="11053"/>
  </r>
  <r>
    <n v="7"/>
    <x v="3"/>
    <s v="All"/>
    <s v=" 5-9"/>
    <x v="3"/>
    <n v="0"/>
    <n v="0"/>
    <n v="0"/>
    <n v="11053"/>
  </r>
  <r>
    <n v="7"/>
    <x v="3"/>
    <s v="All"/>
    <s v=" 5-9"/>
    <x v="4"/>
    <n v="0"/>
    <n v="0"/>
    <n v="0"/>
    <n v="11053"/>
  </r>
  <r>
    <n v="7"/>
    <x v="3"/>
    <s v="All"/>
    <s v=" 5-9"/>
    <x v="5"/>
    <n v="0"/>
    <n v="0"/>
    <n v="0"/>
    <n v="11053"/>
  </r>
  <r>
    <n v="7"/>
    <x v="3"/>
    <s v="All"/>
    <s v=" 5-9"/>
    <x v="6"/>
    <n v="1"/>
    <n v="1"/>
    <n v="2"/>
    <n v="11053"/>
  </r>
  <r>
    <n v="7"/>
    <x v="3"/>
    <s v="All"/>
    <s v=" 5-9"/>
    <x v="7"/>
    <n v="0"/>
    <n v="0"/>
    <n v="0"/>
    <n v="11053"/>
  </r>
  <r>
    <n v="7"/>
    <x v="3"/>
    <s v="All"/>
    <s v=" 5-9"/>
    <x v="8"/>
    <n v="0"/>
    <n v="0"/>
    <n v="0"/>
    <n v="11053"/>
  </r>
  <r>
    <n v="7"/>
    <x v="3"/>
    <s v="All"/>
    <s v=" 5-9"/>
    <x v="9"/>
    <n v="0"/>
    <n v="0"/>
    <n v="0"/>
    <n v="11053"/>
  </r>
  <r>
    <n v="7"/>
    <x v="3"/>
    <s v="All"/>
    <s v=" 5-9"/>
    <x v="10"/>
    <n v="0"/>
    <n v="0"/>
    <n v="0"/>
    <n v="11053"/>
  </r>
  <r>
    <n v="7"/>
    <x v="4"/>
    <s v="All"/>
    <s v=" 0-1"/>
    <x v="0"/>
    <n v="90"/>
    <n v="59"/>
    <n v="561"/>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0"/>
    <n v="0"/>
    <n v="0"/>
    <n v="3459"/>
  </r>
  <r>
    <n v="7"/>
    <x v="4"/>
    <s v="All"/>
    <s v=" 0-1"/>
    <x v="8"/>
    <n v="0"/>
    <n v="0"/>
    <n v="0"/>
    <n v="3459"/>
  </r>
  <r>
    <n v="7"/>
    <x v="4"/>
    <s v="All"/>
    <s v=" 0-1"/>
    <x v="9"/>
    <n v="0"/>
    <n v="0"/>
    <n v="0"/>
    <n v="3459"/>
  </r>
  <r>
    <n v="7"/>
    <x v="4"/>
    <s v="All"/>
    <s v=" 0-1"/>
    <x v="10"/>
    <n v="0"/>
    <n v="0"/>
    <n v="0"/>
    <n v="3459"/>
  </r>
  <r>
    <n v="7"/>
    <x v="4"/>
    <s v="All"/>
    <s v=" 10-14"/>
    <x v="0"/>
    <n v="636"/>
    <n v="383"/>
    <n v="2714"/>
    <n v="12982"/>
  </r>
  <r>
    <n v="7"/>
    <x v="4"/>
    <s v="All"/>
    <s v=" 10-14"/>
    <x v="1"/>
    <n v="0"/>
    <n v="0"/>
    <n v="0"/>
    <n v="12982"/>
  </r>
  <r>
    <n v="7"/>
    <x v="4"/>
    <s v="All"/>
    <s v=" 10-14"/>
    <x v="2"/>
    <n v="0"/>
    <n v="0"/>
    <n v="0"/>
    <n v="12982"/>
  </r>
  <r>
    <n v="7"/>
    <x v="4"/>
    <s v="All"/>
    <s v=" 10-14"/>
    <x v="3"/>
    <n v="0"/>
    <n v="0"/>
    <n v="0"/>
    <n v="12982"/>
  </r>
  <r>
    <n v="7"/>
    <x v="4"/>
    <s v="All"/>
    <s v=" 10-14"/>
    <x v="4"/>
    <n v="0"/>
    <n v="0"/>
    <n v="0"/>
    <n v="12982"/>
  </r>
  <r>
    <n v="7"/>
    <x v="4"/>
    <s v="All"/>
    <s v=" 10-14"/>
    <x v="5"/>
    <n v="0"/>
    <n v="0"/>
    <n v="0"/>
    <n v="12982"/>
  </r>
  <r>
    <n v="7"/>
    <x v="4"/>
    <s v="All"/>
    <s v=" 10-14"/>
    <x v="6"/>
    <n v="2"/>
    <n v="1"/>
    <n v="15"/>
    <n v="12982"/>
  </r>
  <r>
    <n v="7"/>
    <x v="4"/>
    <s v="All"/>
    <s v=" 10-14"/>
    <x v="7"/>
    <n v="9"/>
    <n v="3"/>
    <n v="375"/>
    <n v="12982"/>
  </r>
  <r>
    <n v="7"/>
    <x v="4"/>
    <s v="All"/>
    <s v=" 10-14"/>
    <x v="8"/>
    <n v="0"/>
    <n v="0"/>
    <n v="0"/>
    <n v="12982"/>
  </r>
  <r>
    <n v="7"/>
    <x v="4"/>
    <s v="All"/>
    <s v=" 10-14"/>
    <x v="9"/>
    <n v="2"/>
    <n v="1"/>
    <n v="180"/>
    <n v="12982"/>
  </r>
  <r>
    <n v="7"/>
    <x v="4"/>
    <s v="All"/>
    <s v=" 10-14"/>
    <x v="10"/>
    <n v="11"/>
    <n v="3"/>
    <n v="170"/>
    <n v="12982"/>
  </r>
  <r>
    <n v="7"/>
    <x v="4"/>
    <s v="All"/>
    <s v=" 2-4"/>
    <x v="0"/>
    <n v="187"/>
    <n v="121"/>
    <n v="1186"/>
    <n v="5563"/>
  </r>
  <r>
    <n v="7"/>
    <x v="4"/>
    <s v="All"/>
    <s v=" 2-4"/>
    <x v="1"/>
    <n v="0"/>
    <n v="0"/>
    <n v="0"/>
    <n v="5563"/>
  </r>
  <r>
    <n v="7"/>
    <x v="4"/>
    <s v="All"/>
    <s v=" 2-4"/>
    <x v="2"/>
    <n v="2"/>
    <n v="1"/>
    <n v="10"/>
    <n v="5563"/>
  </r>
  <r>
    <n v="7"/>
    <x v="4"/>
    <s v="All"/>
    <s v=" 2-4"/>
    <x v="3"/>
    <n v="0"/>
    <n v="0"/>
    <n v="0"/>
    <n v="5563"/>
  </r>
  <r>
    <n v="7"/>
    <x v="4"/>
    <s v="All"/>
    <s v=" 2-4"/>
    <x v="4"/>
    <n v="0"/>
    <n v="0"/>
    <n v="0"/>
    <n v="5563"/>
  </r>
  <r>
    <n v="7"/>
    <x v="4"/>
    <s v="All"/>
    <s v=" 2-4"/>
    <x v="5"/>
    <n v="0"/>
    <n v="0"/>
    <n v="0"/>
    <n v="5563"/>
  </r>
  <r>
    <n v="7"/>
    <x v="4"/>
    <s v="All"/>
    <s v=" 2-4"/>
    <x v="6"/>
    <n v="1"/>
    <n v="1"/>
    <n v="10"/>
    <n v="5563"/>
  </r>
  <r>
    <n v="7"/>
    <x v="4"/>
    <s v="All"/>
    <s v=" 2-4"/>
    <x v="7"/>
    <n v="1"/>
    <n v="1"/>
    <n v="30"/>
    <n v="5563"/>
  </r>
  <r>
    <n v="7"/>
    <x v="4"/>
    <s v="All"/>
    <s v=" 2-4"/>
    <x v="8"/>
    <n v="0"/>
    <n v="0"/>
    <n v="0"/>
    <n v="5563"/>
  </r>
  <r>
    <n v="7"/>
    <x v="4"/>
    <s v="All"/>
    <s v=" 2-4"/>
    <x v="9"/>
    <n v="0"/>
    <n v="0"/>
    <n v="0"/>
    <n v="5563"/>
  </r>
  <r>
    <n v="7"/>
    <x v="4"/>
    <s v="All"/>
    <s v=" 2-4"/>
    <x v="10"/>
    <n v="0"/>
    <n v="0"/>
    <n v="0"/>
    <n v="5563"/>
  </r>
  <r>
    <n v="7"/>
    <x v="4"/>
    <s v="All"/>
    <s v=" 5-9"/>
    <x v="0"/>
    <n v="511"/>
    <n v="311"/>
    <n v="2977"/>
    <n v="10920"/>
  </r>
  <r>
    <n v="7"/>
    <x v="4"/>
    <s v="All"/>
    <s v=" 5-9"/>
    <x v="1"/>
    <n v="0"/>
    <n v="0"/>
    <n v="0"/>
    <n v="10920"/>
  </r>
  <r>
    <n v="7"/>
    <x v="4"/>
    <s v="All"/>
    <s v=" 5-9"/>
    <x v="2"/>
    <n v="3"/>
    <n v="2"/>
    <n v="17"/>
    <n v="10920"/>
  </r>
  <r>
    <n v="7"/>
    <x v="4"/>
    <s v="All"/>
    <s v=" 5-9"/>
    <x v="3"/>
    <n v="5"/>
    <n v="3"/>
    <n v="33"/>
    <n v="10920"/>
  </r>
  <r>
    <n v="7"/>
    <x v="4"/>
    <s v="All"/>
    <s v=" 5-9"/>
    <x v="4"/>
    <n v="0"/>
    <n v="0"/>
    <n v="0"/>
    <n v="10920"/>
  </r>
  <r>
    <n v="7"/>
    <x v="4"/>
    <s v="All"/>
    <s v=" 5-9"/>
    <x v="5"/>
    <n v="0"/>
    <n v="0"/>
    <n v="0"/>
    <n v="10920"/>
  </r>
  <r>
    <n v="7"/>
    <x v="4"/>
    <s v="All"/>
    <s v=" 5-9"/>
    <x v="6"/>
    <n v="6"/>
    <n v="2"/>
    <n v="40"/>
    <n v="10920"/>
  </r>
  <r>
    <n v="7"/>
    <x v="4"/>
    <s v="All"/>
    <s v=" 5-9"/>
    <x v="7"/>
    <n v="4"/>
    <n v="3"/>
    <n v="35"/>
    <n v="10920"/>
  </r>
  <r>
    <n v="7"/>
    <x v="4"/>
    <s v="All"/>
    <s v=" 5-9"/>
    <x v="8"/>
    <n v="0"/>
    <n v="0"/>
    <n v="0"/>
    <n v="10920"/>
  </r>
  <r>
    <n v="7"/>
    <x v="4"/>
    <s v="All"/>
    <s v=" 5-9"/>
    <x v="9"/>
    <n v="0"/>
    <n v="0"/>
    <n v="0"/>
    <n v="10920"/>
  </r>
  <r>
    <n v="7"/>
    <x v="4"/>
    <s v="All"/>
    <s v=" 5-9"/>
    <x v="10"/>
    <n v="0"/>
    <n v="0"/>
    <n v="0"/>
    <n v="10920"/>
  </r>
  <r>
    <n v="7"/>
    <x v="5"/>
    <s v="All"/>
    <s v=" 0-1"/>
    <x v="0"/>
    <n v="70"/>
    <n v="53"/>
    <n v="475"/>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1"/>
    <n v="1"/>
    <n v="30"/>
    <n v="3101"/>
  </r>
  <r>
    <n v="7"/>
    <x v="5"/>
    <s v="All"/>
    <s v=" 0-1"/>
    <x v="8"/>
    <n v="0"/>
    <n v="0"/>
    <n v="0"/>
    <n v="3101"/>
  </r>
  <r>
    <n v="7"/>
    <x v="5"/>
    <s v="All"/>
    <s v=" 0-1"/>
    <x v="9"/>
    <n v="0"/>
    <n v="0"/>
    <n v="0"/>
    <n v="3101"/>
  </r>
  <r>
    <n v="7"/>
    <x v="5"/>
    <s v="All"/>
    <s v=" 0-1"/>
    <x v="10"/>
    <n v="0"/>
    <n v="0"/>
    <n v="0"/>
    <n v="3101"/>
  </r>
  <r>
    <n v="7"/>
    <x v="5"/>
    <s v="All"/>
    <s v=" 10-14"/>
    <x v="0"/>
    <n v="399"/>
    <n v="304"/>
    <n v="1870"/>
    <n v="11590"/>
  </r>
  <r>
    <n v="7"/>
    <x v="5"/>
    <s v="All"/>
    <s v=" 10-14"/>
    <x v="1"/>
    <n v="0"/>
    <n v="0"/>
    <n v="0"/>
    <n v="11590"/>
  </r>
  <r>
    <n v="7"/>
    <x v="5"/>
    <s v="All"/>
    <s v=" 10-14"/>
    <x v="2"/>
    <n v="0"/>
    <n v="0"/>
    <n v="0"/>
    <n v="11590"/>
  </r>
  <r>
    <n v="7"/>
    <x v="5"/>
    <s v="All"/>
    <s v=" 10-14"/>
    <x v="3"/>
    <n v="0"/>
    <n v="0"/>
    <n v="0"/>
    <n v="11590"/>
  </r>
  <r>
    <n v="7"/>
    <x v="5"/>
    <s v="All"/>
    <s v=" 10-14"/>
    <x v="4"/>
    <n v="0"/>
    <n v="0"/>
    <n v="0"/>
    <n v="11590"/>
  </r>
  <r>
    <n v="7"/>
    <x v="5"/>
    <s v="All"/>
    <s v=" 10-14"/>
    <x v="5"/>
    <n v="0"/>
    <n v="0"/>
    <n v="0"/>
    <n v="11590"/>
  </r>
  <r>
    <n v="7"/>
    <x v="5"/>
    <s v="All"/>
    <s v=" 10-14"/>
    <x v="6"/>
    <n v="0"/>
    <n v="0"/>
    <n v="0"/>
    <n v="11590"/>
  </r>
  <r>
    <n v="7"/>
    <x v="5"/>
    <s v="All"/>
    <s v=" 10-14"/>
    <x v="7"/>
    <n v="2"/>
    <n v="2"/>
    <n v="10"/>
    <n v="11590"/>
  </r>
  <r>
    <n v="7"/>
    <x v="5"/>
    <s v="All"/>
    <s v=" 10-14"/>
    <x v="8"/>
    <n v="0"/>
    <n v="0"/>
    <n v="0"/>
    <n v="11590"/>
  </r>
  <r>
    <n v="7"/>
    <x v="5"/>
    <s v="All"/>
    <s v=" 10-14"/>
    <x v="9"/>
    <n v="3"/>
    <n v="1"/>
    <n v="90"/>
    <n v="11590"/>
  </r>
  <r>
    <n v="7"/>
    <x v="5"/>
    <s v="All"/>
    <s v=" 10-14"/>
    <x v="10"/>
    <n v="3"/>
    <n v="3"/>
    <n v="21"/>
    <n v="11590"/>
  </r>
  <r>
    <n v="7"/>
    <x v="5"/>
    <s v="All"/>
    <s v=" 2-4"/>
    <x v="0"/>
    <n v="135"/>
    <n v="104"/>
    <n v="851"/>
    <n v="5090"/>
  </r>
  <r>
    <n v="7"/>
    <x v="5"/>
    <s v="All"/>
    <s v=" 2-4"/>
    <x v="1"/>
    <n v="0"/>
    <n v="0"/>
    <n v="0"/>
    <n v="5090"/>
  </r>
  <r>
    <n v="7"/>
    <x v="5"/>
    <s v="All"/>
    <s v=" 2-4"/>
    <x v="2"/>
    <n v="0"/>
    <n v="0"/>
    <n v="0"/>
    <n v="5090"/>
  </r>
  <r>
    <n v="7"/>
    <x v="5"/>
    <s v="All"/>
    <s v=" 2-4"/>
    <x v="3"/>
    <n v="0"/>
    <n v="0"/>
    <n v="0"/>
    <n v="5090"/>
  </r>
  <r>
    <n v="7"/>
    <x v="5"/>
    <s v="All"/>
    <s v=" 2-4"/>
    <x v="4"/>
    <n v="0"/>
    <n v="0"/>
    <n v="0"/>
    <n v="5090"/>
  </r>
  <r>
    <n v="7"/>
    <x v="5"/>
    <s v="All"/>
    <s v=" 2-4"/>
    <x v="5"/>
    <n v="0"/>
    <n v="0"/>
    <n v="0"/>
    <n v="5090"/>
  </r>
  <r>
    <n v="7"/>
    <x v="5"/>
    <s v="All"/>
    <s v=" 2-4"/>
    <x v="6"/>
    <n v="0"/>
    <n v="0"/>
    <n v="0"/>
    <n v="5090"/>
  </r>
  <r>
    <n v="7"/>
    <x v="5"/>
    <s v="All"/>
    <s v=" 2-4"/>
    <x v="7"/>
    <n v="2"/>
    <n v="1"/>
    <n v="20"/>
    <n v="5090"/>
  </r>
  <r>
    <n v="7"/>
    <x v="5"/>
    <s v="All"/>
    <s v=" 2-4"/>
    <x v="8"/>
    <n v="0"/>
    <n v="0"/>
    <n v="0"/>
    <n v="5090"/>
  </r>
  <r>
    <n v="7"/>
    <x v="5"/>
    <s v="All"/>
    <s v=" 2-4"/>
    <x v="9"/>
    <n v="0"/>
    <n v="0"/>
    <n v="0"/>
    <n v="5090"/>
  </r>
  <r>
    <n v="7"/>
    <x v="5"/>
    <s v="All"/>
    <s v=" 2-4"/>
    <x v="10"/>
    <n v="0"/>
    <n v="0"/>
    <n v="0"/>
    <n v="5090"/>
  </r>
  <r>
    <n v="7"/>
    <x v="5"/>
    <s v="All"/>
    <s v=" 5-9"/>
    <x v="0"/>
    <n v="350"/>
    <n v="269"/>
    <n v="2190"/>
    <n v="9587"/>
  </r>
  <r>
    <n v="7"/>
    <x v="5"/>
    <s v="All"/>
    <s v=" 5-9"/>
    <x v="1"/>
    <n v="0"/>
    <n v="0"/>
    <n v="0"/>
    <n v="9587"/>
  </r>
  <r>
    <n v="7"/>
    <x v="5"/>
    <s v="All"/>
    <s v=" 5-9"/>
    <x v="2"/>
    <n v="1"/>
    <n v="1"/>
    <n v="7"/>
    <n v="9587"/>
  </r>
  <r>
    <n v="7"/>
    <x v="5"/>
    <s v="All"/>
    <s v=" 5-9"/>
    <x v="3"/>
    <n v="2"/>
    <n v="1"/>
    <n v="20"/>
    <n v="9587"/>
  </r>
  <r>
    <n v="7"/>
    <x v="5"/>
    <s v="All"/>
    <s v=" 5-9"/>
    <x v="4"/>
    <n v="0"/>
    <n v="0"/>
    <n v="0"/>
    <n v="9587"/>
  </r>
  <r>
    <n v="7"/>
    <x v="5"/>
    <s v="All"/>
    <s v=" 5-9"/>
    <x v="5"/>
    <n v="0"/>
    <n v="0"/>
    <n v="0"/>
    <n v="9587"/>
  </r>
  <r>
    <n v="7"/>
    <x v="5"/>
    <s v="All"/>
    <s v=" 5-9"/>
    <x v="6"/>
    <n v="0"/>
    <n v="0"/>
    <n v="0"/>
    <n v="9587"/>
  </r>
  <r>
    <n v="7"/>
    <x v="5"/>
    <s v="All"/>
    <s v=" 5-9"/>
    <x v="7"/>
    <n v="4"/>
    <n v="4"/>
    <n v="40"/>
    <n v="9587"/>
  </r>
  <r>
    <n v="7"/>
    <x v="5"/>
    <s v="All"/>
    <s v=" 5-9"/>
    <x v="8"/>
    <n v="0"/>
    <n v="0"/>
    <n v="0"/>
    <n v="9587"/>
  </r>
  <r>
    <n v="7"/>
    <x v="5"/>
    <s v="All"/>
    <s v=" 5-9"/>
    <x v="9"/>
    <n v="0"/>
    <n v="0"/>
    <n v="0"/>
    <n v="9587"/>
  </r>
  <r>
    <n v="7"/>
    <x v="5"/>
    <s v="All"/>
    <s v=" 5-9"/>
    <x v="10"/>
    <n v="0"/>
    <n v="0"/>
    <n v="0"/>
    <n v="9587"/>
  </r>
  <r>
    <n v="7"/>
    <x v="6"/>
    <s v="All"/>
    <s v=" 0-1"/>
    <x v="0"/>
    <n v="39"/>
    <n v="36"/>
    <n v="238"/>
    <n v="2477"/>
  </r>
  <r>
    <n v="7"/>
    <x v="6"/>
    <s v="All"/>
    <s v=" 0-1"/>
    <x v="1"/>
    <n v="0"/>
    <n v="0"/>
    <n v="0"/>
    <n v="2477"/>
  </r>
  <r>
    <n v="7"/>
    <x v="6"/>
    <s v="All"/>
    <s v=" 0-1"/>
    <x v="2"/>
    <n v="0"/>
    <n v="0"/>
    <n v="0"/>
    <n v="2477"/>
  </r>
  <r>
    <n v="7"/>
    <x v="6"/>
    <s v="All"/>
    <s v=" 0-1"/>
    <x v="3"/>
    <n v="0"/>
    <n v="0"/>
    <n v="0"/>
    <n v="2477"/>
  </r>
  <r>
    <n v="7"/>
    <x v="6"/>
    <s v="All"/>
    <s v=" 0-1"/>
    <x v="4"/>
    <n v="0"/>
    <n v="0"/>
    <n v="0"/>
    <n v="2477"/>
  </r>
  <r>
    <n v="7"/>
    <x v="6"/>
    <s v="All"/>
    <s v=" 0-1"/>
    <x v="5"/>
    <n v="4"/>
    <n v="2"/>
    <n v="24"/>
    <n v="2477"/>
  </r>
  <r>
    <n v="7"/>
    <x v="6"/>
    <s v="All"/>
    <s v=" 0-1"/>
    <x v="6"/>
    <n v="1"/>
    <n v="1"/>
    <n v="8"/>
    <n v="2477"/>
  </r>
  <r>
    <n v="7"/>
    <x v="6"/>
    <s v="All"/>
    <s v=" 0-1"/>
    <x v="7"/>
    <n v="0"/>
    <n v="0"/>
    <n v="0"/>
    <n v="2477"/>
  </r>
  <r>
    <n v="7"/>
    <x v="6"/>
    <s v="All"/>
    <s v=" 0-1"/>
    <x v="8"/>
    <n v="0"/>
    <n v="0"/>
    <n v="0"/>
    <n v="2477"/>
  </r>
  <r>
    <n v="7"/>
    <x v="6"/>
    <s v="All"/>
    <s v=" 0-1"/>
    <x v="9"/>
    <n v="0"/>
    <n v="0"/>
    <n v="0"/>
    <n v="2477"/>
  </r>
  <r>
    <n v="7"/>
    <x v="6"/>
    <s v="All"/>
    <s v=" 0-1"/>
    <x v="10"/>
    <n v="0"/>
    <n v="0"/>
    <n v="0"/>
    <n v="2477"/>
  </r>
  <r>
    <n v="7"/>
    <x v="6"/>
    <s v="All"/>
    <s v=" 10-14"/>
    <x v="0"/>
    <n v="286"/>
    <n v="248"/>
    <n v="1145"/>
    <n v="10043"/>
  </r>
  <r>
    <n v="7"/>
    <x v="6"/>
    <s v="All"/>
    <s v=" 10-14"/>
    <x v="1"/>
    <n v="0"/>
    <n v="0"/>
    <n v="0"/>
    <n v="10043"/>
  </r>
  <r>
    <n v="7"/>
    <x v="6"/>
    <s v="All"/>
    <s v=" 10-14"/>
    <x v="2"/>
    <n v="0"/>
    <n v="0"/>
    <n v="0"/>
    <n v="10043"/>
  </r>
  <r>
    <n v="7"/>
    <x v="6"/>
    <s v="All"/>
    <s v=" 10-14"/>
    <x v="3"/>
    <n v="1"/>
    <n v="1"/>
    <n v="2"/>
    <n v="10043"/>
  </r>
  <r>
    <n v="7"/>
    <x v="6"/>
    <s v="All"/>
    <s v=" 10-14"/>
    <x v="4"/>
    <n v="0"/>
    <n v="0"/>
    <n v="0"/>
    <n v="10043"/>
  </r>
  <r>
    <n v="7"/>
    <x v="6"/>
    <s v="All"/>
    <s v=" 10-14"/>
    <x v="5"/>
    <n v="0"/>
    <n v="0"/>
    <n v="0"/>
    <n v="10043"/>
  </r>
  <r>
    <n v="7"/>
    <x v="6"/>
    <s v="All"/>
    <s v=" 10-14"/>
    <x v="6"/>
    <n v="0"/>
    <n v="0"/>
    <n v="0"/>
    <n v="10043"/>
  </r>
  <r>
    <n v="7"/>
    <x v="6"/>
    <s v="All"/>
    <s v=" 10-14"/>
    <x v="7"/>
    <n v="5"/>
    <n v="5"/>
    <n v="36"/>
    <n v="10043"/>
  </r>
  <r>
    <n v="7"/>
    <x v="6"/>
    <s v="All"/>
    <s v=" 10-14"/>
    <x v="8"/>
    <n v="0"/>
    <n v="0"/>
    <n v="0"/>
    <n v="10043"/>
  </r>
  <r>
    <n v="7"/>
    <x v="6"/>
    <s v="All"/>
    <s v=" 10-14"/>
    <x v="9"/>
    <n v="0"/>
    <n v="0"/>
    <n v="0"/>
    <n v="10043"/>
  </r>
  <r>
    <n v="7"/>
    <x v="6"/>
    <s v="All"/>
    <s v=" 10-14"/>
    <x v="10"/>
    <n v="0"/>
    <n v="0"/>
    <n v="0"/>
    <n v="10043"/>
  </r>
  <r>
    <n v="7"/>
    <x v="6"/>
    <s v="All"/>
    <s v=" 2-4"/>
    <x v="0"/>
    <n v="117"/>
    <n v="100"/>
    <n v="744"/>
    <n v="4371"/>
  </r>
  <r>
    <n v="7"/>
    <x v="6"/>
    <s v="All"/>
    <s v=" 2-4"/>
    <x v="1"/>
    <n v="0"/>
    <n v="0"/>
    <n v="0"/>
    <n v="4371"/>
  </r>
  <r>
    <n v="7"/>
    <x v="6"/>
    <s v="All"/>
    <s v=" 2-4"/>
    <x v="2"/>
    <n v="0"/>
    <n v="0"/>
    <n v="0"/>
    <n v="4371"/>
  </r>
  <r>
    <n v="7"/>
    <x v="6"/>
    <s v="All"/>
    <s v=" 2-4"/>
    <x v="3"/>
    <n v="0"/>
    <n v="0"/>
    <n v="0"/>
    <n v="4371"/>
  </r>
  <r>
    <n v="7"/>
    <x v="6"/>
    <s v="All"/>
    <s v=" 2-4"/>
    <x v="4"/>
    <n v="0"/>
    <n v="0"/>
    <n v="0"/>
    <n v="4371"/>
  </r>
  <r>
    <n v="7"/>
    <x v="6"/>
    <s v="All"/>
    <s v=" 2-4"/>
    <x v="5"/>
    <n v="0"/>
    <n v="0"/>
    <n v="0"/>
    <n v="4371"/>
  </r>
  <r>
    <n v="7"/>
    <x v="6"/>
    <s v="All"/>
    <s v=" 2-4"/>
    <x v="6"/>
    <n v="0"/>
    <n v="0"/>
    <n v="0"/>
    <n v="4371"/>
  </r>
  <r>
    <n v="7"/>
    <x v="6"/>
    <s v="All"/>
    <s v=" 2-4"/>
    <x v="7"/>
    <n v="2"/>
    <n v="2"/>
    <n v="8"/>
    <n v="4371"/>
  </r>
  <r>
    <n v="7"/>
    <x v="6"/>
    <s v="All"/>
    <s v=" 2-4"/>
    <x v="8"/>
    <n v="0"/>
    <n v="0"/>
    <n v="0"/>
    <n v="4371"/>
  </r>
  <r>
    <n v="7"/>
    <x v="6"/>
    <s v="All"/>
    <s v=" 2-4"/>
    <x v="9"/>
    <n v="0"/>
    <n v="0"/>
    <n v="0"/>
    <n v="4371"/>
  </r>
  <r>
    <n v="7"/>
    <x v="6"/>
    <s v="All"/>
    <s v=" 2-4"/>
    <x v="10"/>
    <n v="0"/>
    <n v="0"/>
    <n v="0"/>
    <n v="4371"/>
  </r>
  <r>
    <n v="7"/>
    <x v="6"/>
    <s v="All"/>
    <s v=" 5-9"/>
    <x v="0"/>
    <n v="261"/>
    <n v="210"/>
    <n v="1248"/>
    <n v="8227"/>
  </r>
  <r>
    <n v="7"/>
    <x v="6"/>
    <s v="All"/>
    <s v=" 5-9"/>
    <x v="1"/>
    <n v="0"/>
    <n v="0"/>
    <n v="0"/>
    <n v="8227"/>
  </r>
  <r>
    <n v="7"/>
    <x v="6"/>
    <s v="All"/>
    <s v=" 5-9"/>
    <x v="2"/>
    <n v="0"/>
    <n v="0"/>
    <n v="0"/>
    <n v="8227"/>
  </r>
  <r>
    <n v="7"/>
    <x v="6"/>
    <s v="All"/>
    <s v=" 5-9"/>
    <x v="3"/>
    <n v="0"/>
    <n v="0"/>
    <n v="0"/>
    <n v="8227"/>
  </r>
  <r>
    <n v="7"/>
    <x v="6"/>
    <s v="All"/>
    <s v=" 5-9"/>
    <x v="4"/>
    <n v="0"/>
    <n v="0"/>
    <n v="0"/>
    <n v="8227"/>
  </r>
  <r>
    <n v="7"/>
    <x v="6"/>
    <s v="All"/>
    <s v=" 5-9"/>
    <x v="5"/>
    <n v="0"/>
    <n v="0"/>
    <n v="0"/>
    <n v="8227"/>
  </r>
  <r>
    <n v="7"/>
    <x v="6"/>
    <s v="All"/>
    <s v=" 5-9"/>
    <x v="6"/>
    <n v="0"/>
    <n v="0"/>
    <n v="0"/>
    <n v="8227"/>
  </r>
  <r>
    <n v="7"/>
    <x v="6"/>
    <s v="All"/>
    <s v=" 5-9"/>
    <x v="7"/>
    <n v="9"/>
    <n v="5"/>
    <n v="70"/>
    <n v="8227"/>
  </r>
  <r>
    <n v="7"/>
    <x v="6"/>
    <s v="All"/>
    <s v=" 5-9"/>
    <x v="8"/>
    <n v="0"/>
    <n v="0"/>
    <n v="0"/>
    <n v="8227"/>
  </r>
  <r>
    <n v="7"/>
    <x v="6"/>
    <s v="All"/>
    <s v=" 5-9"/>
    <x v="9"/>
    <n v="0"/>
    <n v="0"/>
    <n v="0"/>
    <n v="8227"/>
  </r>
  <r>
    <n v="7"/>
    <x v="6"/>
    <s v="All"/>
    <s v=" 5-9"/>
    <x v="10"/>
    <n v="0"/>
    <n v="0"/>
    <n v="0"/>
    <n v="8227"/>
  </r>
  <r>
    <n v="7"/>
    <x v="7"/>
    <s v="All"/>
    <s v=" 0-1"/>
    <x v="0"/>
    <n v="35"/>
    <n v="34"/>
    <n v="218"/>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2"/>
    <n v="1"/>
    <n v="60"/>
    <n v="2689"/>
  </r>
  <r>
    <n v="7"/>
    <x v="7"/>
    <s v="All"/>
    <s v=" 0-1"/>
    <x v="7"/>
    <n v="0"/>
    <n v="0"/>
    <n v="0"/>
    <n v="2689"/>
  </r>
  <r>
    <n v="7"/>
    <x v="7"/>
    <s v="All"/>
    <s v=" 0-1"/>
    <x v="8"/>
    <n v="0"/>
    <n v="0"/>
    <n v="0"/>
    <n v="2689"/>
  </r>
  <r>
    <n v="7"/>
    <x v="7"/>
    <s v="All"/>
    <s v=" 0-1"/>
    <x v="9"/>
    <n v="0"/>
    <n v="0"/>
    <n v="0"/>
    <n v="2689"/>
  </r>
  <r>
    <n v="7"/>
    <x v="7"/>
    <s v="All"/>
    <s v=" 0-1"/>
    <x v="10"/>
    <n v="0"/>
    <n v="0"/>
    <n v="0"/>
    <n v="2689"/>
  </r>
  <r>
    <n v="7"/>
    <x v="7"/>
    <s v="All"/>
    <s v=" 10-14"/>
    <x v="0"/>
    <n v="258"/>
    <n v="213"/>
    <n v="1021"/>
    <n v="11360"/>
  </r>
  <r>
    <n v="7"/>
    <x v="7"/>
    <s v="All"/>
    <s v=" 10-14"/>
    <x v="1"/>
    <n v="0"/>
    <n v="0"/>
    <n v="0"/>
    <n v="11360"/>
  </r>
  <r>
    <n v="7"/>
    <x v="7"/>
    <s v="All"/>
    <s v=" 10-14"/>
    <x v="2"/>
    <n v="0"/>
    <n v="0"/>
    <n v="0"/>
    <n v="11360"/>
  </r>
  <r>
    <n v="7"/>
    <x v="7"/>
    <s v="All"/>
    <s v=" 10-14"/>
    <x v="3"/>
    <n v="2"/>
    <n v="2"/>
    <n v="8"/>
    <n v="11360"/>
  </r>
  <r>
    <n v="7"/>
    <x v="7"/>
    <s v="All"/>
    <s v=" 10-14"/>
    <x v="4"/>
    <n v="0"/>
    <n v="0"/>
    <n v="0"/>
    <n v="11360"/>
  </r>
  <r>
    <n v="7"/>
    <x v="7"/>
    <s v="All"/>
    <s v=" 10-14"/>
    <x v="5"/>
    <n v="0"/>
    <n v="0"/>
    <n v="0"/>
    <n v="11360"/>
  </r>
  <r>
    <n v="7"/>
    <x v="7"/>
    <s v="All"/>
    <s v=" 10-14"/>
    <x v="6"/>
    <n v="2"/>
    <n v="2"/>
    <n v="25"/>
    <n v="11360"/>
  </r>
  <r>
    <n v="7"/>
    <x v="7"/>
    <s v="All"/>
    <s v=" 10-14"/>
    <x v="7"/>
    <n v="7"/>
    <n v="7"/>
    <n v="44"/>
    <n v="11360"/>
  </r>
  <r>
    <n v="7"/>
    <x v="7"/>
    <s v="All"/>
    <s v=" 10-14"/>
    <x v="8"/>
    <n v="0"/>
    <n v="0"/>
    <n v="0"/>
    <n v="11360"/>
  </r>
  <r>
    <n v="7"/>
    <x v="7"/>
    <s v="All"/>
    <s v=" 10-14"/>
    <x v="9"/>
    <n v="0"/>
    <n v="0"/>
    <n v="0"/>
    <n v="11360"/>
  </r>
  <r>
    <n v="7"/>
    <x v="7"/>
    <s v="All"/>
    <s v=" 10-14"/>
    <x v="10"/>
    <n v="1"/>
    <n v="1"/>
    <n v="7"/>
    <n v="11360"/>
  </r>
  <r>
    <n v="7"/>
    <x v="7"/>
    <s v="All"/>
    <s v=" 2-4"/>
    <x v="0"/>
    <n v="68"/>
    <n v="60"/>
    <n v="472"/>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0"/>
    <n v="0"/>
    <n v="0"/>
    <n v="5163"/>
  </r>
  <r>
    <n v="7"/>
    <x v="7"/>
    <s v="All"/>
    <s v=" 2-4"/>
    <x v="7"/>
    <n v="0"/>
    <n v="0"/>
    <n v="0"/>
    <n v="5163"/>
  </r>
  <r>
    <n v="7"/>
    <x v="7"/>
    <s v="All"/>
    <s v=" 2-4"/>
    <x v="8"/>
    <n v="0"/>
    <n v="0"/>
    <n v="0"/>
    <n v="5163"/>
  </r>
  <r>
    <n v="7"/>
    <x v="7"/>
    <s v="All"/>
    <s v=" 2-4"/>
    <x v="9"/>
    <n v="0"/>
    <n v="0"/>
    <n v="0"/>
    <n v="5163"/>
  </r>
  <r>
    <n v="7"/>
    <x v="7"/>
    <s v="All"/>
    <s v=" 2-4"/>
    <x v="10"/>
    <n v="0"/>
    <n v="0"/>
    <n v="0"/>
    <n v="5163"/>
  </r>
  <r>
    <n v="7"/>
    <x v="7"/>
    <s v="All"/>
    <s v=" 5-9"/>
    <x v="0"/>
    <n v="236"/>
    <n v="198"/>
    <n v="1243"/>
    <n v="9739"/>
  </r>
  <r>
    <n v="7"/>
    <x v="7"/>
    <s v="All"/>
    <s v=" 5-9"/>
    <x v="1"/>
    <n v="0"/>
    <n v="0"/>
    <n v="0"/>
    <n v="9739"/>
  </r>
  <r>
    <n v="7"/>
    <x v="7"/>
    <s v="All"/>
    <s v=" 5-9"/>
    <x v="2"/>
    <n v="0"/>
    <n v="0"/>
    <n v="0"/>
    <n v="9739"/>
  </r>
  <r>
    <n v="7"/>
    <x v="7"/>
    <s v="All"/>
    <s v=" 5-9"/>
    <x v="3"/>
    <n v="0"/>
    <n v="0"/>
    <n v="0"/>
    <n v="9739"/>
  </r>
  <r>
    <n v="7"/>
    <x v="7"/>
    <s v="All"/>
    <s v=" 5-9"/>
    <x v="4"/>
    <n v="0"/>
    <n v="0"/>
    <n v="0"/>
    <n v="9739"/>
  </r>
  <r>
    <n v="7"/>
    <x v="7"/>
    <s v="All"/>
    <s v=" 5-9"/>
    <x v="5"/>
    <n v="0"/>
    <n v="0"/>
    <n v="0"/>
    <n v="9739"/>
  </r>
  <r>
    <n v="7"/>
    <x v="7"/>
    <s v="All"/>
    <s v=" 5-9"/>
    <x v="6"/>
    <n v="0"/>
    <n v="0"/>
    <n v="0"/>
    <n v="9739"/>
  </r>
  <r>
    <n v="7"/>
    <x v="7"/>
    <s v="All"/>
    <s v=" 5-9"/>
    <x v="7"/>
    <n v="1"/>
    <n v="1"/>
    <n v="9"/>
    <n v="9739"/>
  </r>
  <r>
    <n v="7"/>
    <x v="7"/>
    <s v="All"/>
    <s v=" 5-9"/>
    <x v="8"/>
    <n v="0"/>
    <n v="0"/>
    <n v="0"/>
    <n v="9739"/>
  </r>
  <r>
    <n v="7"/>
    <x v="7"/>
    <s v="All"/>
    <s v=" 5-9"/>
    <x v="9"/>
    <n v="0"/>
    <n v="0"/>
    <n v="0"/>
    <n v="9739"/>
  </r>
  <r>
    <n v="7"/>
    <x v="7"/>
    <s v="All"/>
    <s v=" 5-9"/>
    <x v="10"/>
    <n v="0"/>
    <n v="0"/>
    <n v="0"/>
    <n v="9739"/>
  </r>
  <r>
    <n v="7"/>
    <x v="8"/>
    <s v="All"/>
    <s v=" 0-1"/>
    <x v="0"/>
    <n v="27"/>
    <n v="25"/>
    <n v="145"/>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2"/>
    <n v="2"/>
    <n v="12"/>
    <n v="2244"/>
  </r>
  <r>
    <n v="7"/>
    <x v="8"/>
    <s v="All"/>
    <s v=" 0-1"/>
    <x v="8"/>
    <n v="0"/>
    <n v="0"/>
    <n v="0"/>
    <n v="2244"/>
  </r>
  <r>
    <n v="7"/>
    <x v="8"/>
    <s v="All"/>
    <s v=" 0-1"/>
    <x v="9"/>
    <n v="0"/>
    <n v="0"/>
    <n v="0"/>
    <n v="2244"/>
  </r>
  <r>
    <n v="7"/>
    <x v="8"/>
    <s v="All"/>
    <s v=" 0-1"/>
    <x v="10"/>
    <n v="0"/>
    <n v="0"/>
    <n v="0"/>
    <n v="2244"/>
  </r>
  <r>
    <n v="7"/>
    <x v="8"/>
    <s v="All"/>
    <s v=" 10-14"/>
    <x v="0"/>
    <n v="277"/>
    <n v="225"/>
    <n v="999"/>
    <n v="11301"/>
  </r>
  <r>
    <n v="7"/>
    <x v="8"/>
    <s v="All"/>
    <s v=" 10-14"/>
    <x v="1"/>
    <n v="0"/>
    <n v="0"/>
    <n v="0"/>
    <n v="11301"/>
  </r>
  <r>
    <n v="7"/>
    <x v="8"/>
    <s v="All"/>
    <s v=" 10-14"/>
    <x v="2"/>
    <n v="0"/>
    <n v="0"/>
    <n v="0"/>
    <n v="11301"/>
  </r>
  <r>
    <n v="7"/>
    <x v="8"/>
    <s v="All"/>
    <s v=" 10-14"/>
    <x v="3"/>
    <n v="0"/>
    <n v="0"/>
    <n v="0"/>
    <n v="11301"/>
  </r>
  <r>
    <n v="7"/>
    <x v="8"/>
    <s v="All"/>
    <s v=" 10-14"/>
    <x v="4"/>
    <n v="0"/>
    <n v="0"/>
    <n v="0"/>
    <n v="11301"/>
  </r>
  <r>
    <n v="7"/>
    <x v="8"/>
    <s v="All"/>
    <s v=" 10-14"/>
    <x v="5"/>
    <n v="0"/>
    <n v="0"/>
    <n v="0"/>
    <n v="11301"/>
  </r>
  <r>
    <n v="7"/>
    <x v="8"/>
    <s v="All"/>
    <s v=" 10-14"/>
    <x v="6"/>
    <n v="5"/>
    <n v="2"/>
    <n v="37"/>
    <n v="11301"/>
  </r>
  <r>
    <n v="7"/>
    <x v="8"/>
    <s v="All"/>
    <s v=" 10-14"/>
    <x v="7"/>
    <n v="23"/>
    <n v="16"/>
    <n v="143"/>
    <n v="11301"/>
  </r>
  <r>
    <n v="7"/>
    <x v="8"/>
    <s v="All"/>
    <s v=" 10-14"/>
    <x v="8"/>
    <n v="0"/>
    <n v="0"/>
    <n v="0"/>
    <n v="11301"/>
  </r>
  <r>
    <n v="7"/>
    <x v="8"/>
    <s v="All"/>
    <s v=" 10-14"/>
    <x v="9"/>
    <n v="0"/>
    <n v="0"/>
    <n v="0"/>
    <n v="11301"/>
  </r>
  <r>
    <n v="7"/>
    <x v="8"/>
    <s v="All"/>
    <s v=" 10-14"/>
    <x v="10"/>
    <n v="5"/>
    <n v="3"/>
    <n v="91"/>
    <n v="11301"/>
  </r>
  <r>
    <n v="7"/>
    <x v="8"/>
    <s v="All"/>
    <s v=" 2-4"/>
    <x v="0"/>
    <n v="86"/>
    <n v="78"/>
    <n v="595"/>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0"/>
    <n v="0"/>
    <n v="0"/>
    <n v="5304"/>
  </r>
  <r>
    <n v="7"/>
    <x v="8"/>
    <s v="All"/>
    <s v=" 2-4"/>
    <x v="8"/>
    <n v="0"/>
    <n v="0"/>
    <n v="0"/>
    <n v="5304"/>
  </r>
  <r>
    <n v="7"/>
    <x v="8"/>
    <s v="All"/>
    <s v=" 2-4"/>
    <x v="9"/>
    <n v="0"/>
    <n v="0"/>
    <n v="0"/>
    <n v="5304"/>
  </r>
  <r>
    <n v="7"/>
    <x v="8"/>
    <s v="All"/>
    <s v=" 2-4"/>
    <x v="10"/>
    <n v="0"/>
    <n v="0"/>
    <n v="0"/>
    <n v="5304"/>
  </r>
  <r>
    <n v="7"/>
    <x v="8"/>
    <s v="All"/>
    <s v=" 5-9"/>
    <x v="0"/>
    <n v="210"/>
    <n v="176"/>
    <n v="1243"/>
    <n v="9774"/>
  </r>
  <r>
    <n v="7"/>
    <x v="8"/>
    <s v="All"/>
    <s v=" 5-9"/>
    <x v="1"/>
    <n v="0"/>
    <n v="0"/>
    <n v="0"/>
    <n v="9774"/>
  </r>
  <r>
    <n v="7"/>
    <x v="8"/>
    <s v="All"/>
    <s v=" 5-9"/>
    <x v="2"/>
    <n v="0"/>
    <n v="0"/>
    <n v="0"/>
    <n v="9774"/>
  </r>
  <r>
    <n v="7"/>
    <x v="8"/>
    <s v="All"/>
    <s v=" 5-9"/>
    <x v="3"/>
    <n v="1"/>
    <n v="1"/>
    <n v="4"/>
    <n v="9774"/>
  </r>
  <r>
    <n v="7"/>
    <x v="8"/>
    <s v="All"/>
    <s v=" 5-9"/>
    <x v="4"/>
    <n v="0"/>
    <n v="0"/>
    <n v="0"/>
    <n v="9774"/>
  </r>
  <r>
    <n v="7"/>
    <x v="8"/>
    <s v="All"/>
    <s v=" 5-9"/>
    <x v="5"/>
    <n v="0"/>
    <n v="0"/>
    <n v="0"/>
    <n v="9774"/>
  </r>
  <r>
    <n v="7"/>
    <x v="8"/>
    <s v="All"/>
    <s v=" 5-9"/>
    <x v="6"/>
    <n v="0"/>
    <n v="0"/>
    <n v="0"/>
    <n v="9774"/>
  </r>
  <r>
    <n v="7"/>
    <x v="8"/>
    <s v="All"/>
    <s v=" 5-9"/>
    <x v="7"/>
    <n v="10"/>
    <n v="8"/>
    <n v="75"/>
    <n v="9774"/>
  </r>
  <r>
    <n v="7"/>
    <x v="8"/>
    <s v="All"/>
    <s v=" 5-9"/>
    <x v="8"/>
    <n v="0"/>
    <n v="0"/>
    <n v="0"/>
    <n v="9774"/>
  </r>
  <r>
    <n v="7"/>
    <x v="8"/>
    <s v="All"/>
    <s v=" 5-9"/>
    <x v="9"/>
    <n v="0"/>
    <n v="0"/>
    <n v="0"/>
    <n v="9774"/>
  </r>
  <r>
    <n v="7"/>
    <x v="8"/>
    <s v="All"/>
    <s v=" 5-9"/>
    <x v="10"/>
    <n v="1"/>
    <n v="1"/>
    <n v="20"/>
    <n v="9774"/>
  </r>
  <r>
    <n v="7"/>
    <x v="9"/>
    <s v="All"/>
    <s v=" 0-1"/>
    <x v="0"/>
    <n v="32"/>
    <n v="22"/>
    <n v="168"/>
    <n v="2405"/>
  </r>
  <r>
    <n v="7"/>
    <x v="9"/>
    <s v="All"/>
    <s v=" 0-1"/>
    <x v="1"/>
    <n v="0"/>
    <n v="0"/>
    <n v="0"/>
    <n v="2405"/>
  </r>
  <r>
    <n v="7"/>
    <x v="9"/>
    <s v="All"/>
    <s v=" 0-1"/>
    <x v="2"/>
    <n v="0"/>
    <n v="0"/>
    <n v="0"/>
    <n v="2405"/>
  </r>
  <r>
    <n v="7"/>
    <x v="9"/>
    <s v="All"/>
    <s v=" 0-1"/>
    <x v="3"/>
    <n v="0"/>
    <n v="0"/>
    <n v="0"/>
    <n v="2405"/>
  </r>
  <r>
    <n v="7"/>
    <x v="9"/>
    <s v="All"/>
    <s v=" 0-1"/>
    <x v="4"/>
    <n v="0"/>
    <n v="0"/>
    <n v="0"/>
    <n v="2405"/>
  </r>
  <r>
    <n v="7"/>
    <x v="9"/>
    <s v="All"/>
    <s v=" 0-1"/>
    <x v="5"/>
    <n v="2"/>
    <n v="1"/>
    <n v="15"/>
    <n v="2405"/>
  </r>
  <r>
    <n v="7"/>
    <x v="9"/>
    <s v="All"/>
    <s v=" 0-1"/>
    <x v="6"/>
    <n v="0"/>
    <n v="0"/>
    <n v="0"/>
    <n v="2405"/>
  </r>
  <r>
    <n v="7"/>
    <x v="9"/>
    <s v="All"/>
    <s v=" 0-1"/>
    <x v="7"/>
    <n v="0"/>
    <n v="0"/>
    <n v="0"/>
    <n v="2405"/>
  </r>
  <r>
    <n v="7"/>
    <x v="9"/>
    <s v="All"/>
    <s v=" 0-1"/>
    <x v="8"/>
    <n v="0"/>
    <n v="0"/>
    <n v="0"/>
    <n v="2405"/>
  </r>
  <r>
    <n v="7"/>
    <x v="9"/>
    <s v="All"/>
    <s v=" 0-1"/>
    <x v="9"/>
    <n v="0"/>
    <n v="0"/>
    <n v="0"/>
    <n v="2405"/>
  </r>
  <r>
    <n v="7"/>
    <x v="9"/>
    <s v="All"/>
    <s v=" 0-1"/>
    <x v="10"/>
    <n v="0"/>
    <n v="0"/>
    <n v="0"/>
    <n v="2405"/>
  </r>
  <r>
    <n v="7"/>
    <x v="9"/>
    <s v="All"/>
    <s v=" 10-14"/>
    <x v="0"/>
    <n v="288"/>
    <n v="170"/>
    <n v="1251"/>
    <n v="12123"/>
  </r>
  <r>
    <n v="7"/>
    <x v="9"/>
    <s v="All"/>
    <s v=" 10-14"/>
    <x v="1"/>
    <n v="0"/>
    <n v="0"/>
    <n v="0"/>
    <n v="12123"/>
  </r>
  <r>
    <n v="7"/>
    <x v="9"/>
    <s v="All"/>
    <s v=" 10-14"/>
    <x v="2"/>
    <n v="0"/>
    <n v="0"/>
    <n v="0"/>
    <n v="12123"/>
  </r>
  <r>
    <n v="7"/>
    <x v="9"/>
    <s v="All"/>
    <s v=" 10-14"/>
    <x v="3"/>
    <n v="2"/>
    <n v="1"/>
    <n v="6"/>
    <n v="12123"/>
  </r>
  <r>
    <n v="7"/>
    <x v="9"/>
    <s v="All"/>
    <s v=" 10-14"/>
    <x v="4"/>
    <n v="0"/>
    <n v="0"/>
    <n v="0"/>
    <n v="12123"/>
  </r>
  <r>
    <n v="7"/>
    <x v="9"/>
    <s v="All"/>
    <s v=" 10-14"/>
    <x v="5"/>
    <n v="0"/>
    <n v="0"/>
    <n v="0"/>
    <n v="12123"/>
  </r>
  <r>
    <n v="7"/>
    <x v="9"/>
    <s v="All"/>
    <s v=" 10-14"/>
    <x v="6"/>
    <n v="2"/>
    <n v="1"/>
    <n v="14"/>
    <n v="12123"/>
  </r>
  <r>
    <n v="7"/>
    <x v="9"/>
    <s v="All"/>
    <s v=" 10-14"/>
    <x v="7"/>
    <n v="9"/>
    <n v="6"/>
    <n v="46"/>
    <n v="12123"/>
  </r>
  <r>
    <n v="7"/>
    <x v="9"/>
    <s v="All"/>
    <s v=" 10-14"/>
    <x v="8"/>
    <n v="0"/>
    <n v="0"/>
    <n v="0"/>
    <n v="12123"/>
  </r>
  <r>
    <n v="7"/>
    <x v="9"/>
    <s v="All"/>
    <s v=" 10-14"/>
    <x v="9"/>
    <n v="0"/>
    <n v="0"/>
    <n v="0"/>
    <n v="12123"/>
  </r>
  <r>
    <n v="7"/>
    <x v="9"/>
    <s v="All"/>
    <s v=" 10-14"/>
    <x v="10"/>
    <n v="0"/>
    <n v="0"/>
    <n v="0"/>
    <n v="12123"/>
  </r>
  <r>
    <n v="7"/>
    <x v="9"/>
    <s v="All"/>
    <s v=" 2-4"/>
    <x v="0"/>
    <n v="99"/>
    <n v="63"/>
    <n v="541"/>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1"/>
    <n v="1"/>
    <n v="6"/>
    <n v="4997"/>
  </r>
  <r>
    <n v="7"/>
    <x v="9"/>
    <s v="All"/>
    <s v=" 2-4"/>
    <x v="8"/>
    <n v="0"/>
    <n v="0"/>
    <n v="0"/>
    <n v="4997"/>
  </r>
  <r>
    <n v="7"/>
    <x v="9"/>
    <s v="All"/>
    <s v=" 2-4"/>
    <x v="9"/>
    <n v="0"/>
    <n v="0"/>
    <n v="0"/>
    <n v="4997"/>
  </r>
  <r>
    <n v="7"/>
    <x v="9"/>
    <s v="All"/>
    <s v=" 2-4"/>
    <x v="10"/>
    <n v="0"/>
    <n v="0"/>
    <n v="0"/>
    <n v="4997"/>
  </r>
  <r>
    <n v="7"/>
    <x v="9"/>
    <s v="All"/>
    <s v=" 5-9"/>
    <x v="0"/>
    <n v="233"/>
    <n v="139"/>
    <n v="1444"/>
    <n v="10254"/>
  </r>
  <r>
    <n v="7"/>
    <x v="9"/>
    <s v="All"/>
    <s v=" 5-9"/>
    <x v="1"/>
    <n v="0"/>
    <n v="0"/>
    <n v="0"/>
    <n v="10254"/>
  </r>
  <r>
    <n v="7"/>
    <x v="9"/>
    <s v="All"/>
    <s v=" 5-9"/>
    <x v="2"/>
    <n v="0"/>
    <n v="0"/>
    <n v="0"/>
    <n v="10254"/>
  </r>
  <r>
    <n v="7"/>
    <x v="9"/>
    <s v="All"/>
    <s v=" 5-9"/>
    <x v="3"/>
    <n v="0"/>
    <n v="0"/>
    <n v="0"/>
    <n v="10254"/>
  </r>
  <r>
    <n v="7"/>
    <x v="9"/>
    <s v="All"/>
    <s v=" 5-9"/>
    <x v="4"/>
    <n v="0"/>
    <n v="0"/>
    <n v="0"/>
    <n v="10254"/>
  </r>
  <r>
    <n v="7"/>
    <x v="9"/>
    <s v="All"/>
    <s v=" 5-9"/>
    <x v="5"/>
    <n v="0"/>
    <n v="0"/>
    <n v="0"/>
    <n v="10254"/>
  </r>
  <r>
    <n v="7"/>
    <x v="9"/>
    <s v="All"/>
    <s v=" 5-9"/>
    <x v="6"/>
    <n v="1"/>
    <n v="1"/>
    <n v="14"/>
    <n v="10254"/>
  </r>
  <r>
    <n v="7"/>
    <x v="9"/>
    <s v="All"/>
    <s v=" 5-9"/>
    <x v="7"/>
    <n v="7"/>
    <n v="4"/>
    <n v="96"/>
    <n v="10254"/>
  </r>
  <r>
    <n v="7"/>
    <x v="9"/>
    <s v="All"/>
    <s v=" 5-9"/>
    <x v="8"/>
    <n v="0"/>
    <n v="0"/>
    <n v="0"/>
    <n v="10254"/>
  </r>
  <r>
    <n v="7"/>
    <x v="9"/>
    <s v="All"/>
    <s v=" 5-9"/>
    <x v="9"/>
    <n v="0"/>
    <n v="0"/>
    <n v="0"/>
    <n v="10254"/>
  </r>
  <r>
    <n v="7"/>
    <x v="9"/>
    <s v="All"/>
    <s v=" 5-9"/>
    <x v="10"/>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0-1"/>
    <x v="9"/>
    <n v="0"/>
    <n v="0"/>
    <n v="0"/>
    <n v="0"/>
  </r>
  <r>
    <n v="7"/>
    <x v="10"/>
    <s v="All"/>
    <s v=" 0-1"/>
    <x v="10"/>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10-14"/>
    <x v="9"/>
    <n v="0"/>
    <n v="0"/>
    <n v="0"/>
    <n v="0"/>
  </r>
  <r>
    <n v="7"/>
    <x v="10"/>
    <s v="All"/>
    <s v=" 10-14"/>
    <x v="10"/>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2-4"/>
    <x v="9"/>
    <n v="0"/>
    <n v="0"/>
    <n v="0"/>
    <n v="0"/>
  </r>
  <r>
    <n v="7"/>
    <x v="10"/>
    <s v="All"/>
    <s v=" 2-4"/>
    <x v="10"/>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0"/>
    <s v="All"/>
    <s v=" 5-9"/>
    <x v="9"/>
    <n v="0"/>
    <n v="0"/>
    <n v="0"/>
    <n v="0"/>
  </r>
  <r>
    <n v="7"/>
    <x v="10"/>
    <s v="All"/>
    <s v=" 5-9"/>
    <x v="10"/>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0-1"/>
    <x v="9"/>
    <n v="0"/>
    <n v="0"/>
    <n v="0"/>
    <n v="0"/>
  </r>
  <r>
    <n v="7"/>
    <x v="11"/>
    <s v="All"/>
    <s v=" 0-1"/>
    <x v="10"/>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10-14"/>
    <x v="9"/>
    <n v="0"/>
    <n v="0"/>
    <n v="0"/>
    <n v="0"/>
  </r>
  <r>
    <n v="7"/>
    <x v="11"/>
    <s v="All"/>
    <s v=" 10-14"/>
    <x v="10"/>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2-4"/>
    <x v="9"/>
    <n v="0"/>
    <n v="0"/>
    <n v="0"/>
    <n v="0"/>
  </r>
  <r>
    <n v="7"/>
    <x v="11"/>
    <s v="All"/>
    <s v=" 2-4"/>
    <x v="10"/>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7"/>
    <x v="11"/>
    <s v="All"/>
    <s v=" 5-9"/>
    <x v="9"/>
    <n v="0"/>
    <n v="0"/>
    <n v="0"/>
    <n v="0"/>
  </r>
  <r>
    <n v="7"/>
    <x v="11"/>
    <s v="All"/>
    <s v=" 5-9"/>
    <x v="10"/>
    <n v="0"/>
    <n v="0"/>
    <n v="0"/>
    <n v="0"/>
  </r>
  <r>
    <n v="8"/>
    <x v="0"/>
    <s v="All"/>
    <s v=" 0-1"/>
    <x v="0"/>
    <n v="395"/>
    <n v="327"/>
    <n v="2237"/>
    <n v="23440"/>
  </r>
  <r>
    <n v="8"/>
    <x v="0"/>
    <s v="All"/>
    <s v=" 0-1"/>
    <x v="1"/>
    <n v="0"/>
    <n v="0"/>
    <n v="0"/>
    <n v="23440"/>
  </r>
  <r>
    <n v="8"/>
    <x v="0"/>
    <s v="All"/>
    <s v=" 0-1"/>
    <x v="2"/>
    <n v="0"/>
    <n v="0"/>
    <n v="0"/>
    <n v="23440"/>
  </r>
  <r>
    <n v="8"/>
    <x v="0"/>
    <s v="All"/>
    <s v=" 0-1"/>
    <x v="3"/>
    <n v="2"/>
    <n v="2"/>
    <n v="4"/>
    <n v="23440"/>
  </r>
  <r>
    <n v="8"/>
    <x v="0"/>
    <s v="All"/>
    <s v=" 0-1"/>
    <x v="4"/>
    <n v="0"/>
    <n v="0"/>
    <n v="0"/>
    <n v="23440"/>
  </r>
  <r>
    <n v="8"/>
    <x v="0"/>
    <s v="All"/>
    <s v=" 0-1"/>
    <x v="5"/>
    <n v="2"/>
    <n v="2"/>
    <n v="9"/>
    <n v="23440"/>
  </r>
  <r>
    <n v="8"/>
    <x v="0"/>
    <s v="All"/>
    <s v=" 0-1"/>
    <x v="6"/>
    <n v="0"/>
    <n v="0"/>
    <n v="0"/>
    <n v="23440"/>
  </r>
  <r>
    <n v="8"/>
    <x v="0"/>
    <s v="All"/>
    <s v=" 0-1"/>
    <x v="7"/>
    <n v="1"/>
    <n v="1"/>
    <n v="5"/>
    <n v="23440"/>
  </r>
  <r>
    <n v="8"/>
    <x v="0"/>
    <s v="All"/>
    <s v=" 0-1"/>
    <x v="8"/>
    <n v="0"/>
    <n v="0"/>
    <n v="0"/>
    <n v="23440"/>
  </r>
  <r>
    <n v="8"/>
    <x v="0"/>
    <s v="All"/>
    <s v=" 0-1"/>
    <x v="9"/>
    <n v="0"/>
    <n v="0"/>
    <n v="0"/>
    <n v="23440"/>
  </r>
  <r>
    <n v="8"/>
    <x v="0"/>
    <s v="All"/>
    <s v=" 0-1"/>
    <x v="10"/>
    <n v="0"/>
    <n v="0"/>
    <n v="0"/>
    <n v="23440"/>
  </r>
  <r>
    <n v="8"/>
    <x v="0"/>
    <s v="All"/>
    <s v=" 10-14"/>
    <x v="0"/>
    <n v="1853"/>
    <n v="1371"/>
    <n v="7184"/>
    <n v="62023"/>
  </r>
  <r>
    <n v="8"/>
    <x v="0"/>
    <s v="All"/>
    <s v=" 10-14"/>
    <x v="1"/>
    <n v="0"/>
    <n v="0"/>
    <n v="0"/>
    <n v="62023"/>
  </r>
  <r>
    <n v="8"/>
    <x v="0"/>
    <s v="All"/>
    <s v=" 10-14"/>
    <x v="2"/>
    <n v="0"/>
    <n v="0"/>
    <n v="0"/>
    <n v="62023"/>
  </r>
  <r>
    <n v="8"/>
    <x v="0"/>
    <s v="All"/>
    <s v=" 10-14"/>
    <x v="3"/>
    <n v="8"/>
    <n v="5"/>
    <n v="39"/>
    <n v="62023"/>
  </r>
  <r>
    <n v="8"/>
    <x v="0"/>
    <s v="All"/>
    <s v=" 10-14"/>
    <x v="4"/>
    <n v="0"/>
    <n v="0"/>
    <n v="0"/>
    <n v="62023"/>
  </r>
  <r>
    <n v="8"/>
    <x v="0"/>
    <s v="All"/>
    <s v=" 10-14"/>
    <x v="5"/>
    <n v="1"/>
    <n v="1"/>
    <n v="6"/>
    <n v="62023"/>
  </r>
  <r>
    <n v="8"/>
    <x v="0"/>
    <s v="All"/>
    <s v=" 10-14"/>
    <x v="6"/>
    <n v="4"/>
    <n v="4"/>
    <n v="28"/>
    <n v="62023"/>
  </r>
  <r>
    <n v="8"/>
    <x v="0"/>
    <s v="All"/>
    <s v=" 10-14"/>
    <x v="7"/>
    <n v="11"/>
    <n v="9"/>
    <n v="113"/>
    <n v="62023"/>
  </r>
  <r>
    <n v="8"/>
    <x v="0"/>
    <s v="All"/>
    <s v=" 10-14"/>
    <x v="8"/>
    <n v="0"/>
    <n v="0"/>
    <n v="0"/>
    <n v="62023"/>
  </r>
  <r>
    <n v="8"/>
    <x v="0"/>
    <s v="All"/>
    <s v=" 10-14"/>
    <x v="9"/>
    <n v="42"/>
    <n v="16"/>
    <n v="1124"/>
    <n v="62023"/>
  </r>
  <r>
    <n v="8"/>
    <x v="0"/>
    <s v="All"/>
    <s v=" 10-14"/>
    <x v="10"/>
    <n v="10"/>
    <n v="1"/>
    <n v="300"/>
    <n v="62023"/>
  </r>
  <r>
    <n v="8"/>
    <x v="0"/>
    <s v="All"/>
    <s v=" 2-4"/>
    <x v="0"/>
    <n v="836"/>
    <n v="630"/>
    <n v="4335"/>
    <n v="36733"/>
  </r>
  <r>
    <n v="8"/>
    <x v="0"/>
    <s v="All"/>
    <s v=" 2-4"/>
    <x v="1"/>
    <n v="0"/>
    <n v="0"/>
    <n v="0"/>
    <n v="36733"/>
  </r>
  <r>
    <n v="8"/>
    <x v="0"/>
    <s v="All"/>
    <s v=" 2-4"/>
    <x v="2"/>
    <n v="0"/>
    <n v="0"/>
    <n v="0"/>
    <n v="36733"/>
  </r>
  <r>
    <n v="8"/>
    <x v="0"/>
    <s v="All"/>
    <s v=" 2-4"/>
    <x v="3"/>
    <n v="0"/>
    <n v="0"/>
    <n v="0"/>
    <n v="36733"/>
  </r>
  <r>
    <n v="8"/>
    <x v="0"/>
    <s v="All"/>
    <s v=" 2-4"/>
    <x v="4"/>
    <n v="0"/>
    <n v="0"/>
    <n v="0"/>
    <n v="36733"/>
  </r>
  <r>
    <n v="8"/>
    <x v="0"/>
    <s v="All"/>
    <s v=" 2-4"/>
    <x v="5"/>
    <n v="2"/>
    <n v="2"/>
    <n v="6"/>
    <n v="36733"/>
  </r>
  <r>
    <n v="8"/>
    <x v="0"/>
    <s v="All"/>
    <s v=" 2-4"/>
    <x v="6"/>
    <n v="1"/>
    <n v="1"/>
    <n v="30"/>
    <n v="36733"/>
  </r>
  <r>
    <n v="8"/>
    <x v="0"/>
    <s v="All"/>
    <s v=" 2-4"/>
    <x v="7"/>
    <n v="0"/>
    <n v="0"/>
    <n v="0"/>
    <n v="36733"/>
  </r>
  <r>
    <n v="8"/>
    <x v="0"/>
    <s v="All"/>
    <s v=" 2-4"/>
    <x v="8"/>
    <n v="0"/>
    <n v="0"/>
    <n v="0"/>
    <n v="36733"/>
  </r>
  <r>
    <n v="8"/>
    <x v="0"/>
    <s v="All"/>
    <s v=" 2-4"/>
    <x v="9"/>
    <n v="0"/>
    <n v="0"/>
    <n v="0"/>
    <n v="36733"/>
  </r>
  <r>
    <n v="8"/>
    <x v="0"/>
    <s v="All"/>
    <s v=" 2-4"/>
    <x v="10"/>
    <n v="0"/>
    <n v="0"/>
    <n v="0"/>
    <n v="36733"/>
  </r>
  <r>
    <n v="8"/>
    <x v="0"/>
    <s v="All"/>
    <s v=" 5-9"/>
    <x v="0"/>
    <n v="1529"/>
    <n v="1192"/>
    <n v="7708"/>
    <n v="61312"/>
  </r>
  <r>
    <n v="8"/>
    <x v="0"/>
    <s v="All"/>
    <s v=" 5-9"/>
    <x v="1"/>
    <n v="0"/>
    <n v="0"/>
    <n v="0"/>
    <n v="61312"/>
  </r>
  <r>
    <n v="8"/>
    <x v="0"/>
    <s v="All"/>
    <s v=" 5-9"/>
    <x v="2"/>
    <n v="3"/>
    <n v="3"/>
    <n v="17"/>
    <n v="61312"/>
  </r>
  <r>
    <n v="8"/>
    <x v="0"/>
    <s v="All"/>
    <s v=" 5-9"/>
    <x v="3"/>
    <n v="1"/>
    <n v="1"/>
    <n v="1"/>
    <n v="61312"/>
  </r>
  <r>
    <n v="8"/>
    <x v="0"/>
    <s v="All"/>
    <s v=" 5-9"/>
    <x v="4"/>
    <n v="0"/>
    <n v="0"/>
    <n v="0"/>
    <n v="61312"/>
  </r>
  <r>
    <n v="8"/>
    <x v="0"/>
    <s v="All"/>
    <s v=" 5-9"/>
    <x v="5"/>
    <n v="0"/>
    <n v="0"/>
    <n v="0"/>
    <n v="61312"/>
  </r>
  <r>
    <n v="8"/>
    <x v="0"/>
    <s v="All"/>
    <s v=" 5-9"/>
    <x v="6"/>
    <n v="15"/>
    <n v="3"/>
    <n v="173"/>
    <n v="61312"/>
  </r>
  <r>
    <n v="8"/>
    <x v="0"/>
    <s v="All"/>
    <s v=" 5-9"/>
    <x v="7"/>
    <n v="1"/>
    <n v="1"/>
    <n v="7"/>
    <n v="61312"/>
  </r>
  <r>
    <n v="8"/>
    <x v="0"/>
    <s v="All"/>
    <s v=" 5-9"/>
    <x v="8"/>
    <n v="0"/>
    <n v="0"/>
    <n v="0"/>
    <n v="61312"/>
  </r>
  <r>
    <n v="8"/>
    <x v="0"/>
    <s v="All"/>
    <s v=" 5-9"/>
    <x v="9"/>
    <n v="8"/>
    <n v="2"/>
    <n v="366"/>
    <n v="61312"/>
  </r>
  <r>
    <n v="8"/>
    <x v="0"/>
    <s v="All"/>
    <s v=" 5-9"/>
    <x v="10"/>
    <n v="0"/>
    <n v="0"/>
    <n v="0"/>
    <n v="61312"/>
  </r>
  <r>
    <n v="8"/>
    <x v="1"/>
    <s v="All"/>
    <s v=" 0-1"/>
    <x v="0"/>
    <n v="418"/>
    <n v="340"/>
    <n v="2265"/>
    <n v="21713"/>
  </r>
  <r>
    <n v="8"/>
    <x v="1"/>
    <s v="All"/>
    <s v=" 0-1"/>
    <x v="1"/>
    <n v="0"/>
    <n v="0"/>
    <n v="0"/>
    <n v="21713"/>
  </r>
  <r>
    <n v="8"/>
    <x v="1"/>
    <s v="All"/>
    <s v=" 0-1"/>
    <x v="2"/>
    <n v="0"/>
    <n v="0"/>
    <n v="0"/>
    <n v="21713"/>
  </r>
  <r>
    <n v="8"/>
    <x v="1"/>
    <s v="All"/>
    <s v=" 0-1"/>
    <x v="3"/>
    <n v="1"/>
    <n v="1"/>
    <n v="5"/>
    <n v="21713"/>
  </r>
  <r>
    <n v="8"/>
    <x v="1"/>
    <s v="All"/>
    <s v=" 0-1"/>
    <x v="4"/>
    <n v="0"/>
    <n v="0"/>
    <n v="0"/>
    <n v="21713"/>
  </r>
  <r>
    <n v="8"/>
    <x v="1"/>
    <s v="All"/>
    <s v=" 0-1"/>
    <x v="5"/>
    <n v="4"/>
    <n v="4"/>
    <n v="18"/>
    <n v="21713"/>
  </r>
  <r>
    <n v="8"/>
    <x v="1"/>
    <s v="All"/>
    <s v=" 0-1"/>
    <x v="6"/>
    <n v="1"/>
    <n v="1"/>
    <n v="5"/>
    <n v="21713"/>
  </r>
  <r>
    <n v="8"/>
    <x v="1"/>
    <s v="All"/>
    <s v=" 0-1"/>
    <x v="7"/>
    <n v="3"/>
    <n v="3"/>
    <n v="18"/>
    <n v="21713"/>
  </r>
  <r>
    <n v="8"/>
    <x v="1"/>
    <s v="All"/>
    <s v=" 0-1"/>
    <x v="8"/>
    <n v="0"/>
    <n v="0"/>
    <n v="0"/>
    <n v="21713"/>
  </r>
  <r>
    <n v="8"/>
    <x v="1"/>
    <s v="All"/>
    <s v=" 0-1"/>
    <x v="9"/>
    <n v="0"/>
    <n v="0"/>
    <n v="0"/>
    <n v="21713"/>
  </r>
  <r>
    <n v="8"/>
    <x v="1"/>
    <s v="All"/>
    <s v=" 0-1"/>
    <x v="10"/>
    <n v="0"/>
    <n v="0"/>
    <n v="0"/>
    <n v="21713"/>
  </r>
  <r>
    <n v="8"/>
    <x v="1"/>
    <s v="All"/>
    <s v=" 10-14"/>
    <x v="0"/>
    <n v="1838"/>
    <n v="1447"/>
    <n v="7406"/>
    <n v="62816"/>
  </r>
  <r>
    <n v="8"/>
    <x v="1"/>
    <s v="All"/>
    <s v=" 10-14"/>
    <x v="1"/>
    <n v="0"/>
    <n v="0"/>
    <n v="0"/>
    <n v="62816"/>
  </r>
  <r>
    <n v="8"/>
    <x v="1"/>
    <s v="All"/>
    <s v=" 10-14"/>
    <x v="2"/>
    <n v="0"/>
    <n v="0"/>
    <n v="0"/>
    <n v="62816"/>
  </r>
  <r>
    <n v="8"/>
    <x v="1"/>
    <s v="All"/>
    <s v=" 10-14"/>
    <x v="3"/>
    <n v="16"/>
    <n v="12"/>
    <n v="95"/>
    <n v="62816"/>
  </r>
  <r>
    <n v="8"/>
    <x v="1"/>
    <s v="All"/>
    <s v=" 10-14"/>
    <x v="4"/>
    <n v="0"/>
    <n v="0"/>
    <n v="0"/>
    <n v="62816"/>
  </r>
  <r>
    <n v="8"/>
    <x v="1"/>
    <s v="All"/>
    <s v=" 10-14"/>
    <x v="5"/>
    <n v="2"/>
    <n v="2"/>
    <n v="21"/>
    <n v="62816"/>
  </r>
  <r>
    <n v="8"/>
    <x v="1"/>
    <s v="All"/>
    <s v=" 10-14"/>
    <x v="6"/>
    <n v="3"/>
    <n v="2"/>
    <n v="12"/>
    <n v="62816"/>
  </r>
  <r>
    <n v="8"/>
    <x v="1"/>
    <s v="All"/>
    <s v=" 10-14"/>
    <x v="7"/>
    <n v="10"/>
    <n v="7"/>
    <n v="93"/>
    <n v="62816"/>
  </r>
  <r>
    <n v="8"/>
    <x v="1"/>
    <s v="All"/>
    <s v=" 10-14"/>
    <x v="8"/>
    <n v="0"/>
    <n v="0"/>
    <n v="0"/>
    <n v="62816"/>
  </r>
  <r>
    <n v="8"/>
    <x v="1"/>
    <s v="All"/>
    <s v=" 10-14"/>
    <x v="9"/>
    <n v="23"/>
    <n v="11"/>
    <n v="620"/>
    <n v="62816"/>
  </r>
  <r>
    <n v="8"/>
    <x v="1"/>
    <s v="All"/>
    <s v=" 10-14"/>
    <x v="10"/>
    <n v="10"/>
    <n v="6"/>
    <n v="66"/>
    <n v="62816"/>
  </r>
  <r>
    <n v="8"/>
    <x v="1"/>
    <s v="All"/>
    <s v=" 2-4"/>
    <x v="0"/>
    <n v="908"/>
    <n v="714"/>
    <n v="5181"/>
    <n v="36799"/>
  </r>
  <r>
    <n v="8"/>
    <x v="1"/>
    <s v="All"/>
    <s v=" 2-4"/>
    <x v="1"/>
    <n v="0"/>
    <n v="0"/>
    <n v="0"/>
    <n v="36799"/>
  </r>
  <r>
    <n v="8"/>
    <x v="1"/>
    <s v="All"/>
    <s v=" 2-4"/>
    <x v="2"/>
    <n v="0"/>
    <n v="0"/>
    <n v="0"/>
    <n v="36799"/>
  </r>
  <r>
    <n v="8"/>
    <x v="1"/>
    <s v="All"/>
    <s v=" 2-4"/>
    <x v="3"/>
    <n v="3"/>
    <n v="3"/>
    <n v="17"/>
    <n v="36799"/>
  </r>
  <r>
    <n v="8"/>
    <x v="1"/>
    <s v="All"/>
    <s v=" 2-4"/>
    <x v="4"/>
    <n v="0"/>
    <n v="0"/>
    <n v="0"/>
    <n v="36799"/>
  </r>
  <r>
    <n v="8"/>
    <x v="1"/>
    <s v="All"/>
    <s v=" 2-4"/>
    <x v="5"/>
    <n v="0"/>
    <n v="0"/>
    <n v="0"/>
    <n v="36799"/>
  </r>
  <r>
    <n v="8"/>
    <x v="1"/>
    <s v="All"/>
    <s v=" 2-4"/>
    <x v="6"/>
    <n v="1"/>
    <n v="1"/>
    <n v="7"/>
    <n v="36799"/>
  </r>
  <r>
    <n v="8"/>
    <x v="1"/>
    <s v="All"/>
    <s v=" 2-4"/>
    <x v="7"/>
    <n v="0"/>
    <n v="0"/>
    <n v="0"/>
    <n v="36799"/>
  </r>
  <r>
    <n v="8"/>
    <x v="1"/>
    <s v="All"/>
    <s v=" 2-4"/>
    <x v="8"/>
    <n v="0"/>
    <n v="0"/>
    <n v="0"/>
    <n v="36799"/>
  </r>
  <r>
    <n v="8"/>
    <x v="1"/>
    <s v="All"/>
    <s v=" 2-4"/>
    <x v="9"/>
    <n v="0"/>
    <n v="0"/>
    <n v="0"/>
    <n v="36799"/>
  </r>
  <r>
    <n v="8"/>
    <x v="1"/>
    <s v="All"/>
    <s v=" 2-4"/>
    <x v="10"/>
    <n v="0"/>
    <n v="0"/>
    <n v="0"/>
    <n v="36799"/>
  </r>
  <r>
    <n v="8"/>
    <x v="1"/>
    <s v="All"/>
    <s v=" 5-9"/>
    <x v="0"/>
    <n v="1532"/>
    <n v="1175"/>
    <n v="8102"/>
    <n v="61256"/>
  </r>
  <r>
    <n v="8"/>
    <x v="1"/>
    <s v="All"/>
    <s v=" 5-9"/>
    <x v="1"/>
    <n v="0"/>
    <n v="0"/>
    <n v="0"/>
    <n v="61256"/>
  </r>
  <r>
    <n v="8"/>
    <x v="1"/>
    <s v="All"/>
    <s v=" 5-9"/>
    <x v="2"/>
    <n v="1"/>
    <n v="1"/>
    <n v="8"/>
    <n v="61256"/>
  </r>
  <r>
    <n v="8"/>
    <x v="1"/>
    <s v="All"/>
    <s v=" 5-9"/>
    <x v="3"/>
    <n v="3"/>
    <n v="3"/>
    <n v="11"/>
    <n v="61256"/>
  </r>
  <r>
    <n v="8"/>
    <x v="1"/>
    <s v="All"/>
    <s v=" 5-9"/>
    <x v="4"/>
    <n v="0"/>
    <n v="0"/>
    <n v="0"/>
    <n v="61256"/>
  </r>
  <r>
    <n v="8"/>
    <x v="1"/>
    <s v="All"/>
    <s v=" 5-9"/>
    <x v="5"/>
    <n v="0"/>
    <n v="0"/>
    <n v="0"/>
    <n v="61256"/>
  </r>
  <r>
    <n v="8"/>
    <x v="1"/>
    <s v="All"/>
    <s v=" 5-9"/>
    <x v="6"/>
    <n v="0"/>
    <n v="0"/>
    <n v="0"/>
    <n v="61256"/>
  </r>
  <r>
    <n v="8"/>
    <x v="1"/>
    <s v="All"/>
    <s v=" 5-9"/>
    <x v="7"/>
    <n v="5"/>
    <n v="4"/>
    <n v="26"/>
    <n v="61256"/>
  </r>
  <r>
    <n v="8"/>
    <x v="1"/>
    <s v="All"/>
    <s v=" 5-9"/>
    <x v="8"/>
    <n v="0"/>
    <n v="0"/>
    <n v="0"/>
    <n v="61256"/>
  </r>
  <r>
    <n v="8"/>
    <x v="1"/>
    <s v="All"/>
    <s v=" 5-9"/>
    <x v="9"/>
    <n v="9"/>
    <n v="2"/>
    <n v="270"/>
    <n v="61256"/>
  </r>
  <r>
    <n v="8"/>
    <x v="1"/>
    <s v="All"/>
    <s v=" 5-9"/>
    <x v="10"/>
    <n v="0"/>
    <n v="0"/>
    <n v="0"/>
    <n v="61256"/>
  </r>
  <r>
    <n v="8"/>
    <x v="2"/>
    <s v="All"/>
    <s v=" 0-1"/>
    <x v="0"/>
    <n v="380"/>
    <n v="314"/>
    <n v="1973"/>
    <n v="21011"/>
  </r>
  <r>
    <n v="8"/>
    <x v="2"/>
    <s v="All"/>
    <s v=" 0-1"/>
    <x v="1"/>
    <n v="0"/>
    <n v="0"/>
    <n v="0"/>
    <n v="21011"/>
  </r>
  <r>
    <n v="8"/>
    <x v="2"/>
    <s v="All"/>
    <s v=" 0-1"/>
    <x v="2"/>
    <n v="0"/>
    <n v="0"/>
    <n v="0"/>
    <n v="21011"/>
  </r>
  <r>
    <n v="8"/>
    <x v="2"/>
    <s v="All"/>
    <s v=" 0-1"/>
    <x v="3"/>
    <n v="1"/>
    <n v="1"/>
    <n v="10"/>
    <n v="21011"/>
  </r>
  <r>
    <n v="8"/>
    <x v="2"/>
    <s v="All"/>
    <s v=" 0-1"/>
    <x v="4"/>
    <n v="0"/>
    <n v="0"/>
    <n v="0"/>
    <n v="21011"/>
  </r>
  <r>
    <n v="8"/>
    <x v="2"/>
    <s v="All"/>
    <s v=" 0-1"/>
    <x v="5"/>
    <n v="8"/>
    <n v="7"/>
    <n v="112"/>
    <n v="21011"/>
  </r>
  <r>
    <n v="8"/>
    <x v="2"/>
    <s v="All"/>
    <s v=" 0-1"/>
    <x v="6"/>
    <n v="2"/>
    <n v="2"/>
    <n v="34"/>
    <n v="21011"/>
  </r>
  <r>
    <n v="8"/>
    <x v="2"/>
    <s v="All"/>
    <s v=" 0-1"/>
    <x v="7"/>
    <n v="2"/>
    <n v="2"/>
    <n v="11"/>
    <n v="21011"/>
  </r>
  <r>
    <n v="8"/>
    <x v="2"/>
    <s v="All"/>
    <s v=" 0-1"/>
    <x v="8"/>
    <n v="0"/>
    <n v="0"/>
    <n v="0"/>
    <n v="21011"/>
  </r>
  <r>
    <n v="8"/>
    <x v="2"/>
    <s v="All"/>
    <s v=" 0-1"/>
    <x v="9"/>
    <n v="0"/>
    <n v="0"/>
    <n v="0"/>
    <n v="21011"/>
  </r>
  <r>
    <n v="8"/>
    <x v="2"/>
    <s v="All"/>
    <s v=" 0-1"/>
    <x v="10"/>
    <n v="0"/>
    <n v="0"/>
    <n v="0"/>
    <n v="21011"/>
  </r>
  <r>
    <n v="8"/>
    <x v="2"/>
    <s v="All"/>
    <s v=" 10-14"/>
    <x v="0"/>
    <n v="1986"/>
    <n v="1496"/>
    <n v="8474"/>
    <n v="64427"/>
  </r>
  <r>
    <n v="8"/>
    <x v="2"/>
    <s v="All"/>
    <s v=" 10-14"/>
    <x v="1"/>
    <n v="0"/>
    <n v="0"/>
    <n v="0"/>
    <n v="64427"/>
  </r>
  <r>
    <n v="8"/>
    <x v="2"/>
    <s v="All"/>
    <s v=" 10-14"/>
    <x v="2"/>
    <n v="1"/>
    <n v="1"/>
    <n v="2"/>
    <n v="64427"/>
  </r>
  <r>
    <n v="8"/>
    <x v="2"/>
    <s v="All"/>
    <s v=" 10-14"/>
    <x v="3"/>
    <n v="7"/>
    <n v="7"/>
    <n v="39"/>
    <n v="64427"/>
  </r>
  <r>
    <n v="8"/>
    <x v="2"/>
    <s v="All"/>
    <s v=" 10-14"/>
    <x v="4"/>
    <n v="0"/>
    <n v="0"/>
    <n v="0"/>
    <n v="64427"/>
  </r>
  <r>
    <n v="8"/>
    <x v="2"/>
    <s v="All"/>
    <s v=" 10-14"/>
    <x v="5"/>
    <n v="8"/>
    <n v="2"/>
    <n v="110"/>
    <n v="64427"/>
  </r>
  <r>
    <n v="8"/>
    <x v="2"/>
    <s v="All"/>
    <s v=" 10-14"/>
    <x v="6"/>
    <n v="4"/>
    <n v="1"/>
    <n v="12"/>
    <n v="64427"/>
  </r>
  <r>
    <n v="8"/>
    <x v="2"/>
    <s v="All"/>
    <s v=" 10-14"/>
    <x v="7"/>
    <n v="26"/>
    <n v="18"/>
    <n v="287"/>
    <n v="64427"/>
  </r>
  <r>
    <n v="8"/>
    <x v="2"/>
    <s v="All"/>
    <s v=" 10-14"/>
    <x v="8"/>
    <n v="0"/>
    <n v="0"/>
    <n v="0"/>
    <n v="64427"/>
  </r>
  <r>
    <n v="8"/>
    <x v="2"/>
    <s v="All"/>
    <s v=" 10-14"/>
    <x v="9"/>
    <n v="16"/>
    <n v="11"/>
    <n v="410"/>
    <n v="64427"/>
  </r>
  <r>
    <n v="8"/>
    <x v="2"/>
    <s v="All"/>
    <s v=" 10-14"/>
    <x v="10"/>
    <n v="7"/>
    <n v="2"/>
    <n v="55"/>
    <n v="64427"/>
  </r>
  <r>
    <n v="8"/>
    <x v="2"/>
    <s v="All"/>
    <s v=" 2-4"/>
    <x v="0"/>
    <n v="1018"/>
    <n v="788"/>
    <n v="6156"/>
    <n v="37104"/>
  </r>
  <r>
    <n v="8"/>
    <x v="2"/>
    <s v="All"/>
    <s v=" 2-4"/>
    <x v="1"/>
    <n v="0"/>
    <n v="0"/>
    <n v="0"/>
    <n v="37104"/>
  </r>
  <r>
    <n v="8"/>
    <x v="2"/>
    <s v="All"/>
    <s v=" 2-4"/>
    <x v="2"/>
    <n v="0"/>
    <n v="0"/>
    <n v="0"/>
    <n v="37104"/>
  </r>
  <r>
    <n v="8"/>
    <x v="2"/>
    <s v="All"/>
    <s v=" 2-4"/>
    <x v="3"/>
    <n v="1"/>
    <n v="1"/>
    <n v="2"/>
    <n v="37104"/>
  </r>
  <r>
    <n v="8"/>
    <x v="2"/>
    <s v="All"/>
    <s v=" 2-4"/>
    <x v="4"/>
    <n v="0"/>
    <n v="0"/>
    <n v="0"/>
    <n v="37104"/>
  </r>
  <r>
    <n v="8"/>
    <x v="2"/>
    <s v="All"/>
    <s v=" 2-4"/>
    <x v="5"/>
    <n v="0"/>
    <n v="0"/>
    <n v="0"/>
    <n v="37104"/>
  </r>
  <r>
    <n v="8"/>
    <x v="2"/>
    <s v="All"/>
    <s v=" 2-4"/>
    <x v="6"/>
    <n v="0"/>
    <n v="0"/>
    <n v="0"/>
    <n v="37104"/>
  </r>
  <r>
    <n v="8"/>
    <x v="2"/>
    <s v="All"/>
    <s v=" 2-4"/>
    <x v="7"/>
    <n v="2"/>
    <n v="2"/>
    <n v="37"/>
    <n v="37104"/>
  </r>
  <r>
    <n v="8"/>
    <x v="2"/>
    <s v="All"/>
    <s v=" 2-4"/>
    <x v="8"/>
    <n v="0"/>
    <n v="0"/>
    <n v="0"/>
    <n v="37104"/>
  </r>
  <r>
    <n v="8"/>
    <x v="2"/>
    <s v="All"/>
    <s v=" 2-4"/>
    <x v="9"/>
    <n v="0"/>
    <n v="0"/>
    <n v="0"/>
    <n v="37104"/>
  </r>
  <r>
    <n v="8"/>
    <x v="2"/>
    <s v="All"/>
    <s v=" 2-4"/>
    <x v="10"/>
    <n v="0"/>
    <n v="0"/>
    <n v="0"/>
    <n v="37104"/>
  </r>
  <r>
    <n v="8"/>
    <x v="2"/>
    <s v="All"/>
    <s v=" 5-9"/>
    <x v="0"/>
    <n v="1629"/>
    <n v="1280"/>
    <n v="8516"/>
    <n v="62628"/>
  </r>
  <r>
    <n v="8"/>
    <x v="2"/>
    <s v="All"/>
    <s v=" 5-9"/>
    <x v="1"/>
    <n v="0"/>
    <n v="0"/>
    <n v="0"/>
    <n v="62628"/>
  </r>
  <r>
    <n v="8"/>
    <x v="2"/>
    <s v="All"/>
    <s v=" 5-9"/>
    <x v="2"/>
    <n v="2"/>
    <n v="2"/>
    <n v="15"/>
    <n v="62628"/>
  </r>
  <r>
    <n v="8"/>
    <x v="2"/>
    <s v="All"/>
    <s v=" 5-9"/>
    <x v="3"/>
    <n v="3"/>
    <n v="2"/>
    <n v="20"/>
    <n v="62628"/>
  </r>
  <r>
    <n v="8"/>
    <x v="2"/>
    <s v="All"/>
    <s v=" 5-9"/>
    <x v="4"/>
    <n v="0"/>
    <n v="0"/>
    <n v="0"/>
    <n v="62628"/>
  </r>
  <r>
    <n v="8"/>
    <x v="2"/>
    <s v="All"/>
    <s v=" 5-9"/>
    <x v="5"/>
    <n v="0"/>
    <n v="0"/>
    <n v="0"/>
    <n v="62628"/>
  </r>
  <r>
    <n v="8"/>
    <x v="2"/>
    <s v="All"/>
    <s v=" 5-9"/>
    <x v="6"/>
    <n v="3"/>
    <n v="3"/>
    <n v="49"/>
    <n v="62628"/>
  </r>
  <r>
    <n v="8"/>
    <x v="2"/>
    <s v="All"/>
    <s v=" 5-9"/>
    <x v="7"/>
    <n v="5"/>
    <n v="3"/>
    <n v="77"/>
    <n v="62628"/>
  </r>
  <r>
    <n v="8"/>
    <x v="2"/>
    <s v="All"/>
    <s v=" 5-9"/>
    <x v="8"/>
    <n v="0"/>
    <n v="0"/>
    <n v="0"/>
    <n v="62628"/>
  </r>
  <r>
    <n v="8"/>
    <x v="2"/>
    <s v="All"/>
    <s v=" 5-9"/>
    <x v="9"/>
    <n v="1"/>
    <n v="1"/>
    <n v="30"/>
    <n v="62628"/>
  </r>
  <r>
    <n v="8"/>
    <x v="2"/>
    <s v="All"/>
    <s v=" 5-9"/>
    <x v="10"/>
    <n v="0"/>
    <n v="0"/>
    <n v="0"/>
    <n v="62628"/>
  </r>
  <r>
    <n v="8"/>
    <x v="3"/>
    <s v="All"/>
    <s v=" 0-1"/>
    <x v="0"/>
    <n v="429"/>
    <n v="340"/>
    <n v="2435"/>
    <n v="20591"/>
  </r>
  <r>
    <n v="8"/>
    <x v="3"/>
    <s v="All"/>
    <s v=" 0-1"/>
    <x v="1"/>
    <n v="0"/>
    <n v="0"/>
    <n v="0"/>
    <n v="20591"/>
  </r>
  <r>
    <n v="8"/>
    <x v="3"/>
    <s v="All"/>
    <s v=" 0-1"/>
    <x v="2"/>
    <n v="3"/>
    <n v="1"/>
    <n v="21"/>
    <n v="20591"/>
  </r>
  <r>
    <n v="8"/>
    <x v="3"/>
    <s v="All"/>
    <s v=" 0-1"/>
    <x v="3"/>
    <n v="0"/>
    <n v="0"/>
    <n v="0"/>
    <n v="20591"/>
  </r>
  <r>
    <n v="8"/>
    <x v="3"/>
    <s v="All"/>
    <s v=" 0-1"/>
    <x v="4"/>
    <n v="0"/>
    <n v="0"/>
    <n v="0"/>
    <n v="20591"/>
  </r>
  <r>
    <n v="8"/>
    <x v="3"/>
    <s v="All"/>
    <s v=" 0-1"/>
    <x v="5"/>
    <n v="5"/>
    <n v="4"/>
    <n v="22"/>
    <n v="20591"/>
  </r>
  <r>
    <n v="8"/>
    <x v="3"/>
    <s v="All"/>
    <s v=" 0-1"/>
    <x v="6"/>
    <n v="2"/>
    <n v="2"/>
    <n v="8"/>
    <n v="20591"/>
  </r>
  <r>
    <n v="8"/>
    <x v="3"/>
    <s v="All"/>
    <s v=" 0-1"/>
    <x v="7"/>
    <n v="1"/>
    <n v="1"/>
    <n v="2"/>
    <n v="20591"/>
  </r>
  <r>
    <n v="8"/>
    <x v="3"/>
    <s v="All"/>
    <s v=" 0-1"/>
    <x v="8"/>
    <n v="0"/>
    <n v="0"/>
    <n v="0"/>
    <n v="20591"/>
  </r>
  <r>
    <n v="8"/>
    <x v="3"/>
    <s v="All"/>
    <s v=" 0-1"/>
    <x v="9"/>
    <n v="0"/>
    <n v="0"/>
    <n v="0"/>
    <n v="20591"/>
  </r>
  <r>
    <n v="8"/>
    <x v="3"/>
    <s v="All"/>
    <s v=" 0-1"/>
    <x v="10"/>
    <n v="0"/>
    <n v="0"/>
    <n v="0"/>
    <n v="20591"/>
  </r>
  <r>
    <n v="8"/>
    <x v="3"/>
    <s v="All"/>
    <s v=" 10-14"/>
    <x v="0"/>
    <n v="1845"/>
    <n v="1354"/>
    <n v="7289"/>
    <n v="63779"/>
  </r>
  <r>
    <n v="8"/>
    <x v="3"/>
    <s v="All"/>
    <s v=" 10-14"/>
    <x v="1"/>
    <n v="0"/>
    <n v="0"/>
    <n v="0"/>
    <n v="63779"/>
  </r>
  <r>
    <n v="8"/>
    <x v="3"/>
    <s v="All"/>
    <s v=" 10-14"/>
    <x v="2"/>
    <n v="0"/>
    <n v="0"/>
    <n v="0"/>
    <n v="63779"/>
  </r>
  <r>
    <n v="8"/>
    <x v="3"/>
    <s v="All"/>
    <s v=" 10-14"/>
    <x v="3"/>
    <n v="4"/>
    <n v="3"/>
    <n v="15"/>
    <n v="63779"/>
  </r>
  <r>
    <n v="8"/>
    <x v="3"/>
    <s v="All"/>
    <s v=" 10-14"/>
    <x v="4"/>
    <n v="0"/>
    <n v="0"/>
    <n v="0"/>
    <n v="63779"/>
  </r>
  <r>
    <n v="8"/>
    <x v="3"/>
    <s v="All"/>
    <s v=" 10-14"/>
    <x v="5"/>
    <n v="2"/>
    <n v="1"/>
    <n v="10"/>
    <n v="63779"/>
  </r>
  <r>
    <n v="8"/>
    <x v="3"/>
    <s v="All"/>
    <s v=" 10-14"/>
    <x v="6"/>
    <n v="3"/>
    <n v="2"/>
    <n v="20"/>
    <n v="63779"/>
  </r>
  <r>
    <n v="8"/>
    <x v="3"/>
    <s v="All"/>
    <s v=" 10-14"/>
    <x v="7"/>
    <n v="19"/>
    <n v="13"/>
    <n v="300"/>
    <n v="63779"/>
  </r>
  <r>
    <n v="8"/>
    <x v="3"/>
    <s v="All"/>
    <s v=" 10-14"/>
    <x v="8"/>
    <n v="0"/>
    <n v="0"/>
    <n v="0"/>
    <n v="63779"/>
  </r>
  <r>
    <n v="8"/>
    <x v="3"/>
    <s v="All"/>
    <s v=" 10-14"/>
    <x v="9"/>
    <n v="44"/>
    <n v="12"/>
    <n v="1298"/>
    <n v="63779"/>
  </r>
  <r>
    <n v="8"/>
    <x v="3"/>
    <s v="All"/>
    <s v=" 10-14"/>
    <x v="10"/>
    <n v="3"/>
    <n v="2"/>
    <n v="15"/>
    <n v="63779"/>
  </r>
  <r>
    <n v="8"/>
    <x v="3"/>
    <s v="All"/>
    <s v=" 2-4"/>
    <x v="0"/>
    <n v="936"/>
    <n v="693"/>
    <n v="5513"/>
    <n v="35247"/>
  </r>
  <r>
    <n v="8"/>
    <x v="3"/>
    <s v="All"/>
    <s v=" 2-4"/>
    <x v="1"/>
    <n v="0"/>
    <n v="0"/>
    <n v="0"/>
    <n v="35247"/>
  </r>
  <r>
    <n v="8"/>
    <x v="3"/>
    <s v="All"/>
    <s v=" 2-4"/>
    <x v="2"/>
    <n v="6"/>
    <n v="1"/>
    <n v="27"/>
    <n v="35247"/>
  </r>
  <r>
    <n v="8"/>
    <x v="3"/>
    <s v="All"/>
    <s v=" 2-4"/>
    <x v="3"/>
    <n v="0"/>
    <n v="0"/>
    <n v="0"/>
    <n v="35247"/>
  </r>
  <r>
    <n v="8"/>
    <x v="3"/>
    <s v="All"/>
    <s v=" 2-4"/>
    <x v="4"/>
    <n v="0"/>
    <n v="0"/>
    <n v="0"/>
    <n v="35247"/>
  </r>
  <r>
    <n v="8"/>
    <x v="3"/>
    <s v="All"/>
    <s v=" 2-4"/>
    <x v="5"/>
    <n v="1"/>
    <n v="1"/>
    <n v="14"/>
    <n v="35247"/>
  </r>
  <r>
    <n v="8"/>
    <x v="3"/>
    <s v="All"/>
    <s v=" 2-4"/>
    <x v="6"/>
    <n v="0"/>
    <n v="0"/>
    <n v="0"/>
    <n v="35247"/>
  </r>
  <r>
    <n v="8"/>
    <x v="3"/>
    <s v="All"/>
    <s v=" 2-4"/>
    <x v="7"/>
    <n v="6"/>
    <n v="2"/>
    <n v="127"/>
    <n v="35247"/>
  </r>
  <r>
    <n v="8"/>
    <x v="3"/>
    <s v="All"/>
    <s v=" 2-4"/>
    <x v="8"/>
    <n v="0"/>
    <n v="0"/>
    <n v="0"/>
    <n v="35247"/>
  </r>
  <r>
    <n v="8"/>
    <x v="3"/>
    <s v="All"/>
    <s v=" 2-4"/>
    <x v="9"/>
    <n v="0"/>
    <n v="0"/>
    <n v="0"/>
    <n v="35247"/>
  </r>
  <r>
    <n v="8"/>
    <x v="3"/>
    <s v="All"/>
    <s v=" 2-4"/>
    <x v="10"/>
    <n v="0"/>
    <n v="0"/>
    <n v="0"/>
    <n v="35247"/>
  </r>
  <r>
    <n v="8"/>
    <x v="3"/>
    <s v="All"/>
    <s v=" 5-9"/>
    <x v="0"/>
    <n v="1673"/>
    <n v="1209"/>
    <n v="8628"/>
    <n v="61900"/>
  </r>
  <r>
    <n v="8"/>
    <x v="3"/>
    <s v="All"/>
    <s v=" 5-9"/>
    <x v="1"/>
    <n v="0"/>
    <n v="0"/>
    <n v="0"/>
    <n v="61900"/>
  </r>
  <r>
    <n v="8"/>
    <x v="3"/>
    <s v="All"/>
    <s v=" 5-9"/>
    <x v="2"/>
    <n v="0"/>
    <n v="0"/>
    <n v="0"/>
    <n v="61900"/>
  </r>
  <r>
    <n v="8"/>
    <x v="3"/>
    <s v="All"/>
    <s v=" 5-9"/>
    <x v="3"/>
    <n v="4"/>
    <n v="3"/>
    <n v="20"/>
    <n v="61900"/>
  </r>
  <r>
    <n v="8"/>
    <x v="3"/>
    <s v="All"/>
    <s v=" 5-9"/>
    <x v="4"/>
    <n v="0"/>
    <n v="0"/>
    <n v="0"/>
    <n v="61900"/>
  </r>
  <r>
    <n v="8"/>
    <x v="3"/>
    <s v="All"/>
    <s v=" 5-9"/>
    <x v="5"/>
    <n v="1"/>
    <n v="1"/>
    <n v="4"/>
    <n v="61900"/>
  </r>
  <r>
    <n v="8"/>
    <x v="3"/>
    <s v="All"/>
    <s v=" 5-9"/>
    <x v="6"/>
    <n v="6"/>
    <n v="3"/>
    <n v="108"/>
    <n v="61900"/>
  </r>
  <r>
    <n v="8"/>
    <x v="3"/>
    <s v="All"/>
    <s v=" 5-9"/>
    <x v="7"/>
    <n v="12"/>
    <n v="5"/>
    <n v="246"/>
    <n v="61900"/>
  </r>
  <r>
    <n v="8"/>
    <x v="3"/>
    <s v="All"/>
    <s v=" 5-9"/>
    <x v="8"/>
    <n v="0"/>
    <n v="0"/>
    <n v="0"/>
    <n v="61900"/>
  </r>
  <r>
    <n v="8"/>
    <x v="3"/>
    <s v="All"/>
    <s v=" 5-9"/>
    <x v="9"/>
    <n v="1"/>
    <n v="1"/>
    <n v="30"/>
    <n v="61900"/>
  </r>
  <r>
    <n v="8"/>
    <x v="3"/>
    <s v="All"/>
    <s v=" 5-9"/>
    <x v="10"/>
    <n v="0"/>
    <n v="0"/>
    <n v="0"/>
    <n v="61900"/>
  </r>
  <r>
    <n v="8"/>
    <x v="4"/>
    <s v="All"/>
    <s v=" 0-1"/>
    <x v="0"/>
    <n v="591"/>
    <n v="396"/>
    <n v="3291"/>
    <n v="20070"/>
  </r>
  <r>
    <n v="8"/>
    <x v="4"/>
    <s v="All"/>
    <s v=" 0-1"/>
    <x v="1"/>
    <n v="0"/>
    <n v="0"/>
    <n v="0"/>
    <n v="20070"/>
  </r>
  <r>
    <n v="8"/>
    <x v="4"/>
    <s v="All"/>
    <s v=" 0-1"/>
    <x v="2"/>
    <n v="0"/>
    <n v="0"/>
    <n v="0"/>
    <n v="20070"/>
  </r>
  <r>
    <n v="8"/>
    <x v="4"/>
    <s v="All"/>
    <s v=" 0-1"/>
    <x v="3"/>
    <n v="0"/>
    <n v="0"/>
    <n v="0"/>
    <n v="20070"/>
  </r>
  <r>
    <n v="8"/>
    <x v="4"/>
    <s v="All"/>
    <s v=" 0-1"/>
    <x v="4"/>
    <n v="0"/>
    <n v="0"/>
    <n v="0"/>
    <n v="20070"/>
  </r>
  <r>
    <n v="8"/>
    <x v="4"/>
    <s v="All"/>
    <s v=" 0-1"/>
    <x v="5"/>
    <n v="6"/>
    <n v="4"/>
    <n v="204"/>
    <n v="20070"/>
  </r>
  <r>
    <n v="8"/>
    <x v="4"/>
    <s v="All"/>
    <s v=" 0-1"/>
    <x v="6"/>
    <n v="0"/>
    <n v="0"/>
    <n v="0"/>
    <n v="20070"/>
  </r>
  <r>
    <n v="8"/>
    <x v="4"/>
    <s v="All"/>
    <s v=" 0-1"/>
    <x v="7"/>
    <n v="4"/>
    <n v="2"/>
    <n v="95"/>
    <n v="20070"/>
  </r>
  <r>
    <n v="8"/>
    <x v="4"/>
    <s v="All"/>
    <s v=" 0-1"/>
    <x v="8"/>
    <n v="0"/>
    <n v="0"/>
    <n v="0"/>
    <n v="20070"/>
  </r>
  <r>
    <n v="8"/>
    <x v="4"/>
    <s v="All"/>
    <s v=" 0-1"/>
    <x v="9"/>
    <n v="0"/>
    <n v="0"/>
    <n v="0"/>
    <n v="20070"/>
  </r>
  <r>
    <n v="8"/>
    <x v="4"/>
    <s v="All"/>
    <s v=" 0-1"/>
    <x v="10"/>
    <n v="0"/>
    <n v="0"/>
    <n v="0"/>
    <n v="20070"/>
  </r>
  <r>
    <n v="8"/>
    <x v="4"/>
    <s v="All"/>
    <s v=" 10-14"/>
    <x v="0"/>
    <n v="1856"/>
    <n v="1220"/>
    <n v="7625"/>
    <n v="62182"/>
  </r>
  <r>
    <n v="8"/>
    <x v="4"/>
    <s v="All"/>
    <s v=" 10-14"/>
    <x v="1"/>
    <n v="0"/>
    <n v="0"/>
    <n v="0"/>
    <n v="62182"/>
  </r>
  <r>
    <n v="8"/>
    <x v="4"/>
    <s v="All"/>
    <s v=" 10-14"/>
    <x v="2"/>
    <n v="0"/>
    <n v="0"/>
    <n v="0"/>
    <n v="62182"/>
  </r>
  <r>
    <n v="8"/>
    <x v="4"/>
    <s v="All"/>
    <s v=" 10-14"/>
    <x v="3"/>
    <n v="7"/>
    <n v="5"/>
    <n v="37"/>
    <n v="62182"/>
  </r>
  <r>
    <n v="8"/>
    <x v="4"/>
    <s v="All"/>
    <s v=" 10-14"/>
    <x v="4"/>
    <n v="0"/>
    <n v="0"/>
    <n v="0"/>
    <n v="62182"/>
  </r>
  <r>
    <n v="8"/>
    <x v="4"/>
    <s v="All"/>
    <s v=" 10-14"/>
    <x v="5"/>
    <n v="2"/>
    <n v="1"/>
    <n v="80"/>
    <n v="62182"/>
  </r>
  <r>
    <n v="8"/>
    <x v="4"/>
    <s v="All"/>
    <s v=" 10-14"/>
    <x v="6"/>
    <n v="19"/>
    <n v="8"/>
    <n v="210"/>
    <n v="62182"/>
  </r>
  <r>
    <n v="8"/>
    <x v="4"/>
    <s v="All"/>
    <s v=" 10-14"/>
    <x v="7"/>
    <n v="73"/>
    <n v="24"/>
    <n v="1275"/>
    <n v="62182"/>
  </r>
  <r>
    <n v="8"/>
    <x v="4"/>
    <s v="All"/>
    <s v=" 10-14"/>
    <x v="8"/>
    <n v="0"/>
    <n v="0"/>
    <n v="0"/>
    <n v="62182"/>
  </r>
  <r>
    <n v="8"/>
    <x v="4"/>
    <s v="All"/>
    <s v=" 10-14"/>
    <x v="9"/>
    <n v="21"/>
    <n v="9"/>
    <n v="555"/>
    <n v="62182"/>
  </r>
  <r>
    <n v="8"/>
    <x v="4"/>
    <s v="All"/>
    <s v=" 10-14"/>
    <x v="10"/>
    <n v="16"/>
    <n v="3"/>
    <n v="221"/>
    <n v="62182"/>
  </r>
  <r>
    <n v="8"/>
    <x v="4"/>
    <s v="All"/>
    <s v=" 2-4"/>
    <x v="0"/>
    <n v="1078"/>
    <n v="713"/>
    <n v="6250"/>
    <n v="33534"/>
  </r>
  <r>
    <n v="8"/>
    <x v="4"/>
    <s v="All"/>
    <s v=" 2-4"/>
    <x v="1"/>
    <n v="0"/>
    <n v="0"/>
    <n v="0"/>
    <n v="33534"/>
  </r>
  <r>
    <n v="8"/>
    <x v="4"/>
    <s v="All"/>
    <s v=" 2-4"/>
    <x v="2"/>
    <n v="2"/>
    <n v="2"/>
    <n v="15"/>
    <n v="33534"/>
  </r>
  <r>
    <n v="8"/>
    <x v="4"/>
    <s v="All"/>
    <s v=" 2-4"/>
    <x v="3"/>
    <n v="0"/>
    <n v="0"/>
    <n v="0"/>
    <n v="33534"/>
  </r>
  <r>
    <n v="8"/>
    <x v="4"/>
    <s v="All"/>
    <s v=" 2-4"/>
    <x v="4"/>
    <n v="0"/>
    <n v="0"/>
    <n v="0"/>
    <n v="33534"/>
  </r>
  <r>
    <n v="8"/>
    <x v="4"/>
    <s v="All"/>
    <s v=" 2-4"/>
    <x v="5"/>
    <n v="6"/>
    <n v="3"/>
    <n v="94"/>
    <n v="33534"/>
  </r>
  <r>
    <n v="8"/>
    <x v="4"/>
    <s v="All"/>
    <s v=" 2-4"/>
    <x v="6"/>
    <n v="0"/>
    <n v="0"/>
    <n v="0"/>
    <n v="33534"/>
  </r>
  <r>
    <n v="8"/>
    <x v="4"/>
    <s v="All"/>
    <s v=" 2-4"/>
    <x v="7"/>
    <n v="0"/>
    <n v="0"/>
    <n v="0"/>
    <n v="33534"/>
  </r>
  <r>
    <n v="8"/>
    <x v="4"/>
    <s v="All"/>
    <s v=" 2-4"/>
    <x v="8"/>
    <n v="0"/>
    <n v="0"/>
    <n v="0"/>
    <n v="33534"/>
  </r>
  <r>
    <n v="8"/>
    <x v="4"/>
    <s v="All"/>
    <s v=" 2-4"/>
    <x v="9"/>
    <n v="0"/>
    <n v="0"/>
    <n v="0"/>
    <n v="33534"/>
  </r>
  <r>
    <n v="8"/>
    <x v="4"/>
    <s v="All"/>
    <s v=" 2-4"/>
    <x v="10"/>
    <n v="0"/>
    <n v="0"/>
    <n v="0"/>
    <n v="33534"/>
  </r>
  <r>
    <n v="8"/>
    <x v="4"/>
    <s v="All"/>
    <s v=" 5-9"/>
    <x v="0"/>
    <n v="1704"/>
    <n v="1109"/>
    <n v="8898"/>
    <n v="59672"/>
  </r>
  <r>
    <n v="8"/>
    <x v="4"/>
    <s v="All"/>
    <s v=" 5-9"/>
    <x v="1"/>
    <n v="0"/>
    <n v="0"/>
    <n v="0"/>
    <n v="59672"/>
  </r>
  <r>
    <n v="8"/>
    <x v="4"/>
    <s v="All"/>
    <s v=" 5-9"/>
    <x v="2"/>
    <n v="1"/>
    <n v="1"/>
    <n v="7"/>
    <n v="59672"/>
  </r>
  <r>
    <n v="8"/>
    <x v="4"/>
    <s v="All"/>
    <s v=" 5-9"/>
    <x v="3"/>
    <n v="6"/>
    <n v="6"/>
    <n v="32"/>
    <n v="59672"/>
  </r>
  <r>
    <n v="8"/>
    <x v="4"/>
    <s v="All"/>
    <s v=" 5-9"/>
    <x v="4"/>
    <n v="0"/>
    <n v="0"/>
    <n v="0"/>
    <n v="59672"/>
  </r>
  <r>
    <n v="8"/>
    <x v="4"/>
    <s v="All"/>
    <s v=" 5-9"/>
    <x v="5"/>
    <n v="2"/>
    <n v="1"/>
    <n v="22"/>
    <n v="59672"/>
  </r>
  <r>
    <n v="8"/>
    <x v="4"/>
    <s v="All"/>
    <s v=" 5-9"/>
    <x v="6"/>
    <n v="5"/>
    <n v="4"/>
    <n v="13"/>
    <n v="59672"/>
  </r>
  <r>
    <n v="8"/>
    <x v="4"/>
    <s v="All"/>
    <s v=" 5-9"/>
    <x v="7"/>
    <n v="2"/>
    <n v="2"/>
    <n v="9"/>
    <n v="59672"/>
  </r>
  <r>
    <n v="8"/>
    <x v="4"/>
    <s v="All"/>
    <s v=" 5-9"/>
    <x v="8"/>
    <n v="0"/>
    <n v="0"/>
    <n v="0"/>
    <n v="59672"/>
  </r>
  <r>
    <n v="8"/>
    <x v="4"/>
    <s v="All"/>
    <s v=" 5-9"/>
    <x v="9"/>
    <n v="11"/>
    <n v="2"/>
    <n v="410"/>
    <n v="59672"/>
  </r>
  <r>
    <n v="8"/>
    <x v="4"/>
    <s v="All"/>
    <s v=" 5-9"/>
    <x v="10"/>
    <n v="0"/>
    <n v="0"/>
    <n v="0"/>
    <n v="59672"/>
  </r>
  <r>
    <n v="8"/>
    <x v="5"/>
    <s v="All"/>
    <s v=" 0-1"/>
    <x v="0"/>
    <n v="509"/>
    <n v="370"/>
    <n v="2579"/>
    <n v="19548"/>
  </r>
  <r>
    <n v="8"/>
    <x v="5"/>
    <s v="All"/>
    <s v=" 0-1"/>
    <x v="1"/>
    <n v="0"/>
    <n v="0"/>
    <n v="0"/>
    <n v="19548"/>
  </r>
  <r>
    <n v="8"/>
    <x v="5"/>
    <s v="All"/>
    <s v=" 0-1"/>
    <x v="2"/>
    <n v="0"/>
    <n v="0"/>
    <n v="0"/>
    <n v="19548"/>
  </r>
  <r>
    <n v="8"/>
    <x v="5"/>
    <s v="All"/>
    <s v=" 0-1"/>
    <x v="3"/>
    <n v="0"/>
    <n v="0"/>
    <n v="0"/>
    <n v="19548"/>
  </r>
  <r>
    <n v="8"/>
    <x v="5"/>
    <s v="All"/>
    <s v=" 0-1"/>
    <x v="4"/>
    <n v="0"/>
    <n v="0"/>
    <n v="0"/>
    <n v="19548"/>
  </r>
  <r>
    <n v="8"/>
    <x v="5"/>
    <s v="All"/>
    <s v=" 0-1"/>
    <x v="5"/>
    <n v="11"/>
    <n v="6"/>
    <n v="127"/>
    <n v="19548"/>
  </r>
  <r>
    <n v="8"/>
    <x v="5"/>
    <s v="All"/>
    <s v=" 0-1"/>
    <x v="6"/>
    <n v="12"/>
    <n v="5"/>
    <n v="146"/>
    <n v="19548"/>
  </r>
  <r>
    <n v="8"/>
    <x v="5"/>
    <s v="All"/>
    <s v=" 0-1"/>
    <x v="7"/>
    <n v="4"/>
    <n v="2"/>
    <n v="28"/>
    <n v="19548"/>
  </r>
  <r>
    <n v="8"/>
    <x v="5"/>
    <s v="All"/>
    <s v=" 0-1"/>
    <x v="8"/>
    <n v="0"/>
    <n v="0"/>
    <n v="0"/>
    <n v="19548"/>
  </r>
  <r>
    <n v="8"/>
    <x v="5"/>
    <s v="All"/>
    <s v=" 0-1"/>
    <x v="9"/>
    <n v="0"/>
    <n v="0"/>
    <n v="0"/>
    <n v="19548"/>
  </r>
  <r>
    <n v="8"/>
    <x v="5"/>
    <s v="All"/>
    <s v=" 0-1"/>
    <x v="10"/>
    <n v="0"/>
    <n v="0"/>
    <n v="0"/>
    <n v="19548"/>
  </r>
  <r>
    <n v="8"/>
    <x v="5"/>
    <s v="All"/>
    <s v=" 10-14"/>
    <x v="0"/>
    <n v="1830"/>
    <n v="1259"/>
    <n v="7123"/>
    <n v="60352"/>
  </r>
  <r>
    <n v="8"/>
    <x v="5"/>
    <s v="All"/>
    <s v=" 10-14"/>
    <x v="1"/>
    <n v="0"/>
    <n v="0"/>
    <n v="0"/>
    <n v="60352"/>
  </r>
  <r>
    <n v="8"/>
    <x v="5"/>
    <s v="All"/>
    <s v=" 10-14"/>
    <x v="2"/>
    <n v="0"/>
    <n v="0"/>
    <n v="0"/>
    <n v="60352"/>
  </r>
  <r>
    <n v="8"/>
    <x v="5"/>
    <s v="All"/>
    <s v=" 10-14"/>
    <x v="3"/>
    <n v="5"/>
    <n v="4"/>
    <n v="17"/>
    <n v="60352"/>
  </r>
  <r>
    <n v="8"/>
    <x v="5"/>
    <s v="All"/>
    <s v=" 10-14"/>
    <x v="4"/>
    <n v="0"/>
    <n v="0"/>
    <n v="0"/>
    <n v="60352"/>
  </r>
  <r>
    <n v="8"/>
    <x v="5"/>
    <s v="All"/>
    <s v=" 10-14"/>
    <x v="5"/>
    <n v="8"/>
    <n v="3"/>
    <n v="103"/>
    <n v="60352"/>
  </r>
  <r>
    <n v="8"/>
    <x v="5"/>
    <s v="All"/>
    <s v=" 10-14"/>
    <x v="6"/>
    <n v="6"/>
    <n v="3"/>
    <n v="107"/>
    <n v="60352"/>
  </r>
  <r>
    <n v="8"/>
    <x v="5"/>
    <s v="All"/>
    <s v=" 10-14"/>
    <x v="7"/>
    <n v="124"/>
    <n v="24"/>
    <n v="1664"/>
    <n v="60352"/>
  </r>
  <r>
    <n v="8"/>
    <x v="5"/>
    <s v="All"/>
    <s v=" 10-14"/>
    <x v="8"/>
    <n v="0"/>
    <n v="0"/>
    <n v="0"/>
    <n v="60352"/>
  </r>
  <r>
    <n v="8"/>
    <x v="5"/>
    <s v="All"/>
    <s v=" 10-14"/>
    <x v="9"/>
    <n v="31"/>
    <n v="7"/>
    <n v="887"/>
    <n v="60352"/>
  </r>
  <r>
    <n v="8"/>
    <x v="5"/>
    <s v="All"/>
    <s v=" 10-14"/>
    <x v="10"/>
    <n v="41"/>
    <n v="14"/>
    <n v="603"/>
    <n v="60352"/>
  </r>
  <r>
    <n v="8"/>
    <x v="5"/>
    <s v="All"/>
    <s v=" 2-4"/>
    <x v="0"/>
    <n v="1001"/>
    <n v="712"/>
    <n v="5508"/>
    <n v="32087"/>
  </r>
  <r>
    <n v="8"/>
    <x v="5"/>
    <s v="All"/>
    <s v=" 2-4"/>
    <x v="1"/>
    <n v="0"/>
    <n v="0"/>
    <n v="0"/>
    <n v="32087"/>
  </r>
  <r>
    <n v="8"/>
    <x v="5"/>
    <s v="All"/>
    <s v=" 2-4"/>
    <x v="2"/>
    <n v="0"/>
    <n v="0"/>
    <n v="0"/>
    <n v="32087"/>
  </r>
  <r>
    <n v="8"/>
    <x v="5"/>
    <s v="All"/>
    <s v=" 2-4"/>
    <x v="3"/>
    <n v="5"/>
    <n v="2"/>
    <n v="106"/>
    <n v="32087"/>
  </r>
  <r>
    <n v="8"/>
    <x v="5"/>
    <s v="All"/>
    <s v=" 2-4"/>
    <x v="4"/>
    <n v="0"/>
    <n v="0"/>
    <n v="0"/>
    <n v="32087"/>
  </r>
  <r>
    <n v="8"/>
    <x v="5"/>
    <s v="All"/>
    <s v=" 2-4"/>
    <x v="5"/>
    <n v="0"/>
    <n v="0"/>
    <n v="0"/>
    <n v="32087"/>
  </r>
  <r>
    <n v="8"/>
    <x v="5"/>
    <s v="All"/>
    <s v=" 2-4"/>
    <x v="6"/>
    <n v="2"/>
    <n v="1"/>
    <n v="2"/>
    <n v="32087"/>
  </r>
  <r>
    <n v="8"/>
    <x v="5"/>
    <s v="All"/>
    <s v=" 2-4"/>
    <x v="7"/>
    <n v="4"/>
    <n v="3"/>
    <n v="22"/>
    <n v="32087"/>
  </r>
  <r>
    <n v="8"/>
    <x v="5"/>
    <s v="All"/>
    <s v=" 2-4"/>
    <x v="8"/>
    <n v="0"/>
    <n v="0"/>
    <n v="0"/>
    <n v="32087"/>
  </r>
  <r>
    <n v="8"/>
    <x v="5"/>
    <s v="All"/>
    <s v=" 2-4"/>
    <x v="9"/>
    <n v="0"/>
    <n v="0"/>
    <n v="0"/>
    <n v="32087"/>
  </r>
  <r>
    <n v="8"/>
    <x v="5"/>
    <s v="All"/>
    <s v=" 2-4"/>
    <x v="10"/>
    <n v="0"/>
    <n v="0"/>
    <n v="0"/>
    <n v="32087"/>
  </r>
  <r>
    <n v="8"/>
    <x v="5"/>
    <s v="All"/>
    <s v=" 5-9"/>
    <x v="0"/>
    <n v="1623"/>
    <n v="1199"/>
    <n v="8570"/>
    <n v="58250"/>
  </r>
  <r>
    <n v="8"/>
    <x v="5"/>
    <s v="All"/>
    <s v=" 5-9"/>
    <x v="1"/>
    <n v="0"/>
    <n v="0"/>
    <n v="0"/>
    <n v="58250"/>
  </r>
  <r>
    <n v="8"/>
    <x v="5"/>
    <s v="All"/>
    <s v=" 5-9"/>
    <x v="2"/>
    <n v="0"/>
    <n v="0"/>
    <n v="0"/>
    <n v="58250"/>
  </r>
  <r>
    <n v="8"/>
    <x v="5"/>
    <s v="All"/>
    <s v=" 5-9"/>
    <x v="3"/>
    <n v="3"/>
    <n v="2"/>
    <n v="4"/>
    <n v="58250"/>
  </r>
  <r>
    <n v="8"/>
    <x v="5"/>
    <s v="All"/>
    <s v=" 5-9"/>
    <x v="4"/>
    <n v="0"/>
    <n v="0"/>
    <n v="0"/>
    <n v="58250"/>
  </r>
  <r>
    <n v="8"/>
    <x v="5"/>
    <s v="All"/>
    <s v=" 5-9"/>
    <x v="5"/>
    <n v="0"/>
    <n v="0"/>
    <n v="0"/>
    <n v="58250"/>
  </r>
  <r>
    <n v="8"/>
    <x v="5"/>
    <s v="All"/>
    <s v=" 5-9"/>
    <x v="6"/>
    <n v="9"/>
    <n v="3"/>
    <n v="100"/>
    <n v="58250"/>
  </r>
  <r>
    <n v="8"/>
    <x v="5"/>
    <s v="All"/>
    <s v=" 5-9"/>
    <x v="7"/>
    <n v="10"/>
    <n v="7"/>
    <n v="125"/>
    <n v="58250"/>
  </r>
  <r>
    <n v="8"/>
    <x v="5"/>
    <s v="All"/>
    <s v=" 5-9"/>
    <x v="8"/>
    <n v="0"/>
    <n v="0"/>
    <n v="0"/>
    <n v="58250"/>
  </r>
  <r>
    <n v="8"/>
    <x v="5"/>
    <s v="All"/>
    <s v=" 5-9"/>
    <x v="9"/>
    <n v="22"/>
    <n v="4"/>
    <n v="670"/>
    <n v="58250"/>
  </r>
  <r>
    <n v="8"/>
    <x v="5"/>
    <s v="All"/>
    <s v=" 5-9"/>
    <x v="10"/>
    <n v="0"/>
    <n v="0"/>
    <n v="0"/>
    <n v="58250"/>
  </r>
  <r>
    <n v="8"/>
    <x v="6"/>
    <s v="All"/>
    <s v=" 0-1"/>
    <x v="0"/>
    <n v="510"/>
    <n v="375"/>
    <n v="2788"/>
    <n v="18956"/>
  </r>
  <r>
    <n v="8"/>
    <x v="6"/>
    <s v="All"/>
    <s v=" 0-1"/>
    <x v="1"/>
    <n v="0"/>
    <n v="0"/>
    <n v="0"/>
    <n v="18956"/>
  </r>
  <r>
    <n v="8"/>
    <x v="6"/>
    <s v="All"/>
    <s v=" 0-1"/>
    <x v="2"/>
    <n v="0"/>
    <n v="0"/>
    <n v="0"/>
    <n v="18956"/>
  </r>
  <r>
    <n v="8"/>
    <x v="6"/>
    <s v="All"/>
    <s v=" 0-1"/>
    <x v="3"/>
    <n v="1"/>
    <n v="1"/>
    <n v="30"/>
    <n v="18956"/>
  </r>
  <r>
    <n v="8"/>
    <x v="6"/>
    <s v="All"/>
    <s v=" 0-1"/>
    <x v="4"/>
    <n v="0"/>
    <n v="0"/>
    <n v="0"/>
    <n v="18956"/>
  </r>
  <r>
    <n v="8"/>
    <x v="6"/>
    <s v="All"/>
    <s v=" 0-1"/>
    <x v="5"/>
    <n v="7"/>
    <n v="2"/>
    <n v="151"/>
    <n v="18956"/>
  </r>
  <r>
    <n v="8"/>
    <x v="6"/>
    <s v="All"/>
    <s v=" 0-1"/>
    <x v="6"/>
    <n v="4"/>
    <n v="3"/>
    <n v="39"/>
    <n v="18956"/>
  </r>
  <r>
    <n v="8"/>
    <x v="6"/>
    <s v="All"/>
    <s v=" 0-1"/>
    <x v="7"/>
    <n v="5"/>
    <n v="3"/>
    <n v="36"/>
    <n v="18956"/>
  </r>
  <r>
    <n v="8"/>
    <x v="6"/>
    <s v="All"/>
    <s v=" 0-1"/>
    <x v="8"/>
    <n v="0"/>
    <n v="0"/>
    <n v="0"/>
    <n v="18956"/>
  </r>
  <r>
    <n v="8"/>
    <x v="6"/>
    <s v="All"/>
    <s v=" 0-1"/>
    <x v="9"/>
    <n v="0"/>
    <n v="0"/>
    <n v="0"/>
    <n v="18956"/>
  </r>
  <r>
    <n v="8"/>
    <x v="6"/>
    <s v="All"/>
    <s v=" 0-1"/>
    <x v="10"/>
    <n v="0"/>
    <n v="0"/>
    <n v="0"/>
    <n v="18956"/>
  </r>
  <r>
    <n v="8"/>
    <x v="6"/>
    <s v="All"/>
    <s v=" 10-14"/>
    <x v="0"/>
    <n v="1679"/>
    <n v="1140"/>
    <n v="6910"/>
    <n v="57947"/>
  </r>
  <r>
    <n v="8"/>
    <x v="6"/>
    <s v="All"/>
    <s v=" 10-14"/>
    <x v="1"/>
    <n v="0"/>
    <n v="0"/>
    <n v="0"/>
    <n v="57947"/>
  </r>
  <r>
    <n v="8"/>
    <x v="6"/>
    <s v="All"/>
    <s v=" 10-14"/>
    <x v="2"/>
    <n v="0"/>
    <n v="0"/>
    <n v="0"/>
    <n v="57947"/>
  </r>
  <r>
    <n v="8"/>
    <x v="6"/>
    <s v="All"/>
    <s v=" 10-14"/>
    <x v="3"/>
    <n v="4"/>
    <n v="4"/>
    <n v="15"/>
    <n v="57947"/>
  </r>
  <r>
    <n v="8"/>
    <x v="6"/>
    <s v="All"/>
    <s v=" 10-14"/>
    <x v="4"/>
    <n v="0"/>
    <n v="0"/>
    <n v="0"/>
    <n v="57947"/>
  </r>
  <r>
    <n v="8"/>
    <x v="6"/>
    <s v="All"/>
    <s v=" 10-14"/>
    <x v="5"/>
    <n v="0"/>
    <n v="0"/>
    <n v="0"/>
    <n v="57947"/>
  </r>
  <r>
    <n v="8"/>
    <x v="6"/>
    <s v="All"/>
    <s v=" 10-14"/>
    <x v="6"/>
    <n v="2"/>
    <n v="2"/>
    <n v="6"/>
    <n v="57947"/>
  </r>
  <r>
    <n v="8"/>
    <x v="6"/>
    <s v="All"/>
    <s v=" 10-14"/>
    <x v="7"/>
    <n v="85"/>
    <n v="24"/>
    <n v="1205"/>
    <n v="57947"/>
  </r>
  <r>
    <n v="8"/>
    <x v="6"/>
    <s v="All"/>
    <s v=" 10-14"/>
    <x v="8"/>
    <n v="0"/>
    <n v="0"/>
    <n v="0"/>
    <n v="57947"/>
  </r>
  <r>
    <n v="8"/>
    <x v="6"/>
    <s v="All"/>
    <s v=" 10-14"/>
    <x v="9"/>
    <n v="1"/>
    <n v="1"/>
    <n v="15"/>
    <n v="57947"/>
  </r>
  <r>
    <n v="8"/>
    <x v="6"/>
    <s v="All"/>
    <s v=" 10-14"/>
    <x v="10"/>
    <n v="34"/>
    <n v="20"/>
    <n v="519"/>
    <n v="57947"/>
  </r>
  <r>
    <n v="8"/>
    <x v="6"/>
    <s v="All"/>
    <s v=" 2-4"/>
    <x v="0"/>
    <n v="1131"/>
    <n v="795"/>
    <n v="6997"/>
    <n v="31170"/>
  </r>
  <r>
    <n v="8"/>
    <x v="6"/>
    <s v="All"/>
    <s v=" 2-4"/>
    <x v="1"/>
    <n v="0"/>
    <n v="0"/>
    <n v="0"/>
    <n v="31170"/>
  </r>
  <r>
    <n v="8"/>
    <x v="6"/>
    <s v="All"/>
    <s v=" 2-4"/>
    <x v="2"/>
    <n v="0"/>
    <n v="0"/>
    <n v="0"/>
    <n v="31170"/>
  </r>
  <r>
    <n v="8"/>
    <x v="6"/>
    <s v="All"/>
    <s v=" 2-4"/>
    <x v="3"/>
    <n v="1"/>
    <n v="1"/>
    <n v="4"/>
    <n v="31170"/>
  </r>
  <r>
    <n v="8"/>
    <x v="6"/>
    <s v="All"/>
    <s v=" 2-4"/>
    <x v="4"/>
    <n v="0"/>
    <n v="0"/>
    <n v="0"/>
    <n v="31170"/>
  </r>
  <r>
    <n v="8"/>
    <x v="6"/>
    <s v="All"/>
    <s v=" 2-4"/>
    <x v="5"/>
    <n v="0"/>
    <n v="0"/>
    <n v="0"/>
    <n v="31170"/>
  </r>
  <r>
    <n v="8"/>
    <x v="6"/>
    <s v="All"/>
    <s v=" 2-4"/>
    <x v="6"/>
    <n v="8"/>
    <n v="5"/>
    <n v="87"/>
    <n v="31170"/>
  </r>
  <r>
    <n v="8"/>
    <x v="6"/>
    <s v="All"/>
    <s v=" 2-4"/>
    <x v="7"/>
    <n v="3"/>
    <n v="2"/>
    <n v="30"/>
    <n v="31170"/>
  </r>
  <r>
    <n v="8"/>
    <x v="6"/>
    <s v="All"/>
    <s v=" 2-4"/>
    <x v="8"/>
    <n v="0"/>
    <n v="0"/>
    <n v="0"/>
    <n v="31170"/>
  </r>
  <r>
    <n v="8"/>
    <x v="6"/>
    <s v="All"/>
    <s v=" 2-4"/>
    <x v="9"/>
    <n v="0"/>
    <n v="0"/>
    <n v="0"/>
    <n v="31170"/>
  </r>
  <r>
    <n v="8"/>
    <x v="6"/>
    <s v="All"/>
    <s v=" 2-4"/>
    <x v="10"/>
    <n v="1"/>
    <n v="1"/>
    <n v="4"/>
    <n v="31170"/>
  </r>
  <r>
    <n v="8"/>
    <x v="6"/>
    <s v="All"/>
    <s v=" 5-9"/>
    <x v="0"/>
    <n v="1606"/>
    <n v="1141"/>
    <n v="8518"/>
    <n v="55745"/>
  </r>
  <r>
    <n v="8"/>
    <x v="6"/>
    <s v="All"/>
    <s v=" 5-9"/>
    <x v="1"/>
    <n v="0"/>
    <n v="0"/>
    <n v="0"/>
    <n v="55745"/>
  </r>
  <r>
    <n v="8"/>
    <x v="6"/>
    <s v="All"/>
    <s v=" 5-9"/>
    <x v="2"/>
    <n v="0"/>
    <n v="0"/>
    <n v="0"/>
    <n v="55745"/>
  </r>
  <r>
    <n v="8"/>
    <x v="6"/>
    <s v="All"/>
    <s v=" 5-9"/>
    <x v="3"/>
    <n v="4"/>
    <n v="2"/>
    <n v="16"/>
    <n v="55745"/>
  </r>
  <r>
    <n v="8"/>
    <x v="6"/>
    <s v="All"/>
    <s v=" 5-9"/>
    <x v="4"/>
    <n v="0"/>
    <n v="0"/>
    <n v="0"/>
    <n v="55745"/>
  </r>
  <r>
    <n v="8"/>
    <x v="6"/>
    <s v="All"/>
    <s v=" 5-9"/>
    <x v="5"/>
    <n v="0"/>
    <n v="0"/>
    <n v="0"/>
    <n v="55745"/>
  </r>
  <r>
    <n v="8"/>
    <x v="6"/>
    <s v="All"/>
    <s v=" 5-9"/>
    <x v="6"/>
    <n v="2"/>
    <n v="2"/>
    <n v="7"/>
    <n v="55745"/>
  </r>
  <r>
    <n v="8"/>
    <x v="6"/>
    <s v="All"/>
    <s v=" 5-9"/>
    <x v="7"/>
    <n v="20"/>
    <n v="5"/>
    <n v="187"/>
    <n v="55745"/>
  </r>
  <r>
    <n v="8"/>
    <x v="6"/>
    <s v="All"/>
    <s v=" 5-9"/>
    <x v="8"/>
    <n v="0"/>
    <n v="0"/>
    <n v="0"/>
    <n v="55745"/>
  </r>
  <r>
    <n v="8"/>
    <x v="6"/>
    <s v="All"/>
    <s v=" 5-9"/>
    <x v="9"/>
    <n v="16"/>
    <n v="2"/>
    <n v="482"/>
    <n v="55745"/>
  </r>
  <r>
    <n v="8"/>
    <x v="6"/>
    <s v="All"/>
    <s v=" 5-9"/>
    <x v="10"/>
    <n v="1"/>
    <n v="1"/>
    <n v="1"/>
    <n v="55745"/>
  </r>
  <r>
    <n v="8"/>
    <x v="7"/>
    <s v="All"/>
    <s v=" 0-1"/>
    <x v="0"/>
    <n v="505"/>
    <n v="374"/>
    <n v="2590"/>
    <n v="18949"/>
  </r>
  <r>
    <n v="8"/>
    <x v="7"/>
    <s v="All"/>
    <s v=" 0-1"/>
    <x v="1"/>
    <n v="0"/>
    <n v="0"/>
    <n v="0"/>
    <n v="18949"/>
  </r>
  <r>
    <n v="8"/>
    <x v="7"/>
    <s v="All"/>
    <s v=" 0-1"/>
    <x v="2"/>
    <n v="0"/>
    <n v="0"/>
    <n v="0"/>
    <n v="18949"/>
  </r>
  <r>
    <n v="8"/>
    <x v="7"/>
    <s v="All"/>
    <s v=" 0-1"/>
    <x v="3"/>
    <n v="2"/>
    <n v="2"/>
    <n v="35"/>
    <n v="18949"/>
  </r>
  <r>
    <n v="8"/>
    <x v="7"/>
    <s v="All"/>
    <s v=" 0-1"/>
    <x v="4"/>
    <n v="0"/>
    <n v="0"/>
    <n v="0"/>
    <n v="18949"/>
  </r>
  <r>
    <n v="8"/>
    <x v="7"/>
    <s v="All"/>
    <s v=" 0-1"/>
    <x v="5"/>
    <n v="1"/>
    <n v="1"/>
    <n v="5"/>
    <n v="18949"/>
  </r>
  <r>
    <n v="8"/>
    <x v="7"/>
    <s v="All"/>
    <s v=" 0-1"/>
    <x v="6"/>
    <n v="7"/>
    <n v="2"/>
    <n v="72"/>
    <n v="18949"/>
  </r>
  <r>
    <n v="8"/>
    <x v="7"/>
    <s v="All"/>
    <s v=" 0-1"/>
    <x v="7"/>
    <n v="8"/>
    <n v="4"/>
    <n v="49"/>
    <n v="18949"/>
  </r>
  <r>
    <n v="8"/>
    <x v="7"/>
    <s v="All"/>
    <s v=" 0-1"/>
    <x v="8"/>
    <n v="0"/>
    <n v="0"/>
    <n v="0"/>
    <n v="18949"/>
  </r>
  <r>
    <n v="8"/>
    <x v="7"/>
    <s v="All"/>
    <s v=" 0-1"/>
    <x v="9"/>
    <n v="0"/>
    <n v="0"/>
    <n v="0"/>
    <n v="18949"/>
  </r>
  <r>
    <n v="8"/>
    <x v="7"/>
    <s v="All"/>
    <s v=" 0-1"/>
    <x v="10"/>
    <n v="4"/>
    <n v="2"/>
    <n v="120"/>
    <n v="18949"/>
  </r>
  <r>
    <n v="8"/>
    <x v="7"/>
    <s v="All"/>
    <s v=" 10-14"/>
    <x v="0"/>
    <n v="1547"/>
    <n v="1078"/>
    <n v="6106"/>
    <n v="55254"/>
  </r>
  <r>
    <n v="8"/>
    <x v="7"/>
    <s v="All"/>
    <s v=" 10-14"/>
    <x v="1"/>
    <n v="0"/>
    <n v="0"/>
    <n v="0"/>
    <n v="55254"/>
  </r>
  <r>
    <n v="8"/>
    <x v="7"/>
    <s v="All"/>
    <s v=" 10-14"/>
    <x v="2"/>
    <n v="0"/>
    <n v="0"/>
    <n v="0"/>
    <n v="55254"/>
  </r>
  <r>
    <n v="8"/>
    <x v="7"/>
    <s v="All"/>
    <s v=" 10-14"/>
    <x v="3"/>
    <n v="2"/>
    <n v="2"/>
    <n v="9"/>
    <n v="55254"/>
  </r>
  <r>
    <n v="8"/>
    <x v="7"/>
    <s v="All"/>
    <s v=" 10-14"/>
    <x v="4"/>
    <n v="0"/>
    <n v="0"/>
    <n v="0"/>
    <n v="55254"/>
  </r>
  <r>
    <n v="8"/>
    <x v="7"/>
    <s v="All"/>
    <s v=" 10-14"/>
    <x v="5"/>
    <n v="0"/>
    <n v="0"/>
    <n v="0"/>
    <n v="55254"/>
  </r>
  <r>
    <n v="8"/>
    <x v="7"/>
    <s v="All"/>
    <s v=" 10-14"/>
    <x v="6"/>
    <n v="2"/>
    <n v="2"/>
    <n v="22"/>
    <n v="55254"/>
  </r>
  <r>
    <n v="8"/>
    <x v="7"/>
    <s v="All"/>
    <s v=" 10-14"/>
    <x v="7"/>
    <n v="56"/>
    <n v="28"/>
    <n v="478"/>
    <n v="55254"/>
  </r>
  <r>
    <n v="8"/>
    <x v="7"/>
    <s v="All"/>
    <s v=" 10-14"/>
    <x v="8"/>
    <n v="0"/>
    <n v="0"/>
    <n v="0"/>
    <n v="55254"/>
  </r>
  <r>
    <n v="8"/>
    <x v="7"/>
    <s v="All"/>
    <s v=" 10-14"/>
    <x v="9"/>
    <n v="13"/>
    <n v="6"/>
    <n v="444"/>
    <n v="55254"/>
  </r>
  <r>
    <n v="8"/>
    <x v="7"/>
    <s v="All"/>
    <s v=" 10-14"/>
    <x v="10"/>
    <n v="23"/>
    <n v="16"/>
    <n v="277"/>
    <n v="55254"/>
  </r>
  <r>
    <n v="8"/>
    <x v="7"/>
    <s v="All"/>
    <s v=" 2-4"/>
    <x v="0"/>
    <n v="1035"/>
    <n v="723"/>
    <n v="5732"/>
    <n v="30205"/>
  </r>
  <r>
    <n v="8"/>
    <x v="7"/>
    <s v="All"/>
    <s v=" 2-4"/>
    <x v="1"/>
    <n v="0"/>
    <n v="0"/>
    <n v="0"/>
    <n v="30205"/>
  </r>
  <r>
    <n v="8"/>
    <x v="7"/>
    <s v="All"/>
    <s v=" 2-4"/>
    <x v="2"/>
    <n v="0"/>
    <n v="0"/>
    <n v="0"/>
    <n v="30205"/>
  </r>
  <r>
    <n v="8"/>
    <x v="7"/>
    <s v="All"/>
    <s v=" 2-4"/>
    <x v="3"/>
    <n v="0"/>
    <n v="0"/>
    <n v="0"/>
    <n v="30205"/>
  </r>
  <r>
    <n v="8"/>
    <x v="7"/>
    <s v="All"/>
    <s v=" 2-4"/>
    <x v="4"/>
    <n v="0"/>
    <n v="0"/>
    <n v="0"/>
    <n v="30205"/>
  </r>
  <r>
    <n v="8"/>
    <x v="7"/>
    <s v="All"/>
    <s v=" 2-4"/>
    <x v="5"/>
    <n v="3"/>
    <n v="3"/>
    <n v="14"/>
    <n v="30205"/>
  </r>
  <r>
    <n v="8"/>
    <x v="7"/>
    <s v="All"/>
    <s v=" 2-4"/>
    <x v="6"/>
    <n v="2"/>
    <n v="1"/>
    <n v="8"/>
    <n v="30205"/>
  </r>
  <r>
    <n v="8"/>
    <x v="7"/>
    <s v="All"/>
    <s v=" 2-4"/>
    <x v="7"/>
    <n v="6"/>
    <n v="5"/>
    <n v="24"/>
    <n v="30205"/>
  </r>
  <r>
    <n v="8"/>
    <x v="7"/>
    <s v="All"/>
    <s v=" 2-4"/>
    <x v="8"/>
    <n v="0"/>
    <n v="0"/>
    <n v="0"/>
    <n v="30205"/>
  </r>
  <r>
    <n v="8"/>
    <x v="7"/>
    <s v="All"/>
    <s v=" 2-4"/>
    <x v="9"/>
    <n v="0"/>
    <n v="0"/>
    <n v="0"/>
    <n v="30205"/>
  </r>
  <r>
    <n v="8"/>
    <x v="7"/>
    <s v="All"/>
    <s v=" 2-4"/>
    <x v="10"/>
    <n v="13"/>
    <n v="3"/>
    <n v="162"/>
    <n v="30205"/>
  </r>
  <r>
    <n v="8"/>
    <x v="7"/>
    <s v="All"/>
    <s v=" 5-9"/>
    <x v="0"/>
    <n v="1570"/>
    <n v="1095"/>
    <n v="8176"/>
    <n v="52757"/>
  </r>
  <r>
    <n v="8"/>
    <x v="7"/>
    <s v="All"/>
    <s v=" 5-9"/>
    <x v="1"/>
    <n v="0"/>
    <n v="0"/>
    <n v="0"/>
    <n v="52757"/>
  </r>
  <r>
    <n v="8"/>
    <x v="7"/>
    <s v="All"/>
    <s v=" 5-9"/>
    <x v="2"/>
    <n v="0"/>
    <n v="0"/>
    <n v="0"/>
    <n v="52757"/>
  </r>
  <r>
    <n v="8"/>
    <x v="7"/>
    <s v="All"/>
    <s v=" 5-9"/>
    <x v="3"/>
    <n v="6"/>
    <n v="4"/>
    <n v="17"/>
    <n v="52757"/>
  </r>
  <r>
    <n v="8"/>
    <x v="7"/>
    <s v="All"/>
    <s v=" 5-9"/>
    <x v="4"/>
    <n v="0"/>
    <n v="0"/>
    <n v="0"/>
    <n v="52757"/>
  </r>
  <r>
    <n v="8"/>
    <x v="7"/>
    <s v="All"/>
    <s v=" 5-9"/>
    <x v="5"/>
    <n v="1"/>
    <n v="1"/>
    <n v="17"/>
    <n v="52757"/>
  </r>
  <r>
    <n v="8"/>
    <x v="7"/>
    <s v="All"/>
    <s v=" 5-9"/>
    <x v="6"/>
    <n v="2"/>
    <n v="1"/>
    <n v="4"/>
    <n v="52757"/>
  </r>
  <r>
    <n v="8"/>
    <x v="7"/>
    <s v="All"/>
    <s v=" 5-9"/>
    <x v="7"/>
    <n v="11"/>
    <n v="8"/>
    <n v="73"/>
    <n v="52757"/>
  </r>
  <r>
    <n v="8"/>
    <x v="7"/>
    <s v="All"/>
    <s v=" 5-9"/>
    <x v="8"/>
    <n v="0"/>
    <n v="0"/>
    <n v="0"/>
    <n v="52757"/>
  </r>
  <r>
    <n v="8"/>
    <x v="7"/>
    <s v="All"/>
    <s v=" 5-9"/>
    <x v="9"/>
    <n v="3"/>
    <n v="1"/>
    <n v="90"/>
    <n v="52757"/>
  </r>
  <r>
    <n v="8"/>
    <x v="7"/>
    <s v="All"/>
    <s v=" 5-9"/>
    <x v="10"/>
    <n v="1"/>
    <n v="1"/>
    <n v="2"/>
    <n v="52757"/>
  </r>
  <r>
    <n v="8"/>
    <x v="8"/>
    <s v="All"/>
    <s v=" 0-1"/>
    <x v="0"/>
    <n v="508"/>
    <n v="337"/>
    <n v="2677"/>
    <n v="18923"/>
  </r>
  <r>
    <n v="8"/>
    <x v="8"/>
    <s v="All"/>
    <s v=" 0-1"/>
    <x v="1"/>
    <n v="0"/>
    <n v="0"/>
    <n v="0"/>
    <n v="18923"/>
  </r>
  <r>
    <n v="8"/>
    <x v="8"/>
    <s v="All"/>
    <s v=" 0-1"/>
    <x v="2"/>
    <n v="0"/>
    <n v="0"/>
    <n v="0"/>
    <n v="18923"/>
  </r>
  <r>
    <n v="8"/>
    <x v="8"/>
    <s v="All"/>
    <s v=" 0-1"/>
    <x v="3"/>
    <n v="0"/>
    <n v="0"/>
    <n v="0"/>
    <n v="18923"/>
  </r>
  <r>
    <n v="8"/>
    <x v="8"/>
    <s v="All"/>
    <s v=" 0-1"/>
    <x v="4"/>
    <n v="0"/>
    <n v="0"/>
    <n v="0"/>
    <n v="18923"/>
  </r>
  <r>
    <n v="8"/>
    <x v="8"/>
    <s v="All"/>
    <s v=" 0-1"/>
    <x v="5"/>
    <n v="10"/>
    <n v="7"/>
    <n v="115"/>
    <n v="18923"/>
  </r>
  <r>
    <n v="8"/>
    <x v="8"/>
    <s v="All"/>
    <s v=" 0-1"/>
    <x v="6"/>
    <n v="9"/>
    <n v="5"/>
    <n v="124"/>
    <n v="18923"/>
  </r>
  <r>
    <n v="8"/>
    <x v="8"/>
    <s v="All"/>
    <s v=" 0-1"/>
    <x v="7"/>
    <n v="18"/>
    <n v="16"/>
    <n v="133"/>
    <n v="18923"/>
  </r>
  <r>
    <n v="8"/>
    <x v="8"/>
    <s v="All"/>
    <s v=" 0-1"/>
    <x v="8"/>
    <n v="0"/>
    <n v="0"/>
    <n v="0"/>
    <n v="18923"/>
  </r>
  <r>
    <n v="8"/>
    <x v="8"/>
    <s v="All"/>
    <s v=" 0-1"/>
    <x v="9"/>
    <n v="0"/>
    <n v="0"/>
    <n v="0"/>
    <n v="18923"/>
  </r>
  <r>
    <n v="8"/>
    <x v="8"/>
    <s v="All"/>
    <s v=" 0-1"/>
    <x v="10"/>
    <n v="10"/>
    <n v="4"/>
    <n v="179"/>
    <n v="18923"/>
  </r>
  <r>
    <n v="8"/>
    <x v="8"/>
    <s v="All"/>
    <s v=" 10-14"/>
    <x v="0"/>
    <n v="1402"/>
    <n v="980"/>
    <n v="5719"/>
    <n v="52183"/>
  </r>
  <r>
    <n v="8"/>
    <x v="8"/>
    <s v="All"/>
    <s v=" 10-14"/>
    <x v="1"/>
    <n v="2"/>
    <n v="1"/>
    <n v="4"/>
    <n v="52183"/>
  </r>
  <r>
    <n v="8"/>
    <x v="8"/>
    <s v="All"/>
    <s v=" 10-14"/>
    <x v="2"/>
    <n v="0"/>
    <n v="0"/>
    <n v="0"/>
    <n v="52183"/>
  </r>
  <r>
    <n v="8"/>
    <x v="8"/>
    <s v="All"/>
    <s v=" 10-14"/>
    <x v="3"/>
    <n v="4"/>
    <n v="3"/>
    <n v="15"/>
    <n v="52183"/>
  </r>
  <r>
    <n v="8"/>
    <x v="8"/>
    <s v="All"/>
    <s v=" 10-14"/>
    <x v="4"/>
    <n v="0"/>
    <n v="0"/>
    <n v="0"/>
    <n v="52183"/>
  </r>
  <r>
    <n v="8"/>
    <x v="8"/>
    <s v="All"/>
    <s v=" 10-14"/>
    <x v="5"/>
    <n v="1"/>
    <n v="1"/>
    <n v="12"/>
    <n v="52183"/>
  </r>
  <r>
    <n v="8"/>
    <x v="8"/>
    <s v="All"/>
    <s v=" 10-14"/>
    <x v="6"/>
    <n v="10"/>
    <n v="4"/>
    <n v="251"/>
    <n v="52183"/>
  </r>
  <r>
    <n v="8"/>
    <x v="8"/>
    <s v="All"/>
    <s v=" 10-14"/>
    <x v="7"/>
    <n v="70"/>
    <n v="34"/>
    <n v="655"/>
    <n v="52183"/>
  </r>
  <r>
    <n v="8"/>
    <x v="8"/>
    <s v="All"/>
    <s v=" 10-14"/>
    <x v="8"/>
    <n v="0"/>
    <n v="0"/>
    <n v="0"/>
    <n v="52183"/>
  </r>
  <r>
    <n v="8"/>
    <x v="8"/>
    <s v="All"/>
    <s v=" 10-14"/>
    <x v="9"/>
    <n v="20"/>
    <n v="6"/>
    <n v="541"/>
    <n v="52183"/>
  </r>
  <r>
    <n v="8"/>
    <x v="8"/>
    <s v="All"/>
    <s v=" 10-14"/>
    <x v="10"/>
    <n v="37"/>
    <n v="27"/>
    <n v="279"/>
    <n v="52183"/>
  </r>
  <r>
    <n v="8"/>
    <x v="8"/>
    <s v="All"/>
    <s v=" 2-4"/>
    <x v="0"/>
    <n v="996"/>
    <n v="680"/>
    <n v="5843"/>
    <n v="28952"/>
  </r>
  <r>
    <n v="8"/>
    <x v="8"/>
    <s v="All"/>
    <s v=" 2-4"/>
    <x v="1"/>
    <n v="0"/>
    <n v="0"/>
    <n v="0"/>
    <n v="28952"/>
  </r>
  <r>
    <n v="8"/>
    <x v="8"/>
    <s v="All"/>
    <s v=" 2-4"/>
    <x v="2"/>
    <n v="0"/>
    <n v="0"/>
    <n v="0"/>
    <n v="28952"/>
  </r>
  <r>
    <n v="8"/>
    <x v="8"/>
    <s v="All"/>
    <s v=" 2-4"/>
    <x v="3"/>
    <n v="0"/>
    <n v="0"/>
    <n v="0"/>
    <n v="28952"/>
  </r>
  <r>
    <n v="8"/>
    <x v="8"/>
    <s v="All"/>
    <s v=" 2-4"/>
    <x v="4"/>
    <n v="0"/>
    <n v="0"/>
    <n v="0"/>
    <n v="28952"/>
  </r>
  <r>
    <n v="8"/>
    <x v="8"/>
    <s v="All"/>
    <s v=" 2-4"/>
    <x v="5"/>
    <n v="7"/>
    <n v="4"/>
    <n v="133"/>
    <n v="28952"/>
  </r>
  <r>
    <n v="8"/>
    <x v="8"/>
    <s v="All"/>
    <s v=" 2-4"/>
    <x v="6"/>
    <n v="6"/>
    <n v="4"/>
    <n v="156"/>
    <n v="28952"/>
  </r>
  <r>
    <n v="8"/>
    <x v="8"/>
    <s v="All"/>
    <s v=" 2-4"/>
    <x v="7"/>
    <n v="32"/>
    <n v="18"/>
    <n v="153"/>
    <n v="28952"/>
  </r>
  <r>
    <n v="8"/>
    <x v="8"/>
    <s v="All"/>
    <s v=" 2-4"/>
    <x v="8"/>
    <n v="0"/>
    <n v="0"/>
    <n v="0"/>
    <n v="28952"/>
  </r>
  <r>
    <n v="8"/>
    <x v="8"/>
    <s v="All"/>
    <s v=" 2-4"/>
    <x v="9"/>
    <n v="0"/>
    <n v="0"/>
    <n v="0"/>
    <n v="28952"/>
  </r>
  <r>
    <n v="8"/>
    <x v="8"/>
    <s v="All"/>
    <s v=" 2-4"/>
    <x v="10"/>
    <n v="15"/>
    <n v="4"/>
    <n v="250"/>
    <n v="28952"/>
  </r>
  <r>
    <n v="8"/>
    <x v="8"/>
    <s v="All"/>
    <s v=" 5-9"/>
    <x v="0"/>
    <n v="1367"/>
    <n v="982"/>
    <n v="7391"/>
    <n v="49840"/>
  </r>
  <r>
    <n v="8"/>
    <x v="8"/>
    <s v="All"/>
    <s v=" 5-9"/>
    <x v="1"/>
    <n v="0"/>
    <n v="0"/>
    <n v="0"/>
    <n v="49840"/>
  </r>
  <r>
    <n v="8"/>
    <x v="8"/>
    <s v="All"/>
    <s v=" 5-9"/>
    <x v="2"/>
    <n v="0"/>
    <n v="0"/>
    <n v="0"/>
    <n v="49840"/>
  </r>
  <r>
    <n v="8"/>
    <x v="8"/>
    <s v="All"/>
    <s v=" 5-9"/>
    <x v="3"/>
    <n v="3"/>
    <n v="2"/>
    <n v="21"/>
    <n v="49840"/>
  </r>
  <r>
    <n v="8"/>
    <x v="8"/>
    <s v="All"/>
    <s v=" 5-9"/>
    <x v="4"/>
    <n v="0"/>
    <n v="0"/>
    <n v="0"/>
    <n v="49840"/>
  </r>
  <r>
    <n v="8"/>
    <x v="8"/>
    <s v="All"/>
    <s v=" 5-9"/>
    <x v="5"/>
    <n v="6"/>
    <n v="2"/>
    <n v="76"/>
    <n v="49840"/>
  </r>
  <r>
    <n v="8"/>
    <x v="8"/>
    <s v="All"/>
    <s v=" 5-9"/>
    <x v="6"/>
    <n v="6"/>
    <n v="4"/>
    <n v="56"/>
    <n v="49840"/>
  </r>
  <r>
    <n v="8"/>
    <x v="8"/>
    <s v="All"/>
    <s v=" 5-9"/>
    <x v="7"/>
    <n v="23"/>
    <n v="17"/>
    <n v="219"/>
    <n v="49840"/>
  </r>
  <r>
    <n v="8"/>
    <x v="8"/>
    <s v="All"/>
    <s v=" 5-9"/>
    <x v="8"/>
    <n v="0"/>
    <n v="0"/>
    <n v="0"/>
    <n v="49840"/>
  </r>
  <r>
    <n v="8"/>
    <x v="8"/>
    <s v="All"/>
    <s v=" 5-9"/>
    <x v="9"/>
    <n v="1"/>
    <n v="1"/>
    <n v="30"/>
    <n v="49840"/>
  </r>
  <r>
    <n v="8"/>
    <x v="8"/>
    <s v="All"/>
    <s v=" 5-9"/>
    <x v="10"/>
    <n v="2"/>
    <n v="2"/>
    <n v="40"/>
    <n v="49840"/>
  </r>
  <r>
    <n v="8"/>
    <x v="9"/>
    <s v="All"/>
    <s v=" 0-1"/>
    <x v="0"/>
    <n v="394"/>
    <n v="286"/>
    <n v="2060"/>
    <n v="18631"/>
  </r>
  <r>
    <n v="8"/>
    <x v="9"/>
    <s v="All"/>
    <s v=" 0-1"/>
    <x v="1"/>
    <n v="0"/>
    <n v="0"/>
    <n v="0"/>
    <n v="18631"/>
  </r>
  <r>
    <n v="8"/>
    <x v="9"/>
    <s v="All"/>
    <s v=" 0-1"/>
    <x v="2"/>
    <n v="0"/>
    <n v="0"/>
    <n v="0"/>
    <n v="18631"/>
  </r>
  <r>
    <n v="8"/>
    <x v="9"/>
    <s v="All"/>
    <s v=" 0-1"/>
    <x v="3"/>
    <n v="0"/>
    <n v="0"/>
    <n v="0"/>
    <n v="18631"/>
  </r>
  <r>
    <n v="8"/>
    <x v="9"/>
    <s v="All"/>
    <s v=" 0-1"/>
    <x v="4"/>
    <n v="0"/>
    <n v="0"/>
    <n v="0"/>
    <n v="18631"/>
  </r>
  <r>
    <n v="8"/>
    <x v="9"/>
    <s v="All"/>
    <s v=" 0-1"/>
    <x v="5"/>
    <n v="1"/>
    <n v="1"/>
    <n v="10"/>
    <n v="18631"/>
  </r>
  <r>
    <n v="8"/>
    <x v="9"/>
    <s v="All"/>
    <s v=" 0-1"/>
    <x v="6"/>
    <n v="4"/>
    <n v="2"/>
    <n v="25"/>
    <n v="18631"/>
  </r>
  <r>
    <n v="8"/>
    <x v="9"/>
    <s v="All"/>
    <s v=" 0-1"/>
    <x v="7"/>
    <n v="9"/>
    <n v="8"/>
    <n v="74"/>
    <n v="18631"/>
  </r>
  <r>
    <n v="8"/>
    <x v="9"/>
    <s v="All"/>
    <s v=" 0-1"/>
    <x v="8"/>
    <n v="0"/>
    <n v="0"/>
    <n v="0"/>
    <n v="18631"/>
  </r>
  <r>
    <n v="8"/>
    <x v="9"/>
    <s v="All"/>
    <s v=" 0-1"/>
    <x v="9"/>
    <n v="1"/>
    <n v="1"/>
    <n v="30"/>
    <n v="18631"/>
  </r>
  <r>
    <n v="8"/>
    <x v="9"/>
    <s v="All"/>
    <s v=" 0-1"/>
    <x v="10"/>
    <n v="4"/>
    <n v="3"/>
    <n v="26"/>
    <n v="18631"/>
  </r>
  <r>
    <n v="8"/>
    <x v="9"/>
    <s v="All"/>
    <s v=" 10-14"/>
    <x v="0"/>
    <n v="1284"/>
    <n v="938"/>
    <n v="4892"/>
    <n v="49138"/>
  </r>
  <r>
    <n v="8"/>
    <x v="9"/>
    <s v="All"/>
    <s v=" 10-14"/>
    <x v="1"/>
    <n v="0"/>
    <n v="0"/>
    <n v="0"/>
    <n v="49138"/>
  </r>
  <r>
    <n v="8"/>
    <x v="9"/>
    <s v="All"/>
    <s v=" 10-14"/>
    <x v="2"/>
    <n v="0"/>
    <n v="0"/>
    <n v="0"/>
    <n v="49138"/>
  </r>
  <r>
    <n v="8"/>
    <x v="9"/>
    <s v="All"/>
    <s v=" 10-14"/>
    <x v="3"/>
    <n v="1"/>
    <n v="1"/>
    <n v="3"/>
    <n v="49138"/>
  </r>
  <r>
    <n v="8"/>
    <x v="9"/>
    <s v="All"/>
    <s v=" 10-14"/>
    <x v="4"/>
    <n v="0"/>
    <n v="0"/>
    <n v="0"/>
    <n v="49138"/>
  </r>
  <r>
    <n v="8"/>
    <x v="9"/>
    <s v="All"/>
    <s v=" 10-14"/>
    <x v="5"/>
    <n v="2"/>
    <n v="2"/>
    <n v="22"/>
    <n v="49138"/>
  </r>
  <r>
    <n v="8"/>
    <x v="9"/>
    <s v="All"/>
    <s v=" 10-14"/>
    <x v="6"/>
    <n v="4"/>
    <n v="2"/>
    <n v="45"/>
    <n v="49138"/>
  </r>
  <r>
    <n v="8"/>
    <x v="9"/>
    <s v="All"/>
    <s v=" 10-14"/>
    <x v="7"/>
    <n v="84"/>
    <n v="62"/>
    <n v="467"/>
    <n v="49138"/>
  </r>
  <r>
    <n v="8"/>
    <x v="9"/>
    <s v="All"/>
    <s v=" 10-14"/>
    <x v="8"/>
    <n v="0"/>
    <n v="0"/>
    <n v="0"/>
    <n v="49138"/>
  </r>
  <r>
    <n v="8"/>
    <x v="9"/>
    <s v="All"/>
    <s v=" 10-14"/>
    <x v="9"/>
    <n v="26"/>
    <n v="6"/>
    <n v="780"/>
    <n v="49138"/>
  </r>
  <r>
    <n v="8"/>
    <x v="9"/>
    <s v="All"/>
    <s v=" 10-14"/>
    <x v="10"/>
    <n v="39"/>
    <n v="29"/>
    <n v="322"/>
    <n v="49138"/>
  </r>
  <r>
    <n v="8"/>
    <x v="9"/>
    <s v="All"/>
    <s v=" 2-4"/>
    <x v="0"/>
    <n v="877"/>
    <n v="617"/>
    <n v="5154"/>
    <n v="28519"/>
  </r>
  <r>
    <n v="8"/>
    <x v="9"/>
    <s v="All"/>
    <s v=" 2-4"/>
    <x v="1"/>
    <n v="0"/>
    <n v="0"/>
    <n v="0"/>
    <n v="28519"/>
  </r>
  <r>
    <n v="8"/>
    <x v="9"/>
    <s v="All"/>
    <s v=" 2-4"/>
    <x v="2"/>
    <n v="0"/>
    <n v="0"/>
    <n v="0"/>
    <n v="28519"/>
  </r>
  <r>
    <n v="8"/>
    <x v="9"/>
    <s v="All"/>
    <s v=" 2-4"/>
    <x v="3"/>
    <n v="0"/>
    <n v="0"/>
    <n v="0"/>
    <n v="28519"/>
  </r>
  <r>
    <n v="8"/>
    <x v="9"/>
    <s v="All"/>
    <s v=" 2-4"/>
    <x v="4"/>
    <n v="0"/>
    <n v="0"/>
    <n v="0"/>
    <n v="28519"/>
  </r>
  <r>
    <n v="8"/>
    <x v="9"/>
    <s v="All"/>
    <s v=" 2-4"/>
    <x v="5"/>
    <n v="0"/>
    <n v="0"/>
    <n v="0"/>
    <n v="28519"/>
  </r>
  <r>
    <n v="8"/>
    <x v="9"/>
    <s v="All"/>
    <s v=" 2-4"/>
    <x v="6"/>
    <n v="3"/>
    <n v="2"/>
    <n v="29"/>
    <n v="28519"/>
  </r>
  <r>
    <n v="8"/>
    <x v="9"/>
    <s v="All"/>
    <s v=" 2-4"/>
    <x v="7"/>
    <n v="38"/>
    <n v="20"/>
    <n v="276"/>
    <n v="28519"/>
  </r>
  <r>
    <n v="8"/>
    <x v="9"/>
    <s v="All"/>
    <s v=" 2-4"/>
    <x v="8"/>
    <n v="0"/>
    <n v="0"/>
    <n v="0"/>
    <n v="28519"/>
  </r>
  <r>
    <n v="8"/>
    <x v="9"/>
    <s v="All"/>
    <s v=" 2-4"/>
    <x v="9"/>
    <n v="0"/>
    <n v="0"/>
    <n v="0"/>
    <n v="28519"/>
  </r>
  <r>
    <n v="8"/>
    <x v="9"/>
    <s v="All"/>
    <s v=" 2-4"/>
    <x v="10"/>
    <n v="2"/>
    <n v="2"/>
    <n v="16"/>
    <n v="28519"/>
  </r>
  <r>
    <n v="8"/>
    <x v="9"/>
    <s v="All"/>
    <s v=" 5-9"/>
    <x v="0"/>
    <n v="1293"/>
    <n v="891"/>
    <n v="6764"/>
    <n v="47718"/>
  </r>
  <r>
    <n v="8"/>
    <x v="9"/>
    <s v="All"/>
    <s v=" 5-9"/>
    <x v="1"/>
    <n v="0"/>
    <n v="0"/>
    <n v="0"/>
    <n v="47718"/>
  </r>
  <r>
    <n v="8"/>
    <x v="9"/>
    <s v="All"/>
    <s v=" 5-9"/>
    <x v="2"/>
    <n v="0"/>
    <n v="0"/>
    <n v="0"/>
    <n v="47718"/>
  </r>
  <r>
    <n v="8"/>
    <x v="9"/>
    <s v="All"/>
    <s v=" 5-9"/>
    <x v="3"/>
    <n v="3"/>
    <n v="2"/>
    <n v="10"/>
    <n v="47718"/>
  </r>
  <r>
    <n v="8"/>
    <x v="9"/>
    <s v="All"/>
    <s v=" 5-9"/>
    <x v="4"/>
    <n v="0"/>
    <n v="0"/>
    <n v="0"/>
    <n v="47718"/>
  </r>
  <r>
    <n v="8"/>
    <x v="9"/>
    <s v="All"/>
    <s v=" 5-9"/>
    <x v="5"/>
    <n v="10"/>
    <n v="2"/>
    <n v="273"/>
    <n v="47718"/>
  </r>
  <r>
    <n v="8"/>
    <x v="9"/>
    <s v="All"/>
    <s v=" 5-9"/>
    <x v="6"/>
    <n v="7"/>
    <n v="5"/>
    <n v="47"/>
    <n v="47718"/>
  </r>
  <r>
    <n v="8"/>
    <x v="9"/>
    <s v="All"/>
    <s v=" 5-9"/>
    <x v="7"/>
    <n v="69"/>
    <n v="32"/>
    <n v="517"/>
    <n v="47718"/>
  </r>
  <r>
    <n v="8"/>
    <x v="9"/>
    <s v="All"/>
    <s v=" 5-9"/>
    <x v="8"/>
    <n v="0"/>
    <n v="0"/>
    <n v="0"/>
    <n v="47718"/>
  </r>
  <r>
    <n v="8"/>
    <x v="9"/>
    <s v="All"/>
    <s v=" 5-9"/>
    <x v="9"/>
    <n v="0"/>
    <n v="0"/>
    <n v="0"/>
    <n v="47718"/>
  </r>
  <r>
    <n v="8"/>
    <x v="9"/>
    <s v="All"/>
    <s v=" 5-9"/>
    <x v="10"/>
    <n v="19"/>
    <n v="13"/>
    <n v="204"/>
    <n v="47718"/>
  </r>
  <r>
    <n v="8"/>
    <x v="10"/>
    <s v="All"/>
    <s v=" 0-1"/>
    <x v="0"/>
    <n v="280"/>
    <n v="215"/>
    <n v="1679"/>
    <n v="16276"/>
  </r>
  <r>
    <n v="8"/>
    <x v="10"/>
    <s v="All"/>
    <s v=" 0-1"/>
    <x v="1"/>
    <n v="0"/>
    <n v="0"/>
    <n v="0"/>
    <n v="16276"/>
  </r>
  <r>
    <n v="8"/>
    <x v="10"/>
    <s v="All"/>
    <s v=" 0-1"/>
    <x v="2"/>
    <n v="0"/>
    <n v="0"/>
    <n v="0"/>
    <n v="16276"/>
  </r>
  <r>
    <n v="8"/>
    <x v="10"/>
    <s v="All"/>
    <s v=" 0-1"/>
    <x v="3"/>
    <n v="0"/>
    <n v="0"/>
    <n v="0"/>
    <n v="16276"/>
  </r>
  <r>
    <n v="8"/>
    <x v="10"/>
    <s v="All"/>
    <s v=" 0-1"/>
    <x v="4"/>
    <n v="0"/>
    <n v="0"/>
    <n v="0"/>
    <n v="16276"/>
  </r>
  <r>
    <n v="8"/>
    <x v="10"/>
    <s v="All"/>
    <s v=" 0-1"/>
    <x v="5"/>
    <n v="7"/>
    <n v="4"/>
    <n v="130"/>
    <n v="16276"/>
  </r>
  <r>
    <n v="8"/>
    <x v="10"/>
    <s v="All"/>
    <s v=" 0-1"/>
    <x v="6"/>
    <n v="2"/>
    <n v="2"/>
    <n v="30"/>
    <n v="16276"/>
  </r>
  <r>
    <n v="8"/>
    <x v="10"/>
    <s v="All"/>
    <s v=" 0-1"/>
    <x v="7"/>
    <n v="27"/>
    <n v="23"/>
    <n v="164"/>
    <n v="16276"/>
  </r>
  <r>
    <n v="8"/>
    <x v="10"/>
    <s v="All"/>
    <s v=" 0-1"/>
    <x v="8"/>
    <n v="0"/>
    <n v="0"/>
    <n v="0"/>
    <n v="16276"/>
  </r>
  <r>
    <n v="8"/>
    <x v="10"/>
    <s v="All"/>
    <s v=" 0-1"/>
    <x v="9"/>
    <n v="0"/>
    <n v="0"/>
    <n v="0"/>
    <n v="16276"/>
  </r>
  <r>
    <n v="8"/>
    <x v="10"/>
    <s v="All"/>
    <s v=" 0-1"/>
    <x v="10"/>
    <n v="21"/>
    <n v="11"/>
    <n v="122"/>
    <n v="16276"/>
  </r>
  <r>
    <n v="8"/>
    <x v="10"/>
    <s v="All"/>
    <s v=" 10-14"/>
    <x v="0"/>
    <n v="935"/>
    <n v="693"/>
    <n v="3741"/>
    <n v="42410"/>
  </r>
  <r>
    <n v="8"/>
    <x v="10"/>
    <s v="All"/>
    <s v=" 10-14"/>
    <x v="1"/>
    <n v="0"/>
    <n v="0"/>
    <n v="0"/>
    <n v="42410"/>
  </r>
  <r>
    <n v="8"/>
    <x v="10"/>
    <s v="All"/>
    <s v=" 10-14"/>
    <x v="2"/>
    <n v="0"/>
    <n v="0"/>
    <n v="0"/>
    <n v="42410"/>
  </r>
  <r>
    <n v="8"/>
    <x v="10"/>
    <s v="All"/>
    <s v=" 10-14"/>
    <x v="3"/>
    <n v="0"/>
    <n v="0"/>
    <n v="0"/>
    <n v="42410"/>
  </r>
  <r>
    <n v="8"/>
    <x v="10"/>
    <s v="All"/>
    <s v=" 10-14"/>
    <x v="4"/>
    <n v="0"/>
    <n v="0"/>
    <n v="0"/>
    <n v="42410"/>
  </r>
  <r>
    <n v="8"/>
    <x v="10"/>
    <s v="All"/>
    <s v=" 10-14"/>
    <x v="5"/>
    <n v="2"/>
    <n v="2"/>
    <n v="9"/>
    <n v="42410"/>
  </r>
  <r>
    <n v="8"/>
    <x v="10"/>
    <s v="All"/>
    <s v=" 10-14"/>
    <x v="6"/>
    <n v="2"/>
    <n v="2"/>
    <n v="20"/>
    <n v="42410"/>
  </r>
  <r>
    <n v="8"/>
    <x v="10"/>
    <s v="All"/>
    <s v=" 10-14"/>
    <x v="7"/>
    <n v="141"/>
    <n v="106"/>
    <n v="733"/>
    <n v="42410"/>
  </r>
  <r>
    <n v="8"/>
    <x v="10"/>
    <s v="All"/>
    <s v=" 10-14"/>
    <x v="8"/>
    <n v="0"/>
    <n v="0"/>
    <n v="0"/>
    <n v="42410"/>
  </r>
  <r>
    <n v="8"/>
    <x v="10"/>
    <s v="All"/>
    <s v=" 10-14"/>
    <x v="9"/>
    <n v="17"/>
    <n v="3"/>
    <n v="510"/>
    <n v="42410"/>
  </r>
  <r>
    <n v="8"/>
    <x v="10"/>
    <s v="All"/>
    <s v=" 10-14"/>
    <x v="10"/>
    <n v="59"/>
    <n v="41"/>
    <n v="527"/>
    <n v="42410"/>
  </r>
  <r>
    <n v="8"/>
    <x v="10"/>
    <s v="All"/>
    <s v=" 2-4"/>
    <x v="0"/>
    <n v="607"/>
    <n v="453"/>
    <n v="3845"/>
    <n v="25424"/>
  </r>
  <r>
    <n v="8"/>
    <x v="10"/>
    <s v="All"/>
    <s v=" 2-4"/>
    <x v="1"/>
    <n v="0"/>
    <n v="0"/>
    <n v="0"/>
    <n v="25424"/>
  </r>
  <r>
    <n v="8"/>
    <x v="10"/>
    <s v="All"/>
    <s v=" 2-4"/>
    <x v="2"/>
    <n v="0"/>
    <n v="0"/>
    <n v="0"/>
    <n v="25424"/>
  </r>
  <r>
    <n v="8"/>
    <x v="10"/>
    <s v="All"/>
    <s v=" 2-4"/>
    <x v="3"/>
    <n v="0"/>
    <n v="0"/>
    <n v="0"/>
    <n v="25424"/>
  </r>
  <r>
    <n v="8"/>
    <x v="10"/>
    <s v="All"/>
    <s v=" 2-4"/>
    <x v="4"/>
    <n v="0"/>
    <n v="0"/>
    <n v="0"/>
    <n v="25424"/>
  </r>
  <r>
    <n v="8"/>
    <x v="10"/>
    <s v="All"/>
    <s v=" 2-4"/>
    <x v="5"/>
    <n v="1"/>
    <n v="1"/>
    <n v="5"/>
    <n v="25424"/>
  </r>
  <r>
    <n v="8"/>
    <x v="10"/>
    <s v="All"/>
    <s v=" 2-4"/>
    <x v="6"/>
    <n v="8"/>
    <n v="3"/>
    <n v="57"/>
    <n v="25424"/>
  </r>
  <r>
    <n v="8"/>
    <x v="10"/>
    <s v="All"/>
    <s v=" 2-4"/>
    <x v="7"/>
    <n v="64"/>
    <n v="31"/>
    <n v="431"/>
    <n v="25424"/>
  </r>
  <r>
    <n v="8"/>
    <x v="10"/>
    <s v="All"/>
    <s v=" 2-4"/>
    <x v="8"/>
    <n v="0"/>
    <n v="0"/>
    <n v="0"/>
    <n v="25424"/>
  </r>
  <r>
    <n v="8"/>
    <x v="10"/>
    <s v="All"/>
    <s v=" 2-4"/>
    <x v="9"/>
    <n v="0"/>
    <n v="0"/>
    <n v="0"/>
    <n v="25424"/>
  </r>
  <r>
    <n v="8"/>
    <x v="10"/>
    <s v="All"/>
    <s v=" 2-4"/>
    <x v="10"/>
    <n v="50"/>
    <n v="38"/>
    <n v="299"/>
    <n v="25424"/>
  </r>
  <r>
    <n v="8"/>
    <x v="10"/>
    <s v="All"/>
    <s v=" 5-9"/>
    <x v="0"/>
    <n v="892"/>
    <n v="663"/>
    <n v="4891"/>
    <n v="41770"/>
  </r>
  <r>
    <n v="8"/>
    <x v="10"/>
    <s v="All"/>
    <s v=" 5-9"/>
    <x v="1"/>
    <n v="0"/>
    <n v="0"/>
    <n v="0"/>
    <n v="41770"/>
  </r>
  <r>
    <n v="8"/>
    <x v="10"/>
    <s v="All"/>
    <s v=" 5-9"/>
    <x v="2"/>
    <n v="0"/>
    <n v="0"/>
    <n v="0"/>
    <n v="41770"/>
  </r>
  <r>
    <n v="8"/>
    <x v="10"/>
    <s v="All"/>
    <s v=" 5-9"/>
    <x v="3"/>
    <n v="2"/>
    <n v="2"/>
    <n v="15"/>
    <n v="41770"/>
  </r>
  <r>
    <n v="8"/>
    <x v="10"/>
    <s v="All"/>
    <s v=" 5-9"/>
    <x v="4"/>
    <n v="0"/>
    <n v="0"/>
    <n v="0"/>
    <n v="41770"/>
  </r>
  <r>
    <n v="8"/>
    <x v="10"/>
    <s v="All"/>
    <s v=" 5-9"/>
    <x v="5"/>
    <n v="0"/>
    <n v="0"/>
    <n v="0"/>
    <n v="41770"/>
  </r>
  <r>
    <n v="8"/>
    <x v="10"/>
    <s v="All"/>
    <s v=" 5-9"/>
    <x v="6"/>
    <n v="3"/>
    <n v="3"/>
    <n v="9"/>
    <n v="41770"/>
  </r>
  <r>
    <n v="8"/>
    <x v="10"/>
    <s v="All"/>
    <s v=" 5-9"/>
    <x v="7"/>
    <n v="86"/>
    <n v="61"/>
    <n v="378"/>
    <n v="41770"/>
  </r>
  <r>
    <n v="8"/>
    <x v="10"/>
    <s v="All"/>
    <s v=" 5-9"/>
    <x v="8"/>
    <n v="0"/>
    <n v="0"/>
    <n v="0"/>
    <n v="41770"/>
  </r>
  <r>
    <n v="8"/>
    <x v="10"/>
    <s v="All"/>
    <s v=" 5-9"/>
    <x v="9"/>
    <n v="0"/>
    <n v="0"/>
    <n v="0"/>
    <n v="41770"/>
  </r>
  <r>
    <n v="8"/>
    <x v="10"/>
    <s v="All"/>
    <s v=" 5-9"/>
    <x v="10"/>
    <n v="40"/>
    <n v="32"/>
    <n v="241"/>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0-1"/>
    <x v="9"/>
    <n v="0"/>
    <n v="0"/>
    <n v="0"/>
    <n v="0"/>
  </r>
  <r>
    <n v="8"/>
    <x v="11"/>
    <s v="All"/>
    <s v=" 0-1"/>
    <x v="10"/>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10-14"/>
    <x v="9"/>
    <n v="0"/>
    <n v="0"/>
    <n v="0"/>
    <n v="0"/>
  </r>
  <r>
    <n v="8"/>
    <x v="11"/>
    <s v="All"/>
    <s v=" 10-14"/>
    <x v="10"/>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2-4"/>
    <x v="9"/>
    <n v="0"/>
    <n v="0"/>
    <n v="0"/>
    <n v="0"/>
  </r>
  <r>
    <n v="8"/>
    <x v="11"/>
    <s v="All"/>
    <s v=" 2-4"/>
    <x v="10"/>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8"/>
    <x v="11"/>
    <s v="All"/>
    <s v=" 5-9"/>
    <x v="9"/>
    <n v="0"/>
    <n v="0"/>
    <n v="0"/>
    <n v="0"/>
  </r>
  <r>
    <n v="8"/>
    <x v="11"/>
    <s v="All"/>
    <s v=" 5-9"/>
    <x v="10"/>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0-1"/>
    <x v="9"/>
    <n v="0"/>
    <n v="0"/>
    <n v="0"/>
    <n v="0"/>
  </r>
  <r>
    <n v="9"/>
    <x v="0"/>
    <s v="All"/>
    <s v=" 0-1"/>
    <x v="10"/>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10-14"/>
    <x v="9"/>
    <n v="0"/>
    <n v="0"/>
    <n v="0"/>
    <n v="0"/>
  </r>
  <r>
    <n v="9"/>
    <x v="0"/>
    <s v="All"/>
    <s v=" 10-14"/>
    <x v="10"/>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2-4"/>
    <x v="9"/>
    <n v="0"/>
    <n v="0"/>
    <n v="0"/>
    <n v="0"/>
  </r>
  <r>
    <n v="9"/>
    <x v="0"/>
    <s v="All"/>
    <s v=" 2-4"/>
    <x v="10"/>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0"/>
    <s v="All"/>
    <s v=" 5-9"/>
    <x v="9"/>
    <n v="0"/>
    <n v="0"/>
    <n v="0"/>
    <n v="0"/>
  </r>
  <r>
    <n v="9"/>
    <x v="0"/>
    <s v="All"/>
    <s v=" 5-9"/>
    <x v="10"/>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0-1"/>
    <x v="9"/>
    <n v="0"/>
    <n v="0"/>
    <n v="0"/>
    <n v="0"/>
  </r>
  <r>
    <n v="9"/>
    <x v="1"/>
    <s v="All"/>
    <s v=" 0-1"/>
    <x v="10"/>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10-14"/>
    <x v="9"/>
    <n v="0"/>
    <n v="0"/>
    <n v="0"/>
    <n v="0"/>
  </r>
  <r>
    <n v="9"/>
    <x v="1"/>
    <s v="All"/>
    <s v=" 10-14"/>
    <x v="10"/>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2-4"/>
    <x v="9"/>
    <n v="0"/>
    <n v="0"/>
    <n v="0"/>
    <n v="0"/>
  </r>
  <r>
    <n v="9"/>
    <x v="1"/>
    <s v="All"/>
    <s v=" 2-4"/>
    <x v="10"/>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1"/>
    <s v="All"/>
    <s v=" 5-9"/>
    <x v="9"/>
    <n v="0"/>
    <n v="0"/>
    <n v="0"/>
    <n v="0"/>
  </r>
  <r>
    <n v="9"/>
    <x v="1"/>
    <s v="All"/>
    <s v=" 5-9"/>
    <x v="10"/>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0-1"/>
    <x v="9"/>
    <n v="0"/>
    <n v="0"/>
    <n v="0"/>
    <n v="0"/>
  </r>
  <r>
    <n v="9"/>
    <x v="2"/>
    <s v="All"/>
    <s v=" 0-1"/>
    <x v="10"/>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10-14"/>
    <x v="9"/>
    <n v="0"/>
    <n v="0"/>
    <n v="0"/>
    <n v="0"/>
  </r>
  <r>
    <n v="9"/>
    <x v="2"/>
    <s v="All"/>
    <s v=" 10-14"/>
    <x v="10"/>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2-4"/>
    <x v="9"/>
    <n v="0"/>
    <n v="0"/>
    <n v="0"/>
    <n v="0"/>
  </r>
  <r>
    <n v="9"/>
    <x v="2"/>
    <s v="All"/>
    <s v=" 2-4"/>
    <x v="10"/>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2"/>
    <s v="All"/>
    <s v=" 5-9"/>
    <x v="9"/>
    <n v="0"/>
    <n v="0"/>
    <n v="0"/>
    <n v="0"/>
  </r>
  <r>
    <n v="9"/>
    <x v="2"/>
    <s v="All"/>
    <s v=" 5-9"/>
    <x v="10"/>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0-1"/>
    <x v="9"/>
    <n v="0"/>
    <n v="0"/>
    <n v="0"/>
    <n v="0"/>
  </r>
  <r>
    <n v="9"/>
    <x v="3"/>
    <s v="All"/>
    <s v=" 0-1"/>
    <x v="10"/>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10-14"/>
    <x v="9"/>
    <n v="0"/>
    <n v="0"/>
    <n v="0"/>
    <n v="0"/>
  </r>
  <r>
    <n v="9"/>
    <x v="3"/>
    <s v="All"/>
    <s v=" 10-14"/>
    <x v="10"/>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2-4"/>
    <x v="9"/>
    <n v="0"/>
    <n v="0"/>
    <n v="0"/>
    <n v="0"/>
  </r>
  <r>
    <n v="9"/>
    <x v="3"/>
    <s v="All"/>
    <s v=" 2-4"/>
    <x v="10"/>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3"/>
    <s v="All"/>
    <s v=" 5-9"/>
    <x v="9"/>
    <n v="0"/>
    <n v="0"/>
    <n v="0"/>
    <n v="0"/>
  </r>
  <r>
    <n v="9"/>
    <x v="3"/>
    <s v="All"/>
    <s v=" 5-9"/>
    <x v="10"/>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0-1"/>
    <x v="9"/>
    <n v="0"/>
    <n v="0"/>
    <n v="0"/>
    <n v="0"/>
  </r>
  <r>
    <n v="9"/>
    <x v="4"/>
    <s v="All"/>
    <s v=" 0-1"/>
    <x v="10"/>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10-14"/>
    <x v="9"/>
    <n v="0"/>
    <n v="0"/>
    <n v="0"/>
    <n v="0"/>
  </r>
  <r>
    <n v="9"/>
    <x v="4"/>
    <s v="All"/>
    <s v=" 10-14"/>
    <x v="10"/>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2-4"/>
    <x v="9"/>
    <n v="0"/>
    <n v="0"/>
    <n v="0"/>
    <n v="0"/>
  </r>
  <r>
    <n v="9"/>
    <x v="4"/>
    <s v="All"/>
    <s v=" 2-4"/>
    <x v="10"/>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4"/>
    <s v="All"/>
    <s v=" 5-9"/>
    <x v="9"/>
    <n v="0"/>
    <n v="0"/>
    <n v="0"/>
    <n v="0"/>
  </r>
  <r>
    <n v="9"/>
    <x v="4"/>
    <s v="All"/>
    <s v=" 5-9"/>
    <x v="10"/>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0-1"/>
    <x v="9"/>
    <n v="0"/>
    <n v="0"/>
    <n v="0"/>
    <n v="0"/>
  </r>
  <r>
    <n v="9"/>
    <x v="5"/>
    <s v="All"/>
    <s v=" 0-1"/>
    <x v="10"/>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10-14"/>
    <x v="9"/>
    <n v="0"/>
    <n v="0"/>
    <n v="0"/>
    <n v="0"/>
  </r>
  <r>
    <n v="9"/>
    <x v="5"/>
    <s v="All"/>
    <s v=" 10-14"/>
    <x v="10"/>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2-4"/>
    <x v="9"/>
    <n v="0"/>
    <n v="0"/>
    <n v="0"/>
    <n v="0"/>
  </r>
  <r>
    <n v="9"/>
    <x v="5"/>
    <s v="All"/>
    <s v=" 2-4"/>
    <x v="10"/>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5"/>
    <s v="All"/>
    <s v=" 5-9"/>
    <x v="9"/>
    <n v="0"/>
    <n v="0"/>
    <n v="0"/>
    <n v="0"/>
  </r>
  <r>
    <n v="9"/>
    <x v="5"/>
    <s v="All"/>
    <s v=" 5-9"/>
    <x v="10"/>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0-1"/>
    <x v="9"/>
    <n v="0"/>
    <n v="0"/>
    <n v="0"/>
    <n v="0"/>
  </r>
  <r>
    <n v="9"/>
    <x v="6"/>
    <s v="All"/>
    <s v=" 0-1"/>
    <x v="10"/>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10-14"/>
    <x v="9"/>
    <n v="0"/>
    <n v="0"/>
    <n v="0"/>
    <n v="0"/>
  </r>
  <r>
    <n v="9"/>
    <x v="6"/>
    <s v="All"/>
    <s v=" 10-14"/>
    <x v="10"/>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2-4"/>
    <x v="9"/>
    <n v="0"/>
    <n v="0"/>
    <n v="0"/>
    <n v="0"/>
  </r>
  <r>
    <n v="9"/>
    <x v="6"/>
    <s v="All"/>
    <s v=" 2-4"/>
    <x v="10"/>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6"/>
    <s v="All"/>
    <s v=" 5-9"/>
    <x v="9"/>
    <n v="0"/>
    <n v="0"/>
    <n v="0"/>
    <n v="0"/>
  </r>
  <r>
    <n v="9"/>
    <x v="6"/>
    <s v="All"/>
    <s v=" 5-9"/>
    <x v="10"/>
    <n v="0"/>
    <n v="0"/>
    <n v="0"/>
    <n v="0"/>
  </r>
  <r>
    <n v="9"/>
    <x v="7"/>
    <s v="All"/>
    <s v=" 0-1"/>
    <x v="0"/>
    <n v="423"/>
    <n v="411"/>
    <n v="2616"/>
    <n v="0"/>
  </r>
  <r>
    <n v="9"/>
    <x v="7"/>
    <s v="All"/>
    <s v=" 0-1"/>
    <x v="1"/>
    <n v="0"/>
    <n v="0"/>
    <n v="0"/>
    <n v="0"/>
  </r>
  <r>
    <n v="9"/>
    <x v="7"/>
    <s v="All"/>
    <s v=" 0-1"/>
    <x v="2"/>
    <n v="0"/>
    <n v="0"/>
    <n v="0"/>
    <n v="0"/>
  </r>
  <r>
    <n v="9"/>
    <x v="7"/>
    <s v="All"/>
    <s v=" 0-1"/>
    <x v="3"/>
    <n v="0"/>
    <n v="0"/>
    <n v="0"/>
    <n v="0"/>
  </r>
  <r>
    <n v="9"/>
    <x v="7"/>
    <s v="All"/>
    <s v=" 0-1"/>
    <x v="4"/>
    <n v="0"/>
    <n v="0"/>
    <n v="0"/>
    <n v="0"/>
  </r>
  <r>
    <n v="9"/>
    <x v="7"/>
    <s v="All"/>
    <s v=" 0-1"/>
    <x v="5"/>
    <n v="1"/>
    <n v="1"/>
    <n v="1"/>
    <n v="0"/>
  </r>
  <r>
    <n v="9"/>
    <x v="7"/>
    <s v="All"/>
    <s v=" 0-1"/>
    <x v="6"/>
    <n v="1"/>
    <n v="1"/>
    <n v="22"/>
    <n v="0"/>
  </r>
  <r>
    <n v="9"/>
    <x v="7"/>
    <s v="All"/>
    <s v=" 0-1"/>
    <x v="7"/>
    <n v="5"/>
    <n v="3"/>
    <n v="30"/>
    <n v="0"/>
  </r>
  <r>
    <n v="9"/>
    <x v="7"/>
    <s v="All"/>
    <s v=" 0-1"/>
    <x v="8"/>
    <n v="0"/>
    <n v="0"/>
    <n v="0"/>
    <n v="0"/>
  </r>
  <r>
    <n v="9"/>
    <x v="7"/>
    <s v="All"/>
    <s v=" 0-1"/>
    <x v="9"/>
    <n v="0"/>
    <n v="0"/>
    <n v="0"/>
    <n v="0"/>
  </r>
  <r>
    <n v="9"/>
    <x v="7"/>
    <s v="All"/>
    <s v=" 0-1"/>
    <x v="10"/>
    <n v="0"/>
    <n v="0"/>
    <n v="0"/>
    <n v="0"/>
  </r>
  <r>
    <n v="9"/>
    <x v="7"/>
    <s v="All"/>
    <s v=" 10-14"/>
    <x v="0"/>
    <n v="2059"/>
    <n v="1873"/>
    <n v="7825"/>
    <n v="0"/>
  </r>
  <r>
    <n v="9"/>
    <x v="7"/>
    <s v="All"/>
    <s v=" 10-14"/>
    <x v="1"/>
    <n v="0"/>
    <n v="0"/>
    <n v="0"/>
    <n v="0"/>
  </r>
  <r>
    <n v="9"/>
    <x v="7"/>
    <s v="All"/>
    <s v=" 10-14"/>
    <x v="2"/>
    <n v="0"/>
    <n v="0"/>
    <n v="0"/>
    <n v="0"/>
  </r>
  <r>
    <n v="9"/>
    <x v="7"/>
    <s v="All"/>
    <s v=" 10-14"/>
    <x v="3"/>
    <n v="1"/>
    <n v="1"/>
    <n v="5"/>
    <n v="0"/>
  </r>
  <r>
    <n v="9"/>
    <x v="7"/>
    <s v="All"/>
    <s v=" 10-14"/>
    <x v="4"/>
    <n v="0"/>
    <n v="0"/>
    <n v="0"/>
    <n v="0"/>
  </r>
  <r>
    <n v="9"/>
    <x v="7"/>
    <s v="All"/>
    <s v=" 10-14"/>
    <x v="5"/>
    <n v="3"/>
    <n v="3"/>
    <n v="29"/>
    <n v="0"/>
  </r>
  <r>
    <n v="9"/>
    <x v="7"/>
    <s v="All"/>
    <s v=" 10-14"/>
    <x v="6"/>
    <n v="6"/>
    <n v="5"/>
    <n v="38"/>
    <n v="0"/>
  </r>
  <r>
    <n v="9"/>
    <x v="7"/>
    <s v="All"/>
    <s v=" 10-14"/>
    <x v="7"/>
    <n v="34"/>
    <n v="30"/>
    <n v="235"/>
    <n v="0"/>
  </r>
  <r>
    <n v="9"/>
    <x v="7"/>
    <s v="All"/>
    <s v=" 10-14"/>
    <x v="8"/>
    <n v="0"/>
    <n v="0"/>
    <n v="0"/>
    <n v="0"/>
  </r>
  <r>
    <n v="9"/>
    <x v="7"/>
    <s v="All"/>
    <s v=" 10-14"/>
    <x v="9"/>
    <n v="3"/>
    <n v="3"/>
    <n v="65"/>
    <n v="0"/>
  </r>
  <r>
    <n v="9"/>
    <x v="7"/>
    <s v="All"/>
    <s v=" 10-14"/>
    <x v="10"/>
    <n v="64"/>
    <n v="55"/>
    <n v="530"/>
    <n v="0"/>
  </r>
  <r>
    <n v="9"/>
    <x v="7"/>
    <s v="All"/>
    <s v=" 2-4"/>
    <x v="0"/>
    <n v="970"/>
    <n v="924"/>
    <n v="6276"/>
    <n v="0"/>
  </r>
  <r>
    <n v="9"/>
    <x v="7"/>
    <s v="All"/>
    <s v=" 2-4"/>
    <x v="1"/>
    <n v="0"/>
    <n v="0"/>
    <n v="0"/>
    <n v="0"/>
  </r>
  <r>
    <n v="9"/>
    <x v="7"/>
    <s v="All"/>
    <s v=" 2-4"/>
    <x v="2"/>
    <n v="0"/>
    <n v="0"/>
    <n v="0"/>
    <n v="0"/>
  </r>
  <r>
    <n v="9"/>
    <x v="7"/>
    <s v="All"/>
    <s v=" 2-4"/>
    <x v="3"/>
    <n v="0"/>
    <n v="0"/>
    <n v="0"/>
    <n v="0"/>
  </r>
  <r>
    <n v="9"/>
    <x v="7"/>
    <s v="All"/>
    <s v=" 2-4"/>
    <x v="4"/>
    <n v="0"/>
    <n v="0"/>
    <n v="0"/>
    <n v="0"/>
  </r>
  <r>
    <n v="9"/>
    <x v="7"/>
    <s v="All"/>
    <s v=" 2-4"/>
    <x v="5"/>
    <n v="0"/>
    <n v="0"/>
    <n v="0"/>
    <n v="0"/>
  </r>
  <r>
    <n v="9"/>
    <x v="7"/>
    <s v="All"/>
    <s v=" 2-4"/>
    <x v="6"/>
    <n v="1"/>
    <n v="1"/>
    <n v="30"/>
    <n v="0"/>
  </r>
  <r>
    <n v="9"/>
    <x v="7"/>
    <s v="All"/>
    <s v=" 2-4"/>
    <x v="7"/>
    <n v="4"/>
    <n v="4"/>
    <n v="37"/>
    <n v="0"/>
  </r>
  <r>
    <n v="9"/>
    <x v="7"/>
    <s v="All"/>
    <s v=" 2-4"/>
    <x v="8"/>
    <n v="0"/>
    <n v="0"/>
    <n v="0"/>
    <n v="0"/>
  </r>
  <r>
    <n v="9"/>
    <x v="7"/>
    <s v="All"/>
    <s v=" 2-4"/>
    <x v="9"/>
    <n v="0"/>
    <n v="0"/>
    <n v="0"/>
    <n v="0"/>
  </r>
  <r>
    <n v="9"/>
    <x v="7"/>
    <s v="All"/>
    <s v=" 2-4"/>
    <x v="10"/>
    <n v="7"/>
    <n v="1"/>
    <n v="140"/>
    <n v="0"/>
  </r>
  <r>
    <n v="9"/>
    <x v="7"/>
    <s v="All"/>
    <s v=" 5-9"/>
    <x v="0"/>
    <n v="1900"/>
    <n v="1754"/>
    <n v="9503"/>
    <n v="0"/>
  </r>
  <r>
    <n v="9"/>
    <x v="7"/>
    <s v="All"/>
    <s v=" 5-9"/>
    <x v="1"/>
    <n v="0"/>
    <n v="0"/>
    <n v="0"/>
    <n v="0"/>
  </r>
  <r>
    <n v="9"/>
    <x v="7"/>
    <s v="All"/>
    <s v=" 5-9"/>
    <x v="2"/>
    <n v="0"/>
    <n v="0"/>
    <n v="0"/>
    <n v="0"/>
  </r>
  <r>
    <n v="9"/>
    <x v="7"/>
    <s v="All"/>
    <s v=" 5-9"/>
    <x v="3"/>
    <n v="1"/>
    <n v="1"/>
    <n v="10"/>
    <n v="0"/>
  </r>
  <r>
    <n v="9"/>
    <x v="7"/>
    <s v="All"/>
    <s v=" 5-9"/>
    <x v="4"/>
    <n v="0"/>
    <n v="0"/>
    <n v="0"/>
    <n v="0"/>
  </r>
  <r>
    <n v="9"/>
    <x v="7"/>
    <s v="All"/>
    <s v=" 5-9"/>
    <x v="5"/>
    <n v="0"/>
    <n v="0"/>
    <n v="0"/>
    <n v="0"/>
  </r>
  <r>
    <n v="9"/>
    <x v="7"/>
    <s v="All"/>
    <s v=" 5-9"/>
    <x v="6"/>
    <n v="2"/>
    <n v="2"/>
    <n v="45"/>
    <n v="0"/>
  </r>
  <r>
    <n v="9"/>
    <x v="7"/>
    <s v="All"/>
    <s v=" 5-9"/>
    <x v="7"/>
    <n v="15"/>
    <n v="11"/>
    <n v="106"/>
    <n v="0"/>
  </r>
  <r>
    <n v="9"/>
    <x v="7"/>
    <s v="All"/>
    <s v=" 5-9"/>
    <x v="8"/>
    <n v="0"/>
    <n v="0"/>
    <n v="0"/>
    <n v="0"/>
  </r>
  <r>
    <n v="9"/>
    <x v="7"/>
    <s v="All"/>
    <s v=" 5-9"/>
    <x v="9"/>
    <n v="7"/>
    <n v="1"/>
    <n v="210"/>
    <n v="0"/>
  </r>
  <r>
    <n v="9"/>
    <x v="7"/>
    <s v="All"/>
    <s v=" 5-9"/>
    <x v="10"/>
    <n v="3"/>
    <n v="1"/>
    <n v="21"/>
    <n v="0"/>
  </r>
  <r>
    <n v="9"/>
    <x v="8"/>
    <s v="All"/>
    <s v=" 0-1"/>
    <x v="0"/>
    <n v="403"/>
    <n v="377"/>
    <n v="2533"/>
    <n v="37741"/>
  </r>
  <r>
    <n v="9"/>
    <x v="8"/>
    <s v="All"/>
    <s v=" 0-1"/>
    <x v="1"/>
    <n v="0"/>
    <n v="0"/>
    <n v="0"/>
    <n v="37741"/>
  </r>
  <r>
    <n v="9"/>
    <x v="8"/>
    <s v="All"/>
    <s v=" 0-1"/>
    <x v="2"/>
    <n v="0"/>
    <n v="0"/>
    <n v="0"/>
    <n v="37741"/>
  </r>
  <r>
    <n v="9"/>
    <x v="8"/>
    <s v="All"/>
    <s v=" 0-1"/>
    <x v="3"/>
    <n v="0"/>
    <n v="0"/>
    <n v="0"/>
    <n v="37741"/>
  </r>
  <r>
    <n v="9"/>
    <x v="8"/>
    <s v="All"/>
    <s v=" 0-1"/>
    <x v="4"/>
    <n v="0"/>
    <n v="0"/>
    <n v="0"/>
    <n v="37741"/>
  </r>
  <r>
    <n v="9"/>
    <x v="8"/>
    <s v="All"/>
    <s v=" 0-1"/>
    <x v="5"/>
    <n v="1"/>
    <n v="1"/>
    <n v="4"/>
    <n v="37741"/>
  </r>
  <r>
    <n v="9"/>
    <x v="8"/>
    <s v="All"/>
    <s v=" 0-1"/>
    <x v="6"/>
    <n v="1"/>
    <n v="1"/>
    <n v="10"/>
    <n v="37741"/>
  </r>
  <r>
    <n v="9"/>
    <x v="8"/>
    <s v="All"/>
    <s v=" 0-1"/>
    <x v="7"/>
    <n v="6"/>
    <n v="6"/>
    <n v="41"/>
    <n v="37741"/>
  </r>
  <r>
    <n v="9"/>
    <x v="8"/>
    <s v="All"/>
    <s v=" 0-1"/>
    <x v="8"/>
    <n v="0"/>
    <n v="0"/>
    <n v="0"/>
    <n v="37741"/>
  </r>
  <r>
    <n v="9"/>
    <x v="8"/>
    <s v="All"/>
    <s v=" 0-1"/>
    <x v="9"/>
    <n v="0"/>
    <n v="0"/>
    <n v="0"/>
    <n v="37741"/>
  </r>
  <r>
    <n v="9"/>
    <x v="8"/>
    <s v="All"/>
    <s v=" 0-1"/>
    <x v="10"/>
    <n v="0"/>
    <n v="0"/>
    <n v="0"/>
    <n v="37741"/>
  </r>
  <r>
    <n v="9"/>
    <x v="8"/>
    <s v="All"/>
    <s v=" 10-14"/>
    <x v="0"/>
    <n v="1460"/>
    <n v="1329"/>
    <n v="6195"/>
    <n v="118402"/>
  </r>
  <r>
    <n v="9"/>
    <x v="8"/>
    <s v="All"/>
    <s v=" 10-14"/>
    <x v="1"/>
    <n v="0"/>
    <n v="0"/>
    <n v="0"/>
    <n v="118402"/>
  </r>
  <r>
    <n v="9"/>
    <x v="8"/>
    <s v="All"/>
    <s v=" 10-14"/>
    <x v="2"/>
    <n v="0"/>
    <n v="0"/>
    <n v="0"/>
    <n v="118402"/>
  </r>
  <r>
    <n v="9"/>
    <x v="8"/>
    <s v="All"/>
    <s v=" 10-14"/>
    <x v="3"/>
    <n v="0"/>
    <n v="0"/>
    <n v="0"/>
    <n v="118402"/>
  </r>
  <r>
    <n v="9"/>
    <x v="8"/>
    <s v="All"/>
    <s v=" 10-14"/>
    <x v="4"/>
    <n v="0"/>
    <n v="0"/>
    <n v="0"/>
    <n v="118402"/>
  </r>
  <r>
    <n v="9"/>
    <x v="8"/>
    <s v="All"/>
    <s v=" 10-14"/>
    <x v="5"/>
    <n v="4"/>
    <n v="3"/>
    <n v="76"/>
    <n v="118402"/>
  </r>
  <r>
    <n v="9"/>
    <x v="8"/>
    <s v="All"/>
    <s v=" 10-14"/>
    <x v="6"/>
    <n v="5"/>
    <n v="4"/>
    <n v="37"/>
    <n v="118402"/>
  </r>
  <r>
    <n v="9"/>
    <x v="8"/>
    <s v="All"/>
    <s v=" 10-14"/>
    <x v="7"/>
    <n v="42"/>
    <n v="32"/>
    <n v="318"/>
    <n v="118402"/>
  </r>
  <r>
    <n v="9"/>
    <x v="8"/>
    <s v="All"/>
    <s v=" 10-14"/>
    <x v="8"/>
    <n v="0"/>
    <n v="0"/>
    <n v="0"/>
    <n v="118402"/>
  </r>
  <r>
    <n v="9"/>
    <x v="8"/>
    <s v="All"/>
    <s v=" 10-14"/>
    <x v="9"/>
    <n v="8"/>
    <n v="6"/>
    <n v="209"/>
    <n v="118402"/>
  </r>
  <r>
    <n v="9"/>
    <x v="8"/>
    <s v="All"/>
    <s v=" 10-14"/>
    <x v="10"/>
    <n v="77"/>
    <n v="56"/>
    <n v="918"/>
    <n v="118402"/>
  </r>
  <r>
    <n v="9"/>
    <x v="8"/>
    <s v="All"/>
    <s v=" 2-4"/>
    <x v="0"/>
    <n v="802"/>
    <n v="744"/>
    <n v="4917"/>
    <n v="61436"/>
  </r>
  <r>
    <n v="9"/>
    <x v="8"/>
    <s v="All"/>
    <s v=" 2-4"/>
    <x v="1"/>
    <n v="0"/>
    <n v="0"/>
    <n v="0"/>
    <n v="61436"/>
  </r>
  <r>
    <n v="9"/>
    <x v="8"/>
    <s v="All"/>
    <s v=" 2-4"/>
    <x v="2"/>
    <n v="0"/>
    <n v="0"/>
    <n v="0"/>
    <n v="61436"/>
  </r>
  <r>
    <n v="9"/>
    <x v="8"/>
    <s v="All"/>
    <s v=" 2-4"/>
    <x v="3"/>
    <n v="2"/>
    <n v="1"/>
    <n v="8"/>
    <n v="61436"/>
  </r>
  <r>
    <n v="9"/>
    <x v="8"/>
    <s v="All"/>
    <s v=" 2-4"/>
    <x v="4"/>
    <n v="0"/>
    <n v="0"/>
    <n v="0"/>
    <n v="61436"/>
  </r>
  <r>
    <n v="9"/>
    <x v="8"/>
    <s v="All"/>
    <s v=" 2-4"/>
    <x v="5"/>
    <n v="2"/>
    <n v="2"/>
    <n v="32"/>
    <n v="61436"/>
  </r>
  <r>
    <n v="9"/>
    <x v="8"/>
    <s v="All"/>
    <s v=" 2-4"/>
    <x v="6"/>
    <n v="2"/>
    <n v="2"/>
    <n v="34"/>
    <n v="61436"/>
  </r>
  <r>
    <n v="9"/>
    <x v="8"/>
    <s v="All"/>
    <s v=" 2-4"/>
    <x v="7"/>
    <n v="6"/>
    <n v="4"/>
    <n v="51"/>
    <n v="61436"/>
  </r>
  <r>
    <n v="9"/>
    <x v="8"/>
    <s v="All"/>
    <s v=" 2-4"/>
    <x v="8"/>
    <n v="0"/>
    <n v="0"/>
    <n v="0"/>
    <n v="61436"/>
  </r>
  <r>
    <n v="9"/>
    <x v="8"/>
    <s v="All"/>
    <s v=" 2-4"/>
    <x v="9"/>
    <n v="0"/>
    <n v="0"/>
    <n v="0"/>
    <n v="61436"/>
  </r>
  <r>
    <n v="9"/>
    <x v="8"/>
    <s v="All"/>
    <s v=" 2-4"/>
    <x v="10"/>
    <n v="7"/>
    <n v="1"/>
    <n v="210"/>
    <n v="61436"/>
  </r>
  <r>
    <n v="9"/>
    <x v="8"/>
    <s v="All"/>
    <s v=" 5-9"/>
    <x v="0"/>
    <n v="1505"/>
    <n v="1388"/>
    <n v="7570"/>
    <n v="110988"/>
  </r>
  <r>
    <n v="9"/>
    <x v="8"/>
    <s v="All"/>
    <s v=" 5-9"/>
    <x v="1"/>
    <n v="0"/>
    <n v="0"/>
    <n v="0"/>
    <n v="110988"/>
  </r>
  <r>
    <n v="9"/>
    <x v="8"/>
    <s v="All"/>
    <s v=" 5-9"/>
    <x v="2"/>
    <n v="0"/>
    <n v="0"/>
    <n v="0"/>
    <n v="110988"/>
  </r>
  <r>
    <n v="9"/>
    <x v="8"/>
    <s v="All"/>
    <s v=" 5-9"/>
    <x v="3"/>
    <n v="3"/>
    <n v="2"/>
    <n v="6"/>
    <n v="110988"/>
  </r>
  <r>
    <n v="9"/>
    <x v="8"/>
    <s v="All"/>
    <s v=" 5-9"/>
    <x v="4"/>
    <n v="0"/>
    <n v="0"/>
    <n v="0"/>
    <n v="110988"/>
  </r>
  <r>
    <n v="9"/>
    <x v="8"/>
    <s v="All"/>
    <s v=" 5-9"/>
    <x v="5"/>
    <n v="0"/>
    <n v="0"/>
    <n v="0"/>
    <n v="110988"/>
  </r>
  <r>
    <n v="9"/>
    <x v="8"/>
    <s v="All"/>
    <s v=" 5-9"/>
    <x v="6"/>
    <n v="6"/>
    <n v="3"/>
    <n v="127"/>
    <n v="110988"/>
  </r>
  <r>
    <n v="9"/>
    <x v="8"/>
    <s v="All"/>
    <s v=" 5-9"/>
    <x v="7"/>
    <n v="20"/>
    <n v="9"/>
    <n v="150"/>
    <n v="110988"/>
  </r>
  <r>
    <n v="9"/>
    <x v="8"/>
    <s v="All"/>
    <s v=" 5-9"/>
    <x v="8"/>
    <n v="0"/>
    <n v="0"/>
    <n v="0"/>
    <n v="110988"/>
  </r>
  <r>
    <n v="9"/>
    <x v="8"/>
    <s v="All"/>
    <s v=" 5-9"/>
    <x v="9"/>
    <n v="0"/>
    <n v="0"/>
    <n v="0"/>
    <n v="110988"/>
  </r>
  <r>
    <n v="9"/>
    <x v="8"/>
    <s v="All"/>
    <s v=" 5-9"/>
    <x v="10"/>
    <n v="1"/>
    <n v="1"/>
    <n v="3"/>
    <n v="110988"/>
  </r>
  <r>
    <n v="9"/>
    <x v="9"/>
    <s v="All"/>
    <s v=" 0-1"/>
    <x v="0"/>
    <n v="250"/>
    <n v="234"/>
    <n v="1623"/>
    <n v="29488"/>
  </r>
  <r>
    <n v="9"/>
    <x v="9"/>
    <s v="All"/>
    <s v=" 0-1"/>
    <x v="1"/>
    <n v="0"/>
    <n v="0"/>
    <n v="0"/>
    <n v="29488"/>
  </r>
  <r>
    <n v="9"/>
    <x v="9"/>
    <s v="All"/>
    <s v=" 0-1"/>
    <x v="2"/>
    <n v="0"/>
    <n v="0"/>
    <n v="0"/>
    <n v="29488"/>
  </r>
  <r>
    <n v="9"/>
    <x v="9"/>
    <s v="All"/>
    <s v=" 0-1"/>
    <x v="3"/>
    <n v="0"/>
    <n v="0"/>
    <n v="0"/>
    <n v="29488"/>
  </r>
  <r>
    <n v="9"/>
    <x v="9"/>
    <s v="All"/>
    <s v=" 0-1"/>
    <x v="4"/>
    <n v="0"/>
    <n v="0"/>
    <n v="0"/>
    <n v="29488"/>
  </r>
  <r>
    <n v="9"/>
    <x v="9"/>
    <s v="All"/>
    <s v=" 0-1"/>
    <x v="5"/>
    <n v="2"/>
    <n v="2"/>
    <n v="37"/>
    <n v="29488"/>
  </r>
  <r>
    <n v="9"/>
    <x v="9"/>
    <s v="All"/>
    <s v=" 0-1"/>
    <x v="6"/>
    <n v="2"/>
    <n v="2"/>
    <n v="93"/>
    <n v="29488"/>
  </r>
  <r>
    <n v="9"/>
    <x v="9"/>
    <s v="All"/>
    <s v=" 0-1"/>
    <x v="7"/>
    <n v="6"/>
    <n v="6"/>
    <n v="26"/>
    <n v="29488"/>
  </r>
  <r>
    <n v="9"/>
    <x v="9"/>
    <s v="All"/>
    <s v=" 0-1"/>
    <x v="8"/>
    <n v="0"/>
    <n v="0"/>
    <n v="0"/>
    <n v="29488"/>
  </r>
  <r>
    <n v="9"/>
    <x v="9"/>
    <s v="All"/>
    <s v=" 0-1"/>
    <x v="9"/>
    <n v="0"/>
    <n v="0"/>
    <n v="0"/>
    <n v="29488"/>
  </r>
  <r>
    <n v="9"/>
    <x v="9"/>
    <s v="All"/>
    <s v=" 0-1"/>
    <x v="10"/>
    <n v="0"/>
    <n v="0"/>
    <n v="0"/>
    <n v="29488"/>
  </r>
  <r>
    <n v="9"/>
    <x v="9"/>
    <s v="All"/>
    <s v=" 10-14"/>
    <x v="0"/>
    <n v="1075"/>
    <n v="986"/>
    <n v="4346"/>
    <n v="96476"/>
  </r>
  <r>
    <n v="9"/>
    <x v="9"/>
    <s v="All"/>
    <s v=" 10-14"/>
    <x v="1"/>
    <n v="0"/>
    <n v="0"/>
    <n v="0"/>
    <n v="96476"/>
  </r>
  <r>
    <n v="9"/>
    <x v="9"/>
    <s v="All"/>
    <s v=" 10-14"/>
    <x v="2"/>
    <n v="0"/>
    <n v="0"/>
    <n v="0"/>
    <n v="96476"/>
  </r>
  <r>
    <n v="9"/>
    <x v="9"/>
    <s v="All"/>
    <s v=" 10-14"/>
    <x v="3"/>
    <n v="0"/>
    <n v="0"/>
    <n v="0"/>
    <n v="96476"/>
  </r>
  <r>
    <n v="9"/>
    <x v="9"/>
    <s v="All"/>
    <s v=" 10-14"/>
    <x v="4"/>
    <n v="0"/>
    <n v="0"/>
    <n v="0"/>
    <n v="96476"/>
  </r>
  <r>
    <n v="9"/>
    <x v="9"/>
    <s v="All"/>
    <s v=" 10-14"/>
    <x v="5"/>
    <n v="14"/>
    <n v="1"/>
    <n v="369"/>
    <n v="96476"/>
  </r>
  <r>
    <n v="9"/>
    <x v="9"/>
    <s v="All"/>
    <s v=" 10-14"/>
    <x v="6"/>
    <n v="7"/>
    <n v="3"/>
    <n v="45"/>
    <n v="96476"/>
  </r>
  <r>
    <n v="9"/>
    <x v="9"/>
    <s v="All"/>
    <s v=" 10-14"/>
    <x v="7"/>
    <n v="30"/>
    <n v="20"/>
    <n v="264"/>
    <n v="96476"/>
  </r>
  <r>
    <n v="9"/>
    <x v="9"/>
    <s v="All"/>
    <s v=" 10-14"/>
    <x v="8"/>
    <n v="0"/>
    <n v="0"/>
    <n v="0"/>
    <n v="96476"/>
  </r>
  <r>
    <n v="9"/>
    <x v="9"/>
    <s v="All"/>
    <s v=" 10-14"/>
    <x v="9"/>
    <n v="0"/>
    <n v="0"/>
    <n v="0"/>
    <n v="96476"/>
  </r>
  <r>
    <n v="9"/>
    <x v="9"/>
    <s v="All"/>
    <s v=" 10-14"/>
    <x v="10"/>
    <n v="46"/>
    <n v="41"/>
    <n v="429"/>
    <n v="96476"/>
  </r>
  <r>
    <n v="9"/>
    <x v="9"/>
    <s v="All"/>
    <s v=" 2-4"/>
    <x v="0"/>
    <n v="510"/>
    <n v="474"/>
    <n v="3094"/>
    <n v="47655"/>
  </r>
  <r>
    <n v="9"/>
    <x v="9"/>
    <s v="All"/>
    <s v=" 2-4"/>
    <x v="1"/>
    <n v="0"/>
    <n v="0"/>
    <n v="0"/>
    <n v="47655"/>
  </r>
  <r>
    <n v="9"/>
    <x v="9"/>
    <s v="All"/>
    <s v=" 2-4"/>
    <x v="2"/>
    <n v="0"/>
    <n v="0"/>
    <n v="0"/>
    <n v="47655"/>
  </r>
  <r>
    <n v="9"/>
    <x v="9"/>
    <s v="All"/>
    <s v=" 2-4"/>
    <x v="3"/>
    <n v="0"/>
    <n v="0"/>
    <n v="0"/>
    <n v="47655"/>
  </r>
  <r>
    <n v="9"/>
    <x v="9"/>
    <s v="All"/>
    <s v=" 2-4"/>
    <x v="4"/>
    <n v="0"/>
    <n v="0"/>
    <n v="0"/>
    <n v="47655"/>
  </r>
  <r>
    <n v="9"/>
    <x v="9"/>
    <s v="All"/>
    <s v=" 2-4"/>
    <x v="5"/>
    <n v="1"/>
    <n v="1"/>
    <n v="18"/>
    <n v="47655"/>
  </r>
  <r>
    <n v="9"/>
    <x v="9"/>
    <s v="All"/>
    <s v=" 2-4"/>
    <x v="6"/>
    <n v="1"/>
    <n v="1"/>
    <n v="4"/>
    <n v="47655"/>
  </r>
  <r>
    <n v="9"/>
    <x v="9"/>
    <s v="All"/>
    <s v=" 2-4"/>
    <x v="7"/>
    <n v="6"/>
    <n v="6"/>
    <n v="32"/>
    <n v="47655"/>
  </r>
  <r>
    <n v="9"/>
    <x v="9"/>
    <s v="All"/>
    <s v=" 2-4"/>
    <x v="8"/>
    <n v="0"/>
    <n v="0"/>
    <n v="0"/>
    <n v="47655"/>
  </r>
  <r>
    <n v="9"/>
    <x v="9"/>
    <s v="All"/>
    <s v=" 2-4"/>
    <x v="9"/>
    <n v="0"/>
    <n v="0"/>
    <n v="0"/>
    <n v="47655"/>
  </r>
  <r>
    <n v="9"/>
    <x v="9"/>
    <s v="All"/>
    <s v=" 2-4"/>
    <x v="10"/>
    <n v="1"/>
    <n v="1"/>
    <n v="30"/>
    <n v="47655"/>
  </r>
  <r>
    <n v="9"/>
    <x v="9"/>
    <s v="All"/>
    <s v=" 5-9"/>
    <x v="0"/>
    <n v="1070"/>
    <n v="990"/>
    <n v="5440"/>
    <n v="87868"/>
  </r>
  <r>
    <n v="9"/>
    <x v="9"/>
    <s v="All"/>
    <s v=" 5-9"/>
    <x v="1"/>
    <n v="0"/>
    <n v="0"/>
    <n v="0"/>
    <n v="87868"/>
  </r>
  <r>
    <n v="9"/>
    <x v="9"/>
    <s v="All"/>
    <s v=" 5-9"/>
    <x v="2"/>
    <n v="0"/>
    <n v="0"/>
    <n v="0"/>
    <n v="87868"/>
  </r>
  <r>
    <n v="9"/>
    <x v="9"/>
    <s v="All"/>
    <s v=" 5-9"/>
    <x v="3"/>
    <n v="0"/>
    <n v="0"/>
    <n v="0"/>
    <n v="87868"/>
  </r>
  <r>
    <n v="9"/>
    <x v="9"/>
    <s v="All"/>
    <s v=" 5-9"/>
    <x v="4"/>
    <n v="1"/>
    <n v="1"/>
    <n v="1"/>
    <n v="87868"/>
  </r>
  <r>
    <n v="9"/>
    <x v="9"/>
    <s v="All"/>
    <s v=" 5-9"/>
    <x v="5"/>
    <n v="0"/>
    <n v="0"/>
    <n v="0"/>
    <n v="87868"/>
  </r>
  <r>
    <n v="9"/>
    <x v="9"/>
    <s v="All"/>
    <s v=" 5-9"/>
    <x v="6"/>
    <n v="4"/>
    <n v="3"/>
    <n v="102"/>
    <n v="87868"/>
  </r>
  <r>
    <n v="9"/>
    <x v="9"/>
    <s v="All"/>
    <s v=" 5-9"/>
    <x v="7"/>
    <n v="20"/>
    <n v="18"/>
    <n v="115"/>
    <n v="87868"/>
  </r>
  <r>
    <n v="9"/>
    <x v="9"/>
    <s v="All"/>
    <s v=" 5-9"/>
    <x v="8"/>
    <n v="0"/>
    <n v="0"/>
    <n v="0"/>
    <n v="87868"/>
  </r>
  <r>
    <n v="9"/>
    <x v="9"/>
    <s v="All"/>
    <s v=" 5-9"/>
    <x v="9"/>
    <n v="0"/>
    <n v="0"/>
    <n v="0"/>
    <n v="87868"/>
  </r>
  <r>
    <n v="9"/>
    <x v="9"/>
    <s v="All"/>
    <s v=" 5-9"/>
    <x v="10"/>
    <n v="4"/>
    <n v="2"/>
    <n v="26"/>
    <n v="87868"/>
  </r>
  <r>
    <n v="9"/>
    <x v="10"/>
    <s v="All"/>
    <s v=" 0-1"/>
    <x v="0"/>
    <n v="212"/>
    <n v="193"/>
    <n v="1362"/>
    <n v="24855"/>
  </r>
  <r>
    <n v="9"/>
    <x v="10"/>
    <s v="All"/>
    <s v=" 0-1"/>
    <x v="1"/>
    <n v="0"/>
    <n v="0"/>
    <n v="0"/>
    <n v="24855"/>
  </r>
  <r>
    <n v="9"/>
    <x v="10"/>
    <s v="All"/>
    <s v=" 0-1"/>
    <x v="2"/>
    <n v="0"/>
    <n v="0"/>
    <n v="0"/>
    <n v="24855"/>
  </r>
  <r>
    <n v="9"/>
    <x v="10"/>
    <s v="All"/>
    <s v=" 0-1"/>
    <x v="3"/>
    <n v="0"/>
    <n v="0"/>
    <n v="0"/>
    <n v="24855"/>
  </r>
  <r>
    <n v="9"/>
    <x v="10"/>
    <s v="All"/>
    <s v=" 0-1"/>
    <x v="4"/>
    <n v="0"/>
    <n v="0"/>
    <n v="0"/>
    <n v="24855"/>
  </r>
  <r>
    <n v="9"/>
    <x v="10"/>
    <s v="All"/>
    <s v=" 0-1"/>
    <x v="5"/>
    <n v="1"/>
    <n v="1"/>
    <n v="20"/>
    <n v="24855"/>
  </r>
  <r>
    <n v="9"/>
    <x v="10"/>
    <s v="All"/>
    <s v=" 0-1"/>
    <x v="6"/>
    <n v="0"/>
    <n v="0"/>
    <n v="0"/>
    <n v="24855"/>
  </r>
  <r>
    <n v="9"/>
    <x v="10"/>
    <s v="All"/>
    <s v=" 0-1"/>
    <x v="7"/>
    <n v="5"/>
    <n v="5"/>
    <n v="27"/>
    <n v="24855"/>
  </r>
  <r>
    <n v="9"/>
    <x v="10"/>
    <s v="All"/>
    <s v=" 0-1"/>
    <x v="8"/>
    <n v="0"/>
    <n v="0"/>
    <n v="0"/>
    <n v="24855"/>
  </r>
  <r>
    <n v="9"/>
    <x v="10"/>
    <s v="All"/>
    <s v=" 0-1"/>
    <x v="9"/>
    <n v="0"/>
    <n v="0"/>
    <n v="0"/>
    <n v="24855"/>
  </r>
  <r>
    <n v="9"/>
    <x v="10"/>
    <s v="All"/>
    <s v=" 0-1"/>
    <x v="10"/>
    <n v="0"/>
    <n v="0"/>
    <n v="0"/>
    <n v="24855"/>
  </r>
  <r>
    <n v="9"/>
    <x v="10"/>
    <s v="All"/>
    <s v=" 10-14"/>
    <x v="0"/>
    <n v="909"/>
    <n v="817"/>
    <n v="3757"/>
    <n v="84696"/>
  </r>
  <r>
    <n v="9"/>
    <x v="10"/>
    <s v="All"/>
    <s v=" 10-14"/>
    <x v="1"/>
    <n v="0"/>
    <n v="0"/>
    <n v="0"/>
    <n v="84696"/>
  </r>
  <r>
    <n v="9"/>
    <x v="10"/>
    <s v="All"/>
    <s v=" 10-14"/>
    <x v="2"/>
    <n v="0"/>
    <n v="0"/>
    <n v="0"/>
    <n v="84696"/>
  </r>
  <r>
    <n v="9"/>
    <x v="10"/>
    <s v="All"/>
    <s v=" 10-14"/>
    <x v="3"/>
    <n v="0"/>
    <n v="0"/>
    <n v="0"/>
    <n v="84696"/>
  </r>
  <r>
    <n v="9"/>
    <x v="10"/>
    <s v="All"/>
    <s v=" 10-14"/>
    <x v="4"/>
    <n v="0"/>
    <n v="0"/>
    <n v="0"/>
    <n v="84696"/>
  </r>
  <r>
    <n v="9"/>
    <x v="10"/>
    <s v="All"/>
    <s v=" 10-14"/>
    <x v="5"/>
    <n v="13"/>
    <n v="2"/>
    <n v="390"/>
    <n v="84696"/>
  </r>
  <r>
    <n v="9"/>
    <x v="10"/>
    <s v="All"/>
    <s v=" 10-14"/>
    <x v="6"/>
    <n v="1"/>
    <n v="1"/>
    <n v="8"/>
    <n v="84696"/>
  </r>
  <r>
    <n v="9"/>
    <x v="10"/>
    <s v="All"/>
    <s v=" 10-14"/>
    <x v="7"/>
    <n v="26"/>
    <n v="23"/>
    <n v="204"/>
    <n v="84696"/>
  </r>
  <r>
    <n v="9"/>
    <x v="10"/>
    <s v="All"/>
    <s v=" 10-14"/>
    <x v="8"/>
    <n v="0"/>
    <n v="0"/>
    <n v="0"/>
    <n v="84696"/>
  </r>
  <r>
    <n v="9"/>
    <x v="10"/>
    <s v="All"/>
    <s v=" 10-14"/>
    <x v="9"/>
    <n v="1"/>
    <n v="1"/>
    <n v="14"/>
    <n v="84696"/>
  </r>
  <r>
    <n v="9"/>
    <x v="10"/>
    <s v="All"/>
    <s v=" 10-14"/>
    <x v="10"/>
    <n v="52"/>
    <n v="43"/>
    <n v="511"/>
    <n v="84696"/>
  </r>
  <r>
    <n v="9"/>
    <x v="10"/>
    <s v="All"/>
    <s v=" 2-4"/>
    <x v="0"/>
    <n v="439"/>
    <n v="414"/>
    <n v="2803"/>
    <n v="41102"/>
  </r>
  <r>
    <n v="9"/>
    <x v="10"/>
    <s v="All"/>
    <s v=" 2-4"/>
    <x v="1"/>
    <n v="0"/>
    <n v="0"/>
    <n v="0"/>
    <n v="41102"/>
  </r>
  <r>
    <n v="9"/>
    <x v="10"/>
    <s v="All"/>
    <s v=" 2-4"/>
    <x v="2"/>
    <n v="0"/>
    <n v="0"/>
    <n v="0"/>
    <n v="41102"/>
  </r>
  <r>
    <n v="9"/>
    <x v="10"/>
    <s v="All"/>
    <s v=" 2-4"/>
    <x v="3"/>
    <n v="0"/>
    <n v="0"/>
    <n v="0"/>
    <n v="41102"/>
  </r>
  <r>
    <n v="9"/>
    <x v="10"/>
    <s v="All"/>
    <s v=" 2-4"/>
    <x v="4"/>
    <n v="0"/>
    <n v="0"/>
    <n v="0"/>
    <n v="41102"/>
  </r>
  <r>
    <n v="9"/>
    <x v="10"/>
    <s v="All"/>
    <s v=" 2-4"/>
    <x v="5"/>
    <n v="1"/>
    <n v="1"/>
    <n v="12"/>
    <n v="41102"/>
  </r>
  <r>
    <n v="9"/>
    <x v="10"/>
    <s v="All"/>
    <s v=" 2-4"/>
    <x v="6"/>
    <n v="5"/>
    <n v="1"/>
    <n v="13"/>
    <n v="41102"/>
  </r>
  <r>
    <n v="9"/>
    <x v="10"/>
    <s v="All"/>
    <s v=" 2-4"/>
    <x v="7"/>
    <n v="7"/>
    <n v="5"/>
    <n v="57"/>
    <n v="41102"/>
  </r>
  <r>
    <n v="9"/>
    <x v="10"/>
    <s v="All"/>
    <s v=" 2-4"/>
    <x v="8"/>
    <n v="0"/>
    <n v="0"/>
    <n v="0"/>
    <n v="41102"/>
  </r>
  <r>
    <n v="9"/>
    <x v="10"/>
    <s v="All"/>
    <s v=" 2-4"/>
    <x v="9"/>
    <n v="0"/>
    <n v="0"/>
    <n v="0"/>
    <n v="41102"/>
  </r>
  <r>
    <n v="9"/>
    <x v="10"/>
    <s v="All"/>
    <s v=" 2-4"/>
    <x v="10"/>
    <n v="1"/>
    <n v="1"/>
    <n v="7"/>
    <n v="41102"/>
  </r>
  <r>
    <n v="9"/>
    <x v="10"/>
    <s v="All"/>
    <s v=" 5-9"/>
    <x v="0"/>
    <n v="847"/>
    <n v="783"/>
    <n v="4656"/>
    <n v="76198"/>
  </r>
  <r>
    <n v="9"/>
    <x v="10"/>
    <s v="All"/>
    <s v=" 5-9"/>
    <x v="1"/>
    <n v="0"/>
    <n v="0"/>
    <n v="0"/>
    <n v="76198"/>
  </r>
  <r>
    <n v="9"/>
    <x v="10"/>
    <s v="All"/>
    <s v=" 5-9"/>
    <x v="2"/>
    <n v="0"/>
    <n v="0"/>
    <n v="0"/>
    <n v="76198"/>
  </r>
  <r>
    <n v="9"/>
    <x v="10"/>
    <s v="All"/>
    <s v=" 5-9"/>
    <x v="3"/>
    <n v="2"/>
    <n v="2"/>
    <n v="5"/>
    <n v="76198"/>
  </r>
  <r>
    <n v="9"/>
    <x v="10"/>
    <s v="All"/>
    <s v=" 5-9"/>
    <x v="4"/>
    <n v="0"/>
    <n v="0"/>
    <n v="0"/>
    <n v="76198"/>
  </r>
  <r>
    <n v="9"/>
    <x v="10"/>
    <s v="All"/>
    <s v=" 5-9"/>
    <x v="5"/>
    <n v="0"/>
    <n v="0"/>
    <n v="0"/>
    <n v="76198"/>
  </r>
  <r>
    <n v="9"/>
    <x v="10"/>
    <s v="All"/>
    <s v=" 5-9"/>
    <x v="6"/>
    <n v="0"/>
    <n v="0"/>
    <n v="0"/>
    <n v="76198"/>
  </r>
  <r>
    <n v="9"/>
    <x v="10"/>
    <s v="All"/>
    <s v=" 5-9"/>
    <x v="7"/>
    <n v="7"/>
    <n v="6"/>
    <n v="31"/>
    <n v="76198"/>
  </r>
  <r>
    <n v="9"/>
    <x v="10"/>
    <s v="All"/>
    <s v=" 5-9"/>
    <x v="8"/>
    <n v="0"/>
    <n v="0"/>
    <n v="0"/>
    <n v="76198"/>
  </r>
  <r>
    <n v="9"/>
    <x v="10"/>
    <s v="All"/>
    <s v=" 5-9"/>
    <x v="9"/>
    <n v="0"/>
    <n v="0"/>
    <n v="0"/>
    <n v="76198"/>
  </r>
  <r>
    <n v="9"/>
    <x v="10"/>
    <s v="All"/>
    <s v=" 5-9"/>
    <x v="10"/>
    <n v="1"/>
    <n v="1"/>
    <n v="5"/>
    <n v="76198"/>
  </r>
  <r>
    <n v="9"/>
    <x v="11"/>
    <s v="All"/>
    <s v=" 0-1"/>
    <x v="0"/>
    <n v="225"/>
    <n v="217"/>
    <n v="1368"/>
    <n v="19870"/>
  </r>
  <r>
    <n v="9"/>
    <x v="11"/>
    <s v="All"/>
    <s v=" 0-1"/>
    <x v="1"/>
    <n v="0"/>
    <n v="0"/>
    <n v="0"/>
    <n v="19870"/>
  </r>
  <r>
    <n v="9"/>
    <x v="11"/>
    <s v="All"/>
    <s v=" 0-1"/>
    <x v="2"/>
    <n v="0"/>
    <n v="0"/>
    <n v="0"/>
    <n v="19870"/>
  </r>
  <r>
    <n v="9"/>
    <x v="11"/>
    <s v="All"/>
    <s v=" 0-1"/>
    <x v="3"/>
    <n v="0"/>
    <n v="0"/>
    <n v="0"/>
    <n v="19870"/>
  </r>
  <r>
    <n v="9"/>
    <x v="11"/>
    <s v="All"/>
    <s v=" 0-1"/>
    <x v="4"/>
    <n v="0"/>
    <n v="0"/>
    <n v="0"/>
    <n v="19870"/>
  </r>
  <r>
    <n v="9"/>
    <x v="11"/>
    <s v="All"/>
    <s v=" 0-1"/>
    <x v="5"/>
    <n v="2"/>
    <n v="2"/>
    <n v="31"/>
    <n v="19870"/>
  </r>
  <r>
    <n v="9"/>
    <x v="11"/>
    <s v="All"/>
    <s v=" 0-1"/>
    <x v="6"/>
    <n v="2"/>
    <n v="2"/>
    <n v="38"/>
    <n v="19870"/>
  </r>
  <r>
    <n v="9"/>
    <x v="11"/>
    <s v="All"/>
    <s v=" 0-1"/>
    <x v="7"/>
    <n v="9"/>
    <n v="9"/>
    <n v="49"/>
    <n v="19870"/>
  </r>
  <r>
    <n v="9"/>
    <x v="11"/>
    <s v="All"/>
    <s v=" 0-1"/>
    <x v="8"/>
    <n v="0"/>
    <n v="0"/>
    <n v="0"/>
    <n v="19870"/>
  </r>
  <r>
    <n v="9"/>
    <x v="11"/>
    <s v="All"/>
    <s v=" 0-1"/>
    <x v="9"/>
    <n v="0"/>
    <n v="0"/>
    <n v="0"/>
    <n v="19870"/>
  </r>
  <r>
    <n v="9"/>
    <x v="11"/>
    <s v="All"/>
    <s v=" 0-1"/>
    <x v="10"/>
    <n v="0"/>
    <n v="0"/>
    <n v="0"/>
    <n v="19870"/>
  </r>
  <r>
    <n v="9"/>
    <x v="11"/>
    <s v="All"/>
    <s v=" 10-14"/>
    <x v="0"/>
    <n v="1444"/>
    <n v="1316"/>
    <n v="6243"/>
    <n v="71796"/>
  </r>
  <r>
    <n v="9"/>
    <x v="11"/>
    <s v="All"/>
    <s v=" 10-14"/>
    <x v="1"/>
    <n v="0"/>
    <n v="0"/>
    <n v="0"/>
    <n v="71796"/>
  </r>
  <r>
    <n v="9"/>
    <x v="11"/>
    <s v="All"/>
    <s v=" 10-14"/>
    <x v="2"/>
    <n v="0"/>
    <n v="0"/>
    <n v="0"/>
    <n v="71796"/>
  </r>
  <r>
    <n v="9"/>
    <x v="11"/>
    <s v="All"/>
    <s v=" 10-14"/>
    <x v="3"/>
    <n v="3"/>
    <n v="1"/>
    <n v="12"/>
    <n v="71796"/>
  </r>
  <r>
    <n v="9"/>
    <x v="11"/>
    <s v="All"/>
    <s v=" 10-14"/>
    <x v="4"/>
    <n v="0"/>
    <n v="0"/>
    <n v="0"/>
    <n v="71796"/>
  </r>
  <r>
    <n v="9"/>
    <x v="11"/>
    <s v="All"/>
    <s v=" 10-14"/>
    <x v="5"/>
    <n v="9"/>
    <n v="1"/>
    <n v="270"/>
    <n v="71796"/>
  </r>
  <r>
    <n v="9"/>
    <x v="11"/>
    <s v="All"/>
    <s v=" 10-14"/>
    <x v="6"/>
    <n v="2"/>
    <n v="2"/>
    <n v="91"/>
    <n v="71796"/>
  </r>
  <r>
    <n v="9"/>
    <x v="11"/>
    <s v="All"/>
    <s v=" 10-14"/>
    <x v="7"/>
    <n v="36"/>
    <n v="33"/>
    <n v="183"/>
    <n v="71796"/>
  </r>
  <r>
    <n v="9"/>
    <x v="11"/>
    <s v="All"/>
    <s v=" 10-14"/>
    <x v="8"/>
    <n v="0"/>
    <n v="0"/>
    <n v="0"/>
    <n v="71796"/>
  </r>
  <r>
    <n v="9"/>
    <x v="11"/>
    <s v="All"/>
    <s v=" 10-14"/>
    <x v="9"/>
    <n v="3"/>
    <n v="3"/>
    <n v="90"/>
    <n v="71796"/>
  </r>
  <r>
    <n v="9"/>
    <x v="11"/>
    <s v="All"/>
    <s v=" 10-14"/>
    <x v="10"/>
    <n v="88"/>
    <n v="82"/>
    <n v="790"/>
    <n v="71796"/>
  </r>
  <r>
    <n v="9"/>
    <x v="11"/>
    <s v="All"/>
    <s v=" 2-4"/>
    <x v="0"/>
    <n v="636"/>
    <n v="596"/>
    <n v="4011"/>
    <n v="33969"/>
  </r>
  <r>
    <n v="9"/>
    <x v="11"/>
    <s v="All"/>
    <s v=" 2-4"/>
    <x v="1"/>
    <n v="0"/>
    <n v="0"/>
    <n v="0"/>
    <n v="33969"/>
  </r>
  <r>
    <n v="9"/>
    <x v="11"/>
    <s v="All"/>
    <s v=" 2-4"/>
    <x v="2"/>
    <n v="0"/>
    <n v="0"/>
    <n v="0"/>
    <n v="33969"/>
  </r>
  <r>
    <n v="9"/>
    <x v="11"/>
    <s v="All"/>
    <s v=" 2-4"/>
    <x v="3"/>
    <n v="0"/>
    <n v="0"/>
    <n v="0"/>
    <n v="33969"/>
  </r>
  <r>
    <n v="9"/>
    <x v="11"/>
    <s v="All"/>
    <s v=" 2-4"/>
    <x v="4"/>
    <n v="0"/>
    <n v="0"/>
    <n v="0"/>
    <n v="33969"/>
  </r>
  <r>
    <n v="9"/>
    <x v="11"/>
    <s v="All"/>
    <s v=" 2-4"/>
    <x v="5"/>
    <n v="2"/>
    <n v="1"/>
    <n v="27"/>
    <n v="33969"/>
  </r>
  <r>
    <n v="9"/>
    <x v="11"/>
    <s v="All"/>
    <s v=" 2-4"/>
    <x v="6"/>
    <n v="6"/>
    <n v="3"/>
    <n v="67"/>
    <n v="33969"/>
  </r>
  <r>
    <n v="9"/>
    <x v="11"/>
    <s v="All"/>
    <s v=" 2-4"/>
    <x v="7"/>
    <n v="18"/>
    <n v="13"/>
    <n v="115"/>
    <n v="33969"/>
  </r>
  <r>
    <n v="9"/>
    <x v="11"/>
    <s v="All"/>
    <s v=" 2-4"/>
    <x v="8"/>
    <n v="0"/>
    <n v="0"/>
    <n v="0"/>
    <n v="33969"/>
  </r>
  <r>
    <n v="9"/>
    <x v="11"/>
    <s v="All"/>
    <s v=" 2-4"/>
    <x v="9"/>
    <n v="0"/>
    <n v="0"/>
    <n v="0"/>
    <n v="33969"/>
  </r>
  <r>
    <n v="9"/>
    <x v="11"/>
    <s v="All"/>
    <s v=" 2-4"/>
    <x v="10"/>
    <n v="1"/>
    <n v="1"/>
    <n v="30"/>
    <n v="33969"/>
  </r>
  <r>
    <n v="9"/>
    <x v="11"/>
    <s v="All"/>
    <s v=" 5-9"/>
    <x v="0"/>
    <n v="1270"/>
    <n v="1144"/>
    <n v="6721"/>
    <n v="63314"/>
  </r>
  <r>
    <n v="9"/>
    <x v="11"/>
    <s v="All"/>
    <s v=" 5-9"/>
    <x v="1"/>
    <n v="0"/>
    <n v="0"/>
    <n v="0"/>
    <n v="63314"/>
  </r>
  <r>
    <n v="9"/>
    <x v="11"/>
    <s v="All"/>
    <s v=" 5-9"/>
    <x v="2"/>
    <n v="0"/>
    <n v="0"/>
    <n v="0"/>
    <n v="63314"/>
  </r>
  <r>
    <n v="9"/>
    <x v="11"/>
    <s v="All"/>
    <s v=" 5-9"/>
    <x v="3"/>
    <n v="4"/>
    <n v="3"/>
    <n v="11"/>
    <n v="63314"/>
  </r>
  <r>
    <n v="9"/>
    <x v="11"/>
    <s v="All"/>
    <s v=" 5-9"/>
    <x v="4"/>
    <n v="0"/>
    <n v="0"/>
    <n v="0"/>
    <n v="63314"/>
  </r>
  <r>
    <n v="9"/>
    <x v="11"/>
    <s v="All"/>
    <s v=" 5-9"/>
    <x v="5"/>
    <n v="0"/>
    <n v="0"/>
    <n v="0"/>
    <n v="63314"/>
  </r>
  <r>
    <n v="9"/>
    <x v="11"/>
    <s v="All"/>
    <s v=" 5-9"/>
    <x v="6"/>
    <n v="0"/>
    <n v="0"/>
    <n v="0"/>
    <n v="63314"/>
  </r>
  <r>
    <n v="9"/>
    <x v="11"/>
    <s v="All"/>
    <s v=" 5-9"/>
    <x v="7"/>
    <n v="23"/>
    <n v="22"/>
    <n v="141"/>
    <n v="63314"/>
  </r>
  <r>
    <n v="9"/>
    <x v="11"/>
    <s v="All"/>
    <s v=" 5-9"/>
    <x v="8"/>
    <n v="0"/>
    <n v="0"/>
    <n v="0"/>
    <n v="63314"/>
  </r>
  <r>
    <n v="9"/>
    <x v="11"/>
    <s v="All"/>
    <s v=" 5-9"/>
    <x v="9"/>
    <n v="0"/>
    <n v="0"/>
    <n v="0"/>
    <n v="63314"/>
  </r>
  <r>
    <n v="9"/>
    <x v="11"/>
    <s v="All"/>
    <s v=" 5-9"/>
    <x v="10"/>
    <n v="8"/>
    <n v="5"/>
    <n v="106"/>
    <n v="63314"/>
  </r>
  <r>
    <n v="11"/>
    <x v="0"/>
    <s v="All"/>
    <s v=" 0-1"/>
    <x v="0"/>
    <n v="50"/>
    <n v="44"/>
    <n v="576"/>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0"/>
    <n v="0"/>
    <n v="0"/>
    <n v="8153"/>
  </r>
  <r>
    <n v="11"/>
    <x v="0"/>
    <s v="All"/>
    <s v=" 0-1"/>
    <x v="9"/>
    <n v="0"/>
    <n v="0"/>
    <n v="0"/>
    <n v="8153"/>
  </r>
  <r>
    <n v="11"/>
    <x v="0"/>
    <s v="All"/>
    <s v=" 0-1"/>
    <x v="10"/>
    <n v="0"/>
    <n v="0"/>
    <n v="0"/>
    <n v="8153"/>
  </r>
  <r>
    <n v="11"/>
    <x v="0"/>
    <s v="All"/>
    <s v=" 10-14"/>
    <x v="0"/>
    <n v="493"/>
    <n v="428"/>
    <n v="3927"/>
    <n v="24263"/>
  </r>
  <r>
    <n v="11"/>
    <x v="0"/>
    <s v="All"/>
    <s v=" 10-14"/>
    <x v="1"/>
    <n v="0"/>
    <n v="0"/>
    <n v="0"/>
    <n v="24263"/>
  </r>
  <r>
    <n v="11"/>
    <x v="0"/>
    <s v="All"/>
    <s v=" 10-14"/>
    <x v="2"/>
    <n v="0"/>
    <n v="0"/>
    <n v="0"/>
    <n v="24263"/>
  </r>
  <r>
    <n v="11"/>
    <x v="0"/>
    <s v="All"/>
    <s v=" 10-14"/>
    <x v="3"/>
    <n v="1"/>
    <n v="1"/>
    <n v="6"/>
    <n v="24263"/>
  </r>
  <r>
    <n v="11"/>
    <x v="0"/>
    <s v="All"/>
    <s v=" 10-14"/>
    <x v="4"/>
    <n v="0"/>
    <n v="0"/>
    <n v="0"/>
    <n v="24263"/>
  </r>
  <r>
    <n v="11"/>
    <x v="0"/>
    <s v="All"/>
    <s v=" 10-14"/>
    <x v="5"/>
    <n v="0"/>
    <n v="0"/>
    <n v="0"/>
    <n v="24263"/>
  </r>
  <r>
    <n v="11"/>
    <x v="0"/>
    <s v="All"/>
    <s v=" 10-14"/>
    <x v="6"/>
    <n v="0"/>
    <n v="0"/>
    <n v="0"/>
    <n v="24263"/>
  </r>
  <r>
    <n v="11"/>
    <x v="0"/>
    <s v="All"/>
    <s v=" 10-14"/>
    <x v="7"/>
    <n v="0"/>
    <n v="0"/>
    <n v="0"/>
    <n v="24263"/>
  </r>
  <r>
    <n v="11"/>
    <x v="0"/>
    <s v="All"/>
    <s v=" 10-14"/>
    <x v="8"/>
    <n v="0"/>
    <n v="0"/>
    <n v="0"/>
    <n v="24263"/>
  </r>
  <r>
    <n v="11"/>
    <x v="0"/>
    <s v="All"/>
    <s v=" 10-14"/>
    <x v="9"/>
    <n v="0"/>
    <n v="0"/>
    <n v="0"/>
    <n v="24263"/>
  </r>
  <r>
    <n v="11"/>
    <x v="0"/>
    <s v="All"/>
    <s v=" 10-14"/>
    <x v="10"/>
    <n v="0"/>
    <n v="0"/>
    <n v="0"/>
    <n v="24263"/>
  </r>
  <r>
    <n v="11"/>
    <x v="0"/>
    <s v="All"/>
    <s v=" 2-4"/>
    <x v="0"/>
    <n v="153"/>
    <n v="143"/>
    <n v="1884"/>
    <n v="11985"/>
  </r>
  <r>
    <n v="11"/>
    <x v="0"/>
    <s v="All"/>
    <s v=" 2-4"/>
    <x v="1"/>
    <n v="0"/>
    <n v="0"/>
    <n v="0"/>
    <n v="11985"/>
  </r>
  <r>
    <n v="11"/>
    <x v="0"/>
    <s v="All"/>
    <s v=" 2-4"/>
    <x v="2"/>
    <n v="0"/>
    <n v="0"/>
    <n v="0"/>
    <n v="11985"/>
  </r>
  <r>
    <n v="11"/>
    <x v="0"/>
    <s v="All"/>
    <s v=" 2-4"/>
    <x v="3"/>
    <n v="0"/>
    <n v="0"/>
    <n v="0"/>
    <n v="11985"/>
  </r>
  <r>
    <n v="11"/>
    <x v="0"/>
    <s v="All"/>
    <s v=" 2-4"/>
    <x v="4"/>
    <n v="0"/>
    <n v="0"/>
    <n v="0"/>
    <n v="11985"/>
  </r>
  <r>
    <n v="11"/>
    <x v="0"/>
    <s v="All"/>
    <s v=" 2-4"/>
    <x v="5"/>
    <n v="0"/>
    <n v="0"/>
    <n v="0"/>
    <n v="11985"/>
  </r>
  <r>
    <n v="11"/>
    <x v="0"/>
    <s v="All"/>
    <s v=" 2-4"/>
    <x v="6"/>
    <n v="0"/>
    <n v="0"/>
    <n v="0"/>
    <n v="11985"/>
  </r>
  <r>
    <n v="11"/>
    <x v="0"/>
    <s v="All"/>
    <s v=" 2-4"/>
    <x v="7"/>
    <n v="1"/>
    <n v="1"/>
    <n v="3"/>
    <n v="11985"/>
  </r>
  <r>
    <n v="11"/>
    <x v="0"/>
    <s v="All"/>
    <s v=" 2-4"/>
    <x v="8"/>
    <n v="0"/>
    <n v="0"/>
    <n v="0"/>
    <n v="11985"/>
  </r>
  <r>
    <n v="11"/>
    <x v="0"/>
    <s v="All"/>
    <s v=" 2-4"/>
    <x v="9"/>
    <n v="0"/>
    <n v="0"/>
    <n v="0"/>
    <n v="11985"/>
  </r>
  <r>
    <n v="11"/>
    <x v="0"/>
    <s v="All"/>
    <s v=" 2-4"/>
    <x v="10"/>
    <n v="0"/>
    <n v="0"/>
    <n v="0"/>
    <n v="11985"/>
  </r>
  <r>
    <n v="11"/>
    <x v="0"/>
    <s v="All"/>
    <s v=" 5-9"/>
    <x v="0"/>
    <n v="366"/>
    <n v="331"/>
    <n v="3503"/>
    <n v="22473"/>
  </r>
  <r>
    <n v="11"/>
    <x v="0"/>
    <s v="All"/>
    <s v=" 5-9"/>
    <x v="1"/>
    <n v="0"/>
    <n v="0"/>
    <n v="0"/>
    <n v="22473"/>
  </r>
  <r>
    <n v="11"/>
    <x v="0"/>
    <s v="All"/>
    <s v=" 5-9"/>
    <x v="2"/>
    <n v="0"/>
    <n v="0"/>
    <n v="0"/>
    <n v="22473"/>
  </r>
  <r>
    <n v="11"/>
    <x v="0"/>
    <s v="All"/>
    <s v=" 5-9"/>
    <x v="3"/>
    <n v="0"/>
    <n v="0"/>
    <n v="0"/>
    <n v="22473"/>
  </r>
  <r>
    <n v="11"/>
    <x v="0"/>
    <s v="All"/>
    <s v=" 5-9"/>
    <x v="4"/>
    <n v="0"/>
    <n v="0"/>
    <n v="0"/>
    <n v="22473"/>
  </r>
  <r>
    <n v="11"/>
    <x v="0"/>
    <s v="All"/>
    <s v=" 5-9"/>
    <x v="5"/>
    <n v="0"/>
    <n v="0"/>
    <n v="0"/>
    <n v="22473"/>
  </r>
  <r>
    <n v="11"/>
    <x v="0"/>
    <s v="All"/>
    <s v=" 5-9"/>
    <x v="6"/>
    <n v="0"/>
    <n v="0"/>
    <n v="0"/>
    <n v="22473"/>
  </r>
  <r>
    <n v="11"/>
    <x v="0"/>
    <s v="All"/>
    <s v=" 5-9"/>
    <x v="7"/>
    <n v="1"/>
    <n v="1"/>
    <n v="2"/>
    <n v="22473"/>
  </r>
  <r>
    <n v="11"/>
    <x v="0"/>
    <s v="All"/>
    <s v=" 5-9"/>
    <x v="8"/>
    <n v="0"/>
    <n v="0"/>
    <n v="0"/>
    <n v="22473"/>
  </r>
  <r>
    <n v="11"/>
    <x v="0"/>
    <s v="All"/>
    <s v=" 5-9"/>
    <x v="9"/>
    <n v="0"/>
    <n v="0"/>
    <n v="0"/>
    <n v="22473"/>
  </r>
  <r>
    <n v="11"/>
    <x v="0"/>
    <s v="All"/>
    <s v=" 5-9"/>
    <x v="10"/>
    <n v="0"/>
    <n v="0"/>
    <n v="0"/>
    <n v="22473"/>
  </r>
  <r>
    <n v="11"/>
    <x v="1"/>
    <s v="All"/>
    <s v=" 0-1"/>
    <x v="0"/>
    <n v="39"/>
    <n v="39"/>
    <n v="543"/>
    <n v="8744"/>
  </r>
  <r>
    <n v="11"/>
    <x v="1"/>
    <s v="All"/>
    <s v=" 0-1"/>
    <x v="1"/>
    <n v="0"/>
    <n v="0"/>
    <n v="0"/>
    <n v="8744"/>
  </r>
  <r>
    <n v="11"/>
    <x v="1"/>
    <s v="All"/>
    <s v=" 0-1"/>
    <x v="2"/>
    <n v="0"/>
    <n v="0"/>
    <n v="0"/>
    <n v="8744"/>
  </r>
  <r>
    <n v="11"/>
    <x v="1"/>
    <s v="All"/>
    <s v=" 0-1"/>
    <x v="3"/>
    <n v="0"/>
    <n v="0"/>
    <n v="0"/>
    <n v="8744"/>
  </r>
  <r>
    <n v="11"/>
    <x v="1"/>
    <s v="All"/>
    <s v=" 0-1"/>
    <x v="4"/>
    <n v="0"/>
    <n v="0"/>
    <n v="0"/>
    <n v="8744"/>
  </r>
  <r>
    <n v="11"/>
    <x v="1"/>
    <s v="All"/>
    <s v=" 0-1"/>
    <x v="5"/>
    <n v="0"/>
    <n v="0"/>
    <n v="0"/>
    <n v="8744"/>
  </r>
  <r>
    <n v="11"/>
    <x v="1"/>
    <s v="All"/>
    <s v=" 0-1"/>
    <x v="6"/>
    <n v="0"/>
    <n v="0"/>
    <n v="0"/>
    <n v="8744"/>
  </r>
  <r>
    <n v="11"/>
    <x v="1"/>
    <s v="All"/>
    <s v=" 0-1"/>
    <x v="7"/>
    <n v="0"/>
    <n v="0"/>
    <n v="0"/>
    <n v="8744"/>
  </r>
  <r>
    <n v="11"/>
    <x v="1"/>
    <s v="All"/>
    <s v=" 0-1"/>
    <x v="8"/>
    <n v="0"/>
    <n v="0"/>
    <n v="0"/>
    <n v="8744"/>
  </r>
  <r>
    <n v="11"/>
    <x v="1"/>
    <s v="All"/>
    <s v=" 0-1"/>
    <x v="9"/>
    <n v="0"/>
    <n v="0"/>
    <n v="0"/>
    <n v="8744"/>
  </r>
  <r>
    <n v="11"/>
    <x v="1"/>
    <s v="All"/>
    <s v=" 0-1"/>
    <x v="10"/>
    <n v="0"/>
    <n v="0"/>
    <n v="0"/>
    <n v="8744"/>
  </r>
  <r>
    <n v="11"/>
    <x v="1"/>
    <s v="All"/>
    <s v=" 10-14"/>
    <x v="0"/>
    <n v="233"/>
    <n v="205"/>
    <n v="1359"/>
    <n v="25398"/>
  </r>
  <r>
    <n v="11"/>
    <x v="1"/>
    <s v="All"/>
    <s v=" 10-14"/>
    <x v="1"/>
    <n v="0"/>
    <n v="0"/>
    <n v="0"/>
    <n v="25398"/>
  </r>
  <r>
    <n v="11"/>
    <x v="1"/>
    <s v="All"/>
    <s v=" 10-14"/>
    <x v="2"/>
    <n v="0"/>
    <n v="0"/>
    <n v="0"/>
    <n v="25398"/>
  </r>
  <r>
    <n v="11"/>
    <x v="1"/>
    <s v="All"/>
    <s v=" 10-14"/>
    <x v="3"/>
    <n v="0"/>
    <n v="0"/>
    <n v="0"/>
    <n v="25398"/>
  </r>
  <r>
    <n v="11"/>
    <x v="1"/>
    <s v="All"/>
    <s v=" 10-14"/>
    <x v="4"/>
    <n v="0"/>
    <n v="0"/>
    <n v="0"/>
    <n v="25398"/>
  </r>
  <r>
    <n v="11"/>
    <x v="1"/>
    <s v="All"/>
    <s v=" 10-14"/>
    <x v="5"/>
    <n v="0"/>
    <n v="0"/>
    <n v="0"/>
    <n v="25398"/>
  </r>
  <r>
    <n v="11"/>
    <x v="1"/>
    <s v="All"/>
    <s v=" 10-14"/>
    <x v="6"/>
    <n v="0"/>
    <n v="0"/>
    <n v="0"/>
    <n v="25398"/>
  </r>
  <r>
    <n v="11"/>
    <x v="1"/>
    <s v="All"/>
    <s v=" 10-14"/>
    <x v="7"/>
    <n v="0"/>
    <n v="0"/>
    <n v="0"/>
    <n v="25398"/>
  </r>
  <r>
    <n v="11"/>
    <x v="1"/>
    <s v="All"/>
    <s v=" 10-14"/>
    <x v="8"/>
    <n v="0"/>
    <n v="0"/>
    <n v="0"/>
    <n v="25398"/>
  </r>
  <r>
    <n v="11"/>
    <x v="1"/>
    <s v="All"/>
    <s v=" 10-14"/>
    <x v="9"/>
    <n v="1"/>
    <n v="1"/>
    <n v="30"/>
    <n v="25398"/>
  </r>
  <r>
    <n v="11"/>
    <x v="1"/>
    <s v="All"/>
    <s v=" 10-14"/>
    <x v="10"/>
    <n v="0"/>
    <n v="0"/>
    <n v="0"/>
    <n v="25398"/>
  </r>
  <r>
    <n v="11"/>
    <x v="1"/>
    <s v="All"/>
    <s v=" 2-4"/>
    <x v="0"/>
    <n v="79"/>
    <n v="76"/>
    <n v="905"/>
    <n v="12744"/>
  </r>
  <r>
    <n v="11"/>
    <x v="1"/>
    <s v="All"/>
    <s v=" 2-4"/>
    <x v="1"/>
    <n v="0"/>
    <n v="0"/>
    <n v="0"/>
    <n v="12744"/>
  </r>
  <r>
    <n v="11"/>
    <x v="1"/>
    <s v="All"/>
    <s v=" 2-4"/>
    <x v="2"/>
    <n v="0"/>
    <n v="0"/>
    <n v="0"/>
    <n v="12744"/>
  </r>
  <r>
    <n v="11"/>
    <x v="1"/>
    <s v="All"/>
    <s v=" 2-4"/>
    <x v="3"/>
    <n v="0"/>
    <n v="0"/>
    <n v="0"/>
    <n v="12744"/>
  </r>
  <r>
    <n v="11"/>
    <x v="1"/>
    <s v="All"/>
    <s v=" 2-4"/>
    <x v="4"/>
    <n v="0"/>
    <n v="0"/>
    <n v="0"/>
    <n v="12744"/>
  </r>
  <r>
    <n v="11"/>
    <x v="1"/>
    <s v="All"/>
    <s v=" 2-4"/>
    <x v="5"/>
    <n v="0"/>
    <n v="0"/>
    <n v="0"/>
    <n v="12744"/>
  </r>
  <r>
    <n v="11"/>
    <x v="1"/>
    <s v="All"/>
    <s v=" 2-4"/>
    <x v="6"/>
    <n v="0"/>
    <n v="0"/>
    <n v="0"/>
    <n v="12744"/>
  </r>
  <r>
    <n v="11"/>
    <x v="1"/>
    <s v="All"/>
    <s v=" 2-4"/>
    <x v="7"/>
    <n v="2"/>
    <n v="2"/>
    <n v="30"/>
    <n v="12744"/>
  </r>
  <r>
    <n v="11"/>
    <x v="1"/>
    <s v="All"/>
    <s v=" 2-4"/>
    <x v="8"/>
    <n v="0"/>
    <n v="0"/>
    <n v="0"/>
    <n v="12744"/>
  </r>
  <r>
    <n v="11"/>
    <x v="1"/>
    <s v="All"/>
    <s v=" 2-4"/>
    <x v="9"/>
    <n v="0"/>
    <n v="0"/>
    <n v="0"/>
    <n v="12744"/>
  </r>
  <r>
    <n v="11"/>
    <x v="1"/>
    <s v="All"/>
    <s v=" 2-4"/>
    <x v="10"/>
    <n v="0"/>
    <n v="0"/>
    <n v="0"/>
    <n v="12744"/>
  </r>
  <r>
    <n v="11"/>
    <x v="1"/>
    <s v="All"/>
    <s v=" 5-9"/>
    <x v="0"/>
    <n v="205"/>
    <n v="185"/>
    <n v="2122"/>
    <n v="23118"/>
  </r>
  <r>
    <n v="11"/>
    <x v="1"/>
    <s v="All"/>
    <s v=" 5-9"/>
    <x v="1"/>
    <n v="0"/>
    <n v="0"/>
    <n v="0"/>
    <n v="23118"/>
  </r>
  <r>
    <n v="11"/>
    <x v="1"/>
    <s v="All"/>
    <s v=" 5-9"/>
    <x v="2"/>
    <n v="0"/>
    <n v="0"/>
    <n v="0"/>
    <n v="23118"/>
  </r>
  <r>
    <n v="11"/>
    <x v="1"/>
    <s v="All"/>
    <s v=" 5-9"/>
    <x v="3"/>
    <n v="0"/>
    <n v="0"/>
    <n v="0"/>
    <n v="23118"/>
  </r>
  <r>
    <n v="11"/>
    <x v="1"/>
    <s v="All"/>
    <s v=" 5-9"/>
    <x v="4"/>
    <n v="0"/>
    <n v="0"/>
    <n v="0"/>
    <n v="23118"/>
  </r>
  <r>
    <n v="11"/>
    <x v="1"/>
    <s v="All"/>
    <s v=" 5-9"/>
    <x v="5"/>
    <n v="0"/>
    <n v="0"/>
    <n v="0"/>
    <n v="23118"/>
  </r>
  <r>
    <n v="11"/>
    <x v="1"/>
    <s v="All"/>
    <s v=" 5-9"/>
    <x v="6"/>
    <n v="0"/>
    <n v="0"/>
    <n v="0"/>
    <n v="23118"/>
  </r>
  <r>
    <n v="11"/>
    <x v="1"/>
    <s v="All"/>
    <s v=" 5-9"/>
    <x v="7"/>
    <n v="1"/>
    <n v="1"/>
    <n v="10"/>
    <n v="23118"/>
  </r>
  <r>
    <n v="11"/>
    <x v="1"/>
    <s v="All"/>
    <s v=" 5-9"/>
    <x v="8"/>
    <n v="0"/>
    <n v="0"/>
    <n v="0"/>
    <n v="23118"/>
  </r>
  <r>
    <n v="11"/>
    <x v="1"/>
    <s v="All"/>
    <s v=" 5-9"/>
    <x v="9"/>
    <n v="0"/>
    <n v="0"/>
    <n v="0"/>
    <n v="23118"/>
  </r>
  <r>
    <n v="11"/>
    <x v="1"/>
    <s v="All"/>
    <s v=" 5-9"/>
    <x v="10"/>
    <n v="0"/>
    <n v="0"/>
    <n v="0"/>
    <n v="23118"/>
  </r>
  <r>
    <n v="11"/>
    <x v="2"/>
    <s v="All"/>
    <s v=" 0-1"/>
    <x v="0"/>
    <n v="34"/>
    <n v="34"/>
    <n v="28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1"/>
    <n v="1"/>
    <n v="5"/>
    <n v="9516"/>
  </r>
  <r>
    <n v="11"/>
    <x v="2"/>
    <s v="All"/>
    <s v=" 0-1"/>
    <x v="8"/>
    <n v="0"/>
    <n v="0"/>
    <n v="0"/>
    <n v="9516"/>
  </r>
  <r>
    <n v="11"/>
    <x v="2"/>
    <s v="All"/>
    <s v=" 0-1"/>
    <x v="9"/>
    <n v="0"/>
    <n v="0"/>
    <n v="0"/>
    <n v="9516"/>
  </r>
  <r>
    <n v="11"/>
    <x v="2"/>
    <s v="All"/>
    <s v=" 0-1"/>
    <x v="10"/>
    <n v="0"/>
    <n v="0"/>
    <n v="0"/>
    <n v="9516"/>
  </r>
  <r>
    <n v="11"/>
    <x v="2"/>
    <s v="All"/>
    <s v=" 10-14"/>
    <x v="0"/>
    <n v="249"/>
    <n v="218"/>
    <n v="1625"/>
    <n v="28676"/>
  </r>
  <r>
    <n v="11"/>
    <x v="2"/>
    <s v="All"/>
    <s v=" 10-14"/>
    <x v="1"/>
    <n v="0"/>
    <n v="0"/>
    <n v="0"/>
    <n v="28676"/>
  </r>
  <r>
    <n v="11"/>
    <x v="2"/>
    <s v="All"/>
    <s v=" 10-14"/>
    <x v="2"/>
    <n v="0"/>
    <n v="0"/>
    <n v="0"/>
    <n v="28676"/>
  </r>
  <r>
    <n v="11"/>
    <x v="2"/>
    <s v="All"/>
    <s v=" 10-14"/>
    <x v="3"/>
    <n v="0"/>
    <n v="0"/>
    <n v="0"/>
    <n v="28676"/>
  </r>
  <r>
    <n v="11"/>
    <x v="2"/>
    <s v="All"/>
    <s v=" 10-14"/>
    <x v="4"/>
    <n v="0"/>
    <n v="0"/>
    <n v="0"/>
    <n v="28676"/>
  </r>
  <r>
    <n v="11"/>
    <x v="2"/>
    <s v="All"/>
    <s v=" 10-14"/>
    <x v="5"/>
    <n v="1"/>
    <n v="1"/>
    <n v="5"/>
    <n v="28676"/>
  </r>
  <r>
    <n v="11"/>
    <x v="2"/>
    <s v="All"/>
    <s v=" 10-14"/>
    <x v="6"/>
    <n v="0"/>
    <n v="0"/>
    <n v="0"/>
    <n v="28676"/>
  </r>
  <r>
    <n v="11"/>
    <x v="2"/>
    <s v="All"/>
    <s v=" 10-14"/>
    <x v="7"/>
    <n v="2"/>
    <n v="1"/>
    <n v="24"/>
    <n v="28676"/>
  </r>
  <r>
    <n v="11"/>
    <x v="2"/>
    <s v="All"/>
    <s v=" 10-14"/>
    <x v="8"/>
    <n v="0"/>
    <n v="0"/>
    <n v="0"/>
    <n v="28676"/>
  </r>
  <r>
    <n v="11"/>
    <x v="2"/>
    <s v="All"/>
    <s v=" 10-14"/>
    <x v="9"/>
    <n v="1"/>
    <n v="1"/>
    <n v="30"/>
    <n v="28676"/>
  </r>
  <r>
    <n v="11"/>
    <x v="2"/>
    <s v="All"/>
    <s v=" 10-14"/>
    <x v="10"/>
    <n v="1"/>
    <n v="1"/>
    <n v="4"/>
    <n v="28676"/>
  </r>
  <r>
    <n v="11"/>
    <x v="2"/>
    <s v="All"/>
    <s v=" 2-4"/>
    <x v="0"/>
    <n v="84"/>
    <n v="79"/>
    <n v="89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0"/>
    <n v="0"/>
    <n v="0"/>
    <n v="14671"/>
  </r>
  <r>
    <n v="11"/>
    <x v="2"/>
    <s v="All"/>
    <s v=" 2-4"/>
    <x v="9"/>
    <n v="0"/>
    <n v="0"/>
    <n v="0"/>
    <n v="14671"/>
  </r>
  <r>
    <n v="11"/>
    <x v="2"/>
    <s v="All"/>
    <s v=" 2-4"/>
    <x v="10"/>
    <n v="0"/>
    <n v="0"/>
    <n v="0"/>
    <n v="14671"/>
  </r>
  <r>
    <n v="11"/>
    <x v="2"/>
    <s v="All"/>
    <s v=" 5-9"/>
    <x v="0"/>
    <n v="224"/>
    <n v="208"/>
    <n v="2049"/>
    <n v="25721"/>
  </r>
  <r>
    <n v="11"/>
    <x v="2"/>
    <s v="All"/>
    <s v=" 5-9"/>
    <x v="1"/>
    <n v="0"/>
    <n v="0"/>
    <n v="0"/>
    <n v="25721"/>
  </r>
  <r>
    <n v="11"/>
    <x v="2"/>
    <s v="All"/>
    <s v=" 5-9"/>
    <x v="2"/>
    <n v="0"/>
    <n v="0"/>
    <n v="0"/>
    <n v="25721"/>
  </r>
  <r>
    <n v="11"/>
    <x v="2"/>
    <s v="All"/>
    <s v=" 5-9"/>
    <x v="3"/>
    <n v="0"/>
    <n v="0"/>
    <n v="0"/>
    <n v="25721"/>
  </r>
  <r>
    <n v="11"/>
    <x v="2"/>
    <s v="All"/>
    <s v=" 5-9"/>
    <x v="4"/>
    <n v="0"/>
    <n v="0"/>
    <n v="0"/>
    <n v="25721"/>
  </r>
  <r>
    <n v="11"/>
    <x v="2"/>
    <s v="All"/>
    <s v=" 5-9"/>
    <x v="5"/>
    <n v="0"/>
    <n v="0"/>
    <n v="0"/>
    <n v="25721"/>
  </r>
  <r>
    <n v="11"/>
    <x v="2"/>
    <s v="All"/>
    <s v=" 5-9"/>
    <x v="6"/>
    <n v="0"/>
    <n v="0"/>
    <n v="0"/>
    <n v="25721"/>
  </r>
  <r>
    <n v="11"/>
    <x v="2"/>
    <s v="All"/>
    <s v=" 5-9"/>
    <x v="7"/>
    <n v="2"/>
    <n v="2"/>
    <n v="9"/>
    <n v="25721"/>
  </r>
  <r>
    <n v="11"/>
    <x v="2"/>
    <s v="All"/>
    <s v=" 5-9"/>
    <x v="8"/>
    <n v="0"/>
    <n v="0"/>
    <n v="0"/>
    <n v="25721"/>
  </r>
  <r>
    <n v="11"/>
    <x v="2"/>
    <s v="All"/>
    <s v=" 5-9"/>
    <x v="9"/>
    <n v="0"/>
    <n v="0"/>
    <n v="0"/>
    <n v="25721"/>
  </r>
  <r>
    <n v="11"/>
    <x v="2"/>
    <s v="All"/>
    <s v=" 5-9"/>
    <x v="10"/>
    <n v="0"/>
    <n v="0"/>
    <n v="0"/>
    <n v="25721"/>
  </r>
  <r>
    <n v="11"/>
    <x v="3"/>
    <s v="All"/>
    <s v=" 0-1"/>
    <x v="0"/>
    <n v="22"/>
    <n v="21"/>
    <n v="182"/>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2"/>
    <n v="2"/>
    <n v="20"/>
    <n v="8575"/>
  </r>
  <r>
    <n v="11"/>
    <x v="3"/>
    <s v="All"/>
    <s v=" 0-1"/>
    <x v="8"/>
    <n v="0"/>
    <n v="0"/>
    <n v="0"/>
    <n v="8575"/>
  </r>
  <r>
    <n v="11"/>
    <x v="3"/>
    <s v="All"/>
    <s v=" 0-1"/>
    <x v="9"/>
    <n v="0"/>
    <n v="0"/>
    <n v="0"/>
    <n v="8575"/>
  </r>
  <r>
    <n v="11"/>
    <x v="3"/>
    <s v="All"/>
    <s v=" 0-1"/>
    <x v="10"/>
    <n v="0"/>
    <n v="0"/>
    <n v="0"/>
    <n v="8575"/>
  </r>
  <r>
    <n v="11"/>
    <x v="3"/>
    <s v="All"/>
    <s v=" 10-14"/>
    <x v="0"/>
    <n v="222"/>
    <n v="193"/>
    <n v="1256"/>
    <n v="28000"/>
  </r>
  <r>
    <n v="11"/>
    <x v="3"/>
    <s v="All"/>
    <s v=" 10-14"/>
    <x v="1"/>
    <n v="0"/>
    <n v="0"/>
    <n v="0"/>
    <n v="28000"/>
  </r>
  <r>
    <n v="11"/>
    <x v="3"/>
    <s v="All"/>
    <s v=" 10-14"/>
    <x v="2"/>
    <n v="0"/>
    <n v="0"/>
    <n v="0"/>
    <n v="28000"/>
  </r>
  <r>
    <n v="11"/>
    <x v="3"/>
    <s v="All"/>
    <s v=" 10-14"/>
    <x v="3"/>
    <n v="0"/>
    <n v="0"/>
    <n v="0"/>
    <n v="28000"/>
  </r>
  <r>
    <n v="11"/>
    <x v="3"/>
    <s v="All"/>
    <s v=" 10-14"/>
    <x v="4"/>
    <n v="0"/>
    <n v="0"/>
    <n v="0"/>
    <n v="28000"/>
  </r>
  <r>
    <n v="11"/>
    <x v="3"/>
    <s v="All"/>
    <s v=" 10-14"/>
    <x v="5"/>
    <n v="0"/>
    <n v="0"/>
    <n v="0"/>
    <n v="28000"/>
  </r>
  <r>
    <n v="11"/>
    <x v="3"/>
    <s v="All"/>
    <s v=" 10-14"/>
    <x v="6"/>
    <n v="0"/>
    <n v="0"/>
    <n v="0"/>
    <n v="28000"/>
  </r>
  <r>
    <n v="11"/>
    <x v="3"/>
    <s v="All"/>
    <s v=" 10-14"/>
    <x v="7"/>
    <n v="3"/>
    <n v="3"/>
    <n v="33"/>
    <n v="28000"/>
  </r>
  <r>
    <n v="11"/>
    <x v="3"/>
    <s v="All"/>
    <s v=" 10-14"/>
    <x v="8"/>
    <n v="0"/>
    <n v="0"/>
    <n v="0"/>
    <n v="28000"/>
  </r>
  <r>
    <n v="11"/>
    <x v="3"/>
    <s v="All"/>
    <s v=" 10-14"/>
    <x v="9"/>
    <n v="0"/>
    <n v="0"/>
    <n v="0"/>
    <n v="28000"/>
  </r>
  <r>
    <n v="11"/>
    <x v="3"/>
    <s v="All"/>
    <s v=" 10-14"/>
    <x v="10"/>
    <n v="1"/>
    <n v="1"/>
    <n v="5"/>
    <n v="28000"/>
  </r>
  <r>
    <n v="11"/>
    <x v="3"/>
    <s v="All"/>
    <s v=" 2-4"/>
    <x v="0"/>
    <n v="70"/>
    <n v="69"/>
    <n v="608"/>
    <n v="13564"/>
  </r>
  <r>
    <n v="11"/>
    <x v="3"/>
    <s v="All"/>
    <s v=" 2-4"/>
    <x v="1"/>
    <n v="0"/>
    <n v="0"/>
    <n v="0"/>
    <n v="13564"/>
  </r>
  <r>
    <n v="11"/>
    <x v="3"/>
    <s v="All"/>
    <s v=" 2-4"/>
    <x v="2"/>
    <n v="0"/>
    <n v="0"/>
    <n v="0"/>
    <n v="13564"/>
  </r>
  <r>
    <n v="11"/>
    <x v="3"/>
    <s v="All"/>
    <s v=" 2-4"/>
    <x v="3"/>
    <n v="0"/>
    <n v="0"/>
    <n v="0"/>
    <n v="13564"/>
  </r>
  <r>
    <n v="11"/>
    <x v="3"/>
    <s v="All"/>
    <s v=" 2-4"/>
    <x v="4"/>
    <n v="0"/>
    <n v="0"/>
    <n v="0"/>
    <n v="13564"/>
  </r>
  <r>
    <n v="11"/>
    <x v="3"/>
    <s v="All"/>
    <s v=" 2-4"/>
    <x v="5"/>
    <n v="0"/>
    <n v="0"/>
    <n v="0"/>
    <n v="13564"/>
  </r>
  <r>
    <n v="11"/>
    <x v="3"/>
    <s v="All"/>
    <s v=" 2-4"/>
    <x v="6"/>
    <n v="0"/>
    <n v="0"/>
    <n v="0"/>
    <n v="13564"/>
  </r>
  <r>
    <n v="11"/>
    <x v="3"/>
    <s v="All"/>
    <s v=" 2-4"/>
    <x v="7"/>
    <n v="0"/>
    <n v="0"/>
    <n v="0"/>
    <n v="13564"/>
  </r>
  <r>
    <n v="11"/>
    <x v="3"/>
    <s v="All"/>
    <s v=" 2-4"/>
    <x v="8"/>
    <n v="0"/>
    <n v="0"/>
    <n v="0"/>
    <n v="13564"/>
  </r>
  <r>
    <n v="11"/>
    <x v="3"/>
    <s v="All"/>
    <s v=" 2-4"/>
    <x v="9"/>
    <n v="0"/>
    <n v="0"/>
    <n v="0"/>
    <n v="13564"/>
  </r>
  <r>
    <n v="11"/>
    <x v="3"/>
    <s v="All"/>
    <s v=" 2-4"/>
    <x v="10"/>
    <n v="0"/>
    <n v="0"/>
    <n v="0"/>
    <n v="13564"/>
  </r>
  <r>
    <n v="11"/>
    <x v="3"/>
    <s v="All"/>
    <s v=" 5-9"/>
    <x v="0"/>
    <n v="173"/>
    <n v="159"/>
    <n v="1142"/>
    <n v="24021"/>
  </r>
  <r>
    <n v="11"/>
    <x v="3"/>
    <s v="All"/>
    <s v=" 5-9"/>
    <x v="1"/>
    <n v="0"/>
    <n v="0"/>
    <n v="0"/>
    <n v="24021"/>
  </r>
  <r>
    <n v="11"/>
    <x v="3"/>
    <s v="All"/>
    <s v=" 5-9"/>
    <x v="2"/>
    <n v="0"/>
    <n v="0"/>
    <n v="0"/>
    <n v="24021"/>
  </r>
  <r>
    <n v="11"/>
    <x v="3"/>
    <s v="All"/>
    <s v=" 5-9"/>
    <x v="3"/>
    <n v="0"/>
    <n v="0"/>
    <n v="0"/>
    <n v="24021"/>
  </r>
  <r>
    <n v="11"/>
    <x v="3"/>
    <s v="All"/>
    <s v=" 5-9"/>
    <x v="4"/>
    <n v="0"/>
    <n v="0"/>
    <n v="0"/>
    <n v="24021"/>
  </r>
  <r>
    <n v="11"/>
    <x v="3"/>
    <s v="All"/>
    <s v=" 5-9"/>
    <x v="5"/>
    <n v="0"/>
    <n v="0"/>
    <n v="0"/>
    <n v="24021"/>
  </r>
  <r>
    <n v="11"/>
    <x v="3"/>
    <s v="All"/>
    <s v=" 5-9"/>
    <x v="6"/>
    <n v="0"/>
    <n v="0"/>
    <n v="0"/>
    <n v="24021"/>
  </r>
  <r>
    <n v="11"/>
    <x v="3"/>
    <s v="All"/>
    <s v=" 5-9"/>
    <x v="7"/>
    <n v="0"/>
    <n v="0"/>
    <n v="0"/>
    <n v="24021"/>
  </r>
  <r>
    <n v="11"/>
    <x v="3"/>
    <s v="All"/>
    <s v=" 5-9"/>
    <x v="8"/>
    <n v="0"/>
    <n v="0"/>
    <n v="0"/>
    <n v="24021"/>
  </r>
  <r>
    <n v="11"/>
    <x v="3"/>
    <s v="All"/>
    <s v=" 5-9"/>
    <x v="9"/>
    <n v="0"/>
    <n v="0"/>
    <n v="0"/>
    <n v="24021"/>
  </r>
  <r>
    <n v="11"/>
    <x v="3"/>
    <s v="All"/>
    <s v=" 5-9"/>
    <x v="10"/>
    <n v="0"/>
    <n v="0"/>
    <n v="0"/>
    <n v="24021"/>
  </r>
  <r>
    <n v="11"/>
    <x v="4"/>
    <s v="All"/>
    <s v=" 0-1"/>
    <x v="0"/>
    <n v="24"/>
    <n v="19"/>
    <n v="24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0"/>
    <n v="0"/>
    <n v="0"/>
    <n v="9083"/>
  </r>
  <r>
    <n v="11"/>
    <x v="4"/>
    <s v="All"/>
    <s v=" 0-1"/>
    <x v="9"/>
    <n v="0"/>
    <n v="0"/>
    <n v="0"/>
    <n v="9083"/>
  </r>
  <r>
    <n v="11"/>
    <x v="4"/>
    <s v="All"/>
    <s v=" 0-1"/>
    <x v="10"/>
    <n v="0"/>
    <n v="0"/>
    <n v="0"/>
    <n v="9083"/>
  </r>
  <r>
    <n v="11"/>
    <x v="4"/>
    <s v="All"/>
    <s v=" 10-14"/>
    <x v="0"/>
    <n v="261"/>
    <n v="242"/>
    <n v="1528"/>
    <n v="28401"/>
  </r>
  <r>
    <n v="11"/>
    <x v="4"/>
    <s v="All"/>
    <s v=" 10-14"/>
    <x v="1"/>
    <n v="0"/>
    <n v="0"/>
    <n v="0"/>
    <n v="28401"/>
  </r>
  <r>
    <n v="11"/>
    <x v="4"/>
    <s v="All"/>
    <s v=" 10-14"/>
    <x v="2"/>
    <n v="0"/>
    <n v="0"/>
    <n v="0"/>
    <n v="28401"/>
  </r>
  <r>
    <n v="11"/>
    <x v="4"/>
    <s v="All"/>
    <s v=" 10-14"/>
    <x v="3"/>
    <n v="0"/>
    <n v="0"/>
    <n v="0"/>
    <n v="28401"/>
  </r>
  <r>
    <n v="11"/>
    <x v="4"/>
    <s v="All"/>
    <s v=" 10-14"/>
    <x v="4"/>
    <n v="0"/>
    <n v="0"/>
    <n v="0"/>
    <n v="28401"/>
  </r>
  <r>
    <n v="11"/>
    <x v="4"/>
    <s v="All"/>
    <s v=" 10-14"/>
    <x v="5"/>
    <n v="0"/>
    <n v="0"/>
    <n v="0"/>
    <n v="28401"/>
  </r>
  <r>
    <n v="11"/>
    <x v="4"/>
    <s v="All"/>
    <s v=" 10-14"/>
    <x v="6"/>
    <n v="0"/>
    <n v="0"/>
    <n v="0"/>
    <n v="28401"/>
  </r>
  <r>
    <n v="11"/>
    <x v="4"/>
    <s v="All"/>
    <s v=" 10-14"/>
    <x v="7"/>
    <n v="1"/>
    <n v="1"/>
    <n v="7"/>
    <n v="28401"/>
  </r>
  <r>
    <n v="11"/>
    <x v="4"/>
    <s v="All"/>
    <s v=" 10-14"/>
    <x v="8"/>
    <n v="0"/>
    <n v="0"/>
    <n v="0"/>
    <n v="28401"/>
  </r>
  <r>
    <n v="11"/>
    <x v="4"/>
    <s v="All"/>
    <s v=" 10-14"/>
    <x v="9"/>
    <n v="6"/>
    <n v="3"/>
    <n v="240"/>
    <n v="28401"/>
  </r>
  <r>
    <n v="11"/>
    <x v="4"/>
    <s v="All"/>
    <s v=" 10-14"/>
    <x v="10"/>
    <n v="0"/>
    <n v="0"/>
    <n v="0"/>
    <n v="28401"/>
  </r>
  <r>
    <n v="11"/>
    <x v="4"/>
    <s v="All"/>
    <s v=" 2-4"/>
    <x v="0"/>
    <n v="85"/>
    <n v="81"/>
    <n v="670"/>
    <n v="13621"/>
  </r>
  <r>
    <n v="11"/>
    <x v="4"/>
    <s v="All"/>
    <s v=" 2-4"/>
    <x v="1"/>
    <n v="0"/>
    <n v="0"/>
    <n v="0"/>
    <n v="13621"/>
  </r>
  <r>
    <n v="11"/>
    <x v="4"/>
    <s v="All"/>
    <s v=" 2-4"/>
    <x v="2"/>
    <n v="0"/>
    <n v="0"/>
    <n v="0"/>
    <n v="13621"/>
  </r>
  <r>
    <n v="11"/>
    <x v="4"/>
    <s v="All"/>
    <s v=" 2-4"/>
    <x v="3"/>
    <n v="0"/>
    <n v="0"/>
    <n v="0"/>
    <n v="13621"/>
  </r>
  <r>
    <n v="11"/>
    <x v="4"/>
    <s v="All"/>
    <s v=" 2-4"/>
    <x v="4"/>
    <n v="0"/>
    <n v="0"/>
    <n v="0"/>
    <n v="13621"/>
  </r>
  <r>
    <n v="11"/>
    <x v="4"/>
    <s v="All"/>
    <s v=" 2-4"/>
    <x v="5"/>
    <n v="0"/>
    <n v="0"/>
    <n v="0"/>
    <n v="13621"/>
  </r>
  <r>
    <n v="11"/>
    <x v="4"/>
    <s v="All"/>
    <s v=" 2-4"/>
    <x v="6"/>
    <n v="0"/>
    <n v="0"/>
    <n v="0"/>
    <n v="13621"/>
  </r>
  <r>
    <n v="11"/>
    <x v="4"/>
    <s v="All"/>
    <s v=" 2-4"/>
    <x v="7"/>
    <n v="0"/>
    <n v="0"/>
    <n v="0"/>
    <n v="13621"/>
  </r>
  <r>
    <n v="11"/>
    <x v="4"/>
    <s v="All"/>
    <s v=" 2-4"/>
    <x v="8"/>
    <n v="0"/>
    <n v="0"/>
    <n v="0"/>
    <n v="13621"/>
  </r>
  <r>
    <n v="11"/>
    <x v="4"/>
    <s v="All"/>
    <s v=" 2-4"/>
    <x v="9"/>
    <n v="0"/>
    <n v="0"/>
    <n v="0"/>
    <n v="13621"/>
  </r>
  <r>
    <n v="11"/>
    <x v="4"/>
    <s v="All"/>
    <s v=" 2-4"/>
    <x v="10"/>
    <n v="0"/>
    <n v="0"/>
    <n v="0"/>
    <n v="13621"/>
  </r>
  <r>
    <n v="11"/>
    <x v="4"/>
    <s v="All"/>
    <s v=" 5-9"/>
    <x v="0"/>
    <n v="210"/>
    <n v="188"/>
    <n v="1794"/>
    <n v="24302"/>
  </r>
  <r>
    <n v="11"/>
    <x v="4"/>
    <s v="All"/>
    <s v=" 5-9"/>
    <x v="1"/>
    <n v="0"/>
    <n v="0"/>
    <n v="0"/>
    <n v="24302"/>
  </r>
  <r>
    <n v="11"/>
    <x v="4"/>
    <s v="All"/>
    <s v=" 5-9"/>
    <x v="2"/>
    <n v="0"/>
    <n v="0"/>
    <n v="0"/>
    <n v="24302"/>
  </r>
  <r>
    <n v="11"/>
    <x v="4"/>
    <s v="All"/>
    <s v=" 5-9"/>
    <x v="3"/>
    <n v="0"/>
    <n v="0"/>
    <n v="0"/>
    <n v="24302"/>
  </r>
  <r>
    <n v="11"/>
    <x v="4"/>
    <s v="All"/>
    <s v=" 5-9"/>
    <x v="4"/>
    <n v="0"/>
    <n v="0"/>
    <n v="0"/>
    <n v="24302"/>
  </r>
  <r>
    <n v="11"/>
    <x v="4"/>
    <s v="All"/>
    <s v=" 5-9"/>
    <x v="5"/>
    <n v="0"/>
    <n v="0"/>
    <n v="0"/>
    <n v="24302"/>
  </r>
  <r>
    <n v="11"/>
    <x v="4"/>
    <s v="All"/>
    <s v=" 5-9"/>
    <x v="6"/>
    <n v="0"/>
    <n v="0"/>
    <n v="0"/>
    <n v="24302"/>
  </r>
  <r>
    <n v="11"/>
    <x v="4"/>
    <s v="All"/>
    <s v=" 5-9"/>
    <x v="7"/>
    <n v="0"/>
    <n v="0"/>
    <n v="0"/>
    <n v="24302"/>
  </r>
  <r>
    <n v="11"/>
    <x v="4"/>
    <s v="All"/>
    <s v=" 5-9"/>
    <x v="8"/>
    <n v="0"/>
    <n v="0"/>
    <n v="0"/>
    <n v="24302"/>
  </r>
  <r>
    <n v="11"/>
    <x v="4"/>
    <s v="All"/>
    <s v=" 5-9"/>
    <x v="9"/>
    <n v="0"/>
    <n v="0"/>
    <n v="0"/>
    <n v="24302"/>
  </r>
  <r>
    <n v="11"/>
    <x v="4"/>
    <s v="All"/>
    <s v=" 5-9"/>
    <x v="10"/>
    <n v="0"/>
    <n v="0"/>
    <n v="0"/>
    <n v="24302"/>
  </r>
  <r>
    <n v="11"/>
    <x v="5"/>
    <s v="All"/>
    <s v=" 0-1"/>
    <x v="0"/>
    <n v="25"/>
    <n v="24"/>
    <n v="18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0"/>
    <n v="0"/>
    <n v="0"/>
    <n v="9171"/>
  </r>
  <r>
    <n v="11"/>
    <x v="5"/>
    <s v="All"/>
    <s v=" 0-1"/>
    <x v="9"/>
    <n v="0"/>
    <n v="0"/>
    <n v="0"/>
    <n v="9171"/>
  </r>
  <r>
    <n v="11"/>
    <x v="5"/>
    <s v="All"/>
    <s v=" 0-1"/>
    <x v="10"/>
    <n v="0"/>
    <n v="0"/>
    <n v="0"/>
    <n v="9171"/>
  </r>
  <r>
    <n v="11"/>
    <x v="5"/>
    <s v="All"/>
    <s v=" 10-14"/>
    <x v="0"/>
    <n v="265"/>
    <n v="234"/>
    <n v="1662"/>
    <n v="28503"/>
  </r>
  <r>
    <n v="11"/>
    <x v="5"/>
    <s v="All"/>
    <s v=" 10-14"/>
    <x v="1"/>
    <n v="0"/>
    <n v="0"/>
    <n v="0"/>
    <n v="28503"/>
  </r>
  <r>
    <n v="11"/>
    <x v="5"/>
    <s v="All"/>
    <s v=" 10-14"/>
    <x v="2"/>
    <n v="0"/>
    <n v="0"/>
    <n v="0"/>
    <n v="28503"/>
  </r>
  <r>
    <n v="11"/>
    <x v="5"/>
    <s v="All"/>
    <s v=" 10-14"/>
    <x v="3"/>
    <n v="0"/>
    <n v="0"/>
    <n v="0"/>
    <n v="28503"/>
  </r>
  <r>
    <n v="11"/>
    <x v="5"/>
    <s v="All"/>
    <s v=" 10-14"/>
    <x v="4"/>
    <n v="0"/>
    <n v="0"/>
    <n v="0"/>
    <n v="28503"/>
  </r>
  <r>
    <n v="11"/>
    <x v="5"/>
    <s v="All"/>
    <s v=" 10-14"/>
    <x v="5"/>
    <n v="0"/>
    <n v="0"/>
    <n v="0"/>
    <n v="28503"/>
  </r>
  <r>
    <n v="11"/>
    <x v="5"/>
    <s v="All"/>
    <s v=" 10-14"/>
    <x v="6"/>
    <n v="1"/>
    <n v="1"/>
    <n v="10"/>
    <n v="28503"/>
  </r>
  <r>
    <n v="11"/>
    <x v="5"/>
    <s v="All"/>
    <s v=" 10-14"/>
    <x v="7"/>
    <n v="4"/>
    <n v="3"/>
    <n v="33"/>
    <n v="28503"/>
  </r>
  <r>
    <n v="11"/>
    <x v="5"/>
    <s v="All"/>
    <s v=" 10-14"/>
    <x v="8"/>
    <n v="0"/>
    <n v="0"/>
    <n v="0"/>
    <n v="28503"/>
  </r>
  <r>
    <n v="11"/>
    <x v="5"/>
    <s v="All"/>
    <s v=" 10-14"/>
    <x v="9"/>
    <n v="9"/>
    <n v="2"/>
    <n v="420"/>
    <n v="28503"/>
  </r>
  <r>
    <n v="11"/>
    <x v="5"/>
    <s v="All"/>
    <s v=" 10-14"/>
    <x v="10"/>
    <n v="0"/>
    <n v="0"/>
    <n v="0"/>
    <n v="28503"/>
  </r>
  <r>
    <n v="11"/>
    <x v="5"/>
    <s v="All"/>
    <s v=" 2-4"/>
    <x v="0"/>
    <n v="83"/>
    <n v="78"/>
    <n v="830"/>
    <n v="14071"/>
  </r>
  <r>
    <n v="11"/>
    <x v="5"/>
    <s v="All"/>
    <s v=" 2-4"/>
    <x v="1"/>
    <n v="0"/>
    <n v="0"/>
    <n v="0"/>
    <n v="14071"/>
  </r>
  <r>
    <n v="11"/>
    <x v="5"/>
    <s v="All"/>
    <s v=" 2-4"/>
    <x v="2"/>
    <n v="0"/>
    <n v="0"/>
    <n v="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2-4"/>
    <x v="9"/>
    <n v="0"/>
    <n v="0"/>
    <n v="0"/>
    <n v="14071"/>
  </r>
  <r>
    <n v="11"/>
    <x v="5"/>
    <s v="All"/>
    <s v=" 2-4"/>
    <x v="10"/>
    <n v="0"/>
    <n v="0"/>
    <n v="0"/>
    <n v="14071"/>
  </r>
  <r>
    <n v="11"/>
    <x v="5"/>
    <s v="All"/>
    <s v=" 5-9"/>
    <x v="0"/>
    <n v="201"/>
    <n v="176"/>
    <n v="1705"/>
    <n v="25036"/>
  </r>
  <r>
    <n v="11"/>
    <x v="5"/>
    <s v="All"/>
    <s v=" 5-9"/>
    <x v="1"/>
    <n v="0"/>
    <n v="0"/>
    <n v="0"/>
    <n v="25036"/>
  </r>
  <r>
    <n v="11"/>
    <x v="5"/>
    <s v="All"/>
    <s v=" 5-9"/>
    <x v="2"/>
    <n v="0"/>
    <n v="0"/>
    <n v="0"/>
    <n v="25036"/>
  </r>
  <r>
    <n v="11"/>
    <x v="5"/>
    <s v="All"/>
    <s v=" 5-9"/>
    <x v="3"/>
    <n v="1"/>
    <n v="1"/>
    <n v="15"/>
    <n v="25036"/>
  </r>
  <r>
    <n v="11"/>
    <x v="5"/>
    <s v="All"/>
    <s v=" 5-9"/>
    <x v="4"/>
    <n v="0"/>
    <n v="0"/>
    <n v="0"/>
    <n v="25036"/>
  </r>
  <r>
    <n v="11"/>
    <x v="5"/>
    <s v="All"/>
    <s v=" 5-9"/>
    <x v="5"/>
    <n v="0"/>
    <n v="0"/>
    <n v="0"/>
    <n v="25036"/>
  </r>
  <r>
    <n v="11"/>
    <x v="5"/>
    <s v="All"/>
    <s v=" 5-9"/>
    <x v="6"/>
    <n v="1"/>
    <n v="1"/>
    <n v="3"/>
    <n v="25036"/>
  </r>
  <r>
    <n v="11"/>
    <x v="5"/>
    <s v="All"/>
    <s v=" 5-9"/>
    <x v="7"/>
    <n v="1"/>
    <n v="1"/>
    <n v="10"/>
    <n v="25036"/>
  </r>
  <r>
    <n v="11"/>
    <x v="5"/>
    <s v="All"/>
    <s v=" 5-9"/>
    <x v="8"/>
    <n v="0"/>
    <n v="0"/>
    <n v="0"/>
    <n v="25036"/>
  </r>
  <r>
    <n v="11"/>
    <x v="5"/>
    <s v="All"/>
    <s v=" 5-9"/>
    <x v="9"/>
    <n v="4"/>
    <n v="1"/>
    <n v="180"/>
    <n v="25036"/>
  </r>
  <r>
    <n v="11"/>
    <x v="5"/>
    <s v="All"/>
    <s v=" 5-9"/>
    <x v="10"/>
    <n v="0"/>
    <n v="0"/>
    <n v="0"/>
    <n v="25036"/>
  </r>
  <r>
    <n v="11"/>
    <x v="6"/>
    <s v="All"/>
    <s v=" 0-1"/>
    <x v="0"/>
    <n v="36"/>
    <n v="34"/>
    <n v="30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1"/>
    <n v="1"/>
    <n v="6"/>
    <n v="9419"/>
  </r>
  <r>
    <n v="11"/>
    <x v="6"/>
    <s v="All"/>
    <s v=" 0-1"/>
    <x v="8"/>
    <n v="0"/>
    <n v="0"/>
    <n v="0"/>
    <n v="9419"/>
  </r>
  <r>
    <n v="11"/>
    <x v="6"/>
    <s v="All"/>
    <s v=" 0-1"/>
    <x v="9"/>
    <n v="0"/>
    <n v="0"/>
    <n v="0"/>
    <n v="9419"/>
  </r>
  <r>
    <n v="11"/>
    <x v="6"/>
    <s v="All"/>
    <s v=" 0-1"/>
    <x v="10"/>
    <n v="0"/>
    <n v="0"/>
    <n v="0"/>
    <n v="9419"/>
  </r>
  <r>
    <n v="11"/>
    <x v="6"/>
    <s v="All"/>
    <s v=" 10-14"/>
    <x v="0"/>
    <n v="327"/>
    <n v="299"/>
    <n v="2166"/>
    <n v="29346"/>
  </r>
  <r>
    <n v="11"/>
    <x v="6"/>
    <s v="All"/>
    <s v=" 10-14"/>
    <x v="1"/>
    <n v="0"/>
    <n v="0"/>
    <n v="0"/>
    <n v="29346"/>
  </r>
  <r>
    <n v="11"/>
    <x v="6"/>
    <s v="All"/>
    <s v=" 10-14"/>
    <x v="2"/>
    <n v="0"/>
    <n v="0"/>
    <n v="0"/>
    <n v="29346"/>
  </r>
  <r>
    <n v="11"/>
    <x v="6"/>
    <s v="All"/>
    <s v=" 10-14"/>
    <x v="3"/>
    <n v="1"/>
    <n v="1"/>
    <n v="8"/>
    <n v="29346"/>
  </r>
  <r>
    <n v="11"/>
    <x v="6"/>
    <s v="All"/>
    <s v=" 10-14"/>
    <x v="4"/>
    <n v="0"/>
    <n v="0"/>
    <n v="0"/>
    <n v="29346"/>
  </r>
  <r>
    <n v="11"/>
    <x v="6"/>
    <s v="All"/>
    <s v=" 10-14"/>
    <x v="5"/>
    <n v="2"/>
    <n v="1"/>
    <n v="60"/>
    <n v="29346"/>
  </r>
  <r>
    <n v="11"/>
    <x v="6"/>
    <s v="All"/>
    <s v=" 10-14"/>
    <x v="6"/>
    <n v="2"/>
    <n v="1"/>
    <n v="38"/>
    <n v="29346"/>
  </r>
  <r>
    <n v="11"/>
    <x v="6"/>
    <s v="All"/>
    <s v=" 10-14"/>
    <x v="7"/>
    <n v="3"/>
    <n v="2"/>
    <n v="22"/>
    <n v="29346"/>
  </r>
  <r>
    <n v="11"/>
    <x v="6"/>
    <s v="All"/>
    <s v=" 10-14"/>
    <x v="8"/>
    <n v="0"/>
    <n v="0"/>
    <n v="0"/>
    <n v="29346"/>
  </r>
  <r>
    <n v="11"/>
    <x v="6"/>
    <s v="All"/>
    <s v=" 10-14"/>
    <x v="9"/>
    <n v="6"/>
    <n v="3"/>
    <n v="240"/>
    <n v="29346"/>
  </r>
  <r>
    <n v="11"/>
    <x v="6"/>
    <s v="All"/>
    <s v=" 10-14"/>
    <x v="10"/>
    <n v="1"/>
    <n v="1"/>
    <n v="8"/>
    <n v="29346"/>
  </r>
  <r>
    <n v="11"/>
    <x v="6"/>
    <s v="All"/>
    <s v=" 2-4"/>
    <x v="0"/>
    <n v="100"/>
    <n v="93"/>
    <n v="948"/>
    <n v="14797"/>
  </r>
  <r>
    <n v="11"/>
    <x v="6"/>
    <s v="All"/>
    <s v=" 2-4"/>
    <x v="1"/>
    <n v="0"/>
    <n v="0"/>
    <n v="0"/>
    <n v="14797"/>
  </r>
  <r>
    <n v="11"/>
    <x v="6"/>
    <s v="All"/>
    <s v=" 2-4"/>
    <x v="2"/>
    <n v="0"/>
    <n v="0"/>
    <n v="0"/>
    <n v="14797"/>
  </r>
  <r>
    <n v="11"/>
    <x v="6"/>
    <s v="All"/>
    <s v=" 2-4"/>
    <x v="3"/>
    <n v="0"/>
    <n v="0"/>
    <n v="0"/>
    <n v="14797"/>
  </r>
  <r>
    <n v="11"/>
    <x v="6"/>
    <s v="All"/>
    <s v=" 2-4"/>
    <x v="4"/>
    <n v="0"/>
    <n v="0"/>
    <n v="0"/>
    <n v="14797"/>
  </r>
  <r>
    <n v="11"/>
    <x v="6"/>
    <s v="All"/>
    <s v=" 2-4"/>
    <x v="5"/>
    <n v="1"/>
    <n v="1"/>
    <n v="3"/>
    <n v="14797"/>
  </r>
  <r>
    <n v="11"/>
    <x v="6"/>
    <s v="All"/>
    <s v=" 2-4"/>
    <x v="6"/>
    <n v="0"/>
    <n v="0"/>
    <n v="0"/>
    <n v="14797"/>
  </r>
  <r>
    <n v="11"/>
    <x v="6"/>
    <s v="All"/>
    <s v=" 2-4"/>
    <x v="7"/>
    <n v="1"/>
    <n v="1"/>
    <n v="4"/>
    <n v="14797"/>
  </r>
  <r>
    <n v="11"/>
    <x v="6"/>
    <s v="All"/>
    <s v=" 2-4"/>
    <x v="8"/>
    <n v="0"/>
    <n v="0"/>
    <n v="0"/>
    <n v="14797"/>
  </r>
  <r>
    <n v="11"/>
    <x v="6"/>
    <s v="All"/>
    <s v=" 2-4"/>
    <x v="9"/>
    <n v="0"/>
    <n v="0"/>
    <n v="0"/>
    <n v="14797"/>
  </r>
  <r>
    <n v="11"/>
    <x v="6"/>
    <s v="All"/>
    <s v=" 2-4"/>
    <x v="10"/>
    <n v="0"/>
    <n v="0"/>
    <n v="0"/>
    <n v="14797"/>
  </r>
  <r>
    <n v="11"/>
    <x v="6"/>
    <s v="All"/>
    <s v=" 5-9"/>
    <x v="0"/>
    <n v="289"/>
    <n v="270"/>
    <n v="2297"/>
    <n v="26204"/>
  </r>
  <r>
    <n v="11"/>
    <x v="6"/>
    <s v="All"/>
    <s v=" 5-9"/>
    <x v="1"/>
    <n v="0"/>
    <n v="0"/>
    <n v="0"/>
    <n v="26204"/>
  </r>
  <r>
    <n v="11"/>
    <x v="6"/>
    <s v="All"/>
    <s v=" 5-9"/>
    <x v="2"/>
    <n v="0"/>
    <n v="0"/>
    <n v="0"/>
    <n v="26204"/>
  </r>
  <r>
    <n v="11"/>
    <x v="6"/>
    <s v="All"/>
    <s v=" 5-9"/>
    <x v="3"/>
    <n v="1"/>
    <n v="1"/>
    <n v="2"/>
    <n v="26204"/>
  </r>
  <r>
    <n v="11"/>
    <x v="6"/>
    <s v="All"/>
    <s v=" 5-9"/>
    <x v="4"/>
    <n v="0"/>
    <n v="0"/>
    <n v="0"/>
    <n v="26204"/>
  </r>
  <r>
    <n v="11"/>
    <x v="6"/>
    <s v="All"/>
    <s v=" 5-9"/>
    <x v="5"/>
    <n v="0"/>
    <n v="0"/>
    <n v="0"/>
    <n v="26204"/>
  </r>
  <r>
    <n v="11"/>
    <x v="6"/>
    <s v="All"/>
    <s v=" 5-9"/>
    <x v="6"/>
    <n v="0"/>
    <n v="0"/>
    <n v="0"/>
    <n v="26204"/>
  </r>
  <r>
    <n v="11"/>
    <x v="6"/>
    <s v="All"/>
    <s v=" 5-9"/>
    <x v="7"/>
    <n v="4"/>
    <n v="3"/>
    <n v="31"/>
    <n v="26204"/>
  </r>
  <r>
    <n v="11"/>
    <x v="6"/>
    <s v="All"/>
    <s v=" 5-9"/>
    <x v="8"/>
    <n v="0"/>
    <n v="0"/>
    <n v="0"/>
    <n v="26204"/>
  </r>
  <r>
    <n v="11"/>
    <x v="6"/>
    <s v="All"/>
    <s v=" 5-9"/>
    <x v="9"/>
    <n v="5"/>
    <n v="1"/>
    <n v="270"/>
    <n v="26204"/>
  </r>
  <r>
    <n v="11"/>
    <x v="6"/>
    <s v="All"/>
    <s v=" 5-9"/>
    <x v="10"/>
    <n v="0"/>
    <n v="0"/>
    <n v="0"/>
    <n v="26204"/>
  </r>
  <r>
    <n v="11"/>
    <x v="7"/>
    <s v="All"/>
    <s v=" 0-1"/>
    <x v="0"/>
    <n v="39"/>
    <n v="39"/>
    <n v="343"/>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7"/>
    <n v="9921"/>
  </r>
  <r>
    <n v="11"/>
    <x v="7"/>
    <s v="All"/>
    <s v=" 0-1"/>
    <x v="8"/>
    <n v="0"/>
    <n v="0"/>
    <n v="0"/>
    <n v="9921"/>
  </r>
  <r>
    <n v="11"/>
    <x v="7"/>
    <s v="All"/>
    <s v=" 0-1"/>
    <x v="9"/>
    <n v="0"/>
    <n v="0"/>
    <n v="0"/>
    <n v="9921"/>
  </r>
  <r>
    <n v="11"/>
    <x v="7"/>
    <s v="All"/>
    <s v=" 0-1"/>
    <x v="10"/>
    <n v="0"/>
    <n v="0"/>
    <n v="0"/>
    <n v="9921"/>
  </r>
  <r>
    <n v="11"/>
    <x v="7"/>
    <s v="All"/>
    <s v=" 10-14"/>
    <x v="0"/>
    <n v="371"/>
    <n v="336"/>
    <n v="2078"/>
    <n v="29606"/>
  </r>
  <r>
    <n v="11"/>
    <x v="7"/>
    <s v="All"/>
    <s v=" 10-14"/>
    <x v="1"/>
    <n v="0"/>
    <n v="0"/>
    <n v="0"/>
    <n v="29606"/>
  </r>
  <r>
    <n v="11"/>
    <x v="7"/>
    <s v="All"/>
    <s v=" 10-14"/>
    <x v="2"/>
    <n v="0"/>
    <n v="0"/>
    <n v="0"/>
    <n v="29606"/>
  </r>
  <r>
    <n v="11"/>
    <x v="7"/>
    <s v="All"/>
    <s v=" 10-14"/>
    <x v="3"/>
    <n v="0"/>
    <n v="0"/>
    <n v="0"/>
    <n v="29606"/>
  </r>
  <r>
    <n v="11"/>
    <x v="7"/>
    <s v="All"/>
    <s v=" 10-14"/>
    <x v="4"/>
    <n v="0"/>
    <n v="0"/>
    <n v="0"/>
    <n v="29606"/>
  </r>
  <r>
    <n v="11"/>
    <x v="7"/>
    <s v="All"/>
    <s v=" 10-14"/>
    <x v="5"/>
    <n v="0"/>
    <n v="0"/>
    <n v="0"/>
    <n v="29606"/>
  </r>
  <r>
    <n v="11"/>
    <x v="7"/>
    <s v="All"/>
    <s v=" 10-14"/>
    <x v="6"/>
    <n v="0"/>
    <n v="0"/>
    <n v="0"/>
    <n v="29606"/>
  </r>
  <r>
    <n v="11"/>
    <x v="7"/>
    <s v="All"/>
    <s v=" 10-14"/>
    <x v="7"/>
    <n v="11"/>
    <n v="10"/>
    <n v="65"/>
    <n v="29606"/>
  </r>
  <r>
    <n v="11"/>
    <x v="7"/>
    <s v="All"/>
    <s v=" 10-14"/>
    <x v="8"/>
    <n v="0"/>
    <n v="0"/>
    <n v="0"/>
    <n v="29606"/>
  </r>
  <r>
    <n v="11"/>
    <x v="7"/>
    <s v="All"/>
    <s v=" 10-14"/>
    <x v="9"/>
    <n v="7"/>
    <n v="2"/>
    <n v="450"/>
    <n v="29606"/>
  </r>
  <r>
    <n v="11"/>
    <x v="7"/>
    <s v="All"/>
    <s v=" 10-14"/>
    <x v="10"/>
    <n v="7"/>
    <n v="6"/>
    <n v="153"/>
    <n v="29606"/>
  </r>
  <r>
    <n v="11"/>
    <x v="7"/>
    <s v="All"/>
    <s v=" 2-4"/>
    <x v="0"/>
    <n v="164"/>
    <n v="151"/>
    <n v="1586"/>
    <n v="15272"/>
  </r>
  <r>
    <n v="11"/>
    <x v="7"/>
    <s v="All"/>
    <s v=" 2-4"/>
    <x v="1"/>
    <n v="0"/>
    <n v="0"/>
    <n v="0"/>
    <n v="15272"/>
  </r>
  <r>
    <n v="11"/>
    <x v="7"/>
    <s v="All"/>
    <s v=" 2-4"/>
    <x v="2"/>
    <n v="0"/>
    <n v="0"/>
    <n v="0"/>
    <n v="15272"/>
  </r>
  <r>
    <n v="11"/>
    <x v="7"/>
    <s v="All"/>
    <s v=" 2-4"/>
    <x v="3"/>
    <n v="1"/>
    <n v="1"/>
    <n v="3"/>
    <n v="15272"/>
  </r>
  <r>
    <n v="11"/>
    <x v="7"/>
    <s v="All"/>
    <s v=" 2-4"/>
    <x v="4"/>
    <n v="0"/>
    <n v="0"/>
    <n v="0"/>
    <n v="15272"/>
  </r>
  <r>
    <n v="11"/>
    <x v="7"/>
    <s v="All"/>
    <s v=" 2-4"/>
    <x v="5"/>
    <n v="0"/>
    <n v="0"/>
    <n v="0"/>
    <n v="15272"/>
  </r>
  <r>
    <n v="11"/>
    <x v="7"/>
    <s v="All"/>
    <s v=" 2-4"/>
    <x v="6"/>
    <n v="0"/>
    <n v="0"/>
    <n v="0"/>
    <n v="15272"/>
  </r>
  <r>
    <n v="11"/>
    <x v="7"/>
    <s v="All"/>
    <s v=" 2-4"/>
    <x v="7"/>
    <n v="2"/>
    <n v="2"/>
    <n v="32"/>
    <n v="15272"/>
  </r>
  <r>
    <n v="11"/>
    <x v="7"/>
    <s v="All"/>
    <s v=" 2-4"/>
    <x v="8"/>
    <n v="0"/>
    <n v="0"/>
    <n v="0"/>
    <n v="15272"/>
  </r>
  <r>
    <n v="11"/>
    <x v="7"/>
    <s v="All"/>
    <s v=" 2-4"/>
    <x v="9"/>
    <n v="0"/>
    <n v="0"/>
    <n v="0"/>
    <n v="15272"/>
  </r>
  <r>
    <n v="11"/>
    <x v="7"/>
    <s v="All"/>
    <s v=" 2-4"/>
    <x v="10"/>
    <n v="0"/>
    <n v="0"/>
    <n v="0"/>
    <n v="15272"/>
  </r>
  <r>
    <n v="11"/>
    <x v="7"/>
    <s v="All"/>
    <s v=" 5-9"/>
    <x v="0"/>
    <n v="337"/>
    <n v="307"/>
    <n v="2958"/>
    <n v="26814"/>
  </r>
  <r>
    <n v="11"/>
    <x v="7"/>
    <s v="All"/>
    <s v=" 5-9"/>
    <x v="1"/>
    <n v="0"/>
    <n v="0"/>
    <n v="0"/>
    <n v="26814"/>
  </r>
  <r>
    <n v="11"/>
    <x v="7"/>
    <s v="All"/>
    <s v=" 5-9"/>
    <x v="2"/>
    <n v="0"/>
    <n v="0"/>
    <n v="0"/>
    <n v="26814"/>
  </r>
  <r>
    <n v="11"/>
    <x v="7"/>
    <s v="All"/>
    <s v=" 5-9"/>
    <x v="3"/>
    <n v="0"/>
    <n v="0"/>
    <n v="0"/>
    <n v="26814"/>
  </r>
  <r>
    <n v="11"/>
    <x v="7"/>
    <s v="All"/>
    <s v=" 5-9"/>
    <x v="4"/>
    <n v="0"/>
    <n v="0"/>
    <n v="0"/>
    <n v="26814"/>
  </r>
  <r>
    <n v="11"/>
    <x v="7"/>
    <s v="All"/>
    <s v=" 5-9"/>
    <x v="5"/>
    <n v="0"/>
    <n v="0"/>
    <n v="0"/>
    <n v="26814"/>
  </r>
  <r>
    <n v="11"/>
    <x v="7"/>
    <s v="All"/>
    <s v=" 5-9"/>
    <x v="6"/>
    <n v="1"/>
    <n v="1"/>
    <n v="5"/>
    <n v="26814"/>
  </r>
  <r>
    <n v="11"/>
    <x v="7"/>
    <s v="All"/>
    <s v=" 5-9"/>
    <x v="7"/>
    <n v="14"/>
    <n v="6"/>
    <n v="170"/>
    <n v="26814"/>
  </r>
  <r>
    <n v="11"/>
    <x v="7"/>
    <s v="All"/>
    <s v=" 5-9"/>
    <x v="8"/>
    <n v="0"/>
    <n v="0"/>
    <n v="0"/>
    <n v="26814"/>
  </r>
  <r>
    <n v="11"/>
    <x v="7"/>
    <s v="All"/>
    <s v=" 5-9"/>
    <x v="9"/>
    <n v="0"/>
    <n v="0"/>
    <n v="0"/>
    <n v="26814"/>
  </r>
  <r>
    <n v="11"/>
    <x v="7"/>
    <s v="All"/>
    <s v=" 5-9"/>
    <x v="10"/>
    <n v="0"/>
    <n v="0"/>
    <n v="0"/>
    <n v="26814"/>
  </r>
  <r>
    <n v="11"/>
    <x v="8"/>
    <s v="All"/>
    <s v=" 0-1"/>
    <x v="0"/>
    <n v="27"/>
    <n v="26"/>
    <n v="249"/>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2"/>
    <n v="65"/>
    <n v="9861"/>
  </r>
  <r>
    <n v="11"/>
    <x v="8"/>
    <s v="All"/>
    <s v=" 0-1"/>
    <x v="7"/>
    <n v="3"/>
    <n v="2"/>
    <n v="38"/>
    <n v="9861"/>
  </r>
  <r>
    <n v="11"/>
    <x v="8"/>
    <s v="All"/>
    <s v=" 0-1"/>
    <x v="8"/>
    <n v="0"/>
    <n v="0"/>
    <n v="0"/>
    <n v="9861"/>
  </r>
  <r>
    <n v="11"/>
    <x v="8"/>
    <s v="All"/>
    <s v=" 0-1"/>
    <x v="9"/>
    <n v="0"/>
    <n v="0"/>
    <n v="0"/>
    <n v="9861"/>
  </r>
  <r>
    <n v="11"/>
    <x v="8"/>
    <s v="All"/>
    <s v=" 0-1"/>
    <x v="10"/>
    <n v="0"/>
    <n v="0"/>
    <n v="0"/>
    <n v="9861"/>
  </r>
  <r>
    <n v="11"/>
    <x v="8"/>
    <s v="All"/>
    <s v=" 10-14"/>
    <x v="0"/>
    <n v="244"/>
    <n v="203"/>
    <n v="1556"/>
    <n v="29082"/>
  </r>
  <r>
    <n v="11"/>
    <x v="8"/>
    <s v="All"/>
    <s v=" 10-14"/>
    <x v="1"/>
    <n v="0"/>
    <n v="0"/>
    <n v="0"/>
    <n v="29082"/>
  </r>
  <r>
    <n v="11"/>
    <x v="8"/>
    <s v="All"/>
    <s v=" 10-14"/>
    <x v="2"/>
    <n v="0"/>
    <n v="0"/>
    <n v="0"/>
    <n v="29082"/>
  </r>
  <r>
    <n v="11"/>
    <x v="8"/>
    <s v="All"/>
    <s v=" 10-14"/>
    <x v="3"/>
    <n v="0"/>
    <n v="0"/>
    <n v="0"/>
    <n v="29082"/>
  </r>
  <r>
    <n v="11"/>
    <x v="8"/>
    <s v="All"/>
    <s v=" 10-14"/>
    <x v="4"/>
    <n v="0"/>
    <n v="0"/>
    <n v="0"/>
    <n v="29082"/>
  </r>
  <r>
    <n v="11"/>
    <x v="8"/>
    <s v="All"/>
    <s v=" 10-14"/>
    <x v="5"/>
    <n v="0"/>
    <n v="0"/>
    <n v="0"/>
    <n v="29082"/>
  </r>
  <r>
    <n v="11"/>
    <x v="8"/>
    <s v="All"/>
    <s v=" 10-14"/>
    <x v="6"/>
    <n v="1"/>
    <n v="1"/>
    <n v="5"/>
    <n v="29082"/>
  </r>
  <r>
    <n v="11"/>
    <x v="8"/>
    <s v="All"/>
    <s v=" 10-14"/>
    <x v="7"/>
    <n v="8"/>
    <n v="7"/>
    <n v="62"/>
    <n v="29082"/>
  </r>
  <r>
    <n v="11"/>
    <x v="8"/>
    <s v="All"/>
    <s v=" 10-14"/>
    <x v="8"/>
    <n v="0"/>
    <n v="0"/>
    <n v="0"/>
    <n v="29082"/>
  </r>
  <r>
    <n v="11"/>
    <x v="8"/>
    <s v="All"/>
    <s v=" 10-14"/>
    <x v="9"/>
    <n v="2"/>
    <n v="2"/>
    <n v="90"/>
    <n v="29082"/>
  </r>
  <r>
    <n v="11"/>
    <x v="8"/>
    <s v="All"/>
    <s v=" 10-14"/>
    <x v="10"/>
    <n v="23"/>
    <n v="8"/>
    <n v="531"/>
    <n v="29082"/>
  </r>
  <r>
    <n v="11"/>
    <x v="8"/>
    <s v="All"/>
    <s v=" 2-4"/>
    <x v="0"/>
    <n v="115"/>
    <n v="107"/>
    <n v="1025"/>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1"/>
    <n v="1"/>
    <n v="25"/>
    <n v="15205"/>
  </r>
  <r>
    <n v="11"/>
    <x v="8"/>
    <s v="All"/>
    <s v=" 2-4"/>
    <x v="7"/>
    <n v="1"/>
    <n v="1"/>
    <n v="15"/>
    <n v="15205"/>
  </r>
  <r>
    <n v="11"/>
    <x v="8"/>
    <s v="All"/>
    <s v=" 2-4"/>
    <x v="8"/>
    <n v="0"/>
    <n v="0"/>
    <n v="0"/>
    <n v="15205"/>
  </r>
  <r>
    <n v="11"/>
    <x v="8"/>
    <s v="All"/>
    <s v=" 2-4"/>
    <x v="9"/>
    <n v="0"/>
    <n v="0"/>
    <n v="0"/>
    <n v="15205"/>
  </r>
  <r>
    <n v="11"/>
    <x v="8"/>
    <s v="All"/>
    <s v=" 2-4"/>
    <x v="10"/>
    <n v="1"/>
    <n v="1"/>
    <n v="6"/>
    <n v="15205"/>
  </r>
  <r>
    <n v="11"/>
    <x v="8"/>
    <s v="All"/>
    <s v=" 5-9"/>
    <x v="0"/>
    <n v="232"/>
    <n v="209"/>
    <n v="1888"/>
    <n v="26863"/>
  </r>
  <r>
    <n v="11"/>
    <x v="8"/>
    <s v="All"/>
    <s v=" 5-9"/>
    <x v="1"/>
    <n v="0"/>
    <n v="0"/>
    <n v="0"/>
    <n v="26863"/>
  </r>
  <r>
    <n v="11"/>
    <x v="8"/>
    <s v="All"/>
    <s v=" 5-9"/>
    <x v="2"/>
    <n v="0"/>
    <n v="0"/>
    <n v="0"/>
    <n v="26863"/>
  </r>
  <r>
    <n v="11"/>
    <x v="8"/>
    <s v="All"/>
    <s v=" 5-9"/>
    <x v="3"/>
    <n v="2"/>
    <n v="2"/>
    <n v="9"/>
    <n v="26863"/>
  </r>
  <r>
    <n v="11"/>
    <x v="8"/>
    <s v="All"/>
    <s v=" 5-9"/>
    <x v="4"/>
    <n v="0"/>
    <n v="0"/>
    <n v="0"/>
    <n v="26863"/>
  </r>
  <r>
    <n v="11"/>
    <x v="8"/>
    <s v="All"/>
    <s v=" 5-9"/>
    <x v="5"/>
    <n v="0"/>
    <n v="0"/>
    <n v="0"/>
    <n v="26863"/>
  </r>
  <r>
    <n v="11"/>
    <x v="8"/>
    <s v="All"/>
    <s v=" 5-9"/>
    <x v="6"/>
    <n v="0"/>
    <n v="0"/>
    <n v="0"/>
    <n v="26863"/>
  </r>
  <r>
    <n v="11"/>
    <x v="8"/>
    <s v="All"/>
    <s v=" 5-9"/>
    <x v="7"/>
    <n v="4"/>
    <n v="4"/>
    <n v="41"/>
    <n v="26863"/>
  </r>
  <r>
    <n v="11"/>
    <x v="8"/>
    <s v="All"/>
    <s v=" 5-9"/>
    <x v="8"/>
    <n v="0"/>
    <n v="0"/>
    <n v="0"/>
    <n v="26863"/>
  </r>
  <r>
    <n v="11"/>
    <x v="8"/>
    <s v="All"/>
    <s v=" 5-9"/>
    <x v="9"/>
    <n v="4"/>
    <n v="1"/>
    <n v="120"/>
    <n v="26863"/>
  </r>
  <r>
    <n v="11"/>
    <x v="8"/>
    <s v="All"/>
    <s v=" 5-9"/>
    <x v="10"/>
    <n v="0"/>
    <n v="0"/>
    <n v="0"/>
    <n v="26863"/>
  </r>
  <r>
    <n v="11"/>
    <x v="9"/>
    <s v="All"/>
    <s v=" 0-1"/>
    <x v="0"/>
    <n v="20"/>
    <n v="19"/>
    <n v="158"/>
    <n v="10236"/>
  </r>
  <r>
    <n v="11"/>
    <x v="9"/>
    <s v="All"/>
    <s v=" 0-1"/>
    <x v="1"/>
    <n v="0"/>
    <n v="0"/>
    <n v="0"/>
    <n v="10236"/>
  </r>
  <r>
    <n v="11"/>
    <x v="9"/>
    <s v="All"/>
    <s v=" 0-1"/>
    <x v="2"/>
    <n v="0"/>
    <n v="0"/>
    <n v="0"/>
    <n v="10236"/>
  </r>
  <r>
    <n v="11"/>
    <x v="9"/>
    <s v="All"/>
    <s v=" 0-1"/>
    <x v="3"/>
    <n v="0"/>
    <n v="0"/>
    <n v="0"/>
    <n v="10236"/>
  </r>
  <r>
    <n v="11"/>
    <x v="9"/>
    <s v="All"/>
    <s v=" 0-1"/>
    <x v="4"/>
    <n v="0"/>
    <n v="0"/>
    <n v="0"/>
    <n v="10236"/>
  </r>
  <r>
    <n v="11"/>
    <x v="9"/>
    <s v="All"/>
    <s v=" 0-1"/>
    <x v="5"/>
    <n v="4"/>
    <n v="2"/>
    <n v="34"/>
    <n v="10236"/>
  </r>
  <r>
    <n v="11"/>
    <x v="9"/>
    <s v="All"/>
    <s v=" 0-1"/>
    <x v="6"/>
    <n v="0"/>
    <n v="0"/>
    <n v="0"/>
    <n v="10236"/>
  </r>
  <r>
    <n v="11"/>
    <x v="9"/>
    <s v="All"/>
    <s v=" 0-1"/>
    <x v="7"/>
    <n v="0"/>
    <n v="0"/>
    <n v="0"/>
    <n v="10236"/>
  </r>
  <r>
    <n v="11"/>
    <x v="9"/>
    <s v="All"/>
    <s v=" 0-1"/>
    <x v="8"/>
    <n v="0"/>
    <n v="0"/>
    <n v="0"/>
    <n v="10236"/>
  </r>
  <r>
    <n v="11"/>
    <x v="9"/>
    <s v="All"/>
    <s v=" 0-1"/>
    <x v="9"/>
    <n v="0"/>
    <n v="0"/>
    <n v="0"/>
    <n v="10236"/>
  </r>
  <r>
    <n v="11"/>
    <x v="9"/>
    <s v="All"/>
    <s v=" 0-1"/>
    <x v="10"/>
    <n v="0"/>
    <n v="0"/>
    <n v="0"/>
    <n v="10236"/>
  </r>
  <r>
    <n v="11"/>
    <x v="9"/>
    <s v="All"/>
    <s v=" 10-14"/>
    <x v="0"/>
    <n v="213"/>
    <n v="176"/>
    <n v="1294"/>
    <n v="29844"/>
  </r>
  <r>
    <n v="11"/>
    <x v="9"/>
    <s v="All"/>
    <s v=" 10-14"/>
    <x v="1"/>
    <n v="0"/>
    <n v="0"/>
    <n v="0"/>
    <n v="29844"/>
  </r>
  <r>
    <n v="11"/>
    <x v="9"/>
    <s v="All"/>
    <s v=" 10-14"/>
    <x v="2"/>
    <n v="0"/>
    <n v="0"/>
    <n v="0"/>
    <n v="29844"/>
  </r>
  <r>
    <n v="11"/>
    <x v="9"/>
    <s v="All"/>
    <s v=" 10-14"/>
    <x v="3"/>
    <n v="0"/>
    <n v="0"/>
    <n v="0"/>
    <n v="29844"/>
  </r>
  <r>
    <n v="11"/>
    <x v="9"/>
    <s v="All"/>
    <s v=" 10-14"/>
    <x v="4"/>
    <n v="0"/>
    <n v="0"/>
    <n v="0"/>
    <n v="29844"/>
  </r>
  <r>
    <n v="11"/>
    <x v="9"/>
    <s v="All"/>
    <s v=" 10-14"/>
    <x v="5"/>
    <n v="0"/>
    <n v="0"/>
    <n v="0"/>
    <n v="29844"/>
  </r>
  <r>
    <n v="11"/>
    <x v="9"/>
    <s v="All"/>
    <s v=" 10-14"/>
    <x v="6"/>
    <n v="1"/>
    <n v="1"/>
    <n v="3"/>
    <n v="29844"/>
  </r>
  <r>
    <n v="11"/>
    <x v="9"/>
    <s v="All"/>
    <s v=" 10-14"/>
    <x v="7"/>
    <n v="6"/>
    <n v="2"/>
    <n v="53"/>
    <n v="29844"/>
  </r>
  <r>
    <n v="11"/>
    <x v="9"/>
    <s v="All"/>
    <s v=" 10-14"/>
    <x v="8"/>
    <n v="0"/>
    <n v="0"/>
    <n v="0"/>
    <n v="29844"/>
  </r>
  <r>
    <n v="11"/>
    <x v="9"/>
    <s v="All"/>
    <s v=" 10-14"/>
    <x v="9"/>
    <n v="2"/>
    <n v="1"/>
    <n v="60"/>
    <n v="29844"/>
  </r>
  <r>
    <n v="11"/>
    <x v="9"/>
    <s v="All"/>
    <s v=" 10-14"/>
    <x v="10"/>
    <n v="12"/>
    <n v="9"/>
    <n v="203"/>
    <n v="29844"/>
  </r>
  <r>
    <n v="11"/>
    <x v="9"/>
    <s v="All"/>
    <s v=" 2-4"/>
    <x v="0"/>
    <n v="107"/>
    <n v="102"/>
    <n v="1002"/>
    <n v="15936"/>
  </r>
  <r>
    <n v="11"/>
    <x v="9"/>
    <s v="All"/>
    <s v=" 2-4"/>
    <x v="1"/>
    <n v="0"/>
    <n v="0"/>
    <n v="0"/>
    <n v="15936"/>
  </r>
  <r>
    <n v="11"/>
    <x v="9"/>
    <s v="All"/>
    <s v=" 2-4"/>
    <x v="2"/>
    <n v="0"/>
    <n v="0"/>
    <n v="0"/>
    <n v="15936"/>
  </r>
  <r>
    <n v="11"/>
    <x v="9"/>
    <s v="All"/>
    <s v=" 2-4"/>
    <x v="3"/>
    <n v="0"/>
    <n v="0"/>
    <n v="0"/>
    <n v="15936"/>
  </r>
  <r>
    <n v="11"/>
    <x v="9"/>
    <s v="All"/>
    <s v=" 2-4"/>
    <x v="4"/>
    <n v="0"/>
    <n v="0"/>
    <n v="0"/>
    <n v="15936"/>
  </r>
  <r>
    <n v="11"/>
    <x v="9"/>
    <s v="All"/>
    <s v=" 2-4"/>
    <x v="5"/>
    <n v="0"/>
    <n v="0"/>
    <n v="0"/>
    <n v="15936"/>
  </r>
  <r>
    <n v="11"/>
    <x v="9"/>
    <s v="All"/>
    <s v=" 2-4"/>
    <x v="6"/>
    <n v="0"/>
    <n v="0"/>
    <n v="0"/>
    <n v="15936"/>
  </r>
  <r>
    <n v="11"/>
    <x v="9"/>
    <s v="All"/>
    <s v=" 2-4"/>
    <x v="7"/>
    <n v="1"/>
    <n v="1"/>
    <n v="10"/>
    <n v="15936"/>
  </r>
  <r>
    <n v="11"/>
    <x v="9"/>
    <s v="All"/>
    <s v=" 2-4"/>
    <x v="8"/>
    <n v="0"/>
    <n v="0"/>
    <n v="0"/>
    <n v="15936"/>
  </r>
  <r>
    <n v="11"/>
    <x v="9"/>
    <s v="All"/>
    <s v=" 2-4"/>
    <x v="9"/>
    <n v="0"/>
    <n v="0"/>
    <n v="0"/>
    <n v="15936"/>
  </r>
  <r>
    <n v="11"/>
    <x v="9"/>
    <s v="All"/>
    <s v=" 2-4"/>
    <x v="10"/>
    <n v="0"/>
    <n v="0"/>
    <n v="0"/>
    <n v="15936"/>
  </r>
  <r>
    <n v="11"/>
    <x v="9"/>
    <s v="All"/>
    <s v=" 5-9"/>
    <x v="0"/>
    <n v="212"/>
    <n v="190"/>
    <n v="1475"/>
    <n v="28011"/>
  </r>
  <r>
    <n v="11"/>
    <x v="9"/>
    <s v="All"/>
    <s v=" 5-9"/>
    <x v="1"/>
    <n v="0"/>
    <n v="0"/>
    <n v="0"/>
    <n v="28011"/>
  </r>
  <r>
    <n v="11"/>
    <x v="9"/>
    <s v="All"/>
    <s v=" 5-9"/>
    <x v="2"/>
    <n v="0"/>
    <n v="0"/>
    <n v="0"/>
    <n v="28011"/>
  </r>
  <r>
    <n v="11"/>
    <x v="9"/>
    <s v="All"/>
    <s v=" 5-9"/>
    <x v="3"/>
    <n v="0"/>
    <n v="0"/>
    <n v="0"/>
    <n v="28011"/>
  </r>
  <r>
    <n v="11"/>
    <x v="9"/>
    <s v="All"/>
    <s v=" 5-9"/>
    <x v="4"/>
    <n v="0"/>
    <n v="0"/>
    <n v="0"/>
    <n v="28011"/>
  </r>
  <r>
    <n v="11"/>
    <x v="9"/>
    <s v="All"/>
    <s v=" 5-9"/>
    <x v="5"/>
    <n v="0"/>
    <n v="0"/>
    <n v="0"/>
    <n v="28011"/>
  </r>
  <r>
    <n v="11"/>
    <x v="9"/>
    <s v="All"/>
    <s v=" 5-9"/>
    <x v="6"/>
    <n v="0"/>
    <n v="0"/>
    <n v="0"/>
    <n v="28011"/>
  </r>
  <r>
    <n v="11"/>
    <x v="9"/>
    <s v="All"/>
    <s v=" 5-9"/>
    <x v="7"/>
    <n v="3"/>
    <n v="3"/>
    <n v="15"/>
    <n v="28011"/>
  </r>
  <r>
    <n v="11"/>
    <x v="9"/>
    <s v="All"/>
    <s v=" 5-9"/>
    <x v="8"/>
    <n v="0"/>
    <n v="0"/>
    <n v="0"/>
    <n v="28011"/>
  </r>
  <r>
    <n v="11"/>
    <x v="9"/>
    <s v="All"/>
    <s v=" 5-9"/>
    <x v="9"/>
    <n v="1"/>
    <n v="1"/>
    <n v="30"/>
    <n v="28011"/>
  </r>
  <r>
    <n v="11"/>
    <x v="9"/>
    <s v="All"/>
    <s v=" 5-9"/>
    <x v="10"/>
    <n v="1"/>
    <n v="1"/>
    <n v="4"/>
    <n v="28011"/>
  </r>
  <r>
    <n v="11"/>
    <x v="10"/>
    <s v="All"/>
    <s v=" 0-1"/>
    <x v="0"/>
    <n v="32"/>
    <n v="28"/>
    <n v="297"/>
    <n v="10771"/>
  </r>
  <r>
    <n v="11"/>
    <x v="10"/>
    <s v="All"/>
    <s v=" 0-1"/>
    <x v="1"/>
    <n v="0"/>
    <n v="0"/>
    <n v="0"/>
    <n v="10771"/>
  </r>
  <r>
    <n v="11"/>
    <x v="10"/>
    <s v="All"/>
    <s v=" 0-1"/>
    <x v="2"/>
    <n v="0"/>
    <n v="0"/>
    <n v="0"/>
    <n v="10771"/>
  </r>
  <r>
    <n v="11"/>
    <x v="10"/>
    <s v="All"/>
    <s v=" 0-1"/>
    <x v="3"/>
    <n v="0"/>
    <n v="0"/>
    <n v="0"/>
    <n v="10771"/>
  </r>
  <r>
    <n v="11"/>
    <x v="10"/>
    <s v="All"/>
    <s v=" 0-1"/>
    <x v="4"/>
    <n v="0"/>
    <n v="0"/>
    <n v="0"/>
    <n v="10771"/>
  </r>
  <r>
    <n v="11"/>
    <x v="10"/>
    <s v="All"/>
    <s v=" 0-1"/>
    <x v="5"/>
    <n v="1"/>
    <n v="1"/>
    <n v="8"/>
    <n v="10771"/>
  </r>
  <r>
    <n v="11"/>
    <x v="10"/>
    <s v="All"/>
    <s v=" 0-1"/>
    <x v="6"/>
    <n v="0"/>
    <n v="0"/>
    <n v="0"/>
    <n v="10771"/>
  </r>
  <r>
    <n v="11"/>
    <x v="10"/>
    <s v="All"/>
    <s v=" 0-1"/>
    <x v="7"/>
    <n v="4"/>
    <n v="4"/>
    <n v="35"/>
    <n v="10771"/>
  </r>
  <r>
    <n v="11"/>
    <x v="10"/>
    <s v="All"/>
    <s v=" 0-1"/>
    <x v="8"/>
    <n v="0"/>
    <n v="0"/>
    <n v="0"/>
    <n v="10771"/>
  </r>
  <r>
    <n v="11"/>
    <x v="10"/>
    <s v="All"/>
    <s v=" 0-1"/>
    <x v="9"/>
    <n v="0"/>
    <n v="0"/>
    <n v="0"/>
    <n v="10771"/>
  </r>
  <r>
    <n v="11"/>
    <x v="10"/>
    <s v="All"/>
    <s v=" 0-1"/>
    <x v="10"/>
    <n v="0"/>
    <n v="0"/>
    <n v="0"/>
    <n v="10771"/>
  </r>
  <r>
    <n v="11"/>
    <x v="10"/>
    <s v="All"/>
    <s v=" 10-14"/>
    <x v="0"/>
    <n v="200"/>
    <n v="181"/>
    <n v="1053"/>
    <n v="32138"/>
  </r>
  <r>
    <n v="11"/>
    <x v="10"/>
    <s v="All"/>
    <s v=" 10-14"/>
    <x v="1"/>
    <n v="0"/>
    <n v="0"/>
    <n v="0"/>
    <n v="32138"/>
  </r>
  <r>
    <n v="11"/>
    <x v="10"/>
    <s v="All"/>
    <s v=" 10-14"/>
    <x v="2"/>
    <n v="0"/>
    <n v="0"/>
    <n v="0"/>
    <n v="32138"/>
  </r>
  <r>
    <n v="11"/>
    <x v="10"/>
    <s v="All"/>
    <s v=" 10-14"/>
    <x v="3"/>
    <n v="2"/>
    <n v="1"/>
    <n v="8"/>
    <n v="32138"/>
  </r>
  <r>
    <n v="11"/>
    <x v="10"/>
    <s v="All"/>
    <s v=" 10-14"/>
    <x v="4"/>
    <n v="0"/>
    <n v="0"/>
    <n v="0"/>
    <n v="32138"/>
  </r>
  <r>
    <n v="11"/>
    <x v="10"/>
    <s v="All"/>
    <s v=" 10-14"/>
    <x v="5"/>
    <n v="0"/>
    <n v="0"/>
    <n v="0"/>
    <n v="32138"/>
  </r>
  <r>
    <n v="11"/>
    <x v="10"/>
    <s v="All"/>
    <s v=" 10-14"/>
    <x v="6"/>
    <n v="0"/>
    <n v="0"/>
    <n v="0"/>
    <n v="32138"/>
  </r>
  <r>
    <n v="11"/>
    <x v="10"/>
    <s v="All"/>
    <s v=" 10-14"/>
    <x v="7"/>
    <n v="5"/>
    <n v="4"/>
    <n v="53"/>
    <n v="32138"/>
  </r>
  <r>
    <n v="11"/>
    <x v="10"/>
    <s v="All"/>
    <s v=" 10-14"/>
    <x v="8"/>
    <n v="0"/>
    <n v="0"/>
    <n v="0"/>
    <n v="32138"/>
  </r>
  <r>
    <n v="11"/>
    <x v="10"/>
    <s v="All"/>
    <s v=" 10-14"/>
    <x v="9"/>
    <n v="1"/>
    <n v="1"/>
    <n v="30"/>
    <n v="32138"/>
  </r>
  <r>
    <n v="11"/>
    <x v="10"/>
    <s v="All"/>
    <s v=" 10-14"/>
    <x v="10"/>
    <n v="15"/>
    <n v="6"/>
    <n v="613"/>
    <n v="32138"/>
  </r>
  <r>
    <n v="11"/>
    <x v="10"/>
    <s v="All"/>
    <s v=" 2-4"/>
    <x v="0"/>
    <n v="76"/>
    <n v="73"/>
    <n v="694"/>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0"/>
    <n v="0"/>
    <n v="0"/>
    <n v="17063"/>
  </r>
  <r>
    <n v="11"/>
    <x v="10"/>
    <s v="All"/>
    <s v=" 2-4"/>
    <x v="7"/>
    <n v="1"/>
    <n v="1"/>
    <n v="30"/>
    <n v="17063"/>
  </r>
  <r>
    <n v="11"/>
    <x v="10"/>
    <s v="All"/>
    <s v=" 2-4"/>
    <x v="8"/>
    <n v="0"/>
    <n v="0"/>
    <n v="0"/>
    <n v="17063"/>
  </r>
  <r>
    <n v="11"/>
    <x v="10"/>
    <s v="All"/>
    <s v=" 2-4"/>
    <x v="9"/>
    <n v="0"/>
    <n v="0"/>
    <n v="0"/>
    <n v="17063"/>
  </r>
  <r>
    <n v="11"/>
    <x v="10"/>
    <s v="All"/>
    <s v=" 2-4"/>
    <x v="10"/>
    <n v="0"/>
    <n v="0"/>
    <n v="0"/>
    <n v="17063"/>
  </r>
  <r>
    <n v="11"/>
    <x v="10"/>
    <s v="All"/>
    <s v=" 5-9"/>
    <x v="0"/>
    <n v="189"/>
    <n v="168"/>
    <n v="1310"/>
    <n v="30225"/>
  </r>
  <r>
    <n v="11"/>
    <x v="10"/>
    <s v="All"/>
    <s v=" 5-9"/>
    <x v="1"/>
    <n v="0"/>
    <n v="0"/>
    <n v="0"/>
    <n v="30225"/>
  </r>
  <r>
    <n v="11"/>
    <x v="10"/>
    <s v="All"/>
    <s v=" 5-9"/>
    <x v="2"/>
    <n v="0"/>
    <n v="0"/>
    <n v="0"/>
    <n v="30225"/>
  </r>
  <r>
    <n v="11"/>
    <x v="10"/>
    <s v="All"/>
    <s v=" 5-9"/>
    <x v="3"/>
    <n v="0"/>
    <n v="0"/>
    <n v="0"/>
    <n v="30225"/>
  </r>
  <r>
    <n v="11"/>
    <x v="10"/>
    <s v="All"/>
    <s v=" 5-9"/>
    <x v="4"/>
    <n v="0"/>
    <n v="0"/>
    <n v="0"/>
    <n v="30225"/>
  </r>
  <r>
    <n v="11"/>
    <x v="10"/>
    <s v="All"/>
    <s v=" 5-9"/>
    <x v="5"/>
    <n v="0"/>
    <n v="0"/>
    <n v="0"/>
    <n v="30225"/>
  </r>
  <r>
    <n v="11"/>
    <x v="10"/>
    <s v="All"/>
    <s v=" 5-9"/>
    <x v="6"/>
    <n v="0"/>
    <n v="0"/>
    <n v="0"/>
    <n v="30225"/>
  </r>
  <r>
    <n v="11"/>
    <x v="10"/>
    <s v="All"/>
    <s v=" 5-9"/>
    <x v="7"/>
    <n v="2"/>
    <n v="2"/>
    <n v="23"/>
    <n v="30225"/>
  </r>
  <r>
    <n v="11"/>
    <x v="10"/>
    <s v="All"/>
    <s v=" 5-9"/>
    <x v="8"/>
    <n v="0"/>
    <n v="0"/>
    <n v="0"/>
    <n v="30225"/>
  </r>
  <r>
    <n v="11"/>
    <x v="10"/>
    <s v="All"/>
    <s v=" 5-9"/>
    <x v="9"/>
    <n v="2"/>
    <n v="1"/>
    <n v="60"/>
    <n v="30225"/>
  </r>
  <r>
    <n v="11"/>
    <x v="10"/>
    <s v="All"/>
    <s v=" 5-9"/>
    <x v="10"/>
    <n v="1"/>
    <n v="1"/>
    <n v="5"/>
    <n v="30225"/>
  </r>
  <r>
    <n v="11"/>
    <x v="11"/>
    <s v="All"/>
    <s v=" 0-1"/>
    <x v="0"/>
    <n v="29"/>
    <n v="28"/>
    <n v="261"/>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4"/>
    <n v="2"/>
    <n v="95"/>
    <n v="10527"/>
  </r>
  <r>
    <n v="11"/>
    <x v="11"/>
    <s v="All"/>
    <s v=" 0-1"/>
    <x v="6"/>
    <n v="0"/>
    <n v="0"/>
    <n v="0"/>
    <n v="10527"/>
  </r>
  <r>
    <n v="11"/>
    <x v="11"/>
    <s v="All"/>
    <s v=" 0-1"/>
    <x v="7"/>
    <n v="5"/>
    <n v="5"/>
    <n v="13"/>
    <n v="10527"/>
  </r>
  <r>
    <n v="11"/>
    <x v="11"/>
    <s v="All"/>
    <s v=" 0-1"/>
    <x v="8"/>
    <n v="0"/>
    <n v="0"/>
    <n v="0"/>
    <n v="10527"/>
  </r>
  <r>
    <n v="11"/>
    <x v="11"/>
    <s v="All"/>
    <s v=" 0-1"/>
    <x v="9"/>
    <n v="0"/>
    <n v="0"/>
    <n v="0"/>
    <n v="10527"/>
  </r>
  <r>
    <n v="11"/>
    <x v="11"/>
    <s v="All"/>
    <s v=" 0-1"/>
    <x v="10"/>
    <n v="0"/>
    <n v="0"/>
    <n v="0"/>
    <n v="10527"/>
  </r>
  <r>
    <n v="11"/>
    <x v="11"/>
    <s v="All"/>
    <s v=" 10-14"/>
    <x v="0"/>
    <n v="399"/>
    <n v="362"/>
    <n v="2350"/>
    <n v="32940"/>
  </r>
  <r>
    <n v="11"/>
    <x v="11"/>
    <s v="All"/>
    <s v=" 10-14"/>
    <x v="1"/>
    <n v="0"/>
    <n v="0"/>
    <n v="0"/>
    <n v="32940"/>
  </r>
  <r>
    <n v="11"/>
    <x v="11"/>
    <s v="All"/>
    <s v=" 10-14"/>
    <x v="2"/>
    <n v="0"/>
    <n v="0"/>
    <n v="0"/>
    <n v="32940"/>
  </r>
  <r>
    <n v="11"/>
    <x v="11"/>
    <s v="All"/>
    <s v=" 10-14"/>
    <x v="3"/>
    <n v="0"/>
    <n v="0"/>
    <n v="0"/>
    <n v="32940"/>
  </r>
  <r>
    <n v="11"/>
    <x v="11"/>
    <s v="All"/>
    <s v=" 10-14"/>
    <x v="4"/>
    <n v="0"/>
    <n v="0"/>
    <n v="0"/>
    <n v="32940"/>
  </r>
  <r>
    <n v="11"/>
    <x v="11"/>
    <s v="All"/>
    <s v=" 10-14"/>
    <x v="5"/>
    <n v="0"/>
    <n v="0"/>
    <n v="0"/>
    <n v="32940"/>
  </r>
  <r>
    <n v="11"/>
    <x v="11"/>
    <s v="All"/>
    <s v=" 10-14"/>
    <x v="6"/>
    <n v="3"/>
    <n v="3"/>
    <n v="50"/>
    <n v="32940"/>
  </r>
  <r>
    <n v="11"/>
    <x v="11"/>
    <s v="All"/>
    <s v=" 10-14"/>
    <x v="7"/>
    <n v="22"/>
    <n v="20"/>
    <n v="195"/>
    <n v="32940"/>
  </r>
  <r>
    <n v="11"/>
    <x v="11"/>
    <s v="All"/>
    <s v=" 10-14"/>
    <x v="8"/>
    <n v="0"/>
    <n v="0"/>
    <n v="0"/>
    <n v="32940"/>
  </r>
  <r>
    <n v="11"/>
    <x v="11"/>
    <s v="All"/>
    <s v=" 10-14"/>
    <x v="9"/>
    <n v="3"/>
    <n v="2"/>
    <n v="90"/>
    <n v="32940"/>
  </r>
  <r>
    <n v="11"/>
    <x v="11"/>
    <s v="All"/>
    <s v=" 10-14"/>
    <x v="10"/>
    <n v="29"/>
    <n v="13"/>
    <n v="616"/>
    <n v="32940"/>
  </r>
  <r>
    <n v="11"/>
    <x v="11"/>
    <s v="All"/>
    <s v=" 2-4"/>
    <x v="0"/>
    <n v="151"/>
    <n v="147"/>
    <n v="1509"/>
    <n v="17735"/>
  </r>
  <r>
    <n v="11"/>
    <x v="11"/>
    <s v="All"/>
    <s v=" 2-4"/>
    <x v="1"/>
    <n v="0"/>
    <n v="0"/>
    <n v="0"/>
    <n v="17735"/>
  </r>
  <r>
    <n v="11"/>
    <x v="11"/>
    <s v="All"/>
    <s v=" 2-4"/>
    <x v="2"/>
    <n v="0"/>
    <n v="0"/>
    <n v="0"/>
    <n v="17735"/>
  </r>
  <r>
    <n v="11"/>
    <x v="11"/>
    <s v="All"/>
    <s v=" 2-4"/>
    <x v="3"/>
    <n v="0"/>
    <n v="0"/>
    <n v="0"/>
    <n v="17735"/>
  </r>
  <r>
    <n v="11"/>
    <x v="11"/>
    <s v="All"/>
    <s v=" 2-4"/>
    <x v="4"/>
    <n v="0"/>
    <n v="0"/>
    <n v="0"/>
    <n v="17735"/>
  </r>
  <r>
    <n v="11"/>
    <x v="11"/>
    <s v="All"/>
    <s v=" 2-4"/>
    <x v="5"/>
    <n v="0"/>
    <n v="0"/>
    <n v="0"/>
    <n v="17735"/>
  </r>
  <r>
    <n v="11"/>
    <x v="11"/>
    <s v="All"/>
    <s v=" 2-4"/>
    <x v="6"/>
    <n v="0"/>
    <n v="0"/>
    <n v="0"/>
    <n v="17735"/>
  </r>
  <r>
    <n v="11"/>
    <x v="11"/>
    <s v="All"/>
    <s v=" 2-4"/>
    <x v="7"/>
    <n v="6"/>
    <n v="6"/>
    <n v="87"/>
    <n v="17735"/>
  </r>
  <r>
    <n v="11"/>
    <x v="11"/>
    <s v="All"/>
    <s v=" 2-4"/>
    <x v="8"/>
    <n v="0"/>
    <n v="0"/>
    <n v="0"/>
    <n v="17735"/>
  </r>
  <r>
    <n v="11"/>
    <x v="11"/>
    <s v="All"/>
    <s v=" 2-4"/>
    <x v="9"/>
    <n v="0"/>
    <n v="0"/>
    <n v="0"/>
    <n v="17735"/>
  </r>
  <r>
    <n v="11"/>
    <x v="11"/>
    <s v="All"/>
    <s v=" 2-4"/>
    <x v="10"/>
    <n v="0"/>
    <n v="0"/>
    <n v="0"/>
    <n v="17735"/>
  </r>
  <r>
    <n v="11"/>
    <x v="11"/>
    <s v="All"/>
    <s v=" 5-9"/>
    <x v="0"/>
    <n v="405"/>
    <n v="358"/>
    <n v="3159"/>
    <n v="30802"/>
  </r>
  <r>
    <n v="11"/>
    <x v="11"/>
    <s v="All"/>
    <s v=" 5-9"/>
    <x v="1"/>
    <n v="0"/>
    <n v="0"/>
    <n v="0"/>
    <n v="30802"/>
  </r>
  <r>
    <n v="11"/>
    <x v="11"/>
    <s v="All"/>
    <s v=" 5-9"/>
    <x v="2"/>
    <n v="0"/>
    <n v="0"/>
    <n v="0"/>
    <n v="30802"/>
  </r>
  <r>
    <n v="11"/>
    <x v="11"/>
    <s v="All"/>
    <s v=" 5-9"/>
    <x v="3"/>
    <n v="0"/>
    <n v="0"/>
    <n v="0"/>
    <n v="30802"/>
  </r>
  <r>
    <n v="11"/>
    <x v="11"/>
    <s v="All"/>
    <s v=" 5-9"/>
    <x v="4"/>
    <n v="0"/>
    <n v="0"/>
    <n v="0"/>
    <n v="30802"/>
  </r>
  <r>
    <n v="11"/>
    <x v="11"/>
    <s v="All"/>
    <s v=" 5-9"/>
    <x v="5"/>
    <n v="0"/>
    <n v="0"/>
    <n v="0"/>
    <n v="30802"/>
  </r>
  <r>
    <n v="11"/>
    <x v="11"/>
    <s v="All"/>
    <s v=" 5-9"/>
    <x v="6"/>
    <n v="0"/>
    <n v="0"/>
    <n v="0"/>
    <n v="30802"/>
  </r>
  <r>
    <n v="11"/>
    <x v="11"/>
    <s v="All"/>
    <s v=" 5-9"/>
    <x v="7"/>
    <n v="10"/>
    <n v="10"/>
    <n v="76"/>
    <n v="30802"/>
  </r>
  <r>
    <n v="11"/>
    <x v="11"/>
    <s v="All"/>
    <s v=" 5-9"/>
    <x v="8"/>
    <n v="0"/>
    <n v="0"/>
    <n v="0"/>
    <n v="30802"/>
  </r>
  <r>
    <n v="11"/>
    <x v="11"/>
    <s v="All"/>
    <s v=" 5-9"/>
    <x v="9"/>
    <n v="0"/>
    <n v="0"/>
    <n v="0"/>
    <n v="30802"/>
  </r>
  <r>
    <n v="11"/>
    <x v="11"/>
    <s v="All"/>
    <s v=" 5-9"/>
    <x v="10"/>
    <n v="0"/>
    <n v="0"/>
    <n v="0"/>
    <n v="30802"/>
  </r>
  <r>
    <n v="12"/>
    <x v="0"/>
    <s v="All"/>
    <s v=" 0-1"/>
    <x v="0"/>
    <n v="1061"/>
    <n v="994"/>
    <n v="27936"/>
    <n v="63219"/>
  </r>
  <r>
    <n v="12"/>
    <x v="0"/>
    <s v="All"/>
    <s v=" 0-1"/>
    <x v="1"/>
    <n v="0"/>
    <n v="0"/>
    <n v="0"/>
    <n v="63219"/>
  </r>
  <r>
    <n v="12"/>
    <x v="0"/>
    <s v="All"/>
    <s v=" 0-1"/>
    <x v="2"/>
    <n v="0"/>
    <n v="0"/>
    <n v="0"/>
    <n v="63219"/>
  </r>
  <r>
    <n v="12"/>
    <x v="0"/>
    <s v="All"/>
    <s v=" 0-1"/>
    <x v="3"/>
    <n v="0"/>
    <n v="0"/>
    <n v="0"/>
    <n v="63219"/>
  </r>
  <r>
    <n v="12"/>
    <x v="0"/>
    <s v="All"/>
    <s v=" 0-1"/>
    <x v="4"/>
    <n v="0"/>
    <n v="0"/>
    <n v="0"/>
    <n v="63219"/>
  </r>
  <r>
    <n v="12"/>
    <x v="0"/>
    <s v="All"/>
    <s v=" 0-1"/>
    <x v="5"/>
    <n v="1"/>
    <n v="1"/>
    <n v="3"/>
    <n v="63219"/>
  </r>
  <r>
    <n v="12"/>
    <x v="0"/>
    <s v="All"/>
    <s v=" 0-1"/>
    <x v="6"/>
    <n v="4"/>
    <n v="3"/>
    <n v="62"/>
    <n v="63219"/>
  </r>
  <r>
    <n v="12"/>
    <x v="0"/>
    <s v="All"/>
    <s v=" 0-1"/>
    <x v="7"/>
    <n v="0"/>
    <n v="0"/>
    <n v="0"/>
    <n v="63219"/>
  </r>
  <r>
    <n v="12"/>
    <x v="0"/>
    <s v="All"/>
    <s v=" 0-1"/>
    <x v="8"/>
    <n v="0"/>
    <n v="0"/>
    <n v="0"/>
    <n v="63219"/>
  </r>
  <r>
    <n v="12"/>
    <x v="0"/>
    <s v="All"/>
    <s v=" 0-1"/>
    <x v="9"/>
    <n v="0"/>
    <n v="0"/>
    <n v="0"/>
    <n v="63219"/>
  </r>
  <r>
    <n v="12"/>
    <x v="0"/>
    <s v="All"/>
    <s v=" 0-1"/>
    <x v="10"/>
    <n v="0"/>
    <n v="0"/>
    <n v="0"/>
    <n v="63219"/>
  </r>
  <r>
    <n v="12"/>
    <x v="0"/>
    <s v="All"/>
    <s v=" 10-14"/>
    <x v="0"/>
    <n v="6360"/>
    <n v="5578"/>
    <n v="55892"/>
    <n v="203363"/>
  </r>
  <r>
    <n v="12"/>
    <x v="0"/>
    <s v="All"/>
    <s v=" 10-14"/>
    <x v="1"/>
    <n v="0"/>
    <n v="0"/>
    <n v="0"/>
    <n v="203363"/>
  </r>
  <r>
    <n v="12"/>
    <x v="0"/>
    <s v="All"/>
    <s v=" 10-14"/>
    <x v="2"/>
    <n v="3"/>
    <n v="3"/>
    <n v="9"/>
    <n v="203363"/>
  </r>
  <r>
    <n v="12"/>
    <x v="0"/>
    <s v="All"/>
    <s v=" 10-14"/>
    <x v="3"/>
    <n v="0"/>
    <n v="0"/>
    <n v="0"/>
    <n v="203363"/>
  </r>
  <r>
    <n v="12"/>
    <x v="0"/>
    <s v="All"/>
    <s v=" 10-14"/>
    <x v="4"/>
    <n v="0"/>
    <n v="0"/>
    <n v="0"/>
    <n v="203363"/>
  </r>
  <r>
    <n v="12"/>
    <x v="0"/>
    <s v="All"/>
    <s v=" 10-14"/>
    <x v="5"/>
    <n v="5"/>
    <n v="3"/>
    <n v="332"/>
    <n v="203363"/>
  </r>
  <r>
    <n v="12"/>
    <x v="0"/>
    <s v="All"/>
    <s v=" 10-14"/>
    <x v="6"/>
    <n v="18"/>
    <n v="6"/>
    <n v="173"/>
    <n v="203363"/>
  </r>
  <r>
    <n v="12"/>
    <x v="0"/>
    <s v="All"/>
    <s v=" 10-14"/>
    <x v="7"/>
    <n v="0"/>
    <n v="0"/>
    <n v="0"/>
    <n v="203363"/>
  </r>
  <r>
    <n v="12"/>
    <x v="0"/>
    <s v="All"/>
    <s v=" 10-14"/>
    <x v="8"/>
    <n v="0"/>
    <n v="0"/>
    <n v="0"/>
    <n v="203363"/>
  </r>
  <r>
    <n v="12"/>
    <x v="0"/>
    <s v="All"/>
    <s v=" 10-14"/>
    <x v="9"/>
    <n v="65"/>
    <n v="31"/>
    <n v="3366"/>
    <n v="203363"/>
  </r>
  <r>
    <n v="12"/>
    <x v="0"/>
    <s v="All"/>
    <s v=" 10-14"/>
    <x v="10"/>
    <n v="5"/>
    <n v="4"/>
    <n v="82"/>
    <n v="203363"/>
  </r>
  <r>
    <n v="12"/>
    <x v="0"/>
    <s v="All"/>
    <s v=" 2-4"/>
    <x v="0"/>
    <n v="2369"/>
    <n v="2234"/>
    <n v="53905"/>
    <n v="105780"/>
  </r>
  <r>
    <n v="12"/>
    <x v="0"/>
    <s v="All"/>
    <s v=" 2-4"/>
    <x v="1"/>
    <n v="1"/>
    <n v="1"/>
    <n v="4"/>
    <n v="105780"/>
  </r>
  <r>
    <n v="12"/>
    <x v="0"/>
    <s v="All"/>
    <s v=" 2-4"/>
    <x v="2"/>
    <n v="0"/>
    <n v="0"/>
    <n v="0"/>
    <n v="105780"/>
  </r>
  <r>
    <n v="12"/>
    <x v="0"/>
    <s v="All"/>
    <s v=" 2-4"/>
    <x v="3"/>
    <n v="0"/>
    <n v="0"/>
    <n v="0"/>
    <n v="105780"/>
  </r>
  <r>
    <n v="12"/>
    <x v="0"/>
    <s v="All"/>
    <s v=" 2-4"/>
    <x v="4"/>
    <n v="0"/>
    <n v="0"/>
    <n v="0"/>
    <n v="105780"/>
  </r>
  <r>
    <n v="12"/>
    <x v="0"/>
    <s v="All"/>
    <s v=" 2-4"/>
    <x v="5"/>
    <n v="1"/>
    <n v="1"/>
    <n v="20"/>
    <n v="105780"/>
  </r>
  <r>
    <n v="12"/>
    <x v="0"/>
    <s v="All"/>
    <s v=" 2-4"/>
    <x v="6"/>
    <n v="7"/>
    <n v="4"/>
    <n v="354"/>
    <n v="105780"/>
  </r>
  <r>
    <n v="12"/>
    <x v="0"/>
    <s v="All"/>
    <s v=" 2-4"/>
    <x v="7"/>
    <n v="0"/>
    <n v="0"/>
    <n v="0"/>
    <n v="105780"/>
  </r>
  <r>
    <n v="12"/>
    <x v="0"/>
    <s v="All"/>
    <s v=" 2-4"/>
    <x v="8"/>
    <n v="0"/>
    <n v="0"/>
    <n v="0"/>
    <n v="105780"/>
  </r>
  <r>
    <n v="12"/>
    <x v="0"/>
    <s v="All"/>
    <s v=" 2-4"/>
    <x v="9"/>
    <n v="0"/>
    <n v="0"/>
    <n v="0"/>
    <n v="105780"/>
  </r>
  <r>
    <n v="12"/>
    <x v="0"/>
    <s v="All"/>
    <s v=" 2-4"/>
    <x v="10"/>
    <n v="0"/>
    <n v="0"/>
    <n v="0"/>
    <n v="105780"/>
  </r>
  <r>
    <n v="12"/>
    <x v="0"/>
    <s v="All"/>
    <s v=" 5-9"/>
    <x v="0"/>
    <n v="5328"/>
    <n v="4888"/>
    <n v="96159"/>
    <n v="197965"/>
  </r>
  <r>
    <n v="12"/>
    <x v="0"/>
    <s v="All"/>
    <s v=" 5-9"/>
    <x v="1"/>
    <n v="1"/>
    <n v="1"/>
    <n v="1"/>
    <n v="197965"/>
  </r>
  <r>
    <n v="12"/>
    <x v="0"/>
    <s v="All"/>
    <s v=" 5-9"/>
    <x v="2"/>
    <n v="1"/>
    <n v="1"/>
    <n v="5"/>
    <n v="197965"/>
  </r>
  <r>
    <n v="12"/>
    <x v="0"/>
    <s v="All"/>
    <s v=" 5-9"/>
    <x v="3"/>
    <n v="0"/>
    <n v="0"/>
    <n v="0"/>
    <n v="197965"/>
  </r>
  <r>
    <n v="12"/>
    <x v="0"/>
    <s v="All"/>
    <s v=" 5-9"/>
    <x v="4"/>
    <n v="0"/>
    <n v="0"/>
    <n v="0"/>
    <n v="197965"/>
  </r>
  <r>
    <n v="12"/>
    <x v="0"/>
    <s v="All"/>
    <s v=" 5-9"/>
    <x v="5"/>
    <n v="3"/>
    <n v="3"/>
    <n v="27"/>
    <n v="197965"/>
  </r>
  <r>
    <n v="12"/>
    <x v="0"/>
    <s v="All"/>
    <s v=" 5-9"/>
    <x v="6"/>
    <n v="0"/>
    <n v="0"/>
    <n v="0"/>
    <n v="197965"/>
  </r>
  <r>
    <n v="12"/>
    <x v="0"/>
    <s v="All"/>
    <s v=" 5-9"/>
    <x v="7"/>
    <n v="0"/>
    <n v="0"/>
    <n v="0"/>
    <n v="197965"/>
  </r>
  <r>
    <n v="12"/>
    <x v="0"/>
    <s v="All"/>
    <s v=" 5-9"/>
    <x v="8"/>
    <n v="0"/>
    <n v="0"/>
    <n v="0"/>
    <n v="197965"/>
  </r>
  <r>
    <n v="12"/>
    <x v="0"/>
    <s v="All"/>
    <s v=" 5-9"/>
    <x v="9"/>
    <n v="9"/>
    <n v="5"/>
    <n v="590"/>
    <n v="197965"/>
  </r>
  <r>
    <n v="12"/>
    <x v="0"/>
    <s v="All"/>
    <s v=" 5-9"/>
    <x v="10"/>
    <n v="0"/>
    <n v="0"/>
    <n v="0"/>
    <n v="197965"/>
  </r>
  <r>
    <n v="12"/>
    <x v="1"/>
    <s v="All"/>
    <s v=" 0-1"/>
    <x v="0"/>
    <n v="458"/>
    <n v="416"/>
    <n v="11556"/>
    <n v="65908"/>
  </r>
  <r>
    <n v="12"/>
    <x v="1"/>
    <s v="All"/>
    <s v=" 0-1"/>
    <x v="1"/>
    <n v="0"/>
    <n v="0"/>
    <n v="0"/>
    <n v="65908"/>
  </r>
  <r>
    <n v="12"/>
    <x v="1"/>
    <s v="All"/>
    <s v=" 0-1"/>
    <x v="2"/>
    <n v="3"/>
    <n v="1"/>
    <n v="20"/>
    <n v="65908"/>
  </r>
  <r>
    <n v="12"/>
    <x v="1"/>
    <s v="All"/>
    <s v=" 0-1"/>
    <x v="3"/>
    <n v="0"/>
    <n v="0"/>
    <n v="0"/>
    <n v="65908"/>
  </r>
  <r>
    <n v="12"/>
    <x v="1"/>
    <s v="All"/>
    <s v=" 0-1"/>
    <x v="4"/>
    <n v="0"/>
    <n v="0"/>
    <n v="0"/>
    <n v="65908"/>
  </r>
  <r>
    <n v="12"/>
    <x v="1"/>
    <s v="All"/>
    <s v=" 0-1"/>
    <x v="5"/>
    <n v="2"/>
    <n v="2"/>
    <n v="53"/>
    <n v="65908"/>
  </r>
  <r>
    <n v="12"/>
    <x v="1"/>
    <s v="All"/>
    <s v=" 0-1"/>
    <x v="6"/>
    <n v="2"/>
    <n v="2"/>
    <n v="31"/>
    <n v="65908"/>
  </r>
  <r>
    <n v="12"/>
    <x v="1"/>
    <s v="All"/>
    <s v=" 0-1"/>
    <x v="7"/>
    <n v="0"/>
    <n v="0"/>
    <n v="0"/>
    <n v="65908"/>
  </r>
  <r>
    <n v="12"/>
    <x v="1"/>
    <s v="All"/>
    <s v=" 0-1"/>
    <x v="8"/>
    <n v="0"/>
    <n v="0"/>
    <n v="0"/>
    <n v="65908"/>
  </r>
  <r>
    <n v="12"/>
    <x v="1"/>
    <s v="All"/>
    <s v=" 0-1"/>
    <x v="9"/>
    <n v="0"/>
    <n v="0"/>
    <n v="0"/>
    <n v="65908"/>
  </r>
  <r>
    <n v="12"/>
    <x v="1"/>
    <s v="All"/>
    <s v=" 0-1"/>
    <x v="10"/>
    <n v="0"/>
    <n v="0"/>
    <n v="0"/>
    <n v="65908"/>
  </r>
  <r>
    <n v="12"/>
    <x v="1"/>
    <s v="All"/>
    <s v=" 10-14"/>
    <x v="0"/>
    <n v="1605"/>
    <n v="1380"/>
    <n v="14483"/>
    <n v="213195"/>
  </r>
  <r>
    <n v="12"/>
    <x v="1"/>
    <s v="All"/>
    <s v=" 10-14"/>
    <x v="1"/>
    <n v="0"/>
    <n v="0"/>
    <n v="0"/>
    <n v="213195"/>
  </r>
  <r>
    <n v="12"/>
    <x v="1"/>
    <s v="All"/>
    <s v=" 10-14"/>
    <x v="2"/>
    <n v="2"/>
    <n v="2"/>
    <n v="13"/>
    <n v="213195"/>
  </r>
  <r>
    <n v="12"/>
    <x v="1"/>
    <s v="All"/>
    <s v=" 10-14"/>
    <x v="3"/>
    <n v="0"/>
    <n v="0"/>
    <n v="0"/>
    <n v="213195"/>
  </r>
  <r>
    <n v="12"/>
    <x v="1"/>
    <s v="All"/>
    <s v=" 10-14"/>
    <x v="4"/>
    <n v="0"/>
    <n v="0"/>
    <n v="0"/>
    <n v="213195"/>
  </r>
  <r>
    <n v="12"/>
    <x v="1"/>
    <s v="All"/>
    <s v=" 10-14"/>
    <x v="5"/>
    <n v="0"/>
    <n v="0"/>
    <n v="0"/>
    <n v="213195"/>
  </r>
  <r>
    <n v="12"/>
    <x v="1"/>
    <s v="All"/>
    <s v=" 10-14"/>
    <x v="6"/>
    <n v="8"/>
    <n v="3"/>
    <n v="91"/>
    <n v="213195"/>
  </r>
  <r>
    <n v="12"/>
    <x v="1"/>
    <s v="All"/>
    <s v=" 10-14"/>
    <x v="7"/>
    <n v="0"/>
    <n v="0"/>
    <n v="0"/>
    <n v="213195"/>
  </r>
  <r>
    <n v="12"/>
    <x v="1"/>
    <s v="All"/>
    <s v=" 10-14"/>
    <x v="8"/>
    <n v="0"/>
    <n v="0"/>
    <n v="0"/>
    <n v="213195"/>
  </r>
  <r>
    <n v="12"/>
    <x v="1"/>
    <s v="All"/>
    <s v=" 10-14"/>
    <x v="9"/>
    <n v="21"/>
    <n v="14"/>
    <n v="858"/>
    <n v="213195"/>
  </r>
  <r>
    <n v="12"/>
    <x v="1"/>
    <s v="All"/>
    <s v=" 10-14"/>
    <x v="10"/>
    <n v="1"/>
    <n v="1"/>
    <n v="5"/>
    <n v="213195"/>
  </r>
  <r>
    <n v="12"/>
    <x v="1"/>
    <s v="All"/>
    <s v=" 2-4"/>
    <x v="0"/>
    <n v="796"/>
    <n v="756"/>
    <n v="17653"/>
    <n v="108614"/>
  </r>
  <r>
    <n v="12"/>
    <x v="1"/>
    <s v="All"/>
    <s v=" 2-4"/>
    <x v="1"/>
    <n v="0"/>
    <n v="0"/>
    <n v="0"/>
    <n v="108614"/>
  </r>
  <r>
    <n v="12"/>
    <x v="1"/>
    <s v="All"/>
    <s v=" 2-4"/>
    <x v="2"/>
    <n v="2"/>
    <n v="1"/>
    <n v="22"/>
    <n v="108614"/>
  </r>
  <r>
    <n v="12"/>
    <x v="1"/>
    <s v="All"/>
    <s v=" 2-4"/>
    <x v="3"/>
    <n v="0"/>
    <n v="0"/>
    <n v="0"/>
    <n v="108614"/>
  </r>
  <r>
    <n v="12"/>
    <x v="1"/>
    <s v="All"/>
    <s v=" 2-4"/>
    <x v="4"/>
    <n v="0"/>
    <n v="0"/>
    <n v="0"/>
    <n v="108614"/>
  </r>
  <r>
    <n v="12"/>
    <x v="1"/>
    <s v="All"/>
    <s v=" 2-4"/>
    <x v="5"/>
    <n v="1"/>
    <n v="1"/>
    <n v="20"/>
    <n v="108614"/>
  </r>
  <r>
    <n v="12"/>
    <x v="1"/>
    <s v="All"/>
    <s v=" 2-4"/>
    <x v="6"/>
    <n v="1"/>
    <n v="1"/>
    <n v="20"/>
    <n v="108614"/>
  </r>
  <r>
    <n v="12"/>
    <x v="1"/>
    <s v="All"/>
    <s v=" 2-4"/>
    <x v="7"/>
    <n v="0"/>
    <n v="0"/>
    <n v="0"/>
    <n v="108614"/>
  </r>
  <r>
    <n v="12"/>
    <x v="1"/>
    <s v="All"/>
    <s v=" 2-4"/>
    <x v="8"/>
    <n v="0"/>
    <n v="0"/>
    <n v="0"/>
    <n v="108614"/>
  </r>
  <r>
    <n v="12"/>
    <x v="1"/>
    <s v="All"/>
    <s v=" 2-4"/>
    <x v="9"/>
    <n v="0"/>
    <n v="0"/>
    <n v="0"/>
    <n v="108614"/>
  </r>
  <r>
    <n v="12"/>
    <x v="1"/>
    <s v="All"/>
    <s v=" 2-4"/>
    <x v="10"/>
    <n v="0"/>
    <n v="0"/>
    <n v="0"/>
    <n v="108614"/>
  </r>
  <r>
    <n v="12"/>
    <x v="1"/>
    <s v="All"/>
    <s v=" 5-9"/>
    <x v="0"/>
    <n v="1610"/>
    <n v="1445"/>
    <n v="28402"/>
    <n v="201018"/>
  </r>
  <r>
    <n v="12"/>
    <x v="1"/>
    <s v="All"/>
    <s v=" 5-9"/>
    <x v="1"/>
    <n v="0"/>
    <n v="0"/>
    <n v="0"/>
    <n v="201018"/>
  </r>
  <r>
    <n v="12"/>
    <x v="1"/>
    <s v="All"/>
    <s v=" 5-9"/>
    <x v="2"/>
    <n v="2"/>
    <n v="1"/>
    <n v="55"/>
    <n v="201018"/>
  </r>
  <r>
    <n v="12"/>
    <x v="1"/>
    <s v="All"/>
    <s v=" 5-9"/>
    <x v="3"/>
    <n v="0"/>
    <n v="0"/>
    <n v="0"/>
    <n v="201018"/>
  </r>
  <r>
    <n v="12"/>
    <x v="1"/>
    <s v="All"/>
    <s v=" 5-9"/>
    <x v="4"/>
    <n v="0"/>
    <n v="0"/>
    <n v="0"/>
    <n v="201018"/>
  </r>
  <r>
    <n v="12"/>
    <x v="1"/>
    <s v="All"/>
    <s v=" 5-9"/>
    <x v="5"/>
    <n v="0"/>
    <n v="0"/>
    <n v="0"/>
    <n v="201018"/>
  </r>
  <r>
    <n v="12"/>
    <x v="1"/>
    <s v="All"/>
    <s v=" 5-9"/>
    <x v="6"/>
    <n v="4"/>
    <n v="2"/>
    <n v="127"/>
    <n v="201018"/>
  </r>
  <r>
    <n v="12"/>
    <x v="1"/>
    <s v="All"/>
    <s v=" 5-9"/>
    <x v="7"/>
    <n v="1"/>
    <n v="1"/>
    <n v="4"/>
    <n v="201018"/>
  </r>
  <r>
    <n v="12"/>
    <x v="1"/>
    <s v="All"/>
    <s v=" 5-9"/>
    <x v="8"/>
    <n v="0"/>
    <n v="0"/>
    <n v="0"/>
    <n v="201018"/>
  </r>
  <r>
    <n v="12"/>
    <x v="1"/>
    <s v="All"/>
    <s v=" 5-9"/>
    <x v="9"/>
    <n v="9"/>
    <n v="4"/>
    <n v="610"/>
    <n v="201018"/>
  </r>
  <r>
    <n v="12"/>
    <x v="1"/>
    <s v="All"/>
    <s v=" 5-9"/>
    <x v="10"/>
    <n v="0"/>
    <n v="0"/>
    <n v="0"/>
    <n v="201018"/>
  </r>
  <r>
    <n v="12"/>
    <x v="2"/>
    <s v="All"/>
    <s v=" 0-1"/>
    <x v="0"/>
    <n v="492"/>
    <n v="457"/>
    <n v="10889"/>
    <n v="67205"/>
  </r>
  <r>
    <n v="12"/>
    <x v="2"/>
    <s v="All"/>
    <s v=" 0-1"/>
    <x v="1"/>
    <n v="0"/>
    <n v="0"/>
    <n v="0"/>
    <n v="67205"/>
  </r>
  <r>
    <n v="12"/>
    <x v="2"/>
    <s v="All"/>
    <s v=" 0-1"/>
    <x v="2"/>
    <n v="0"/>
    <n v="0"/>
    <n v="0"/>
    <n v="67205"/>
  </r>
  <r>
    <n v="12"/>
    <x v="2"/>
    <s v="All"/>
    <s v=" 0-1"/>
    <x v="3"/>
    <n v="0"/>
    <n v="0"/>
    <n v="0"/>
    <n v="67205"/>
  </r>
  <r>
    <n v="12"/>
    <x v="2"/>
    <s v="All"/>
    <s v=" 0-1"/>
    <x v="4"/>
    <n v="0"/>
    <n v="0"/>
    <n v="0"/>
    <n v="67205"/>
  </r>
  <r>
    <n v="12"/>
    <x v="2"/>
    <s v="All"/>
    <s v=" 0-1"/>
    <x v="5"/>
    <n v="10"/>
    <n v="7"/>
    <n v="148"/>
    <n v="67205"/>
  </r>
  <r>
    <n v="12"/>
    <x v="2"/>
    <s v="All"/>
    <s v=" 0-1"/>
    <x v="6"/>
    <n v="6"/>
    <n v="5"/>
    <n v="172"/>
    <n v="67205"/>
  </r>
  <r>
    <n v="12"/>
    <x v="2"/>
    <s v="All"/>
    <s v=" 0-1"/>
    <x v="7"/>
    <n v="0"/>
    <n v="0"/>
    <n v="0"/>
    <n v="67205"/>
  </r>
  <r>
    <n v="12"/>
    <x v="2"/>
    <s v="All"/>
    <s v=" 0-1"/>
    <x v="8"/>
    <n v="0"/>
    <n v="0"/>
    <n v="0"/>
    <n v="67205"/>
  </r>
  <r>
    <n v="12"/>
    <x v="2"/>
    <s v="All"/>
    <s v=" 0-1"/>
    <x v="9"/>
    <n v="0"/>
    <n v="0"/>
    <n v="0"/>
    <n v="67205"/>
  </r>
  <r>
    <n v="12"/>
    <x v="2"/>
    <s v="All"/>
    <s v=" 0-1"/>
    <x v="10"/>
    <n v="0"/>
    <n v="0"/>
    <n v="0"/>
    <n v="67205"/>
  </r>
  <r>
    <n v="12"/>
    <x v="2"/>
    <s v="All"/>
    <s v=" 10-14"/>
    <x v="0"/>
    <n v="1797"/>
    <n v="1555"/>
    <n v="14918"/>
    <n v="220996"/>
  </r>
  <r>
    <n v="12"/>
    <x v="2"/>
    <s v="All"/>
    <s v=" 10-14"/>
    <x v="1"/>
    <n v="0"/>
    <n v="0"/>
    <n v="0"/>
    <n v="220996"/>
  </r>
  <r>
    <n v="12"/>
    <x v="2"/>
    <s v="All"/>
    <s v=" 10-14"/>
    <x v="2"/>
    <n v="1"/>
    <n v="1"/>
    <n v="5"/>
    <n v="220996"/>
  </r>
  <r>
    <n v="12"/>
    <x v="2"/>
    <s v="All"/>
    <s v=" 10-14"/>
    <x v="3"/>
    <n v="0"/>
    <n v="0"/>
    <n v="0"/>
    <n v="220996"/>
  </r>
  <r>
    <n v="12"/>
    <x v="2"/>
    <s v="All"/>
    <s v=" 10-14"/>
    <x v="4"/>
    <n v="0"/>
    <n v="0"/>
    <n v="0"/>
    <n v="220996"/>
  </r>
  <r>
    <n v="12"/>
    <x v="2"/>
    <s v="All"/>
    <s v=" 10-14"/>
    <x v="5"/>
    <n v="2"/>
    <n v="2"/>
    <n v="38"/>
    <n v="220996"/>
  </r>
  <r>
    <n v="12"/>
    <x v="2"/>
    <s v="All"/>
    <s v=" 10-14"/>
    <x v="6"/>
    <n v="10"/>
    <n v="4"/>
    <n v="113"/>
    <n v="220996"/>
  </r>
  <r>
    <n v="12"/>
    <x v="2"/>
    <s v="All"/>
    <s v=" 10-14"/>
    <x v="7"/>
    <n v="1"/>
    <n v="1"/>
    <n v="5"/>
    <n v="220996"/>
  </r>
  <r>
    <n v="12"/>
    <x v="2"/>
    <s v="All"/>
    <s v=" 10-14"/>
    <x v="8"/>
    <n v="0"/>
    <n v="0"/>
    <n v="0"/>
    <n v="220996"/>
  </r>
  <r>
    <n v="12"/>
    <x v="2"/>
    <s v="All"/>
    <s v=" 10-14"/>
    <x v="9"/>
    <n v="28"/>
    <n v="11"/>
    <n v="1215"/>
    <n v="220996"/>
  </r>
  <r>
    <n v="12"/>
    <x v="2"/>
    <s v="All"/>
    <s v=" 10-14"/>
    <x v="10"/>
    <n v="4"/>
    <n v="3"/>
    <n v="85"/>
    <n v="220996"/>
  </r>
  <r>
    <n v="12"/>
    <x v="2"/>
    <s v="All"/>
    <s v=" 2-4"/>
    <x v="0"/>
    <n v="843"/>
    <n v="795"/>
    <n v="19306"/>
    <n v="109444"/>
  </r>
  <r>
    <n v="12"/>
    <x v="2"/>
    <s v="All"/>
    <s v=" 2-4"/>
    <x v="1"/>
    <n v="0"/>
    <n v="0"/>
    <n v="0"/>
    <n v="109444"/>
  </r>
  <r>
    <n v="12"/>
    <x v="2"/>
    <s v="All"/>
    <s v=" 2-4"/>
    <x v="2"/>
    <n v="0"/>
    <n v="0"/>
    <n v="0"/>
    <n v="109444"/>
  </r>
  <r>
    <n v="12"/>
    <x v="2"/>
    <s v="All"/>
    <s v=" 2-4"/>
    <x v="3"/>
    <n v="0"/>
    <n v="0"/>
    <n v="0"/>
    <n v="109444"/>
  </r>
  <r>
    <n v="12"/>
    <x v="2"/>
    <s v="All"/>
    <s v=" 2-4"/>
    <x v="4"/>
    <n v="1"/>
    <n v="1"/>
    <n v="4"/>
    <n v="109444"/>
  </r>
  <r>
    <n v="12"/>
    <x v="2"/>
    <s v="All"/>
    <s v=" 2-4"/>
    <x v="5"/>
    <n v="0"/>
    <n v="0"/>
    <n v="0"/>
    <n v="109444"/>
  </r>
  <r>
    <n v="12"/>
    <x v="2"/>
    <s v="All"/>
    <s v=" 2-4"/>
    <x v="6"/>
    <n v="2"/>
    <n v="2"/>
    <n v="45"/>
    <n v="109444"/>
  </r>
  <r>
    <n v="12"/>
    <x v="2"/>
    <s v="All"/>
    <s v=" 2-4"/>
    <x v="7"/>
    <n v="0"/>
    <n v="0"/>
    <n v="0"/>
    <n v="109444"/>
  </r>
  <r>
    <n v="12"/>
    <x v="2"/>
    <s v="All"/>
    <s v=" 2-4"/>
    <x v="8"/>
    <n v="0"/>
    <n v="0"/>
    <n v="0"/>
    <n v="109444"/>
  </r>
  <r>
    <n v="12"/>
    <x v="2"/>
    <s v="All"/>
    <s v=" 2-4"/>
    <x v="9"/>
    <n v="0"/>
    <n v="0"/>
    <n v="0"/>
    <n v="109444"/>
  </r>
  <r>
    <n v="12"/>
    <x v="2"/>
    <s v="All"/>
    <s v=" 2-4"/>
    <x v="10"/>
    <n v="0"/>
    <n v="0"/>
    <n v="0"/>
    <n v="109444"/>
  </r>
  <r>
    <n v="12"/>
    <x v="2"/>
    <s v="All"/>
    <s v=" 5-9"/>
    <x v="0"/>
    <n v="1660"/>
    <n v="1533"/>
    <n v="30654"/>
    <n v="201937"/>
  </r>
  <r>
    <n v="12"/>
    <x v="2"/>
    <s v="All"/>
    <s v=" 5-9"/>
    <x v="1"/>
    <n v="0"/>
    <n v="0"/>
    <n v="0"/>
    <n v="201937"/>
  </r>
  <r>
    <n v="12"/>
    <x v="2"/>
    <s v="All"/>
    <s v=" 5-9"/>
    <x v="2"/>
    <n v="1"/>
    <n v="1"/>
    <n v="8"/>
    <n v="201937"/>
  </r>
  <r>
    <n v="12"/>
    <x v="2"/>
    <s v="All"/>
    <s v=" 5-9"/>
    <x v="3"/>
    <n v="0"/>
    <n v="0"/>
    <n v="0"/>
    <n v="201937"/>
  </r>
  <r>
    <n v="12"/>
    <x v="2"/>
    <s v="All"/>
    <s v=" 5-9"/>
    <x v="4"/>
    <n v="0"/>
    <n v="0"/>
    <n v="0"/>
    <n v="201937"/>
  </r>
  <r>
    <n v="12"/>
    <x v="2"/>
    <s v="All"/>
    <s v=" 5-9"/>
    <x v="5"/>
    <n v="2"/>
    <n v="2"/>
    <n v="57"/>
    <n v="201937"/>
  </r>
  <r>
    <n v="12"/>
    <x v="2"/>
    <s v="All"/>
    <s v=" 5-9"/>
    <x v="6"/>
    <n v="10"/>
    <n v="6"/>
    <n v="133"/>
    <n v="201937"/>
  </r>
  <r>
    <n v="12"/>
    <x v="2"/>
    <s v="All"/>
    <s v=" 5-9"/>
    <x v="7"/>
    <n v="0"/>
    <n v="0"/>
    <n v="0"/>
    <n v="201937"/>
  </r>
  <r>
    <n v="12"/>
    <x v="2"/>
    <s v="All"/>
    <s v=" 5-9"/>
    <x v="8"/>
    <n v="0"/>
    <n v="0"/>
    <n v="0"/>
    <n v="201937"/>
  </r>
  <r>
    <n v="12"/>
    <x v="2"/>
    <s v="All"/>
    <s v=" 5-9"/>
    <x v="9"/>
    <n v="0"/>
    <n v="0"/>
    <n v="0"/>
    <n v="201937"/>
  </r>
  <r>
    <n v="12"/>
    <x v="2"/>
    <s v="All"/>
    <s v=" 5-9"/>
    <x v="10"/>
    <n v="1"/>
    <n v="1"/>
    <n v="25"/>
    <n v="201937"/>
  </r>
  <r>
    <n v="12"/>
    <x v="3"/>
    <s v="All"/>
    <s v=" 0-1"/>
    <x v="0"/>
    <n v="562"/>
    <n v="523"/>
    <n v="11526"/>
    <n v="66985"/>
  </r>
  <r>
    <n v="12"/>
    <x v="3"/>
    <s v="All"/>
    <s v=" 0-1"/>
    <x v="1"/>
    <n v="0"/>
    <n v="0"/>
    <n v="0"/>
    <n v="66985"/>
  </r>
  <r>
    <n v="12"/>
    <x v="3"/>
    <s v="All"/>
    <s v=" 0-1"/>
    <x v="2"/>
    <n v="0"/>
    <n v="0"/>
    <n v="0"/>
    <n v="66985"/>
  </r>
  <r>
    <n v="12"/>
    <x v="3"/>
    <s v="All"/>
    <s v=" 0-1"/>
    <x v="3"/>
    <n v="0"/>
    <n v="0"/>
    <n v="0"/>
    <n v="66985"/>
  </r>
  <r>
    <n v="12"/>
    <x v="3"/>
    <s v="All"/>
    <s v=" 0-1"/>
    <x v="4"/>
    <n v="0"/>
    <n v="0"/>
    <n v="0"/>
    <n v="66985"/>
  </r>
  <r>
    <n v="12"/>
    <x v="3"/>
    <s v="All"/>
    <s v=" 0-1"/>
    <x v="5"/>
    <n v="14"/>
    <n v="9"/>
    <n v="389"/>
    <n v="66985"/>
  </r>
  <r>
    <n v="12"/>
    <x v="3"/>
    <s v="All"/>
    <s v=" 0-1"/>
    <x v="6"/>
    <n v="3"/>
    <n v="3"/>
    <n v="12"/>
    <n v="66985"/>
  </r>
  <r>
    <n v="12"/>
    <x v="3"/>
    <s v="All"/>
    <s v=" 0-1"/>
    <x v="7"/>
    <n v="0"/>
    <n v="0"/>
    <n v="0"/>
    <n v="66985"/>
  </r>
  <r>
    <n v="12"/>
    <x v="3"/>
    <s v="All"/>
    <s v=" 0-1"/>
    <x v="8"/>
    <n v="0"/>
    <n v="0"/>
    <n v="0"/>
    <n v="66985"/>
  </r>
  <r>
    <n v="12"/>
    <x v="3"/>
    <s v="All"/>
    <s v=" 0-1"/>
    <x v="9"/>
    <n v="0"/>
    <n v="0"/>
    <n v="0"/>
    <n v="66985"/>
  </r>
  <r>
    <n v="12"/>
    <x v="3"/>
    <s v="All"/>
    <s v=" 0-1"/>
    <x v="10"/>
    <n v="0"/>
    <n v="0"/>
    <n v="0"/>
    <n v="66985"/>
  </r>
  <r>
    <n v="12"/>
    <x v="3"/>
    <s v="All"/>
    <s v=" 10-14"/>
    <x v="0"/>
    <n v="2380"/>
    <n v="2083"/>
    <n v="20359"/>
    <n v="223610"/>
  </r>
  <r>
    <n v="12"/>
    <x v="3"/>
    <s v="All"/>
    <s v=" 10-14"/>
    <x v="1"/>
    <n v="0"/>
    <n v="0"/>
    <n v="0"/>
    <n v="223610"/>
  </r>
  <r>
    <n v="12"/>
    <x v="3"/>
    <s v="All"/>
    <s v=" 10-14"/>
    <x v="2"/>
    <n v="0"/>
    <n v="0"/>
    <n v="0"/>
    <n v="223610"/>
  </r>
  <r>
    <n v="12"/>
    <x v="3"/>
    <s v="All"/>
    <s v=" 10-14"/>
    <x v="3"/>
    <n v="0"/>
    <n v="0"/>
    <n v="0"/>
    <n v="223610"/>
  </r>
  <r>
    <n v="12"/>
    <x v="3"/>
    <s v="All"/>
    <s v=" 10-14"/>
    <x v="4"/>
    <n v="0"/>
    <n v="0"/>
    <n v="0"/>
    <n v="223610"/>
  </r>
  <r>
    <n v="12"/>
    <x v="3"/>
    <s v="All"/>
    <s v=" 10-14"/>
    <x v="5"/>
    <n v="3"/>
    <n v="3"/>
    <n v="126"/>
    <n v="223610"/>
  </r>
  <r>
    <n v="12"/>
    <x v="3"/>
    <s v="All"/>
    <s v=" 10-14"/>
    <x v="6"/>
    <n v="22"/>
    <n v="10"/>
    <n v="391"/>
    <n v="223610"/>
  </r>
  <r>
    <n v="12"/>
    <x v="3"/>
    <s v="All"/>
    <s v=" 10-14"/>
    <x v="7"/>
    <n v="3"/>
    <n v="3"/>
    <n v="41"/>
    <n v="223610"/>
  </r>
  <r>
    <n v="12"/>
    <x v="3"/>
    <s v="All"/>
    <s v=" 10-14"/>
    <x v="8"/>
    <n v="0"/>
    <n v="0"/>
    <n v="0"/>
    <n v="223610"/>
  </r>
  <r>
    <n v="12"/>
    <x v="3"/>
    <s v="All"/>
    <s v=" 10-14"/>
    <x v="9"/>
    <n v="40"/>
    <n v="12"/>
    <n v="1555"/>
    <n v="223610"/>
  </r>
  <r>
    <n v="12"/>
    <x v="3"/>
    <s v="All"/>
    <s v=" 10-14"/>
    <x v="10"/>
    <n v="9"/>
    <n v="4"/>
    <n v="130"/>
    <n v="223610"/>
  </r>
  <r>
    <n v="12"/>
    <x v="3"/>
    <s v="All"/>
    <s v=" 2-4"/>
    <x v="0"/>
    <n v="939"/>
    <n v="872"/>
    <n v="20982"/>
    <n v="108951"/>
  </r>
  <r>
    <n v="12"/>
    <x v="3"/>
    <s v="All"/>
    <s v=" 2-4"/>
    <x v="1"/>
    <n v="0"/>
    <n v="0"/>
    <n v="0"/>
    <n v="108951"/>
  </r>
  <r>
    <n v="12"/>
    <x v="3"/>
    <s v="All"/>
    <s v=" 2-4"/>
    <x v="2"/>
    <n v="1"/>
    <n v="1"/>
    <n v="12"/>
    <n v="108951"/>
  </r>
  <r>
    <n v="12"/>
    <x v="3"/>
    <s v="All"/>
    <s v=" 2-4"/>
    <x v="3"/>
    <n v="0"/>
    <n v="0"/>
    <n v="0"/>
    <n v="108951"/>
  </r>
  <r>
    <n v="12"/>
    <x v="3"/>
    <s v="All"/>
    <s v=" 2-4"/>
    <x v="4"/>
    <n v="0"/>
    <n v="0"/>
    <n v="0"/>
    <n v="108951"/>
  </r>
  <r>
    <n v="12"/>
    <x v="3"/>
    <s v="All"/>
    <s v=" 2-4"/>
    <x v="5"/>
    <n v="1"/>
    <n v="1"/>
    <n v="20"/>
    <n v="108951"/>
  </r>
  <r>
    <n v="12"/>
    <x v="3"/>
    <s v="All"/>
    <s v=" 2-4"/>
    <x v="6"/>
    <n v="2"/>
    <n v="2"/>
    <n v="24"/>
    <n v="108951"/>
  </r>
  <r>
    <n v="12"/>
    <x v="3"/>
    <s v="All"/>
    <s v=" 2-4"/>
    <x v="7"/>
    <n v="0"/>
    <n v="0"/>
    <n v="0"/>
    <n v="108951"/>
  </r>
  <r>
    <n v="12"/>
    <x v="3"/>
    <s v="All"/>
    <s v=" 2-4"/>
    <x v="8"/>
    <n v="0"/>
    <n v="0"/>
    <n v="0"/>
    <n v="108951"/>
  </r>
  <r>
    <n v="12"/>
    <x v="3"/>
    <s v="All"/>
    <s v=" 2-4"/>
    <x v="9"/>
    <n v="1"/>
    <n v="1"/>
    <n v="30"/>
    <n v="108951"/>
  </r>
  <r>
    <n v="12"/>
    <x v="3"/>
    <s v="All"/>
    <s v=" 2-4"/>
    <x v="10"/>
    <n v="0"/>
    <n v="0"/>
    <n v="0"/>
    <n v="108951"/>
  </r>
  <r>
    <n v="12"/>
    <x v="3"/>
    <s v="All"/>
    <s v=" 5-9"/>
    <x v="0"/>
    <n v="1908"/>
    <n v="1758"/>
    <n v="33627"/>
    <n v="198348"/>
  </r>
  <r>
    <n v="12"/>
    <x v="3"/>
    <s v="All"/>
    <s v=" 5-9"/>
    <x v="1"/>
    <n v="0"/>
    <n v="0"/>
    <n v="0"/>
    <n v="198348"/>
  </r>
  <r>
    <n v="12"/>
    <x v="3"/>
    <s v="All"/>
    <s v=" 5-9"/>
    <x v="2"/>
    <n v="0"/>
    <n v="0"/>
    <n v="0"/>
    <n v="198348"/>
  </r>
  <r>
    <n v="12"/>
    <x v="3"/>
    <s v="All"/>
    <s v=" 5-9"/>
    <x v="3"/>
    <n v="0"/>
    <n v="0"/>
    <n v="0"/>
    <n v="198348"/>
  </r>
  <r>
    <n v="12"/>
    <x v="3"/>
    <s v="All"/>
    <s v=" 5-9"/>
    <x v="4"/>
    <n v="0"/>
    <n v="0"/>
    <n v="0"/>
    <n v="198348"/>
  </r>
  <r>
    <n v="12"/>
    <x v="3"/>
    <s v="All"/>
    <s v=" 5-9"/>
    <x v="5"/>
    <n v="1"/>
    <n v="1"/>
    <n v="30"/>
    <n v="198348"/>
  </r>
  <r>
    <n v="12"/>
    <x v="3"/>
    <s v="All"/>
    <s v=" 5-9"/>
    <x v="6"/>
    <n v="6"/>
    <n v="3"/>
    <n v="161"/>
    <n v="198348"/>
  </r>
  <r>
    <n v="12"/>
    <x v="3"/>
    <s v="All"/>
    <s v=" 5-9"/>
    <x v="7"/>
    <n v="0"/>
    <n v="0"/>
    <n v="0"/>
    <n v="198348"/>
  </r>
  <r>
    <n v="12"/>
    <x v="3"/>
    <s v="All"/>
    <s v=" 5-9"/>
    <x v="8"/>
    <n v="0"/>
    <n v="0"/>
    <n v="0"/>
    <n v="198348"/>
  </r>
  <r>
    <n v="12"/>
    <x v="3"/>
    <s v="All"/>
    <s v=" 5-9"/>
    <x v="9"/>
    <n v="2"/>
    <n v="2"/>
    <n v="60"/>
    <n v="198348"/>
  </r>
  <r>
    <n v="12"/>
    <x v="3"/>
    <s v="All"/>
    <s v=" 5-9"/>
    <x v="10"/>
    <n v="0"/>
    <n v="0"/>
    <n v="0"/>
    <n v="198348"/>
  </r>
  <r>
    <n v="12"/>
    <x v="4"/>
    <s v="All"/>
    <s v=" 0-1"/>
    <x v="0"/>
    <n v="1030"/>
    <n v="977"/>
    <n v="7627"/>
    <n v="65588"/>
  </r>
  <r>
    <n v="12"/>
    <x v="4"/>
    <s v="All"/>
    <s v=" 0-1"/>
    <x v="1"/>
    <n v="0"/>
    <n v="0"/>
    <n v="0"/>
    <n v="65588"/>
  </r>
  <r>
    <n v="12"/>
    <x v="4"/>
    <s v="All"/>
    <s v=" 0-1"/>
    <x v="2"/>
    <n v="0"/>
    <n v="0"/>
    <n v="0"/>
    <n v="65588"/>
  </r>
  <r>
    <n v="12"/>
    <x v="4"/>
    <s v="All"/>
    <s v=" 0-1"/>
    <x v="3"/>
    <n v="0"/>
    <n v="0"/>
    <n v="0"/>
    <n v="65588"/>
  </r>
  <r>
    <n v="12"/>
    <x v="4"/>
    <s v="All"/>
    <s v=" 0-1"/>
    <x v="4"/>
    <n v="0"/>
    <n v="0"/>
    <n v="0"/>
    <n v="65588"/>
  </r>
  <r>
    <n v="12"/>
    <x v="4"/>
    <s v="All"/>
    <s v=" 0-1"/>
    <x v="5"/>
    <n v="12"/>
    <n v="8"/>
    <n v="389"/>
    <n v="65588"/>
  </r>
  <r>
    <n v="12"/>
    <x v="4"/>
    <s v="All"/>
    <s v=" 0-1"/>
    <x v="6"/>
    <n v="9"/>
    <n v="3"/>
    <n v="141"/>
    <n v="65588"/>
  </r>
  <r>
    <n v="12"/>
    <x v="4"/>
    <s v="All"/>
    <s v=" 0-1"/>
    <x v="7"/>
    <n v="0"/>
    <n v="0"/>
    <n v="0"/>
    <n v="65588"/>
  </r>
  <r>
    <n v="12"/>
    <x v="4"/>
    <s v="All"/>
    <s v=" 0-1"/>
    <x v="8"/>
    <n v="0"/>
    <n v="0"/>
    <n v="0"/>
    <n v="65588"/>
  </r>
  <r>
    <n v="12"/>
    <x v="4"/>
    <s v="All"/>
    <s v=" 0-1"/>
    <x v="9"/>
    <n v="0"/>
    <n v="0"/>
    <n v="0"/>
    <n v="65588"/>
  </r>
  <r>
    <n v="12"/>
    <x v="4"/>
    <s v="All"/>
    <s v=" 0-1"/>
    <x v="10"/>
    <n v="0"/>
    <n v="0"/>
    <n v="0"/>
    <n v="65588"/>
  </r>
  <r>
    <n v="12"/>
    <x v="4"/>
    <s v="All"/>
    <s v=" 10-14"/>
    <x v="0"/>
    <n v="5634"/>
    <n v="5052"/>
    <n v="23646"/>
    <n v="215311"/>
  </r>
  <r>
    <n v="12"/>
    <x v="4"/>
    <s v="All"/>
    <s v=" 10-14"/>
    <x v="1"/>
    <n v="0"/>
    <n v="0"/>
    <n v="0"/>
    <n v="215311"/>
  </r>
  <r>
    <n v="12"/>
    <x v="4"/>
    <s v="All"/>
    <s v=" 10-14"/>
    <x v="2"/>
    <n v="1"/>
    <n v="1"/>
    <n v="7"/>
    <n v="215311"/>
  </r>
  <r>
    <n v="12"/>
    <x v="4"/>
    <s v="All"/>
    <s v=" 10-14"/>
    <x v="3"/>
    <n v="0"/>
    <n v="0"/>
    <n v="0"/>
    <n v="215311"/>
  </r>
  <r>
    <n v="12"/>
    <x v="4"/>
    <s v="All"/>
    <s v=" 10-14"/>
    <x v="4"/>
    <n v="1"/>
    <n v="1"/>
    <n v="10"/>
    <n v="215311"/>
  </r>
  <r>
    <n v="12"/>
    <x v="4"/>
    <s v="All"/>
    <s v=" 10-14"/>
    <x v="5"/>
    <n v="5"/>
    <n v="4"/>
    <n v="68"/>
    <n v="215311"/>
  </r>
  <r>
    <n v="12"/>
    <x v="4"/>
    <s v="All"/>
    <s v=" 10-14"/>
    <x v="6"/>
    <n v="29"/>
    <n v="8"/>
    <n v="538"/>
    <n v="215311"/>
  </r>
  <r>
    <n v="12"/>
    <x v="4"/>
    <s v="All"/>
    <s v=" 10-14"/>
    <x v="7"/>
    <n v="9"/>
    <n v="3"/>
    <n v="71"/>
    <n v="215311"/>
  </r>
  <r>
    <n v="12"/>
    <x v="4"/>
    <s v="All"/>
    <s v=" 10-14"/>
    <x v="8"/>
    <n v="0"/>
    <n v="0"/>
    <n v="0"/>
    <n v="215311"/>
  </r>
  <r>
    <n v="12"/>
    <x v="4"/>
    <s v="All"/>
    <s v=" 10-14"/>
    <x v="9"/>
    <n v="59"/>
    <n v="32"/>
    <n v="2960"/>
    <n v="215311"/>
  </r>
  <r>
    <n v="12"/>
    <x v="4"/>
    <s v="All"/>
    <s v=" 10-14"/>
    <x v="10"/>
    <n v="6"/>
    <n v="4"/>
    <n v="56"/>
    <n v="215311"/>
  </r>
  <r>
    <n v="12"/>
    <x v="4"/>
    <s v="All"/>
    <s v=" 2-4"/>
    <x v="0"/>
    <n v="2290"/>
    <n v="2137"/>
    <n v="14770"/>
    <n v="103402"/>
  </r>
  <r>
    <n v="12"/>
    <x v="4"/>
    <s v="All"/>
    <s v=" 2-4"/>
    <x v="1"/>
    <n v="0"/>
    <n v="0"/>
    <n v="0"/>
    <n v="103402"/>
  </r>
  <r>
    <n v="12"/>
    <x v="4"/>
    <s v="All"/>
    <s v=" 2-4"/>
    <x v="2"/>
    <n v="0"/>
    <n v="0"/>
    <n v="0"/>
    <n v="103402"/>
  </r>
  <r>
    <n v="12"/>
    <x v="4"/>
    <s v="All"/>
    <s v=" 2-4"/>
    <x v="3"/>
    <n v="0"/>
    <n v="0"/>
    <n v="0"/>
    <n v="103402"/>
  </r>
  <r>
    <n v="12"/>
    <x v="4"/>
    <s v="All"/>
    <s v=" 2-4"/>
    <x v="4"/>
    <n v="0"/>
    <n v="0"/>
    <n v="0"/>
    <n v="103402"/>
  </r>
  <r>
    <n v="12"/>
    <x v="4"/>
    <s v="All"/>
    <s v=" 2-4"/>
    <x v="5"/>
    <n v="4"/>
    <n v="3"/>
    <n v="48"/>
    <n v="103402"/>
  </r>
  <r>
    <n v="12"/>
    <x v="4"/>
    <s v="All"/>
    <s v=" 2-4"/>
    <x v="6"/>
    <n v="11"/>
    <n v="5"/>
    <n v="219"/>
    <n v="103402"/>
  </r>
  <r>
    <n v="12"/>
    <x v="4"/>
    <s v="All"/>
    <s v=" 2-4"/>
    <x v="7"/>
    <n v="0"/>
    <n v="0"/>
    <n v="0"/>
    <n v="103402"/>
  </r>
  <r>
    <n v="12"/>
    <x v="4"/>
    <s v="All"/>
    <s v=" 2-4"/>
    <x v="8"/>
    <n v="0"/>
    <n v="0"/>
    <n v="0"/>
    <n v="103402"/>
  </r>
  <r>
    <n v="12"/>
    <x v="4"/>
    <s v="All"/>
    <s v=" 2-4"/>
    <x v="9"/>
    <n v="0"/>
    <n v="0"/>
    <n v="0"/>
    <n v="103402"/>
  </r>
  <r>
    <n v="12"/>
    <x v="4"/>
    <s v="All"/>
    <s v=" 2-4"/>
    <x v="10"/>
    <n v="0"/>
    <n v="0"/>
    <n v="0"/>
    <n v="103402"/>
  </r>
  <r>
    <n v="12"/>
    <x v="4"/>
    <s v="All"/>
    <s v=" 5-9"/>
    <x v="0"/>
    <n v="4748"/>
    <n v="4325"/>
    <n v="25040"/>
    <n v="187812"/>
  </r>
  <r>
    <n v="12"/>
    <x v="4"/>
    <s v="All"/>
    <s v=" 5-9"/>
    <x v="1"/>
    <n v="0"/>
    <n v="0"/>
    <n v="0"/>
    <n v="187812"/>
  </r>
  <r>
    <n v="12"/>
    <x v="4"/>
    <s v="All"/>
    <s v=" 5-9"/>
    <x v="2"/>
    <n v="0"/>
    <n v="0"/>
    <n v="0"/>
    <n v="187812"/>
  </r>
  <r>
    <n v="12"/>
    <x v="4"/>
    <s v="All"/>
    <s v=" 5-9"/>
    <x v="3"/>
    <n v="2"/>
    <n v="2"/>
    <n v="10"/>
    <n v="187812"/>
  </r>
  <r>
    <n v="12"/>
    <x v="4"/>
    <s v="All"/>
    <s v=" 5-9"/>
    <x v="4"/>
    <n v="2"/>
    <n v="1"/>
    <n v="32"/>
    <n v="187812"/>
  </r>
  <r>
    <n v="12"/>
    <x v="4"/>
    <s v="All"/>
    <s v=" 5-9"/>
    <x v="5"/>
    <n v="10"/>
    <n v="4"/>
    <n v="307"/>
    <n v="187812"/>
  </r>
  <r>
    <n v="12"/>
    <x v="4"/>
    <s v="All"/>
    <s v=" 5-9"/>
    <x v="6"/>
    <n v="27"/>
    <n v="10"/>
    <n v="681"/>
    <n v="187812"/>
  </r>
  <r>
    <n v="12"/>
    <x v="4"/>
    <s v="All"/>
    <s v=" 5-9"/>
    <x v="7"/>
    <n v="5"/>
    <n v="1"/>
    <n v="247"/>
    <n v="187812"/>
  </r>
  <r>
    <n v="12"/>
    <x v="4"/>
    <s v="All"/>
    <s v=" 5-9"/>
    <x v="8"/>
    <n v="0"/>
    <n v="0"/>
    <n v="0"/>
    <n v="187812"/>
  </r>
  <r>
    <n v="12"/>
    <x v="4"/>
    <s v="All"/>
    <s v=" 5-9"/>
    <x v="9"/>
    <n v="13"/>
    <n v="5"/>
    <n v="620"/>
    <n v="187812"/>
  </r>
  <r>
    <n v="12"/>
    <x v="4"/>
    <s v="All"/>
    <s v=" 5-9"/>
    <x v="10"/>
    <n v="2"/>
    <n v="2"/>
    <n v="7"/>
    <n v="187812"/>
  </r>
  <r>
    <n v="12"/>
    <x v="5"/>
    <s v="All"/>
    <s v=" 0-1"/>
    <x v="0"/>
    <n v="1006"/>
    <n v="947"/>
    <n v="7786"/>
    <n v="65772"/>
  </r>
  <r>
    <n v="12"/>
    <x v="5"/>
    <s v="All"/>
    <s v=" 0-1"/>
    <x v="1"/>
    <n v="0"/>
    <n v="0"/>
    <n v="0"/>
    <n v="65772"/>
  </r>
  <r>
    <n v="12"/>
    <x v="5"/>
    <s v="All"/>
    <s v=" 0-1"/>
    <x v="2"/>
    <n v="0"/>
    <n v="0"/>
    <n v="0"/>
    <n v="65772"/>
  </r>
  <r>
    <n v="12"/>
    <x v="5"/>
    <s v="All"/>
    <s v=" 0-1"/>
    <x v="3"/>
    <n v="0"/>
    <n v="0"/>
    <n v="0"/>
    <n v="65772"/>
  </r>
  <r>
    <n v="12"/>
    <x v="5"/>
    <s v="All"/>
    <s v=" 0-1"/>
    <x v="4"/>
    <n v="0"/>
    <n v="0"/>
    <n v="0"/>
    <n v="65772"/>
  </r>
  <r>
    <n v="12"/>
    <x v="5"/>
    <s v="All"/>
    <s v=" 0-1"/>
    <x v="5"/>
    <n v="10"/>
    <n v="9"/>
    <n v="368"/>
    <n v="65772"/>
  </r>
  <r>
    <n v="12"/>
    <x v="5"/>
    <s v="All"/>
    <s v=" 0-1"/>
    <x v="6"/>
    <n v="3"/>
    <n v="3"/>
    <n v="83"/>
    <n v="65772"/>
  </r>
  <r>
    <n v="12"/>
    <x v="5"/>
    <s v="All"/>
    <s v=" 0-1"/>
    <x v="7"/>
    <n v="0"/>
    <n v="0"/>
    <n v="0"/>
    <n v="65772"/>
  </r>
  <r>
    <n v="12"/>
    <x v="5"/>
    <s v="All"/>
    <s v=" 0-1"/>
    <x v="8"/>
    <n v="0"/>
    <n v="0"/>
    <n v="0"/>
    <n v="65772"/>
  </r>
  <r>
    <n v="12"/>
    <x v="5"/>
    <s v="All"/>
    <s v=" 0-1"/>
    <x v="9"/>
    <n v="0"/>
    <n v="0"/>
    <n v="0"/>
    <n v="65772"/>
  </r>
  <r>
    <n v="12"/>
    <x v="5"/>
    <s v="All"/>
    <s v=" 0-1"/>
    <x v="10"/>
    <n v="0"/>
    <n v="0"/>
    <n v="0"/>
    <n v="65772"/>
  </r>
  <r>
    <n v="12"/>
    <x v="5"/>
    <s v="All"/>
    <s v=" 10-14"/>
    <x v="0"/>
    <n v="5867"/>
    <n v="5262"/>
    <n v="26735"/>
    <n v="213481"/>
  </r>
  <r>
    <n v="12"/>
    <x v="5"/>
    <s v="All"/>
    <s v=" 10-14"/>
    <x v="1"/>
    <n v="0"/>
    <n v="0"/>
    <n v="0"/>
    <n v="213481"/>
  </r>
  <r>
    <n v="12"/>
    <x v="5"/>
    <s v="All"/>
    <s v=" 10-14"/>
    <x v="2"/>
    <n v="1"/>
    <n v="1"/>
    <n v="6"/>
    <n v="213481"/>
  </r>
  <r>
    <n v="12"/>
    <x v="5"/>
    <s v="All"/>
    <s v=" 10-14"/>
    <x v="3"/>
    <n v="2"/>
    <n v="2"/>
    <n v="7"/>
    <n v="213481"/>
  </r>
  <r>
    <n v="12"/>
    <x v="5"/>
    <s v="All"/>
    <s v=" 10-14"/>
    <x v="4"/>
    <n v="1"/>
    <n v="1"/>
    <n v="1"/>
    <n v="213481"/>
  </r>
  <r>
    <n v="12"/>
    <x v="5"/>
    <s v="All"/>
    <s v=" 10-14"/>
    <x v="5"/>
    <n v="12"/>
    <n v="5"/>
    <n v="584"/>
    <n v="213481"/>
  </r>
  <r>
    <n v="12"/>
    <x v="5"/>
    <s v="All"/>
    <s v=" 10-14"/>
    <x v="6"/>
    <n v="9"/>
    <n v="7"/>
    <n v="160"/>
    <n v="213481"/>
  </r>
  <r>
    <n v="12"/>
    <x v="5"/>
    <s v="All"/>
    <s v=" 10-14"/>
    <x v="7"/>
    <n v="5"/>
    <n v="3"/>
    <n v="48"/>
    <n v="213481"/>
  </r>
  <r>
    <n v="12"/>
    <x v="5"/>
    <s v="All"/>
    <s v=" 10-14"/>
    <x v="8"/>
    <n v="0"/>
    <n v="0"/>
    <n v="0"/>
    <n v="213481"/>
  </r>
  <r>
    <n v="12"/>
    <x v="5"/>
    <s v="All"/>
    <s v=" 10-14"/>
    <x v="9"/>
    <n v="54"/>
    <n v="38"/>
    <n v="2760"/>
    <n v="213481"/>
  </r>
  <r>
    <n v="12"/>
    <x v="5"/>
    <s v="All"/>
    <s v=" 10-14"/>
    <x v="10"/>
    <n v="12"/>
    <n v="11"/>
    <n v="79"/>
    <n v="213481"/>
  </r>
  <r>
    <n v="12"/>
    <x v="5"/>
    <s v="All"/>
    <s v=" 2-4"/>
    <x v="0"/>
    <n v="2544"/>
    <n v="2386"/>
    <n v="17150"/>
    <n v="103999"/>
  </r>
  <r>
    <n v="12"/>
    <x v="5"/>
    <s v="All"/>
    <s v=" 2-4"/>
    <x v="1"/>
    <n v="0"/>
    <n v="0"/>
    <n v="0"/>
    <n v="103999"/>
  </r>
  <r>
    <n v="12"/>
    <x v="5"/>
    <s v="All"/>
    <s v=" 2-4"/>
    <x v="2"/>
    <n v="0"/>
    <n v="0"/>
    <n v="0"/>
    <n v="103999"/>
  </r>
  <r>
    <n v="12"/>
    <x v="5"/>
    <s v="All"/>
    <s v=" 2-4"/>
    <x v="3"/>
    <n v="0"/>
    <n v="0"/>
    <n v="0"/>
    <n v="103999"/>
  </r>
  <r>
    <n v="12"/>
    <x v="5"/>
    <s v="All"/>
    <s v=" 2-4"/>
    <x v="4"/>
    <n v="0"/>
    <n v="0"/>
    <n v="0"/>
    <n v="103999"/>
  </r>
  <r>
    <n v="12"/>
    <x v="5"/>
    <s v="All"/>
    <s v=" 2-4"/>
    <x v="5"/>
    <n v="6"/>
    <n v="1"/>
    <n v="387"/>
    <n v="103999"/>
  </r>
  <r>
    <n v="12"/>
    <x v="5"/>
    <s v="All"/>
    <s v=" 2-4"/>
    <x v="6"/>
    <n v="5"/>
    <n v="3"/>
    <n v="94"/>
    <n v="103999"/>
  </r>
  <r>
    <n v="12"/>
    <x v="5"/>
    <s v="All"/>
    <s v=" 2-4"/>
    <x v="7"/>
    <n v="0"/>
    <n v="0"/>
    <n v="0"/>
    <n v="103999"/>
  </r>
  <r>
    <n v="12"/>
    <x v="5"/>
    <s v="All"/>
    <s v=" 2-4"/>
    <x v="8"/>
    <n v="0"/>
    <n v="0"/>
    <n v="0"/>
    <n v="103999"/>
  </r>
  <r>
    <n v="12"/>
    <x v="5"/>
    <s v="All"/>
    <s v=" 2-4"/>
    <x v="9"/>
    <n v="0"/>
    <n v="0"/>
    <n v="0"/>
    <n v="103999"/>
  </r>
  <r>
    <n v="12"/>
    <x v="5"/>
    <s v="All"/>
    <s v=" 2-4"/>
    <x v="10"/>
    <n v="0"/>
    <n v="0"/>
    <n v="0"/>
    <n v="103999"/>
  </r>
  <r>
    <n v="12"/>
    <x v="5"/>
    <s v="All"/>
    <s v=" 5-9"/>
    <x v="0"/>
    <n v="4770"/>
    <n v="4382"/>
    <n v="27378"/>
    <n v="186592"/>
  </r>
  <r>
    <n v="12"/>
    <x v="5"/>
    <s v="All"/>
    <s v=" 5-9"/>
    <x v="1"/>
    <n v="0"/>
    <n v="0"/>
    <n v="0"/>
    <n v="186592"/>
  </r>
  <r>
    <n v="12"/>
    <x v="5"/>
    <s v="All"/>
    <s v=" 5-9"/>
    <x v="2"/>
    <n v="1"/>
    <n v="1"/>
    <n v="1"/>
    <n v="186592"/>
  </r>
  <r>
    <n v="12"/>
    <x v="5"/>
    <s v="All"/>
    <s v=" 5-9"/>
    <x v="3"/>
    <n v="0"/>
    <n v="0"/>
    <n v="0"/>
    <n v="186592"/>
  </r>
  <r>
    <n v="12"/>
    <x v="5"/>
    <s v="All"/>
    <s v=" 5-9"/>
    <x v="4"/>
    <n v="1"/>
    <n v="1"/>
    <n v="3"/>
    <n v="186592"/>
  </r>
  <r>
    <n v="12"/>
    <x v="5"/>
    <s v="All"/>
    <s v=" 5-9"/>
    <x v="5"/>
    <n v="6"/>
    <n v="5"/>
    <n v="216"/>
    <n v="186592"/>
  </r>
  <r>
    <n v="12"/>
    <x v="5"/>
    <s v="All"/>
    <s v=" 5-9"/>
    <x v="6"/>
    <n v="10"/>
    <n v="7"/>
    <n v="155"/>
    <n v="186592"/>
  </r>
  <r>
    <n v="12"/>
    <x v="5"/>
    <s v="All"/>
    <s v=" 5-9"/>
    <x v="7"/>
    <n v="1"/>
    <n v="1"/>
    <n v="83"/>
    <n v="186592"/>
  </r>
  <r>
    <n v="12"/>
    <x v="5"/>
    <s v="All"/>
    <s v=" 5-9"/>
    <x v="8"/>
    <n v="0"/>
    <n v="0"/>
    <n v="0"/>
    <n v="186592"/>
  </r>
  <r>
    <n v="12"/>
    <x v="5"/>
    <s v="All"/>
    <s v=" 5-9"/>
    <x v="9"/>
    <n v="28"/>
    <n v="8"/>
    <n v="1522"/>
    <n v="186592"/>
  </r>
  <r>
    <n v="12"/>
    <x v="5"/>
    <s v="All"/>
    <s v=" 5-9"/>
    <x v="10"/>
    <n v="3"/>
    <n v="1"/>
    <n v="15"/>
    <n v="186592"/>
  </r>
  <r>
    <n v="12"/>
    <x v="6"/>
    <s v="All"/>
    <s v=" 0-1"/>
    <x v="0"/>
    <n v="1241"/>
    <n v="1176"/>
    <n v="10752"/>
    <n v="66367"/>
  </r>
  <r>
    <n v="12"/>
    <x v="6"/>
    <s v="All"/>
    <s v=" 0-1"/>
    <x v="1"/>
    <n v="0"/>
    <n v="0"/>
    <n v="0"/>
    <n v="66367"/>
  </r>
  <r>
    <n v="12"/>
    <x v="6"/>
    <s v="All"/>
    <s v=" 0-1"/>
    <x v="2"/>
    <n v="0"/>
    <n v="0"/>
    <n v="0"/>
    <n v="66367"/>
  </r>
  <r>
    <n v="12"/>
    <x v="6"/>
    <s v="All"/>
    <s v=" 0-1"/>
    <x v="3"/>
    <n v="0"/>
    <n v="0"/>
    <n v="0"/>
    <n v="66367"/>
  </r>
  <r>
    <n v="12"/>
    <x v="6"/>
    <s v="All"/>
    <s v=" 0-1"/>
    <x v="4"/>
    <n v="0"/>
    <n v="0"/>
    <n v="0"/>
    <n v="66367"/>
  </r>
  <r>
    <n v="12"/>
    <x v="6"/>
    <s v="All"/>
    <s v=" 0-1"/>
    <x v="5"/>
    <n v="12"/>
    <n v="10"/>
    <n v="414"/>
    <n v="66367"/>
  </r>
  <r>
    <n v="12"/>
    <x v="6"/>
    <s v="All"/>
    <s v=" 0-1"/>
    <x v="6"/>
    <n v="1"/>
    <n v="1"/>
    <n v="11"/>
    <n v="66367"/>
  </r>
  <r>
    <n v="12"/>
    <x v="6"/>
    <s v="All"/>
    <s v=" 0-1"/>
    <x v="7"/>
    <n v="0"/>
    <n v="0"/>
    <n v="0"/>
    <n v="66367"/>
  </r>
  <r>
    <n v="12"/>
    <x v="6"/>
    <s v="All"/>
    <s v=" 0-1"/>
    <x v="8"/>
    <n v="0"/>
    <n v="0"/>
    <n v="0"/>
    <n v="66367"/>
  </r>
  <r>
    <n v="12"/>
    <x v="6"/>
    <s v="All"/>
    <s v=" 0-1"/>
    <x v="9"/>
    <n v="0"/>
    <n v="0"/>
    <n v="0"/>
    <n v="66367"/>
  </r>
  <r>
    <n v="12"/>
    <x v="6"/>
    <s v="All"/>
    <s v=" 0-1"/>
    <x v="10"/>
    <n v="0"/>
    <n v="0"/>
    <n v="0"/>
    <n v="66367"/>
  </r>
  <r>
    <n v="12"/>
    <x v="6"/>
    <s v="All"/>
    <s v=" 10-14"/>
    <x v="0"/>
    <n v="5998"/>
    <n v="5341"/>
    <n v="28143"/>
    <n v="213003"/>
  </r>
  <r>
    <n v="12"/>
    <x v="6"/>
    <s v="All"/>
    <s v=" 10-14"/>
    <x v="1"/>
    <n v="1"/>
    <n v="1"/>
    <n v="2"/>
    <n v="213003"/>
  </r>
  <r>
    <n v="12"/>
    <x v="6"/>
    <s v="All"/>
    <s v=" 10-14"/>
    <x v="2"/>
    <n v="0"/>
    <n v="0"/>
    <n v="0"/>
    <n v="213003"/>
  </r>
  <r>
    <n v="12"/>
    <x v="6"/>
    <s v="All"/>
    <s v=" 10-14"/>
    <x v="3"/>
    <n v="1"/>
    <n v="1"/>
    <n v="10"/>
    <n v="213003"/>
  </r>
  <r>
    <n v="12"/>
    <x v="6"/>
    <s v="All"/>
    <s v=" 10-14"/>
    <x v="4"/>
    <n v="1"/>
    <n v="1"/>
    <n v="10"/>
    <n v="213003"/>
  </r>
  <r>
    <n v="12"/>
    <x v="6"/>
    <s v="All"/>
    <s v=" 10-14"/>
    <x v="5"/>
    <n v="14"/>
    <n v="6"/>
    <n v="461"/>
    <n v="213003"/>
  </r>
  <r>
    <n v="12"/>
    <x v="6"/>
    <s v="All"/>
    <s v=" 10-14"/>
    <x v="6"/>
    <n v="24"/>
    <n v="15"/>
    <n v="333"/>
    <n v="213003"/>
  </r>
  <r>
    <n v="12"/>
    <x v="6"/>
    <s v="All"/>
    <s v=" 10-14"/>
    <x v="7"/>
    <n v="3"/>
    <n v="3"/>
    <n v="16"/>
    <n v="213003"/>
  </r>
  <r>
    <n v="12"/>
    <x v="6"/>
    <s v="All"/>
    <s v=" 10-14"/>
    <x v="8"/>
    <n v="0"/>
    <n v="0"/>
    <n v="0"/>
    <n v="213003"/>
  </r>
  <r>
    <n v="12"/>
    <x v="6"/>
    <s v="All"/>
    <s v=" 10-14"/>
    <x v="9"/>
    <n v="42"/>
    <n v="23"/>
    <n v="2080"/>
    <n v="213003"/>
  </r>
  <r>
    <n v="12"/>
    <x v="6"/>
    <s v="All"/>
    <s v=" 10-14"/>
    <x v="10"/>
    <n v="12"/>
    <n v="10"/>
    <n v="51"/>
    <n v="213003"/>
  </r>
  <r>
    <n v="12"/>
    <x v="6"/>
    <s v="All"/>
    <s v=" 2-4"/>
    <x v="0"/>
    <n v="2667"/>
    <n v="2521"/>
    <n v="18826"/>
    <n v="105853"/>
  </r>
  <r>
    <n v="12"/>
    <x v="6"/>
    <s v="All"/>
    <s v=" 2-4"/>
    <x v="1"/>
    <n v="0"/>
    <n v="0"/>
    <n v="0"/>
    <n v="105853"/>
  </r>
  <r>
    <n v="12"/>
    <x v="6"/>
    <s v="All"/>
    <s v=" 2-4"/>
    <x v="2"/>
    <n v="1"/>
    <n v="1"/>
    <n v="6"/>
    <n v="105853"/>
  </r>
  <r>
    <n v="12"/>
    <x v="6"/>
    <s v="All"/>
    <s v=" 2-4"/>
    <x v="3"/>
    <n v="1"/>
    <n v="1"/>
    <n v="16"/>
    <n v="105853"/>
  </r>
  <r>
    <n v="12"/>
    <x v="6"/>
    <s v="All"/>
    <s v=" 2-4"/>
    <x v="4"/>
    <n v="0"/>
    <n v="0"/>
    <n v="0"/>
    <n v="105853"/>
  </r>
  <r>
    <n v="12"/>
    <x v="6"/>
    <s v="All"/>
    <s v=" 2-4"/>
    <x v="5"/>
    <n v="1"/>
    <n v="1"/>
    <n v="20"/>
    <n v="105853"/>
  </r>
  <r>
    <n v="12"/>
    <x v="6"/>
    <s v="All"/>
    <s v=" 2-4"/>
    <x v="6"/>
    <n v="12"/>
    <n v="7"/>
    <n v="198"/>
    <n v="105853"/>
  </r>
  <r>
    <n v="12"/>
    <x v="6"/>
    <s v="All"/>
    <s v=" 2-4"/>
    <x v="7"/>
    <n v="0"/>
    <n v="0"/>
    <n v="0"/>
    <n v="105853"/>
  </r>
  <r>
    <n v="12"/>
    <x v="6"/>
    <s v="All"/>
    <s v=" 2-4"/>
    <x v="8"/>
    <n v="0"/>
    <n v="0"/>
    <n v="0"/>
    <n v="105853"/>
  </r>
  <r>
    <n v="12"/>
    <x v="6"/>
    <s v="All"/>
    <s v=" 2-4"/>
    <x v="9"/>
    <n v="0"/>
    <n v="0"/>
    <n v="0"/>
    <n v="105853"/>
  </r>
  <r>
    <n v="12"/>
    <x v="6"/>
    <s v="All"/>
    <s v=" 2-4"/>
    <x v="10"/>
    <n v="0"/>
    <n v="0"/>
    <n v="0"/>
    <n v="105853"/>
  </r>
  <r>
    <n v="12"/>
    <x v="6"/>
    <s v="All"/>
    <s v=" 5-9"/>
    <x v="0"/>
    <n v="5287"/>
    <n v="4898"/>
    <n v="30674"/>
    <n v="188266"/>
  </r>
  <r>
    <n v="12"/>
    <x v="6"/>
    <s v="All"/>
    <s v=" 5-9"/>
    <x v="1"/>
    <n v="0"/>
    <n v="0"/>
    <n v="0"/>
    <n v="188266"/>
  </r>
  <r>
    <n v="12"/>
    <x v="6"/>
    <s v="All"/>
    <s v=" 5-9"/>
    <x v="2"/>
    <n v="0"/>
    <n v="0"/>
    <n v="0"/>
    <n v="188266"/>
  </r>
  <r>
    <n v="12"/>
    <x v="6"/>
    <s v="All"/>
    <s v=" 5-9"/>
    <x v="3"/>
    <n v="6"/>
    <n v="6"/>
    <n v="85"/>
    <n v="188266"/>
  </r>
  <r>
    <n v="12"/>
    <x v="6"/>
    <s v="All"/>
    <s v=" 5-9"/>
    <x v="4"/>
    <n v="0"/>
    <n v="0"/>
    <n v="0"/>
    <n v="188266"/>
  </r>
  <r>
    <n v="12"/>
    <x v="6"/>
    <s v="All"/>
    <s v=" 5-9"/>
    <x v="5"/>
    <n v="1"/>
    <n v="1"/>
    <n v="3"/>
    <n v="188266"/>
  </r>
  <r>
    <n v="12"/>
    <x v="6"/>
    <s v="All"/>
    <s v=" 5-9"/>
    <x v="6"/>
    <n v="8"/>
    <n v="5"/>
    <n v="81"/>
    <n v="188266"/>
  </r>
  <r>
    <n v="12"/>
    <x v="6"/>
    <s v="All"/>
    <s v=" 5-9"/>
    <x v="7"/>
    <n v="1"/>
    <n v="1"/>
    <n v="30"/>
    <n v="188266"/>
  </r>
  <r>
    <n v="12"/>
    <x v="6"/>
    <s v="All"/>
    <s v=" 5-9"/>
    <x v="8"/>
    <n v="0"/>
    <n v="0"/>
    <n v="0"/>
    <n v="188266"/>
  </r>
  <r>
    <n v="12"/>
    <x v="6"/>
    <s v="All"/>
    <s v=" 5-9"/>
    <x v="9"/>
    <n v="14"/>
    <n v="3"/>
    <n v="940"/>
    <n v="188266"/>
  </r>
  <r>
    <n v="12"/>
    <x v="6"/>
    <s v="All"/>
    <s v=" 5-9"/>
    <x v="10"/>
    <n v="0"/>
    <n v="0"/>
    <n v="0"/>
    <n v="188266"/>
  </r>
  <r>
    <n v="12"/>
    <x v="7"/>
    <s v="All"/>
    <s v=" 0-1"/>
    <x v="0"/>
    <n v="1247"/>
    <n v="1191"/>
    <n v="10762"/>
    <n v="69012"/>
  </r>
  <r>
    <n v="12"/>
    <x v="7"/>
    <s v="All"/>
    <s v=" 0-1"/>
    <x v="1"/>
    <n v="0"/>
    <n v="0"/>
    <n v="0"/>
    <n v="69012"/>
  </r>
  <r>
    <n v="12"/>
    <x v="7"/>
    <s v="All"/>
    <s v=" 0-1"/>
    <x v="2"/>
    <n v="0"/>
    <n v="0"/>
    <n v="0"/>
    <n v="69012"/>
  </r>
  <r>
    <n v="12"/>
    <x v="7"/>
    <s v="All"/>
    <s v=" 0-1"/>
    <x v="3"/>
    <n v="0"/>
    <n v="0"/>
    <n v="0"/>
    <n v="69012"/>
  </r>
  <r>
    <n v="12"/>
    <x v="7"/>
    <s v="All"/>
    <s v=" 0-1"/>
    <x v="4"/>
    <n v="0"/>
    <n v="0"/>
    <n v="0"/>
    <n v="69012"/>
  </r>
  <r>
    <n v="12"/>
    <x v="7"/>
    <s v="All"/>
    <s v=" 0-1"/>
    <x v="5"/>
    <n v="8"/>
    <n v="5"/>
    <n v="336"/>
    <n v="69012"/>
  </r>
  <r>
    <n v="12"/>
    <x v="7"/>
    <s v="All"/>
    <s v=" 0-1"/>
    <x v="6"/>
    <n v="7"/>
    <n v="4"/>
    <n v="352"/>
    <n v="69012"/>
  </r>
  <r>
    <n v="12"/>
    <x v="7"/>
    <s v="All"/>
    <s v=" 0-1"/>
    <x v="7"/>
    <n v="1"/>
    <n v="1"/>
    <n v="10"/>
    <n v="69012"/>
  </r>
  <r>
    <n v="12"/>
    <x v="7"/>
    <s v="All"/>
    <s v=" 0-1"/>
    <x v="8"/>
    <n v="0"/>
    <n v="0"/>
    <n v="0"/>
    <n v="69012"/>
  </r>
  <r>
    <n v="12"/>
    <x v="7"/>
    <s v="All"/>
    <s v=" 0-1"/>
    <x v="9"/>
    <n v="0"/>
    <n v="0"/>
    <n v="0"/>
    <n v="69012"/>
  </r>
  <r>
    <n v="12"/>
    <x v="7"/>
    <s v="All"/>
    <s v=" 0-1"/>
    <x v="10"/>
    <n v="0"/>
    <n v="0"/>
    <n v="0"/>
    <n v="69012"/>
  </r>
  <r>
    <n v="12"/>
    <x v="7"/>
    <s v="All"/>
    <s v=" 10-14"/>
    <x v="0"/>
    <n v="5844"/>
    <n v="5227"/>
    <n v="26543"/>
    <n v="213301"/>
  </r>
  <r>
    <n v="12"/>
    <x v="7"/>
    <s v="All"/>
    <s v=" 10-14"/>
    <x v="1"/>
    <n v="2"/>
    <n v="2"/>
    <n v="5"/>
    <n v="213301"/>
  </r>
  <r>
    <n v="12"/>
    <x v="7"/>
    <s v="All"/>
    <s v=" 10-14"/>
    <x v="2"/>
    <n v="1"/>
    <n v="1"/>
    <n v="5"/>
    <n v="213301"/>
  </r>
  <r>
    <n v="12"/>
    <x v="7"/>
    <s v="All"/>
    <s v=" 10-14"/>
    <x v="3"/>
    <n v="5"/>
    <n v="5"/>
    <n v="59"/>
    <n v="213301"/>
  </r>
  <r>
    <n v="12"/>
    <x v="7"/>
    <s v="All"/>
    <s v=" 10-14"/>
    <x v="4"/>
    <n v="0"/>
    <n v="0"/>
    <n v="0"/>
    <n v="213301"/>
  </r>
  <r>
    <n v="12"/>
    <x v="7"/>
    <s v="All"/>
    <s v=" 10-14"/>
    <x v="5"/>
    <n v="6"/>
    <n v="5"/>
    <n v="84"/>
    <n v="213301"/>
  </r>
  <r>
    <n v="12"/>
    <x v="7"/>
    <s v="All"/>
    <s v=" 10-14"/>
    <x v="6"/>
    <n v="16"/>
    <n v="12"/>
    <n v="280"/>
    <n v="213301"/>
  </r>
  <r>
    <n v="12"/>
    <x v="7"/>
    <s v="All"/>
    <s v=" 10-14"/>
    <x v="7"/>
    <n v="6"/>
    <n v="6"/>
    <n v="38"/>
    <n v="213301"/>
  </r>
  <r>
    <n v="12"/>
    <x v="7"/>
    <s v="All"/>
    <s v=" 10-14"/>
    <x v="8"/>
    <n v="0"/>
    <n v="0"/>
    <n v="0"/>
    <n v="213301"/>
  </r>
  <r>
    <n v="12"/>
    <x v="7"/>
    <s v="All"/>
    <s v=" 10-14"/>
    <x v="9"/>
    <n v="37"/>
    <n v="21"/>
    <n v="1745"/>
    <n v="213301"/>
  </r>
  <r>
    <n v="12"/>
    <x v="7"/>
    <s v="All"/>
    <s v=" 10-14"/>
    <x v="10"/>
    <n v="5"/>
    <n v="4"/>
    <n v="184"/>
    <n v="213301"/>
  </r>
  <r>
    <n v="12"/>
    <x v="7"/>
    <s v="All"/>
    <s v=" 2-4"/>
    <x v="0"/>
    <n v="2645"/>
    <n v="2508"/>
    <n v="19612"/>
    <n v="108656"/>
  </r>
  <r>
    <n v="12"/>
    <x v="7"/>
    <s v="All"/>
    <s v=" 2-4"/>
    <x v="1"/>
    <n v="0"/>
    <n v="0"/>
    <n v="0"/>
    <n v="108656"/>
  </r>
  <r>
    <n v="12"/>
    <x v="7"/>
    <s v="All"/>
    <s v=" 2-4"/>
    <x v="2"/>
    <n v="0"/>
    <n v="0"/>
    <n v="0"/>
    <n v="108656"/>
  </r>
  <r>
    <n v="12"/>
    <x v="7"/>
    <s v="All"/>
    <s v=" 2-4"/>
    <x v="3"/>
    <n v="1"/>
    <n v="1"/>
    <n v="5"/>
    <n v="108656"/>
  </r>
  <r>
    <n v="12"/>
    <x v="7"/>
    <s v="All"/>
    <s v=" 2-4"/>
    <x v="4"/>
    <n v="0"/>
    <n v="0"/>
    <n v="0"/>
    <n v="108656"/>
  </r>
  <r>
    <n v="12"/>
    <x v="7"/>
    <s v="All"/>
    <s v=" 2-4"/>
    <x v="5"/>
    <n v="1"/>
    <n v="1"/>
    <n v="7"/>
    <n v="108656"/>
  </r>
  <r>
    <n v="12"/>
    <x v="7"/>
    <s v="All"/>
    <s v=" 2-4"/>
    <x v="6"/>
    <n v="2"/>
    <n v="2"/>
    <n v="55"/>
    <n v="108656"/>
  </r>
  <r>
    <n v="12"/>
    <x v="7"/>
    <s v="All"/>
    <s v=" 2-4"/>
    <x v="7"/>
    <n v="0"/>
    <n v="0"/>
    <n v="0"/>
    <n v="108656"/>
  </r>
  <r>
    <n v="12"/>
    <x v="7"/>
    <s v="All"/>
    <s v=" 2-4"/>
    <x v="8"/>
    <n v="0"/>
    <n v="0"/>
    <n v="0"/>
    <n v="108656"/>
  </r>
  <r>
    <n v="12"/>
    <x v="7"/>
    <s v="All"/>
    <s v=" 2-4"/>
    <x v="9"/>
    <n v="0"/>
    <n v="0"/>
    <n v="0"/>
    <n v="108656"/>
  </r>
  <r>
    <n v="12"/>
    <x v="7"/>
    <s v="All"/>
    <s v=" 2-4"/>
    <x v="10"/>
    <n v="0"/>
    <n v="0"/>
    <n v="0"/>
    <n v="108656"/>
  </r>
  <r>
    <n v="12"/>
    <x v="7"/>
    <s v="All"/>
    <s v=" 5-9"/>
    <x v="0"/>
    <n v="4918"/>
    <n v="4507"/>
    <n v="27453"/>
    <n v="191556"/>
  </r>
  <r>
    <n v="12"/>
    <x v="7"/>
    <s v="All"/>
    <s v=" 5-9"/>
    <x v="1"/>
    <n v="0"/>
    <n v="0"/>
    <n v="0"/>
    <n v="191556"/>
  </r>
  <r>
    <n v="12"/>
    <x v="7"/>
    <s v="All"/>
    <s v=" 5-9"/>
    <x v="2"/>
    <n v="0"/>
    <n v="0"/>
    <n v="0"/>
    <n v="191556"/>
  </r>
  <r>
    <n v="12"/>
    <x v="7"/>
    <s v="All"/>
    <s v=" 5-9"/>
    <x v="3"/>
    <n v="0"/>
    <n v="0"/>
    <n v="0"/>
    <n v="191556"/>
  </r>
  <r>
    <n v="12"/>
    <x v="7"/>
    <s v="All"/>
    <s v=" 5-9"/>
    <x v="4"/>
    <n v="0"/>
    <n v="0"/>
    <n v="0"/>
    <n v="191556"/>
  </r>
  <r>
    <n v="12"/>
    <x v="7"/>
    <s v="All"/>
    <s v=" 5-9"/>
    <x v="5"/>
    <n v="4"/>
    <n v="4"/>
    <n v="53"/>
    <n v="191556"/>
  </r>
  <r>
    <n v="12"/>
    <x v="7"/>
    <s v="All"/>
    <s v=" 5-9"/>
    <x v="6"/>
    <n v="14"/>
    <n v="7"/>
    <n v="260"/>
    <n v="191556"/>
  </r>
  <r>
    <n v="12"/>
    <x v="7"/>
    <s v="All"/>
    <s v=" 5-9"/>
    <x v="7"/>
    <n v="8"/>
    <n v="2"/>
    <n v="144"/>
    <n v="191556"/>
  </r>
  <r>
    <n v="12"/>
    <x v="7"/>
    <s v="All"/>
    <s v=" 5-9"/>
    <x v="8"/>
    <n v="0"/>
    <n v="0"/>
    <n v="0"/>
    <n v="191556"/>
  </r>
  <r>
    <n v="12"/>
    <x v="7"/>
    <s v="All"/>
    <s v=" 5-9"/>
    <x v="9"/>
    <n v="11"/>
    <n v="3"/>
    <n v="470"/>
    <n v="191556"/>
  </r>
  <r>
    <n v="12"/>
    <x v="7"/>
    <s v="All"/>
    <s v=" 5-9"/>
    <x v="10"/>
    <n v="0"/>
    <n v="0"/>
    <n v="0"/>
    <n v="191556"/>
  </r>
  <r>
    <n v="12"/>
    <x v="8"/>
    <s v="All"/>
    <s v=" 0-1"/>
    <x v="0"/>
    <n v="1179"/>
    <n v="1135"/>
    <n v="10467"/>
    <n v="71951"/>
  </r>
  <r>
    <n v="12"/>
    <x v="8"/>
    <s v="All"/>
    <s v=" 0-1"/>
    <x v="1"/>
    <n v="0"/>
    <n v="0"/>
    <n v="0"/>
    <n v="71951"/>
  </r>
  <r>
    <n v="12"/>
    <x v="8"/>
    <s v="All"/>
    <s v=" 0-1"/>
    <x v="2"/>
    <n v="0"/>
    <n v="0"/>
    <n v="0"/>
    <n v="71951"/>
  </r>
  <r>
    <n v="12"/>
    <x v="8"/>
    <s v="All"/>
    <s v=" 0-1"/>
    <x v="3"/>
    <n v="1"/>
    <n v="1"/>
    <n v="15"/>
    <n v="71951"/>
  </r>
  <r>
    <n v="12"/>
    <x v="8"/>
    <s v="All"/>
    <s v=" 0-1"/>
    <x v="4"/>
    <n v="0"/>
    <n v="0"/>
    <n v="0"/>
    <n v="71951"/>
  </r>
  <r>
    <n v="12"/>
    <x v="8"/>
    <s v="All"/>
    <s v=" 0-1"/>
    <x v="5"/>
    <n v="2"/>
    <n v="2"/>
    <n v="19"/>
    <n v="71951"/>
  </r>
  <r>
    <n v="12"/>
    <x v="8"/>
    <s v="All"/>
    <s v=" 0-1"/>
    <x v="6"/>
    <n v="7"/>
    <n v="4"/>
    <n v="244"/>
    <n v="71951"/>
  </r>
  <r>
    <n v="12"/>
    <x v="8"/>
    <s v="All"/>
    <s v=" 0-1"/>
    <x v="7"/>
    <n v="0"/>
    <n v="0"/>
    <n v="0"/>
    <n v="71951"/>
  </r>
  <r>
    <n v="12"/>
    <x v="8"/>
    <s v="All"/>
    <s v=" 0-1"/>
    <x v="8"/>
    <n v="0"/>
    <n v="0"/>
    <n v="0"/>
    <n v="71951"/>
  </r>
  <r>
    <n v="12"/>
    <x v="8"/>
    <s v="All"/>
    <s v=" 0-1"/>
    <x v="9"/>
    <n v="0"/>
    <n v="0"/>
    <n v="0"/>
    <n v="71951"/>
  </r>
  <r>
    <n v="12"/>
    <x v="8"/>
    <s v="All"/>
    <s v=" 0-1"/>
    <x v="10"/>
    <n v="0"/>
    <n v="0"/>
    <n v="0"/>
    <n v="71951"/>
  </r>
  <r>
    <n v="12"/>
    <x v="8"/>
    <s v="All"/>
    <s v=" 10-14"/>
    <x v="0"/>
    <n v="5707"/>
    <n v="5115"/>
    <n v="27146"/>
    <n v="214938"/>
  </r>
  <r>
    <n v="12"/>
    <x v="8"/>
    <s v="All"/>
    <s v=" 10-14"/>
    <x v="1"/>
    <n v="0"/>
    <n v="0"/>
    <n v="0"/>
    <n v="214938"/>
  </r>
  <r>
    <n v="12"/>
    <x v="8"/>
    <s v="All"/>
    <s v=" 10-14"/>
    <x v="2"/>
    <n v="0"/>
    <n v="0"/>
    <n v="0"/>
    <n v="214938"/>
  </r>
  <r>
    <n v="12"/>
    <x v="8"/>
    <s v="All"/>
    <s v=" 10-14"/>
    <x v="3"/>
    <n v="3"/>
    <n v="3"/>
    <n v="16"/>
    <n v="214938"/>
  </r>
  <r>
    <n v="12"/>
    <x v="8"/>
    <s v="All"/>
    <s v=" 10-14"/>
    <x v="4"/>
    <n v="0"/>
    <n v="0"/>
    <n v="0"/>
    <n v="214938"/>
  </r>
  <r>
    <n v="12"/>
    <x v="8"/>
    <s v="All"/>
    <s v=" 10-14"/>
    <x v="5"/>
    <n v="11"/>
    <n v="3"/>
    <n v="382"/>
    <n v="214938"/>
  </r>
  <r>
    <n v="12"/>
    <x v="8"/>
    <s v="All"/>
    <s v=" 10-14"/>
    <x v="6"/>
    <n v="13"/>
    <n v="10"/>
    <n v="181"/>
    <n v="214938"/>
  </r>
  <r>
    <n v="12"/>
    <x v="8"/>
    <s v="All"/>
    <s v=" 10-14"/>
    <x v="7"/>
    <n v="5"/>
    <n v="3"/>
    <n v="47"/>
    <n v="214938"/>
  </r>
  <r>
    <n v="12"/>
    <x v="8"/>
    <s v="All"/>
    <s v=" 10-14"/>
    <x v="8"/>
    <n v="0"/>
    <n v="0"/>
    <n v="0"/>
    <n v="214938"/>
  </r>
  <r>
    <n v="12"/>
    <x v="8"/>
    <s v="All"/>
    <s v=" 10-14"/>
    <x v="9"/>
    <n v="50"/>
    <n v="18"/>
    <n v="2235"/>
    <n v="214938"/>
  </r>
  <r>
    <n v="12"/>
    <x v="8"/>
    <s v="All"/>
    <s v=" 10-14"/>
    <x v="10"/>
    <n v="18"/>
    <n v="12"/>
    <n v="157"/>
    <n v="214938"/>
  </r>
  <r>
    <n v="12"/>
    <x v="8"/>
    <s v="All"/>
    <s v=" 2-4"/>
    <x v="0"/>
    <n v="2643"/>
    <n v="2474"/>
    <n v="19913"/>
    <n v="112238"/>
  </r>
  <r>
    <n v="12"/>
    <x v="8"/>
    <s v="All"/>
    <s v=" 2-4"/>
    <x v="1"/>
    <n v="0"/>
    <n v="0"/>
    <n v="0"/>
    <n v="112238"/>
  </r>
  <r>
    <n v="12"/>
    <x v="8"/>
    <s v="All"/>
    <s v=" 2-4"/>
    <x v="2"/>
    <n v="0"/>
    <n v="0"/>
    <n v="0"/>
    <n v="112238"/>
  </r>
  <r>
    <n v="12"/>
    <x v="8"/>
    <s v="All"/>
    <s v=" 2-4"/>
    <x v="3"/>
    <n v="0"/>
    <n v="0"/>
    <n v="0"/>
    <n v="112238"/>
  </r>
  <r>
    <n v="12"/>
    <x v="8"/>
    <s v="All"/>
    <s v=" 2-4"/>
    <x v="4"/>
    <n v="0"/>
    <n v="0"/>
    <n v="0"/>
    <n v="112238"/>
  </r>
  <r>
    <n v="12"/>
    <x v="8"/>
    <s v="All"/>
    <s v=" 2-4"/>
    <x v="5"/>
    <n v="2"/>
    <n v="2"/>
    <n v="99"/>
    <n v="112238"/>
  </r>
  <r>
    <n v="12"/>
    <x v="8"/>
    <s v="All"/>
    <s v=" 2-4"/>
    <x v="6"/>
    <n v="7"/>
    <n v="6"/>
    <n v="484"/>
    <n v="112238"/>
  </r>
  <r>
    <n v="12"/>
    <x v="8"/>
    <s v="All"/>
    <s v=" 2-4"/>
    <x v="7"/>
    <n v="0"/>
    <n v="0"/>
    <n v="0"/>
    <n v="112238"/>
  </r>
  <r>
    <n v="12"/>
    <x v="8"/>
    <s v="All"/>
    <s v=" 2-4"/>
    <x v="8"/>
    <n v="0"/>
    <n v="0"/>
    <n v="0"/>
    <n v="112238"/>
  </r>
  <r>
    <n v="12"/>
    <x v="8"/>
    <s v="All"/>
    <s v=" 2-4"/>
    <x v="9"/>
    <n v="0"/>
    <n v="0"/>
    <n v="0"/>
    <n v="112238"/>
  </r>
  <r>
    <n v="12"/>
    <x v="8"/>
    <s v="All"/>
    <s v=" 2-4"/>
    <x v="10"/>
    <n v="0"/>
    <n v="0"/>
    <n v="0"/>
    <n v="112238"/>
  </r>
  <r>
    <n v="12"/>
    <x v="8"/>
    <s v="All"/>
    <s v=" 5-9"/>
    <x v="0"/>
    <n v="4869"/>
    <n v="4486"/>
    <n v="27252"/>
    <n v="196409"/>
  </r>
  <r>
    <n v="12"/>
    <x v="8"/>
    <s v="All"/>
    <s v=" 5-9"/>
    <x v="1"/>
    <n v="0"/>
    <n v="0"/>
    <n v="0"/>
    <n v="196409"/>
  </r>
  <r>
    <n v="12"/>
    <x v="8"/>
    <s v="All"/>
    <s v=" 5-9"/>
    <x v="2"/>
    <n v="0"/>
    <n v="0"/>
    <n v="0"/>
    <n v="196409"/>
  </r>
  <r>
    <n v="12"/>
    <x v="8"/>
    <s v="All"/>
    <s v=" 5-9"/>
    <x v="3"/>
    <n v="4"/>
    <n v="4"/>
    <n v="63"/>
    <n v="196409"/>
  </r>
  <r>
    <n v="12"/>
    <x v="8"/>
    <s v="All"/>
    <s v=" 5-9"/>
    <x v="4"/>
    <n v="0"/>
    <n v="0"/>
    <n v="0"/>
    <n v="196409"/>
  </r>
  <r>
    <n v="12"/>
    <x v="8"/>
    <s v="All"/>
    <s v=" 5-9"/>
    <x v="5"/>
    <n v="6"/>
    <n v="2"/>
    <n v="154"/>
    <n v="196409"/>
  </r>
  <r>
    <n v="12"/>
    <x v="8"/>
    <s v="All"/>
    <s v=" 5-9"/>
    <x v="6"/>
    <n v="19"/>
    <n v="9"/>
    <n v="327"/>
    <n v="196409"/>
  </r>
  <r>
    <n v="12"/>
    <x v="8"/>
    <s v="All"/>
    <s v=" 5-9"/>
    <x v="7"/>
    <n v="3"/>
    <n v="3"/>
    <n v="11"/>
    <n v="196409"/>
  </r>
  <r>
    <n v="12"/>
    <x v="8"/>
    <s v="All"/>
    <s v=" 5-9"/>
    <x v="8"/>
    <n v="0"/>
    <n v="0"/>
    <n v="0"/>
    <n v="196409"/>
  </r>
  <r>
    <n v="12"/>
    <x v="8"/>
    <s v="All"/>
    <s v=" 5-9"/>
    <x v="9"/>
    <n v="8"/>
    <n v="2"/>
    <n v="270"/>
    <n v="196409"/>
  </r>
  <r>
    <n v="12"/>
    <x v="8"/>
    <s v="All"/>
    <s v=" 5-9"/>
    <x v="10"/>
    <n v="1"/>
    <n v="1"/>
    <n v="33"/>
    <n v="196409"/>
  </r>
  <r>
    <n v="12"/>
    <x v="9"/>
    <s v="All"/>
    <s v=" 0-1"/>
    <x v="0"/>
    <n v="1145"/>
    <n v="1087"/>
    <n v="10146"/>
    <n v="70508"/>
  </r>
  <r>
    <n v="12"/>
    <x v="9"/>
    <s v="All"/>
    <s v=" 0-1"/>
    <x v="1"/>
    <n v="0"/>
    <n v="0"/>
    <n v="0"/>
    <n v="70508"/>
  </r>
  <r>
    <n v="12"/>
    <x v="9"/>
    <s v="All"/>
    <s v=" 0-1"/>
    <x v="2"/>
    <n v="0"/>
    <n v="0"/>
    <n v="0"/>
    <n v="70508"/>
  </r>
  <r>
    <n v="12"/>
    <x v="9"/>
    <s v="All"/>
    <s v=" 0-1"/>
    <x v="3"/>
    <n v="0"/>
    <n v="0"/>
    <n v="0"/>
    <n v="70508"/>
  </r>
  <r>
    <n v="12"/>
    <x v="9"/>
    <s v="All"/>
    <s v=" 0-1"/>
    <x v="4"/>
    <n v="0"/>
    <n v="0"/>
    <n v="0"/>
    <n v="70508"/>
  </r>
  <r>
    <n v="12"/>
    <x v="9"/>
    <s v="All"/>
    <s v=" 0-1"/>
    <x v="5"/>
    <n v="6"/>
    <n v="5"/>
    <n v="162"/>
    <n v="70508"/>
  </r>
  <r>
    <n v="12"/>
    <x v="9"/>
    <s v="All"/>
    <s v=" 0-1"/>
    <x v="6"/>
    <n v="9"/>
    <n v="7"/>
    <n v="229"/>
    <n v="70508"/>
  </r>
  <r>
    <n v="12"/>
    <x v="9"/>
    <s v="All"/>
    <s v=" 0-1"/>
    <x v="7"/>
    <n v="0"/>
    <n v="0"/>
    <n v="0"/>
    <n v="70508"/>
  </r>
  <r>
    <n v="12"/>
    <x v="9"/>
    <s v="All"/>
    <s v=" 0-1"/>
    <x v="8"/>
    <n v="0"/>
    <n v="0"/>
    <n v="0"/>
    <n v="70508"/>
  </r>
  <r>
    <n v="12"/>
    <x v="9"/>
    <s v="All"/>
    <s v=" 0-1"/>
    <x v="9"/>
    <n v="0"/>
    <n v="0"/>
    <n v="0"/>
    <n v="70508"/>
  </r>
  <r>
    <n v="12"/>
    <x v="9"/>
    <s v="All"/>
    <s v=" 0-1"/>
    <x v="10"/>
    <n v="0"/>
    <n v="0"/>
    <n v="0"/>
    <n v="70508"/>
  </r>
  <r>
    <n v="12"/>
    <x v="9"/>
    <s v="All"/>
    <s v=" 10-14"/>
    <x v="0"/>
    <n v="5755"/>
    <n v="5211"/>
    <n v="26281"/>
    <n v="211989"/>
  </r>
  <r>
    <n v="12"/>
    <x v="9"/>
    <s v="All"/>
    <s v=" 10-14"/>
    <x v="1"/>
    <n v="0"/>
    <n v="0"/>
    <n v="0"/>
    <n v="211989"/>
  </r>
  <r>
    <n v="12"/>
    <x v="9"/>
    <s v="All"/>
    <s v=" 10-14"/>
    <x v="2"/>
    <n v="0"/>
    <n v="0"/>
    <n v="0"/>
    <n v="211989"/>
  </r>
  <r>
    <n v="12"/>
    <x v="9"/>
    <s v="All"/>
    <s v=" 10-14"/>
    <x v="3"/>
    <n v="7"/>
    <n v="7"/>
    <n v="47"/>
    <n v="211989"/>
  </r>
  <r>
    <n v="12"/>
    <x v="9"/>
    <s v="All"/>
    <s v=" 10-14"/>
    <x v="4"/>
    <n v="0"/>
    <n v="0"/>
    <n v="0"/>
    <n v="211989"/>
  </r>
  <r>
    <n v="12"/>
    <x v="9"/>
    <s v="All"/>
    <s v=" 10-14"/>
    <x v="5"/>
    <n v="8"/>
    <n v="3"/>
    <n v="220"/>
    <n v="211989"/>
  </r>
  <r>
    <n v="12"/>
    <x v="9"/>
    <s v="All"/>
    <s v=" 10-14"/>
    <x v="6"/>
    <n v="5"/>
    <n v="4"/>
    <n v="100"/>
    <n v="211989"/>
  </r>
  <r>
    <n v="12"/>
    <x v="9"/>
    <s v="All"/>
    <s v=" 10-14"/>
    <x v="7"/>
    <n v="11"/>
    <n v="10"/>
    <n v="165"/>
    <n v="211989"/>
  </r>
  <r>
    <n v="12"/>
    <x v="9"/>
    <s v="All"/>
    <s v=" 10-14"/>
    <x v="8"/>
    <n v="0"/>
    <n v="0"/>
    <n v="0"/>
    <n v="211989"/>
  </r>
  <r>
    <n v="12"/>
    <x v="9"/>
    <s v="All"/>
    <s v=" 10-14"/>
    <x v="9"/>
    <n v="31"/>
    <n v="14"/>
    <n v="1365"/>
    <n v="211989"/>
  </r>
  <r>
    <n v="12"/>
    <x v="9"/>
    <s v="All"/>
    <s v=" 10-14"/>
    <x v="10"/>
    <n v="16"/>
    <n v="13"/>
    <n v="170"/>
    <n v="211989"/>
  </r>
  <r>
    <n v="12"/>
    <x v="9"/>
    <s v="All"/>
    <s v=" 2-4"/>
    <x v="0"/>
    <n v="2364"/>
    <n v="2219"/>
    <n v="17583"/>
    <n v="112177"/>
  </r>
  <r>
    <n v="12"/>
    <x v="9"/>
    <s v="All"/>
    <s v=" 2-4"/>
    <x v="1"/>
    <n v="0"/>
    <n v="0"/>
    <n v="0"/>
    <n v="112177"/>
  </r>
  <r>
    <n v="12"/>
    <x v="9"/>
    <s v="All"/>
    <s v=" 2-4"/>
    <x v="2"/>
    <n v="0"/>
    <n v="0"/>
    <n v="0"/>
    <n v="112177"/>
  </r>
  <r>
    <n v="12"/>
    <x v="9"/>
    <s v="All"/>
    <s v=" 2-4"/>
    <x v="3"/>
    <n v="3"/>
    <n v="2"/>
    <n v="67"/>
    <n v="112177"/>
  </r>
  <r>
    <n v="12"/>
    <x v="9"/>
    <s v="All"/>
    <s v=" 2-4"/>
    <x v="4"/>
    <n v="0"/>
    <n v="0"/>
    <n v="0"/>
    <n v="112177"/>
  </r>
  <r>
    <n v="12"/>
    <x v="9"/>
    <s v="All"/>
    <s v=" 2-4"/>
    <x v="5"/>
    <n v="2"/>
    <n v="2"/>
    <n v="21"/>
    <n v="112177"/>
  </r>
  <r>
    <n v="12"/>
    <x v="9"/>
    <s v="All"/>
    <s v=" 2-4"/>
    <x v="6"/>
    <n v="9"/>
    <n v="6"/>
    <n v="134"/>
    <n v="112177"/>
  </r>
  <r>
    <n v="12"/>
    <x v="9"/>
    <s v="All"/>
    <s v=" 2-4"/>
    <x v="7"/>
    <n v="3"/>
    <n v="1"/>
    <n v="85"/>
    <n v="112177"/>
  </r>
  <r>
    <n v="12"/>
    <x v="9"/>
    <s v="All"/>
    <s v=" 2-4"/>
    <x v="8"/>
    <n v="0"/>
    <n v="0"/>
    <n v="0"/>
    <n v="112177"/>
  </r>
  <r>
    <n v="12"/>
    <x v="9"/>
    <s v="All"/>
    <s v=" 2-4"/>
    <x v="9"/>
    <n v="0"/>
    <n v="0"/>
    <n v="0"/>
    <n v="112177"/>
  </r>
  <r>
    <n v="12"/>
    <x v="9"/>
    <s v="All"/>
    <s v=" 2-4"/>
    <x v="10"/>
    <n v="0"/>
    <n v="0"/>
    <n v="0"/>
    <n v="112177"/>
  </r>
  <r>
    <n v="12"/>
    <x v="9"/>
    <s v="All"/>
    <s v=" 5-9"/>
    <x v="0"/>
    <n v="4661"/>
    <n v="4277"/>
    <n v="25226"/>
    <n v="194810"/>
  </r>
  <r>
    <n v="12"/>
    <x v="9"/>
    <s v="All"/>
    <s v=" 5-9"/>
    <x v="1"/>
    <n v="0"/>
    <n v="0"/>
    <n v="0"/>
    <n v="194810"/>
  </r>
  <r>
    <n v="12"/>
    <x v="9"/>
    <s v="All"/>
    <s v=" 5-9"/>
    <x v="2"/>
    <n v="0"/>
    <n v="0"/>
    <n v="0"/>
    <n v="194810"/>
  </r>
  <r>
    <n v="12"/>
    <x v="9"/>
    <s v="All"/>
    <s v=" 5-9"/>
    <x v="3"/>
    <n v="3"/>
    <n v="3"/>
    <n v="30"/>
    <n v="194810"/>
  </r>
  <r>
    <n v="12"/>
    <x v="9"/>
    <s v="All"/>
    <s v=" 5-9"/>
    <x v="4"/>
    <n v="0"/>
    <n v="0"/>
    <n v="0"/>
    <n v="194810"/>
  </r>
  <r>
    <n v="12"/>
    <x v="9"/>
    <s v="All"/>
    <s v=" 5-9"/>
    <x v="5"/>
    <n v="5"/>
    <n v="2"/>
    <n v="100"/>
    <n v="194810"/>
  </r>
  <r>
    <n v="12"/>
    <x v="9"/>
    <s v="All"/>
    <s v=" 5-9"/>
    <x v="6"/>
    <n v="19"/>
    <n v="13"/>
    <n v="186"/>
    <n v="194810"/>
  </r>
  <r>
    <n v="12"/>
    <x v="9"/>
    <s v="All"/>
    <s v=" 5-9"/>
    <x v="7"/>
    <n v="5"/>
    <n v="3"/>
    <n v="89"/>
    <n v="194810"/>
  </r>
  <r>
    <n v="12"/>
    <x v="9"/>
    <s v="All"/>
    <s v=" 5-9"/>
    <x v="8"/>
    <n v="0"/>
    <n v="0"/>
    <n v="0"/>
    <n v="194810"/>
  </r>
  <r>
    <n v="12"/>
    <x v="9"/>
    <s v="All"/>
    <s v=" 5-9"/>
    <x v="9"/>
    <n v="0"/>
    <n v="0"/>
    <n v="0"/>
    <n v="194810"/>
  </r>
  <r>
    <n v="12"/>
    <x v="9"/>
    <s v="All"/>
    <s v=" 5-9"/>
    <x v="10"/>
    <n v="0"/>
    <n v="0"/>
    <n v="0"/>
    <n v="194810"/>
  </r>
  <r>
    <n v="12"/>
    <x v="10"/>
    <s v="All"/>
    <s v=" 0-1"/>
    <x v="0"/>
    <n v="511"/>
    <n v="479"/>
    <n v="4811"/>
    <n v="69727"/>
  </r>
  <r>
    <n v="12"/>
    <x v="10"/>
    <s v="All"/>
    <s v=" 0-1"/>
    <x v="1"/>
    <n v="0"/>
    <n v="0"/>
    <n v="0"/>
    <n v="69727"/>
  </r>
  <r>
    <n v="12"/>
    <x v="10"/>
    <s v="All"/>
    <s v=" 0-1"/>
    <x v="2"/>
    <n v="0"/>
    <n v="0"/>
    <n v="0"/>
    <n v="69727"/>
  </r>
  <r>
    <n v="12"/>
    <x v="10"/>
    <s v="All"/>
    <s v=" 0-1"/>
    <x v="3"/>
    <n v="2"/>
    <n v="2"/>
    <n v="12"/>
    <n v="69727"/>
  </r>
  <r>
    <n v="12"/>
    <x v="10"/>
    <s v="All"/>
    <s v=" 0-1"/>
    <x v="4"/>
    <n v="0"/>
    <n v="0"/>
    <n v="0"/>
    <n v="69727"/>
  </r>
  <r>
    <n v="12"/>
    <x v="10"/>
    <s v="All"/>
    <s v=" 0-1"/>
    <x v="5"/>
    <n v="7"/>
    <n v="6"/>
    <n v="131"/>
    <n v="69727"/>
  </r>
  <r>
    <n v="12"/>
    <x v="10"/>
    <s v="All"/>
    <s v=" 0-1"/>
    <x v="6"/>
    <n v="2"/>
    <n v="2"/>
    <n v="22"/>
    <n v="69727"/>
  </r>
  <r>
    <n v="12"/>
    <x v="10"/>
    <s v="All"/>
    <s v=" 0-1"/>
    <x v="7"/>
    <n v="1"/>
    <n v="1"/>
    <n v="16"/>
    <n v="69727"/>
  </r>
  <r>
    <n v="12"/>
    <x v="10"/>
    <s v="All"/>
    <s v=" 0-1"/>
    <x v="8"/>
    <n v="0"/>
    <n v="0"/>
    <n v="0"/>
    <n v="69727"/>
  </r>
  <r>
    <n v="12"/>
    <x v="10"/>
    <s v="All"/>
    <s v=" 0-1"/>
    <x v="9"/>
    <n v="0"/>
    <n v="0"/>
    <n v="0"/>
    <n v="69727"/>
  </r>
  <r>
    <n v="12"/>
    <x v="10"/>
    <s v="All"/>
    <s v=" 0-1"/>
    <x v="10"/>
    <n v="0"/>
    <n v="0"/>
    <n v="0"/>
    <n v="69727"/>
  </r>
  <r>
    <n v="12"/>
    <x v="10"/>
    <s v="All"/>
    <s v=" 10-14"/>
    <x v="0"/>
    <n v="1957"/>
    <n v="1757"/>
    <n v="9486"/>
    <n v="213981"/>
  </r>
  <r>
    <n v="12"/>
    <x v="10"/>
    <s v="All"/>
    <s v=" 10-14"/>
    <x v="1"/>
    <n v="0"/>
    <n v="0"/>
    <n v="0"/>
    <n v="213981"/>
  </r>
  <r>
    <n v="12"/>
    <x v="10"/>
    <s v="All"/>
    <s v=" 10-14"/>
    <x v="2"/>
    <n v="0"/>
    <n v="0"/>
    <n v="0"/>
    <n v="213981"/>
  </r>
  <r>
    <n v="12"/>
    <x v="10"/>
    <s v="All"/>
    <s v=" 10-14"/>
    <x v="3"/>
    <n v="4"/>
    <n v="3"/>
    <n v="22"/>
    <n v="213981"/>
  </r>
  <r>
    <n v="12"/>
    <x v="10"/>
    <s v="All"/>
    <s v=" 10-14"/>
    <x v="4"/>
    <n v="0"/>
    <n v="0"/>
    <n v="0"/>
    <n v="213981"/>
  </r>
  <r>
    <n v="12"/>
    <x v="10"/>
    <s v="All"/>
    <s v=" 10-14"/>
    <x v="5"/>
    <n v="8"/>
    <n v="5"/>
    <n v="149"/>
    <n v="213981"/>
  </r>
  <r>
    <n v="12"/>
    <x v="10"/>
    <s v="All"/>
    <s v=" 10-14"/>
    <x v="6"/>
    <n v="13"/>
    <n v="10"/>
    <n v="108"/>
    <n v="213981"/>
  </r>
  <r>
    <n v="12"/>
    <x v="10"/>
    <s v="All"/>
    <s v=" 10-14"/>
    <x v="7"/>
    <n v="5"/>
    <n v="5"/>
    <n v="58"/>
    <n v="213981"/>
  </r>
  <r>
    <n v="12"/>
    <x v="10"/>
    <s v="All"/>
    <s v=" 10-14"/>
    <x v="8"/>
    <n v="2"/>
    <n v="1"/>
    <n v="16"/>
    <n v="213981"/>
  </r>
  <r>
    <n v="12"/>
    <x v="10"/>
    <s v="All"/>
    <s v=" 10-14"/>
    <x v="9"/>
    <n v="7"/>
    <n v="4"/>
    <n v="467"/>
    <n v="213981"/>
  </r>
  <r>
    <n v="12"/>
    <x v="10"/>
    <s v="All"/>
    <s v=" 10-14"/>
    <x v="10"/>
    <n v="6"/>
    <n v="6"/>
    <n v="47"/>
    <n v="213981"/>
  </r>
  <r>
    <n v="12"/>
    <x v="10"/>
    <s v="All"/>
    <s v=" 2-4"/>
    <x v="0"/>
    <n v="897"/>
    <n v="852"/>
    <n v="6985"/>
    <n v="115984"/>
  </r>
  <r>
    <n v="12"/>
    <x v="10"/>
    <s v="All"/>
    <s v=" 2-4"/>
    <x v="1"/>
    <n v="0"/>
    <n v="0"/>
    <n v="0"/>
    <n v="115984"/>
  </r>
  <r>
    <n v="12"/>
    <x v="10"/>
    <s v="All"/>
    <s v=" 2-4"/>
    <x v="2"/>
    <n v="0"/>
    <n v="0"/>
    <n v="0"/>
    <n v="115984"/>
  </r>
  <r>
    <n v="12"/>
    <x v="10"/>
    <s v="All"/>
    <s v=" 2-4"/>
    <x v="3"/>
    <n v="0"/>
    <n v="0"/>
    <n v="0"/>
    <n v="115984"/>
  </r>
  <r>
    <n v="12"/>
    <x v="10"/>
    <s v="All"/>
    <s v=" 2-4"/>
    <x v="4"/>
    <n v="0"/>
    <n v="0"/>
    <n v="0"/>
    <n v="115984"/>
  </r>
  <r>
    <n v="12"/>
    <x v="10"/>
    <s v="All"/>
    <s v=" 2-4"/>
    <x v="5"/>
    <n v="2"/>
    <n v="2"/>
    <n v="40"/>
    <n v="115984"/>
  </r>
  <r>
    <n v="12"/>
    <x v="10"/>
    <s v="All"/>
    <s v=" 2-4"/>
    <x v="6"/>
    <n v="3"/>
    <n v="3"/>
    <n v="73"/>
    <n v="115984"/>
  </r>
  <r>
    <n v="12"/>
    <x v="10"/>
    <s v="All"/>
    <s v=" 2-4"/>
    <x v="7"/>
    <n v="11"/>
    <n v="3"/>
    <n v="281"/>
    <n v="115984"/>
  </r>
  <r>
    <n v="12"/>
    <x v="10"/>
    <s v="All"/>
    <s v=" 2-4"/>
    <x v="8"/>
    <n v="0"/>
    <n v="0"/>
    <n v="0"/>
    <n v="115984"/>
  </r>
  <r>
    <n v="12"/>
    <x v="10"/>
    <s v="All"/>
    <s v=" 2-4"/>
    <x v="9"/>
    <n v="0"/>
    <n v="0"/>
    <n v="0"/>
    <n v="115984"/>
  </r>
  <r>
    <n v="12"/>
    <x v="10"/>
    <s v="All"/>
    <s v=" 2-4"/>
    <x v="10"/>
    <n v="0"/>
    <n v="0"/>
    <n v="0"/>
    <n v="115984"/>
  </r>
  <r>
    <n v="12"/>
    <x v="10"/>
    <s v="All"/>
    <s v=" 5-9"/>
    <x v="0"/>
    <n v="1777"/>
    <n v="1651"/>
    <n v="10192"/>
    <n v="198467"/>
  </r>
  <r>
    <n v="12"/>
    <x v="10"/>
    <s v="All"/>
    <s v=" 5-9"/>
    <x v="1"/>
    <n v="0"/>
    <n v="0"/>
    <n v="0"/>
    <n v="198467"/>
  </r>
  <r>
    <n v="12"/>
    <x v="10"/>
    <s v="All"/>
    <s v=" 5-9"/>
    <x v="2"/>
    <n v="0"/>
    <n v="0"/>
    <n v="0"/>
    <n v="198467"/>
  </r>
  <r>
    <n v="12"/>
    <x v="10"/>
    <s v="All"/>
    <s v=" 5-9"/>
    <x v="3"/>
    <n v="2"/>
    <n v="2"/>
    <n v="17"/>
    <n v="198467"/>
  </r>
  <r>
    <n v="12"/>
    <x v="10"/>
    <s v="All"/>
    <s v=" 5-9"/>
    <x v="4"/>
    <n v="0"/>
    <n v="0"/>
    <n v="0"/>
    <n v="198467"/>
  </r>
  <r>
    <n v="12"/>
    <x v="10"/>
    <s v="All"/>
    <s v=" 5-9"/>
    <x v="5"/>
    <n v="3"/>
    <n v="2"/>
    <n v="78"/>
    <n v="198467"/>
  </r>
  <r>
    <n v="12"/>
    <x v="10"/>
    <s v="All"/>
    <s v=" 5-9"/>
    <x v="6"/>
    <n v="1"/>
    <n v="1"/>
    <n v="15"/>
    <n v="198467"/>
  </r>
  <r>
    <n v="12"/>
    <x v="10"/>
    <s v="All"/>
    <s v=" 5-9"/>
    <x v="7"/>
    <n v="17"/>
    <n v="2"/>
    <n v="445"/>
    <n v="198467"/>
  </r>
  <r>
    <n v="12"/>
    <x v="10"/>
    <s v="All"/>
    <s v=" 5-9"/>
    <x v="8"/>
    <n v="0"/>
    <n v="0"/>
    <n v="0"/>
    <n v="198467"/>
  </r>
  <r>
    <n v="12"/>
    <x v="10"/>
    <s v="All"/>
    <s v=" 5-9"/>
    <x v="9"/>
    <n v="1"/>
    <n v="1"/>
    <n v="50"/>
    <n v="198467"/>
  </r>
  <r>
    <n v="12"/>
    <x v="10"/>
    <s v="All"/>
    <s v=" 5-9"/>
    <x v="10"/>
    <n v="0"/>
    <n v="0"/>
    <n v="0"/>
    <n v="198467"/>
  </r>
  <r>
    <n v="12"/>
    <x v="11"/>
    <s v="All"/>
    <s v=" 0-1"/>
    <x v="0"/>
    <n v="954"/>
    <n v="897"/>
    <n v="8351"/>
    <n v="68793"/>
  </r>
  <r>
    <n v="12"/>
    <x v="11"/>
    <s v="All"/>
    <s v=" 0-1"/>
    <x v="1"/>
    <n v="0"/>
    <n v="0"/>
    <n v="0"/>
    <n v="68793"/>
  </r>
  <r>
    <n v="12"/>
    <x v="11"/>
    <s v="All"/>
    <s v=" 0-1"/>
    <x v="2"/>
    <n v="0"/>
    <n v="0"/>
    <n v="0"/>
    <n v="68793"/>
  </r>
  <r>
    <n v="12"/>
    <x v="11"/>
    <s v="All"/>
    <s v=" 0-1"/>
    <x v="3"/>
    <n v="2"/>
    <n v="2"/>
    <n v="32"/>
    <n v="68793"/>
  </r>
  <r>
    <n v="12"/>
    <x v="11"/>
    <s v="All"/>
    <s v=" 0-1"/>
    <x v="4"/>
    <n v="0"/>
    <n v="0"/>
    <n v="0"/>
    <n v="68793"/>
  </r>
  <r>
    <n v="12"/>
    <x v="11"/>
    <s v="All"/>
    <s v=" 0-1"/>
    <x v="5"/>
    <n v="11"/>
    <n v="10"/>
    <n v="239"/>
    <n v="68793"/>
  </r>
  <r>
    <n v="12"/>
    <x v="11"/>
    <s v="All"/>
    <s v=" 0-1"/>
    <x v="6"/>
    <n v="6"/>
    <n v="6"/>
    <n v="321"/>
    <n v="68793"/>
  </r>
  <r>
    <n v="12"/>
    <x v="11"/>
    <s v="All"/>
    <s v=" 0-1"/>
    <x v="7"/>
    <n v="1"/>
    <n v="1"/>
    <n v="25"/>
    <n v="68793"/>
  </r>
  <r>
    <n v="12"/>
    <x v="11"/>
    <s v="All"/>
    <s v=" 0-1"/>
    <x v="8"/>
    <n v="0"/>
    <n v="0"/>
    <n v="0"/>
    <n v="68793"/>
  </r>
  <r>
    <n v="12"/>
    <x v="11"/>
    <s v="All"/>
    <s v=" 0-1"/>
    <x v="9"/>
    <n v="0"/>
    <n v="0"/>
    <n v="0"/>
    <n v="68793"/>
  </r>
  <r>
    <n v="12"/>
    <x v="11"/>
    <s v="All"/>
    <s v=" 0-1"/>
    <x v="10"/>
    <n v="0"/>
    <n v="0"/>
    <n v="0"/>
    <n v="68793"/>
  </r>
  <r>
    <n v="12"/>
    <x v="11"/>
    <s v="All"/>
    <s v=" 10-14"/>
    <x v="0"/>
    <n v="4816"/>
    <n v="4329"/>
    <n v="23604"/>
    <n v="216392"/>
  </r>
  <r>
    <n v="12"/>
    <x v="11"/>
    <s v="All"/>
    <s v=" 10-14"/>
    <x v="1"/>
    <n v="0"/>
    <n v="0"/>
    <n v="0"/>
    <n v="216392"/>
  </r>
  <r>
    <n v="12"/>
    <x v="11"/>
    <s v="All"/>
    <s v=" 10-14"/>
    <x v="2"/>
    <n v="0"/>
    <n v="0"/>
    <n v="0"/>
    <n v="216392"/>
  </r>
  <r>
    <n v="12"/>
    <x v="11"/>
    <s v="All"/>
    <s v=" 10-14"/>
    <x v="3"/>
    <n v="9"/>
    <n v="8"/>
    <n v="53"/>
    <n v="216392"/>
  </r>
  <r>
    <n v="12"/>
    <x v="11"/>
    <s v="All"/>
    <s v=" 10-14"/>
    <x v="4"/>
    <n v="0"/>
    <n v="0"/>
    <n v="0"/>
    <n v="216392"/>
  </r>
  <r>
    <n v="12"/>
    <x v="11"/>
    <s v="All"/>
    <s v=" 10-14"/>
    <x v="5"/>
    <n v="6"/>
    <n v="6"/>
    <n v="110"/>
    <n v="216392"/>
  </r>
  <r>
    <n v="12"/>
    <x v="11"/>
    <s v="All"/>
    <s v=" 10-14"/>
    <x v="6"/>
    <n v="27"/>
    <n v="16"/>
    <n v="530"/>
    <n v="216392"/>
  </r>
  <r>
    <n v="12"/>
    <x v="11"/>
    <s v="All"/>
    <s v=" 10-14"/>
    <x v="7"/>
    <n v="14"/>
    <n v="11"/>
    <n v="171"/>
    <n v="216392"/>
  </r>
  <r>
    <n v="12"/>
    <x v="11"/>
    <s v="All"/>
    <s v=" 10-14"/>
    <x v="8"/>
    <n v="0"/>
    <n v="0"/>
    <n v="0"/>
    <n v="216392"/>
  </r>
  <r>
    <n v="12"/>
    <x v="11"/>
    <s v="All"/>
    <s v=" 10-14"/>
    <x v="9"/>
    <n v="56"/>
    <n v="14"/>
    <n v="1945"/>
    <n v="216392"/>
  </r>
  <r>
    <n v="12"/>
    <x v="11"/>
    <s v="All"/>
    <s v=" 10-14"/>
    <x v="10"/>
    <n v="35"/>
    <n v="24"/>
    <n v="543"/>
    <n v="216392"/>
  </r>
  <r>
    <n v="12"/>
    <x v="11"/>
    <s v="All"/>
    <s v=" 2-4"/>
    <x v="0"/>
    <n v="1980"/>
    <n v="1881"/>
    <n v="15389"/>
    <n v="117169"/>
  </r>
  <r>
    <n v="12"/>
    <x v="11"/>
    <s v="All"/>
    <s v=" 2-4"/>
    <x v="1"/>
    <n v="0"/>
    <n v="0"/>
    <n v="0"/>
    <n v="117169"/>
  </r>
  <r>
    <n v="12"/>
    <x v="11"/>
    <s v="All"/>
    <s v=" 2-4"/>
    <x v="2"/>
    <n v="0"/>
    <n v="0"/>
    <n v="0"/>
    <n v="117169"/>
  </r>
  <r>
    <n v="12"/>
    <x v="11"/>
    <s v="All"/>
    <s v=" 2-4"/>
    <x v="3"/>
    <n v="3"/>
    <n v="3"/>
    <n v="23"/>
    <n v="117169"/>
  </r>
  <r>
    <n v="12"/>
    <x v="11"/>
    <s v="All"/>
    <s v=" 2-4"/>
    <x v="4"/>
    <n v="0"/>
    <n v="0"/>
    <n v="0"/>
    <n v="117169"/>
  </r>
  <r>
    <n v="12"/>
    <x v="11"/>
    <s v="All"/>
    <s v=" 2-4"/>
    <x v="5"/>
    <n v="2"/>
    <n v="2"/>
    <n v="26"/>
    <n v="117169"/>
  </r>
  <r>
    <n v="12"/>
    <x v="11"/>
    <s v="All"/>
    <s v=" 2-4"/>
    <x v="6"/>
    <n v="3"/>
    <n v="2"/>
    <n v="8"/>
    <n v="117169"/>
  </r>
  <r>
    <n v="12"/>
    <x v="11"/>
    <s v="All"/>
    <s v=" 2-4"/>
    <x v="7"/>
    <n v="3"/>
    <n v="2"/>
    <n v="96"/>
    <n v="117169"/>
  </r>
  <r>
    <n v="12"/>
    <x v="11"/>
    <s v="All"/>
    <s v=" 2-4"/>
    <x v="8"/>
    <n v="0"/>
    <n v="0"/>
    <n v="0"/>
    <n v="117169"/>
  </r>
  <r>
    <n v="12"/>
    <x v="11"/>
    <s v="All"/>
    <s v=" 2-4"/>
    <x v="9"/>
    <n v="0"/>
    <n v="0"/>
    <n v="0"/>
    <n v="117169"/>
  </r>
  <r>
    <n v="12"/>
    <x v="11"/>
    <s v="All"/>
    <s v=" 2-4"/>
    <x v="10"/>
    <n v="0"/>
    <n v="0"/>
    <n v="0"/>
    <n v="117169"/>
  </r>
  <r>
    <n v="12"/>
    <x v="11"/>
    <s v="All"/>
    <s v=" 5-9"/>
    <x v="0"/>
    <n v="4134"/>
    <n v="3822"/>
    <n v="23978"/>
    <n v="201576"/>
  </r>
  <r>
    <n v="12"/>
    <x v="11"/>
    <s v="All"/>
    <s v=" 5-9"/>
    <x v="1"/>
    <n v="0"/>
    <n v="0"/>
    <n v="0"/>
    <n v="201576"/>
  </r>
  <r>
    <n v="12"/>
    <x v="11"/>
    <s v="All"/>
    <s v=" 5-9"/>
    <x v="2"/>
    <n v="0"/>
    <n v="0"/>
    <n v="0"/>
    <n v="201576"/>
  </r>
  <r>
    <n v="12"/>
    <x v="11"/>
    <s v="All"/>
    <s v=" 5-9"/>
    <x v="3"/>
    <n v="4"/>
    <n v="3"/>
    <n v="25"/>
    <n v="201576"/>
  </r>
  <r>
    <n v="12"/>
    <x v="11"/>
    <s v="All"/>
    <s v=" 5-9"/>
    <x v="4"/>
    <n v="0"/>
    <n v="0"/>
    <n v="0"/>
    <n v="201576"/>
  </r>
  <r>
    <n v="12"/>
    <x v="11"/>
    <s v="All"/>
    <s v=" 5-9"/>
    <x v="5"/>
    <n v="4"/>
    <n v="4"/>
    <n v="131"/>
    <n v="201576"/>
  </r>
  <r>
    <n v="12"/>
    <x v="11"/>
    <s v="All"/>
    <s v=" 5-9"/>
    <x v="6"/>
    <n v="11"/>
    <n v="8"/>
    <n v="121"/>
    <n v="201576"/>
  </r>
  <r>
    <n v="12"/>
    <x v="11"/>
    <s v="All"/>
    <s v=" 5-9"/>
    <x v="7"/>
    <n v="22"/>
    <n v="6"/>
    <n v="429"/>
    <n v="201576"/>
  </r>
  <r>
    <n v="12"/>
    <x v="11"/>
    <s v="All"/>
    <s v=" 5-9"/>
    <x v="8"/>
    <n v="0"/>
    <n v="0"/>
    <n v="0"/>
    <n v="201576"/>
  </r>
  <r>
    <n v="12"/>
    <x v="11"/>
    <s v="All"/>
    <s v=" 5-9"/>
    <x v="9"/>
    <n v="5"/>
    <n v="2"/>
    <n v="260"/>
    <n v="201576"/>
  </r>
  <r>
    <n v="12"/>
    <x v="11"/>
    <s v="All"/>
    <s v=" 5-9"/>
    <x v="10"/>
    <n v="2"/>
    <n v="2"/>
    <n v="40"/>
    <n v="201576"/>
  </r>
  <r>
    <n v="13"/>
    <x v="0"/>
    <s v="All"/>
    <s v=" 0-1"/>
    <x v="0"/>
    <n v="305"/>
    <n v="270"/>
    <n v="2781"/>
    <n v="10457"/>
  </r>
  <r>
    <n v="13"/>
    <x v="0"/>
    <s v="All"/>
    <s v=" 0-1"/>
    <x v="1"/>
    <n v="0"/>
    <n v="0"/>
    <n v="0"/>
    <n v="10457"/>
  </r>
  <r>
    <n v="13"/>
    <x v="0"/>
    <s v="All"/>
    <s v=" 0-1"/>
    <x v="2"/>
    <n v="0"/>
    <n v="0"/>
    <n v="0"/>
    <n v="10457"/>
  </r>
  <r>
    <n v="13"/>
    <x v="0"/>
    <s v="All"/>
    <s v=" 0-1"/>
    <x v="3"/>
    <n v="0"/>
    <n v="0"/>
    <n v="0"/>
    <n v="10457"/>
  </r>
  <r>
    <n v="13"/>
    <x v="0"/>
    <s v="All"/>
    <s v=" 0-1"/>
    <x v="4"/>
    <n v="0"/>
    <n v="0"/>
    <n v="0"/>
    <n v="10457"/>
  </r>
  <r>
    <n v="13"/>
    <x v="0"/>
    <s v="All"/>
    <s v=" 0-1"/>
    <x v="5"/>
    <n v="0"/>
    <n v="0"/>
    <n v="0"/>
    <n v="10457"/>
  </r>
  <r>
    <n v="13"/>
    <x v="0"/>
    <s v="All"/>
    <s v=" 0-1"/>
    <x v="6"/>
    <n v="0"/>
    <n v="0"/>
    <n v="0"/>
    <n v="10457"/>
  </r>
  <r>
    <n v="13"/>
    <x v="0"/>
    <s v="All"/>
    <s v=" 0-1"/>
    <x v="7"/>
    <n v="0"/>
    <n v="0"/>
    <n v="0"/>
    <n v="10457"/>
  </r>
  <r>
    <n v="13"/>
    <x v="0"/>
    <s v="All"/>
    <s v=" 0-1"/>
    <x v="8"/>
    <n v="0"/>
    <n v="0"/>
    <n v="0"/>
    <n v="10457"/>
  </r>
  <r>
    <n v="13"/>
    <x v="0"/>
    <s v="All"/>
    <s v=" 0-1"/>
    <x v="9"/>
    <n v="0"/>
    <n v="0"/>
    <n v="0"/>
    <n v="10457"/>
  </r>
  <r>
    <n v="13"/>
    <x v="0"/>
    <s v="All"/>
    <s v=" 0-1"/>
    <x v="10"/>
    <n v="0"/>
    <n v="0"/>
    <n v="0"/>
    <n v="10457"/>
  </r>
  <r>
    <n v="13"/>
    <x v="0"/>
    <s v="All"/>
    <s v=" 10-14"/>
    <x v="0"/>
    <n v="1375"/>
    <n v="1199"/>
    <n v="8308"/>
    <n v="30506"/>
  </r>
  <r>
    <n v="13"/>
    <x v="0"/>
    <s v="All"/>
    <s v=" 10-14"/>
    <x v="1"/>
    <n v="0"/>
    <n v="0"/>
    <n v="0"/>
    <n v="30506"/>
  </r>
  <r>
    <n v="13"/>
    <x v="0"/>
    <s v="All"/>
    <s v=" 10-14"/>
    <x v="2"/>
    <n v="0"/>
    <n v="0"/>
    <n v="0"/>
    <n v="30506"/>
  </r>
  <r>
    <n v="13"/>
    <x v="0"/>
    <s v="All"/>
    <s v=" 10-14"/>
    <x v="3"/>
    <n v="1"/>
    <n v="1"/>
    <n v="15"/>
    <n v="30506"/>
  </r>
  <r>
    <n v="13"/>
    <x v="0"/>
    <s v="All"/>
    <s v=" 10-14"/>
    <x v="4"/>
    <n v="0"/>
    <n v="0"/>
    <n v="0"/>
    <n v="30506"/>
  </r>
  <r>
    <n v="13"/>
    <x v="0"/>
    <s v="All"/>
    <s v=" 10-14"/>
    <x v="5"/>
    <n v="1"/>
    <n v="1"/>
    <n v="10"/>
    <n v="30506"/>
  </r>
  <r>
    <n v="13"/>
    <x v="0"/>
    <s v="All"/>
    <s v=" 10-14"/>
    <x v="6"/>
    <n v="1"/>
    <n v="1"/>
    <n v="1"/>
    <n v="30506"/>
  </r>
  <r>
    <n v="13"/>
    <x v="0"/>
    <s v="All"/>
    <s v=" 10-14"/>
    <x v="7"/>
    <n v="39"/>
    <n v="27"/>
    <n v="307"/>
    <n v="30506"/>
  </r>
  <r>
    <n v="13"/>
    <x v="0"/>
    <s v="All"/>
    <s v=" 10-14"/>
    <x v="8"/>
    <n v="0"/>
    <n v="0"/>
    <n v="0"/>
    <n v="30506"/>
  </r>
  <r>
    <n v="13"/>
    <x v="0"/>
    <s v="All"/>
    <s v=" 10-14"/>
    <x v="9"/>
    <n v="10"/>
    <n v="9"/>
    <n v="195"/>
    <n v="30506"/>
  </r>
  <r>
    <n v="13"/>
    <x v="0"/>
    <s v="All"/>
    <s v=" 10-14"/>
    <x v="10"/>
    <n v="1"/>
    <n v="1"/>
    <n v="2"/>
    <n v="30506"/>
  </r>
  <r>
    <n v="13"/>
    <x v="0"/>
    <s v="All"/>
    <s v=" 2-4"/>
    <x v="0"/>
    <n v="674"/>
    <n v="626"/>
    <n v="5177"/>
    <n v="15788"/>
  </r>
  <r>
    <n v="13"/>
    <x v="0"/>
    <s v="All"/>
    <s v=" 2-4"/>
    <x v="1"/>
    <n v="0"/>
    <n v="0"/>
    <n v="0"/>
    <n v="15788"/>
  </r>
  <r>
    <n v="13"/>
    <x v="0"/>
    <s v="All"/>
    <s v=" 2-4"/>
    <x v="2"/>
    <n v="0"/>
    <n v="0"/>
    <n v="0"/>
    <n v="15788"/>
  </r>
  <r>
    <n v="13"/>
    <x v="0"/>
    <s v="All"/>
    <s v=" 2-4"/>
    <x v="3"/>
    <n v="0"/>
    <n v="0"/>
    <n v="0"/>
    <n v="15788"/>
  </r>
  <r>
    <n v="13"/>
    <x v="0"/>
    <s v="All"/>
    <s v=" 2-4"/>
    <x v="4"/>
    <n v="0"/>
    <n v="0"/>
    <n v="0"/>
    <n v="15788"/>
  </r>
  <r>
    <n v="13"/>
    <x v="0"/>
    <s v="All"/>
    <s v=" 2-4"/>
    <x v="5"/>
    <n v="0"/>
    <n v="0"/>
    <n v="0"/>
    <n v="15788"/>
  </r>
  <r>
    <n v="13"/>
    <x v="0"/>
    <s v="All"/>
    <s v=" 2-4"/>
    <x v="6"/>
    <n v="2"/>
    <n v="2"/>
    <n v="2"/>
    <n v="15788"/>
  </r>
  <r>
    <n v="13"/>
    <x v="0"/>
    <s v="All"/>
    <s v=" 2-4"/>
    <x v="7"/>
    <n v="1"/>
    <n v="1"/>
    <n v="5"/>
    <n v="15788"/>
  </r>
  <r>
    <n v="13"/>
    <x v="0"/>
    <s v="All"/>
    <s v=" 2-4"/>
    <x v="8"/>
    <n v="0"/>
    <n v="0"/>
    <n v="0"/>
    <n v="15788"/>
  </r>
  <r>
    <n v="13"/>
    <x v="0"/>
    <s v="All"/>
    <s v=" 2-4"/>
    <x v="9"/>
    <n v="0"/>
    <n v="0"/>
    <n v="0"/>
    <n v="15788"/>
  </r>
  <r>
    <n v="13"/>
    <x v="0"/>
    <s v="All"/>
    <s v=" 2-4"/>
    <x v="10"/>
    <n v="0"/>
    <n v="0"/>
    <n v="0"/>
    <n v="15788"/>
  </r>
  <r>
    <n v="13"/>
    <x v="0"/>
    <s v="All"/>
    <s v=" 5-9"/>
    <x v="0"/>
    <n v="1303"/>
    <n v="1154"/>
    <n v="9572"/>
    <n v="28674"/>
  </r>
  <r>
    <n v="13"/>
    <x v="0"/>
    <s v="All"/>
    <s v=" 5-9"/>
    <x v="1"/>
    <n v="0"/>
    <n v="0"/>
    <n v="0"/>
    <n v="28674"/>
  </r>
  <r>
    <n v="13"/>
    <x v="0"/>
    <s v="All"/>
    <s v=" 5-9"/>
    <x v="2"/>
    <n v="1"/>
    <n v="1"/>
    <n v="3"/>
    <n v="28674"/>
  </r>
  <r>
    <n v="13"/>
    <x v="0"/>
    <s v="All"/>
    <s v=" 5-9"/>
    <x v="3"/>
    <n v="2"/>
    <n v="2"/>
    <n v="5"/>
    <n v="28674"/>
  </r>
  <r>
    <n v="13"/>
    <x v="0"/>
    <s v="All"/>
    <s v=" 5-9"/>
    <x v="4"/>
    <n v="0"/>
    <n v="0"/>
    <n v="0"/>
    <n v="28674"/>
  </r>
  <r>
    <n v="13"/>
    <x v="0"/>
    <s v="All"/>
    <s v=" 5-9"/>
    <x v="5"/>
    <n v="0"/>
    <n v="0"/>
    <n v="0"/>
    <n v="28674"/>
  </r>
  <r>
    <n v="13"/>
    <x v="0"/>
    <s v="All"/>
    <s v=" 5-9"/>
    <x v="6"/>
    <n v="1"/>
    <n v="1"/>
    <n v="5"/>
    <n v="28674"/>
  </r>
  <r>
    <n v="13"/>
    <x v="0"/>
    <s v="All"/>
    <s v=" 5-9"/>
    <x v="7"/>
    <n v="5"/>
    <n v="3"/>
    <n v="39"/>
    <n v="28674"/>
  </r>
  <r>
    <n v="13"/>
    <x v="0"/>
    <s v="All"/>
    <s v=" 5-9"/>
    <x v="8"/>
    <n v="0"/>
    <n v="0"/>
    <n v="0"/>
    <n v="28674"/>
  </r>
  <r>
    <n v="13"/>
    <x v="0"/>
    <s v="All"/>
    <s v=" 5-9"/>
    <x v="9"/>
    <n v="2"/>
    <n v="1"/>
    <n v="90"/>
    <n v="28674"/>
  </r>
  <r>
    <n v="13"/>
    <x v="0"/>
    <s v="All"/>
    <s v=" 5-9"/>
    <x v="10"/>
    <n v="0"/>
    <n v="0"/>
    <n v="0"/>
    <n v="28674"/>
  </r>
  <r>
    <n v="13"/>
    <x v="1"/>
    <s v="All"/>
    <s v=" 0-1"/>
    <x v="0"/>
    <n v="128"/>
    <n v="121"/>
    <n v="1278"/>
    <n v="9906"/>
  </r>
  <r>
    <n v="13"/>
    <x v="1"/>
    <s v="All"/>
    <s v=" 0-1"/>
    <x v="1"/>
    <n v="0"/>
    <n v="0"/>
    <n v="0"/>
    <n v="9906"/>
  </r>
  <r>
    <n v="13"/>
    <x v="1"/>
    <s v="All"/>
    <s v=" 0-1"/>
    <x v="2"/>
    <n v="0"/>
    <n v="0"/>
    <n v="0"/>
    <n v="9906"/>
  </r>
  <r>
    <n v="13"/>
    <x v="1"/>
    <s v="All"/>
    <s v=" 0-1"/>
    <x v="3"/>
    <n v="0"/>
    <n v="0"/>
    <n v="0"/>
    <n v="9906"/>
  </r>
  <r>
    <n v="13"/>
    <x v="1"/>
    <s v="All"/>
    <s v=" 0-1"/>
    <x v="4"/>
    <n v="0"/>
    <n v="0"/>
    <n v="0"/>
    <n v="9906"/>
  </r>
  <r>
    <n v="13"/>
    <x v="1"/>
    <s v="All"/>
    <s v=" 0-1"/>
    <x v="5"/>
    <n v="0"/>
    <n v="0"/>
    <n v="0"/>
    <n v="9906"/>
  </r>
  <r>
    <n v="13"/>
    <x v="1"/>
    <s v="All"/>
    <s v=" 0-1"/>
    <x v="6"/>
    <n v="4"/>
    <n v="1"/>
    <n v="74"/>
    <n v="9906"/>
  </r>
  <r>
    <n v="13"/>
    <x v="1"/>
    <s v="All"/>
    <s v=" 0-1"/>
    <x v="7"/>
    <n v="0"/>
    <n v="0"/>
    <n v="0"/>
    <n v="9906"/>
  </r>
  <r>
    <n v="13"/>
    <x v="1"/>
    <s v="All"/>
    <s v=" 0-1"/>
    <x v="8"/>
    <n v="0"/>
    <n v="0"/>
    <n v="0"/>
    <n v="9906"/>
  </r>
  <r>
    <n v="13"/>
    <x v="1"/>
    <s v="All"/>
    <s v=" 0-1"/>
    <x v="9"/>
    <n v="0"/>
    <n v="0"/>
    <n v="0"/>
    <n v="9906"/>
  </r>
  <r>
    <n v="13"/>
    <x v="1"/>
    <s v="All"/>
    <s v=" 0-1"/>
    <x v="10"/>
    <n v="0"/>
    <n v="0"/>
    <n v="0"/>
    <n v="9906"/>
  </r>
  <r>
    <n v="13"/>
    <x v="1"/>
    <s v="All"/>
    <s v=" 10-14"/>
    <x v="0"/>
    <n v="425"/>
    <n v="382"/>
    <n v="2976"/>
    <n v="30005"/>
  </r>
  <r>
    <n v="13"/>
    <x v="1"/>
    <s v="All"/>
    <s v=" 10-14"/>
    <x v="1"/>
    <n v="0"/>
    <n v="0"/>
    <n v="0"/>
    <n v="30005"/>
  </r>
  <r>
    <n v="13"/>
    <x v="1"/>
    <s v="All"/>
    <s v=" 10-14"/>
    <x v="2"/>
    <n v="0"/>
    <n v="0"/>
    <n v="0"/>
    <n v="30005"/>
  </r>
  <r>
    <n v="13"/>
    <x v="1"/>
    <s v="All"/>
    <s v=" 10-14"/>
    <x v="3"/>
    <n v="3"/>
    <n v="3"/>
    <n v="26"/>
    <n v="30005"/>
  </r>
  <r>
    <n v="13"/>
    <x v="1"/>
    <s v="All"/>
    <s v=" 10-14"/>
    <x v="4"/>
    <n v="0"/>
    <n v="0"/>
    <n v="0"/>
    <n v="30005"/>
  </r>
  <r>
    <n v="13"/>
    <x v="1"/>
    <s v="All"/>
    <s v=" 10-14"/>
    <x v="5"/>
    <n v="0"/>
    <n v="0"/>
    <n v="0"/>
    <n v="30005"/>
  </r>
  <r>
    <n v="13"/>
    <x v="1"/>
    <s v="All"/>
    <s v=" 10-14"/>
    <x v="6"/>
    <n v="5"/>
    <n v="3"/>
    <n v="171"/>
    <n v="30005"/>
  </r>
  <r>
    <n v="13"/>
    <x v="1"/>
    <s v="All"/>
    <s v=" 10-14"/>
    <x v="7"/>
    <n v="19"/>
    <n v="14"/>
    <n v="132"/>
    <n v="30005"/>
  </r>
  <r>
    <n v="13"/>
    <x v="1"/>
    <s v="All"/>
    <s v=" 10-14"/>
    <x v="8"/>
    <n v="0"/>
    <n v="0"/>
    <n v="0"/>
    <n v="30005"/>
  </r>
  <r>
    <n v="13"/>
    <x v="1"/>
    <s v="All"/>
    <s v=" 10-14"/>
    <x v="9"/>
    <n v="1"/>
    <n v="1"/>
    <n v="10"/>
    <n v="30005"/>
  </r>
  <r>
    <n v="13"/>
    <x v="1"/>
    <s v="All"/>
    <s v=" 10-14"/>
    <x v="10"/>
    <n v="1"/>
    <n v="1"/>
    <n v="3"/>
    <n v="30005"/>
  </r>
  <r>
    <n v="13"/>
    <x v="1"/>
    <s v="All"/>
    <s v=" 2-4"/>
    <x v="0"/>
    <n v="278"/>
    <n v="257"/>
    <n v="2757"/>
    <n v="14900"/>
  </r>
  <r>
    <n v="13"/>
    <x v="1"/>
    <s v="All"/>
    <s v=" 2-4"/>
    <x v="1"/>
    <n v="0"/>
    <n v="0"/>
    <n v="0"/>
    <n v="14900"/>
  </r>
  <r>
    <n v="13"/>
    <x v="1"/>
    <s v="All"/>
    <s v=" 2-4"/>
    <x v="2"/>
    <n v="3"/>
    <n v="3"/>
    <n v="10"/>
    <n v="14900"/>
  </r>
  <r>
    <n v="13"/>
    <x v="1"/>
    <s v="All"/>
    <s v=" 2-4"/>
    <x v="3"/>
    <n v="0"/>
    <n v="0"/>
    <n v="0"/>
    <n v="14900"/>
  </r>
  <r>
    <n v="13"/>
    <x v="1"/>
    <s v="All"/>
    <s v=" 2-4"/>
    <x v="4"/>
    <n v="0"/>
    <n v="0"/>
    <n v="0"/>
    <n v="14900"/>
  </r>
  <r>
    <n v="13"/>
    <x v="1"/>
    <s v="All"/>
    <s v=" 2-4"/>
    <x v="5"/>
    <n v="0"/>
    <n v="0"/>
    <n v="0"/>
    <n v="14900"/>
  </r>
  <r>
    <n v="13"/>
    <x v="1"/>
    <s v="All"/>
    <s v=" 2-4"/>
    <x v="6"/>
    <n v="0"/>
    <n v="0"/>
    <n v="0"/>
    <n v="14900"/>
  </r>
  <r>
    <n v="13"/>
    <x v="1"/>
    <s v="All"/>
    <s v=" 2-4"/>
    <x v="7"/>
    <n v="2"/>
    <n v="2"/>
    <n v="35"/>
    <n v="14900"/>
  </r>
  <r>
    <n v="13"/>
    <x v="1"/>
    <s v="All"/>
    <s v=" 2-4"/>
    <x v="8"/>
    <n v="0"/>
    <n v="0"/>
    <n v="0"/>
    <n v="14900"/>
  </r>
  <r>
    <n v="13"/>
    <x v="1"/>
    <s v="All"/>
    <s v=" 2-4"/>
    <x v="9"/>
    <n v="0"/>
    <n v="0"/>
    <n v="0"/>
    <n v="14900"/>
  </r>
  <r>
    <n v="13"/>
    <x v="1"/>
    <s v="All"/>
    <s v=" 2-4"/>
    <x v="10"/>
    <n v="0"/>
    <n v="0"/>
    <n v="0"/>
    <n v="14900"/>
  </r>
  <r>
    <n v="13"/>
    <x v="1"/>
    <s v="All"/>
    <s v=" 5-9"/>
    <x v="0"/>
    <n v="466"/>
    <n v="408"/>
    <n v="3998"/>
    <n v="27028"/>
  </r>
  <r>
    <n v="13"/>
    <x v="1"/>
    <s v="All"/>
    <s v=" 5-9"/>
    <x v="1"/>
    <n v="0"/>
    <n v="0"/>
    <n v="0"/>
    <n v="27028"/>
  </r>
  <r>
    <n v="13"/>
    <x v="1"/>
    <s v="All"/>
    <s v=" 5-9"/>
    <x v="2"/>
    <n v="1"/>
    <n v="1"/>
    <n v="2"/>
    <n v="27028"/>
  </r>
  <r>
    <n v="13"/>
    <x v="1"/>
    <s v="All"/>
    <s v=" 5-9"/>
    <x v="3"/>
    <n v="6"/>
    <n v="6"/>
    <n v="23"/>
    <n v="27028"/>
  </r>
  <r>
    <n v="13"/>
    <x v="1"/>
    <s v="All"/>
    <s v=" 5-9"/>
    <x v="4"/>
    <n v="0"/>
    <n v="0"/>
    <n v="0"/>
    <n v="27028"/>
  </r>
  <r>
    <n v="13"/>
    <x v="1"/>
    <s v="All"/>
    <s v=" 5-9"/>
    <x v="5"/>
    <n v="0"/>
    <n v="0"/>
    <n v="0"/>
    <n v="27028"/>
  </r>
  <r>
    <n v="13"/>
    <x v="1"/>
    <s v="All"/>
    <s v=" 5-9"/>
    <x v="6"/>
    <n v="2"/>
    <n v="1"/>
    <n v="35"/>
    <n v="27028"/>
  </r>
  <r>
    <n v="13"/>
    <x v="1"/>
    <s v="All"/>
    <s v=" 5-9"/>
    <x v="7"/>
    <n v="2"/>
    <n v="2"/>
    <n v="12"/>
    <n v="27028"/>
  </r>
  <r>
    <n v="13"/>
    <x v="1"/>
    <s v="All"/>
    <s v=" 5-9"/>
    <x v="8"/>
    <n v="0"/>
    <n v="0"/>
    <n v="0"/>
    <n v="27028"/>
  </r>
  <r>
    <n v="13"/>
    <x v="1"/>
    <s v="All"/>
    <s v=" 5-9"/>
    <x v="9"/>
    <n v="6"/>
    <n v="1"/>
    <n v="135"/>
    <n v="27028"/>
  </r>
  <r>
    <n v="13"/>
    <x v="1"/>
    <s v="All"/>
    <s v=" 5-9"/>
    <x v="10"/>
    <n v="0"/>
    <n v="0"/>
    <n v="0"/>
    <n v="27028"/>
  </r>
  <r>
    <n v="13"/>
    <x v="2"/>
    <s v="All"/>
    <s v=" 0-1"/>
    <x v="0"/>
    <n v="260"/>
    <n v="242"/>
    <n v="2729"/>
    <n v="9628"/>
  </r>
  <r>
    <n v="13"/>
    <x v="2"/>
    <s v="All"/>
    <s v=" 0-1"/>
    <x v="1"/>
    <n v="0"/>
    <n v="0"/>
    <n v="0"/>
    <n v="9628"/>
  </r>
  <r>
    <n v="13"/>
    <x v="2"/>
    <s v="All"/>
    <s v=" 0-1"/>
    <x v="2"/>
    <n v="7"/>
    <n v="7"/>
    <n v="20"/>
    <n v="9628"/>
  </r>
  <r>
    <n v="13"/>
    <x v="2"/>
    <s v="All"/>
    <s v=" 0-1"/>
    <x v="3"/>
    <n v="0"/>
    <n v="0"/>
    <n v="0"/>
    <n v="9628"/>
  </r>
  <r>
    <n v="13"/>
    <x v="2"/>
    <s v="All"/>
    <s v=" 0-1"/>
    <x v="4"/>
    <n v="0"/>
    <n v="0"/>
    <n v="0"/>
    <n v="9628"/>
  </r>
  <r>
    <n v="13"/>
    <x v="2"/>
    <s v="All"/>
    <s v=" 0-1"/>
    <x v="5"/>
    <n v="0"/>
    <n v="0"/>
    <n v="0"/>
    <n v="9628"/>
  </r>
  <r>
    <n v="13"/>
    <x v="2"/>
    <s v="All"/>
    <s v=" 0-1"/>
    <x v="6"/>
    <n v="2"/>
    <n v="2"/>
    <n v="20"/>
    <n v="9628"/>
  </r>
  <r>
    <n v="13"/>
    <x v="2"/>
    <s v="All"/>
    <s v=" 0-1"/>
    <x v="7"/>
    <n v="0"/>
    <n v="0"/>
    <n v="0"/>
    <n v="9628"/>
  </r>
  <r>
    <n v="13"/>
    <x v="2"/>
    <s v="All"/>
    <s v=" 0-1"/>
    <x v="8"/>
    <n v="0"/>
    <n v="0"/>
    <n v="0"/>
    <n v="9628"/>
  </r>
  <r>
    <n v="13"/>
    <x v="2"/>
    <s v="All"/>
    <s v=" 0-1"/>
    <x v="9"/>
    <n v="0"/>
    <n v="0"/>
    <n v="0"/>
    <n v="9628"/>
  </r>
  <r>
    <n v="13"/>
    <x v="2"/>
    <s v="All"/>
    <s v=" 0-1"/>
    <x v="10"/>
    <n v="0"/>
    <n v="0"/>
    <n v="0"/>
    <n v="9628"/>
  </r>
  <r>
    <n v="13"/>
    <x v="2"/>
    <s v="All"/>
    <s v=" 10-14"/>
    <x v="0"/>
    <n v="1444"/>
    <n v="1241"/>
    <n v="10206"/>
    <n v="31433"/>
  </r>
  <r>
    <n v="13"/>
    <x v="2"/>
    <s v="All"/>
    <s v=" 10-14"/>
    <x v="1"/>
    <n v="0"/>
    <n v="0"/>
    <n v="0"/>
    <n v="31433"/>
  </r>
  <r>
    <n v="13"/>
    <x v="2"/>
    <s v="All"/>
    <s v=" 10-14"/>
    <x v="2"/>
    <n v="2"/>
    <n v="2"/>
    <n v="8"/>
    <n v="31433"/>
  </r>
  <r>
    <n v="13"/>
    <x v="2"/>
    <s v="All"/>
    <s v=" 10-14"/>
    <x v="3"/>
    <n v="7"/>
    <n v="7"/>
    <n v="75"/>
    <n v="31433"/>
  </r>
  <r>
    <n v="13"/>
    <x v="2"/>
    <s v="All"/>
    <s v=" 10-14"/>
    <x v="4"/>
    <n v="0"/>
    <n v="0"/>
    <n v="0"/>
    <n v="31433"/>
  </r>
  <r>
    <n v="13"/>
    <x v="2"/>
    <s v="All"/>
    <s v=" 10-14"/>
    <x v="5"/>
    <n v="1"/>
    <n v="1"/>
    <n v="30"/>
    <n v="31433"/>
  </r>
  <r>
    <n v="13"/>
    <x v="2"/>
    <s v="All"/>
    <s v=" 10-14"/>
    <x v="6"/>
    <n v="7"/>
    <n v="7"/>
    <n v="15"/>
    <n v="31433"/>
  </r>
  <r>
    <n v="13"/>
    <x v="2"/>
    <s v="All"/>
    <s v=" 10-14"/>
    <x v="7"/>
    <n v="50"/>
    <n v="42"/>
    <n v="335"/>
    <n v="31433"/>
  </r>
  <r>
    <n v="13"/>
    <x v="2"/>
    <s v="All"/>
    <s v=" 10-14"/>
    <x v="8"/>
    <n v="0"/>
    <n v="0"/>
    <n v="0"/>
    <n v="31433"/>
  </r>
  <r>
    <n v="13"/>
    <x v="2"/>
    <s v="All"/>
    <s v=" 10-14"/>
    <x v="9"/>
    <n v="7"/>
    <n v="6"/>
    <n v="170"/>
    <n v="31433"/>
  </r>
  <r>
    <n v="13"/>
    <x v="2"/>
    <s v="All"/>
    <s v=" 10-14"/>
    <x v="10"/>
    <n v="0"/>
    <n v="0"/>
    <n v="0"/>
    <n v="31433"/>
  </r>
  <r>
    <n v="13"/>
    <x v="2"/>
    <s v="All"/>
    <s v=" 2-4"/>
    <x v="0"/>
    <n v="622"/>
    <n v="580"/>
    <n v="6444"/>
    <n v="15033"/>
  </r>
  <r>
    <n v="13"/>
    <x v="2"/>
    <s v="All"/>
    <s v=" 2-4"/>
    <x v="1"/>
    <n v="0"/>
    <n v="0"/>
    <n v="0"/>
    <n v="15033"/>
  </r>
  <r>
    <n v="13"/>
    <x v="2"/>
    <s v="All"/>
    <s v=" 2-4"/>
    <x v="2"/>
    <n v="16"/>
    <n v="16"/>
    <n v="43"/>
    <n v="15033"/>
  </r>
  <r>
    <n v="13"/>
    <x v="2"/>
    <s v="All"/>
    <s v=" 2-4"/>
    <x v="3"/>
    <n v="0"/>
    <n v="0"/>
    <n v="0"/>
    <n v="15033"/>
  </r>
  <r>
    <n v="13"/>
    <x v="2"/>
    <s v="All"/>
    <s v=" 2-4"/>
    <x v="4"/>
    <n v="0"/>
    <n v="0"/>
    <n v="0"/>
    <n v="15033"/>
  </r>
  <r>
    <n v="13"/>
    <x v="2"/>
    <s v="All"/>
    <s v=" 2-4"/>
    <x v="5"/>
    <n v="0"/>
    <n v="0"/>
    <n v="0"/>
    <n v="15033"/>
  </r>
  <r>
    <n v="13"/>
    <x v="2"/>
    <s v="All"/>
    <s v=" 2-4"/>
    <x v="6"/>
    <n v="1"/>
    <n v="1"/>
    <n v="1"/>
    <n v="15033"/>
  </r>
  <r>
    <n v="13"/>
    <x v="2"/>
    <s v="All"/>
    <s v=" 2-4"/>
    <x v="7"/>
    <n v="1"/>
    <n v="1"/>
    <n v="8"/>
    <n v="15033"/>
  </r>
  <r>
    <n v="13"/>
    <x v="2"/>
    <s v="All"/>
    <s v=" 2-4"/>
    <x v="8"/>
    <n v="0"/>
    <n v="0"/>
    <n v="0"/>
    <n v="15033"/>
  </r>
  <r>
    <n v="13"/>
    <x v="2"/>
    <s v="All"/>
    <s v=" 2-4"/>
    <x v="9"/>
    <n v="0"/>
    <n v="0"/>
    <n v="0"/>
    <n v="15033"/>
  </r>
  <r>
    <n v="13"/>
    <x v="2"/>
    <s v="All"/>
    <s v=" 2-4"/>
    <x v="10"/>
    <n v="0"/>
    <n v="0"/>
    <n v="0"/>
    <n v="15033"/>
  </r>
  <r>
    <n v="13"/>
    <x v="2"/>
    <s v="All"/>
    <s v=" 5-9"/>
    <x v="0"/>
    <n v="1188"/>
    <n v="1060"/>
    <n v="11881"/>
    <n v="27323"/>
  </r>
  <r>
    <n v="13"/>
    <x v="2"/>
    <s v="All"/>
    <s v=" 5-9"/>
    <x v="1"/>
    <n v="0"/>
    <n v="0"/>
    <n v="0"/>
    <n v="27323"/>
  </r>
  <r>
    <n v="13"/>
    <x v="2"/>
    <s v="All"/>
    <s v=" 5-9"/>
    <x v="2"/>
    <n v="18"/>
    <n v="18"/>
    <n v="110"/>
    <n v="27323"/>
  </r>
  <r>
    <n v="13"/>
    <x v="2"/>
    <s v="All"/>
    <s v=" 5-9"/>
    <x v="3"/>
    <n v="5"/>
    <n v="5"/>
    <n v="42"/>
    <n v="27323"/>
  </r>
  <r>
    <n v="13"/>
    <x v="2"/>
    <s v="All"/>
    <s v=" 5-9"/>
    <x v="4"/>
    <n v="0"/>
    <n v="0"/>
    <n v="0"/>
    <n v="27323"/>
  </r>
  <r>
    <n v="13"/>
    <x v="2"/>
    <s v="All"/>
    <s v=" 5-9"/>
    <x v="5"/>
    <n v="0"/>
    <n v="0"/>
    <n v="0"/>
    <n v="27323"/>
  </r>
  <r>
    <n v="13"/>
    <x v="2"/>
    <s v="All"/>
    <s v=" 5-9"/>
    <x v="6"/>
    <n v="10"/>
    <n v="8"/>
    <n v="78"/>
    <n v="27323"/>
  </r>
  <r>
    <n v="13"/>
    <x v="2"/>
    <s v="All"/>
    <s v=" 5-9"/>
    <x v="7"/>
    <n v="7"/>
    <n v="5"/>
    <n v="90"/>
    <n v="27323"/>
  </r>
  <r>
    <n v="13"/>
    <x v="2"/>
    <s v="All"/>
    <s v=" 5-9"/>
    <x v="8"/>
    <n v="0"/>
    <n v="0"/>
    <n v="0"/>
    <n v="27323"/>
  </r>
  <r>
    <n v="13"/>
    <x v="2"/>
    <s v="All"/>
    <s v=" 5-9"/>
    <x v="9"/>
    <n v="0"/>
    <n v="0"/>
    <n v="0"/>
    <n v="27323"/>
  </r>
  <r>
    <n v="13"/>
    <x v="2"/>
    <s v="All"/>
    <s v=" 5-9"/>
    <x v="10"/>
    <n v="0"/>
    <n v="0"/>
    <n v="0"/>
    <n v="27323"/>
  </r>
  <r>
    <n v="13"/>
    <x v="3"/>
    <s v="All"/>
    <s v=" 0-1"/>
    <x v="0"/>
    <n v="183"/>
    <n v="170"/>
    <n v="1464"/>
    <n v="8937"/>
  </r>
  <r>
    <n v="13"/>
    <x v="3"/>
    <s v="All"/>
    <s v=" 0-1"/>
    <x v="1"/>
    <n v="0"/>
    <n v="0"/>
    <n v="0"/>
    <n v="8937"/>
  </r>
  <r>
    <n v="13"/>
    <x v="3"/>
    <s v="All"/>
    <s v=" 0-1"/>
    <x v="2"/>
    <n v="2"/>
    <n v="2"/>
    <n v="3"/>
    <n v="8937"/>
  </r>
  <r>
    <n v="13"/>
    <x v="3"/>
    <s v="All"/>
    <s v=" 0-1"/>
    <x v="3"/>
    <n v="0"/>
    <n v="0"/>
    <n v="0"/>
    <n v="8937"/>
  </r>
  <r>
    <n v="13"/>
    <x v="3"/>
    <s v="All"/>
    <s v=" 0-1"/>
    <x v="4"/>
    <n v="0"/>
    <n v="0"/>
    <n v="0"/>
    <n v="8937"/>
  </r>
  <r>
    <n v="13"/>
    <x v="3"/>
    <s v="All"/>
    <s v=" 0-1"/>
    <x v="5"/>
    <n v="3"/>
    <n v="2"/>
    <n v="90"/>
    <n v="8937"/>
  </r>
  <r>
    <n v="13"/>
    <x v="3"/>
    <s v="All"/>
    <s v=" 0-1"/>
    <x v="6"/>
    <n v="4"/>
    <n v="2"/>
    <n v="62"/>
    <n v="8937"/>
  </r>
  <r>
    <n v="13"/>
    <x v="3"/>
    <s v="All"/>
    <s v=" 0-1"/>
    <x v="7"/>
    <n v="1"/>
    <n v="1"/>
    <n v="10"/>
    <n v="8937"/>
  </r>
  <r>
    <n v="13"/>
    <x v="3"/>
    <s v="All"/>
    <s v=" 0-1"/>
    <x v="8"/>
    <n v="0"/>
    <n v="0"/>
    <n v="0"/>
    <n v="8937"/>
  </r>
  <r>
    <n v="13"/>
    <x v="3"/>
    <s v="All"/>
    <s v=" 0-1"/>
    <x v="9"/>
    <n v="0"/>
    <n v="0"/>
    <n v="0"/>
    <n v="8937"/>
  </r>
  <r>
    <n v="13"/>
    <x v="3"/>
    <s v="All"/>
    <s v=" 0-1"/>
    <x v="10"/>
    <n v="0"/>
    <n v="0"/>
    <n v="0"/>
    <n v="8937"/>
  </r>
  <r>
    <n v="13"/>
    <x v="3"/>
    <s v="All"/>
    <s v=" 10-14"/>
    <x v="0"/>
    <n v="686"/>
    <n v="598"/>
    <n v="5302"/>
    <n v="31000"/>
  </r>
  <r>
    <n v="13"/>
    <x v="3"/>
    <s v="All"/>
    <s v=" 10-14"/>
    <x v="1"/>
    <n v="0"/>
    <n v="0"/>
    <n v="0"/>
    <n v="31000"/>
  </r>
  <r>
    <n v="13"/>
    <x v="3"/>
    <s v="All"/>
    <s v=" 10-14"/>
    <x v="2"/>
    <n v="0"/>
    <n v="0"/>
    <n v="0"/>
    <n v="31000"/>
  </r>
  <r>
    <n v="13"/>
    <x v="3"/>
    <s v="All"/>
    <s v=" 10-14"/>
    <x v="3"/>
    <n v="3"/>
    <n v="3"/>
    <n v="27"/>
    <n v="31000"/>
  </r>
  <r>
    <n v="13"/>
    <x v="3"/>
    <s v="All"/>
    <s v=" 10-14"/>
    <x v="4"/>
    <n v="0"/>
    <n v="0"/>
    <n v="0"/>
    <n v="31000"/>
  </r>
  <r>
    <n v="13"/>
    <x v="3"/>
    <s v="All"/>
    <s v=" 10-14"/>
    <x v="5"/>
    <n v="0"/>
    <n v="0"/>
    <n v="0"/>
    <n v="31000"/>
  </r>
  <r>
    <n v="13"/>
    <x v="3"/>
    <s v="All"/>
    <s v=" 10-14"/>
    <x v="6"/>
    <n v="7"/>
    <n v="5"/>
    <n v="56"/>
    <n v="31000"/>
  </r>
  <r>
    <n v="13"/>
    <x v="3"/>
    <s v="All"/>
    <s v=" 10-14"/>
    <x v="7"/>
    <n v="33"/>
    <n v="25"/>
    <n v="332"/>
    <n v="31000"/>
  </r>
  <r>
    <n v="13"/>
    <x v="3"/>
    <s v="All"/>
    <s v=" 10-14"/>
    <x v="8"/>
    <n v="0"/>
    <n v="0"/>
    <n v="0"/>
    <n v="31000"/>
  </r>
  <r>
    <n v="13"/>
    <x v="3"/>
    <s v="All"/>
    <s v=" 10-14"/>
    <x v="9"/>
    <n v="0"/>
    <n v="0"/>
    <n v="0"/>
    <n v="31000"/>
  </r>
  <r>
    <n v="13"/>
    <x v="3"/>
    <s v="All"/>
    <s v=" 10-14"/>
    <x v="10"/>
    <n v="0"/>
    <n v="0"/>
    <n v="0"/>
    <n v="31000"/>
  </r>
  <r>
    <n v="13"/>
    <x v="3"/>
    <s v="All"/>
    <s v=" 2-4"/>
    <x v="0"/>
    <n v="296"/>
    <n v="273"/>
    <n v="2889"/>
    <n v="14654"/>
  </r>
  <r>
    <n v="13"/>
    <x v="3"/>
    <s v="All"/>
    <s v=" 2-4"/>
    <x v="1"/>
    <n v="0"/>
    <n v="0"/>
    <n v="0"/>
    <n v="14654"/>
  </r>
  <r>
    <n v="13"/>
    <x v="3"/>
    <s v="All"/>
    <s v=" 2-4"/>
    <x v="2"/>
    <n v="10"/>
    <n v="10"/>
    <n v="22"/>
    <n v="14654"/>
  </r>
  <r>
    <n v="13"/>
    <x v="3"/>
    <s v="All"/>
    <s v=" 2-4"/>
    <x v="3"/>
    <n v="0"/>
    <n v="0"/>
    <n v="0"/>
    <n v="14654"/>
  </r>
  <r>
    <n v="13"/>
    <x v="3"/>
    <s v="All"/>
    <s v=" 2-4"/>
    <x v="4"/>
    <n v="0"/>
    <n v="0"/>
    <n v="0"/>
    <n v="14654"/>
  </r>
  <r>
    <n v="13"/>
    <x v="3"/>
    <s v="All"/>
    <s v=" 2-4"/>
    <x v="5"/>
    <n v="0"/>
    <n v="0"/>
    <n v="0"/>
    <n v="14654"/>
  </r>
  <r>
    <n v="13"/>
    <x v="3"/>
    <s v="All"/>
    <s v=" 2-4"/>
    <x v="6"/>
    <n v="0"/>
    <n v="0"/>
    <n v="0"/>
    <n v="14654"/>
  </r>
  <r>
    <n v="13"/>
    <x v="3"/>
    <s v="All"/>
    <s v=" 2-4"/>
    <x v="7"/>
    <n v="2"/>
    <n v="2"/>
    <n v="10"/>
    <n v="14654"/>
  </r>
  <r>
    <n v="13"/>
    <x v="3"/>
    <s v="All"/>
    <s v=" 2-4"/>
    <x v="8"/>
    <n v="0"/>
    <n v="0"/>
    <n v="0"/>
    <n v="14654"/>
  </r>
  <r>
    <n v="13"/>
    <x v="3"/>
    <s v="All"/>
    <s v=" 2-4"/>
    <x v="9"/>
    <n v="0"/>
    <n v="0"/>
    <n v="0"/>
    <n v="14654"/>
  </r>
  <r>
    <n v="13"/>
    <x v="3"/>
    <s v="All"/>
    <s v=" 2-4"/>
    <x v="10"/>
    <n v="0"/>
    <n v="0"/>
    <n v="0"/>
    <n v="14654"/>
  </r>
  <r>
    <n v="13"/>
    <x v="3"/>
    <s v="All"/>
    <s v=" 5-9"/>
    <x v="0"/>
    <n v="587"/>
    <n v="527"/>
    <n v="6042"/>
    <n v="26323"/>
  </r>
  <r>
    <n v="13"/>
    <x v="3"/>
    <s v="All"/>
    <s v=" 5-9"/>
    <x v="1"/>
    <n v="0"/>
    <n v="0"/>
    <n v="0"/>
    <n v="26323"/>
  </r>
  <r>
    <n v="13"/>
    <x v="3"/>
    <s v="All"/>
    <s v=" 5-9"/>
    <x v="2"/>
    <n v="17"/>
    <n v="17"/>
    <n v="52"/>
    <n v="26323"/>
  </r>
  <r>
    <n v="13"/>
    <x v="3"/>
    <s v="All"/>
    <s v=" 5-9"/>
    <x v="3"/>
    <n v="7"/>
    <n v="2"/>
    <n v="39"/>
    <n v="26323"/>
  </r>
  <r>
    <n v="13"/>
    <x v="3"/>
    <s v="All"/>
    <s v=" 5-9"/>
    <x v="4"/>
    <n v="0"/>
    <n v="0"/>
    <n v="0"/>
    <n v="26323"/>
  </r>
  <r>
    <n v="13"/>
    <x v="3"/>
    <s v="All"/>
    <s v=" 5-9"/>
    <x v="5"/>
    <n v="0"/>
    <n v="0"/>
    <n v="0"/>
    <n v="26323"/>
  </r>
  <r>
    <n v="13"/>
    <x v="3"/>
    <s v="All"/>
    <s v=" 5-9"/>
    <x v="6"/>
    <n v="1"/>
    <n v="1"/>
    <n v="1"/>
    <n v="26323"/>
  </r>
  <r>
    <n v="13"/>
    <x v="3"/>
    <s v="All"/>
    <s v=" 5-9"/>
    <x v="7"/>
    <n v="7"/>
    <n v="4"/>
    <n v="42"/>
    <n v="26323"/>
  </r>
  <r>
    <n v="13"/>
    <x v="3"/>
    <s v="All"/>
    <s v=" 5-9"/>
    <x v="8"/>
    <n v="0"/>
    <n v="0"/>
    <n v="0"/>
    <n v="26323"/>
  </r>
  <r>
    <n v="13"/>
    <x v="3"/>
    <s v="All"/>
    <s v=" 5-9"/>
    <x v="9"/>
    <n v="0"/>
    <n v="0"/>
    <n v="0"/>
    <n v="26323"/>
  </r>
  <r>
    <n v="13"/>
    <x v="3"/>
    <s v="All"/>
    <s v=" 5-9"/>
    <x v="10"/>
    <n v="0"/>
    <n v="0"/>
    <n v="0"/>
    <n v="26323"/>
  </r>
  <r>
    <n v="13"/>
    <x v="4"/>
    <s v="All"/>
    <s v=" 0-1"/>
    <x v="0"/>
    <n v="124"/>
    <n v="119"/>
    <n v="122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5"/>
    <n v="3"/>
    <n v="45"/>
    <n v="8465"/>
  </r>
  <r>
    <n v="13"/>
    <x v="4"/>
    <s v="All"/>
    <s v=" 0-1"/>
    <x v="7"/>
    <n v="0"/>
    <n v="0"/>
    <n v="0"/>
    <n v="8465"/>
  </r>
  <r>
    <n v="13"/>
    <x v="4"/>
    <s v="All"/>
    <s v=" 0-1"/>
    <x v="8"/>
    <n v="0"/>
    <n v="0"/>
    <n v="0"/>
    <n v="8465"/>
  </r>
  <r>
    <n v="13"/>
    <x v="4"/>
    <s v="All"/>
    <s v=" 0-1"/>
    <x v="9"/>
    <n v="0"/>
    <n v="0"/>
    <n v="0"/>
    <n v="8465"/>
  </r>
  <r>
    <n v="13"/>
    <x v="4"/>
    <s v="All"/>
    <s v=" 0-1"/>
    <x v="10"/>
    <n v="0"/>
    <n v="0"/>
    <n v="0"/>
    <n v="8465"/>
  </r>
  <r>
    <n v="13"/>
    <x v="4"/>
    <s v="All"/>
    <s v=" 10-14"/>
    <x v="0"/>
    <n v="505"/>
    <n v="443"/>
    <n v="3472"/>
    <n v="29076"/>
  </r>
  <r>
    <n v="13"/>
    <x v="4"/>
    <s v="All"/>
    <s v=" 10-14"/>
    <x v="1"/>
    <n v="0"/>
    <n v="0"/>
    <n v="0"/>
    <n v="29076"/>
  </r>
  <r>
    <n v="13"/>
    <x v="4"/>
    <s v="All"/>
    <s v=" 10-14"/>
    <x v="2"/>
    <n v="0"/>
    <n v="0"/>
    <n v="0"/>
    <n v="29076"/>
  </r>
  <r>
    <n v="13"/>
    <x v="4"/>
    <s v="All"/>
    <s v=" 10-14"/>
    <x v="3"/>
    <n v="1"/>
    <n v="1"/>
    <n v="2"/>
    <n v="29076"/>
  </r>
  <r>
    <n v="13"/>
    <x v="4"/>
    <s v="All"/>
    <s v=" 10-14"/>
    <x v="4"/>
    <n v="0"/>
    <n v="0"/>
    <n v="0"/>
    <n v="29076"/>
  </r>
  <r>
    <n v="13"/>
    <x v="4"/>
    <s v="All"/>
    <s v=" 10-14"/>
    <x v="5"/>
    <n v="0"/>
    <n v="0"/>
    <n v="0"/>
    <n v="29076"/>
  </r>
  <r>
    <n v="13"/>
    <x v="4"/>
    <s v="All"/>
    <s v=" 10-14"/>
    <x v="6"/>
    <n v="7"/>
    <n v="6"/>
    <n v="49"/>
    <n v="29076"/>
  </r>
  <r>
    <n v="13"/>
    <x v="4"/>
    <s v="All"/>
    <s v=" 10-14"/>
    <x v="7"/>
    <n v="22"/>
    <n v="18"/>
    <n v="152"/>
    <n v="29076"/>
  </r>
  <r>
    <n v="13"/>
    <x v="4"/>
    <s v="All"/>
    <s v=" 10-14"/>
    <x v="8"/>
    <n v="0"/>
    <n v="0"/>
    <n v="0"/>
    <n v="29076"/>
  </r>
  <r>
    <n v="13"/>
    <x v="4"/>
    <s v="All"/>
    <s v=" 10-14"/>
    <x v="9"/>
    <n v="4"/>
    <n v="3"/>
    <n v="70"/>
    <n v="29076"/>
  </r>
  <r>
    <n v="13"/>
    <x v="4"/>
    <s v="All"/>
    <s v=" 10-14"/>
    <x v="10"/>
    <n v="0"/>
    <n v="0"/>
    <n v="0"/>
    <n v="29076"/>
  </r>
  <r>
    <n v="13"/>
    <x v="4"/>
    <s v="All"/>
    <s v=" 2-4"/>
    <x v="0"/>
    <n v="233"/>
    <n v="207"/>
    <n v="2188"/>
    <n v="13446"/>
  </r>
  <r>
    <n v="13"/>
    <x v="4"/>
    <s v="All"/>
    <s v=" 2-4"/>
    <x v="1"/>
    <n v="0"/>
    <n v="0"/>
    <n v="0"/>
    <n v="13446"/>
  </r>
  <r>
    <n v="13"/>
    <x v="4"/>
    <s v="All"/>
    <s v=" 2-4"/>
    <x v="2"/>
    <n v="6"/>
    <n v="6"/>
    <n v="12"/>
    <n v="13446"/>
  </r>
  <r>
    <n v="13"/>
    <x v="4"/>
    <s v="All"/>
    <s v=" 2-4"/>
    <x v="3"/>
    <n v="0"/>
    <n v="0"/>
    <n v="0"/>
    <n v="13446"/>
  </r>
  <r>
    <n v="13"/>
    <x v="4"/>
    <s v="All"/>
    <s v=" 2-4"/>
    <x v="4"/>
    <n v="0"/>
    <n v="0"/>
    <n v="0"/>
    <n v="13446"/>
  </r>
  <r>
    <n v="13"/>
    <x v="4"/>
    <s v="All"/>
    <s v=" 2-4"/>
    <x v="5"/>
    <n v="1"/>
    <n v="1"/>
    <n v="13"/>
    <n v="13446"/>
  </r>
  <r>
    <n v="13"/>
    <x v="4"/>
    <s v="All"/>
    <s v=" 2-4"/>
    <x v="6"/>
    <n v="0"/>
    <n v="0"/>
    <n v="0"/>
    <n v="13446"/>
  </r>
  <r>
    <n v="13"/>
    <x v="4"/>
    <s v="All"/>
    <s v=" 2-4"/>
    <x v="7"/>
    <n v="0"/>
    <n v="0"/>
    <n v="0"/>
    <n v="13446"/>
  </r>
  <r>
    <n v="13"/>
    <x v="4"/>
    <s v="All"/>
    <s v=" 2-4"/>
    <x v="8"/>
    <n v="0"/>
    <n v="0"/>
    <n v="0"/>
    <n v="13446"/>
  </r>
  <r>
    <n v="13"/>
    <x v="4"/>
    <s v="All"/>
    <s v=" 2-4"/>
    <x v="9"/>
    <n v="0"/>
    <n v="0"/>
    <n v="0"/>
    <n v="13446"/>
  </r>
  <r>
    <n v="13"/>
    <x v="4"/>
    <s v="All"/>
    <s v=" 2-4"/>
    <x v="10"/>
    <n v="0"/>
    <n v="0"/>
    <n v="0"/>
    <n v="13446"/>
  </r>
  <r>
    <n v="13"/>
    <x v="4"/>
    <s v="All"/>
    <s v=" 5-9"/>
    <x v="0"/>
    <n v="399"/>
    <n v="363"/>
    <n v="4056"/>
    <n v="24743"/>
  </r>
  <r>
    <n v="13"/>
    <x v="4"/>
    <s v="All"/>
    <s v=" 5-9"/>
    <x v="1"/>
    <n v="0"/>
    <n v="0"/>
    <n v="0"/>
    <n v="24743"/>
  </r>
  <r>
    <n v="13"/>
    <x v="4"/>
    <s v="All"/>
    <s v=" 5-9"/>
    <x v="2"/>
    <n v="6"/>
    <n v="6"/>
    <n v="17"/>
    <n v="24743"/>
  </r>
  <r>
    <n v="13"/>
    <x v="4"/>
    <s v="All"/>
    <s v=" 5-9"/>
    <x v="3"/>
    <n v="0"/>
    <n v="0"/>
    <n v="0"/>
    <n v="24743"/>
  </r>
  <r>
    <n v="13"/>
    <x v="4"/>
    <s v="All"/>
    <s v=" 5-9"/>
    <x v="4"/>
    <n v="0"/>
    <n v="0"/>
    <n v="0"/>
    <n v="24743"/>
  </r>
  <r>
    <n v="13"/>
    <x v="4"/>
    <s v="All"/>
    <s v=" 5-9"/>
    <x v="5"/>
    <n v="0"/>
    <n v="0"/>
    <n v="0"/>
    <n v="24743"/>
  </r>
  <r>
    <n v="13"/>
    <x v="4"/>
    <s v="All"/>
    <s v=" 5-9"/>
    <x v="6"/>
    <n v="5"/>
    <n v="4"/>
    <n v="21"/>
    <n v="24743"/>
  </r>
  <r>
    <n v="13"/>
    <x v="4"/>
    <s v="All"/>
    <s v=" 5-9"/>
    <x v="7"/>
    <n v="7"/>
    <n v="6"/>
    <n v="54"/>
    <n v="24743"/>
  </r>
  <r>
    <n v="13"/>
    <x v="4"/>
    <s v="All"/>
    <s v=" 5-9"/>
    <x v="8"/>
    <n v="0"/>
    <n v="0"/>
    <n v="0"/>
    <n v="24743"/>
  </r>
  <r>
    <n v="13"/>
    <x v="4"/>
    <s v="All"/>
    <s v=" 5-9"/>
    <x v="9"/>
    <n v="0"/>
    <n v="0"/>
    <n v="0"/>
    <n v="24743"/>
  </r>
  <r>
    <n v="13"/>
    <x v="4"/>
    <s v="All"/>
    <s v=" 5-9"/>
    <x v="10"/>
    <n v="0"/>
    <n v="0"/>
    <n v="0"/>
    <n v="24743"/>
  </r>
  <r>
    <n v="13"/>
    <x v="5"/>
    <s v="All"/>
    <s v=" 0-1"/>
    <x v="0"/>
    <n v="112"/>
    <n v="100"/>
    <n v="1159"/>
    <n v="8921"/>
  </r>
  <r>
    <n v="13"/>
    <x v="5"/>
    <s v="All"/>
    <s v=" 0-1"/>
    <x v="1"/>
    <n v="0"/>
    <n v="0"/>
    <n v="0"/>
    <n v="8921"/>
  </r>
  <r>
    <n v="13"/>
    <x v="5"/>
    <s v="All"/>
    <s v=" 0-1"/>
    <x v="2"/>
    <n v="0"/>
    <n v="0"/>
    <n v="0"/>
    <n v="8921"/>
  </r>
  <r>
    <n v="13"/>
    <x v="5"/>
    <s v="All"/>
    <s v=" 0-1"/>
    <x v="3"/>
    <n v="0"/>
    <n v="0"/>
    <n v="0"/>
    <n v="8921"/>
  </r>
  <r>
    <n v="13"/>
    <x v="5"/>
    <s v="All"/>
    <s v=" 0-1"/>
    <x v="4"/>
    <n v="0"/>
    <n v="0"/>
    <n v="0"/>
    <n v="8921"/>
  </r>
  <r>
    <n v="13"/>
    <x v="5"/>
    <s v="All"/>
    <s v=" 0-1"/>
    <x v="5"/>
    <n v="1"/>
    <n v="1"/>
    <n v="1"/>
    <n v="8921"/>
  </r>
  <r>
    <n v="13"/>
    <x v="5"/>
    <s v="All"/>
    <s v=" 0-1"/>
    <x v="6"/>
    <n v="4"/>
    <n v="4"/>
    <n v="28"/>
    <n v="8921"/>
  </r>
  <r>
    <n v="13"/>
    <x v="5"/>
    <s v="All"/>
    <s v=" 0-1"/>
    <x v="7"/>
    <n v="0"/>
    <n v="0"/>
    <n v="0"/>
    <n v="8921"/>
  </r>
  <r>
    <n v="13"/>
    <x v="5"/>
    <s v="All"/>
    <s v=" 0-1"/>
    <x v="8"/>
    <n v="0"/>
    <n v="0"/>
    <n v="0"/>
    <n v="8921"/>
  </r>
  <r>
    <n v="13"/>
    <x v="5"/>
    <s v="All"/>
    <s v=" 0-1"/>
    <x v="9"/>
    <n v="0"/>
    <n v="0"/>
    <n v="0"/>
    <n v="8921"/>
  </r>
  <r>
    <n v="13"/>
    <x v="5"/>
    <s v="All"/>
    <s v=" 0-1"/>
    <x v="10"/>
    <n v="0"/>
    <n v="0"/>
    <n v="0"/>
    <n v="8921"/>
  </r>
  <r>
    <n v="13"/>
    <x v="5"/>
    <s v="All"/>
    <s v=" 10-14"/>
    <x v="0"/>
    <n v="517"/>
    <n v="446"/>
    <n v="3843"/>
    <n v="30065"/>
  </r>
  <r>
    <n v="13"/>
    <x v="5"/>
    <s v="All"/>
    <s v=" 10-14"/>
    <x v="1"/>
    <n v="0"/>
    <n v="0"/>
    <n v="0"/>
    <n v="30065"/>
  </r>
  <r>
    <n v="13"/>
    <x v="5"/>
    <s v="All"/>
    <s v=" 10-14"/>
    <x v="2"/>
    <n v="0"/>
    <n v="0"/>
    <n v="0"/>
    <n v="30065"/>
  </r>
  <r>
    <n v="13"/>
    <x v="5"/>
    <s v="All"/>
    <s v=" 10-14"/>
    <x v="3"/>
    <n v="3"/>
    <n v="3"/>
    <n v="70"/>
    <n v="30065"/>
  </r>
  <r>
    <n v="13"/>
    <x v="5"/>
    <s v="All"/>
    <s v=" 10-14"/>
    <x v="4"/>
    <n v="0"/>
    <n v="0"/>
    <n v="0"/>
    <n v="30065"/>
  </r>
  <r>
    <n v="13"/>
    <x v="5"/>
    <s v="All"/>
    <s v=" 10-14"/>
    <x v="5"/>
    <n v="0"/>
    <n v="0"/>
    <n v="0"/>
    <n v="30065"/>
  </r>
  <r>
    <n v="13"/>
    <x v="5"/>
    <s v="All"/>
    <s v=" 10-14"/>
    <x v="6"/>
    <n v="16"/>
    <n v="6"/>
    <n v="368"/>
    <n v="30065"/>
  </r>
  <r>
    <n v="13"/>
    <x v="5"/>
    <s v="All"/>
    <s v=" 10-14"/>
    <x v="7"/>
    <n v="30"/>
    <n v="14"/>
    <n v="874"/>
    <n v="30065"/>
  </r>
  <r>
    <n v="13"/>
    <x v="5"/>
    <s v="All"/>
    <s v=" 10-14"/>
    <x v="8"/>
    <n v="0"/>
    <n v="0"/>
    <n v="0"/>
    <n v="30065"/>
  </r>
  <r>
    <n v="13"/>
    <x v="5"/>
    <s v="All"/>
    <s v=" 10-14"/>
    <x v="9"/>
    <n v="1"/>
    <n v="1"/>
    <n v="15"/>
    <n v="30065"/>
  </r>
  <r>
    <n v="13"/>
    <x v="5"/>
    <s v="All"/>
    <s v=" 10-14"/>
    <x v="10"/>
    <n v="5"/>
    <n v="2"/>
    <n v="80"/>
    <n v="30065"/>
  </r>
  <r>
    <n v="13"/>
    <x v="5"/>
    <s v="All"/>
    <s v=" 2-4"/>
    <x v="0"/>
    <n v="208"/>
    <n v="189"/>
    <n v="2064"/>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3"/>
    <n v="1"/>
    <n v="6"/>
    <n v="14084"/>
  </r>
  <r>
    <n v="13"/>
    <x v="5"/>
    <s v="All"/>
    <s v=" 2-4"/>
    <x v="7"/>
    <n v="0"/>
    <n v="0"/>
    <n v="0"/>
    <n v="14084"/>
  </r>
  <r>
    <n v="13"/>
    <x v="5"/>
    <s v="All"/>
    <s v=" 2-4"/>
    <x v="8"/>
    <n v="0"/>
    <n v="0"/>
    <n v="0"/>
    <n v="14084"/>
  </r>
  <r>
    <n v="13"/>
    <x v="5"/>
    <s v="All"/>
    <s v=" 2-4"/>
    <x v="9"/>
    <n v="0"/>
    <n v="0"/>
    <n v="0"/>
    <n v="14084"/>
  </r>
  <r>
    <n v="13"/>
    <x v="5"/>
    <s v="All"/>
    <s v=" 2-4"/>
    <x v="10"/>
    <n v="0"/>
    <n v="0"/>
    <n v="0"/>
    <n v="14084"/>
  </r>
  <r>
    <n v="13"/>
    <x v="5"/>
    <s v="All"/>
    <s v=" 5-9"/>
    <x v="0"/>
    <n v="465"/>
    <n v="421"/>
    <n v="4506"/>
    <n v="26390"/>
  </r>
  <r>
    <n v="13"/>
    <x v="5"/>
    <s v="All"/>
    <s v=" 5-9"/>
    <x v="1"/>
    <n v="0"/>
    <n v="0"/>
    <n v="0"/>
    <n v="26390"/>
  </r>
  <r>
    <n v="13"/>
    <x v="5"/>
    <s v="All"/>
    <s v=" 5-9"/>
    <x v="2"/>
    <n v="0"/>
    <n v="0"/>
    <n v="0"/>
    <n v="26390"/>
  </r>
  <r>
    <n v="13"/>
    <x v="5"/>
    <s v="All"/>
    <s v=" 5-9"/>
    <x v="3"/>
    <n v="2"/>
    <n v="2"/>
    <n v="16"/>
    <n v="26390"/>
  </r>
  <r>
    <n v="13"/>
    <x v="5"/>
    <s v="All"/>
    <s v=" 5-9"/>
    <x v="4"/>
    <n v="0"/>
    <n v="0"/>
    <n v="0"/>
    <n v="26390"/>
  </r>
  <r>
    <n v="13"/>
    <x v="5"/>
    <s v="All"/>
    <s v=" 5-9"/>
    <x v="5"/>
    <n v="0"/>
    <n v="0"/>
    <n v="0"/>
    <n v="26390"/>
  </r>
  <r>
    <n v="13"/>
    <x v="5"/>
    <s v="All"/>
    <s v=" 5-9"/>
    <x v="6"/>
    <n v="1"/>
    <n v="1"/>
    <n v="1"/>
    <n v="26390"/>
  </r>
  <r>
    <n v="13"/>
    <x v="5"/>
    <s v="All"/>
    <s v=" 5-9"/>
    <x v="7"/>
    <n v="5"/>
    <n v="3"/>
    <n v="41"/>
    <n v="26390"/>
  </r>
  <r>
    <n v="13"/>
    <x v="5"/>
    <s v="All"/>
    <s v=" 5-9"/>
    <x v="8"/>
    <n v="0"/>
    <n v="0"/>
    <n v="0"/>
    <n v="26390"/>
  </r>
  <r>
    <n v="13"/>
    <x v="5"/>
    <s v="All"/>
    <s v=" 5-9"/>
    <x v="9"/>
    <n v="0"/>
    <n v="0"/>
    <n v="0"/>
    <n v="26390"/>
  </r>
  <r>
    <n v="13"/>
    <x v="5"/>
    <s v="All"/>
    <s v=" 5-9"/>
    <x v="10"/>
    <n v="0"/>
    <n v="0"/>
    <n v="0"/>
    <n v="26390"/>
  </r>
  <r>
    <n v="13"/>
    <x v="6"/>
    <s v="All"/>
    <s v=" 0-1"/>
    <x v="0"/>
    <n v="96"/>
    <n v="92"/>
    <n v="802"/>
    <n v="9639"/>
  </r>
  <r>
    <n v="13"/>
    <x v="6"/>
    <s v="All"/>
    <s v=" 0-1"/>
    <x v="1"/>
    <n v="0"/>
    <n v="0"/>
    <n v="0"/>
    <n v="9639"/>
  </r>
  <r>
    <n v="13"/>
    <x v="6"/>
    <s v="All"/>
    <s v=" 0-1"/>
    <x v="2"/>
    <n v="0"/>
    <n v="0"/>
    <n v="0"/>
    <n v="9639"/>
  </r>
  <r>
    <n v="13"/>
    <x v="6"/>
    <s v="All"/>
    <s v=" 0-1"/>
    <x v="3"/>
    <n v="0"/>
    <n v="0"/>
    <n v="0"/>
    <n v="9639"/>
  </r>
  <r>
    <n v="13"/>
    <x v="6"/>
    <s v="All"/>
    <s v=" 0-1"/>
    <x v="4"/>
    <n v="0"/>
    <n v="0"/>
    <n v="0"/>
    <n v="9639"/>
  </r>
  <r>
    <n v="13"/>
    <x v="6"/>
    <s v="All"/>
    <s v=" 0-1"/>
    <x v="5"/>
    <n v="2"/>
    <n v="1"/>
    <n v="32"/>
    <n v="9639"/>
  </r>
  <r>
    <n v="13"/>
    <x v="6"/>
    <s v="All"/>
    <s v=" 0-1"/>
    <x v="6"/>
    <n v="7"/>
    <n v="3"/>
    <n v="57"/>
    <n v="9639"/>
  </r>
  <r>
    <n v="13"/>
    <x v="6"/>
    <s v="All"/>
    <s v=" 0-1"/>
    <x v="7"/>
    <n v="5"/>
    <n v="4"/>
    <n v="50"/>
    <n v="9639"/>
  </r>
  <r>
    <n v="13"/>
    <x v="6"/>
    <s v="All"/>
    <s v=" 0-1"/>
    <x v="8"/>
    <n v="0"/>
    <n v="0"/>
    <n v="0"/>
    <n v="9639"/>
  </r>
  <r>
    <n v="13"/>
    <x v="6"/>
    <s v="All"/>
    <s v=" 0-1"/>
    <x v="9"/>
    <n v="0"/>
    <n v="0"/>
    <n v="0"/>
    <n v="9639"/>
  </r>
  <r>
    <n v="13"/>
    <x v="6"/>
    <s v="All"/>
    <s v=" 0-1"/>
    <x v="10"/>
    <n v="0"/>
    <n v="0"/>
    <n v="0"/>
    <n v="9639"/>
  </r>
  <r>
    <n v="13"/>
    <x v="6"/>
    <s v="All"/>
    <s v=" 10-14"/>
    <x v="0"/>
    <n v="513"/>
    <n v="456"/>
    <n v="3697"/>
    <n v="31296"/>
  </r>
  <r>
    <n v="13"/>
    <x v="6"/>
    <s v="All"/>
    <s v=" 10-14"/>
    <x v="1"/>
    <n v="0"/>
    <n v="0"/>
    <n v="0"/>
    <n v="31296"/>
  </r>
  <r>
    <n v="13"/>
    <x v="6"/>
    <s v="All"/>
    <s v=" 10-14"/>
    <x v="2"/>
    <n v="0"/>
    <n v="0"/>
    <n v="0"/>
    <n v="31296"/>
  </r>
  <r>
    <n v="13"/>
    <x v="6"/>
    <s v="All"/>
    <s v=" 10-14"/>
    <x v="3"/>
    <n v="1"/>
    <n v="1"/>
    <n v="5"/>
    <n v="31296"/>
  </r>
  <r>
    <n v="13"/>
    <x v="6"/>
    <s v="All"/>
    <s v=" 10-14"/>
    <x v="4"/>
    <n v="0"/>
    <n v="0"/>
    <n v="0"/>
    <n v="31296"/>
  </r>
  <r>
    <n v="13"/>
    <x v="6"/>
    <s v="All"/>
    <s v=" 10-14"/>
    <x v="5"/>
    <n v="2"/>
    <n v="1"/>
    <n v="31"/>
    <n v="31296"/>
  </r>
  <r>
    <n v="13"/>
    <x v="6"/>
    <s v="All"/>
    <s v=" 10-14"/>
    <x v="6"/>
    <n v="1"/>
    <n v="1"/>
    <n v="7"/>
    <n v="31296"/>
  </r>
  <r>
    <n v="13"/>
    <x v="6"/>
    <s v="All"/>
    <s v=" 10-14"/>
    <x v="7"/>
    <n v="33"/>
    <n v="24"/>
    <n v="363"/>
    <n v="31296"/>
  </r>
  <r>
    <n v="13"/>
    <x v="6"/>
    <s v="All"/>
    <s v=" 10-14"/>
    <x v="8"/>
    <n v="0"/>
    <n v="0"/>
    <n v="0"/>
    <n v="31296"/>
  </r>
  <r>
    <n v="13"/>
    <x v="6"/>
    <s v="All"/>
    <s v=" 10-14"/>
    <x v="9"/>
    <n v="0"/>
    <n v="0"/>
    <n v="0"/>
    <n v="31296"/>
  </r>
  <r>
    <n v="13"/>
    <x v="6"/>
    <s v="All"/>
    <s v=" 10-14"/>
    <x v="10"/>
    <n v="6"/>
    <n v="2"/>
    <n v="52"/>
    <n v="31296"/>
  </r>
  <r>
    <n v="13"/>
    <x v="6"/>
    <s v="All"/>
    <s v=" 2-4"/>
    <x v="0"/>
    <n v="217"/>
    <n v="195"/>
    <n v="1954"/>
    <n v="14982"/>
  </r>
  <r>
    <n v="13"/>
    <x v="6"/>
    <s v="All"/>
    <s v=" 2-4"/>
    <x v="1"/>
    <n v="0"/>
    <n v="0"/>
    <n v="0"/>
    <n v="14982"/>
  </r>
  <r>
    <n v="13"/>
    <x v="6"/>
    <s v="All"/>
    <s v=" 2-4"/>
    <x v="2"/>
    <n v="0"/>
    <n v="0"/>
    <n v="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2-4"/>
    <x v="9"/>
    <n v="0"/>
    <n v="0"/>
    <n v="0"/>
    <n v="14982"/>
  </r>
  <r>
    <n v="13"/>
    <x v="6"/>
    <s v="All"/>
    <s v=" 2-4"/>
    <x v="10"/>
    <n v="0"/>
    <n v="0"/>
    <n v="0"/>
    <n v="14982"/>
  </r>
  <r>
    <n v="13"/>
    <x v="6"/>
    <s v="All"/>
    <s v=" 5-9"/>
    <x v="0"/>
    <n v="428"/>
    <n v="386"/>
    <n v="4222"/>
    <n v="28569"/>
  </r>
  <r>
    <n v="13"/>
    <x v="6"/>
    <s v="All"/>
    <s v=" 5-9"/>
    <x v="1"/>
    <n v="0"/>
    <n v="0"/>
    <n v="0"/>
    <n v="28569"/>
  </r>
  <r>
    <n v="13"/>
    <x v="6"/>
    <s v="All"/>
    <s v=" 5-9"/>
    <x v="2"/>
    <n v="0"/>
    <n v="0"/>
    <n v="0"/>
    <n v="28569"/>
  </r>
  <r>
    <n v="13"/>
    <x v="6"/>
    <s v="All"/>
    <s v=" 5-9"/>
    <x v="3"/>
    <n v="0"/>
    <n v="0"/>
    <n v="0"/>
    <n v="28569"/>
  </r>
  <r>
    <n v="13"/>
    <x v="6"/>
    <s v="All"/>
    <s v=" 5-9"/>
    <x v="4"/>
    <n v="0"/>
    <n v="0"/>
    <n v="0"/>
    <n v="28569"/>
  </r>
  <r>
    <n v="13"/>
    <x v="6"/>
    <s v="All"/>
    <s v=" 5-9"/>
    <x v="5"/>
    <n v="6"/>
    <n v="1"/>
    <n v="49"/>
    <n v="28569"/>
  </r>
  <r>
    <n v="13"/>
    <x v="6"/>
    <s v="All"/>
    <s v=" 5-9"/>
    <x v="6"/>
    <n v="2"/>
    <n v="2"/>
    <n v="6"/>
    <n v="28569"/>
  </r>
  <r>
    <n v="13"/>
    <x v="6"/>
    <s v="All"/>
    <s v=" 5-9"/>
    <x v="7"/>
    <n v="9"/>
    <n v="9"/>
    <n v="60"/>
    <n v="28569"/>
  </r>
  <r>
    <n v="13"/>
    <x v="6"/>
    <s v="All"/>
    <s v=" 5-9"/>
    <x v="8"/>
    <n v="0"/>
    <n v="0"/>
    <n v="0"/>
    <n v="28569"/>
  </r>
  <r>
    <n v="13"/>
    <x v="6"/>
    <s v="All"/>
    <s v=" 5-9"/>
    <x v="9"/>
    <n v="0"/>
    <n v="0"/>
    <n v="0"/>
    <n v="28569"/>
  </r>
  <r>
    <n v="13"/>
    <x v="6"/>
    <s v="All"/>
    <s v=" 5-9"/>
    <x v="10"/>
    <n v="0"/>
    <n v="0"/>
    <n v="0"/>
    <n v="28569"/>
  </r>
  <r>
    <n v="13"/>
    <x v="7"/>
    <s v="All"/>
    <s v=" 0-1"/>
    <x v="0"/>
    <n v="105"/>
    <n v="101"/>
    <n v="1215"/>
    <n v="9475"/>
  </r>
  <r>
    <n v="13"/>
    <x v="7"/>
    <s v="All"/>
    <s v=" 0-1"/>
    <x v="1"/>
    <n v="0"/>
    <n v="0"/>
    <n v="0"/>
    <n v="9475"/>
  </r>
  <r>
    <n v="13"/>
    <x v="7"/>
    <s v="All"/>
    <s v=" 0-1"/>
    <x v="2"/>
    <n v="0"/>
    <n v="0"/>
    <n v="0"/>
    <n v="9475"/>
  </r>
  <r>
    <n v="13"/>
    <x v="7"/>
    <s v="All"/>
    <s v=" 0-1"/>
    <x v="3"/>
    <n v="0"/>
    <n v="0"/>
    <n v="0"/>
    <n v="9475"/>
  </r>
  <r>
    <n v="13"/>
    <x v="7"/>
    <s v="All"/>
    <s v=" 0-1"/>
    <x v="4"/>
    <n v="0"/>
    <n v="0"/>
    <n v="0"/>
    <n v="9475"/>
  </r>
  <r>
    <n v="13"/>
    <x v="7"/>
    <s v="All"/>
    <s v=" 0-1"/>
    <x v="5"/>
    <n v="2"/>
    <n v="2"/>
    <n v="80"/>
    <n v="9475"/>
  </r>
  <r>
    <n v="13"/>
    <x v="7"/>
    <s v="All"/>
    <s v=" 0-1"/>
    <x v="6"/>
    <n v="1"/>
    <n v="1"/>
    <n v="5"/>
    <n v="9475"/>
  </r>
  <r>
    <n v="13"/>
    <x v="7"/>
    <s v="All"/>
    <s v=" 0-1"/>
    <x v="7"/>
    <n v="4"/>
    <n v="3"/>
    <n v="31"/>
    <n v="9475"/>
  </r>
  <r>
    <n v="13"/>
    <x v="7"/>
    <s v="All"/>
    <s v=" 0-1"/>
    <x v="8"/>
    <n v="0"/>
    <n v="0"/>
    <n v="0"/>
    <n v="9475"/>
  </r>
  <r>
    <n v="13"/>
    <x v="7"/>
    <s v="All"/>
    <s v=" 0-1"/>
    <x v="9"/>
    <n v="0"/>
    <n v="0"/>
    <n v="0"/>
    <n v="9475"/>
  </r>
  <r>
    <n v="13"/>
    <x v="7"/>
    <s v="All"/>
    <s v=" 0-1"/>
    <x v="10"/>
    <n v="0"/>
    <n v="0"/>
    <n v="0"/>
    <n v="9475"/>
  </r>
  <r>
    <n v="13"/>
    <x v="7"/>
    <s v="All"/>
    <s v=" 10-14"/>
    <x v="0"/>
    <n v="495"/>
    <n v="436"/>
    <n v="3175"/>
    <n v="30652"/>
  </r>
  <r>
    <n v="13"/>
    <x v="7"/>
    <s v="All"/>
    <s v=" 10-14"/>
    <x v="1"/>
    <n v="0"/>
    <n v="0"/>
    <n v="0"/>
    <n v="30652"/>
  </r>
  <r>
    <n v="13"/>
    <x v="7"/>
    <s v="All"/>
    <s v=" 10-14"/>
    <x v="2"/>
    <n v="0"/>
    <n v="0"/>
    <n v="0"/>
    <n v="30652"/>
  </r>
  <r>
    <n v="13"/>
    <x v="7"/>
    <s v="All"/>
    <s v=" 10-14"/>
    <x v="3"/>
    <n v="6"/>
    <n v="5"/>
    <n v="64"/>
    <n v="30652"/>
  </r>
  <r>
    <n v="13"/>
    <x v="7"/>
    <s v="All"/>
    <s v=" 10-14"/>
    <x v="4"/>
    <n v="0"/>
    <n v="0"/>
    <n v="0"/>
    <n v="30652"/>
  </r>
  <r>
    <n v="13"/>
    <x v="7"/>
    <s v="All"/>
    <s v=" 10-14"/>
    <x v="5"/>
    <n v="0"/>
    <n v="0"/>
    <n v="0"/>
    <n v="30652"/>
  </r>
  <r>
    <n v="13"/>
    <x v="7"/>
    <s v="All"/>
    <s v=" 10-14"/>
    <x v="6"/>
    <n v="7"/>
    <n v="7"/>
    <n v="45"/>
    <n v="30652"/>
  </r>
  <r>
    <n v="13"/>
    <x v="7"/>
    <s v="All"/>
    <s v=" 10-14"/>
    <x v="7"/>
    <n v="47"/>
    <n v="38"/>
    <n v="347"/>
    <n v="30652"/>
  </r>
  <r>
    <n v="13"/>
    <x v="7"/>
    <s v="All"/>
    <s v=" 10-14"/>
    <x v="8"/>
    <n v="0"/>
    <n v="0"/>
    <n v="0"/>
    <n v="30652"/>
  </r>
  <r>
    <n v="13"/>
    <x v="7"/>
    <s v="All"/>
    <s v=" 10-14"/>
    <x v="9"/>
    <n v="0"/>
    <n v="0"/>
    <n v="0"/>
    <n v="30652"/>
  </r>
  <r>
    <n v="13"/>
    <x v="7"/>
    <s v="All"/>
    <s v=" 10-14"/>
    <x v="10"/>
    <n v="0"/>
    <n v="0"/>
    <n v="0"/>
    <n v="30652"/>
  </r>
  <r>
    <n v="13"/>
    <x v="7"/>
    <s v="All"/>
    <s v=" 2-4"/>
    <x v="0"/>
    <n v="217"/>
    <n v="209"/>
    <n v="2024"/>
    <n v="14490"/>
  </r>
  <r>
    <n v="13"/>
    <x v="7"/>
    <s v="All"/>
    <s v=" 2-4"/>
    <x v="1"/>
    <n v="0"/>
    <n v="0"/>
    <n v="0"/>
    <n v="14490"/>
  </r>
  <r>
    <n v="13"/>
    <x v="7"/>
    <s v="All"/>
    <s v=" 2-4"/>
    <x v="2"/>
    <n v="0"/>
    <n v="0"/>
    <n v="0"/>
    <n v="14490"/>
  </r>
  <r>
    <n v="13"/>
    <x v="7"/>
    <s v="All"/>
    <s v=" 2-4"/>
    <x v="3"/>
    <n v="0"/>
    <n v="0"/>
    <n v="0"/>
    <n v="14490"/>
  </r>
  <r>
    <n v="13"/>
    <x v="7"/>
    <s v="All"/>
    <s v=" 2-4"/>
    <x v="4"/>
    <n v="0"/>
    <n v="0"/>
    <n v="0"/>
    <n v="14490"/>
  </r>
  <r>
    <n v="13"/>
    <x v="7"/>
    <s v="All"/>
    <s v=" 2-4"/>
    <x v="5"/>
    <n v="1"/>
    <n v="1"/>
    <n v="30"/>
    <n v="14490"/>
  </r>
  <r>
    <n v="13"/>
    <x v="7"/>
    <s v="All"/>
    <s v=" 2-4"/>
    <x v="6"/>
    <n v="1"/>
    <n v="1"/>
    <n v="30"/>
    <n v="14490"/>
  </r>
  <r>
    <n v="13"/>
    <x v="7"/>
    <s v="All"/>
    <s v=" 2-4"/>
    <x v="7"/>
    <n v="3"/>
    <n v="2"/>
    <n v="43"/>
    <n v="14490"/>
  </r>
  <r>
    <n v="13"/>
    <x v="7"/>
    <s v="All"/>
    <s v=" 2-4"/>
    <x v="8"/>
    <n v="0"/>
    <n v="0"/>
    <n v="0"/>
    <n v="14490"/>
  </r>
  <r>
    <n v="13"/>
    <x v="7"/>
    <s v="All"/>
    <s v=" 2-4"/>
    <x v="9"/>
    <n v="0"/>
    <n v="0"/>
    <n v="0"/>
    <n v="14490"/>
  </r>
  <r>
    <n v="13"/>
    <x v="7"/>
    <s v="All"/>
    <s v=" 2-4"/>
    <x v="10"/>
    <n v="0"/>
    <n v="0"/>
    <n v="0"/>
    <n v="14490"/>
  </r>
  <r>
    <n v="13"/>
    <x v="7"/>
    <s v="All"/>
    <s v=" 5-9"/>
    <x v="0"/>
    <n v="431"/>
    <n v="394"/>
    <n v="4518"/>
    <n v="27858"/>
  </r>
  <r>
    <n v="13"/>
    <x v="7"/>
    <s v="All"/>
    <s v=" 5-9"/>
    <x v="1"/>
    <n v="0"/>
    <n v="0"/>
    <n v="0"/>
    <n v="27858"/>
  </r>
  <r>
    <n v="13"/>
    <x v="7"/>
    <s v="All"/>
    <s v=" 5-9"/>
    <x v="2"/>
    <n v="0"/>
    <n v="0"/>
    <n v="0"/>
    <n v="27858"/>
  </r>
  <r>
    <n v="13"/>
    <x v="7"/>
    <s v="All"/>
    <s v=" 5-9"/>
    <x v="3"/>
    <n v="5"/>
    <n v="3"/>
    <n v="75"/>
    <n v="27858"/>
  </r>
  <r>
    <n v="13"/>
    <x v="7"/>
    <s v="All"/>
    <s v=" 5-9"/>
    <x v="4"/>
    <n v="0"/>
    <n v="0"/>
    <n v="0"/>
    <n v="27858"/>
  </r>
  <r>
    <n v="13"/>
    <x v="7"/>
    <s v="All"/>
    <s v=" 5-9"/>
    <x v="5"/>
    <n v="0"/>
    <n v="0"/>
    <n v="0"/>
    <n v="27858"/>
  </r>
  <r>
    <n v="13"/>
    <x v="7"/>
    <s v="All"/>
    <s v=" 5-9"/>
    <x v="6"/>
    <n v="1"/>
    <n v="1"/>
    <n v="1"/>
    <n v="27858"/>
  </r>
  <r>
    <n v="13"/>
    <x v="7"/>
    <s v="All"/>
    <s v=" 5-9"/>
    <x v="7"/>
    <n v="7"/>
    <n v="6"/>
    <n v="98"/>
    <n v="27858"/>
  </r>
  <r>
    <n v="13"/>
    <x v="7"/>
    <s v="All"/>
    <s v=" 5-9"/>
    <x v="8"/>
    <n v="0"/>
    <n v="0"/>
    <n v="0"/>
    <n v="27858"/>
  </r>
  <r>
    <n v="13"/>
    <x v="7"/>
    <s v="All"/>
    <s v=" 5-9"/>
    <x v="9"/>
    <n v="0"/>
    <n v="0"/>
    <n v="0"/>
    <n v="27858"/>
  </r>
  <r>
    <n v="13"/>
    <x v="7"/>
    <s v="All"/>
    <s v=" 5-9"/>
    <x v="10"/>
    <n v="0"/>
    <n v="0"/>
    <n v="0"/>
    <n v="27858"/>
  </r>
  <r>
    <n v="13"/>
    <x v="8"/>
    <s v="All"/>
    <s v=" 0-1"/>
    <x v="0"/>
    <n v="87"/>
    <n v="80"/>
    <n v="884"/>
    <n v="9627"/>
  </r>
  <r>
    <n v="13"/>
    <x v="8"/>
    <s v="All"/>
    <s v=" 0-1"/>
    <x v="1"/>
    <n v="0"/>
    <n v="0"/>
    <n v="0"/>
    <n v="9627"/>
  </r>
  <r>
    <n v="13"/>
    <x v="8"/>
    <s v="All"/>
    <s v=" 0-1"/>
    <x v="2"/>
    <n v="0"/>
    <n v="0"/>
    <n v="0"/>
    <n v="9627"/>
  </r>
  <r>
    <n v="13"/>
    <x v="8"/>
    <s v="All"/>
    <s v=" 0-1"/>
    <x v="3"/>
    <n v="0"/>
    <n v="0"/>
    <n v="0"/>
    <n v="9627"/>
  </r>
  <r>
    <n v="13"/>
    <x v="8"/>
    <s v="All"/>
    <s v=" 0-1"/>
    <x v="4"/>
    <n v="0"/>
    <n v="0"/>
    <n v="0"/>
    <n v="9627"/>
  </r>
  <r>
    <n v="13"/>
    <x v="8"/>
    <s v="All"/>
    <s v=" 0-1"/>
    <x v="5"/>
    <n v="1"/>
    <n v="1"/>
    <n v="30"/>
    <n v="9627"/>
  </r>
  <r>
    <n v="13"/>
    <x v="8"/>
    <s v="All"/>
    <s v=" 0-1"/>
    <x v="6"/>
    <n v="1"/>
    <n v="1"/>
    <n v="2"/>
    <n v="9627"/>
  </r>
  <r>
    <n v="13"/>
    <x v="8"/>
    <s v="All"/>
    <s v=" 0-1"/>
    <x v="7"/>
    <n v="6"/>
    <n v="6"/>
    <n v="37"/>
    <n v="9627"/>
  </r>
  <r>
    <n v="13"/>
    <x v="8"/>
    <s v="All"/>
    <s v=" 0-1"/>
    <x v="8"/>
    <n v="0"/>
    <n v="0"/>
    <n v="0"/>
    <n v="9627"/>
  </r>
  <r>
    <n v="13"/>
    <x v="8"/>
    <s v="All"/>
    <s v=" 0-1"/>
    <x v="9"/>
    <n v="0"/>
    <n v="0"/>
    <n v="0"/>
    <n v="9627"/>
  </r>
  <r>
    <n v="13"/>
    <x v="8"/>
    <s v="All"/>
    <s v=" 0-1"/>
    <x v="10"/>
    <n v="0"/>
    <n v="0"/>
    <n v="0"/>
    <n v="9627"/>
  </r>
  <r>
    <n v="13"/>
    <x v="8"/>
    <s v="All"/>
    <s v=" 10-14"/>
    <x v="0"/>
    <n v="452"/>
    <n v="383"/>
    <n v="3420"/>
    <n v="31005"/>
  </r>
  <r>
    <n v="13"/>
    <x v="8"/>
    <s v="All"/>
    <s v=" 10-14"/>
    <x v="1"/>
    <n v="0"/>
    <n v="0"/>
    <n v="0"/>
    <n v="31005"/>
  </r>
  <r>
    <n v="13"/>
    <x v="8"/>
    <s v="All"/>
    <s v=" 10-14"/>
    <x v="2"/>
    <n v="0"/>
    <n v="0"/>
    <n v="0"/>
    <n v="31005"/>
  </r>
  <r>
    <n v="13"/>
    <x v="8"/>
    <s v="All"/>
    <s v=" 10-14"/>
    <x v="3"/>
    <n v="10"/>
    <n v="5"/>
    <n v="161"/>
    <n v="31005"/>
  </r>
  <r>
    <n v="13"/>
    <x v="8"/>
    <s v="All"/>
    <s v=" 10-14"/>
    <x v="4"/>
    <n v="0"/>
    <n v="0"/>
    <n v="0"/>
    <n v="31005"/>
  </r>
  <r>
    <n v="13"/>
    <x v="8"/>
    <s v="All"/>
    <s v=" 10-14"/>
    <x v="5"/>
    <n v="0"/>
    <n v="0"/>
    <n v="0"/>
    <n v="31005"/>
  </r>
  <r>
    <n v="13"/>
    <x v="8"/>
    <s v="All"/>
    <s v=" 10-14"/>
    <x v="6"/>
    <n v="2"/>
    <n v="2"/>
    <n v="31"/>
    <n v="31005"/>
  </r>
  <r>
    <n v="13"/>
    <x v="8"/>
    <s v="All"/>
    <s v=" 10-14"/>
    <x v="7"/>
    <n v="44"/>
    <n v="30"/>
    <n v="361"/>
    <n v="31005"/>
  </r>
  <r>
    <n v="13"/>
    <x v="8"/>
    <s v="All"/>
    <s v=" 10-14"/>
    <x v="8"/>
    <n v="0"/>
    <n v="0"/>
    <n v="0"/>
    <n v="31005"/>
  </r>
  <r>
    <n v="13"/>
    <x v="8"/>
    <s v="All"/>
    <s v=" 10-14"/>
    <x v="9"/>
    <n v="0"/>
    <n v="0"/>
    <n v="0"/>
    <n v="31005"/>
  </r>
  <r>
    <n v="13"/>
    <x v="8"/>
    <s v="All"/>
    <s v=" 10-14"/>
    <x v="10"/>
    <n v="1"/>
    <n v="1"/>
    <n v="30"/>
    <n v="31005"/>
  </r>
  <r>
    <n v="13"/>
    <x v="8"/>
    <s v="All"/>
    <s v=" 2-4"/>
    <x v="0"/>
    <n v="167"/>
    <n v="156"/>
    <n v="1858"/>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3"/>
    <n v="3"/>
    <n v="43"/>
    <n v="14537"/>
  </r>
  <r>
    <n v="13"/>
    <x v="8"/>
    <s v="All"/>
    <s v=" 2-4"/>
    <x v="8"/>
    <n v="0"/>
    <n v="0"/>
    <n v="0"/>
    <n v="14537"/>
  </r>
  <r>
    <n v="13"/>
    <x v="8"/>
    <s v="All"/>
    <s v=" 2-4"/>
    <x v="9"/>
    <n v="0"/>
    <n v="0"/>
    <n v="0"/>
    <n v="14537"/>
  </r>
  <r>
    <n v="13"/>
    <x v="8"/>
    <s v="All"/>
    <s v=" 2-4"/>
    <x v="10"/>
    <n v="0"/>
    <n v="0"/>
    <n v="0"/>
    <n v="14537"/>
  </r>
  <r>
    <n v="13"/>
    <x v="8"/>
    <s v="All"/>
    <s v=" 5-9"/>
    <x v="0"/>
    <n v="364"/>
    <n v="329"/>
    <n v="3659"/>
    <n v="28165"/>
  </r>
  <r>
    <n v="13"/>
    <x v="8"/>
    <s v="All"/>
    <s v=" 5-9"/>
    <x v="1"/>
    <n v="0"/>
    <n v="0"/>
    <n v="0"/>
    <n v="28165"/>
  </r>
  <r>
    <n v="13"/>
    <x v="8"/>
    <s v="All"/>
    <s v=" 5-9"/>
    <x v="2"/>
    <n v="0"/>
    <n v="0"/>
    <n v="0"/>
    <n v="28165"/>
  </r>
  <r>
    <n v="13"/>
    <x v="8"/>
    <s v="All"/>
    <s v=" 5-9"/>
    <x v="3"/>
    <n v="1"/>
    <n v="1"/>
    <n v="20"/>
    <n v="28165"/>
  </r>
  <r>
    <n v="13"/>
    <x v="8"/>
    <s v="All"/>
    <s v=" 5-9"/>
    <x v="4"/>
    <n v="0"/>
    <n v="0"/>
    <n v="0"/>
    <n v="28165"/>
  </r>
  <r>
    <n v="13"/>
    <x v="8"/>
    <s v="All"/>
    <s v=" 5-9"/>
    <x v="5"/>
    <n v="0"/>
    <n v="0"/>
    <n v="0"/>
    <n v="28165"/>
  </r>
  <r>
    <n v="13"/>
    <x v="8"/>
    <s v="All"/>
    <s v=" 5-9"/>
    <x v="6"/>
    <n v="2"/>
    <n v="2"/>
    <n v="2"/>
    <n v="28165"/>
  </r>
  <r>
    <n v="13"/>
    <x v="8"/>
    <s v="All"/>
    <s v=" 5-9"/>
    <x v="7"/>
    <n v="6"/>
    <n v="4"/>
    <n v="97"/>
    <n v="28165"/>
  </r>
  <r>
    <n v="13"/>
    <x v="8"/>
    <s v="All"/>
    <s v=" 5-9"/>
    <x v="8"/>
    <n v="0"/>
    <n v="0"/>
    <n v="0"/>
    <n v="28165"/>
  </r>
  <r>
    <n v="13"/>
    <x v="8"/>
    <s v="All"/>
    <s v=" 5-9"/>
    <x v="9"/>
    <n v="0"/>
    <n v="0"/>
    <n v="0"/>
    <n v="28165"/>
  </r>
  <r>
    <n v="13"/>
    <x v="8"/>
    <s v="All"/>
    <s v=" 5-9"/>
    <x v="10"/>
    <n v="0"/>
    <n v="0"/>
    <n v="0"/>
    <n v="28165"/>
  </r>
  <r>
    <n v="13"/>
    <x v="9"/>
    <s v="All"/>
    <s v=" 0-1"/>
    <x v="0"/>
    <n v="48"/>
    <n v="48"/>
    <n v="576"/>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1"/>
    <n v="1"/>
    <n v="30"/>
    <n v="9203"/>
  </r>
  <r>
    <n v="13"/>
    <x v="9"/>
    <s v="All"/>
    <s v=" 0-1"/>
    <x v="7"/>
    <n v="2"/>
    <n v="2"/>
    <n v="10"/>
    <n v="9203"/>
  </r>
  <r>
    <n v="13"/>
    <x v="9"/>
    <s v="All"/>
    <s v=" 0-1"/>
    <x v="8"/>
    <n v="0"/>
    <n v="0"/>
    <n v="0"/>
    <n v="9203"/>
  </r>
  <r>
    <n v="13"/>
    <x v="9"/>
    <s v="All"/>
    <s v=" 0-1"/>
    <x v="9"/>
    <n v="0"/>
    <n v="0"/>
    <n v="0"/>
    <n v="9203"/>
  </r>
  <r>
    <n v="13"/>
    <x v="9"/>
    <s v="All"/>
    <s v=" 0-1"/>
    <x v="10"/>
    <n v="0"/>
    <n v="0"/>
    <n v="0"/>
    <n v="9203"/>
  </r>
  <r>
    <n v="13"/>
    <x v="9"/>
    <s v="All"/>
    <s v=" 10-14"/>
    <x v="0"/>
    <n v="329"/>
    <n v="272"/>
    <n v="2413"/>
    <n v="31053"/>
  </r>
  <r>
    <n v="13"/>
    <x v="9"/>
    <s v="All"/>
    <s v=" 10-14"/>
    <x v="1"/>
    <n v="0"/>
    <n v="0"/>
    <n v="0"/>
    <n v="31053"/>
  </r>
  <r>
    <n v="13"/>
    <x v="9"/>
    <s v="All"/>
    <s v=" 10-14"/>
    <x v="2"/>
    <n v="0"/>
    <n v="0"/>
    <n v="0"/>
    <n v="31053"/>
  </r>
  <r>
    <n v="13"/>
    <x v="9"/>
    <s v="All"/>
    <s v=" 10-14"/>
    <x v="3"/>
    <n v="1"/>
    <n v="1"/>
    <n v="3"/>
    <n v="31053"/>
  </r>
  <r>
    <n v="13"/>
    <x v="9"/>
    <s v="All"/>
    <s v=" 10-14"/>
    <x v="4"/>
    <n v="0"/>
    <n v="0"/>
    <n v="0"/>
    <n v="31053"/>
  </r>
  <r>
    <n v="13"/>
    <x v="9"/>
    <s v="All"/>
    <s v=" 10-14"/>
    <x v="5"/>
    <n v="0"/>
    <n v="0"/>
    <n v="0"/>
    <n v="31053"/>
  </r>
  <r>
    <n v="13"/>
    <x v="9"/>
    <s v="All"/>
    <s v=" 10-14"/>
    <x v="6"/>
    <n v="4"/>
    <n v="4"/>
    <n v="24"/>
    <n v="31053"/>
  </r>
  <r>
    <n v="13"/>
    <x v="9"/>
    <s v="All"/>
    <s v=" 10-14"/>
    <x v="7"/>
    <n v="30"/>
    <n v="22"/>
    <n v="199"/>
    <n v="31053"/>
  </r>
  <r>
    <n v="13"/>
    <x v="9"/>
    <s v="All"/>
    <s v=" 10-14"/>
    <x v="8"/>
    <n v="0"/>
    <n v="0"/>
    <n v="0"/>
    <n v="31053"/>
  </r>
  <r>
    <n v="13"/>
    <x v="9"/>
    <s v="All"/>
    <s v=" 10-14"/>
    <x v="9"/>
    <n v="1"/>
    <n v="1"/>
    <n v="30"/>
    <n v="31053"/>
  </r>
  <r>
    <n v="13"/>
    <x v="9"/>
    <s v="All"/>
    <s v=" 10-14"/>
    <x v="10"/>
    <n v="0"/>
    <n v="0"/>
    <n v="0"/>
    <n v="31053"/>
  </r>
  <r>
    <n v="13"/>
    <x v="9"/>
    <s v="All"/>
    <s v=" 2-4"/>
    <x v="0"/>
    <n v="145"/>
    <n v="134"/>
    <n v="1390"/>
    <n v="14600"/>
  </r>
  <r>
    <n v="13"/>
    <x v="9"/>
    <s v="All"/>
    <s v=" 2-4"/>
    <x v="1"/>
    <n v="0"/>
    <n v="0"/>
    <n v="0"/>
    <n v="14600"/>
  </r>
  <r>
    <n v="13"/>
    <x v="9"/>
    <s v="All"/>
    <s v=" 2-4"/>
    <x v="2"/>
    <n v="0"/>
    <n v="0"/>
    <n v="0"/>
    <n v="14600"/>
  </r>
  <r>
    <n v="13"/>
    <x v="9"/>
    <s v="All"/>
    <s v=" 2-4"/>
    <x v="3"/>
    <n v="0"/>
    <n v="0"/>
    <n v="0"/>
    <n v="14600"/>
  </r>
  <r>
    <n v="13"/>
    <x v="9"/>
    <s v="All"/>
    <s v=" 2-4"/>
    <x v="4"/>
    <n v="0"/>
    <n v="0"/>
    <n v="0"/>
    <n v="14600"/>
  </r>
  <r>
    <n v="13"/>
    <x v="9"/>
    <s v="All"/>
    <s v=" 2-4"/>
    <x v="5"/>
    <n v="3"/>
    <n v="1"/>
    <n v="66"/>
    <n v="14600"/>
  </r>
  <r>
    <n v="13"/>
    <x v="9"/>
    <s v="All"/>
    <s v=" 2-4"/>
    <x v="6"/>
    <n v="0"/>
    <n v="0"/>
    <n v="0"/>
    <n v="14600"/>
  </r>
  <r>
    <n v="13"/>
    <x v="9"/>
    <s v="All"/>
    <s v=" 2-4"/>
    <x v="7"/>
    <n v="5"/>
    <n v="4"/>
    <n v="56"/>
    <n v="14600"/>
  </r>
  <r>
    <n v="13"/>
    <x v="9"/>
    <s v="All"/>
    <s v=" 2-4"/>
    <x v="8"/>
    <n v="0"/>
    <n v="0"/>
    <n v="0"/>
    <n v="14600"/>
  </r>
  <r>
    <n v="13"/>
    <x v="9"/>
    <s v="All"/>
    <s v=" 2-4"/>
    <x v="9"/>
    <n v="0"/>
    <n v="0"/>
    <n v="0"/>
    <n v="14600"/>
  </r>
  <r>
    <n v="13"/>
    <x v="9"/>
    <s v="All"/>
    <s v=" 2-4"/>
    <x v="10"/>
    <n v="0"/>
    <n v="0"/>
    <n v="0"/>
    <n v="14600"/>
  </r>
  <r>
    <n v="13"/>
    <x v="9"/>
    <s v="All"/>
    <s v=" 5-9"/>
    <x v="0"/>
    <n v="283"/>
    <n v="255"/>
    <n v="2928"/>
    <n v="27578"/>
  </r>
  <r>
    <n v="13"/>
    <x v="9"/>
    <s v="All"/>
    <s v=" 5-9"/>
    <x v="1"/>
    <n v="0"/>
    <n v="0"/>
    <n v="0"/>
    <n v="27578"/>
  </r>
  <r>
    <n v="13"/>
    <x v="9"/>
    <s v="All"/>
    <s v=" 5-9"/>
    <x v="2"/>
    <n v="0"/>
    <n v="0"/>
    <n v="0"/>
    <n v="27578"/>
  </r>
  <r>
    <n v="13"/>
    <x v="9"/>
    <s v="All"/>
    <s v=" 5-9"/>
    <x v="3"/>
    <n v="0"/>
    <n v="0"/>
    <n v="0"/>
    <n v="27578"/>
  </r>
  <r>
    <n v="13"/>
    <x v="9"/>
    <s v="All"/>
    <s v=" 5-9"/>
    <x v="4"/>
    <n v="0"/>
    <n v="0"/>
    <n v="0"/>
    <n v="27578"/>
  </r>
  <r>
    <n v="13"/>
    <x v="9"/>
    <s v="All"/>
    <s v=" 5-9"/>
    <x v="5"/>
    <n v="0"/>
    <n v="0"/>
    <n v="0"/>
    <n v="27578"/>
  </r>
  <r>
    <n v="13"/>
    <x v="9"/>
    <s v="All"/>
    <s v=" 5-9"/>
    <x v="6"/>
    <n v="1"/>
    <n v="1"/>
    <n v="1"/>
    <n v="27578"/>
  </r>
  <r>
    <n v="13"/>
    <x v="9"/>
    <s v="All"/>
    <s v=" 5-9"/>
    <x v="7"/>
    <n v="9"/>
    <n v="9"/>
    <n v="59"/>
    <n v="27578"/>
  </r>
  <r>
    <n v="13"/>
    <x v="9"/>
    <s v="All"/>
    <s v=" 5-9"/>
    <x v="8"/>
    <n v="0"/>
    <n v="0"/>
    <n v="0"/>
    <n v="27578"/>
  </r>
  <r>
    <n v="13"/>
    <x v="9"/>
    <s v="All"/>
    <s v=" 5-9"/>
    <x v="9"/>
    <n v="0"/>
    <n v="0"/>
    <n v="0"/>
    <n v="27578"/>
  </r>
  <r>
    <n v="13"/>
    <x v="9"/>
    <s v="All"/>
    <s v=" 5-9"/>
    <x v="10"/>
    <n v="0"/>
    <n v="0"/>
    <n v="0"/>
    <n v="27578"/>
  </r>
  <r>
    <n v="13"/>
    <x v="10"/>
    <s v="All"/>
    <s v=" 0-1"/>
    <x v="0"/>
    <n v="30"/>
    <n v="29"/>
    <n v="332"/>
    <n v="8841"/>
  </r>
  <r>
    <n v="13"/>
    <x v="10"/>
    <s v="All"/>
    <s v=" 0-1"/>
    <x v="1"/>
    <n v="0"/>
    <n v="0"/>
    <n v="0"/>
    <n v="8841"/>
  </r>
  <r>
    <n v="13"/>
    <x v="10"/>
    <s v="All"/>
    <s v=" 0-1"/>
    <x v="2"/>
    <n v="0"/>
    <n v="0"/>
    <n v="0"/>
    <n v="8841"/>
  </r>
  <r>
    <n v="13"/>
    <x v="10"/>
    <s v="All"/>
    <s v=" 0-1"/>
    <x v="3"/>
    <n v="0"/>
    <n v="0"/>
    <n v="0"/>
    <n v="8841"/>
  </r>
  <r>
    <n v="13"/>
    <x v="10"/>
    <s v="All"/>
    <s v=" 0-1"/>
    <x v="4"/>
    <n v="0"/>
    <n v="0"/>
    <n v="0"/>
    <n v="8841"/>
  </r>
  <r>
    <n v="13"/>
    <x v="10"/>
    <s v="All"/>
    <s v=" 0-1"/>
    <x v="5"/>
    <n v="1"/>
    <n v="1"/>
    <n v="19"/>
    <n v="8841"/>
  </r>
  <r>
    <n v="13"/>
    <x v="10"/>
    <s v="All"/>
    <s v=" 0-1"/>
    <x v="6"/>
    <n v="0"/>
    <n v="0"/>
    <n v="0"/>
    <n v="8841"/>
  </r>
  <r>
    <n v="13"/>
    <x v="10"/>
    <s v="All"/>
    <s v=" 0-1"/>
    <x v="7"/>
    <n v="2"/>
    <n v="2"/>
    <n v="12"/>
    <n v="8841"/>
  </r>
  <r>
    <n v="13"/>
    <x v="10"/>
    <s v="All"/>
    <s v=" 0-1"/>
    <x v="8"/>
    <n v="0"/>
    <n v="0"/>
    <n v="0"/>
    <n v="8841"/>
  </r>
  <r>
    <n v="13"/>
    <x v="10"/>
    <s v="All"/>
    <s v=" 0-1"/>
    <x v="9"/>
    <n v="0"/>
    <n v="0"/>
    <n v="0"/>
    <n v="8841"/>
  </r>
  <r>
    <n v="13"/>
    <x v="10"/>
    <s v="All"/>
    <s v=" 0-1"/>
    <x v="10"/>
    <n v="0"/>
    <n v="0"/>
    <n v="0"/>
    <n v="8841"/>
  </r>
  <r>
    <n v="13"/>
    <x v="10"/>
    <s v="All"/>
    <s v=" 10-14"/>
    <x v="0"/>
    <n v="310"/>
    <n v="256"/>
    <n v="1918"/>
    <n v="31308"/>
  </r>
  <r>
    <n v="13"/>
    <x v="10"/>
    <s v="All"/>
    <s v=" 10-14"/>
    <x v="1"/>
    <n v="0"/>
    <n v="0"/>
    <n v="0"/>
    <n v="31308"/>
  </r>
  <r>
    <n v="13"/>
    <x v="10"/>
    <s v="All"/>
    <s v=" 10-14"/>
    <x v="2"/>
    <n v="0"/>
    <n v="0"/>
    <n v="0"/>
    <n v="31308"/>
  </r>
  <r>
    <n v="13"/>
    <x v="10"/>
    <s v="All"/>
    <s v=" 10-14"/>
    <x v="3"/>
    <n v="0"/>
    <n v="0"/>
    <n v="0"/>
    <n v="31308"/>
  </r>
  <r>
    <n v="13"/>
    <x v="10"/>
    <s v="All"/>
    <s v=" 10-14"/>
    <x v="4"/>
    <n v="0"/>
    <n v="0"/>
    <n v="0"/>
    <n v="31308"/>
  </r>
  <r>
    <n v="13"/>
    <x v="10"/>
    <s v="All"/>
    <s v=" 10-14"/>
    <x v="5"/>
    <n v="0"/>
    <n v="0"/>
    <n v="0"/>
    <n v="31308"/>
  </r>
  <r>
    <n v="13"/>
    <x v="10"/>
    <s v="All"/>
    <s v=" 10-14"/>
    <x v="6"/>
    <n v="8"/>
    <n v="7"/>
    <n v="66"/>
    <n v="31308"/>
  </r>
  <r>
    <n v="13"/>
    <x v="10"/>
    <s v="All"/>
    <s v=" 10-14"/>
    <x v="7"/>
    <n v="45"/>
    <n v="40"/>
    <n v="349"/>
    <n v="31308"/>
  </r>
  <r>
    <n v="13"/>
    <x v="10"/>
    <s v="All"/>
    <s v=" 10-14"/>
    <x v="8"/>
    <n v="0"/>
    <n v="0"/>
    <n v="0"/>
    <n v="31308"/>
  </r>
  <r>
    <n v="13"/>
    <x v="10"/>
    <s v="All"/>
    <s v=" 10-14"/>
    <x v="9"/>
    <n v="0"/>
    <n v="0"/>
    <n v="0"/>
    <n v="31308"/>
  </r>
  <r>
    <n v="13"/>
    <x v="10"/>
    <s v="All"/>
    <s v=" 10-14"/>
    <x v="10"/>
    <n v="3"/>
    <n v="2"/>
    <n v="32"/>
    <n v="31308"/>
  </r>
  <r>
    <n v="13"/>
    <x v="10"/>
    <s v="All"/>
    <s v=" 2-4"/>
    <x v="0"/>
    <n v="122"/>
    <n v="113"/>
    <n v="1070"/>
    <n v="14640"/>
  </r>
  <r>
    <n v="13"/>
    <x v="10"/>
    <s v="All"/>
    <s v=" 2-4"/>
    <x v="1"/>
    <n v="0"/>
    <n v="0"/>
    <n v="0"/>
    <n v="14640"/>
  </r>
  <r>
    <n v="13"/>
    <x v="10"/>
    <s v="All"/>
    <s v=" 2-4"/>
    <x v="2"/>
    <n v="0"/>
    <n v="0"/>
    <n v="0"/>
    <n v="14640"/>
  </r>
  <r>
    <n v="13"/>
    <x v="10"/>
    <s v="All"/>
    <s v=" 2-4"/>
    <x v="3"/>
    <n v="0"/>
    <n v="0"/>
    <n v="0"/>
    <n v="14640"/>
  </r>
  <r>
    <n v="13"/>
    <x v="10"/>
    <s v="All"/>
    <s v=" 2-4"/>
    <x v="4"/>
    <n v="0"/>
    <n v="0"/>
    <n v="0"/>
    <n v="14640"/>
  </r>
  <r>
    <n v="13"/>
    <x v="10"/>
    <s v="All"/>
    <s v=" 2-4"/>
    <x v="5"/>
    <n v="24"/>
    <n v="1"/>
    <n v="395"/>
    <n v="14640"/>
  </r>
  <r>
    <n v="13"/>
    <x v="10"/>
    <s v="All"/>
    <s v=" 2-4"/>
    <x v="6"/>
    <n v="0"/>
    <n v="0"/>
    <n v="0"/>
    <n v="14640"/>
  </r>
  <r>
    <n v="13"/>
    <x v="10"/>
    <s v="All"/>
    <s v=" 2-4"/>
    <x v="7"/>
    <n v="5"/>
    <n v="4"/>
    <n v="17"/>
    <n v="14640"/>
  </r>
  <r>
    <n v="13"/>
    <x v="10"/>
    <s v="All"/>
    <s v=" 2-4"/>
    <x v="8"/>
    <n v="0"/>
    <n v="0"/>
    <n v="0"/>
    <n v="14640"/>
  </r>
  <r>
    <n v="13"/>
    <x v="10"/>
    <s v="All"/>
    <s v=" 2-4"/>
    <x v="9"/>
    <n v="0"/>
    <n v="0"/>
    <n v="0"/>
    <n v="14640"/>
  </r>
  <r>
    <n v="13"/>
    <x v="10"/>
    <s v="All"/>
    <s v=" 2-4"/>
    <x v="10"/>
    <n v="0"/>
    <n v="0"/>
    <n v="0"/>
    <n v="14640"/>
  </r>
  <r>
    <n v="13"/>
    <x v="10"/>
    <s v="All"/>
    <s v=" 5-9"/>
    <x v="0"/>
    <n v="264"/>
    <n v="241"/>
    <n v="2404"/>
    <n v="27305"/>
  </r>
  <r>
    <n v="13"/>
    <x v="10"/>
    <s v="All"/>
    <s v=" 5-9"/>
    <x v="1"/>
    <n v="0"/>
    <n v="0"/>
    <n v="0"/>
    <n v="27305"/>
  </r>
  <r>
    <n v="13"/>
    <x v="10"/>
    <s v="All"/>
    <s v=" 5-9"/>
    <x v="2"/>
    <n v="0"/>
    <n v="0"/>
    <n v="0"/>
    <n v="27305"/>
  </r>
  <r>
    <n v="13"/>
    <x v="10"/>
    <s v="All"/>
    <s v=" 5-9"/>
    <x v="3"/>
    <n v="0"/>
    <n v="0"/>
    <n v="0"/>
    <n v="27305"/>
  </r>
  <r>
    <n v="13"/>
    <x v="10"/>
    <s v="All"/>
    <s v=" 5-9"/>
    <x v="4"/>
    <n v="0"/>
    <n v="0"/>
    <n v="0"/>
    <n v="27305"/>
  </r>
  <r>
    <n v="13"/>
    <x v="10"/>
    <s v="All"/>
    <s v=" 5-9"/>
    <x v="5"/>
    <n v="0"/>
    <n v="0"/>
    <n v="0"/>
    <n v="27305"/>
  </r>
  <r>
    <n v="13"/>
    <x v="10"/>
    <s v="All"/>
    <s v=" 5-9"/>
    <x v="6"/>
    <n v="4"/>
    <n v="2"/>
    <n v="61"/>
    <n v="27305"/>
  </r>
  <r>
    <n v="13"/>
    <x v="10"/>
    <s v="All"/>
    <s v=" 5-9"/>
    <x v="7"/>
    <n v="15"/>
    <n v="15"/>
    <n v="182"/>
    <n v="27305"/>
  </r>
  <r>
    <n v="13"/>
    <x v="10"/>
    <s v="All"/>
    <s v=" 5-9"/>
    <x v="8"/>
    <n v="0"/>
    <n v="0"/>
    <n v="0"/>
    <n v="27305"/>
  </r>
  <r>
    <n v="13"/>
    <x v="10"/>
    <s v="All"/>
    <s v=" 5-9"/>
    <x v="9"/>
    <n v="0"/>
    <n v="0"/>
    <n v="0"/>
    <n v="27305"/>
  </r>
  <r>
    <n v="13"/>
    <x v="10"/>
    <s v="All"/>
    <s v=" 5-9"/>
    <x v="10"/>
    <n v="0"/>
    <n v="0"/>
    <n v="0"/>
    <n v="27305"/>
  </r>
  <r>
    <n v="13"/>
    <x v="11"/>
    <s v="All"/>
    <s v=" 0-1"/>
    <x v="0"/>
    <n v="29"/>
    <n v="28"/>
    <n v="255"/>
    <n v="8998"/>
  </r>
  <r>
    <n v="13"/>
    <x v="11"/>
    <s v="All"/>
    <s v=" 0-1"/>
    <x v="1"/>
    <n v="0"/>
    <n v="0"/>
    <n v="0"/>
    <n v="8998"/>
  </r>
  <r>
    <n v="13"/>
    <x v="11"/>
    <s v="All"/>
    <s v=" 0-1"/>
    <x v="2"/>
    <n v="0"/>
    <n v="0"/>
    <n v="0"/>
    <n v="8998"/>
  </r>
  <r>
    <n v="13"/>
    <x v="11"/>
    <s v="All"/>
    <s v=" 0-1"/>
    <x v="3"/>
    <n v="0"/>
    <n v="0"/>
    <n v="0"/>
    <n v="8998"/>
  </r>
  <r>
    <n v="13"/>
    <x v="11"/>
    <s v="All"/>
    <s v=" 0-1"/>
    <x v="4"/>
    <n v="0"/>
    <n v="0"/>
    <n v="0"/>
    <n v="8998"/>
  </r>
  <r>
    <n v="13"/>
    <x v="11"/>
    <s v="All"/>
    <s v=" 0-1"/>
    <x v="5"/>
    <n v="2"/>
    <n v="1"/>
    <n v="60"/>
    <n v="8998"/>
  </r>
  <r>
    <n v="13"/>
    <x v="11"/>
    <s v="All"/>
    <s v=" 0-1"/>
    <x v="6"/>
    <n v="1"/>
    <n v="1"/>
    <n v="1"/>
    <n v="8998"/>
  </r>
  <r>
    <n v="13"/>
    <x v="11"/>
    <s v="All"/>
    <s v=" 0-1"/>
    <x v="7"/>
    <n v="6"/>
    <n v="6"/>
    <n v="97"/>
    <n v="8998"/>
  </r>
  <r>
    <n v="13"/>
    <x v="11"/>
    <s v="All"/>
    <s v=" 0-1"/>
    <x v="8"/>
    <n v="0"/>
    <n v="0"/>
    <n v="0"/>
    <n v="8998"/>
  </r>
  <r>
    <n v="13"/>
    <x v="11"/>
    <s v="All"/>
    <s v=" 0-1"/>
    <x v="9"/>
    <n v="0"/>
    <n v="0"/>
    <n v="0"/>
    <n v="8998"/>
  </r>
  <r>
    <n v="13"/>
    <x v="11"/>
    <s v="All"/>
    <s v=" 0-1"/>
    <x v="10"/>
    <n v="0"/>
    <n v="0"/>
    <n v="0"/>
    <n v="8998"/>
  </r>
  <r>
    <n v="13"/>
    <x v="11"/>
    <s v="All"/>
    <s v=" 10-14"/>
    <x v="0"/>
    <n v="246"/>
    <n v="227"/>
    <n v="1680"/>
    <n v="30448"/>
  </r>
  <r>
    <n v="13"/>
    <x v="11"/>
    <s v="All"/>
    <s v=" 10-14"/>
    <x v="1"/>
    <n v="0"/>
    <n v="0"/>
    <n v="0"/>
    <n v="30448"/>
  </r>
  <r>
    <n v="13"/>
    <x v="11"/>
    <s v="All"/>
    <s v=" 10-14"/>
    <x v="2"/>
    <n v="0"/>
    <n v="0"/>
    <n v="0"/>
    <n v="30448"/>
  </r>
  <r>
    <n v="13"/>
    <x v="11"/>
    <s v="All"/>
    <s v=" 10-14"/>
    <x v="3"/>
    <n v="1"/>
    <n v="1"/>
    <n v="5"/>
    <n v="30448"/>
  </r>
  <r>
    <n v="13"/>
    <x v="11"/>
    <s v="All"/>
    <s v=" 10-14"/>
    <x v="4"/>
    <n v="0"/>
    <n v="0"/>
    <n v="0"/>
    <n v="30448"/>
  </r>
  <r>
    <n v="13"/>
    <x v="11"/>
    <s v="All"/>
    <s v=" 10-14"/>
    <x v="5"/>
    <n v="1"/>
    <n v="1"/>
    <n v="2"/>
    <n v="30448"/>
  </r>
  <r>
    <n v="13"/>
    <x v="11"/>
    <s v="All"/>
    <s v=" 10-14"/>
    <x v="6"/>
    <n v="8"/>
    <n v="4"/>
    <n v="97"/>
    <n v="30448"/>
  </r>
  <r>
    <n v="13"/>
    <x v="11"/>
    <s v="All"/>
    <s v=" 10-14"/>
    <x v="7"/>
    <n v="46"/>
    <n v="37"/>
    <n v="308"/>
    <n v="30448"/>
  </r>
  <r>
    <n v="13"/>
    <x v="11"/>
    <s v="All"/>
    <s v=" 10-14"/>
    <x v="8"/>
    <n v="0"/>
    <n v="0"/>
    <n v="0"/>
    <n v="30448"/>
  </r>
  <r>
    <n v="13"/>
    <x v="11"/>
    <s v="All"/>
    <s v=" 10-14"/>
    <x v="9"/>
    <n v="0"/>
    <n v="0"/>
    <n v="0"/>
    <n v="30448"/>
  </r>
  <r>
    <n v="13"/>
    <x v="11"/>
    <s v="All"/>
    <s v=" 10-14"/>
    <x v="10"/>
    <n v="5"/>
    <n v="2"/>
    <n v="41"/>
    <n v="30448"/>
  </r>
  <r>
    <n v="13"/>
    <x v="11"/>
    <s v="All"/>
    <s v=" 2-4"/>
    <x v="0"/>
    <n v="115"/>
    <n v="101"/>
    <n v="1019"/>
    <n v="14786"/>
  </r>
  <r>
    <n v="13"/>
    <x v="11"/>
    <s v="All"/>
    <s v=" 2-4"/>
    <x v="1"/>
    <n v="0"/>
    <n v="0"/>
    <n v="0"/>
    <n v="14786"/>
  </r>
  <r>
    <n v="13"/>
    <x v="11"/>
    <s v="All"/>
    <s v=" 2-4"/>
    <x v="2"/>
    <n v="0"/>
    <n v="0"/>
    <n v="0"/>
    <n v="14786"/>
  </r>
  <r>
    <n v="13"/>
    <x v="11"/>
    <s v="All"/>
    <s v=" 2-4"/>
    <x v="3"/>
    <n v="0"/>
    <n v="0"/>
    <n v="0"/>
    <n v="14786"/>
  </r>
  <r>
    <n v="13"/>
    <x v="11"/>
    <s v="All"/>
    <s v=" 2-4"/>
    <x v="4"/>
    <n v="0"/>
    <n v="0"/>
    <n v="0"/>
    <n v="14786"/>
  </r>
  <r>
    <n v="13"/>
    <x v="11"/>
    <s v="All"/>
    <s v=" 2-4"/>
    <x v="5"/>
    <n v="0"/>
    <n v="0"/>
    <n v="0"/>
    <n v="14786"/>
  </r>
  <r>
    <n v="13"/>
    <x v="11"/>
    <s v="All"/>
    <s v=" 2-4"/>
    <x v="6"/>
    <n v="0"/>
    <n v="0"/>
    <n v="0"/>
    <n v="14786"/>
  </r>
  <r>
    <n v="13"/>
    <x v="11"/>
    <s v="All"/>
    <s v=" 2-4"/>
    <x v="7"/>
    <n v="8"/>
    <n v="6"/>
    <n v="97"/>
    <n v="14786"/>
  </r>
  <r>
    <n v="13"/>
    <x v="11"/>
    <s v="All"/>
    <s v=" 2-4"/>
    <x v="8"/>
    <n v="0"/>
    <n v="0"/>
    <n v="0"/>
    <n v="14786"/>
  </r>
  <r>
    <n v="13"/>
    <x v="11"/>
    <s v="All"/>
    <s v=" 2-4"/>
    <x v="9"/>
    <n v="0"/>
    <n v="0"/>
    <n v="0"/>
    <n v="14786"/>
  </r>
  <r>
    <n v="13"/>
    <x v="11"/>
    <s v="All"/>
    <s v=" 2-4"/>
    <x v="10"/>
    <n v="0"/>
    <n v="0"/>
    <n v="0"/>
    <n v="14786"/>
  </r>
  <r>
    <n v="13"/>
    <x v="11"/>
    <s v="All"/>
    <s v=" 5-9"/>
    <x v="0"/>
    <n v="230"/>
    <n v="216"/>
    <n v="2295"/>
    <n v="26122"/>
  </r>
  <r>
    <n v="13"/>
    <x v="11"/>
    <s v="All"/>
    <s v=" 5-9"/>
    <x v="1"/>
    <n v="0"/>
    <n v="0"/>
    <n v="0"/>
    <n v="26122"/>
  </r>
  <r>
    <n v="13"/>
    <x v="11"/>
    <s v="All"/>
    <s v=" 5-9"/>
    <x v="2"/>
    <n v="0"/>
    <n v="0"/>
    <n v="0"/>
    <n v="26122"/>
  </r>
  <r>
    <n v="13"/>
    <x v="11"/>
    <s v="All"/>
    <s v=" 5-9"/>
    <x v="3"/>
    <n v="1"/>
    <n v="1"/>
    <n v="2"/>
    <n v="26122"/>
  </r>
  <r>
    <n v="13"/>
    <x v="11"/>
    <s v="All"/>
    <s v=" 5-9"/>
    <x v="4"/>
    <n v="0"/>
    <n v="0"/>
    <n v="0"/>
    <n v="26122"/>
  </r>
  <r>
    <n v="13"/>
    <x v="11"/>
    <s v="All"/>
    <s v=" 5-9"/>
    <x v="5"/>
    <n v="0"/>
    <n v="0"/>
    <n v="0"/>
    <n v="26122"/>
  </r>
  <r>
    <n v="13"/>
    <x v="11"/>
    <s v="All"/>
    <s v=" 5-9"/>
    <x v="6"/>
    <n v="0"/>
    <n v="0"/>
    <n v="0"/>
    <n v="26122"/>
  </r>
  <r>
    <n v="13"/>
    <x v="11"/>
    <s v="All"/>
    <s v=" 5-9"/>
    <x v="7"/>
    <n v="22"/>
    <n v="19"/>
    <n v="258"/>
    <n v="26122"/>
  </r>
  <r>
    <n v="13"/>
    <x v="11"/>
    <s v="All"/>
    <s v=" 5-9"/>
    <x v="8"/>
    <n v="0"/>
    <n v="0"/>
    <n v="0"/>
    <n v="26122"/>
  </r>
  <r>
    <n v="13"/>
    <x v="11"/>
    <s v="All"/>
    <s v=" 5-9"/>
    <x v="9"/>
    <n v="0"/>
    <n v="0"/>
    <n v="0"/>
    <n v="26122"/>
  </r>
  <r>
    <n v="13"/>
    <x v="11"/>
    <s v="All"/>
    <s v=" 5-9"/>
    <x v="10"/>
    <n v="0"/>
    <n v="0"/>
    <n v="0"/>
    <n v="26122"/>
  </r>
  <r>
    <n v="14"/>
    <x v="0"/>
    <s v="All"/>
    <s v=" 0-1"/>
    <x v="0"/>
    <n v="45"/>
    <n v="42"/>
    <n v="302"/>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0"/>
    <n v="0"/>
    <n v="0"/>
    <n v="4637"/>
  </r>
  <r>
    <n v="14"/>
    <x v="0"/>
    <s v="All"/>
    <s v=" 0-1"/>
    <x v="9"/>
    <n v="0"/>
    <n v="0"/>
    <n v="0"/>
    <n v="4637"/>
  </r>
  <r>
    <n v="14"/>
    <x v="0"/>
    <s v="All"/>
    <s v=" 0-1"/>
    <x v="10"/>
    <n v="0"/>
    <n v="0"/>
    <n v="0"/>
    <n v="4637"/>
  </r>
  <r>
    <n v="14"/>
    <x v="0"/>
    <s v="All"/>
    <s v=" 10-14"/>
    <x v="0"/>
    <n v="454"/>
    <n v="421"/>
    <n v="2312"/>
    <n v="13405"/>
  </r>
  <r>
    <n v="14"/>
    <x v="0"/>
    <s v="All"/>
    <s v=" 10-14"/>
    <x v="1"/>
    <n v="0"/>
    <n v="0"/>
    <n v="0"/>
    <n v="13405"/>
  </r>
  <r>
    <n v="14"/>
    <x v="0"/>
    <s v="All"/>
    <s v=" 10-14"/>
    <x v="2"/>
    <n v="0"/>
    <n v="0"/>
    <n v="0"/>
    <n v="13405"/>
  </r>
  <r>
    <n v="14"/>
    <x v="0"/>
    <s v="All"/>
    <s v=" 10-14"/>
    <x v="3"/>
    <n v="1"/>
    <n v="1"/>
    <n v="1"/>
    <n v="13405"/>
  </r>
  <r>
    <n v="14"/>
    <x v="0"/>
    <s v="All"/>
    <s v=" 10-14"/>
    <x v="4"/>
    <n v="0"/>
    <n v="0"/>
    <n v="0"/>
    <n v="13405"/>
  </r>
  <r>
    <n v="14"/>
    <x v="0"/>
    <s v="All"/>
    <s v=" 10-14"/>
    <x v="5"/>
    <n v="1"/>
    <n v="1"/>
    <n v="30"/>
    <n v="13405"/>
  </r>
  <r>
    <n v="14"/>
    <x v="0"/>
    <s v="All"/>
    <s v=" 10-14"/>
    <x v="6"/>
    <n v="0"/>
    <n v="0"/>
    <n v="0"/>
    <n v="13405"/>
  </r>
  <r>
    <n v="14"/>
    <x v="0"/>
    <s v="All"/>
    <s v=" 10-14"/>
    <x v="7"/>
    <n v="1"/>
    <n v="1"/>
    <n v="12"/>
    <n v="13405"/>
  </r>
  <r>
    <n v="14"/>
    <x v="0"/>
    <s v="All"/>
    <s v=" 10-14"/>
    <x v="8"/>
    <n v="0"/>
    <n v="0"/>
    <n v="0"/>
    <n v="13405"/>
  </r>
  <r>
    <n v="14"/>
    <x v="0"/>
    <s v="All"/>
    <s v=" 10-14"/>
    <x v="9"/>
    <n v="0"/>
    <n v="0"/>
    <n v="0"/>
    <n v="13405"/>
  </r>
  <r>
    <n v="14"/>
    <x v="0"/>
    <s v="All"/>
    <s v=" 10-14"/>
    <x v="10"/>
    <n v="0"/>
    <n v="0"/>
    <n v="0"/>
    <n v="13405"/>
  </r>
  <r>
    <n v="14"/>
    <x v="0"/>
    <s v="All"/>
    <s v=" 2-4"/>
    <x v="0"/>
    <n v="103"/>
    <n v="99"/>
    <n v="814"/>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0"/>
    <n v="0"/>
    <n v="0"/>
    <n v="7240"/>
  </r>
  <r>
    <n v="14"/>
    <x v="0"/>
    <s v="All"/>
    <s v=" 2-4"/>
    <x v="9"/>
    <n v="0"/>
    <n v="0"/>
    <n v="0"/>
    <n v="7240"/>
  </r>
  <r>
    <n v="14"/>
    <x v="0"/>
    <s v="All"/>
    <s v=" 2-4"/>
    <x v="10"/>
    <n v="0"/>
    <n v="0"/>
    <n v="0"/>
    <n v="7240"/>
  </r>
  <r>
    <n v="14"/>
    <x v="0"/>
    <s v="All"/>
    <s v=" 5-9"/>
    <x v="0"/>
    <n v="308"/>
    <n v="278"/>
    <n v="2320"/>
    <n v="13412"/>
  </r>
  <r>
    <n v="14"/>
    <x v="0"/>
    <s v="All"/>
    <s v=" 5-9"/>
    <x v="1"/>
    <n v="0"/>
    <n v="0"/>
    <n v="0"/>
    <n v="13412"/>
  </r>
  <r>
    <n v="14"/>
    <x v="0"/>
    <s v="All"/>
    <s v=" 5-9"/>
    <x v="2"/>
    <n v="0"/>
    <n v="0"/>
    <n v="0"/>
    <n v="13412"/>
  </r>
  <r>
    <n v="14"/>
    <x v="0"/>
    <s v="All"/>
    <s v=" 5-9"/>
    <x v="3"/>
    <n v="0"/>
    <n v="0"/>
    <n v="0"/>
    <n v="13412"/>
  </r>
  <r>
    <n v="14"/>
    <x v="0"/>
    <s v="All"/>
    <s v=" 5-9"/>
    <x v="4"/>
    <n v="0"/>
    <n v="0"/>
    <n v="0"/>
    <n v="13412"/>
  </r>
  <r>
    <n v="14"/>
    <x v="0"/>
    <s v="All"/>
    <s v=" 5-9"/>
    <x v="5"/>
    <n v="0"/>
    <n v="0"/>
    <n v="0"/>
    <n v="13412"/>
  </r>
  <r>
    <n v="14"/>
    <x v="0"/>
    <s v="All"/>
    <s v=" 5-9"/>
    <x v="6"/>
    <n v="0"/>
    <n v="0"/>
    <n v="0"/>
    <n v="13412"/>
  </r>
  <r>
    <n v="14"/>
    <x v="0"/>
    <s v="All"/>
    <s v=" 5-9"/>
    <x v="7"/>
    <n v="0"/>
    <n v="0"/>
    <n v="0"/>
    <n v="13412"/>
  </r>
  <r>
    <n v="14"/>
    <x v="0"/>
    <s v="All"/>
    <s v=" 5-9"/>
    <x v="8"/>
    <n v="0"/>
    <n v="0"/>
    <n v="0"/>
    <n v="13412"/>
  </r>
  <r>
    <n v="14"/>
    <x v="0"/>
    <s v="All"/>
    <s v=" 5-9"/>
    <x v="9"/>
    <n v="0"/>
    <n v="0"/>
    <n v="0"/>
    <n v="13412"/>
  </r>
  <r>
    <n v="14"/>
    <x v="0"/>
    <s v="All"/>
    <s v=" 5-9"/>
    <x v="10"/>
    <n v="0"/>
    <n v="0"/>
    <n v="0"/>
    <n v="13412"/>
  </r>
  <r>
    <n v="14"/>
    <x v="1"/>
    <s v="All"/>
    <s v=" 0-1"/>
    <x v="0"/>
    <n v="36"/>
    <n v="36"/>
    <n v="27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0"/>
    <n v="0"/>
    <n v="0"/>
    <n v="4879"/>
  </r>
  <r>
    <n v="14"/>
    <x v="1"/>
    <s v="All"/>
    <s v=" 0-1"/>
    <x v="9"/>
    <n v="0"/>
    <n v="0"/>
    <n v="0"/>
    <n v="4879"/>
  </r>
  <r>
    <n v="14"/>
    <x v="1"/>
    <s v="All"/>
    <s v=" 0-1"/>
    <x v="10"/>
    <n v="0"/>
    <n v="0"/>
    <n v="0"/>
    <n v="4879"/>
  </r>
  <r>
    <n v="14"/>
    <x v="1"/>
    <s v="All"/>
    <s v=" 10-14"/>
    <x v="0"/>
    <n v="191"/>
    <n v="180"/>
    <n v="890"/>
    <n v="14154"/>
  </r>
  <r>
    <n v="14"/>
    <x v="1"/>
    <s v="All"/>
    <s v=" 10-14"/>
    <x v="1"/>
    <n v="0"/>
    <n v="0"/>
    <n v="0"/>
    <n v="14154"/>
  </r>
  <r>
    <n v="14"/>
    <x v="1"/>
    <s v="All"/>
    <s v=" 10-14"/>
    <x v="2"/>
    <n v="0"/>
    <n v="0"/>
    <n v="0"/>
    <n v="14154"/>
  </r>
  <r>
    <n v="14"/>
    <x v="1"/>
    <s v="All"/>
    <s v=" 10-14"/>
    <x v="3"/>
    <n v="0"/>
    <n v="0"/>
    <n v="0"/>
    <n v="14154"/>
  </r>
  <r>
    <n v="14"/>
    <x v="1"/>
    <s v="All"/>
    <s v=" 10-14"/>
    <x v="4"/>
    <n v="0"/>
    <n v="0"/>
    <n v="0"/>
    <n v="14154"/>
  </r>
  <r>
    <n v="14"/>
    <x v="1"/>
    <s v="All"/>
    <s v=" 10-14"/>
    <x v="5"/>
    <n v="0"/>
    <n v="0"/>
    <n v="0"/>
    <n v="14154"/>
  </r>
  <r>
    <n v="14"/>
    <x v="1"/>
    <s v="All"/>
    <s v=" 10-14"/>
    <x v="6"/>
    <n v="0"/>
    <n v="0"/>
    <n v="0"/>
    <n v="14154"/>
  </r>
  <r>
    <n v="14"/>
    <x v="1"/>
    <s v="All"/>
    <s v=" 10-14"/>
    <x v="7"/>
    <n v="2"/>
    <n v="2"/>
    <n v="33"/>
    <n v="14154"/>
  </r>
  <r>
    <n v="14"/>
    <x v="1"/>
    <s v="All"/>
    <s v=" 10-14"/>
    <x v="8"/>
    <n v="0"/>
    <n v="0"/>
    <n v="0"/>
    <n v="14154"/>
  </r>
  <r>
    <n v="14"/>
    <x v="1"/>
    <s v="All"/>
    <s v=" 10-14"/>
    <x v="9"/>
    <n v="0"/>
    <n v="0"/>
    <n v="0"/>
    <n v="14154"/>
  </r>
  <r>
    <n v="14"/>
    <x v="1"/>
    <s v="All"/>
    <s v=" 10-14"/>
    <x v="10"/>
    <n v="0"/>
    <n v="0"/>
    <n v="0"/>
    <n v="14154"/>
  </r>
  <r>
    <n v="14"/>
    <x v="1"/>
    <s v="All"/>
    <s v=" 2-4"/>
    <x v="0"/>
    <n v="43"/>
    <n v="38"/>
    <n v="338"/>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2-4"/>
    <x v="9"/>
    <n v="0"/>
    <n v="0"/>
    <n v="0"/>
    <n v="7617"/>
  </r>
  <r>
    <n v="14"/>
    <x v="1"/>
    <s v="All"/>
    <s v=" 2-4"/>
    <x v="10"/>
    <n v="0"/>
    <n v="0"/>
    <n v="0"/>
    <n v="7617"/>
  </r>
  <r>
    <n v="14"/>
    <x v="1"/>
    <s v="All"/>
    <s v=" 5-9"/>
    <x v="0"/>
    <n v="129"/>
    <n v="122"/>
    <n v="823"/>
    <n v="13565"/>
  </r>
  <r>
    <n v="14"/>
    <x v="1"/>
    <s v="All"/>
    <s v=" 5-9"/>
    <x v="1"/>
    <n v="0"/>
    <n v="0"/>
    <n v="0"/>
    <n v="13565"/>
  </r>
  <r>
    <n v="14"/>
    <x v="1"/>
    <s v="All"/>
    <s v=" 5-9"/>
    <x v="2"/>
    <n v="0"/>
    <n v="0"/>
    <n v="0"/>
    <n v="13565"/>
  </r>
  <r>
    <n v="14"/>
    <x v="1"/>
    <s v="All"/>
    <s v=" 5-9"/>
    <x v="3"/>
    <n v="0"/>
    <n v="0"/>
    <n v="0"/>
    <n v="13565"/>
  </r>
  <r>
    <n v="14"/>
    <x v="1"/>
    <s v="All"/>
    <s v=" 5-9"/>
    <x v="4"/>
    <n v="0"/>
    <n v="0"/>
    <n v="0"/>
    <n v="13565"/>
  </r>
  <r>
    <n v="14"/>
    <x v="1"/>
    <s v="All"/>
    <s v=" 5-9"/>
    <x v="5"/>
    <n v="0"/>
    <n v="0"/>
    <n v="0"/>
    <n v="13565"/>
  </r>
  <r>
    <n v="14"/>
    <x v="1"/>
    <s v="All"/>
    <s v=" 5-9"/>
    <x v="6"/>
    <n v="0"/>
    <n v="0"/>
    <n v="0"/>
    <n v="13565"/>
  </r>
  <r>
    <n v="14"/>
    <x v="1"/>
    <s v="All"/>
    <s v=" 5-9"/>
    <x v="7"/>
    <n v="1"/>
    <n v="1"/>
    <n v="2"/>
    <n v="13565"/>
  </r>
  <r>
    <n v="14"/>
    <x v="1"/>
    <s v="All"/>
    <s v=" 5-9"/>
    <x v="8"/>
    <n v="0"/>
    <n v="0"/>
    <n v="0"/>
    <n v="13565"/>
  </r>
  <r>
    <n v="14"/>
    <x v="1"/>
    <s v="All"/>
    <s v=" 5-9"/>
    <x v="9"/>
    <n v="0"/>
    <n v="0"/>
    <n v="0"/>
    <n v="13565"/>
  </r>
  <r>
    <n v="14"/>
    <x v="1"/>
    <s v="All"/>
    <s v=" 5-9"/>
    <x v="10"/>
    <n v="0"/>
    <n v="0"/>
    <n v="0"/>
    <n v="13565"/>
  </r>
  <r>
    <n v="14"/>
    <x v="2"/>
    <s v="All"/>
    <s v=" 0-1"/>
    <x v="0"/>
    <n v="40"/>
    <n v="39"/>
    <n v="235"/>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0"/>
    <n v="0"/>
    <n v="0"/>
    <n v="5173"/>
  </r>
  <r>
    <n v="14"/>
    <x v="2"/>
    <s v="All"/>
    <s v=" 0-1"/>
    <x v="9"/>
    <n v="0"/>
    <n v="0"/>
    <n v="0"/>
    <n v="5173"/>
  </r>
  <r>
    <n v="14"/>
    <x v="2"/>
    <s v="All"/>
    <s v=" 0-1"/>
    <x v="10"/>
    <n v="0"/>
    <n v="0"/>
    <n v="0"/>
    <n v="5173"/>
  </r>
  <r>
    <n v="14"/>
    <x v="2"/>
    <s v="All"/>
    <s v=" 10-14"/>
    <x v="0"/>
    <n v="207"/>
    <n v="190"/>
    <n v="843"/>
    <n v="15020"/>
  </r>
  <r>
    <n v="14"/>
    <x v="2"/>
    <s v="All"/>
    <s v=" 10-14"/>
    <x v="1"/>
    <n v="0"/>
    <n v="0"/>
    <n v="0"/>
    <n v="15020"/>
  </r>
  <r>
    <n v="14"/>
    <x v="2"/>
    <s v="All"/>
    <s v=" 10-14"/>
    <x v="2"/>
    <n v="0"/>
    <n v="0"/>
    <n v="0"/>
    <n v="15020"/>
  </r>
  <r>
    <n v="14"/>
    <x v="2"/>
    <s v="All"/>
    <s v=" 10-14"/>
    <x v="3"/>
    <n v="1"/>
    <n v="1"/>
    <n v="2"/>
    <n v="15020"/>
  </r>
  <r>
    <n v="14"/>
    <x v="2"/>
    <s v="All"/>
    <s v=" 10-14"/>
    <x v="4"/>
    <n v="0"/>
    <n v="0"/>
    <n v="0"/>
    <n v="15020"/>
  </r>
  <r>
    <n v="14"/>
    <x v="2"/>
    <s v="All"/>
    <s v=" 10-14"/>
    <x v="5"/>
    <n v="0"/>
    <n v="0"/>
    <n v="0"/>
    <n v="15020"/>
  </r>
  <r>
    <n v="14"/>
    <x v="2"/>
    <s v="All"/>
    <s v=" 10-14"/>
    <x v="6"/>
    <n v="0"/>
    <n v="0"/>
    <n v="0"/>
    <n v="15020"/>
  </r>
  <r>
    <n v="14"/>
    <x v="2"/>
    <s v="All"/>
    <s v=" 10-14"/>
    <x v="7"/>
    <n v="1"/>
    <n v="1"/>
    <n v="3"/>
    <n v="15020"/>
  </r>
  <r>
    <n v="14"/>
    <x v="2"/>
    <s v="All"/>
    <s v=" 10-14"/>
    <x v="8"/>
    <n v="0"/>
    <n v="0"/>
    <n v="0"/>
    <n v="15020"/>
  </r>
  <r>
    <n v="14"/>
    <x v="2"/>
    <s v="All"/>
    <s v=" 10-14"/>
    <x v="9"/>
    <n v="1"/>
    <n v="1"/>
    <n v="10"/>
    <n v="15020"/>
  </r>
  <r>
    <n v="14"/>
    <x v="2"/>
    <s v="All"/>
    <s v=" 10-14"/>
    <x v="10"/>
    <n v="0"/>
    <n v="0"/>
    <n v="0"/>
    <n v="15020"/>
  </r>
  <r>
    <n v="14"/>
    <x v="2"/>
    <s v="All"/>
    <s v=" 2-4"/>
    <x v="0"/>
    <n v="65"/>
    <n v="63"/>
    <n v="491"/>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2-4"/>
    <x v="9"/>
    <n v="0"/>
    <n v="0"/>
    <n v="0"/>
    <n v="7704"/>
  </r>
  <r>
    <n v="14"/>
    <x v="2"/>
    <s v="All"/>
    <s v=" 2-4"/>
    <x v="10"/>
    <n v="0"/>
    <n v="0"/>
    <n v="0"/>
    <n v="7704"/>
  </r>
  <r>
    <n v="14"/>
    <x v="2"/>
    <s v="All"/>
    <s v=" 5-9"/>
    <x v="0"/>
    <n v="144"/>
    <n v="127"/>
    <n v="782"/>
    <n v="13968"/>
  </r>
  <r>
    <n v="14"/>
    <x v="2"/>
    <s v="All"/>
    <s v=" 5-9"/>
    <x v="1"/>
    <n v="0"/>
    <n v="0"/>
    <n v="0"/>
    <n v="13968"/>
  </r>
  <r>
    <n v="14"/>
    <x v="2"/>
    <s v="All"/>
    <s v=" 5-9"/>
    <x v="2"/>
    <n v="0"/>
    <n v="0"/>
    <n v="0"/>
    <n v="13968"/>
  </r>
  <r>
    <n v="14"/>
    <x v="2"/>
    <s v="All"/>
    <s v=" 5-9"/>
    <x v="3"/>
    <n v="0"/>
    <n v="0"/>
    <n v="0"/>
    <n v="13968"/>
  </r>
  <r>
    <n v="14"/>
    <x v="2"/>
    <s v="All"/>
    <s v=" 5-9"/>
    <x v="4"/>
    <n v="0"/>
    <n v="0"/>
    <n v="0"/>
    <n v="13968"/>
  </r>
  <r>
    <n v="14"/>
    <x v="2"/>
    <s v="All"/>
    <s v=" 5-9"/>
    <x v="5"/>
    <n v="0"/>
    <n v="0"/>
    <n v="0"/>
    <n v="13968"/>
  </r>
  <r>
    <n v="14"/>
    <x v="2"/>
    <s v="All"/>
    <s v=" 5-9"/>
    <x v="6"/>
    <n v="0"/>
    <n v="0"/>
    <n v="0"/>
    <n v="13968"/>
  </r>
  <r>
    <n v="14"/>
    <x v="2"/>
    <s v="All"/>
    <s v=" 5-9"/>
    <x v="7"/>
    <n v="2"/>
    <n v="1"/>
    <n v="19"/>
    <n v="13968"/>
  </r>
  <r>
    <n v="14"/>
    <x v="2"/>
    <s v="All"/>
    <s v=" 5-9"/>
    <x v="8"/>
    <n v="0"/>
    <n v="0"/>
    <n v="0"/>
    <n v="13968"/>
  </r>
  <r>
    <n v="14"/>
    <x v="2"/>
    <s v="All"/>
    <s v=" 5-9"/>
    <x v="9"/>
    <n v="0"/>
    <n v="0"/>
    <n v="0"/>
    <n v="13968"/>
  </r>
  <r>
    <n v="14"/>
    <x v="2"/>
    <s v="All"/>
    <s v=" 5-9"/>
    <x v="10"/>
    <n v="0"/>
    <n v="0"/>
    <n v="0"/>
    <n v="13968"/>
  </r>
  <r>
    <n v="14"/>
    <x v="3"/>
    <s v="All"/>
    <s v=" 0-1"/>
    <x v="0"/>
    <n v="36"/>
    <n v="36"/>
    <n v="233"/>
    <n v="5150"/>
  </r>
  <r>
    <n v="14"/>
    <x v="3"/>
    <s v="All"/>
    <s v=" 0-1"/>
    <x v="1"/>
    <n v="0"/>
    <n v="0"/>
    <n v="0"/>
    <n v="5150"/>
  </r>
  <r>
    <n v="14"/>
    <x v="3"/>
    <s v="All"/>
    <s v=" 0-1"/>
    <x v="2"/>
    <n v="0"/>
    <n v="0"/>
    <n v="0"/>
    <n v="5150"/>
  </r>
  <r>
    <n v="14"/>
    <x v="3"/>
    <s v="All"/>
    <s v=" 0-1"/>
    <x v="3"/>
    <n v="0"/>
    <n v="0"/>
    <n v="0"/>
    <n v="5150"/>
  </r>
  <r>
    <n v="14"/>
    <x v="3"/>
    <s v="All"/>
    <s v=" 0-1"/>
    <x v="4"/>
    <n v="0"/>
    <n v="0"/>
    <n v="0"/>
    <n v="5150"/>
  </r>
  <r>
    <n v="14"/>
    <x v="3"/>
    <s v="All"/>
    <s v=" 0-1"/>
    <x v="5"/>
    <n v="7"/>
    <n v="1"/>
    <n v="39"/>
    <n v="5150"/>
  </r>
  <r>
    <n v="14"/>
    <x v="3"/>
    <s v="All"/>
    <s v=" 0-1"/>
    <x v="6"/>
    <n v="1"/>
    <n v="1"/>
    <n v="1"/>
    <n v="5150"/>
  </r>
  <r>
    <n v="14"/>
    <x v="3"/>
    <s v="All"/>
    <s v=" 0-1"/>
    <x v="7"/>
    <n v="0"/>
    <n v="0"/>
    <n v="0"/>
    <n v="5150"/>
  </r>
  <r>
    <n v="14"/>
    <x v="3"/>
    <s v="All"/>
    <s v=" 0-1"/>
    <x v="8"/>
    <n v="0"/>
    <n v="0"/>
    <n v="0"/>
    <n v="5150"/>
  </r>
  <r>
    <n v="14"/>
    <x v="3"/>
    <s v="All"/>
    <s v=" 0-1"/>
    <x v="9"/>
    <n v="0"/>
    <n v="0"/>
    <n v="0"/>
    <n v="5150"/>
  </r>
  <r>
    <n v="14"/>
    <x v="3"/>
    <s v="All"/>
    <s v=" 0-1"/>
    <x v="10"/>
    <n v="0"/>
    <n v="0"/>
    <n v="0"/>
    <n v="5150"/>
  </r>
  <r>
    <n v="14"/>
    <x v="3"/>
    <s v="All"/>
    <s v=" 10-14"/>
    <x v="0"/>
    <n v="172"/>
    <n v="159"/>
    <n v="726"/>
    <n v="15320"/>
  </r>
  <r>
    <n v="14"/>
    <x v="3"/>
    <s v="All"/>
    <s v=" 10-14"/>
    <x v="1"/>
    <n v="0"/>
    <n v="0"/>
    <n v="0"/>
    <n v="15320"/>
  </r>
  <r>
    <n v="14"/>
    <x v="3"/>
    <s v="All"/>
    <s v=" 10-14"/>
    <x v="2"/>
    <n v="0"/>
    <n v="0"/>
    <n v="0"/>
    <n v="15320"/>
  </r>
  <r>
    <n v="14"/>
    <x v="3"/>
    <s v="All"/>
    <s v=" 10-14"/>
    <x v="3"/>
    <n v="0"/>
    <n v="0"/>
    <n v="0"/>
    <n v="15320"/>
  </r>
  <r>
    <n v="14"/>
    <x v="3"/>
    <s v="All"/>
    <s v=" 10-14"/>
    <x v="4"/>
    <n v="0"/>
    <n v="0"/>
    <n v="0"/>
    <n v="15320"/>
  </r>
  <r>
    <n v="14"/>
    <x v="3"/>
    <s v="All"/>
    <s v=" 10-14"/>
    <x v="5"/>
    <n v="0"/>
    <n v="0"/>
    <n v="0"/>
    <n v="15320"/>
  </r>
  <r>
    <n v="14"/>
    <x v="3"/>
    <s v="All"/>
    <s v=" 10-14"/>
    <x v="6"/>
    <n v="0"/>
    <n v="0"/>
    <n v="0"/>
    <n v="15320"/>
  </r>
  <r>
    <n v="14"/>
    <x v="3"/>
    <s v="All"/>
    <s v=" 10-14"/>
    <x v="7"/>
    <n v="3"/>
    <n v="3"/>
    <n v="24"/>
    <n v="15320"/>
  </r>
  <r>
    <n v="14"/>
    <x v="3"/>
    <s v="All"/>
    <s v=" 10-14"/>
    <x v="8"/>
    <n v="0"/>
    <n v="0"/>
    <n v="0"/>
    <n v="15320"/>
  </r>
  <r>
    <n v="14"/>
    <x v="3"/>
    <s v="All"/>
    <s v=" 10-14"/>
    <x v="9"/>
    <n v="0"/>
    <n v="0"/>
    <n v="0"/>
    <n v="15320"/>
  </r>
  <r>
    <n v="14"/>
    <x v="3"/>
    <s v="All"/>
    <s v=" 10-14"/>
    <x v="10"/>
    <n v="0"/>
    <n v="0"/>
    <n v="0"/>
    <n v="15320"/>
  </r>
  <r>
    <n v="14"/>
    <x v="3"/>
    <s v="All"/>
    <s v=" 2-4"/>
    <x v="0"/>
    <n v="62"/>
    <n v="59"/>
    <n v="513"/>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2"/>
    <n v="1"/>
    <n v="13"/>
    <n v="7998"/>
  </r>
  <r>
    <n v="14"/>
    <x v="3"/>
    <s v="All"/>
    <s v=" 2-4"/>
    <x v="8"/>
    <n v="0"/>
    <n v="0"/>
    <n v="0"/>
    <n v="7998"/>
  </r>
  <r>
    <n v="14"/>
    <x v="3"/>
    <s v="All"/>
    <s v=" 2-4"/>
    <x v="9"/>
    <n v="0"/>
    <n v="0"/>
    <n v="0"/>
    <n v="7998"/>
  </r>
  <r>
    <n v="14"/>
    <x v="3"/>
    <s v="All"/>
    <s v=" 2-4"/>
    <x v="10"/>
    <n v="0"/>
    <n v="0"/>
    <n v="0"/>
    <n v="7998"/>
  </r>
  <r>
    <n v="14"/>
    <x v="3"/>
    <s v="All"/>
    <s v=" 5-9"/>
    <x v="0"/>
    <n v="144"/>
    <n v="136"/>
    <n v="910"/>
    <n v="14026"/>
  </r>
  <r>
    <n v="14"/>
    <x v="3"/>
    <s v="All"/>
    <s v=" 5-9"/>
    <x v="1"/>
    <n v="0"/>
    <n v="0"/>
    <n v="0"/>
    <n v="14026"/>
  </r>
  <r>
    <n v="14"/>
    <x v="3"/>
    <s v="All"/>
    <s v=" 5-9"/>
    <x v="2"/>
    <n v="0"/>
    <n v="0"/>
    <n v="0"/>
    <n v="14026"/>
  </r>
  <r>
    <n v="14"/>
    <x v="3"/>
    <s v="All"/>
    <s v=" 5-9"/>
    <x v="3"/>
    <n v="0"/>
    <n v="0"/>
    <n v="0"/>
    <n v="14026"/>
  </r>
  <r>
    <n v="14"/>
    <x v="3"/>
    <s v="All"/>
    <s v=" 5-9"/>
    <x v="4"/>
    <n v="0"/>
    <n v="0"/>
    <n v="0"/>
    <n v="14026"/>
  </r>
  <r>
    <n v="14"/>
    <x v="3"/>
    <s v="All"/>
    <s v=" 5-9"/>
    <x v="5"/>
    <n v="0"/>
    <n v="0"/>
    <n v="0"/>
    <n v="14026"/>
  </r>
  <r>
    <n v="14"/>
    <x v="3"/>
    <s v="All"/>
    <s v=" 5-9"/>
    <x v="6"/>
    <n v="0"/>
    <n v="0"/>
    <n v="0"/>
    <n v="14026"/>
  </r>
  <r>
    <n v="14"/>
    <x v="3"/>
    <s v="All"/>
    <s v=" 5-9"/>
    <x v="7"/>
    <n v="0"/>
    <n v="0"/>
    <n v="0"/>
    <n v="14026"/>
  </r>
  <r>
    <n v="14"/>
    <x v="3"/>
    <s v="All"/>
    <s v=" 5-9"/>
    <x v="8"/>
    <n v="0"/>
    <n v="0"/>
    <n v="0"/>
    <n v="14026"/>
  </r>
  <r>
    <n v="14"/>
    <x v="3"/>
    <s v="All"/>
    <s v=" 5-9"/>
    <x v="9"/>
    <n v="0"/>
    <n v="0"/>
    <n v="0"/>
    <n v="14026"/>
  </r>
  <r>
    <n v="14"/>
    <x v="3"/>
    <s v="All"/>
    <s v=" 5-9"/>
    <x v="10"/>
    <n v="0"/>
    <n v="0"/>
    <n v="0"/>
    <n v="14026"/>
  </r>
  <r>
    <n v="14"/>
    <x v="4"/>
    <s v="All"/>
    <s v=" 0-1"/>
    <x v="0"/>
    <n v="22"/>
    <n v="22"/>
    <n v="126"/>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1"/>
    <n v="1"/>
    <n v="1"/>
    <n v="5339"/>
  </r>
  <r>
    <n v="14"/>
    <x v="4"/>
    <s v="All"/>
    <s v=" 0-1"/>
    <x v="7"/>
    <n v="0"/>
    <n v="0"/>
    <n v="0"/>
    <n v="5339"/>
  </r>
  <r>
    <n v="14"/>
    <x v="4"/>
    <s v="All"/>
    <s v=" 0-1"/>
    <x v="8"/>
    <n v="0"/>
    <n v="0"/>
    <n v="0"/>
    <n v="5339"/>
  </r>
  <r>
    <n v="14"/>
    <x v="4"/>
    <s v="All"/>
    <s v=" 0-1"/>
    <x v="9"/>
    <n v="0"/>
    <n v="0"/>
    <n v="0"/>
    <n v="5339"/>
  </r>
  <r>
    <n v="14"/>
    <x v="4"/>
    <s v="All"/>
    <s v=" 0-1"/>
    <x v="10"/>
    <n v="0"/>
    <n v="0"/>
    <n v="0"/>
    <n v="5339"/>
  </r>
  <r>
    <n v="14"/>
    <x v="4"/>
    <s v="All"/>
    <s v=" 10-14"/>
    <x v="0"/>
    <n v="165"/>
    <n v="150"/>
    <n v="750"/>
    <n v="15310"/>
  </r>
  <r>
    <n v="14"/>
    <x v="4"/>
    <s v="All"/>
    <s v=" 10-14"/>
    <x v="1"/>
    <n v="0"/>
    <n v="0"/>
    <n v="0"/>
    <n v="15310"/>
  </r>
  <r>
    <n v="14"/>
    <x v="4"/>
    <s v="All"/>
    <s v=" 10-14"/>
    <x v="2"/>
    <n v="0"/>
    <n v="0"/>
    <n v="0"/>
    <n v="15310"/>
  </r>
  <r>
    <n v="14"/>
    <x v="4"/>
    <s v="All"/>
    <s v=" 10-14"/>
    <x v="3"/>
    <n v="2"/>
    <n v="1"/>
    <n v="4"/>
    <n v="15310"/>
  </r>
  <r>
    <n v="14"/>
    <x v="4"/>
    <s v="All"/>
    <s v=" 10-14"/>
    <x v="4"/>
    <n v="0"/>
    <n v="0"/>
    <n v="0"/>
    <n v="15310"/>
  </r>
  <r>
    <n v="14"/>
    <x v="4"/>
    <s v="All"/>
    <s v=" 10-14"/>
    <x v="5"/>
    <n v="0"/>
    <n v="0"/>
    <n v="0"/>
    <n v="15310"/>
  </r>
  <r>
    <n v="14"/>
    <x v="4"/>
    <s v="All"/>
    <s v=" 10-14"/>
    <x v="6"/>
    <n v="1"/>
    <n v="1"/>
    <n v="5"/>
    <n v="15310"/>
  </r>
  <r>
    <n v="14"/>
    <x v="4"/>
    <s v="All"/>
    <s v=" 10-14"/>
    <x v="7"/>
    <n v="1"/>
    <n v="1"/>
    <n v="3"/>
    <n v="15310"/>
  </r>
  <r>
    <n v="14"/>
    <x v="4"/>
    <s v="All"/>
    <s v=" 10-14"/>
    <x v="8"/>
    <n v="0"/>
    <n v="0"/>
    <n v="0"/>
    <n v="15310"/>
  </r>
  <r>
    <n v="14"/>
    <x v="4"/>
    <s v="All"/>
    <s v=" 10-14"/>
    <x v="9"/>
    <n v="0"/>
    <n v="0"/>
    <n v="0"/>
    <n v="15310"/>
  </r>
  <r>
    <n v="14"/>
    <x v="4"/>
    <s v="All"/>
    <s v=" 10-14"/>
    <x v="10"/>
    <n v="0"/>
    <n v="0"/>
    <n v="0"/>
    <n v="15310"/>
  </r>
  <r>
    <n v="14"/>
    <x v="4"/>
    <s v="All"/>
    <s v=" 2-4"/>
    <x v="0"/>
    <n v="53"/>
    <n v="51"/>
    <n v="282"/>
    <n v="7989"/>
  </r>
  <r>
    <n v="14"/>
    <x v="4"/>
    <s v="All"/>
    <s v=" 2-4"/>
    <x v="1"/>
    <n v="0"/>
    <n v="0"/>
    <n v="0"/>
    <n v="7989"/>
  </r>
  <r>
    <n v="14"/>
    <x v="4"/>
    <s v="All"/>
    <s v=" 2-4"/>
    <x v="2"/>
    <n v="0"/>
    <n v="0"/>
    <n v="0"/>
    <n v="7989"/>
  </r>
  <r>
    <n v="14"/>
    <x v="4"/>
    <s v="All"/>
    <s v=" 2-4"/>
    <x v="3"/>
    <n v="0"/>
    <n v="0"/>
    <n v="0"/>
    <n v="7989"/>
  </r>
  <r>
    <n v="14"/>
    <x v="4"/>
    <s v="All"/>
    <s v=" 2-4"/>
    <x v="4"/>
    <n v="0"/>
    <n v="0"/>
    <n v="0"/>
    <n v="7989"/>
  </r>
  <r>
    <n v="14"/>
    <x v="4"/>
    <s v="All"/>
    <s v=" 2-4"/>
    <x v="5"/>
    <n v="0"/>
    <n v="0"/>
    <n v="0"/>
    <n v="7989"/>
  </r>
  <r>
    <n v="14"/>
    <x v="4"/>
    <s v="All"/>
    <s v=" 2-4"/>
    <x v="6"/>
    <n v="1"/>
    <n v="1"/>
    <n v="7"/>
    <n v="7989"/>
  </r>
  <r>
    <n v="14"/>
    <x v="4"/>
    <s v="All"/>
    <s v=" 2-4"/>
    <x v="7"/>
    <n v="0"/>
    <n v="0"/>
    <n v="0"/>
    <n v="7989"/>
  </r>
  <r>
    <n v="14"/>
    <x v="4"/>
    <s v="All"/>
    <s v=" 2-4"/>
    <x v="8"/>
    <n v="0"/>
    <n v="0"/>
    <n v="0"/>
    <n v="7989"/>
  </r>
  <r>
    <n v="14"/>
    <x v="4"/>
    <s v="All"/>
    <s v=" 2-4"/>
    <x v="9"/>
    <n v="0"/>
    <n v="0"/>
    <n v="0"/>
    <n v="7989"/>
  </r>
  <r>
    <n v="14"/>
    <x v="4"/>
    <s v="All"/>
    <s v=" 2-4"/>
    <x v="10"/>
    <n v="0"/>
    <n v="0"/>
    <n v="0"/>
    <n v="7989"/>
  </r>
  <r>
    <n v="14"/>
    <x v="4"/>
    <s v="All"/>
    <s v=" 5-9"/>
    <x v="0"/>
    <n v="135"/>
    <n v="119"/>
    <n v="671"/>
    <n v="13730"/>
  </r>
  <r>
    <n v="14"/>
    <x v="4"/>
    <s v="All"/>
    <s v=" 5-9"/>
    <x v="1"/>
    <n v="0"/>
    <n v="0"/>
    <n v="0"/>
    <n v="13730"/>
  </r>
  <r>
    <n v="14"/>
    <x v="4"/>
    <s v="All"/>
    <s v=" 5-9"/>
    <x v="2"/>
    <n v="0"/>
    <n v="0"/>
    <n v="0"/>
    <n v="13730"/>
  </r>
  <r>
    <n v="14"/>
    <x v="4"/>
    <s v="All"/>
    <s v=" 5-9"/>
    <x v="3"/>
    <n v="0"/>
    <n v="0"/>
    <n v="0"/>
    <n v="13730"/>
  </r>
  <r>
    <n v="14"/>
    <x v="4"/>
    <s v="All"/>
    <s v=" 5-9"/>
    <x v="4"/>
    <n v="0"/>
    <n v="0"/>
    <n v="0"/>
    <n v="13730"/>
  </r>
  <r>
    <n v="14"/>
    <x v="4"/>
    <s v="All"/>
    <s v=" 5-9"/>
    <x v="5"/>
    <n v="0"/>
    <n v="0"/>
    <n v="0"/>
    <n v="13730"/>
  </r>
  <r>
    <n v="14"/>
    <x v="4"/>
    <s v="All"/>
    <s v=" 5-9"/>
    <x v="6"/>
    <n v="0"/>
    <n v="0"/>
    <n v="0"/>
    <n v="13730"/>
  </r>
  <r>
    <n v="14"/>
    <x v="4"/>
    <s v="All"/>
    <s v=" 5-9"/>
    <x v="7"/>
    <n v="2"/>
    <n v="2"/>
    <n v="8"/>
    <n v="13730"/>
  </r>
  <r>
    <n v="14"/>
    <x v="4"/>
    <s v="All"/>
    <s v=" 5-9"/>
    <x v="8"/>
    <n v="0"/>
    <n v="0"/>
    <n v="0"/>
    <n v="13730"/>
  </r>
  <r>
    <n v="14"/>
    <x v="4"/>
    <s v="All"/>
    <s v=" 5-9"/>
    <x v="9"/>
    <n v="0"/>
    <n v="0"/>
    <n v="0"/>
    <n v="13730"/>
  </r>
  <r>
    <n v="14"/>
    <x v="4"/>
    <s v="All"/>
    <s v=" 5-9"/>
    <x v="10"/>
    <n v="0"/>
    <n v="0"/>
    <n v="0"/>
    <n v="13730"/>
  </r>
  <r>
    <n v="14"/>
    <x v="5"/>
    <s v="All"/>
    <s v=" 0-1"/>
    <x v="0"/>
    <n v="34"/>
    <n v="33"/>
    <n v="171"/>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1"/>
    <n v="1"/>
    <n v="1"/>
    <n v="5160"/>
  </r>
  <r>
    <n v="14"/>
    <x v="5"/>
    <s v="All"/>
    <s v=" 0-1"/>
    <x v="7"/>
    <n v="0"/>
    <n v="0"/>
    <n v="0"/>
    <n v="5160"/>
  </r>
  <r>
    <n v="14"/>
    <x v="5"/>
    <s v="All"/>
    <s v=" 0-1"/>
    <x v="8"/>
    <n v="0"/>
    <n v="0"/>
    <n v="0"/>
    <n v="5160"/>
  </r>
  <r>
    <n v="14"/>
    <x v="5"/>
    <s v="All"/>
    <s v=" 0-1"/>
    <x v="9"/>
    <n v="0"/>
    <n v="0"/>
    <n v="0"/>
    <n v="5160"/>
  </r>
  <r>
    <n v="14"/>
    <x v="5"/>
    <s v="All"/>
    <s v=" 0-1"/>
    <x v="10"/>
    <n v="0"/>
    <n v="0"/>
    <n v="0"/>
    <n v="5160"/>
  </r>
  <r>
    <n v="14"/>
    <x v="5"/>
    <s v="All"/>
    <s v=" 10-14"/>
    <x v="0"/>
    <n v="130"/>
    <n v="119"/>
    <n v="605"/>
    <n v="14789"/>
  </r>
  <r>
    <n v="14"/>
    <x v="5"/>
    <s v="All"/>
    <s v=" 10-14"/>
    <x v="1"/>
    <n v="0"/>
    <n v="0"/>
    <n v="0"/>
    <n v="14789"/>
  </r>
  <r>
    <n v="14"/>
    <x v="5"/>
    <s v="All"/>
    <s v=" 10-14"/>
    <x v="2"/>
    <n v="0"/>
    <n v="0"/>
    <n v="0"/>
    <n v="14789"/>
  </r>
  <r>
    <n v="14"/>
    <x v="5"/>
    <s v="All"/>
    <s v=" 10-14"/>
    <x v="3"/>
    <n v="0"/>
    <n v="0"/>
    <n v="0"/>
    <n v="14789"/>
  </r>
  <r>
    <n v="14"/>
    <x v="5"/>
    <s v="All"/>
    <s v=" 10-14"/>
    <x v="4"/>
    <n v="0"/>
    <n v="0"/>
    <n v="0"/>
    <n v="14789"/>
  </r>
  <r>
    <n v="14"/>
    <x v="5"/>
    <s v="All"/>
    <s v=" 10-14"/>
    <x v="5"/>
    <n v="0"/>
    <n v="0"/>
    <n v="0"/>
    <n v="14789"/>
  </r>
  <r>
    <n v="14"/>
    <x v="5"/>
    <s v="All"/>
    <s v=" 10-14"/>
    <x v="6"/>
    <n v="0"/>
    <n v="0"/>
    <n v="0"/>
    <n v="14789"/>
  </r>
  <r>
    <n v="14"/>
    <x v="5"/>
    <s v="All"/>
    <s v=" 10-14"/>
    <x v="7"/>
    <n v="1"/>
    <n v="1"/>
    <n v="30"/>
    <n v="14789"/>
  </r>
  <r>
    <n v="14"/>
    <x v="5"/>
    <s v="All"/>
    <s v=" 10-14"/>
    <x v="8"/>
    <n v="0"/>
    <n v="0"/>
    <n v="0"/>
    <n v="14789"/>
  </r>
  <r>
    <n v="14"/>
    <x v="5"/>
    <s v="All"/>
    <s v=" 10-14"/>
    <x v="9"/>
    <n v="0"/>
    <n v="0"/>
    <n v="0"/>
    <n v="14789"/>
  </r>
  <r>
    <n v="14"/>
    <x v="5"/>
    <s v="All"/>
    <s v=" 10-14"/>
    <x v="10"/>
    <n v="0"/>
    <n v="0"/>
    <n v="0"/>
    <n v="14789"/>
  </r>
  <r>
    <n v="14"/>
    <x v="5"/>
    <s v="All"/>
    <s v=" 2-4"/>
    <x v="0"/>
    <n v="41"/>
    <n v="40"/>
    <n v="242"/>
    <n v="7937"/>
  </r>
  <r>
    <n v="14"/>
    <x v="5"/>
    <s v="All"/>
    <s v=" 2-4"/>
    <x v="1"/>
    <n v="0"/>
    <n v="0"/>
    <n v="0"/>
    <n v="7937"/>
  </r>
  <r>
    <n v="14"/>
    <x v="5"/>
    <s v="All"/>
    <s v=" 2-4"/>
    <x v="2"/>
    <n v="0"/>
    <n v="0"/>
    <n v="0"/>
    <n v="7937"/>
  </r>
  <r>
    <n v="14"/>
    <x v="5"/>
    <s v="All"/>
    <s v=" 2-4"/>
    <x v="3"/>
    <n v="0"/>
    <n v="0"/>
    <n v="0"/>
    <n v="7937"/>
  </r>
  <r>
    <n v="14"/>
    <x v="5"/>
    <s v="All"/>
    <s v=" 2-4"/>
    <x v="4"/>
    <n v="0"/>
    <n v="0"/>
    <n v="0"/>
    <n v="7937"/>
  </r>
  <r>
    <n v="14"/>
    <x v="5"/>
    <s v="All"/>
    <s v=" 2-4"/>
    <x v="5"/>
    <n v="0"/>
    <n v="0"/>
    <n v="0"/>
    <n v="7937"/>
  </r>
  <r>
    <n v="14"/>
    <x v="5"/>
    <s v="All"/>
    <s v=" 2-4"/>
    <x v="6"/>
    <n v="0"/>
    <n v="0"/>
    <n v="0"/>
    <n v="7937"/>
  </r>
  <r>
    <n v="14"/>
    <x v="5"/>
    <s v="All"/>
    <s v=" 2-4"/>
    <x v="7"/>
    <n v="0"/>
    <n v="0"/>
    <n v="0"/>
    <n v="7937"/>
  </r>
  <r>
    <n v="14"/>
    <x v="5"/>
    <s v="All"/>
    <s v=" 2-4"/>
    <x v="8"/>
    <n v="0"/>
    <n v="0"/>
    <n v="0"/>
    <n v="7937"/>
  </r>
  <r>
    <n v="14"/>
    <x v="5"/>
    <s v="All"/>
    <s v=" 2-4"/>
    <x v="9"/>
    <n v="0"/>
    <n v="0"/>
    <n v="0"/>
    <n v="7937"/>
  </r>
  <r>
    <n v="14"/>
    <x v="5"/>
    <s v="All"/>
    <s v=" 2-4"/>
    <x v="10"/>
    <n v="0"/>
    <n v="0"/>
    <n v="0"/>
    <n v="7937"/>
  </r>
  <r>
    <n v="14"/>
    <x v="5"/>
    <s v="All"/>
    <s v=" 5-9"/>
    <x v="0"/>
    <n v="120"/>
    <n v="113"/>
    <n v="566"/>
    <n v="13318"/>
  </r>
  <r>
    <n v="14"/>
    <x v="5"/>
    <s v="All"/>
    <s v=" 5-9"/>
    <x v="1"/>
    <n v="0"/>
    <n v="0"/>
    <n v="0"/>
    <n v="13318"/>
  </r>
  <r>
    <n v="14"/>
    <x v="5"/>
    <s v="All"/>
    <s v=" 5-9"/>
    <x v="2"/>
    <n v="0"/>
    <n v="0"/>
    <n v="0"/>
    <n v="13318"/>
  </r>
  <r>
    <n v="14"/>
    <x v="5"/>
    <s v="All"/>
    <s v=" 5-9"/>
    <x v="3"/>
    <n v="0"/>
    <n v="0"/>
    <n v="0"/>
    <n v="13318"/>
  </r>
  <r>
    <n v="14"/>
    <x v="5"/>
    <s v="All"/>
    <s v=" 5-9"/>
    <x v="4"/>
    <n v="0"/>
    <n v="0"/>
    <n v="0"/>
    <n v="13318"/>
  </r>
  <r>
    <n v="14"/>
    <x v="5"/>
    <s v="All"/>
    <s v=" 5-9"/>
    <x v="5"/>
    <n v="0"/>
    <n v="0"/>
    <n v="0"/>
    <n v="13318"/>
  </r>
  <r>
    <n v="14"/>
    <x v="5"/>
    <s v="All"/>
    <s v=" 5-9"/>
    <x v="6"/>
    <n v="0"/>
    <n v="0"/>
    <n v="0"/>
    <n v="13318"/>
  </r>
  <r>
    <n v="14"/>
    <x v="5"/>
    <s v="All"/>
    <s v=" 5-9"/>
    <x v="7"/>
    <n v="3"/>
    <n v="2"/>
    <n v="24"/>
    <n v="13318"/>
  </r>
  <r>
    <n v="14"/>
    <x v="5"/>
    <s v="All"/>
    <s v=" 5-9"/>
    <x v="8"/>
    <n v="0"/>
    <n v="0"/>
    <n v="0"/>
    <n v="13318"/>
  </r>
  <r>
    <n v="14"/>
    <x v="5"/>
    <s v="All"/>
    <s v=" 5-9"/>
    <x v="9"/>
    <n v="0"/>
    <n v="0"/>
    <n v="0"/>
    <n v="13318"/>
  </r>
  <r>
    <n v="14"/>
    <x v="5"/>
    <s v="All"/>
    <s v=" 5-9"/>
    <x v="10"/>
    <n v="0"/>
    <n v="0"/>
    <n v="0"/>
    <n v="13318"/>
  </r>
  <r>
    <n v="14"/>
    <x v="6"/>
    <s v="All"/>
    <s v=" 0-1"/>
    <x v="0"/>
    <n v="88"/>
    <n v="86"/>
    <n v="524"/>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0-1"/>
    <x v="9"/>
    <n v="0"/>
    <n v="0"/>
    <n v="0"/>
    <n v="4972"/>
  </r>
  <r>
    <n v="14"/>
    <x v="6"/>
    <s v="All"/>
    <s v=" 0-1"/>
    <x v="10"/>
    <n v="0"/>
    <n v="0"/>
    <n v="0"/>
    <n v="4972"/>
  </r>
  <r>
    <n v="14"/>
    <x v="6"/>
    <s v="All"/>
    <s v=" 10-14"/>
    <x v="0"/>
    <n v="226"/>
    <n v="210"/>
    <n v="1059"/>
    <n v="14091"/>
  </r>
  <r>
    <n v="14"/>
    <x v="6"/>
    <s v="All"/>
    <s v=" 10-14"/>
    <x v="1"/>
    <n v="0"/>
    <n v="0"/>
    <n v="0"/>
    <n v="14091"/>
  </r>
  <r>
    <n v="14"/>
    <x v="6"/>
    <s v="All"/>
    <s v=" 10-14"/>
    <x v="2"/>
    <n v="0"/>
    <n v="0"/>
    <n v="0"/>
    <n v="14091"/>
  </r>
  <r>
    <n v="14"/>
    <x v="6"/>
    <s v="All"/>
    <s v=" 10-14"/>
    <x v="3"/>
    <n v="1"/>
    <n v="1"/>
    <n v="5"/>
    <n v="14091"/>
  </r>
  <r>
    <n v="14"/>
    <x v="6"/>
    <s v="All"/>
    <s v=" 10-14"/>
    <x v="4"/>
    <n v="0"/>
    <n v="0"/>
    <n v="0"/>
    <n v="14091"/>
  </r>
  <r>
    <n v="14"/>
    <x v="6"/>
    <s v="All"/>
    <s v=" 10-14"/>
    <x v="5"/>
    <n v="0"/>
    <n v="0"/>
    <n v="0"/>
    <n v="14091"/>
  </r>
  <r>
    <n v="14"/>
    <x v="6"/>
    <s v="All"/>
    <s v=" 10-14"/>
    <x v="6"/>
    <n v="1"/>
    <n v="1"/>
    <n v="5"/>
    <n v="14091"/>
  </r>
  <r>
    <n v="14"/>
    <x v="6"/>
    <s v="All"/>
    <s v=" 10-14"/>
    <x v="7"/>
    <n v="6"/>
    <n v="6"/>
    <n v="21"/>
    <n v="14091"/>
  </r>
  <r>
    <n v="14"/>
    <x v="6"/>
    <s v="All"/>
    <s v=" 10-14"/>
    <x v="8"/>
    <n v="0"/>
    <n v="0"/>
    <n v="0"/>
    <n v="14091"/>
  </r>
  <r>
    <n v="14"/>
    <x v="6"/>
    <s v="All"/>
    <s v=" 10-14"/>
    <x v="9"/>
    <n v="0"/>
    <n v="0"/>
    <n v="0"/>
    <n v="14091"/>
  </r>
  <r>
    <n v="14"/>
    <x v="6"/>
    <s v="All"/>
    <s v=" 10-14"/>
    <x v="10"/>
    <n v="0"/>
    <n v="0"/>
    <n v="0"/>
    <n v="14091"/>
  </r>
  <r>
    <n v="14"/>
    <x v="6"/>
    <s v="All"/>
    <s v=" 2-4"/>
    <x v="0"/>
    <n v="101"/>
    <n v="98"/>
    <n v="67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0"/>
    <n v="0"/>
    <n v="0"/>
    <n v="7672"/>
  </r>
  <r>
    <n v="14"/>
    <x v="6"/>
    <s v="All"/>
    <s v=" 2-4"/>
    <x v="7"/>
    <n v="4"/>
    <n v="1"/>
    <n v="23"/>
    <n v="7672"/>
  </r>
  <r>
    <n v="14"/>
    <x v="6"/>
    <s v="All"/>
    <s v=" 2-4"/>
    <x v="8"/>
    <n v="0"/>
    <n v="0"/>
    <n v="0"/>
    <n v="7672"/>
  </r>
  <r>
    <n v="14"/>
    <x v="6"/>
    <s v="All"/>
    <s v=" 2-4"/>
    <x v="9"/>
    <n v="0"/>
    <n v="0"/>
    <n v="0"/>
    <n v="7672"/>
  </r>
  <r>
    <n v="14"/>
    <x v="6"/>
    <s v="All"/>
    <s v=" 2-4"/>
    <x v="10"/>
    <n v="0"/>
    <n v="0"/>
    <n v="0"/>
    <n v="7672"/>
  </r>
  <r>
    <n v="14"/>
    <x v="6"/>
    <s v="All"/>
    <s v=" 5-9"/>
    <x v="0"/>
    <n v="202"/>
    <n v="188"/>
    <n v="1003"/>
    <n v="13085"/>
  </r>
  <r>
    <n v="14"/>
    <x v="6"/>
    <s v="All"/>
    <s v=" 5-9"/>
    <x v="1"/>
    <n v="0"/>
    <n v="0"/>
    <n v="0"/>
    <n v="13085"/>
  </r>
  <r>
    <n v="14"/>
    <x v="6"/>
    <s v="All"/>
    <s v=" 5-9"/>
    <x v="2"/>
    <n v="0"/>
    <n v="0"/>
    <n v="0"/>
    <n v="13085"/>
  </r>
  <r>
    <n v="14"/>
    <x v="6"/>
    <s v="All"/>
    <s v=" 5-9"/>
    <x v="3"/>
    <n v="0"/>
    <n v="0"/>
    <n v="0"/>
    <n v="13085"/>
  </r>
  <r>
    <n v="14"/>
    <x v="6"/>
    <s v="All"/>
    <s v=" 5-9"/>
    <x v="4"/>
    <n v="0"/>
    <n v="0"/>
    <n v="0"/>
    <n v="13085"/>
  </r>
  <r>
    <n v="14"/>
    <x v="6"/>
    <s v="All"/>
    <s v=" 5-9"/>
    <x v="5"/>
    <n v="0"/>
    <n v="0"/>
    <n v="0"/>
    <n v="13085"/>
  </r>
  <r>
    <n v="14"/>
    <x v="6"/>
    <s v="All"/>
    <s v=" 5-9"/>
    <x v="6"/>
    <n v="1"/>
    <n v="1"/>
    <n v="1"/>
    <n v="13085"/>
  </r>
  <r>
    <n v="14"/>
    <x v="6"/>
    <s v="All"/>
    <s v=" 5-9"/>
    <x v="7"/>
    <n v="6"/>
    <n v="3"/>
    <n v="88"/>
    <n v="13085"/>
  </r>
  <r>
    <n v="14"/>
    <x v="6"/>
    <s v="All"/>
    <s v=" 5-9"/>
    <x v="8"/>
    <n v="0"/>
    <n v="0"/>
    <n v="0"/>
    <n v="13085"/>
  </r>
  <r>
    <n v="14"/>
    <x v="6"/>
    <s v="All"/>
    <s v=" 5-9"/>
    <x v="9"/>
    <n v="0"/>
    <n v="0"/>
    <n v="0"/>
    <n v="13085"/>
  </r>
  <r>
    <n v="14"/>
    <x v="6"/>
    <s v="All"/>
    <s v=" 5-9"/>
    <x v="10"/>
    <n v="0"/>
    <n v="0"/>
    <n v="0"/>
    <n v="13085"/>
  </r>
  <r>
    <n v="14"/>
    <x v="7"/>
    <s v="All"/>
    <s v=" 0-1"/>
    <x v="0"/>
    <n v="55"/>
    <n v="53"/>
    <n v="269"/>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0-1"/>
    <x v="9"/>
    <n v="0"/>
    <n v="0"/>
    <n v="0"/>
    <n v="4977"/>
  </r>
  <r>
    <n v="14"/>
    <x v="7"/>
    <s v="All"/>
    <s v=" 0-1"/>
    <x v="10"/>
    <n v="0"/>
    <n v="0"/>
    <n v="0"/>
    <n v="4977"/>
  </r>
  <r>
    <n v="14"/>
    <x v="7"/>
    <s v="All"/>
    <s v=" 10-14"/>
    <x v="0"/>
    <n v="160"/>
    <n v="151"/>
    <n v="633"/>
    <n v="13581"/>
  </r>
  <r>
    <n v="14"/>
    <x v="7"/>
    <s v="All"/>
    <s v=" 10-14"/>
    <x v="1"/>
    <n v="0"/>
    <n v="0"/>
    <n v="0"/>
    <n v="13581"/>
  </r>
  <r>
    <n v="14"/>
    <x v="7"/>
    <s v="All"/>
    <s v=" 10-14"/>
    <x v="2"/>
    <n v="0"/>
    <n v="0"/>
    <n v="0"/>
    <n v="13581"/>
  </r>
  <r>
    <n v="14"/>
    <x v="7"/>
    <s v="All"/>
    <s v=" 10-14"/>
    <x v="3"/>
    <n v="0"/>
    <n v="0"/>
    <n v="0"/>
    <n v="13581"/>
  </r>
  <r>
    <n v="14"/>
    <x v="7"/>
    <s v="All"/>
    <s v=" 10-14"/>
    <x v="4"/>
    <n v="0"/>
    <n v="0"/>
    <n v="0"/>
    <n v="13581"/>
  </r>
  <r>
    <n v="14"/>
    <x v="7"/>
    <s v="All"/>
    <s v=" 10-14"/>
    <x v="5"/>
    <n v="0"/>
    <n v="0"/>
    <n v="0"/>
    <n v="13581"/>
  </r>
  <r>
    <n v="14"/>
    <x v="7"/>
    <s v="All"/>
    <s v=" 10-14"/>
    <x v="6"/>
    <n v="0"/>
    <n v="0"/>
    <n v="0"/>
    <n v="13581"/>
  </r>
  <r>
    <n v="14"/>
    <x v="7"/>
    <s v="All"/>
    <s v=" 10-14"/>
    <x v="7"/>
    <n v="14"/>
    <n v="10"/>
    <n v="102"/>
    <n v="13581"/>
  </r>
  <r>
    <n v="14"/>
    <x v="7"/>
    <s v="All"/>
    <s v=" 10-14"/>
    <x v="8"/>
    <n v="0"/>
    <n v="0"/>
    <n v="0"/>
    <n v="13581"/>
  </r>
  <r>
    <n v="14"/>
    <x v="7"/>
    <s v="All"/>
    <s v=" 10-14"/>
    <x v="9"/>
    <n v="0"/>
    <n v="0"/>
    <n v="0"/>
    <n v="13581"/>
  </r>
  <r>
    <n v="14"/>
    <x v="7"/>
    <s v="All"/>
    <s v=" 10-14"/>
    <x v="10"/>
    <n v="0"/>
    <n v="0"/>
    <n v="0"/>
    <n v="13581"/>
  </r>
  <r>
    <n v="14"/>
    <x v="7"/>
    <s v="All"/>
    <s v=" 2-4"/>
    <x v="0"/>
    <n v="57"/>
    <n v="57"/>
    <n v="368"/>
    <n v="7423"/>
  </r>
  <r>
    <n v="14"/>
    <x v="7"/>
    <s v="All"/>
    <s v=" 2-4"/>
    <x v="1"/>
    <n v="0"/>
    <n v="0"/>
    <n v="0"/>
    <n v="7423"/>
  </r>
  <r>
    <n v="14"/>
    <x v="7"/>
    <s v="All"/>
    <s v=" 2-4"/>
    <x v="2"/>
    <n v="0"/>
    <n v="0"/>
    <n v="0"/>
    <n v="7423"/>
  </r>
  <r>
    <n v="14"/>
    <x v="7"/>
    <s v="All"/>
    <s v=" 2-4"/>
    <x v="3"/>
    <n v="0"/>
    <n v="0"/>
    <n v="0"/>
    <n v="7423"/>
  </r>
  <r>
    <n v="14"/>
    <x v="7"/>
    <s v="All"/>
    <s v=" 2-4"/>
    <x v="4"/>
    <n v="0"/>
    <n v="0"/>
    <n v="0"/>
    <n v="7423"/>
  </r>
  <r>
    <n v="14"/>
    <x v="7"/>
    <s v="All"/>
    <s v=" 2-4"/>
    <x v="5"/>
    <n v="0"/>
    <n v="0"/>
    <n v="0"/>
    <n v="7423"/>
  </r>
  <r>
    <n v="14"/>
    <x v="7"/>
    <s v="All"/>
    <s v=" 2-4"/>
    <x v="6"/>
    <n v="0"/>
    <n v="0"/>
    <n v="0"/>
    <n v="7423"/>
  </r>
  <r>
    <n v="14"/>
    <x v="7"/>
    <s v="All"/>
    <s v=" 2-4"/>
    <x v="7"/>
    <n v="0"/>
    <n v="0"/>
    <n v="0"/>
    <n v="7423"/>
  </r>
  <r>
    <n v="14"/>
    <x v="7"/>
    <s v="All"/>
    <s v=" 2-4"/>
    <x v="8"/>
    <n v="0"/>
    <n v="0"/>
    <n v="0"/>
    <n v="7423"/>
  </r>
  <r>
    <n v="14"/>
    <x v="7"/>
    <s v="All"/>
    <s v=" 2-4"/>
    <x v="9"/>
    <n v="0"/>
    <n v="0"/>
    <n v="0"/>
    <n v="7423"/>
  </r>
  <r>
    <n v="14"/>
    <x v="7"/>
    <s v="All"/>
    <s v=" 2-4"/>
    <x v="10"/>
    <n v="0"/>
    <n v="0"/>
    <n v="0"/>
    <n v="7423"/>
  </r>
  <r>
    <n v="14"/>
    <x v="7"/>
    <s v="All"/>
    <s v=" 5-9"/>
    <x v="0"/>
    <n v="151"/>
    <n v="140"/>
    <n v="708"/>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7"/>
    <n v="4"/>
    <n v="87"/>
    <n v="12523"/>
  </r>
  <r>
    <n v="14"/>
    <x v="7"/>
    <s v="All"/>
    <s v=" 5-9"/>
    <x v="8"/>
    <n v="0"/>
    <n v="0"/>
    <n v="0"/>
    <n v="12523"/>
  </r>
  <r>
    <n v="14"/>
    <x v="7"/>
    <s v="All"/>
    <s v=" 5-9"/>
    <x v="9"/>
    <n v="0"/>
    <n v="0"/>
    <n v="0"/>
    <n v="12523"/>
  </r>
  <r>
    <n v="14"/>
    <x v="7"/>
    <s v="All"/>
    <s v=" 5-9"/>
    <x v="10"/>
    <n v="0"/>
    <n v="0"/>
    <n v="0"/>
    <n v="12523"/>
  </r>
  <r>
    <n v="14"/>
    <x v="8"/>
    <s v="All"/>
    <s v=" 0-1"/>
    <x v="0"/>
    <n v="33"/>
    <n v="32"/>
    <n v="157"/>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2"/>
    <n v="2"/>
    <n v="14"/>
    <n v="5088"/>
  </r>
  <r>
    <n v="14"/>
    <x v="8"/>
    <s v="All"/>
    <s v=" 0-1"/>
    <x v="8"/>
    <n v="0"/>
    <n v="0"/>
    <n v="0"/>
    <n v="5088"/>
  </r>
  <r>
    <n v="14"/>
    <x v="8"/>
    <s v="All"/>
    <s v=" 0-1"/>
    <x v="9"/>
    <n v="0"/>
    <n v="0"/>
    <n v="0"/>
    <n v="5088"/>
  </r>
  <r>
    <n v="14"/>
    <x v="8"/>
    <s v="All"/>
    <s v=" 0-1"/>
    <x v="10"/>
    <n v="0"/>
    <n v="0"/>
    <n v="0"/>
    <n v="5088"/>
  </r>
  <r>
    <n v="14"/>
    <x v="8"/>
    <s v="All"/>
    <s v=" 10-14"/>
    <x v="0"/>
    <n v="94"/>
    <n v="86"/>
    <n v="443"/>
    <n v="13237"/>
  </r>
  <r>
    <n v="14"/>
    <x v="8"/>
    <s v="All"/>
    <s v=" 10-14"/>
    <x v="1"/>
    <n v="0"/>
    <n v="0"/>
    <n v="0"/>
    <n v="13237"/>
  </r>
  <r>
    <n v="14"/>
    <x v="8"/>
    <s v="All"/>
    <s v=" 10-14"/>
    <x v="2"/>
    <n v="0"/>
    <n v="0"/>
    <n v="0"/>
    <n v="13237"/>
  </r>
  <r>
    <n v="14"/>
    <x v="8"/>
    <s v="All"/>
    <s v=" 10-14"/>
    <x v="3"/>
    <n v="0"/>
    <n v="0"/>
    <n v="0"/>
    <n v="13237"/>
  </r>
  <r>
    <n v="14"/>
    <x v="8"/>
    <s v="All"/>
    <s v=" 10-14"/>
    <x v="4"/>
    <n v="0"/>
    <n v="0"/>
    <n v="0"/>
    <n v="13237"/>
  </r>
  <r>
    <n v="14"/>
    <x v="8"/>
    <s v="All"/>
    <s v=" 10-14"/>
    <x v="5"/>
    <n v="0"/>
    <n v="0"/>
    <n v="0"/>
    <n v="13237"/>
  </r>
  <r>
    <n v="14"/>
    <x v="8"/>
    <s v="All"/>
    <s v=" 10-14"/>
    <x v="6"/>
    <n v="0"/>
    <n v="0"/>
    <n v="0"/>
    <n v="13237"/>
  </r>
  <r>
    <n v="14"/>
    <x v="8"/>
    <s v="All"/>
    <s v=" 10-14"/>
    <x v="7"/>
    <n v="3"/>
    <n v="3"/>
    <n v="10"/>
    <n v="13237"/>
  </r>
  <r>
    <n v="14"/>
    <x v="8"/>
    <s v="All"/>
    <s v=" 10-14"/>
    <x v="8"/>
    <n v="0"/>
    <n v="0"/>
    <n v="0"/>
    <n v="13237"/>
  </r>
  <r>
    <n v="14"/>
    <x v="8"/>
    <s v="All"/>
    <s v=" 10-14"/>
    <x v="9"/>
    <n v="0"/>
    <n v="0"/>
    <n v="0"/>
    <n v="13237"/>
  </r>
  <r>
    <n v="14"/>
    <x v="8"/>
    <s v="All"/>
    <s v=" 10-14"/>
    <x v="10"/>
    <n v="0"/>
    <n v="0"/>
    <n v="0"/>
    <n v="13237"/>
  </r>
  <r>
    <n v="14"/>
    <x v="8"/>
    <s v="All"/>
    <s v=" 2-4"/>
    <x v="0"/>
    <n v="44"/>
    <n v="44"/>
    <n v="247"/>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3"/>
    <n v="3"/>
    <n v="15"/>
    <n v="7232"/>
  </r>
  <r>
    <n v="14"/>
    <x v="8"/>
    <s v="All"/>
    <s v=" 2-4"/>
    <x v="8"/>
    <n v="0"/>
    <n v="0"/>
    <n v="0"/>
    <n v="7232"/>
  </r>
  <r>
    <n v="14"/>
    <x v="8"/>
    <s v="All"/>
    <s v=" 2-4"/>
    <x v="9"/>
    <n v="0"/>
    <n v="0"/>
    <n v="0"/>
    <n v="7232"/>
  </r>
  <r>
    <n v="14"/>
    <x v="8"/>
    <s v="All"/>
    <s v=" 2-4"/>
    <x v="10"/>
    <n v="0"/>
    <n v="0"/>
    <n v="0"/>
    <n v="7232"/>
  </r>
  <r>
    <n v="14"/>
    <x v="8"/>
    <s v="All"/>
    <s v=" 5-9"/>
    <x v="0"/>
    <n v="89"/>
    <n v="85"/>
    <n v="425"/>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8"/>
    <s v="All"/>
    <s v=" 5-9"/>
    <x v="9"/>
    <n v="3"/>
    <n v="1"/>
    <n v="90"/>
    <n v="12529"/>
  </r>
  <r>
    <n v="14"/>
    <x v="8"/>
    <s v="All"/>
    <s v=" 5-9"/>
    <x v="10"/>
    <n v="0"/>
    <n v="0"/>
    <n v="0"/>
    <n v="12529"/>
  </r>
  <r>
    <n v="14"/>
    <x v="9"/>
    <s v="All"/>
    <s v=" 0-1"/>
    <x v="0"/>
    <n v="37"/>
    <n v="36"/>
    <n v="179"/>
    <n v="5139"/>
  </r>
  <r>
    <n v="14"/>
    <x v="9"/>
    <s v="All"/>
    <s v=" 0-1"/>
    <x v="1"/>
    <n v="0"/>
    <n v="0"/>
    <n v="0"/>
    <n v="5139"/>
  </r>
  <r>
    <n v="14"/>
    <x v="9"/>
    <s v="All"/>
    <s v=" 0-1"/>
    <x v="2"/>
    <n v="0"/>
    <n v="0"/>
    <n v="0"/>
    <n v="5139"/>
  </r>
  <r>
    <n v="14"/>
    <x v="9"/>
    <s v="All"/>
    <s v=" 0-1"/>
    <x v="3"/>
    <n v="0"/>
    <n v="0"/>
    <n v="0"/>
    <n v="5139"/>
  </r>
  <r>
    <n v="14"/>
    <x v="9"/>
    <s v="All"/>
    <s v=" 0-1"/>
    <x v="4"/>
    <n v="0"/>
    <n v="0"/>
    <n v="0"/>
    <n v="5139"/>
  </r>
  <r>
    <n v="14"/>
    <x v="9"/>
    <s v="All"/>
    <s v=" 0-1"/>
    <x v="5"/>
    <n v="1"/>
    <n v="1"/>
    <n v="5"/>
    <n v="5139"/>
  </r>
  <r>
    <n v="14"/>
    <x v="9"/>
    <s v="All"/>
    <s v=" 0-1"/>
    <x v="6"/>
    <n v="0"/>
    <n v="0"/>
    <n v="0"/>
    <n v="5139"/>
  </r>
  <r>
    <n v="14"/>
    <x v="9"/>
    <s v="All"/>
    <s v=" 0-1"/>
    <x v="7"/>
    <n v="0"/>
    <n v="0"/>
    <n v="0"/>
    <n v="5139"/>
  </r>
  <r>
    <n v="14"/>
    <x v="9"/>
    <s v="All"/>
    <s v=" 0-1"/>
    <x v="8"/>
    <n v="0"/>
    <n v="0"/>
    <n v="0"/>
    <n v="5139"/>
  </r>
  <r>
    <n v="14"/>
    <x v="9"/>
    <s v="All"/>
    <s v=" 0-1"/>
    <x v="9"/>
    <n v="0"/>
    <n v="0"/>
    <n v="0"/>
    <n v="5139"/>
  </r>
  <r>
    <n v="14"/>
    <x v="9"/>
    <s v="All"/>
    <s v=" 0-1"/>
    <x v="10"/>
    <n v="0"/>
    <n v="0"/>
    <n v="0"/>
    <n v="5139"/>
  </r>
  <r>
    <n v="14"/>
    <x v="9"/>
    <s v="All"/>
    <s v=" 10-14"/>
    <x v="0"/>
    <n v="69"/>
    <n v="64"/>
    <n v="334"/>
    <n v="13246"/>
  </r>
  <r>
    <n v="14"/>
    <x v="9"/>
    <s v="All"/>
    <s v=" 10-14"/>
    <x v="1"/>
    <n v="0"/>
    <n v="0"/>
    <n v="0"/>
    <n v="13246"/>
  </r>
  <r>
    <n v="14"/>
    <x v="9"/>
    <s v="All"/>
    <s v=" 10-14"/>
    <x v="2"/>
    <n v="0"/>
    <n v="0"/>
    <n v="0"/>
    <n v="13246"/>
  </r>
  <r>
    <n v="14"/>
    <x v="9"/>
    <s v="All"/>
    <s v=" 10-14"/>
    <x v="3"/>
    <n v="0"/>
    <n v="0"/>
    <n v="0"/>
    <n v="13246"/>
  </r>
  <r>
    <n v="14"/>
    <x v="9"/>
    <s v="All"/>
    <s v=" 10-14"/>
    <x v="4"/>
    <n v="0"/>
    <n v="0"/>
    <n v="0"/>
    <n v="13246"/>
  </r>
  <r>
    <n v="14"/>
    <x v="9"/>
    <s v="All"/>
    <s v=" 10-14"/>
    <x v="5"/>
    <n v="0"/>
    <n v="0"/>
    <n v="0"/>
    <n v="13246"/>
  </r>
  <r>
    <n v="14"/>
    <x v="9"/>
    <s v="All"/>
    <s v=" 10-14"/>
    <x v="6"/>
    <n v="0"/>
    <n v="0"/>
    <n v="0"/>
    <n v="13246"/>
  </r>
  <r>
    <n v="14"/>
    <x v="9"/>
    <s v="All"/>
    <s v=" 10-14"/>
    <x v="7"/>
    <n v="6"/>
    <n v="3"/>
    <n v="23"/>
    <n v="13246"/>
  </r>
  <r>
    <n v="14"/>
    <x v="9"/>
    <s v="All"/>
    <s v=" 10-14"/>
    <x v="8"/>
    <n v="0"/>
    <n v="0"/>
    <n v="0"/>
    <n v="13246"/>
  </r>
  <r>
    <n v="14"/>
    <x v="9"/>
    <s v="All"/>
    <s v=" 10-14"/>
    <x v="9"/>
    <n v="0"/>
    <n v="0"/>
    <n v="0"/>
    <n v="13246"/>
  </r>
  <r>
    <n v="14"/>
    <x v="9"/>
    <s v="All"/>
    <s v=" 10-14"/>
    <x v="10"/>
    <n v="0"/>
    <n v="0"/>
    <n v="0"/>
    <n v="13246"/>
  </r>
  <r>
    <n v="14"/>
    <x v="9"/>
    <s v="All"/>
    <s v=" 2-4"/>
    <x v="0"/>
    <n v="29"/>
    <n v="29"/>
    <n v="163"/>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2-4"/>
    <x v="9"/>
    <n v="0"/>
    <n v="0"/>
    <n v="0"/>
    <n v="7492"/>
  </r>
  <r>
    <n v="14"/>
    <x v="9"/>
    <s v="All"/>
    <s v=" 2-4"/>
    <x v="10"/>
    <n v="0"/>
    <n v="0"/>
    <n v="0"/>
    <n v="7492"/>
  </r>
  <r>
    <n v="14"/>
    <x v="9"/>
    <s v="All"/>
    <s v=" 5-9"/>
    <x v="0"/>
    <n v="44"/>
    <n v="41"/>
    <n v="198"/>
    <n v="12856"/>
  </r>
  <r>
    <n v="14"/>
    <x v="9"/>
    <s v="All"/>
    <s v=" 5-9"/>
    <x v="1"/>
    <n v="0"/>
    <n v="0"/>
    <n v="0"/>
    <n v="12856"/>
  </r>
  <r>
    <n v="14"/>
    <x v="9"/>
    <s v="All"/>
    <s v=" 5-9"/>
    <x v="2"/>
    <n v="0"/>
    <n v="0"/>
    <n v="0"/>
    <n v="12856"/>
  </r>
  <r>
    <n v="14"/>
    <x v="9"/>
    <s v="All"/>
    <s v=" 5-9"/>
    <x v="3"/>
    <n v="0"/>
    <n v="0"/>
    <n v="0"/>
    <n v="12856"/>
  </r>
  <r>
    <n v="14"/>
    <x v="9"/>
    <s v="All"/>
    <s v=" 5-9"/>
    <x v="4"/>
    <n v="0"/>
    <n v="0"/>
    <n v="0"/>
    <n v="12856"/>
  </r>
  <r>
    <n v="14"/>
    <x v="9"/>
    <s v="All"/>
    <s v=" 5-9"/>
    <x v="5"/>
    <n v="0"/>
    <n v="0"/>
    <n v="0"/>
    <n v="12856"/>
  </r>
  <r>
    <n v="14"/>
    <x v="9"/>
    <s v="All"/>
    <s v=" 5-9"/>
    <x v="6"/>
    <n v="0"/>
    <n v="0"/>
    <n v="0"/>
    <n v="12856"/>
  </r>
  <r>
    <n v="14"/>
    <x v="9"/>
    <s v="All"/>
    <s v=" 5-9"/>
    <x v="7"/>
    <n v="0"/>
    <n v="0"/>
    <n v="0"/>
    <n v="12856"/>
  </r>
  <r>
    <n v="14"/>
    <x v="9"/>
    <s v="All"/>
    <s v=" 5-9"/>
    <x v="8"/>
    <n v="0"/>
    <n v="0"/>
    <n v="0"/>
    <n v="12856"/>
  </r>
  <r>
    <n v="14"/>
    <x v="9"/>
    <s v="All"/>
    <s v=" 5-9"/>
    <x v="9"/>
    <n v="0"/>
    <n v="0"/>
    <n v="0"/>
    <n v="12856"/>
  </r>
  <r>
    <n v="14"/>
    <x v="9"/>
    <s v="All"/>
    <s v=" 5-9"/>
    <x v="10"/>
    <n v="0"/>
    <n v="0"/>
    <n v="0"/>
    <n v="12856"/>
  </r>
  <r>
    <n v="14"/>
    <x v="10"/>
    <s v="All"/>
    <s v=" 0-1"/>
    <x v="0"/>
    <n v="42"/>
    <n v="41"/>
    <n v="214"/>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1"/>
    <n v="1"/>
    <n v="7"/>
    <n v="5243"/>
  </r>
  <r>
    <n v="14"/>
    <x v="10"/>
    <s v="All"/>
    <s v=" 0-1"/>
    <x v="8"/>
    <n v="0"/>
    <n v="0"/>
    <n v="0"/>
    <n v="5243"/>
  </r>
  <r>
    <n v="14"/>
    <x v="10"/>
    <s v="All"/>
    <s v=" 0-1"/>
    <x v="9"/>
    <n v="0"/>
    <n v="0"/>
    <n v="0"/>
    <n v="5243"/>
  </r>
  <r>
    <n v="14"/>
    <x v="10"/>
    <s v="All"/>
    <s v=" 0-1"/>
    <x v="10"/>
    <n v="0"/>
    <n v="0"/>
    <n v="0"/>
    <n v="5243"/>
  </r>
  <r>
    <n v="14"/>
    <x v="10"/>
    <s v="All"/>
    <s v=" 10-14"/>
    <x v="0"/>
    <n v="74"/>
    <n v="71"/>
    <n v="374"/>
    <n v="13276"/>
  </r>
  <r>
    <n v="14"/>
    <x v="10"/>
    <s v="All"/>
    <s v=" 10-14"/>
    <x v="1"/>
    <n v="0"/>
    <n v="0"/>
    <n v="0"/>
    <n v="13276"/>
  </r>
  <r>
    <n v="14"/>
    <x v="10"/>
    <s v="All"/>
    <s v=" 10-14"/>
    <x v="2"/>
    <n v="0"/>
    <n v="0"/>
    <n v="0"/>
    <n v="13276"/>
  </r>
  <r>
    <n v="14"/>
    <x v="10"/>
    <s v="All"/>
    <s v=" 10-14"/>
    <x v="3"/>
    <n v="1"/>
    <n v="1"/>
    <n v="1"/>
    <n v="13276"/>
  </r>
  <r>
    <n v="14"/>
    <x v="10"/>
    <s v="All"/>
    <s v=" 10-14"/>
    <x v="4"/>
    <n v="0"/>
    <n v="0"/>
    <n v="0"/>
    <n v="13276"/>
  </r>
  <r>
    <n v="14"/>
    <x v="10"/>
    <s v="All"/>
    <s v=" 10-14"/>
    <x v="5"/>
    <n v="0"/>
    <n v="0"/>
    <n v="0"/>
    <n v="13276"/>
  </r>
  <r>
    <n v="14"/>
    <x v="10"/>
    <s v="All"/>
    <s v=" 10-14"/>
    <x v="6"/>
    <n v="0"/>
    <n v="0"/>
    <n v="0"/>
    <n v="13276"/>
  </r>
  <r>
    <n v="14"/>
    <x v="10"/>
    <s v="All"/>
    <s v=" 10-14"/>
    <x v="7"/>
    <n v="5"/>
    <n v="5"/>
    <n v="21"/>
    <n v="13276"/>
  </r>
  <r>
    <n v="14"/>
    <x v="10"/>
    <s v="All"/>
    <s v=" 10-14"/>
    <x v="8"/>
    <n v="0"/>
    <n v="0"/>
    <n v="0"/>
    <n v="13276"/>
  </r>
  <r>
    <n v="14"/>
    <x v="10"/>
    <s v="All"/>
    <s v=" 10-14"/>
    <x v="9"/>
    <n v="0"/>
    <n v="0"/>
    <n v="0"/>
    <n v="13276"/>
  </r>
  <r>
    <n v="14"/>
    <x v="10"/>
    <s v="All"/>
    <s v=" 10-14"/>
    <x v="10"/>
    <n v="0"/>
    <n v="0"/>
    <n v="0"/>
    <n v="13276"/>
  </r>
  <r>
    <n v="14"/>
    <x v="10"/>
    <s v="All"/>
    <s v=" 2-4"/>
    <x v="0"/>
    <n v="22"/>
    <n v="20"/>
    <n v="126"/>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2-4"/>
    <x v="9"/>
    <n v="0"/>
    <n v="0"/>
    <n v="0"/>
    <n v="7796"/>
  </r>
  <r>
    <n v="14"/>
    <x v="10"/>
    <s v="All"/>
    <s v=" 2-4"/>
    <x v="10"/>
    <n v="0"/>
    <n v="0"/>
    <n v="0"/>
    <n v="7796"/>
  </r>
  <r>
    <n v="14"/>
    <x v="10"/>
    <s v="All"/>
    <s v=" 5-9"/>
    <x v="0"/>
    <n v="56"/>
    <n v="56"/>
    <n v="323"/>
    <n v="13176"/>
  </r>
  <r>
    <n v="14"/>
    <x v="10"/>
    <s v="All"/>
    <s v=" 5-9"/>
    <x v="1"/>
    <n v="0"/>
    <n v="0"/>
    <n v="0"/>
    <n v="13176"/>
  </r>
  <r>
    <n v="14"/>
    <x v="10"/>
    <s v="All"/>
    <s v=" 5-9"/>
    <x v="2"/>
    <n v="0"/>
    <n v="0"/>
    <n v="0"/>
    <n v="13176"/>
  </r>
  <r>
    <n v="14"/>
    <x v="10"/>
    <s v="All"/>
    <s v=" 5-9"/>
    <x v="3"/>
    <n v="0"/>
    <n v="0"/>
    <n v="0"/>
    <n v="13176"/>
  </r>
  <r>
    <n v="14"/>
    <x v="10"/>
    <s v="All"/>
    <s v=" 5-9"/>
    <x v="4"/>
    <n v="0"/>
    <n v="0"/>
    <n v="0"/>
    <n v="13176"/>
  </r>
  <r>
    <n v="14"/>
    <x v="10"/>
    <s v="All"/>
    <s v=" 5-9"/>
    <x v="5"/>
    <n v="0"/>
    <n v="0"/>
    <n v="0"/>
    <n v="13176"/>
  </r>
  <r>
    <n v="14"/>
    <x v="10"/>
    <s v="All"/>
    <s v=" 5-9"/>
    <x v="6"/>
    <n v="0"/>
    <n v="0"/>
    <n v="0"/>
    <n v="13176"/>
  </r>
  <r>
    <n v="14"/>
    <x v="10"/>
    <s v="All"/>
    <s v=" 5-9"/>
    <x v="7"/>
    <n v="1"/>
    <n v="1"/>
    <n v="3"/>
    <n v="13176"/>
  </r>
  <r>
    <n v="14"/>
    <x v="10"/>
    <s v="All"/>
    <s v=" 5-9"/>
    <x v="8"/>
    <n v="0"/>
    <n v="0"/>
    <n v="0"/>
    <n v="13176"/>
  </r>
  <r>
    <n v="14"/>
    <x v="10"/>
    <s v="All"/>
    <s v=" 5-9"/>
    <x v="9"/>
    <n v="0"/>
    <n v="0"/>
    <n v="0"/>
    <n v="13176"/>
  </r>
  <r>
    <n v="14"/>
    <x v="10"/>
    <s v="All"/>
    <s v=" 5-9"/>
    <x v="10"/>
    <n v="0"/>
    <n v="0"/>
    <n v="0"/>
    <n v="13176"/>
  </r>
  <r>
    <n v="14"/>
    <x v="11"/>
    <s v="All"/>
    <s v=" 0-1"/>
    <x v="0"/>
    <n v="35"/>
    <n v="34"/>
    <n v="137"/>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0-1"/>
    <x v="9"/>
    <n v="0"/>
    <n v="0"/>
    <n v="0"/>
    <n v="5148"/>
  </r>
  <r>
    <n v="14"/>
    <x v="11"/>
    <s v="All"/>
    <s v=" 0-1"/>
    <x v="10"/>
    <n v="0"/>
    <n v="0"/>
    <n v="0"/>
    <n v="5148"/>
  </r>
  <r>
    <n v="14"/>
    <x v="11"/>
    <s v="All"/>
    <s v=" 10-14"/>
    <x v="0"/>
    <n v="69"/>
    <n v="67"/>
    <n v="314"/>
    <n v="13654"/>
  </r>
  <r>
    <n v="14"/>
    <x v="11"/>
    <s v="All"/>
    <s v=" 10-14"/>
    <x v="1"/>
    <n v="0"/>
    <n v="0"/>
    <n v="0"/>
    <n v="13654"/>
  </r>
  <r>
    <n v="14"/>
    <x v="11"/>
    <s v="All"/>
    <s v=" 10-14"/>
    <x v="2"/>
    <n v="0"/>
    <n v="0"/>
    <n v="0"/>
    <n v="13654"/>
  </r>
  <r>
    <n v="14"/>
    <x v="11"/>
    <s v="All"/>
    <s v=" 10-14"/>
    <x v="3"/>
    <n v="0"/>
    <n v="0"/>
    <n v="0"/>
    <n v="13654"/>
  </r>
  <r>
    <n v="14"/>
    <x v="11"/>
    <s v="All"/>
    <s v=" 10-14"/>
    <x v="4"/>
    <n v="0"/>
    <n v="0"/>
    <n v="0"/>
    <n v="13654"/>
  </r>
  <r>
    <n v="14"/>
    <x v="11"/>
    <s v="All"/>
    <s v=" 10-14"/>
    <x v="5"/>
    <n v="0"/>
    <n v="0"/>
    <n v="0"/>
    <n v="13654"/>
  </r>
  <r>
    <n v="14"/>
    <x v="11"/>
    <s v="All"/>
    <s v=" 10-14"/>
    <x v="6"/>
    <n v="0"/>
    <n v="0"/>
    <n v="0"/>
    <n v="13654"/>
  </r>
  <r>
    <n v="14"/>
    <x v="11"/>
    <s v="All"/>
    <s v=" 10-14"/>
    <x v="7"/>
    <n v="8"/>
    <n v="6"/>
    <n v="42"/>
    <n v="13654"/>
  </r>
  <r>
    <n v="14"/>
    <x v="11"/>
    <s v="All"/>
    <s v=" 10-14"/>
    <x v="8"/>
    <n v="0"/>
    <n v="0"/>
    <n v="0"/>
    <n v="13654"/>
  </r>
  <r>
    <n v="14"/>
    <x v="11"/>
    <s v="All"/>
    <s v=" 10-14"/>
    <x v="9"/>
    <n v="0"/>
    <n v="0"/>
    <n v="0"/>
    <n v="13654"/>
  </r>
  <r>
    <n v="14"/>
    <x v="11"/>
    <s v="All"/>
    <s v=" 10-14"/>
    <x v="10"/>
    <n v="0"/>
    <n v="0"/>
    <n v="0"/>
    <n v="13654"/>
  </r>
  <r>
    <n v="14"/>
    <x v="11"/>
    <s v="All"/>
    <s v=" 2-4"/>
    <x v="0"/>
    <n v="28"/>
    <n v="25"/>
    <n v="156"/>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2"/>
    <n v="1"/>
    <n v="13"/>
    <n v="8215"/>
  </r>
  <r>
    <n v="14"/>
    <x v="11"/>
    <s v="All"/>
    <s v=" 2-4"/>
    <x v="8"/>
    <n v="0"/>
    <n v="0"/>
    <n v="0"/>
    <n v="8215"/>
  </r>
  <r>
    <n v="14"/>
    <x v="11"/>
    <s v="All"/>
    <s v=" 2-4"/>
    <x v="9"/>
    <n v="0"/>
    <n v="0"/>
    <n v="0"/>
    <n v="8215"/>
  </r>
  <r>
    <n v="14"/>
    <x v="11"/>
    <s v="All"/>
    <s v=" 2-4"/>
    <x v="10"/>
    <n v="0"/>
    <n v="0"/>
    <n v="0"/>
    <n v="8215"/>
  </r>
  <r>
    <n v="14"/>
    <x v="11"/>
    <s v="All"/>
    <s v=" 5-9"/>
    <x v="0"/>
    <n v="69"/>
    <n v="67"/>
    <n v="346"/>
    <n v="13198"/>
  </r>
  <r>
    <n v="14"/>
    <x v="11"/>
    <s v="All"/>
    <s v=" 5-9"/>
    <x v="1"/>
    <n v="0"/>
    <n v="0"/>
    <n v="0"/>
    <n v="13198"/>
  </r>
  <r>
    <n v="14"/>
    <x v="11"/>
    <s v="All"/>
    <s v=" 5-9"/>
    <x v="2"/>
    <n v="0"/>
    <n v="0"/>
    <n v="0"/>
    <n v="13198"/>
  </r>
  <r>
    <n v="14"/>
    <x v="11"/>
    <s v="All"/>
    <s v=" 5-9"/>
    <x v="3"/>
    <n v="0"/>
    <n v="0"/>
    <n v="0"/>
    <n v="13198"/>
  </r>
  <r>
    <n v="14"/>
    <x v="11"/>
    <s v="All"/>
    <s v=" 5-9"/>
    <x v="4"/>
    <n v="0"/>
    <n v="0"/>
    <n v="0"/>
    <n v="13198"/>
  </r>
  <r>
    <n v="14"/>
    <x v="11"/>
    <s v="All"/>
    <s v=" 5-9"/>
    <x v="5"/>
    <n v="0"/>
    <n v="0"/>
    <n v="0"/>
    <n v="13198"/>
  </r>
  <r>
    <n v="14"/>
    <x v="11"/>
    <s v="All"/>
    <s v=" 5-9"/>
    <x v="6"/>
    <n v="0"/>
    <n v="0"/>
    <n v="0"/>
    <n v="13198"/>
  </r>
  <r>
    <n v="14"/>
    <x v="11"/>
    <s v="All"/>
    <s v=" 5-9"/>
    <x v="7"/>
    <n v="2"/>
    <n v="2"/>
    <n v="5"/>
    <n v="13198"/>
  </r>
  <r>
    <n v="14"/>
    <x v="11"/>
    <s v="All"/>
    <s v=" 5-9"/>
    <x v="8"/>
    <n v="0"/>
    <n v="0"/>
    <n v="0"/>
    <n v="13198"/>
  </r>
  <r>
    <n v="14"/>
    <x v="11"/>
    <s v="All"/>
    <s v=" 5-9"/>
    <x v="9"/>
    <n v="0"/>
    <n v="0"/>
    <n v="0"/>
    <n v="13198"/>
  </r>
  <r>
    <n v="14"/>
    <x v="11"/>
    <s v="All"/>
    <s v=" 5-9"/>
    <x v="10"/>
    <n v="0"/>
    <n v="0"/>
    <n v="0"/>
    <n v="13198"/>
  </r>
  <r>
    <n v="15"/>
    <x v="0"/>
    <s v="All"/>
    <s v=" 0-1"/>
    <x v="0"/>
    <n v="147"/>
    <n v="134"/>
    <n v="1218"/>
    <n v="7419"/>
  </r>
  <r>
    <n v="15"/>
    <x v="0"/>
    <s v="All"/>
    <s v=" 0-1"/>
    <x v="1"/>
    <n v="0"/>
    <n v="0"/>
    <n v="0"/>
    <n v="7419"/>
  </r>
  <r>
    <n v="15"/>
    <x v="0"/>
    <s v="All"/>
    <s v=" 0-1"/>
    <x v="2"/>
    <n v="0"/>
    <n v="0"/>
    <n v="0"/>
    <n v="7419"/>
  </r>
  <r>
    <n v="15"/>
    <x v="0"/>
    <s v="All"/>
    <s v=" 0-1"/>
    <x v="3"/>
    <n v="0"/>
    <n v="0"/>
    <n v="0"/>
    <n v="7419"/>
  </r>
  <r>
    <n v="15"/>
    <x v="0"/>
    <s v="All"/>
    <s v=" 0-1"/>
    <x v="4"/>
    <n v="0"/>
    <n v="0"/>
    <n v="0"/>
    <n v="7419"/>
  </r>
  <r>
    <n v="15"/>
    <x v="0"/>
    <s v="All"/>
    <s v=" 0-1"/>
    <x v="5"/>
    <n v="0"/>
    <n v="0"/>
    <n v="0"/>
    <n v="7419"/>
  </r>
  <r>
    <n v="15"/>
    <x v="0"/>
    <s v="All"/>
    <s v=" 0-1"/>
    <x v="6"/>
    <n v="0"/>
    <n v="0"/>
    <n v="0"/>
    <n v="7419"/>
  </r>
  <r>
    <n v="15"/>
    <x v="0"/>
    <s v="All"/>
    <s v=" 0-1"/>
    <x v="7"/>
    <n v="0"/>
    <n v="0"/>
    <n v="0"/>
    <n v="7419"/>
  </r>
  <r>
    <n v="15"/>
    <x v="0"/>
    <s v="All"/>
    <s v=" 0-1"/>
    <x v="8"/>
    <n v="0"/>
    <n v="0"/>
    <n v="0"/>
    <n v="7419"/>
  </r>
  <r>
    <n v="15"/>
    <x v="0"/>
    <s v="All"/>
    <s v=" 0-1"/>
    <x v="9"/>
    <n v="0"/>
    <n v="0"/>
    <n v="0"/>
    <n v="7419"/>
  </r>
  <r>
    <n v="15"/>
    <x v="0"/>
    <s v="All"/>
    <s v=" 0-1"/>
    <x v="10"/>
    <n v="0"/>
    <n v="0"/>
    <n v="0"/>
    <n v="7419"/>
  </r>
  <r>
    <n v="15"/>
    <x v="0"/>
    <s v="All"/>
    <s v=" 10-14"/>
    <x v="0"/>
    <n v="534"/>
    <n v="472"/>
    <n v="3440"/>
    <n v="21580"/>
  </r>
  <r>
    <n v="15"/>
    <x v="0"/>
    <s v="All"/>
    <s v=" 10-14"/>
    <x v="1"/>
    <n v="0"/>
    <n v="0"/>
    <n v="0"/>
    <n v="21580"/>
  </r>
  <r>
    <n v="15"/>
    <x v="0"/>
    <s v="All"/>
    <s v=" 10-14"/>
    <x v="2"/>
    <n v="0"/>
    <n v="0"/>
    <n v="0"/>
    <n v="21580"/>
  </r>
  <r>
    <n v="15"/>
    <x v="0"/>
    <s v="All"/>
    <s v=" 10-14"/>
    <x v="3"/>
    <n v="0"/>
    <n v="0"/>
    <n v="0"/>
    <n v="21580"/>
  </r>
  <r>
    <n v="15"/>
    <x v="0"/>
    <s v="All"/>
    <s v=" 10-14"/>
    <x v="4"/>
    <n v="0"/>
    <n v="0"/>
    <n v="0"/>
    <n v="21580"/>
  </r>
  <r>
    <n v="15"/>
    <x v="0"/>
    <s v="All"/>
    <s v=" 10-14"/>
    <x v="5"/>
    <n v="2"/>
    <n v="2"/>
    <n v="30"/>
    <n v="21580"/>
  </r>
  <r>
    <n v="15"/>
    <x v="0"/>
    <s v="All"/>
    <s v=" 10-14"/>
    <x v="6"/>
    <n v="1"/>
    <n v="1"/>
    <n v="2"/>
    <n v="21580"/>
  </r>
  <r>
    <n v="15"/>
    <x v="0"/>
    <s v="All"/>
    <s v=" 10-14"/>
    <x v="7"/>
    <n v="2"/>
    <n v="2"/>
    <n v="8"/>
    <n v="21580"/>
  </r>
  <r>
    <n v="15"/>
    <x v="0"/>
    <s v="All"/>
    <s v=" 10-14"/>
    <x v="8"/>
    <n v="0"/>
    <n v="0"/>
    <n v="0"/>
    <n v="21580"/>
  </r>
  <r>
    <n v="15"/>
    <x v="0"/>
    <s v="All"/>
    <s v=" 10-14"/>
    <x v="9"/>
    <n v="0"/>
    <n v="0"/>
    <n v="0"/>
    <n v="21580"/>
  </r>
  <r>
    <n v="15"/>
    <x v="0"/>
    <s v="All"/>
    <s v=" 10-14"/>
    <x v="10"/>
    <n v="6"/>
    <n v="3"/>
    <n v="103"/>
    <n v="21580"/>
  </r>
  <r>
    <n v="15"/>
    <x v="0"/>
    <s v="All"/>
    <s v=" 2-4"/>
    <x v="0"/>
    <n v="280"/>
    <n v="268"/>
    <n v="2784"/>
    <n v="11425"/>
  </r>
  <r>
    <n v="15"/>
    <x v="0"/>
    <s v="All"/>
    <s v=" 2-4"/>
    <x v="1"/>
    <n v="0"/>
    <n v="0"/>
    <n v="0"/>
    <n v="11425"/>
  </r>
  <r>
    <n v="15"/>
    <x v="0"/>
    <s v="All"/>
    <s v=" 2-4"/>
    <x v="2"/>
    <n v="0"/>
    <n v="0"/>
    <n v="0"/>
    <n v="11425"/>
  </r>
  <r>
    <n v="15"/>
    <x v="0"/>
    <s v="All"/>
    <s v=" 2-4"/>
    <x v="3"/>
    <n v="0"/>
    <n v="0"/>
    <n v="0"/>
    <n v="11425"/>
  </r>
  <r>
    <n v="15"/>
    <x v="0"/>
    <s v="All"/>
    <s v=" 2-4"/>
    <x v="4"/>
    <n v="0"/>
    <n v="0"/>
    <n v="0"/>
    <n v="11425"/>
  </r>
  <r>
    <n v="15"/>
    <x v="0"/>
    <s v="All"/>
    <s v=" 2-4"/>
    <x v="5"/>
    <n v="0"/>
    <n v="0"/>
    <n v="0"/>
    <n v="11425"/>
  </r>
  <r>
    <n v="15"/>
    <x v="0"/>
    <s v="All"/>
    <s v=" 2-4"/>
    <x v="6"/>
    <n v="1"/>
    <n v="1"/>
    <n v="3"/>
    <n v="11425"/>
  </r>
  <r>
    <n v="15"/>
    <x v="0"/>
    <s v="All"/>
    <s v=" 2-4"/>
    <x v="7"/>
    <n v="0"/>
    <n v="0"/>
    <n v="0"/>
    <n v="11425"/>
  </r>
  <r>
    <n v="15"/>
    <x v="0"/>
    <s v="All"/>
    <s v=" 2-4"/>
    <x v="8"/>
    <n v="0"/>
    <n v="0"/>
    <n v="0"/>
    <n v="11425"/>
  </r>
  <r>
    <n v="15"/>
    <x v="0"/>
    <s v="All"/>
    <s v=" 2-4"/>
    <x v="9"/>
    <n v="0"/>
    <n v="0"/>
    <n v="0"/>
    <n v="11425"/>
  </r>
  <r>
    <n v="15"/>
    <x v="0"/>
    <s v="All"/>
    <s v=" 2-4"/>
    <x v="10"/>
    <n v="0"/>
    <n v="0"/>
    <n v="0"/>
    <n v="11425"/>
  </r>
  <r>
    <n v="15"/>
    <x v="0"/>
    <s v="All"/>
    <s v=" 5-9"/>
    <x v="0"/>
    <n v="477"/>
    <n v="436"/>
    <n v="5111"/>
    <n v="20869"/>
  </r>
  <r>
    <n v="15"/>
    <x v="0"/>
    <s v="All"/>
    <s v=" 5-9"/>
    <x v="1"/>
    <n v="0"/>
    <n v="0"/>
    <n v="0"/>
    <n v="20869"/>
  </r>
  <r>
    <n v="15"/>
    <x v="0"/>
    <s v="All"/>
    <s v=" 5-9"/>
    <x v="2"/>
    <n v="0"/>
    <n v="0"/>
    <n v="0"/>
    <n v="20869"/>
  </r>
  <r>
    <n v="15"/>
    <x v="0"/>
    <s v="All"/>
    <s v=" 5-9"/>
    <x v="3"/>
    <n v="0"/>
    <n v="0"/>
    <n v="0"/>
    <n v="20869"/>
  </r>
  <r>
    <n v="15"/>
    <x v="0"/>
    <s v="All"/>
    <s v=" 5-9"/>
    <x v="4"/>
    <n v="0"/>
    <n v="0"/>
    <n v="0"/>
    <n v="20869"/>
  </r>
  <r>
    <n v="15"/>
    <x v="0"/>
    <s v="All"/>
    <s v=" 5-9"/>
    <x v="5"/>
    <n v="0"/>
    <n v="0"/>
    <n v="0"/>
    <n v="20869"/>
  </r>
  <r>
    <n v="15"/>
    <x v="0"/>
    <s v="All"/>
    <s v=" 5-9"/>
    <x v="6"/>
    <n v="2"/>
    <n v="1"/>
    <n v="7"/>
    <n v="20869"/>
  </r>
  <r>
    <n v="15"/>
    <x v="0"/>
    <s v="All"/>
    <s v=" 5-9"/>
    <x v="7"/>
    <n v="2"/>
    <n v="2"/>
    <n v="18"/>
    <n v="20869"/>
  </r>
  <r>
    <n v="15"/>
    <x v="0"/>
    <s v="All"/>
    <s v=" 5-9"/>
    <x v="8"/>
    <n v="0"/>
    <n v="0"/>
    <n v="0"/>
    <n v="20869"/>
  </r>
  <r>
    <n v="15"/>
    <x v="0"/>
    <s v="All"/>
    <s v=" 5-9"/>
    <x v="9"/>
    <n v="0"/>
    <n v="0"/>
    <n v="0"/>
    <n v="20869"/>
  </r>
  <r>
    <n v="15"/>
    <x v="0"/>
    <s v="All"/>
    <s v=" 5-9"/>
    <x v="10"/>
    <n v="0"/>
    <n v="0"/>
    <n v="0"/>
    <n v="20869"/>
  </r>
  <r>
    <n v="15"/>
    <x v="1"/>
    <s v="All"/>
    <s v=" 0-1"/>
    <x v="0"/>
    <n v="70"/>
    <n v="65"/>
    <n v="679"/>
    <n v="7393"/>
  </r>
  <r>
    <n v="15"/>
    <x v="1"/>
    <s v="All"/>
    <s v=" 0-1"/>
    <x v="1"/>
    <n v="0"/>
    <n v="0"/>
    <n v="0"/>
    <n v="7393"/>
  </r>
  <r>
    <n v="15"/>
    <x v="1"/>
    <s v="All"/>
    <s v=" 0-1"/>
    <x v="2"/>
    <n v="0"/>
    <n v="0"/>
    <n v="0"/>
    <n v="7393"/>
  </r>
  <r>
    <n v="15"/>
    <x v="1"/>
    <s v="All"/>
    <s v=" 0-1"/>
    <x v="3"/>
    <n v="0"/>
    <n v="0"/>
    <n v="0"/>
    <n v="7393"/>
  </r>
  <r>
    <n v="15"/>
    <x v="1"/>
    <s v="All"/>
    <s v=" 0-1"/>
    <x v="4"/>
    <n v="0"/>
    <n v="0"/>
    <n v="0"/>
    <n v="7393"/>
  </r>
  <r>
    <n v="15"/>
    <x v="1"/>
    <s v="All"/>
    <s v=" 0-1"/>
    <x v="5"/>
    <n v="0"/>
    <n v="0"/>
    <n v="0"/>
    <n v="7393"/>
  </r>
  <r>
    <n v="15"/>
    <x v="1"/>
    <s v="All"/>
    <s v=" 0-1"/>
    <x v="6"/>
    <n v="0"/>
    <n v="0"/>
    <n v="0"/>
    <n v="7393"/>
  </r>
  <r>
    <n v="15"/>
    <x v="1"/>
    <s v="All"/>
    <s v=" 0-1"/>
    <x v="7"/>
    <n v="0"/>
    <n v="0"/>
    <n v="0"/>
    <n v="7393"/>
  </r>
  <r>
    <n v="15"/>
    <x v="1"/>
    <s v="All"/>
    <s v=" 0-1"/>
    <x v="8"/>
    <n v="0"/>
    <n v="0"/>
    <n v="0"/>
    <n v="7393"/>
  </r>
  <r>
    <n v="15"/>
    <x v="1"/>
    <s v="All"/>
    <s v=" 0-1"/>
    <x v="9"/>
    <n v="0"/>
    <n v="0"/>
    <n v="0"/>
    <n v="7393"/>
  </r>
  <r>
    <n v="15"/>
    <x v="1"/>
    <s v="All"/>
    <s v=" 0-1"/>
    <x v="10"/>
    <n v="0"/>
    <n v="0"/>
    <n v="0"/>
    <n v="7393"/>
  </r>
  <r>
    <n v="15"/>
    <x v="1"/>
    <s v="All"/>
    <s v=" 10-14"/>
    <x v="0"/>
    <n v="177"/>
    <n v="159"/>
    <n v="1629"/>
    <n v="22778"/>
  </r>
  <r>
    <n v="15"/>
    <x v="1"/>
    <s v="All"/>
    <s v=" 10-14"/>
    <x v="1"/>
    <n v="0"/>
    <n v="0"/>
    <n v="0"/>
    <n v="22778"/>
  </r>
  <r>
    <n v="15"/>
    <x v="1"/>
    <s v="All"/>
    <s v=" 10-14"/>
    <x v="2"/>
    <n v="0"/>
    <n v="0"/>
    <n v="0"/>
    <n v="22778"/>
  </r>
  <r>
    <n v="15"/>
    <x v="1"/>
    <s v="All"/>
    <s v=" 10-14"/>
    <x v="3"/>
    <n v="0"/>
    <n v="0"/>
    <n v="0"/>
    <n v="22778"/>
  </r>
  <r>
    <n v="15"/>
    <x v="1"/>
    <s v="All"/>
    <s v=" 10-14"/>
    <x v="4"/>
    <n v="0"/>
    <n v="0"/>
    <n v="0"/>
    <n v="22778"/>
  </r>
  <r>
    <n v="15"/>
    <x v="1"/>
    <s v="All"/>
    <s v=" 10-14"/>
    <x v="5"/>
    <n v="0"/>
    <n v="0"/>
    <n v="0"/>
    <n v="22778"/>
  </r>
  <r>
    <n v="15"/>
    <x v="1"/>
    <s v="All"/>
    <s v=" 10-14"/>
    <x v="6"/>
    <n v="0"/>
    <n v="0"/>
    <n v="0"/>
    <n v="22778"/>
  </r>
  <r>
    <n v="15"/>
    <x v="1"/>
    <s v="All"/>
    <s v=" 10-14"/>
    <x v="7"/>
    <n v="0"/>
    <n v="0"/>
    <n v="0"/>
    <n v="22778"/>
  </r>
  <r>
    <n v="15"/>
    <x v="1"/>
    <s v="All"/>
    <s v=" 10-14"/>
    <x v="8"/>
    <n v="0"/>
    <n v="0"/>
    <n v="0"/>
    <n v="22778"/>
  </r>
  <r>
    <n v="15"/>
    <x v="1"/>
    <s v="All"/>
    <s v=" 10-14"/>
    <x v="9"/>
    <n v="1"/>
    <n v="1"/>
    <n v="30"/>
    <n v="22778"/>
  </r>
  <r>
    <n v="15"/>
    <x v="1"/>
    <s v="All"/>
    <s v=" 10-14"/>
    <x v="10"/>
    <n v="2"/>
    <n v="2"/>
    <n v="7"/>
    <n v="22778"/>
  </r>
  <r>
    <n v="15"/>
    <x v="1"/>
    <s v="All"/>
    <s v=" 2-4"/>
    <x v="0"/>
    <n v="130"/>
    <n v="120"/>
    <n v="1329"/>
    <n v="11603"/>
  </r>
  <r>
    <n v="15"/>
    <x v="1"/>
    <s v="All"/>
    <s v=" 2-4"/>
    <x v="1"/>
    <n v="0"/>
    <n v="0"/>
    <n v="0"/>
    <n v="11603"/>
  </r>
  <r>
    <n v="15"/>
    <x v="1"/>
    <s v="All"/>
    <s v=" 2-4"/>
    <x v="2"/>
    <n v="0"/>
    <n v="0"/>
    <n v="0"/>
    <n v="11603"/>
  </r>
  <r>
    <n v="15"/>
    <x v="1"/>
    <s v="All"/>
    <s v=" 2-4"/>
    <x v="3"/>
    <n v="0"/>
    <n v="0"/>
    <n v="0"/>
    <n v="11603"/>
  </r>
  <r>
    <n v="15"/>
    <x v="1"/>
    <s v="All"/>
    <s v=" 2-4"/>
    <x v="4"/>
    <n v="0"/>
    <n v="0"/>
    <n v="0"/>
    <n v="11603"/>
  </r>
  <r>
    <n v="15"/>
    <x v="1"/>
    <s v="All"/>
    <s v=" 2-4"/>
    <x v="5"/>
    <n v="2"/>
    <n v="1"/>
    <n v="31"/>
    <n v="11603"/>
  </r>
  <r>
    <n v="15"/>
    <x v="1"/>
    <s v="All"/>
    <s v=" 2-4"/>
    <x v="6"/>
    <n v="0"/>
    <n v="0"/>
    <n v="0"/>
    <n v="11603"/>
  </r>
  <r>
    <n v="15"/>
    <x v="1"/>
    <s v="All"/>
    <s v=" 2-4"/>
    <x v="7"/>
    <n v="0"/>
    <n v="0"/>
    <n v="0"/>
    <n v="11603"/>
  </r>
  <r>
    <n v="15"/>
    <x v="1"/>
    <s v="All"/>
    <s v=" 2-4"/>
    <x v="8"/>
    <n v="0"/>
    <n v="0"/>
    <n v="0"/>
    <n v="11603"/>
  </r>
  <r>
    <n v="15"/>
    <x v="1"/>
    <s v="All"/>
    <s v=" 2-4"/>
    <x v="9"/>
    <n v="0"/>
    <n v="0"/>
    <n v="0"/>
    <n v="11603"/>
  </r>
  <r>
    <n v="15"/>
    <x v="1"/>
    <s v="All"/>
    <s v=" 2-4"/>
    <x v="10"/>
    <n v="0"/>
    <n v="0"/>
    <n v="0"/>
    <n v="11603"/>
  </r>
  <r>
    <n v="15"/>
    <x v="1"/>
    <s v="All"/>
    <s v=" 5-9"/>
    <x v="0"/>
    <n v="201"/>
    <n v="184"/>
    <n v="2340"/>
    <n v="20878"/>
  </r>
  <r>
    <n v="15"/>
    <x v="1"/>
    <s v="All"/>
    <s v=" 5-9"/>
    <x v="1"/>
    <n v="0"/>
    <n v="0"/>
    <n v="0"/>
    <n v="20878"/>
  </r>
  <r>
    <n v="15"/>
    <x v="1"/>
    <s v="All"/>
    <s v=" 5-9"/>
    <x v="2"/>
    <n v="0"/>
    <n v="0"/>
    <n v="0"/>
    <n v="20878"/>
  </r>
  <r>
    <n v="15"/>
    <x v="1"/>
    <s v="All"/>
    <s v=" 5-9"/>
    <x v="3"/>
    <n v="0"/>
    <n v="0"/>
    <n v="0"/>
    <n v="20878"/>
  </r>
  <r>
    <n v="15"/>
    <x v="1"/>
    <s v="All"/>
    <s v=" 5-9"/>
    <x v="4"/>
    <n v="0"/>
    <n v="0"/>
    <n v="0"/>
    <n v="20878"/>
  </r>
  <r>
    <n v="15"/>
    <x v="1"/>
    <s v="All"/>
    <s v=" 5-9"/>
    <x v="5"/>
    <n v="0"/>
    <n v="0"/>
    <n v="0"/>
    <n v="20878"/>
  </r>
  <r>
    <n v="15"/>
    <x v="1"/>
    <s v="All"/>
    <s v=" 5-9"/>
    <x v="6"/>
    <n v="0"/>
    <n v="0"/>
    <n v="0"/>
    <n v="20878"/>
  </r>
  <r>
    <n v="15"/>
    <x v="1"/>
    <s v="All"/>
    <s v=" 5-9"/>
    <x v="7"/>
    <n v="0"/>
    <n v="0"/>
    <n v="0"/>
    <n v="20878"/>
  </r>
  <r>
    <n v="15"/>
    <x v="1"/>
    <s v="All"/>
    <s v=" 5-9"/>
    <x v="8"/>
    <n v="0"/>
    <n v="0"/>
    <n v="0"/>
    <n v="20878"/>
  </r>
  <r>
    <n v="15"/>
    <x v="1"/>
    <s v="All"/>
    <s v=" 5-9"/>
    <x v="9"/>
    <n v="0"/>
    <n v="0"/>
    <n v="0"/>
    <n v="20878"/>
  </r>
  <r>
    <n v="15"/>
    <x v="1"/>
    <s v="All"/>
    <s v=" 5-9"/>
    <x v="10"/>
    <n v="0"/>
    <n v="0"/>
    <n v="0"/>
    <n v="20878"/>
  </r>
  <r>
    <n v="15"/>
    <x v="2"/>
    <s v="All"/>
    <s v=" 0-1"/>
    <x v="0"/>
    <n v="81"/>
    <n v="77"/>
    <n v="925"/>
    <n v="7159"/>
  </r>
  <r>
    <n v="15"/>
    <x v="2"/>
    <s v="All"/>
    <s v=" 0-1"/>
    <x v="1"/>
    <n v="0"/>
    <n v="0"/>
    <n v="0"/>
    <n v="7159"/>
  </r>
  <r>
    <n v="15"/>
    <x v="2"/>
    <s v="All"/>
    <s v=" 0-1"/>
    <x v="2"/>
    <n v="0"/>
    <n v="0"/>
    <n v="0"/>
    <n v="7159"/>
  </r>
  <r>
    <n v="15"/>
    <x v="2"/>
    <s v="All"/>
    <s v=" 0-1"/>
    <x v="3"/>
    <n v="0"/>
    <n v="0"/>
    <n v="0"/>
    <n v="7159"/>
  </r>
  <r>
    <n v="15"/>
    <x v="2"/>
    <s v="All"/>
    <s v=" 0-1"/>
    <x v="4"/>
    <n v="0"/>
    <n v="0"/>
    <n v="0"/>
    <n v="7159"/>
  </r>
  <r>
    <n v="15"/>
    <x v="2"/>
    <s v="All"/>
    <s v=" 0-1"/>
    <x v="5"/>
    <n v="1"/>
    <n v="1"/>
    <n v="5"/>
    <n v="7159"/>
  </r>
  <r>
    <n v="15"/>
    <x v="2"/>
    <s v="All"/>
    <s v=" 0-1"/>
    <x v="6"/>
    <n v="0"/>
    <n v="0"/>
    <n v="0"/>
    <n v="7159"/>
  </r>
  <r>
    <n v="15"/>
    <x v="2"/>
    <s v="All"/>
    <s v=" 0-1"/>
    <x v="7"/>
    <n v="0"/>
    <n v="0"/>
    <n v="0"/>
    <n v="7159"/>
  </r>
  <r>
    <n v="15"/>
    <x v="2"/>
    <s v="All"/>
    <s v=" 0-1"/>
    <x v="8"/>
    <n v="0"/>
    <n v="0"/>
    <n v="0"/>
    <n v="7159"/>
  </r>
  <r>
    <n v="15"/>
    <x v="2"/>
    <s v="All"/>
    <s v=" 0-1"/>
    <x v="9"/>
    <n v="0"/>
    <n v="0"/>
    <n v="0"/>
    <n v="7159"/>
  </r>
  <r>
    <n v="15"/>
    <x v="2"/>
    <s v="All"/>
    <s v=" 0-1"/>
    <x v="10"/>
    <n v="0"/>
    <n v="0"/>
    <n v="0"/>
    <n v="7159"/>
  </r>
  <r>
    <n v="15"/>
    <x v="2"/>
    <s v="All"/>
    <s v=" 10-14"/>
    <x v="0"/>
    <n v="187"/>
    <n v="169"/>
    <n v="1751"/>
    <n v="23136"/>
  </r>
  <r>
    <n v="15"/>
    <x v="2"/>
    <s v="All"/>
    <s v=" 10-14"/>
    <x v="1"/>
    <n v="0"/>
    <n v="0"/>
    <n v="0"/>
    <n v="23136"/>
  </r>
  <r>
    <n v="15"/>
    <x v="2"/>
    <s v="All"/>
    <s v=" 10-14"/>
    <x v="2"/>
    <n v="0"/>
    <n v="0"/>
    <n v="0"/>
    <n v="23136"/>
  </r>
  <r>
    <n v="15"/>
    <x v="2"/>
    <s v="All"/>
    <s v=" 10-14"/>
    <x v="3"/>
    <n v="0"/>
    <n v="0"/>
    <n v="0"/>
    <n v="23136"/>
  </r>
  <r>
    <n v="15"/>
    <x v="2"/>
    <s v="All"/>
    <s v=" 10-14"/>
    <x v="4"/>
    <n v="0"/>
    <n v="0"/>
    <n v="0"/>
    <n v="23136"/>
  </r>
  <r>
    <n v="15"/>
    <x v="2"/>
    <s v="All"/>
    <s v=" 10-14"/>
    <x v="5"/>
    <n v="0"/>
    <n v="0"/>
    <n v="0"/>
    <n v="23136"/>
  </r>
  <r>
    <n v="15"/>
    <x v="2"/>
    <s v="All"/>
    <s v=" 10-14"/>
    <x v="6"/>
    <n v="0"/>
    <n v="0"/>
    <n v="0"/>
    <n v="23136"/>
  </r>
  <r>
    <n v="15"/>
    <x v="2"/>
    <s v="All"/>
    <s v=" 10-14"/>
    <x v="7"/>
    <n v="3"/>
    <n v="1"/>
    <n v="20"/>
    <n v="23136"/>
  </r>
  <r>
    <n v="15"/>
    <x v="2"/>
    <s v="All"/>
    <s v=" 10-14"/>
    <x v="8"/>
    <n v="0"/>
    <n v="0"/>
    <n v="0"/>
    <n v="23136"/>
  </r>
  <r>
    <n v="15"/>
    <x v="2"/>
    <s v="All"/>
    <s v=" 10-14"/>
    <x v="9"/>
    <n v="1"/>
    <n v="1"/>
    <n v="10"/>
    <n v="23136"/>
  </r>
  <r>
    <n v="15"/>
    <x v="2"/>
    <s v="All"/>
    <s v=" 10-14"/>
    <x v="10"/>
    <n v="0"/>
    <n v="0"/>
    <n v="0"/>
    <n v="23136"/>
  </r>
  <r>
    <n v="15"/>
    <x v="2"/>
    <s v="All"/>
    <s v=" 2-4"/>
    <x v="0"/>
    <n v="136"/>
    <n v="120"/>
    <n v="1806"/>
    <n v="11444"/>
  </r>
  <r>
    <n v="15"/>
    <x v="2"/>
    <s v="All"/>
    <s v=" 2-4"/>
    <x v="1"/>
    <n v="0"/>
    <n v="0"/>
    <n v="0"/>
    <n v="11444"/>
  </r>
  <r>
    <n v="15"/>
    <x v="2"/>
    <s v="All"/>
    <s v=" 2-4"/>
    <x v="2"/>
    <n v="0"/>
    <n v="0"/>
    <n v="0"/>
    <n v="11444"/>
  </r>
  <r>
    <n v="15"/>
    <x v="2"/>
    <s v="All"/>
    <s v=" 2-4"/>
    <x v="3"/>
    <n v="0"/>
    <n v="0"/>
    <n v="0"/>
    <n v="11444"/>
  </r>
  <r>
    <n v="15"/>
    <x v="2"/>
    <s v="All"/>
    <s v=" 2-4"/>
    <x v="4"/>
    <n v="0"/>
    <n v="0"/>
    <n v="0"/>
    <n v="11444"/>
  </r>
  <r>
    <n v="15"/>
    <x v="2"/>
    <s v="All"/>
    <s v=" 2-4"/>
    <x v="5"/>
    <n v="0"/>
    <n v="0"/>
    <n v="0"/>
    <n v="11444"/>
  </r>
  <r>
    <n v="15"/>
    <x v="2"/>
    <s v="All"/>
    <s v=" 2-4"/>
    <x v="6"/>
    <n v="1"/>
    <n v="1"/>
    <n v="30"/>
    <n v="11444"/>
  </r>
  <r>
    <n v="15"/>
    <x v="2"/>
    <s v="All"/>
    <s v=" 2-4"/>
    <x v="7"/>
    <n v="0"/>
    <n v="0"/>
    <n v="0"/>
    <n v="11444"/>
  </r>
  <r>
    <n v="15"/>
    <x v="2"/>
    <s v="All"/>
    <s v=" 2-4"/>
    <x v="8"/>
    <n v="0"/>
    <n v="0"/>
    <n v="0"/>
    <n v="11444"/>
  </r>
  <r>
    <n v="15"/>
    <x v="2"/>
    <s v="All"/>
    <s v=" 2-4"/>
    <x v="9"/>
    <n v="0"/>
    <n v="0"/>
    <n v="0"/>
    <n v="11444"/>
  </r>
  <r>
    <n v="15"/>
    <x v="2"/>
    <s v="All"/>
    <s v=" 2-4"/>
    <x v="10"/>
    <n v="0"/>
    <n v="0"/>
    <n v="0"/>
    <n v="11444"/>
  </r>
  <r>
    <n v="15"/>
    <x v="2"/>
    <s v="All"/>
    <s v=" 5-9"/>
    <x v="0"/>
    <n v="182"/>
    <n v="169"/>
    <n v="1902"/>
    <n v="20712"/>
  </r>
  <r>
    <n v="15"/>
    <x v="2"/>
    <s v="All"/>
    <s v=" 5-9"/>
    <x v="1"/>
    <n v="0"/>
    <n v="0"/>
    <n v="0"/>
    <n v="20712"/>
  </r>
  <r>
    <n v="15"/>
    <x v="2"/>
    <s v="All"/>
    <s v=" 5-9"/>
    <x v="2"/>
    <n v="0"/>
    <n v="0"/>
    <n v="0"/>
    <n v="20712"/>
  </r>
  <r>
    <n v="15"/>
    <x v="2"/>
    <s v="All"/>
    <s v=" 5-9"/>
    <x v="3"/>
    <n v="0"/>
    <n v="0"/>
    <n v="0"/>
    <n v="20712"/>
  </r>
  <r>
    <n v="15"/>
    <x v="2"/>
    <s v="All"/>
    <s v=" 5-9"/>
    <x v="4"/>
    <n v="0"/>
    <n v="0"/>
    <n v="0"/>
    <n v="20712"/>
  </r>
  <r>
    <n v="15"/>
    <x v="2"/>
    <s v="All"/>
    <s v=" 5-9"/>
    <x v="5"/>
    <n v="0"/>
    <n v="0"/>
    <n v="0"/>
    <n v="20712"/>
  </r>
  <r>
    <n v="15"/>
    <x v="2"/>
    <s v="All"/>
    <s v=" 5-9"/>
    <x v="6"/>
    <n v="1"/>
    <n v="1"/>
    <n v="15"/>
    <n v="20712"/>
  </r>
  <r>
    <n v="15"/>
    <x v="2"/>
    <s v="All"/>
    <s v=" 5-9"/>
    <x v="7"/>
    <n v="0"/>
    <n v="0"/>
    <n v="0"/>
    <n v="20712"/>
  </r>
  <r>
    <n v="15"/>
    <x v="2"/>
    <s v="All"/>
    <s v=" 5-9"/>
    <x v="8"/>
    <n v="0"/>
    <n v="0"/>
    <n v="0"/>
    <n v="20712"/>
  </r>
  <r>
    <n v="15"/>
    <x v="2"/>
    <s v="All"/>
    <s v=" 5-9"/>
    <x v="9"/>
    <n v="0"/>
    <n v="0"/>
    <n v="0"/>
    <n v="20712"/>
  </r>
  <r>
    <n v="15"/>
    <x v="2"/>
    <s v="All"/>
    <s v=" 5-9"/>
    <x v="10"/>
    <n v="0"/>
    <n v="0"/>
    <n v="0"/>
    <n v="20712"/>
  </r>
  <r>
    <n v="15"/>
    <x v="3"/>
    <s v="All"/>
    <s v=" 0-1"/>
    <x v="0"/>
    <n v="64"/>
    <n v="61"/>
    <n v="819"/>
    <n v="6404"/>
  </r>
  <r>
    <n v="15"/>
    <x v="3"/>
    <s v="All"/>
    <s v=" 0-1"/>
    <x v="1"/>
    <n v="0"/>
    <n v="0"/>
    <n v="0"/>
    <n v="6404"/>
  </r>
  <r>
    <n v="15"/>
    <x v="3"/>
    <s v="All"/>
    <s v=" 0-1"/>
    <x v="2"/>
    <n v="0"/>
    <n v="0"/>
    <n v="0"/>
    <n v="6404"/>
  </r>
  <r>
    <n v="15"/>
    <x v="3"/>
    <s v="All"/>
    <s v=" 0-1"/>
    <x v="3"/>
    <n v="0"/>
    <n v="0"/>
    <n v="0"/>
    <n v="6404"/>
  </r>
  <r>
    <n v="15"/>
    <x v="3"/>
    <s v="All"/>
    <s v=" 0-1"/>
    <x v="4"/>
    <n v="0"/>
    <n v="0"/>
    <n v="0"/>
    <n v="6404"/>
  </r>
  <r>
    <n v="15"/>
    <x v="3"/>
    <s v="All"/>
    <s v=" 0-1"/>
    <x v="5"/>
    <n v="0"/>
    <n v="0"/>
    <n v="0"/>
    <n v="6404"/>
  </r>
  <r>
    <n v="15"/>
    <x v="3"/>
    <s v="All"/>
    <s v=" 0-1"/>
    <x v="6"/>
    <n v="0"/>
    <n v="0"/>
    <n v="0"/>
    <n v="6404"/>
  </r>
  <r>
    <n v="15"/>
    <x v="3"/>
    <s v="All"/>
    <s v=" 0-1"/>
    <x v="7"/>
    <n v="0"/>
    <n v="0"/>
    <n v="0"/>
    <n v="6404"/>
  </r>
  <r>
    <n v="15"/>
    <x v="3"/>
    <s v="All"/>
    <s v=" 0-1"/>
    <x v="8"/>
    <n v="0"/>
    <n v="0"/>
    <n v="0"/>
    <n v="6404"/>
  </r>
  <r>
    <n v="15"/>
    <x v="3"/>
    <s v="All"/>
    <s v=" 0-1"/>
    <x v="9"/>
    <n v="0"/>
    <n v="0"/>
    <n v="0"/>
    <n v="6404"/>
  </r>
  <r>
    <n v="15"/>
    <x v="3"/>
    <s v="All"/>
    <s v=" 0-1"/>
    <x v="10"/>
    <n v="0"/>
    <n v="0"/>
    <n v="0"/>
    <n v="6404"/>
  </r>
  <r>
    <n v="15"/>
    <x v="3"/>
    <s v="All"/>
    <s v=" 10-14"/>
    <x v="0"/>
    <n v="292"/>
    <n v="267"/>
    <n v="2605"/>
    <n v="22444"/>
  </r>
  <r>
    <n v="15"/>
    <x v="3"/>
    <s v="All"/>
    <s v=" 10-14"/>
    <x v="1"/>
    <n v="0"/>
    <n v="0"/>
    <n v="0"/>
    <n v="22444"/>
  </r>
  <r>
    <n v="15"/>
    <x v="3"/>
    <s v="All"/>
    <s v=" 10-14"/>
    <x v="2"/>
    <n v="0"/>
    <n v="0"/>
    <n v="0"/>
    <n v="22444"/>
  </r>
  <r>
    <n v="15"/>
    <x v="3"/>
    <s v="All"/>
    <s v=" 10-14"/>
    <x v="3"/>
    <n v="0"/>
    <n v="0"/>
    <n v="0"/>
    <n v="22444"/>
  </r>
  <r>
    <n v="15"/>
    <x v="3"/>
    <s v="All"/>
    <s v=" 10-14"/>
    <x v="4"/>
    <n v="0"/>
    <n v="0"/>
    <n v="0"/>
    <n v="22444"/>
  </r>
  <r>
    <n v="15"/>
    <x v="3"/>
    <s v="All"/>
    <s v=" 10-14"/>
    <x v="5"/>
    <n v="0"/>
    <n v="0"/>
    <n v="0"/>
    <n v="22444"/>
  </r>
  <r>
    <n v="15"/>
    <x v="3"/>
    <s v="All"/>
    <s v=" 10-14"/>
    <x v="6"/>
    <n v="0"/>
    <n v="0"/>
    <n v="0"/>
    <n v="22444"/>
  </r>
  <r>
    <n v="15"/>
    <x v="3"/>
    <s v="All"/>
    <s v=" 10-14"/>
    <x v="7"/>
    <n v="2"/>
    <n v="2"/>
    <n v="18"/>
    <n v="22444"/>
  </r>
  <r>
    <n v="15"/>
    <x v="3"/>
    <s v="All"/>
    <s v=" 10-14"/>
    <x v="8"/>
    <n v="0"/>
    <n v="0"/>
    <n v="0"/>
    <n v="22444"/>
  </r>
  <r>
    <n v="15"/>
    <x v="3"/>
    <s v="All"/>
    <s v=" 10-14"/>
    <x v="9"/>
    <n v="0"/>
    <n v="0"/>
    <n v="0"/>
    <n v="22444"/>
  </r>
  <r>
    <n v="15"/>
    <x v="3"/>
    <s v="All"/>
    <s v=" 10-14"/>
    <x v="10"/>
    <n v="2"/>
    <n v="2"/>
    <n v="35"/>
    <n v="22444"/>
  </r>
  <r>
    <n v="15"/>
    <x v="3"/>
    <s v="All"/>
    <s v=" 2-4"/>
    <x v="0"/>
    <n v="149"/>
    <n v="139"/>
    <n v="1868"/>
    <n v="10675"/>
  </r>
  <r>
    <n v="15"/>
    <x v="3"/>
    <s v="All"/>
    <s v=" 2-4"/>
    <x v="1"/>
    <n v="0"/>
    <n v="0"/>
    <n v="0"/>
    <n v="10675"/>
  </r>
  <r>
    <n v="15"/>
    <x v="3"/>
    <s v="All"/>
    <s v=" 2-4"/>
    <x v="2"/>
    <n v="0"/>
    <n v="0"/>
    <n v="0"/>
    <n v="10675"/>
  </r>
  <r>
    <n v="15"/>
    <x v="3"/>
    <s v="All"/>
    <s v=" 2-4"/>
    <x v="3"/>
    <n v="0"/>
    <n v="0"/>
    <n v="0"/>
    <n v="10675"/>
  </r>
  <r>
    <n v="15"/>
    <x v="3"/>
    <s v="All"/>
    <s v=" 2-4"/>
    <x v="4"/>
    <n v="0"/>
    <n v="0"/>
    <n v="0"/>
    <n v="10675"/>
  </r>
  <r>
    <n v="15"/>
    <x v="3"/>
    <s v="All"/>
    <s v=" 2-4"/>
    <x v="5"/>
    <n v="0"/>
    <n v="0"/>
    <n v="0"/>
    <n v="10675"/>
  </r>
  <r>
    <n v="15"/>
    <x v="3"/>
    <s v="All"/>
    <s v=" 2-4"/>
    <x v="6"/>
    <n v="0"/>
    <n v="0"/>
    <n v="0"/>
    <n v="10675"/>
  </r>
  <r>
    <n v="15"/>
    <x v="3"/>
    <s v="All"/>
    <s v=" 2-4"/>
    <x v="7"/>
    <n v="0"/>
    <n v="0"/>
    <n v="0"/>
    <n v="10675"/>
  </r>
  <r>
    <n v="15"/>
    <x v="3"/>
    <s v="All"/>
    <s v=" 2-4"/>
    <x v="8"/>
    <n v="0"/>
    <n v="0"/>
    <n v="0"/>
    <n v="10675"/>
  </r>
  <r>
    <n v="15"/>
    <x v="3"/>
    <s v="All"/>
    <s v=" 2-4"/>
    <x v="9"/>
    <n v="0"/>
    <n v="0"/>
    <n v="0"/>
    <n v="10675"/>
  </r>
  <r>
    <n v="15"/>
    <x v="3"/>
    <s v="All"/>
    <s v=" 2-4"/>
    <x v="10"/>
    <n v="1"/>
    <n v="1"/>
    <n v="15"/>
    <n v="10675"/>
  </r>
  <r>
    <n v="15"/>
    <x v="3"/>
    <s v="All"/>
    <s v=" 5-9"/>
    <x v="0"/>
    <n v="250"/>
    <n v="227"/>
    <n v="2748"/>
    <n v="19473"/>
  </r>
  <r>
    <n v="15"/>
    <x v="3"/>
    <s v="All"/>
    <s v=" 5-9"/>
    <x v="1"/>
    <n v="0"/>
    <n v="0"/>
    <n v="0"/>
    <n v="19473"/>
  </r>
  <r>
    <n v="15"/>
    <x v="3"/>
    <s v="All"/>
    <s v=" 5-9"/>
    <x v="2"/>
    <n v="0"/>
    <n v="0"/>
    <n v="0"/>
    <n v="19473"/>
  </r>
  <r>
    <n v="15"/>
    <x v="3"/>
    <s v="All"/>
    <s v=" 5-9"/>
    <x v="3"/>
    <n v="0"/>
    <n v="0"/>
    <n v="0"/>
    <n v="19473"/>
  </r>
  <r>
    <n v="15"/>
    <x v="3"/>
    <s v="All"/>
    <s v=" 5-9"/>
    <x v="4"/>
    <n v="0"/>
    <n v="0"/>
    <n v="0"/>
    <n v="19473"/>
  </r>
  <r>
    <n v="15"/>
    <x v="3"/>
    <s v="All"/>
    <s v=" 5-9"/>
    <x v="5"/>
    <n v="0"/>
    <n v="0"/>
    <n v="0"/>
    <n v="19473"/>
  </r>
  <r>
    <n v="15"/>
    <x v="3"/>
    <s v="All"/>
    <s v=" 5-9"/>
    <x v="6"/>
    <n v="0"/>
    <n v="0"/>
    <n v="0"/>
    <n v="19473"/>
  </r>
  <r>
    <n v="15"/>
    <x v="3"/>
    <s v="All"/>
    <s v=" 5-9"/>
    <x v="7"/>
    <n v="0"/>
    <n v="0"/>
    <n v="0"/>
    <n v="19473"/>
  </r>
  <r>
    <n v="15"/>
    <x v="3"/>
    <s v="All"/>
    <s v=" 5-9"/>
    <x v="8"/>
    <n v="0"/>
    <n v="0"/>
    <n v="0"/>
    <n v="19473"/>
  </r>
  <r>
    <n v="15"/>
    <x v="3"/>
    <s v="All"/>
    <s v=" 5-9"/>
    <x v="9"/>
    <n v="0"/>
    <n v="0"/>
    <n v="0"/>
    <n v="19473"/>
  </r>
  <r>
    <n v="15"/>
    <x v="3"/>
    <s v="All"/>
    <s v=" 5-9"/>
    <x v="10"/>
    <n v="0"/>
    <n v="0"/>
    <n v="0"/>
    <n v="19473"/>
  </r>
  <r>
    <n v="15"/>
    <x v="4"/>
    <s v="All"/>
    <s v=" 0-1"/>
    <x v="0"/>
    <n v="61"/>
    <n v="58"/>
    <n v="567"/>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0-1"/>
    <x v="9"/>
    <n v="0"/>
    <n v="0"/>
    <n v="0"/>
    <n v="6120"/>
  </r>
  <r>
    <n v="15"/>
    <x v="4"/>
    <s v="All"/>
    <s v=" 0-1"/>
    <x v="10"/>
    <n v="0"/>
    <n v="0"/>
    <n v="0"/>
    <n v="6120"/>
  </r>
  <r>
    <n v="15"/>
    <x v="4"/>
    <s v="All"/>
    <s v=" 10-14"/>
    <x v="0"/>
    <n v="151"/>
    <n v="135"/>
    <n v="1248"/>
    <n v="21727"/>
  </r>
  <r>
    <n v="15"/>
    <x v="4"/>
    <s v="All"/>
    <s v=" 10-14"/>
    <x v="1"/>
    <n v="0"/>
    <n v="0"/>
    <n v="0"/>
    <n v="21727"/>
  </r>
  <r>
    <n v="15"/>
    <x v="4"/>
    <s v="All"/>
    <s v=" 10-14"/>
    <x v="2"/>
    <n v="0"/>
    <n v="0"/>
    <n v="0"/>
    <n v="21727"/>
  </r>
  <r>
    <n v="15"/>
    <x v="4"/>
    <s v="All"/>
    <s v=" 10-14"/>
    <x v="3"/>
    <n v="0"/>
    <n v="0"/>
    <n v="0"/>
    <n v="21727"/>
  </r>
  <r>
    <n v="15"/>
    <x v="4"/>
    <s v="All"/>
    <s v=" 10-14"/>
    <x v="4"/>
    <n v="0"/>
    <n v="0"/>
    <n v="0"/>
    <n v="21727"/>
  </r>
  <r>
    <n v="15"/>
    <x v="4"/>
    <s v="All"/>
    <s v=" 10-14"/>
    <x v="5"/>
    <n v="0"/>
    <n v="0"/>
    <n v="0"/>
    <n v="21727"/>
  </r>
  <r>
    <n v="15"/>
    <x v="4"/>
    <s v="All"/>
    <s v=" 10-14"/>
    <x v="6"/>
    <n v="0"/>
    <n v="0"/>
    <n v="0"/>
    <n v="21727"/>
  </r>
  <r>
    <n v="15"/>
    <x v="4"/>
    <s v="All"/>
    <s v=" 10-14"/>
    <x v="7"/>
    <n v="0"/>
    <n v="0"/>
    <n v="0"/>
    <n v="21727"/>
  </r>
  <r>
    <n v="15"/>
    <x v="4"/>
    <s v="All"/>
    <s v=" 10-14"/>
    <x v="8"/>
    <n v="0"/>
    <n v="0"/>
    <n v="0"/>
    <n v="21727"/>
  </r>
  <r>
    <n v="15"/>
    <x v="4"/>
    <s v="All"/>
    <s v=" 10-14"/>
    <x v="9"/>
    <n v="0"/>
    <n v="0"/>
    <n v="0"/>
    <n v="21727"/>
  </r>
  <r>
    <n v="15"/>
    <x v="4"/>
    <s v="All"/>
    <s v=" 10-14"/>
    <x v="10"/>
    <n v="0"/>
    <n v="0"/>
    <n v="0"/>
    <n v="21727"/>
  </r>
  <r>
    <n v="15"/>
    <x v="4"/>
    <s v="All"/>
    <s v=" 2-4"/>
    <x v="0"/>
    <n v="84"/>
    <n v="79"/>
    <n v="842"/>
    <n v="9960"/>
  </r>
  <r>
    <n v="15"/>
    <x v="4"/>
    <s v="All"/>
    <s v=" 2-4"/>
    <x v="1"/>
    <n v="0"/>
    <n v="0"/>
    <n v="0"/>
    <n v="9960"/>
  </r>
  <r>
    <n v="15"/>
    <x v="4"/>
    <s v="All"/>
    <s v=" 2-4"/>
    <x v="2"/>
    <n v="0"/>
    <n v="0"/>
    <n v="0"/>
    <n v="9960"/>
  </r>
  <r>
    <n v="15"/>
    <x v="4"/>
    <s v="All"/>
    <s v=" 2-4"/>
    <x v="3"/>
    <n v="0"/>
    <n v="0"/>
    <n v="0"/>
    <n v="9960"/>
  </r>
  <r>
    <n v="15"/>
    <x v="4"/>
    <s v="All"/>
    <s v=" 2-4"/>
    <x v="4"/>
    <n v="0"/>
    <n v="0"/>
    <n v="0"/>
    <n v="9960"/>
  </r>
  <r>
    <n v="15"/>
    <x v="4"/>
    <s v="All"/>
    <s v=" 2-4"/>
    <x v="5"/>
    <n v="0"/>
    <n v="0"/>
    <n v="0"/>
    <n v="9960"/>
  </r>
  <r>
    <n v="15"/>
    <x v="4"/>
    <s v="All"/>
    <s v=" 2-4"/>
    <x v="6"/>
    <n v="0"/>
    <n v="0"/>
    <n v="0"/>
    <n v="9960"/>
  </r>
  <r>
    <n v="15"/>
    <x v="4"/>
    <s v="All"/>
    <s v=" 2-4"/>
    <x v="7"/>
    <n v="0"/>
    <n v="0"/>
    <n v="0"/>
    <n v="9960"/>
  </r>
  <r>
    <n v="15"/>
    <x v="4"/>
    <s v="All"/>
    <s v=" 2-4"/>
    <x v="8"/>
    <n v="0"/>
    <n v="0"/>
    <n v="0"/>
    <n v="9960"/>
  </r>
  <r>
    <n v="15"/>
    <x v="4"/>
    <s v="All"/>
    <s v=" 2-4"/>
    <x v="9"/>
    <n v="0"/>
    <n v="0"/>
    <n v="0"/>
    <n v="9960"/>
  </r>
  <r>
    <n v="15"/>
    <x v="4"/>
    <s v="All"/>
    <s v=" 2-4"/>
    <x v="10"/>
    <n v="0"/>
    <n v="0"/>
    <n v="0"/>
    <n v="9960"/>
  </r>
  <r>
    <n v="15"/>
    <x v="4"/>
    <s v="All"/>
    <s v=" 5-9"/>
    <x v="0"/>
    <n v="151"/>
    <n v="140"/>
    <n v="1510"/>
    <n v="18592"/>
  </r>
  <r>
    <n v="15"/>
    <x v="4"/>
    <s v="All"/>
    <s v=" 5-9"/>
    <x v="1"/>
    <n v="0"/>
    <n v="0"/>
    <n v="0"/>
    <n v="18592"/>
  </r>
  <r>
    <n v="15"/>
    <x v="4"/>
    <s v="All"/>
    <s v=" 5-9"/>
    <x v="2"/>
    <n v="0"/>
    <n v="0"/>
    <n v="0"/>
    <n v="18592"/>
  </r>
  <r>
    <n v="15"/>
    <x v="4"/>
    <s v="All"/>
    <s v=" 5-9"/>
    <x v="3"/>
    <n v="0"/>
    <n v="0"/>
    <n v="0"/>
    <n v="18592"/>
  </r>
  <r>
    <n v="15"/>
    <x v="4"/>
    <s v="All"/>
    <s v=" 5-9"/>
    <x v="4"/>
    <n v="0"/>
    <n v="0"/>
    <n v="0"/>
    <n v="18592"/>
  </r>
  <r>
    <n v="15"/>
    <x v="4"/>
    <s v="All"/>
    <s v=" 5-9"/>
    <x v="5"/>
    <n v="2"/>
    <n v="1"/>
    <n v="25"/>
    <n v="18592"/>
  </r>
  <r>
    <n v="15"/>
    <x v="4"/>
    <s v="All"/>
    <s v=" 5-9"/>
    <x v="6"/>
    <n v="1"/>
    <n v="1"/>
    <n v="10"/>
    <n v="18592"/>
  </r>
  <r>
    <n v="15"/>
    <x v="4"/>
    <s v="All"/>
    <s v=" 5-9"/>
    <x v="7"/>
    <n v="0"/>
    <n v="0"/>
    <n v="0"/>
    <n v="18592"/>
  </r>
  <r>
    <n v="15"/>
    <x v="4"/>
    <s v="All"/>
    <s v=" 5-9"/>
    <x v="8"/>
    <n v="0"/>
    <n v="0"/>
    <n v="0"/>
    <n v="18592"/>
  </r>
  <r>
    <n v="15"/>
    <x v="4"/>
    <s v="All"/>
    <s v=" 5-9"/>
    <x v="9"/>
    <n v="0"/>
    <n v="0"/>
    <n v="0"/>
    <n v="18592"/>
  </r>
  <r>
    <n v="15"/>
    <x v="4"/>
    <s v="All"/>
    <s v=" 5-9"/>
    <x v="10"/>
    <n v="0"/>
    <n v="0"/>
    <n v="0"/>
    <n v="18592"/>
  </r>
  <r>
    <n v="15"/>
    <x v="5"/>
    <s v="All"/>
    <s v=" 0-1"/>
    <x v="0"/>
    <n v="69"/>
    <n v="63"/>
    <n v="652"/>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0"/>
    <n v="0"/>
    <n v="0"/>
    <n v="5930"/>
  </r>
  <r>
    <n v="15"/>
    <x v="5"/>
    <s v="All"/>
    <s v=" 0-1"/>
    <x v="9"/>
    <n v="0"/>
    <n v="0"/>
    <n v="0"/>
    <n v="5930"/>
  </r>
  <r>
    <n v="15"/>
    <x v="5"/>
    <s v="All"/>
    <s v=" 0-1"/>
    <x v="10"/>
    <n v="2"/>
    <n v="1"/>
    <n v="45"/>
    <n v="5930"/>
  </r>
  <r>
    <n v="15"/>
    <x v="5"/>
    <s v="All"/>
    <s v=" 10-14"/>
    <x v="0"/>
    <n v="138"/>
    <n v="127"/>
    <n v="819"/>
    <n v="20755"/>
  </r>
  <r>
    <n v="15"/>
    <x v="5"/>
    <s v="All"/>
    <s v=" 10-14"/>
    <x v="1"/>
    <n v="0"/>
    <n v="0"/>
    <n v="0"/>
    <n v="20755"/>
  </r>
  <r>
    <n v="15"/>
    <x v="5"/>
    <s v="All"/>
    <s v=" 10-14"/>
    <x v="2"/>
    <n v="0"/>
    <n v="0"/>
    <n v="0"/>
    <n v="20755"/>
  </r>
  <r>
    <n v="15"/>
    <x v="5"/>
    <s v="All"/>
    <s v=" 10-14"/>
    <x v="3"/>
    <n v="0"/>
    <n v="0"/>
    <n v="0"/>
    <n v="20755"/>
  </r>
  <r>
    <n v="15"/>
    <x v="5"/>
    <s v="All"/>
    <s v=" 10-14"/>
    <x v="4"/>
    <n v="0"/>
    <n v="0"/>
    <n v="0"/>
    <n v="20755"/>
  </r>
  <r>
    <n v="15"/>
    <x v="5"/>
    <s v="All"/>
    <s v=" 10-14"/>
    <x v="5"/>
    <n v="0"/>
    <n v="0"/>
    <n v="0"/>
    <n v="20755"/>
  </r>
  <r>
    <n v="15"/>
    <x v="5"/>
    <s v="All"/>
    <s v=" 10-14"/>
    <x v="6"/>
    <n v="0"/>
    <n v="0"/>
    <n v="0"/>
    <n v="20755"/>
  </r>
  <r>
    <n v="15"/>
    <x v="5"/>
    <s v="All"/>
    <s v=" 10-14"/>
    <x v="7"/>
    <n v="0"/>
    <n v="0"/>
    <n v="0"/>
    <n v="20755"/>
  </r>
  <r>
    <n v="15"/>
    <x v="5"/>
    <s v="All"/>
    <s v=" 10-14"/>
    <x v="8"/>
    <n v="0"/>
    <n v="0"/>
    <n v="0"/>
    <n v="20755"/>
  </r>
  <r>
    <n v="15"/>
    <x v="5"/>
    <s v="All"/>
    <s v=" 10-14"/>
    <x v="9"/>
    <n v="0"/>
    <n v="0"/>
    <n v="0"/>
    <n v="20755"/>
  </r>
  <r>
    <n v="15"/>
    <x v="5"/>
    <s v="All"/>
    <s v=" 10-14"/>
    <x v="10"/>
    <n v="2"/>
    <n v="2"/>
    <n v="43"/>
    <n v="20755"/>
  </r>
  <r>
    <n v="15"/>
    <x v="5"/>
    <s v="All"/>
    <s v=" 2-4"/>
    <x v="0"/>
    <n v="57"/>
    <n v="52"/>
    <n v="620"/>
    <n v="9455"/>
  </r>
  <r>
    <n v="15"/>
    <x v="5"/>
    <s v="All"/>
    <s v=" 2-4"/>
    <x v="1"/>
    <n v="0"/>
    <n v="0"/>
    <n v="0"/>
    <n v="9455"/>
  </r>
  <r>
    <n v="15"/>
    <x v="5"/>
    <s v="All"/>
    <s v=" 2-4"/>
    <x v="2"/>
    <n v="0"/>
    <n v="0"/>
    <n v="0"/>
    <n v="9455"/>
  </r>
  <r>
    <n v="15"/>
    <x v="5"/>
    <s v="All"/>
    <s v=" 2-4"/>
    <x v="3"/>
    <n v="0"/>
    <n v="0"/>
    <n v="0"/>
    <n v="9455"/>
  </r>
  <r>
    <n v="15"/>
    <x v="5"/>
    <s v="All"/>
    <s v=" 2-4"/>
    <x v="4"/>
    <n v="0"/>
    <n v="0"/>
    <n v="0"/>
    <n v="9455"/>
  </r>
  <r>
    <n v="15"/>
    <x v="5"/>
    <s v="All"/>
    <s v=" 2-4"/>
    <x v="5"/>
    <n v="0"/>
    <n v="0"/>
    <n v="0"/>
    <n v="9455"/>
  </r>
  <r>
    <n v="15"/>
    <x v="5"/>
    <s v="All"/>
    <s v=" 2-4"/>
    <x v="6"/>
    <n v="0"/>
    <n v="0"/>
    <n v="0"/>
    <n v="9455"/>
  </r>
  <r>
    <n v="15"/>
    <x v="5"/>
    <s v="All"/>
    <s v=" 2-4"/>
    <x v="7"/>
    <n v="0"/>
    <n v="0"/>
    <n v="0"/>
    <n v="9455"/>
  </r>
  <r>
    <n v="15"/>
    <x v="5"/>
    <s v="All"/>
    <s v=" 2-4"/>
    <x v="8"/>
    <n v="0"/>
    <n v="0"/>
    <n v="0"/>
    <n v="9455"/>
  </r>
  <r>
    <n v="15"/>
    <x v="5"/>
    <s v="All"/>
    <s v=" 2-4"/>
    <x v="9"/>
    <n v="0"/>
    <n v="0"/>
    <n v="0"/>
    <n v="9455"/>
  </r>
  <r>
    <n v="15"/>
    <x v="5"/>
    <s v="All"/>
    <s v=" 2-4"/>
    <x v="10"/>
    <n v="0"/>
    <n v="0"/>
    <n v="0"/>
    <n v="9455"/>
  </r>
  <r>
    <n v="15"/>
    <x v="5"/>
    <s v="All"/>
    <s v=" 5-9"/>
    <x v="0"/>
    <n v="123"/>
    <n v="117"/>
    <n v="1173"/>
    <n v="17672"/>
  </r>
  <r>
    <n v="15"/>
    <x v="5"/>
    <s v="All"/>
    <s v=" 5-9"/>
    <x v="1"/>
    <n v="0"/>
    <n v="0"/>
    <n v="0"/>
    <n v="17672"/>
  </r>
  <r>
    <n v="15"/>
    <x v="5"/>
    <s v="All"/>
    <s v=" 5-9"/>
    <x v="2"/>
    <n v="0"/>
    <n v="0"/>
    <n v="0"/>
    <n v="17672"/>
  </r>
  <r>
    <n v="15"/>
    <x v="5"/>
    <s v="All"/>
    <s v=" 5-9"/>
    <x v="3"/>
    <n v="0"/>
    <n v="0"/>
    <n v="0"/>
    <n v="17672"/>
  </r>
  <r>
    <n v="15"/>
    <x v="5"/>
    <s v="All"/>
    <s v=" 5-9"/>
    <x v="4"/>
    <n v="0"/>
    <n v="0"/>
    <n v="0"/>
    <n v="17672"/>
  </r>
  <r>
    <n v="15"/>
    <x v="5"/>
    <s v="All"/>
    <s v=" 5-9"/>
    <x v="5"/>
    <n v="0"/>
    <n v="0"/>
    <n v="0"/>
    <n v="17672"/>
  </r>
  <r>
    <n v="15"/>
    <x v="5"/>
    <s v="All"/>
    <s v=" 5-9"/>
    <x v="6"/>
    <n v="0"/>
    <n v="0"/>
    <n v="0"/>
    <n v="17672"/>
  </r>
  <r>
    <n v="15"/>
    <x v="5"/>
    <s v="All"/>
    <s v=" 5-9"/>
    <x v="7"/>
    <n v="0"/>
    <n v="0"/>
    <n v="0"/>
    <n v="17672"/>
  </r>
  <r>
    <n v="15"/>
    <x v="5"/>
    <s v="All"/>
    <s v=" 5-9"/>
    <x v="8"/>
    <n v="0"/>
    <n v="0"/>
    <n v="0"/>
    <n v="17672"/>
  </r>
  <r>
    <n v="15"/>
    <x v="5"/>
    <s v="All"/>
    <s v=" 5-9"/>
    <x v="9"/>
    <n v="0"/>
    <n v="0"/>
    <n v="0"/>
    <n v="17672"/>
  </r>
  <r>
    <n v="15"/>
    <x v="5"/>
    <s v="All"/>
    <s v=" 5-9"/>
    <x v="10"/>
    <n v="0"/>
    <n v="0"/>
    <n v="0"/>
    <n v="17672"/>
  </r>
  <r>
    <n v="15"/>
    <x v="6"/>
    <s v="All"/>
    <s v=" 0-1"/>
    <x v="0"/>
    <n v="72"/>
    <n v="66"/>
    <n v="569"/>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1"/>
    <n v="1"/>
    <n v="30"/>
    <n v="6367"/>
  </r>
  <r>
    <n v="15"/>
    <x v="6"/>
    <s v="All"/>
    <s v=" 0-1"/>
    <x v="7"/>
    <n v="0"/>
    <n v="0"/>
    <n v="0"/>
    <n v="6367"/>
  </r>
  <r>
    <n v="15"/>
    <x v="6"/>
    <s v="All"/>
    <s v=" 0-1"/>
    <x v="8"/>
    <n v="0"/>
    <n v="0"/>
    <n v="0"/>
    <n v="6367"/>
  </r>
  <r>
    <n v="15"/>
    <x v="6"/>
    <s v="All"/>
    <s v=" 0-1"/>
    <x v="9"/>
    <n v="0"/>
    <n v="0"/>
    <n v="0"/>
    <n v="6367"/>
  </r>
  <r>
    <n v="15"/>
    <x v="6"/>
    <s v="All"/>
    <s v=" 0-1"/>
    <x v="10"/>
    <n v="0"/>
    <n v="0"/>
    <n v="0"/>
    <n v="6367"/>
  </r>
  <r>
    <n v="15"/>
    <x v="6"/>
    <s v="All"/>
    <s v=" 10-14"/>
    <x v="0"/>
    <n v="199"/>
    <n v="188"/>
    <n v="1130"/>
    <n v="21048"/>
  </r>
  <r>
    <n v="15"/>
    <x v="6"/>
    <s v="All"/>
    <s v=" 10-14"/>
    <x v="1"/>
    <n v="0"/>
    <n v="0"/>
    <n v="0"/>
    <n v="21048"/>
  </r>
  <r>
    <n v="15"/>
    <x v="6"/>
    <s v="All"/>
    <s v=" 10-14"/>
    <x v="2"/>
    <n v="0"/>
    <n v="0"/>
    <n v="0"/>
    <n v="21048"/>
  </r>
  <r>
    <n v="15"/>
    <x v="6"/>
    <s v="All"/>
    <s v=" 10-14"/>
    <x v="3"/>
    <n v="0"/>
    <n v="0"/>
    <n v="0"/>
    <n v="21048"/>
  </r>
  <r>
    <n v="15"/>
    <x v="6"/>
    <s v="All"/>
    <s v=" 10-14"/>
    <x v="4"/>
    <n v="0"/>
    <n v="0"/>
    <n v="0"/>
    <n v="21048"/>
  </r>
  <r>
    <n v="15"/>
    <x v="6"/>
    <s v="All"/>
    <s v=" 10-14"/>
    <x v="5"/>
    <n v="0"/>
    <n v="0"/>
    <n v="0"/>
    <n v="21048"/>
  </r>
  <r>
    <n v="15"/>
    <x v="6"/>
    <s v="All"/>
    <s v=" 10-14"/>
    <x v="6"/>
    <n v="1"/>
    <n v="1"/>
    <n v="4"/>
    <n v="21048"/>
  </r>
  <r>
    <n v="15"/>
    <x v="6"/>
    <s v="All"/>
    <s v=" 10-14"/>
    <x v="7"/>
    <n v="0"/>
    <n v="0"/>
    <n v="0"/>
    <n v="21048"/>
  </r>
  <r>
    <n v="15"/>
    <x v="6"/>
    <s v="All"/>
    <s v=" 10-14"/>
    <x v="8"/>
    <n v="0"/>
    <n v="0"/>
    <n v="0"/>
    <n v="21048"/>
  </r>
  <r>
    <n v="15"/>
    <x v="6"/>
    <s v="All"/>
    <s v=" 10-14"/>
    <x v="9"/>
    <n v="0"/>
    <n v="0"/>
    <n v="0"/>
    <n v="21048"/>
  </r>
  <r>
    <n v="15"/>
    <x v="6"/>
    <s v="All"/>
    <s v=" 10-14"/>
    <x v="10"/>
    <n v="5"/>
    <n v="5"/>
    <n v="25"/>
    <n v="21048"/>
  </r>
  <r>
    <n v="15"/>
    <x v="6"/>
    <s v="All"/>
    <s v=" 2-4"/>
    <x v="0"/>
    <n v="121"/>
    <n v="117"/>
    <n v="1062"/>
    <n v="9903"/>
  </r>
  <r>
    <n v="15"/>
    <x v="6"/>
    <s v="All"/>
    <s v=" 2-4"/>
    <x v="1"/>
    <n v="0"/>
    <n v="0"/>
    <n v="0"/>
    <n v="9903"/>
  </r>
  <r>
    <n v="15"/>
    <x v="6"/>
    <s v="All"/>
    <s v=" 2-4"/>
    <x v="2"/>
    <n v="0"/>
    <n v="0"/>
    <n v="0"/>
    <n v="9903"/>
  </r>
  <r>
    <n v="15"/>
    <x v="6"/>
    <s v="All"/>
    <s v=" 2-4"/>
    <x v="3"/>
    <n v="0"/>
    <n v="0"/>
    <n v="0"/>
    <n v="9903"/>
  </r>
  <r>
    <n v="15"/>
    <x v="6"/>
    <s v="All"/>
    <s v=" 2-4"/>
    <x v="4"/>
    <n v="0"/>
    <n v="0"/>
    <n v="0"/>
    <n v="9903"/>
  </r>
  <r>
    <n v="15"/>
    <x v="6"/>
    <s v="All"/>
    <s v=" 2-4"/>
    <x v="5"/>
    <n v="0"/>
    <n v="0"/>
    <n v="0"/>
    <n v="9903"/>
  </r>
  <r>
    <n v="15"/>
    <x v="6"/>
    <s v="All"/>
    <s v=" 2-4"/>
    <x v="6"/>
    <n v="0"/>
    <n v="0"/>
    <n v="0"/>
    <n v="9903"/>
  </r>
  <r>
    <n v="15"/>
    <x v="6"/>
    <s v="All"/>
    <s v=" 2-4"/>
    <x v="7"/>
    <n v="0"/>
    <n v="0"/>
    <n v="0"/>
    <n v="9903"/>
  </r>
  <r>
    <n v="15"/>
    <x v="6"/>
    <s v="All"/>
    <s v=" 2-4"/>
    <x v="8"/>
    <n v="0"/>
    <n v="0"/>
    <n v="0"/>
    <n v="9903"/>
  </r>
  <r>
    <n v="15"/>
    <x v="6"/>
    <s v="All"/>
    <s v=" 2-4"/>
    <x v="9"/>
    <n v="0"/>
    <n v="0"/>
    <n v="0"/>
    <n v="9903"/>
  </r>
  <r>
    <n v="15"/>
    <x v="6"/>
    <s v="All"/>
    <s v=" 2-4"/>
    <x v="10"/>
    <n v="0"/>
    <n v="0"/>
    <n v="0"/>
    <n v="9903"/>
  </r>
  <r>
    <n v="15"/>
    <x v="6"/>
    <s v="All"/>
    <s v=" 5-9"/>
    <x v="0"/>
    <n v="247"/>
    <n v="229"/>
    <n v="2086"/>
    <n v="18463"/>
  </r>
  <r>
    <n v="15"/>
    <x v="6"/>
    <s v="All"/>
    <s v=" 5-9"/>
    <x v="1"/>
    <n v="0"/>
    <n v="0"/>
    <n v="0"/>
    <n v="18463"/>
  </r>
  <r>
    <n v="15"/>
    <x v="6"/>
    <s v="All"/>
    <s v=" 5-9"/>
    <x v="2"/>
    <n v="0"/>
    <n v="0"/>
    <n v="0"/>
    <n v="18463"/>
  </r>
  <r>
    <n v="15"/>
    <x v="6"/>
    <s v="All"/>
    <s v=" 5-9"/>
    <x v="3"/>
    <n v="0"/>
    <n v="0"/>
    <n v="0"/>
    <n v="18463"/>
  </r>
  <r>
    <n v="15"/>
    <x v="6"/>
    <s v="All"/>
    <s v=" 5-9"/>
    <x v="4"/>
    <n v="0"/>
    <n v="0"/>
    <n v="0"/>
    <n v="18463"/>
  </r>
  <r>
    <n v="15"/>
    <x v="6"/>
    <s v="All"/>
    <s v=" 5-9"/>
    <x v="5"/>
    <n v="0"/>
    <n v="0"/>
    <n v="0"/>
    <n v="18463"/>
  </r>
  <r>
    <n v="15"/>
    <x v="6"/>
    <s v="All"/>
    <s v=" 5-9"/>
    <x v="6"/>
    <n v="0"/>
    <n v="0"/>
    <n v="0"/>
    <n v="18463"/>
  </r>
  <r>
    <n v="15"/>
    <x v="6"/>
    <s v="All"/>
    <s v=" 5-9"/>
    <x v="7"/>
    <n v="0"/>
    <n v="0"/>
    <n v="0"/>
    <n v="18463"/>
  </r>
  <r>
    <n v="15"/>
    <x v="6"/>
    <s v="All"/>
    <s v=" 5-9"/>
    <x v="8"/>
    <n v="0"/>
    <n v="0"/>
    <n v="0"/>
    <n v="18463"/>
  </r>
  <r>
    <n v="15"/>
    <x v="6"/>
    <s v="All"/>
    <s v=" 5-9"/>
    <x v="9"/>
    <n v="0"/>
    <n v="0"/>
    <n v="0"/>
    <n v="18463"/>
  </r>
  <r>
    <n v="15"/>
    <x v="6"/>
    <s v="All"/>
    <s v=" 5-9"/>
    <x v="10"/>
    <n v="1"/>
    <n v="1"/>
    <n v="30"/>
    <n v="18463"/>
  </r>
  <r>
    <n v="15"/>
    <x v="7"/>
    <s v="All"/>
    <s v=" 0-1"/>
    <x v="0"/>
    <n v="64"/>
    <n v="58"/>
    <n v="484"/>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0"/>
    <n v="0"/>
    <n v="0"/>
    <n v="6308"/>
  </r>
  <r>
    <n v="15"/>
    <x v="7"/>
    <s v="All"/>
    <s v=" 0-1"/>
    <x v="8"/>
    <n v="0"/>
    <n v="0"/>
    <n v="0"/>
    <n v="6308"/>
  </r>
  <r>
    <n v="15"/>
    <x v="7"/>
    <s v="All"/>
    <s v=" 0-1"/>
    <x v="9"/>
    <n v="0"/>
    <n v="0"/>
    <n v="0"/>
    <n v="6308"/>
  </r>
  <r>
    <n v="15"/>
    <x v="7"/>
    <s v="All"/>
    <s v=" 0-1"/>
    <x v="10"/>
    <n v="0"/>
    <n v="0"/>
    <n v="0"/>
    <n v="6308"/>
  </r>
  <r>
    <n v="15"/>
    <x v="7"/>
    <s v="All"/>
    <s v=" 10-14"/>
    <x v="0"/>
    <n v="166"/>
    <n v="157"/>
    <n v="945"/>
    <n v="20148"/>
  </r>
  <r>
    <n v="15"/>
    <x v="7"/>
    <s v="All"/>
    <s v=" 10-14"/>
    <x v="1"/>
    <n v="0"/>
    <n v="0"/>
    <n v="0"/>
    <n v="20148"/>
  </r>
  <r>
    <n v="15"/>
    <x v="7"/>
    <s v="All"/>
    <s v=" 10-14"/>
    <x v="2"/>
    <n v="0"/>
    <n v="0"/>
    <n v="0"/>
    <n v="20148"/>
  </r>
  <r>
    <n v="15"/>
    <x v="7"/>
    <s v="All"/>
    <s v=" 10-14"/>
    <x v="3"/>
    <n v="0"/>
    <n v="0"/>
    <n v="0"/>
    <n v="20148"/>
  </r>
  <r>
    <n v="15"/>
    <x v="7"/>
    <s v="All"/>
    <s v=" 10-14"/>
    <x v="4"/>
    <n v="0"/>
    <n v="0"/>
    <n v="0"/>
    <n v="20148"/>
  </r>
  <r>
    <n v="15"/>
    <x v="7"/>
    <s v="All"/>
    <s v=" 10-14"/>
    <x v="5"/>
    <n v="0"/>
    <n v="0"/>
    <n v="0"/>
    <n v="20148"/>
  </r>
  <r>
    <n v="15"/>
    <x v="7"/>
    <s v="All"/>
    <s v=" 10-14"/>
    <x v="6"/>
    <n v="0"/>
    <n v="0"/>
    <n v="0"/>
    <n v="20148"/>
  </r>
  <r>
    <n v="15"/>
    <x v="7"/>
    <s v="All"/>
    <s v=" 10-14"/>
    <x v="7"/>
    <n v="0"/>
    <n v="0"/>
    <n v="0"/>
    <n v="20148"/>
  </r>
  <r>
    <n v="15"/>
    <x v="7"/>
    <s v="All"/>
    <s v=" 10-14"/>
    <x v="8"/>
    <n v="0"/>
    <n v="0"/>
    <n v="0"/>
    <n v="20148"/>
  </r>
  <r>
    <n v="15"/>
    <x v="7"/>
    <s v="All"/>
    <s v=" 10-14"/>
    <x v="9"/>
    <n v="0"/>
    <n v="0"/>
    <n v="0"/>
    <n v="20148"/>
  </r>
  <r>
    <n v="15"/>
    <x v="7"/>
    <s v="All"/>
    <s v=" 10-14"/>
    <x v="10"/>
    <n v="1"/>
    <n v="1"/>
    <n v="7"/>
    <n v="20148"/>
  </r>
  <r>
    <n v="15"/>
    <x v="7"/>
    <s v="All"/>
    <s v=" 2-4"/>
    <x v="0"/>
    <n v="109"/>
    <n v="101"/>
    <n v="965"/>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0"/>
    <n v="0"/>
    <n v="0"/>
    <n v="9768"/>
  </r>
  <r>
    <n v="15"/>
    <x v="7"/>
    <s v="All"/>
    <s v=" 2-4"/>
    <x v="8"/>
    <n v="0"/>
    <n v="0"/>
    <n v="0"/>
    <n v="9768"/>
  </r>
  <r>
    <n v="15"/>
    <x v="7"/>
    <s v="All"/>
    <s v=" 2-4"/>
    <x v="9"/>
    <n v="0"/>
    <n v="0"/>
    <n v="0"/>
    <n v="9768"/>
  </r>
  <r>
    <n v="15"/>
    <x v="7"/>
    <s v="All"/>
    <s v=" 2-4"/>
    <x v="10"/>
    <n v="0"/>
    <n v="0"/>
    <n v="0"/>
    <n v="9768"/>
  </r>
  <r>
    <n v="15"/>
    <x v="7"/>
    <s v="All"/>
    <s v=" 5-9"/>
    <x v="0"/>
    <n v="124"/>
    <n v="117"/>
    <n v="1002"/>
    <n v="17937"/>
  </r>
  <r>
    <n v="15"/>
    <x v="7"/>
    <s v="All"/>
    <s v=" 5-9"/>
    <x v="1"/>
    <n v="0"/>
    <n v="0"/>
    <n v="0"/>
    <n v="17937"/>
  </r>
  <r>
    <n v="15"/>
    <x v="7"/>
    <s v="All"/>
    <s v=" 5-9"/>
    <x v="2"/>
    <n v="0"/>
    <n v="0"/>
    <n v="0"/>
    <n v="17937"/>
  </r>
  <r>
    <n v="15"/>
    <x v="7"/>
    <s v="All"/>
    <s v=" 5-9"/>
    <x v="3"/>
    <n v="0"/>
    <n v="0"/>
    <n v="0"/>
    <n v="17937"/>
  </r>
  <r>
    <n v="15"/>
    <x v="7"/>
    <s v="All"/>
    <s v=" 5-9"/>
    <x v="4"/>
    <n v="0"/>
    <n v="0"/>
    <n v="0"/>
    <n v="17937"/>
  </r>
  <r>
    <n v="15"/>
    <x v="7"/>
    <s v="All"/>
    <s v=" 5-9"/>
    <x v="5"/>
    <n v="0"/>
    <n v="0"/>
    <n v="0"/>
    <n v="17937"/>
  </r>
  <r>
    <n v="15"/>
    <x v="7"/>
    <s v="All"/>
    <s v=" 5-9"/>
    <x v="6"/>
    <n v="1"/>
    <n v="1"/>
    <n v="30"/>
    <n v="17937"/>
  </r>
  <r>
    <n v="15"/>
    <x v="7"/>
    <s v="All"/>
    <s v=" 5-9"/>
    <x v="7"/>
    <n v="0"/>
    <n v="0"/>
    <n v="0"/>
    <n v="17937"/>
  </r>
  <r>
    <n v="15"/>
    <x v="7"/>
    <s v="All"/>
    <s v=" 5-9"/>
    <x v="8"/>
    <n v="0"/>
    <n v="0"/>
    <n v="0"/>
    <n v="17937"/>
  </r>
  <r>
    <n v="15"/>
    <x v="7"/>
    <s v="All"/>
    <s v=" 5-9"/>
    <x v="9"/>
    <n v="0"/>
    <n v="0"/>
    <n v="0"/>
    <n v="17937"/>
  </r>
  <r>
    <n v="15"/>
    <x v="7"/>
    <s v="All"/>
    <s v=" 5-9"/>
    <x v="10"/>
    <n v="0"/>
    <n v="0"/>
    <n v="0"/>
    <n v="17937"/>
  </r>
  <r>
    <n v="15"/>
    <x v="8"/>
    <s v="All"/>
    <s v=" 0-1"/>
    <x v="0"/>
    <n v="50"/>
    <n v="47"/>
    <n v="447"/>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0"/>
    <n v="0"/>
    <n v="0"/>
    <n v="6509"/>
  </r>
  <r>
    <n v="15"/>
    <x v="8"/>
    <s v="All"/>
    <s v=" 0-1"/>
    <x v="8"/>
    <n v="0"/>
    <n v="0"/>
    <n v="0"/>
    <n v="6509"/>
  </r>
  <r>
    <n v="15"/>
    <x v="8"/>
    <s v="All"/>
    <s v=" 0-1"/>
    <x v="9"/>
    <n v="0"/>
    <n v="0"/>
    <n v="0"/>
    <n v="6509"/>
  </r>
  <r>
    <n v="15"/>
    <x v="8"/>
    <s v="All"/>
    <s v=" 0-1"/>
    <x v="10"/>
    <n v="0"/>
    <n v="0"/>
    <n v="0"/>
    <n v="6509"/>
  </r>
  <r>
    <n v="15"/>
    <x v="8"/>
    <s v="All"/>
    <s v=" 10-14"/>
    <x v="0"/>
    <n v="168"/>
    <n v="156"/>
    <n v="1066"/>
    <n v="19959"/>
  </r>
  <r>
    <n v="15"/>
    <x v="8"/>
    <s v="All"/>
    <s v=" 10-14"/>
    <x v="1"/>
    <n v="0"/>
    <n v="0"/>
    <n v="0"/>
    <n v="19959"/>
  </r>
  <r>
    <n v="15"/>
    <x v="8"/>
    <s v="All"/>
    <s v=" 10-14"/>
    <x v="2"/>
    <n v="0"/>
    <n v="0"/>
    <n v="0"/>
    <n v="19959"/>
  </r>
  <r>
    <n v="15"/>
    <x v="8"/>
    <s v="All"/>
    <s v=" 10-14"/>
    <x v="3"/>
    <n v="0"/>
    <n v="0"/>
    <n v="0"/>
    <n v="19959"/>
  </r>
  <r>
    <n v="15"/>
    <x v="8"/>
    <s v="All"/>
    <s v=" 10-14"/>
    <x v="4"/>
    <n v="0"/>
    <n v="0"/>
    <n v="0"/>
    <n v="19959"/>
  </r>
  <r>
    <n v="15"/>
    <x v="8"/>
    <s v="All"/>
    <s v=" 10-14"/>
    <x v="5"/>
    <n v="0"/>
    <n v="0"/>
    <n v="0"/>
    <n v="19959"/>
  </r>
  <r>
    <n v="15"/>
    <x v="8"/>
    <s v="All"/>
    <s v=" 10-14"/>
    <x v="6"/>
    <n v="0"/>
    <n v="0"/>
    <n v="0"/>
    <n v="19959"/>
  </r>
  <r>
    <n v="15"/>
    <x v="8"/>
    <s v="All"/>
    <s v=" 10-14"/>
    <x v="7"/>
    <n v="0"/>
    <n v="0"/>
    <n v="0"/>
    <n v="19959"/>
  </r>
  <r>
    <n v="15"/>
    <x v="8"/>
    <s v="All"/>
    <s v=" 10-14"/>
    <x v="8"/>
    <n v="0"/>
    <n v="0"/>
    <n v="0"/>
    <n v="19959"/>
  </r>
  <r>
    <n v="15"/>
    <x v="8"/>
    <s v="All"/>
    <s v=" 10-14"/>
    <x v="9"/>
    <n v="0"/>
    <n v="0"/>
    <n v="0"/>
    <n v="19959"/>
  </r>
  <r>
    <n v="15"/>
    <x v="8"/>
    <s v="All"/>
    <s v=" 10-14"/>
    <x v="10"/>
    <n v="5"/>
    <n v="5"/>
    <n v="24"/>
    <n v="19959"/>
  </r>
  <r>
    <n v="15"/>
    <x v="8"/>
    <s v="All"/>
    <s v=" 2-4"/>
    <x v="0"/>
    <n v="102"/>
    <n v="99"/>
    <n v="1081"/>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0"/>
    <n v="0"/>
    <n v="0"/>
    <n v="9702"/>
  </r>
  <r>
    <n v="15"/>
    <x v="8"/>
    <s v="All"/>
    <s v=" 2-4"/>
    <x v="9"/>
    <n v="0"/>
    <n v="0"/>
    <n v="0"/>
    <n v="9702"/>
  </r>
  <r>
    <n v="15"/>
    <x v="8"/>
    <s v="All"/>
    <s v=" 2-4"/>
    <x v="10"/>
    <n v="0"/>
    <n v="0"/>
    <n v="0"/>
    <n v="9702"/>
  </r>
  <r>
    <n v="15"/>
    <x v="8"/>
    <s v="All"/>
    <s v=" 5-9"/>
    <x v="0"/>
    <n v="149"/>
    <n v="136"/>
    <n v="1348"/>
    <n v="17475"/>
  </r>
  <r>
    <n v="15"/>
    <x v="8"/>
    <s v="All"/>
    <s v=" 5-9"/>
    <x v="1"/>
    <n v="0"/>
    <n v="0"/>
    <n v="0"/>
    <n v="17475"/>
  </r>
  <r>
    <n v="15"/>
    <x v="8"/>
    <s v="All"/>
    <s v=" 5-9"/>
    <x v="2"/>
    <n v="0"/>
    <n v="0"/>
    <n v="0"/>
    <n v="17475"/>
  </r>
  <r>
    <n v="15"/>
    <x v="8"/>
    <s v="All"/>
    <s v=" 5-9"/>
    <x v="3"/>
    <n v="0"/>
    <n v="0"/>
    <n v="0"/>
    <n v="17475"/>
  </r>
  <r>
    <n v="15"/>
    <x v="8"/>
    <s v="All"/>
    <s v=" 5-9"/>
    <x v="4"/>
    <n v="0"/>
    <n v="0"/>
    <n v="0"/>
    <n v="17475"/>
  </r>
  <r>
    <n v="15"/>
    <x v="8"/>
    <s v="All"/>
    <s v=" 5-9"/>
    <x v="5"/>
    <n v="0"/>
    <n v="0"/>
    <n v="0"/>
    <n v="17475"/>
  </r>
  <r>
    <n v="15"/>
    <x v="8"/>
    <s v="All"/>
    <s v=" 5-9"/>
    <x v="6"/>
    <n v="0"/>
    <n v="0"/>
    <n v="0"/>
    <n v="17475"/>
  </r>
  <r>
    <n v="15"/>
    <x v="8"/>
    <s v="All"/>
    <s v=" 5-9"/>
    <x v="7"/>
    <n v="1"/>
    <n v="1"/>
    <n v="30"/>
    <n v="17475"/>
  </r>
  <r>
    <n v="15"/>
    <x v="8"/>
    <s v="All"/>
    <s v=" 5-9"/>
    <x v="8"/>
    <n v="0"/>
    <n v="0"/>
    <n v="0"/>
    <n v="17475"/>
  </r>
  <r>
    <n v="15"/>
    <x v="8"/>
    <s v="All"/>
    <s v=" 5-9"/>
    <x v="9"/>
    <n v="0"/>
    <n v="0"/>
    <n v="0"/>
    <n v="17475"/>
  </r>
  <r>
    <n v="15"/>
    <x v="8"/>
    <s v="All"/>
    <s v=" 5-9"/>
    <x v="10"/>
    <n v="0"/>
    <n v="0"/>
    <n v="0"/>
    <n v="17475"/>
  </r>
  <r>
    <n v="15"/>
    <x v="9"/>
    <s v="All"/>
    <s v=" 0-1"/>
    <x v="0"/>
    <n v="40"/>
    <n v="36"/>
    <n v="243"/>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0"/>
    <n v="0"/>
    <n v="0"/>
    <n v="6001"/>
  </r>
  <r>
    <n v="15"/>
    <x v="9"/>
    <s v="All"/>
    <s v=" 0-1"/>
    <x v="8"/>
    <n v="0"/>
    <n v="0"/>
    <n v="0"/>
    <n v="6001"/>
  </r>
  <r>
    <n v="15"/>
    <x v="9"/>
    <s v="All"/>
    <s v=" 0-1"/>
    <x v="9"/>
    <n v="0"/>
    <n v="0"/>
    <n v="0"/>
    <n v="6001"/>
  </r>
  <r>
    <n v="15"/>
    <x v="9"/>
    <s v="All"/>
    <s v=" 0-1"/>
    <x v="10"/>
    <n v="0"/>
    <n v="0"/>
    <n v="0"/>
    <n v="6001"/>
  </r>
  <r>
    <n v="15"/>
    <x v="9"/>
    <s v="All"/>
    <s v=" 10-14"/>
    <x v="0"/>
    <n v="170"/>
    <n v="155"/>
    <n v="885"/>
    <n v="19143"/>
  </r>
  <r>
    <n v="15"/>
    <x v="9"/>
    <s v="All"/>
    <s v=" 10-14"/>
    <x v="1"/>
    <n v="0"/>
    <n v="0"/>
    <n v="0"/>
    <n v="19143"/>
  </r>
  <r>
    <n v="15"/>
    <x v="9"/>
    <s v="All"/>
    <s v=" 10-14"/>
    <x v="2"/>
    <n v="0"/>
    <n v="0"/>
    <n v="0"/>
    <n v="19143"/>
  </r>
  <r>
    <n v="15"/>
    <x v="9"/>
    <s v="All"/>
    <s v=" 10-14"/>
    <x v="3"/>
    <n v="0"/>
    <n v="0"/>
    <n v="0"/>
    <n v="19143"/>
  </r>
  <r>
    <n v="15"/>
    <x v="9"/>
    <s v="All"/>
    <s v=" 10-14"/>
    <x v="4"/>
    <n v="0"/>
    <n v="0"/>
    <n v="0"/>
    <n v="19143"/>
  </r>
  <r>
    <n v="15"/>
    <x v="9"/>
    <s v="All"/>
    <s v=" 10-14"/>
    <x v="5"/>
    <n v="0"/>
    <n v="0"/>
    <n v="0"/>
    <n v="19143"/>
  </r>
  <r>
    <n v="15"/>
    <x v="9"/>
    <s v="All"/>
    <s v=" 10-14"/>
    <x v="6"/>
    <n v="1"/>
    <n v="1"/>
    <n v="10"/>
    <n v="19143"/>
  </r>
  <r>
    <n v="15"/>
    <x v="9"/>
    <s v="All"/>
    <s v=" 10-14"/>
    <x v="7"/>
    <n v="2"/>
    <n v="2"/>
    <n v="14"/>
    <n v="19143"/>
  </r>
  <r>
    <n v="15"/>
    <x v="9"/>
    <s v="All"/>
    <s v=" 10-14"/>
    <x v="8"/>
    <n v="0"/>
    <n v="0"/>
    <n v="0"/>
    <n v="19143"/>
  </r>
  <r>
    <n v="15"/>
    <x v="9"/>
    <s v="All"/>
    <s v=" 10-14"/>
    <x v="9"/>
    <n v="0"/>
    <n v="0"/>
    <n v="0"/>
    <n v="19143"/>
  </r>
  <r>
    <n v="15"/>
    <x v="9"/>
    <s v="All"/>
    <s v=" 10-14"/>
    <x v="10"/>
    <n v="4"/>
    <n v="4"/>
    <n v="19"/>
    <n v="19143"/>
  </r>
  <r>
    <n v="15"/>
    <x v="9"/>
    <s v="All"/>
    <s v=" 2-4"/>
    <x v="0"/>
    <n v="91"/>
    <n v="87"/>
    <n v="995"/>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1"/>
    <n v="1"/>
    <n v="10"/>
    <n v="9202"/>
  </r>
  <r>
    <n v="15"/>
    <x v="9"/>
    <s v="All"/>
    <s v=" 2-4"/>
    <x v="7"/>
    <n v="0"/>
    <n v="0"/>
    <n v="0"/>
    <n v="9202"/>
  </r>
  <r>
    <n v="15"/>
    <x v="9"/>
    <s v="All"/>
    <s v=" 2-4"/>
    <x v="8"/>
    <n v="0"/>
    <n v="0"/>
    <n v="0"/>
    <n v="9202"/>
  </r>
  <r>
    <n v="15"/>
    <x v="9"/>
    <s v="All"/>
    <s v=" 2-4"/>
    <x v="9"/>
    <n v="0"/>
    <n v="0"/>
    <n v="0"/>
    <n v="9202"/>
  </r>
  <r>
    <n v="15"/>
    <x v="9"/>
    <s v="All"/>
    <s v=" 2-4"/>
    <x v="10"/>
    <n v="0"/>
    <n v="0"/>
    <n v="0"/>
    <n v="9202"/>
  </r>
  <r>
    <n v="15"/>
    <x v="9"/>
    <s v="All"/>
    <s v=" 5-9"/>
    <x v="0"/>
    <n v="140"/>
    <n v="133"/>
    <n v="1107"/>
    <n v="16777"/>
  </r>
  <r>
    <n v="15"/>
    <x v="9"/>
    <s v="All"/>
    <s v=" 5-9"/>
    <x v="1"/>
    <n v="0"/>
    <n v="0"/>
    <n v="0"/>
    <n v="16777"/>
  </r>
  <r>
    <n v="15"/>
    <x v="9"/>
    <s v="All"/>
    <s v=" 5-9"/>
    <x v="2"/>
    <n v="0"/>
    <n v="0"/>
    <n v="0"/>
    <n v="16777"/>
  </r>
  <r>
    <n v="15"/>
    <x v="9"/>
    <s v="All"/>
    <s v=" 5-9"/>
    <x v="3"/>
    <n v="0"/>
    <n v="0"/>
    <n v="0"/>
    <n v="16777"/>
  </r>
  <r>
    <n v="15"/>
    <x v="9"/>
    <s v="All"/>
    <s v=" 5-9"/>
    <x v="4"/>
    <n v="0"/>
    <n v="0"/>
    <n v="0"/>
    <n v="16777"/>
  </r>
  <r>
    <n v="15"/>
    <x v="9"/>
    <s v="All"/>
    <s v=" 5-9"/>
    <x v="5"/>
    <n v="0"/>
    <n v="0"/>
    <n v="0"/>
    <n v="16777"/>
  </r>
  <r>
    <n v="15"/>
    <x v="9"/>
    <s v="All"/>
    <s v=" 5-9"/>
    <x v="6"/>
    <n v="0"/>
    <n v="0"/>
    <n v="0"/>
    <n v="16777"/>
  </r>
  <r>
    <n v="15"/>
    <x v="9"/>
    <s v="All"/>
    <s v=" 5-9"/>
    <x v="7"/>
    <n v="0"/>
    <n v="0"/>
    <n v="0"/>
    <n v="16777"/>
  </r>
  <r>
    <n v="15"/>
    <x v="9"/>
    <s v="All"/>
    <s v=" 5-9"/>
    <x v="8"/>
    <n v="0"/>
    <n v="0"/>
    <n v="0"/>
    <n v="16777"/>
  </r>
  <r>
    <n v="15"/>
    <x v="9"/>
    <s v="All"/>
    <s v=" 5-9"/>
    <x v="9"/>
    <n v="0"/>
    <n v="0"/>
    <n v="0"/>
    <n v="16777"/>
  </r>
  <r>
    <n v="15"/>
    <x v="9"/>
    <s v="All"/>
    <s v=" 5-9"/>
    <x v="10"/>
    <n v="0"/>
    <n v="0"/>
    <n v="0"/>
    <n v="16777"/>
  </r>
  <r>
    <n v="15"/>
    <x v="10"/>
    <s v="All"/>
    <s v=" 0-1"/>
    <x v="0"/>
    <n v="32"/>
    <n v="30"/>
    <n v="173"/>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0"/>
    <n v="0"/>
    <n v="0"/>
    <n v="4754"/>
  </r>
  <r>
    <n v="15"/>
    <x v="10"/>
    <s v="All"/>
    <s v=" 0-1"/>
    <x v="8"/>
    <n v="0"/>
    <n v="0"/>
    <n v="0"/>
    <n v="4754"/>
  </r>
  <r>
    <n v="15"/>
    <x v="10"/>
    <s v="All"/>
    <s v=" 0-1"/>
    <x v="9"/>
    <n v="0"/>
    <n v="0"/>
    <n v="0"/>
    <n v="4754"/>
  </r>
  <r>
    <n v="15"/>
    <x v="10"/>
    <s v="All"/>
    <s v=" 0-1"/>
    <x v="10"/>
    <n v="0"/>
    <n v="0"/>
    <n v="0"/>
    <n v="4754"/>
  </r>
  <r>
    <n v="15"/>
    <x v="10"/>
    <s v="All"/>
    <s v=" 10-14"/>
    <x v="0"/>
    <n v="95"/>
    <n v="86"/>
    <n v="499"/>
    <n v="15858"/>
  </r>
  <r>
    <n v="15"/>
    <x v="10"/>
    <s v="All"/>
    <s v=" 10-14"/>
    <x v="1"/>
    <n v="0"/>
    <n v="0"/>
    <n v="0"/>
    <n v="15858"/>
  </r>
  <r>
    <n v="15"/>
    <x v="10"/>
    <s v="All"/>
    <s v=" 10-14"/>
    <x v="2"/>
    <n v="0"/>
    <n v="0"/>
    <n v="0"/>
    <n v="15858"/>
  </r>
  <r>
    <n v="15"/>
    <x v="10"/>
    <s v="All"/>
    <s v=" 10-14"/>
    <x v="3"/>
    <n v="0"/>
    <n v="0"/>
    <n v="0"/>
    <n v="15858"/>
  </r>
  <r>
    <n v="15"/>
    <x v="10"/>
    <s v="All"/>
    <s v=" 10-14"/>
    <x v="4"/>
    <n v="0"/>
    <n v="0"/>
    <n v="0"/>
    <n v="15858"/>
  </r>
  <r>
    <n v="15"/>
    <x v="10"/>
    <s v="All"/>
    <s v=" 10-14"/>
    <x v="5"/>
    <n v="0"/>
    <n v="0"/>
    <n v="0"/>
    <n v="15858"/>
  </r>
  <r>
    <n v="15"/>
    <x v="10"/>
    <s v="All"/>
    <s v=" 10-14"/>
    <x v="6"/>
    <n v="0"/>
    <n v="0"/>
    <n v="0"/>
    <n v="15858"/>
  </r>
  <r>
    <n v="15"/>
    <x v="10"/>
    <s v="All"/>
    <s v=" 10-14"/>
    <x v="7"/>
    <n v="0"/>
    <n v="0"/>
    <n v="0"/>
    <n v="15858"/>
  </r>
  <r>
    <n v="15"/>
    <x v="10"/>
    <s v="All"/>
    <s v=" 10-14"/>
    <x v="8"/>
    <n v="0"/>
    <n v="0"/>
    <n v="0"/>
    <n v="15858"/>
  </r>
  <r>
    <n v="15"/>
    <x v="10"/>
    <s v="All"/>
    <s v=" 10-14"/>
    <x v="9"/>
    <n v="0"/>
    <n v="0"/>
    <n v="0"/>
    <n v="15858"/>
  </r>
  <r>
    <n v="15"/>
    <x v="10"/>
    <s v="All"/>
    <s v=" 10-14"/>
    <x v="10"/>
    <n v="3"/>
    <n v="3"/>
    <n v="13"/>
    <n v="15858"/>
  </r>
  <r>
    <n v="15"/>
    <x v="10"/>
    <s v="All"/>
    <s v=" 2-4"/>
    <x v="0"/>
    <n v="71"/>
    <n v="68"/>
    <n v="516"/>
    <n v="7742"/>
  </r>
  <r>
    <n v="15"/>
    <x v="10"/>
    <s v="All"/>
    <s v=" 2-4"/>
    <x v="1"/>
    <n v="0"/>
    <n v="0"/>
    <n v="0"/>
    <n v="7742"/>
  </r>
  <r>
    <n v="15"/>
    <x v="10"/>
    <s v="All"/>
    <s v=" 2-4"/>
    <x v="2"/>
    <n v="0"/>
    <n v="0"/>
    <n v="0"/>
    <n v="7742"/>
  </r>
  <r>
    <n v="15"/>
    <x v="10"/>
    <s v="All"/>
    <s v=" 2-4"/>
    <x v="3"/>
    <n v="0"/>
    <n v="0"/>
    <n v="0"/>
    <n v="7742"/>
  </r>
  <r>
    <n v="15"/>
    <x v="10"/>
    <s v="All"/>
    <s v=" 2-4"/>
    <x v="4"/>
    <n v="0"/>
    <n v="0"/>
    <n v="0"/>
    <n v="7742"/>
  </r>
  <r>
    <n v="15"/>
    <x v="10"/>
    <s v="All"/>
    <s v=" 2-4"/>
    <x v="5"/>
    <n v="0"/>
    <n v="0"/>
    <n v="0"/>
    <n v="7742"/>
  </r>
  <r>
    <n v="15"/>
    <x v="10"/>
    <s v="All"/>
    <s v=" 2-4"/>
    <x v="6"/>
    <n v="0"/>
    <n v="0"/>
    <n v="0"/>
    <n v="7742"/>
  </r>
  <r>
    <n v="15"/>
    <x v="10"/>
    <s v="All"/>
    <s v=" 2-4"/>
    <x v="7"/>
    <n v="0"/>
    <n v="0"/>
    <n v="0"/>
    <n v="7742"/>
  </r>
  <r>
    <n v="15"/>
    <x v="10"/>
    <s v="All"/>
    <s v=" 2-4"/>
    <x v="8"/>
    <n v="0"/>
    <n v="0"/>
    <n v="0"/>
    <n v="7742"/>
  </r>
  <r>
    <n v="15"/>
    <x v="10"/>
    <s v="All"/>
    <s v=" 2-4"/>
    <x v="9"/>
    <n v="0"/>
    <n v="0"/>
    <n v="0"/>
    <n v="7742"/>
  </r>
  <r>
    <n v="15"/>
    <x v="10"/>
    <s v="All"/>
    <s v=" 2-4"/>
    <x v="10"/>
    <n v="0"/>
    <n v="0"/>
    <n v="0"/>
    <n v="7742"/>
  </r>
  <r>
    <n v="15"/>
    <x v="10"/>
    <s v="All"/>
    <s v=" 5-9"/>
    <x v="0"/>
    <n v="99"/>
    <n v="94"/>
    <n v="681"/>
    <n v="13990"/>
  </r>
  <r>
    <n v="15"/>
    <x v="10"/>
    <s v="All"/>
    <s v=" 5-9"/>
    <x v="1"/>
    <n v="0"/>
    <n v="0"/>
    <n v="0"/>
    <n v="13990"/>
  </r>
  <r>
    <n v="15"/>
    <x v="10"/>
    <s v="All"/>
    <s v=" 5-9"/>
    <x v="2"/>
    <n v="0"/>
    <n v="0"/>
    <n v="0"/>
    <n v="13990"/>
  </r>
  <r>
    <n v="15"/>
    <x v="10"/>
    <s v="All"/>
    <s v=" 5-9"/>
    <x v="3"/>
    <n v="0"/>
    <n v="0"/>
    <n v="0"/>
    <n v="13990"/>
  </r>
  <r>
    <n v="15"/>
    <x v="10"/>
    <s v="All"/>
    <s v=" 5-9"/>
    <x v="4"/>
    <n v="0"/>
    <n v="0"/>
    <n v="0"/>
    <n v="13990"/>
  </r>
  <r>
    <n v="15"/>
    <x v="10"/>
    <s v="All"/>
    <s v=" 5-9"/>
    <x v="5"/>
    <n v="0"/>
    <n v="0"/>
    <n v="0"/>
    <n v="13990"/>
  </r>
  <r>
    <n v="15"/>
    <x v="10"/>
    <s v="All"/>
    <s v=" 5-9"/>
    <x v="6"/>
    <n v="0"/>
    <n v="0"/>
    <n v="0"/>
    <n v="13990"/>
  </r>
  <r>
    <n v="15"/>
    <x v="10"/>
    <s v="All"/>
    <s v=" 5-9"/>
    <x v="7"/>
    <n v="0"/>
    <n v="0"/>
    <n v="0"/>
    <n v="13990"/>
  </r>
  <r>
    <n v="15"/>
    <x v="10"/>
    <s v="All"/>
    <s v=" 5-9"/>
    <x v="8"/>
    <n v="0"/>
    <n v="0"/>
    <n v="0"/>
    <n v="13990"/>
  </r>
  <r>
    <n v="15"/>
    <x v="10"/>
    <s v="All"/>
    <s v=" 5-9"/>
    <x v="9"/>
    <n v="0"/>
    <n v="0"/>
    <n v="0"/>
    <n v="13990"/>
  </r>
  <r>
    <n v="15"/>
    <x v="10"/>
    <s v="All"/>
    <s v=" 5-9"/>
    <x v="10"/>
    <n v="0"/>
    <n v="0"/>
    <n v="0"/>
    <n v="13990"/>
  </r>
  <r>
    <n v="15"/>
    <x v="11"/>
    <s v="All"/>
    <s v=" 0-1"/>
    <x v="0"/>
    <n v="25"/>
    <n v="25"/>
    <n v="214"/>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0"/>
    <n v="0"/>
    <n v="0"/>
    <n v="5401"/>
  </r>
  <r>
    <n v="15"/>
    <x v="11"/>
    <s v="All"/>
    <s v=" 0-1"/>
    <x v="8"/>
    <n v="0"/>
    <n v="0"/>
    <n v="0"/>
    <n v="5401"/>
  </r>
  <r>
    <n v="15"/>
    <x v="11"/>
    <s v="All"/>
    <s v=" 0-1"/>
    <x v="9"/>
    <n v="0"/>
    <n v="0"/>
    <n v="0"/>
    <n v="5401"/>
  </r>
  <r>
    <n v="15"/>
    <x v="11"/>
    <s v="All"/>
    <s v=" 0-1"/>
    <x v="10"/>
    <n v="0"/>
    <n v="0"/>
    <n v="0"/>
    <n v="5401"/>
  </r>
  <r>
    <n v="15"/>
    <x v="11"/>
    <s v="All"/>
    <s v=" 10-14"/>
    <x v="0"/>
    <n v="101"/>
    <n v="97"/>
    <n v="594"/>
    <n v="16890"/>
  </r>
  <r>
    <n v="15"/>
    <x v="11"/>
    <s v="All"/>
    <s v=" 10-14"/>
    <x v="1"/>
    <n v="0"/>
    <n v="0"/>
    <n v="0"/>
    <n v="16890"/>
  </r>
  <r>
    <n v="15"/>
    <x v="11"/>
    <s v="All"/>
    <s v=" 10-14"/>
    <x v="2"/>
    <n v="0"/>
    <n v="0"/>
    <n v="0"/>
    <n v="16890"/>
  </r>
  <r>
    <n v="15"/>
    <x v="11"/>
    <s v="All"/>
    <s v=" 10-14"/>
    <x v="3"/>
    <n v="0"/>
    <n v="0"/>
    <n v="0"/>
    <n v="16890"/>
  </r>
  <r>
    <n v="15"/>
    <x v="11"/>
    <s v="All"/>
    <s v=" 10-14"/>
    <x v="4"/>
    <n v="0"/>
    <n v="0"/>
    <n v="0"/>
    <n v="16890"/>
  </r>
  <r>
    <n v="15"/>
    <x v="11"/>
    <s v="All"/>
    <s v=" 10-14"/>
    <x v="5"/>
    <n v="0"/>
    <n v="0"/>
    <n v="0"/>
    <n v="16890"/>
  </r>
  <r>
    <n v="15"/>
    <x v="11"/>
    <s v="All"/>
    <s v=" 10-14"/>
    <x v="6"/>
    <n v="0"/>
    <n v="0"/>
    <n v="0"/>
    <n v="16890"/>
  </r>
  <r>
    <n v="15"/>
    <x v="11"/>
    <s v="All"/>
    <s v=" 10-14"/>
    <x v="7"/>
    <n v="1"/>
    <n v="1"/>
    <n v="3"/>
    <n v="16890"/>
  </r>
  <r>
    <n v="15"/>
    <x v="11"/>
    <s v="All"/>
    <s v=" 10-14"/>
    <x v="8"/>
    <n v="0"/>
    <n v="0"/>
    <n v="0"/>
    <n v="16890"/>
  </r>
  <r>
    <n v="15"/>
    <x v="11"/>
    <s v="All"/>
    <s v=" 10-14"/>
    <x v="9"/>
    <n v="0"/>
    <n v="0"/>
    <n v="0"/>
    <n v="16890"/>
  </r>
  <r>
    <n v="15"/>
    <x v="11"/>
    <s v="All"/>
    <s v=" 10-14"/>
    <x v="10"/>
    <n v="5"/>
    <n v="5"/>
    <n v="57"/>
    <n v="16890"/>
  </r>
  <r>
    <n v="15"/>
    <x v="11"/>
    <s v="All"/>
    <s v=" 2-4"/>
    <x v="0"/>
    <n v="43"/>
    <n v="41"/>
    <n v="400"/>
    <n v="8048"/>
  </r>
  <r>
    <n v="15"/>
    <x v="11"/>
    <s v="All"/>
    <s v=" 2-4"/>
    <x v="1"/>
    <n v="0"/>
    <n v="0"/>
    <n v="0"/>
    <n v="8048"/>
  </r>
  <r>
    <n v="15"/>
    <x v="11"/>
    <s v="All"/>
    <s v=" 2-4"/>
    <x v="2"/>
    <n v="0"/>
    <n v="0"/>
    <n v="0"/>
    <n v="8048"/>
  </r>
  <r>
    <n v="15"/>
    <x v="11"/>
    <s v="All"/>
    <s v=" 2-4"/>
    <x v="3"/>
    <n v="0"/>
    <n v="0"/>
    <n v="0"/>
    <n v="8048"/>
  </r>
  <r>
    <n v="15"/>
    <x v="11"/>
    <s v="All"/>
    <s v=" 2-4"/>
    <x v="4"/>
    <n v="0"/>
    <n v="0"/>
    <n v="0"/>
    <n v="8048"/>
  </r>
  <r>
    <n v="15"/>
    <x v="11"/>
    <s v="All"/>
    <s v=" 2-4"/>
    <x v="5"/>
    <n v="0"/>
    <n v="0"/>
    <n v="0"/>
    <n v="8048"/>
  </r>
  <r>
    <n v="15"/>
    <x v="11"/>
    <s v="All"/>
    <s v=" 2-4"/>
    <x v="6"/>
    <n v="0"/>
    <n v="0"/>
    <n v="0"/>
    <n v="8048"/>
  </r>
  <r>
    <n v="15"/>
    <x v="11"/>
    <s v="All"/>
    <s v=" 2-4"/>
    <x v="7"/>
    <n v="0"/>
    <n v="0"/>
    <n v="0"/>
    <n v="8048"/>
  </r>
  <r>
    <n v="15"/>
    <x v="11"/>
    <s v="All"/>
    <s v=" 2-4"/>
    <x v="8"/>
    <n v="0"/>
    <n v="0"/>
    <n v="0"/>
    <n v="8048"/>
  </r>
  <r>
    <n v="15"/>
    <x v="11"/>
    <s v="All"/>
    <s v=" 2-4"/>
    <x v="9"/>
    <n v="0"/>
    <n v="0"/>
    <n v="0"/>
    <n v="8048"/>
  </r>
  <r>
    <n v="15"/>
    <x v="11"/>
    <s v="All"/>
    <s v=" 2-4"/>
    <x v="10"/>
    <n v="0"/>
    <n v="0"/>
    <n v="0"/>
    <n v="8048"/>
  </r>
  <r>
    <n v="15"/>
    <x v="11"/>
    <s v="All"/>
    <s v=" 5-9"/>
    <x v="0"/>
    <n v="89"/>
    <n v="87"/>
    <n v="844"/>
    <n v="14512"/>
  </r>
  <r>
    <n v="15"/>
    <x v="11"/>
    <s v="All"/>
    <s v=" 5-9"/>
    <x v="1"/>
    <n v="0"/>
    <n v="0"/>
    <n v="0"/>
    <n v="14512"/>
  </r>
  <r>
    <n v="15"/>
    <x v="11"/>
    <s v="All"/>
    <s v=" 5-9"/>
    <x v="2"/>
    <n v="0"/>
    <n v="0"/>
    <n v="0"/>
    <n v="14512"/>
  </r>
  <r>
    <n v="15"/>
    <x v="11"/>
    <s v="All"/>
    <s v=" 5-9"/>
    <x v="3"/>
    <n v="0"/>
    <n v="0"/>
    <n v="0"/>
    <n v="14512"/>
  </r>
  <r>
    <n v="15"/>
    <x v="11"/>
    <s v="All"/>
    <s v=" 5-9"/>
    <x v="4"/>
    <n v="0"/>
    <n v="0"/>
    <n v="0"/>
    <n v="14512"/>
  </r>
  <r>
    <n v="15"/>
    <x v="11"/>
    <s v="All"/>
    <s v=" 5-9"/>
    <x v="5"/>
    <n v="0"/>
    <n v="0"/>
    <n v="0"/>
    <n v="14512"/>
  </r>
  <r>
    <n v="15"/>
    <x v="11"/>
    <s v="All"/>
    <s v=" 5-9"/>
    <x v="6"/>
    <n v="0"/>
    <n v="0"/>
    <n v="0"/>
    <n v="14512"/>
  </r>
  <r>
    <n v="15"/>
    <x v="11"/>
    <s v="All"/>
    <s v=" 5-9"/>
    <x v="7"/>
    <n v="1"/>
    <n v="1"/>
    <n v="30"/>
    <n v="14512"/>
  </r>
  <r>
    <n v="15"/>
    <x v="11"/>
    <s v="All"/>
    <s v=" 5-9"/>
    <x v="8"/>
    <n v="0"/>
    <n v="0"/>
    <n v="0"/>
    <n v="14512"/>
  </r>
  <r>
    <n v="15"/>
    <x v="11"/>
    <s v="All"/>
    <s v=" 5-9"/>
    <x v="9"/>
    <n v="0"/>
    <n v="0"/>
    <n v="0"/>
    <n v="14512"/>
  </r>
  <r>
    <n v="15"/>
    <x v="11"/>
    <s v="All"/>
    <s v=" 5-9"/>
    <x v="10"/>
    <n v="0"/>
    <n v="0"/>
    <n v="0"/>
    <n v="14512"/>
  </r>
  <r>
    <n v="20"/>
    <x v="0"/>
    <s v="All"/>
    <s v=" 0-1"/>
    <x v="0"/>
    <n v="122"/>
    <n v="92"/>
    <n v="75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0"/>
    <n v="0"/>
    <n v="0"/>
    <n v="2820"/>
  </r>
  <r>
    <n v="20"/>
    <x v="0"/>
    <s v="All"/>
    <s v=" 0-1"/>
    <x v="9"/>
    <n v="0"/>
    <n v="0"/>
    <n v="0"/>
    <n v="2820"/>
  </r>
  <r>
    <n v="20"/>
    <x v="0"/>
    <s v="All"/>
    <s v=" 0-1"/>
    <x v="10"/>
    <n v="0"/>
    <n v="0"/>
    <n v="0"/>
    <n v="2820"/>
  </r>
  <r>
    <n v="20"/>
    <x v="0"/>
    <s v="All"/>
    <s v=" 10-14"/>
    <x v="0"/>
    <n v="425"/>
    <n v="314"/>
    <n v="1552"/>
    <n v="6263"/>
  </r>
  <r>
    <n v="20"/>
    <x v="0"/>
    <s v="All"/>
    <s v=" 10-14"/>
    <x v="1"/>
    <n v="0"/>
    <n v="0"/>
    <n v="0"/>
    <n v="6263"/>
  </r>
  <r>
    <n v="20"/>
    <x v="0"/>
    <s v="All"/>
    <s v=" 10-14"/>
    <x v="2"/>
    <n v="0"/>
    <n v="0"/>
    <n v="0"/>
    <n v="6263"/>
  </r>
  <r>
    <n v="20"/>
    <x v="0"/>
    <s v="All"/>
    <s v=" 10-14"/>
    <x v="3"/>
    <n v="0"/>
    <n v="0"/>
    <n v="0"/>
    <n v="6263"/>
  </r>
  <r>
    <n v="20"/>
    <x v="0"/>
    <s v="All"/>
    <s v=" 10-14"/>
    <x v="4"/>
    <n v="0"/>
    <n v="0"/>
    <n v="0"/>
    <n v="6263"/>
  </r>
  <r>
    <n v="20"/>
    <x v="0"/>
    <s v="All"/>
    <s v=" 10-14"/>
    <x v="5"/>
    <n v="0"/>
    <n v="0"/>
    <n v="0"/>
    <n v="6263"/>
  </r>
  <r>
    <n v="20"/>
    <x v="0"/>
    <s v="All"/>
    <s v=" 10-14"/>
    <x v="6"/>
    <n v="0"/>
    <n v="0"/>
    <n v="0"/>
    <n v="6263"/>
  </r>
  <r>
    <n v="20"/>
    <x v="0"/>
    <s v="All"/>
    <s v=" 10-14"/>
    <x v="7"/>
    <n v="3"/>
    <n v="3"/>
    <n v="50"/>
    <n v="6263"/>
  </r>
  <r>
    <n v="20"/>
    <x v="0"/>
    <s v="All"/>
    <s v=" 10-14"/>
    <x v="8"/>
    <n v="0"/>
    <n v="0"/>
    <n v="0"/>
    <n v="6263"/>
  </r>
  <r>
    <n v="20"/>
    <x v="0"/>
    <s v="All"/>
    <s v=" 10-14"/>
    <x v="9"/>
    <n v="0"/>
    <n v="0"/>
    <n v="0"/>
    <n v="6263"/>
  </r>
  <r>
    <n v="20"/>
    <x v="0"/>
    <s v="All"/>
    <s v=" 10-14"/>
    <x v="10"/>
    <n v="1"/>
    <n v="1"/>
    <n v="4"/>
    <n v="6263"/>
  </r>
  <r>
    <n v="20"/>
    <x v="0"/>
    <s v="All"/>
    <s v=" 2-4"/>
    <x v="0"/>
    <n v="184"/>
    <n v="147"/>
    <n v="876"/>
    <n v="3639"/>
  </r>
  <r>
    <n v="20"/>
    <x v="0"/>
    <s v="All"/>
    <s v=" 2-4"/>
    <x v="1"/>
    <n v="0"/>
    <n v="0"/>
    <n v="0"/>
    <n v="3639"/>
  </r>
  <r>
    <n v="20"/>
    <x v="0"/>
    <s v="All"/>
    <s v=" 2-4"/>
    <x v="2"/>
    <n v="0"/>
    <n v="0"/>
    <n v="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0"/>
    <n v="0"/>
    <n v="0"/>
    <n v="3639"/>
  </r>
  <r>
    <n v="20"/>
    <x v="0"/>
    <s v="All"/>
    <s v=" 2-4"/>
    <x v="9"/>
    <n v="0"/>
    <n v="0"/>
    <n v="0"/>
    <n v="3639"/>
  </r>
  <r>
    <n v="20"/>
    <x v="0"/>
    <s v="All"/>
    <s v=" 2-4"/>
    <x v="10"/>
    <n v="0"/>
    <n v="0"/>
    <n v="0"/>
    <n v="3639"/>
  </r>
  <r>
    <n v="20"/>
    <x v="0"/>
    <s v="All"/>
    <s v=" 5-9"/>
    <x v="0"/>
    <n v="269"/>
    <n v="210"/>
    <n v="1184"/>
    <n v="5999"/>
  </r>
  <r>
    <n v="20"/>
    <x v="0"/>
    <s v="All"/>
    <s v=" 5-9"/>
    <x v="1"/>
    <n v="0"/>
    <n v="0"/>
    <n v="0"/>
    <n v="5999"/>
  </r>
  <r>
    <n v="20"/>
    <x v="0"/>
    <s v="All"/>
    <s v=" 5-9"/>
    <x v="2"/>
    <n v="0"/>
    <n v="0"/>
    <n v="0"/>
    <n v="5999"/>
  </r>
  <r>
    <n v="20"/>
    <x v="0"/>
    <s v="All"/>
    <s v=" 5-9"/>
    <x v="3"/>
    <n v="0"/>
    <n v="0"/>
    <n v="0"/>
    <n v="5999"/>
  </r>
  <r>
    <n v="20"/>
    <x v="0"/>
    <s v="All"/>
    <s v=" 5-9"/>
    <x v="4"/>
    <n v="0"/>
    <n v="0"/>
    <n v="0"/>
    <n v="5999"/>
  </r>
  <r>
    <n v="20"/>
    <x v="0"/>
    <s v="All"/>
    <s v=" 5-9"/>
    <x v="5"/>
    <n v="0"/>
    <n v="0"/>
    <n v="0"/>
    <n v="5999"/>
  </r>
  <r>
    <n v="20"/>
    <x v="0"/>
    <s v="All"/>
    <s v=" 5-9"/>
    <x v="6"/>
    <n v="0"/>
    <n v="0"/>
    <n v="0"/>
    <n v="5999"/>
  </r>
  <r>
    <n v="20"/>
    <x v="0"/>
    <s v="All"/>
    <s v=" 5-9"/>
    <x v="7"/>
    <n v="0"/>
    <n v="0"/>
    <n v="0"/>
    <n v="5999"/>
  </r>
  <r>
    <n v="20"/>
    <x v="0"/>
    <s v="All"/>
    <s v=" 5-9"/>
    <x v="8"/>
    <n v="0"/>
    <n v="0"/>
    <n v="0"/>
    <n v="5999"/>
  </r>
  <r>
    <n v="20"/>
    <x v="0"/>
    <s v="All"/>
    <s v=" 5-9"/>
    <x v="9"/>
    <n v="0"/>
    <n v="0"/>
    <n v="0"/>
    <n v="5999"/>
  </r>
  <r>
    <n v="20"/>
    <x v="0"/>
    <s v="All"/>
    <s v=" 5-9"/>
    <x v="10"/>
    <n v="0"/>
    <n v="0"/>
    <n v="0"/>
    <n v="5999"/>
  </r>
  <r>
    <n v="20"/>
    <x v="1"/>
    <s v="All"/>
    <s v=" 0-1"/>
    <x v="0"/>
    <n v="99"/>
    <n v="71"/>
    <n v="659"/>
    <n v="2698"/>
  </r>
  <r>
    <n v="20"/>
    <x v="1"/>
    <s v="All"/>
    <s v=" 0-1"/>
    <x v="1"/>
    <n v="0"/>
    <n v="0"/>
    <n v="0"/>
    <n v="2698"/>
  </r>
  <r>
    <n v="20"/>
    <x v="1"/>
    <s v="All"/>
    <s v=" 0-1"/>
    <x v="2"/>
    <n v="2"/>
    <n v="1"/>
    <n v="10"/>
    <n v="2698"/>
  </r>
  <r>
    <n v="20"/>
    <x v="1"/>
    <s v="All"/>
    <s v=" 0-1"/>
    <x v="3"/>
    <n v="0"/>
    <n v="0"/>
    <n v="0"/>
    <n v="2698"/>
  </r>
  <r>
    <n v="20"/>
    <x v="1"/>
    <s v="All"/>
    <s v=" 0-1"/>
    <x v="4"/>
    <n v="0"/>
    <n v="0"/>
    <n v="0"/>
    <n v="2698"/>
  </r>
  <r>
    <n v="20"/>
    <x v="1"/>
    <s v="All"/>
    <s v=" 0-1"/>
    <x v="5"/>
    <n v="0"/>
    <n v="0"/>
    <n v="0"/>
    <n v="2698"/>
  </r>
  <r>
    <n v="20"/>
    <x v="1"/>
    <s v="All"/>
    <s v=" 0-1"/>
    <x v="6"/>
    <n v="1"/>
    <n v="1"/>
    <n v="10"/>
    <n v="2698"/>
  </r>
  <r>
    <n v="20"/>
    <x v="1"/>
    <s v="All"/>
    <s v=" 0-1"/>
    <x v="7"/>
    <n v="0"/>
    <n v="0"/>
    <n v="0"/>
    <n v="2698"/>
  </r>
  <r>
    <n v="20"/>
    <x v="1"/>
    <s v="All"/>
    <s v=" 0-1"/>
    <x v="8"/>
    <n v="0"/>
    <n v="0"/>
    <n v="0"/>
    <n v="2698"/>
  </r>
  <r>
    <n v="20"/>
    <x v="1"/>
    <s v="All"/>
    <s v=" 0-1"/>
    <x v="9"/>
    <n v="0"/>
    <n v="0"/>
    <n v="0"/>
    <n v="2698"/>
  </r>
  <r>
    <n v="20"/>
    <x v="1"/>
    <s v="All"/>
    <s v=" 0-1"/>
    <x v="10"/>
    <n v="0"/>
    <n v="0"/>
    <n v="0"/>
    <n v="2698"/>
  </r>
  <r>
    <n v="20"/>
    <x v="1"/>
    <s v="All"/>
    <s v=" 10-14"/>
    <x v="0"/>
    <n v="444"/>
    <n v="310"/>
    <n v="1592"/>
    <n v="6390"/>
  </r>
  <r>
    <n v="20"/>
    <x v="1"/>
    <s v="All"/>
    <s v=" 10-14"/>
    <x v="1"/>
    <n v="0"/>
    <n v="0"/>
    <n v="0"/>
    <n v="6390"/>
  </r>
  <r>
    <n v="20"/>
    <x v="1"/>
    <s v="All"/>
    <s v=" 10-14"/>
    <x v="2"/>
    <n v="0"/>
    <n v="0"/>
    <n v="0"/>
    <n v="6390"/>
  </r>
  <r>
    <n v="20"/>
    <x v="1"/>
    <s v="All"/>
    <s v=" 10-14"/>
    <x v="3"/>
    <n v="0"/>
    <n v="0"/>
    <n v="0"/>
    <n v="6390"/>
  </r>
  <r>
    <n v="20"/>
    <x v="1"/>
    <s v="All"/>
    <s v=" 10-14"/>
    <x v="4"/>
    <n v="0"/>
    <n v="0"/>
    <n v="0"/>
    <n v="6390"/>
  </r>
  <r>
    <n v="20"/>
    <x v="1"/>
    <s v="All"/>
    <s v=" 10-14"/>
    <x v="5"/>
    <n v="0"/>
    <n v="0"/>
    <n v="0"/>
    <n v="6390"/>
  </r>
  <r>
    <n v="20"/>
    <x v="1"/>
    <s v="All"/>
    <s v=" 10-14"/>
    <x v="6"/>
    <n v="0"/>
    <n v="0"/>
    <n v="0"/>
    <n v="6390"/>
  </r>
  <r>
    <n v="20"/>
    <x v="1"/>
    <s v="All"/>
    <s v=" 10-14"/>
    <x v="7"/>
    <n v="1"/>
    <n v="1"/>
    <n v="5"/>
    <n v="6390"/>
  </r>
  <r>
    <n v="20"/>
    <x v="1"/>
    <s v="All"/>
    <s v=" 10-14"/>
    <x v="8"/>
    <n v="0"/>
    <n v="0"/>
    <n v="0"/>
    <n v="6390"/>
  </r>
  <r>
    <n v="20"/>
    <x v="1"/>
    <s v="All"/>
    <s v=" 10-14"/>
    <x v="9"/>
    <n v="0"/>
    <n v="0"/>
    <n v="0"/>
    <n v="6390"/>
  </r>
  <r>
    <n v="20"/>
    <x v="1"/>
    <s v="All"/>
    <s v=" 10-14"/>
    <x v="10"/>
    <n v="6"/>
    <n v="4"/>
    <n v="48"/>
    <n v="6390"/>
  </r>
  <r>
    <n v="20"/>
    <x v="1"/>
    <s v="All"/>
    <s v=" 2-4"/>
    <x v="0"/>
    <n v="153"/>
    <n v="130"/>
    <n v="780"/>
    <n v="3810"/>
  </r>
  <r>
    <n v="20"/>
    <x v="1"/>
    <s v="All"/>
    <s v=" 2-4"/>
    <x v="1"/>
    <n v="0"/>
    <n v="0"/>
    <n v="0"/>
    <n v="3810"/>
  </r>
  <r>
    <n v="20"/>
    <x v="1"/>
    <s v="All"/>
    <s v=" 2-4"/>
    <x v="2"/>
    <n v="2"/>
    <n v="1"/>
    <n v="10"/>
    <n v="3810"/>
  </r>
  <r>
    <n v="20"/>
    <x v="1"/>
    <s v="All"/>
    <s v=" 2-4"/>
    <x v="3"/>
    <n v="0"/>
    <n v="0"/>
    <n v="0"/>
    <n v="3810"/>
  </r>
  <r>
    <n v="20"/>
    <x v="1"/>
    <s v="All"/>
    <s v=" 2-4"/>
    <x v="4"/>
    <n v="0"/>
    <n v="0"/>
    <n v="0"/>
    <n v="3810"/>
  </r>
  <r>
    <n v="20"/>
    <x v="1"/>
    <s v="All"/>
    <s v=" 2-4"/>
    <x v="5"/>
    <n v="0"/>
    <n v="0"/>
    <n v="0"/>
    <n v="3810"/>
  </r>
  <r>
    <n v="20"/>
    <x v="1"/>
    <s v="All"/>
    <s v=" 2-4"/>
    <x v="6"/>
    <n v="0"/>
    <n v="0"/>
    <n v="0"/>
    <n v="3810"/>
  </r>
  <r>
    <n v="20"/>
    <x v="1"/>
    <s v="All"/>
    <s v=" 2-4"/>
    <x v="7"/>
    <n v="0"/>
    <n v="0"/>
    <n v="0"/>
    <n v="3810"/>
  </r>
  <r>
    <n v="20"/>
    <x v="1"/>
    <s v="All"/>
    <s v=" 2-4"/>
    <x v="8"/>
    <n v="0"/>
    <n v="0"/>
    <n v="0"/>
    <n v="3810"/>
  </r>
  <r>
    <n v="20"/>
    <x v="1"/>
    <s v="All"/>
    <s v=" 2-4"/>
    <x v="9"/>
    <n v="0"/>
    <n v="0"/>
    <n v="0"/>
    <n v="3810"/>
  </r>
  <r>
    <n v="20"/>
    <x v="1"/>
    <s v="All"/>
    <s v=" 2-4"/>
    <x v="10"/>
    <n v="0"/>
    <n v="0"/>
    <n v="0"/>
    <n v="3810"/>
  </r>
  <r>
    <n v="20"/>
    <x v="1"/>
    <s v="All"/>
    <s v=" 5-9"/>
    <x v="0"/>
    <n v="314"/>
    <n v="253"/>
    <n v="1519"/>
    <n v="6152"/>
  </r>
  <r>
    <n v="20"/>
    <x v="1"/>
    <s v="All"/>
    <s v=" 5-9"/>
    <x v="1"/>
    <n v="0"/>
    <n v="0"/>
    <n v="0"/>
    <n v="6152"/>
  </r>
  <r>
    <n v="20"/>
    <x v="1"/>
    <s v="All"/>
    <s v=" 5-9"/>
    <x v="2"/>
    <n v="1"/>
    <n v="1"/>
    <n v="5"/>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0"/>
    <n v="0"/>
    <n v="0"/>
    <n v="6152"/>
  </r>
  <r>
    <n v="20"/>
    <x v="1"/>
    <s v="All"/>
    <s v=" 5-9"/>
    <x v="9"/>
    <n v="0"/>
    <n v="0"/>
    <n v="0"/>
    <n v="6152"/>
  </r>
  <r>
    <n v="20"/>
    <x v="1"/>
    <s v="All"/>
    <s v=" 5-9"/>
    <x v="10"/>
    <n v="0"/>
    <n v="0"/>
    <n v="0"/>
    <n v="6152"/>
  </r>
  <r>
    <n v="20"/>
    <x v="2"/>
    <s v="All"/>
    <s v=" 0-1"/>
    <x v="0"/>
    <n v="95"/>
    <n v="69"/>
    <n v="869"/>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0"/>
    <n v="0"/>
    <n v="0"/>
    <n v="2922"/>
  </r>
  <r>
    <n v="20"/>
    <x v="2"/>
    <s v="All"/>
    <s v=" 0-1"/>
    <x v="9"/>
    <n v="0"/>
    <n v="0"/>
    <n v="0"/>
    <n v="2922"/>
  </r>
  <r>
    <n v="20"/>
    <x v="2"/>
    <s v="All"/>
    <s v=" 0-1"/>
    <x v="10"/>
    <n v="0"/>
    <n v="0"/>
    <n v="0"/>
    <n v="2922"/>
  </r>
  <r>
    <n v="20"/>
    <x v="2"/>
    <s v="All"/>
    <s v=" 10-14"/>
    <x v="0"/>
    <n v="456"/>
    <n v="338"/>
    <n v="1741"/>
    <n v="6553"/>
  </r>
  <r>
    <n v="20"/>
    <x v="2"/>
    <s v="All"/>
    <s v=" 10-14"/>
    <x v="1"/>
    <n v="0"/>
    <n v="0"/>
    <n v="0"/>
    <n v="6553"/>
  </r>
  <r>
    <n v="20"/>
    <x v="2"/>
    <s v="All"/>
    <s v=" 10-14"/>
    <x v="2"/>
    <n v="0"/>
    <n v="0"/>
    <n v="0"/>
    <n v="6553"/>
  </r>
  <r>
    <n v="20"/>
    <x v="2"/>
    <s v="All"/>
    <s v=" 10-14"/>
    <x v="3"/>
    <n v="0"/>
    <n v="0"/>
    <n v="0"/>
    <n v="6553"/>
  </r>
  <r>
    <n v="20"/>
    <x v="2"/>
    <s v="All"/>
    <s v=" 10-14"/>
    <x v="4"/>
    <n v="0"/>
    <n v="0"/>
    <n v="0"/>
    <n v="6553"/>
  </r>
  <r>
    <n v="20"/>
    <x v="2"/>
    <s v="All"/>
    <s v=" 10-14"/>
    <x v="5"/>
    <n v="0"/>
    <n v="0"/>
    <n v="0"/>
    <n v="6553"/>
  </r>
  <r>
    <n v="20"/>
    <x v="2"/>
    <s v="All"/>
    <s v=" 10-14"/>
    <x v="6"/>
    <n v="0"/>
    <n v="0"/>
    <n v="0"/>
    <n v="6553"/>
  </r>
  <r>
    <n v="20"/>
    <x v="2"/>
    <s v="All"/>
    <s v=" 10-14"/>
    <x v="7"/>
    <n v="3"/>
    <n v="2"/>
    <n v="23"/>
    <n v="6553"/>
  </r>
  <r>
    <n v="20"/>
    <x v="2"/>
    <s v="All"/>
    <s v=" 10-14"/>
    <x v="8"/>
    <n v="0"/>
    <n v="0"/>
    <n v="0"/>
    <n v="6553"/>
  </r>
  <r>
    <n v="20"/>
    <x v="2"/>
    <s v="All"/>
    <s v=" 10-14"/>
    <x v="9"/>
    <n v="0"/>
    <n v="0"/>
    <n v="0"/>
    <n v="6553"/>
  </r>
  <r>
    <n v="20"/>
    <x v="2"/>
    <s v="All"/>
    <s v=" 10-14"/>
    <x v="10"/>
    <n v="3"/>
    <n v="3"/>
    <n v="20"/>
    <n v="6553"/>
  </r>
  <r>
    <n v="20"/>
    <x v="2"/>
    <s v="All"/>
    <s v=" 2-4"/>
    <x v="0"/>
    <n v="155"/>
    <n v="137"/>
    <n v="806"/>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0"/>
    <n v="0"/>
    <n v="0"/>
    <n v="4093"/>
  </r>
  <r>
    <n v="20"/>
    <x v="2"/>
    <s v="All"/>
    <s v=" 2-4"/>
    <x v="9"/>
    <n v="0"/>
    <n v="0"/>
    <n v="0"/>
    <n v="4093"/>
  </r>
  <r>
    <n v="20"/>
    <x v="2"/>
    <s v="All"/>
    <s v=" 2-4"/>
    <x v="10"/>
    <n v="0"/>
    <n v="0"/>
    <n v="0"/>
    <n v="4093"/>
  </r>
  <r>
    <n v="20"/>
    <x v="2"/>
    <s v="All"/>
    <s v=" 5-9"/>
    <x v="0"/>
    <n v="301"/>
    <n v="238"/>
    <n v="1620"/>
    <n v="6254"/>
  </r>
  <r>
    <n v="20"/>
    <x v="2"/>
    <s v="All"/>
    <s v=" 5-9"/>
    <x v="1"/>
    <n v="0"/>
    <n v="0"/>
    <n v="0"/>
    <n v="6254"/>
  </r>
  <r>
    <n v="20"/>
    <x v="2"/>
    <s v="All"/>
    <s v=" 5-9"/>
    <x v="2"/>
    <n v="1"/>
    <n v="1"/>
    <n v="9"/>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0"/>
    <n v="0"/>
    <n v="0"/>
    <n v="6254"/>
  </r>
  <r>
    <n v="20"/>
    <x v="2"/>
    <s v="All"/>
    <s v=" 5-9"/>
    <x v="9"/>
    <n v="0"/>
    <n v="0"/>
    <n v="0"/>
    <n v="6254"/>
  </r>
  <r>
    <n v="20"/>
    <x v="2"/>
    <s v="All"/>
    <s v=" 5-9"/>
    <x v="10"/>
    <n v="0"/>
    <n v="0"/>
    <n v="0"/>
    <n v="6254"/>
  </r>
  <r>
    <n v="20"/>
    <x v="3"/>
    <s v="All"/>
    <s v=" 0-1"/>
    <x v="0"/>
    <n v="106"/>
    <n v="91"/>
    <n v="656"/>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0"/>
    <n v="0"/>
    <n v="0"/>
    <n v="2797"/>
  </r>
  <r>
    <n v="20"/>
    <x v="3"/>
    <s v="All"/>
    <s v=" 0-1"/>
    <x v="7"/>
    <n v="0"/>
    <n v="0"/>
    <n v="0"/>
    <n v="2797"/>
  </r>
  <r>
    <n v="20"/>
    <x v="3"/>
    <s v="All"/>
    <s v=" 0-1"/>
    <x v="8"/>
    <n v="0"/>
    <n v="0"/>
    <n v="0"/>
    <n v="2797"/>
  </r>
  <r>
    <n v="20"/>
    <x v="3"/>
    <s v="All"/>
    <s v=" 0-1"/>
    <x v="9"/>
    <n v="0"/>
    <n v="0"/>
    <n v="0"/>
    <n v="2797"/>
  </r>
  <r>
    <n v="20"/>
    <x v="3"/>
    <s v="All"/>
    <s v=" 0-1"/>
    <x v="10"/>
    <n v="0"/>
    <n v="0"/>
    <n v="0"/>
    <n v="2797"/>
  </r>
  <r>
    <n v="20"/>
    <x v="3"/>
    <s v="All"/>
    <s v=" 10-14"/>
    <x v="0"/>
    <n v="449"/>
    <n v="344"/>
    <n v="1677"/>
    <n v="6701"/>
  </r>
  <r>
    <n v="20"/>
    <x v="3"/>
    <s v="All"/>
    <s v=" 10-14"/>
    <x v="1"/>
    <n v="0"/>
    <n v="0"/>
    <n v="0"/>
    <n v="6701"/>
  </r>
  <r>
    <n v="20"/>
    <x v="3"/>
    <s v="All"/>
    <s v=" 10-14"/>
    <x v="2"/>
    <n v="0"/>
    <n v="0"/>
    <n v="0"/>
    <n v="6701"/>
  </r>
  <r>
    <n v="20"/>
    <x v="3"/>
    <s v="All"/>
    <s v=" 10-14"/>
    <x v="3"/>
    <n v="0"/>
    <n v="0"/>
    <n v="0"/>
    <n v="6701"/>
  </r>
  <r>
    <n v="20"/>
    <x v="3"/>
    <s v="All"/>
    <s v=" 10-14"/>
    <x v="4"/>
    <n v="5"/>
    <n v="1"/>
    <n v="23"/>
    <n v="6701"/>
  </r>
  <r>
    <n v="20"/>
    <x v="3"/>
    <s v="All"/>
    <s v=" 10-14"/>
    <x v="5"/>
    <n v="1"/>
    <n v="1"/>
    <n v="30"/>
    <n v="6701"/>
  </r>
  <r>
    <n v="20"/>
    <x v="3"/>
    <s v="All"/>
    <s v=" 10-14"/>
    <x v="6"/>
    <n v="0"/>
    <n v="0"/>
    <n v="0"/>
    <n v="6701"/>
  </r>
  <r>
    <n v="20"/>
    <x v="3"/>
    <s v="All"/>
    <s v=" 10-14"/>
    <x v="7"/>
    <n v="18"/>
    <n v="7"/>
    <n v="203"/>
    <n v="6701"/>
  </r>
  <r>
    <n v="20"/>
    <x v="3"/>
    <s v="All"/>
    <s v=" 10-14"/>
    <x v="8"/>
    <n v="0"/>
    <n v="0"/>
    <n v="0"/>
    <n v="6701"/>
  </r>
  <r>
    <n v="20"/>
    <x v="3"/>
    <s v="All"/>
    <s v=" 10-14"/>
    <x v="9"/>
    <n v="1"/>
    <n v="1"/>
    <n v="15"/>
    <n v="6701"/>
  </r>
  <r>
    <n v="20"/>
    <x v="3"/>
    <s v="All"/>
    <s v=" 10-14"/>
    <x v="10"/>
    <n v="2"/>
    <n v="2"/>
    <n v="7"/>
    <n v="6701"/>
  </r>
  <r>
    <n v="20"/>
    <x v="3"/>
    <s v="All"/>
    <s v=" 2-4"/>
    <x v="0"/>
    <n v="207"/>
    <n v="160"/>
    <n v="1207"/>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8"/>
    <n v="4096"/>
  </r>
  <r>
    <n v="20"/>
    <x v="3"/>
    <s v="All"/>
    <s v=" 2-4"/>
    <x v="7"/>
    <n v="2"/>
    <n v="1"/>
    <n v="6"/>
    <n v="4096"/>
  </r>
  <r>
    <n v="20"/>
    <x v="3"/>
    <s v="All"/>
    <s v=" 2-4"/>
    <x v="8"/>
    <n v="0"/>
    <n v="0"/>
    <n v="0"/>
    <n v="4096"/>
  </r>
  <r>
    <n v="20"/>
    <x v="3"/>
    <s v="All"/>
    <s v=" 2-4"/>
    <x v="9"/>
    <n v="0"/>
    <n v="0"/>
    <n v="0"/>
    <n v="4096"/>
  </r>
  <r>
    <n v="20"/>
    <x v="3"/>
    <s v="All"/>
    <s v=" 2-4"/>
    <x v="10"/>
    <n v="2"/>
    <n v="1"/>
    <n v="30"/>
    <n v="4096"/>
  </r>
  <r>
    <n v="20"/>
    <x v="3"/>
    <s v="All"/>
    <s v=" 5-9"/>
    <x v="0"/>
    <n v="322"/>
    <n v="254"/>
    <n v="1621"/>
    <n v="6348"/>
  </r>
  <r>
    <n v="20"/>
    <x v="3"/>
    <s v="All"/>
    <s v=" 5-9"/>
    <x v="1"/>
    <n v="0"/>
    <n v="0"/>
    <n v="0"/>
    <n v="6348"/>
  </r>
  <r>
    <n v="20"/>
    <x v="3"/>
    <s v="All"/>
    <s v=" 5-9"/>
    <x v="2"/>
    <n v="0"/>
    <n v="0"/>
    <n v="0"/>
    <n v="6348"/>
  </r>
  <r>
    <n v="20"/>
    <x v="3"/>
    <s v="All"/>
    <s v=" 5-9"/>
    <x v="3"/>
    <n v="0"/>
    <n v="0"/>
    <n v="0"/>
    <n v="6348"/>
  </r>
  <r>
    <n v="20"/>
    <x v="3"/>
    <s v="All"/>
    <s v=" 5-9"/>
    <x v="4"/>
    <n v="0"/>
    <n v="0"/>
    <n v="0"/>
    <n v="6348"/>
  </r>
  <r>
    <n v="20"/>
    <x v="3"/>
    <s v="All"/>
    <s v=" 5-9"/>
    <x v="5"/>
    <n v="0"/>
    <n v="0"/>
    <n v="0"/>
    <n v="6348"/>
  </r>
  <r>
    <n v="20"/>
    <x v="3"/>
    <s v="All"/>
    <s v=" 5-9"/>
    <x v="6"/>
    <n v="0"/>
    <n v="0"/>
    <n v="0"/>
    <n v="6348"/>
  </r>
  <r>
    <n v="20"/>
    <x v="3"/>
    <s v="All"/>
    <s v=" 5-9"/>
    <x v="7"/>
    <n v="1"/>
    <n v="1"/>
    <n v="4"/>
    <n v="6348"/>
  </r>
  <r>
    <n v="20"/>
    <x v="3"/>
    <s v="All"/>
    <s v=" 5-9"/>
    <x v="8"/>
    <n v="0"/>
    <n v="0"/>
    <n v="0"/>
    <n v="6348"/>
  </r>
  <r>
    <n v="20"/>
    <x v="3"/>
    <s v="All"/>
    <s v=" 5-9"/>
    <x v="9"/>
    <n v="0"/>
    <n v="0"/>
    <n v="0"/>
    <n v="6348"/>
  </r>
  <r>
    <n v="20"/>
    <x v="3"/>
    <s v="All"/>
    <s v=" 5-9"/>
    <x v="10"/>
    <n v="0"/>
    <n v="0"/>
    <n v="0"/>
    <n v="6348"/>
  </r>
  <r>
    <n v="20"/>
    <x v="4"/>
    <s v="All"/>
    <s v=" 0-1"/>
    <x v="0"/>
    <n v="80"/>
    <n v="72"/>
    <n v="503"/>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1"/>
    <n v="1"/>
    <n v="3"/>
    <n v="2672"/>
  </r>
  <r>
    <n v="20"/>
    <x v="4"/>
    <s v="All"/>
    <s v=" 0-1"/>
    <x v="8"/>
    <n v="0"/>
    <n v="0"/>
    <n v="0"/>
    <n v="2672"/>
  </r>
  <r>
    <n v="20"/>
    <x v="4"/>
    <s v="All"/>
    <s v=" 0-1"/>
    <x v="9"/>
    <n v="0"/>
    <n v="0"/>
    <n v="0"/>
    <n v="2672"/>
  </r>
  <r>
    <n v="20"/>
    <x v="4"/>
    <s v="All"/>
    <s v=" 0-1"/>
    <x v="10"/>
    <n v="0"/>
    <n v="0"/>
    <n v="0"/>
    <n v="2672"/>
  </r>
  <r>
    <n v="20"/>
    <x v="4"/>
    <s v="All"/>
    <s v=" 10-14"/>
    <x v="0"/>
    <n v="380"/>
    <n v="281"/>
    <n v="1547"/>
    <n v="6849"/>
  </r>
  <r>
    <n v="20"/>
    <x v="4"/>
    <s v="All"/>
    <s v=" 10-14"/>
    <x v="1"/>
    <n v="0"/>
    <n v="0"/>
    <n v="0"/>
    <n v="6849"/>
  </r>
  <r>
    <n v="20"/>
    <x v="4"/>
    <s v="All"/>
    <s v=" 10-14"/>
    <x v="2"/>
    <n v="0"/>
    <n v="0"/>
    <n v="0"/>
    <n v="6849"/>
  </r>
  <r>
    <n v="20"/>
    <x v="4"/>
    <s v="All"/>
    <s v=" 10-14"/>
    <x v="3"/>
    <n v="0"/>
    <n v="0"/>
    <n v="0"/>
    <n v="6849"/>
  </r>
  <r>
    <n v="20"/>
    <x v="4"/>
    <s v="All"/>
    <s v=" 10-14"/>
    <x v="4"/>
    <n v="1"/>
    <n v="1"/>
    <n v="3"/>
    <n v="6849"/>
  </r>
  <r>
    <n v="20"/>
    <x v="4"/>
    <s v="All"/>
    <s v=" 10-14"/>
    <x v="5"/>
    <n v="0"/>
    <n v="0"/>
    <n v="0"/>
    <n v="6849"/>
  </r>
  <r>
    <n v="20"/>
    <x v="4"/>
    <s v="All"/>
    <s v=" 10-14"/>
    <x v="6"/>
    <n v="0"/>
    <n v="0"/>
    <n v="0"/>
    <n v="6849"/>
  </r>
  <r>
    <n v="20"/>
    <x v="4"/>
    <s v="All"/>
    <s v=" 10-14"/>
    <x v="7"/>
    <n v="9"/>
    <n v="6"/>
    <n v="37"/>
    <n v="6849"/>
  </r>
  <r>
    <n v="20"/>
    <x v="4"/>
    <s v="All"/>
    <s v=" 10-14"/>
    <x v="8"/>
    <n v="0"/>
    <n v="0"/>
    <n v="0"/>
    <n v="6849"/>
  </r>
  <r>
    <n v="20"/>
    <x v="4"/>
    <s v="All"/>
    <s v=" 10-14"/>
    <x v="9"/>
    <n v="0"/>
    <n v="0"/>
    <n v="0"/>
    <n v="6849"/>
  </r>
  <r>
    <n v="20"/>
    <x v="4"/>
    <s v="All"/>
    <s v=" 10-14"/>
    <x v="10"/>
    <n v="6"/>
    <n v="6"/>
    <n v="22"/>
    <n v="6849"/>
  </r>
  <r>
    <n v="20"/>
    <x v="4"/>
    <s v="All"/>
    <s v=" 2-4"/>
    <x v="0"/>
    <n v="210"/>
    <n v="169"/>
    <n v="1243"/>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1"/>
    <n v="1"/>
    <n v="3"/>
    <n v="4203"/>
  </r>
  <r>
    <n v="20"/>
    <x v="4"/>
    <s v="All"/>
    <s v=" 2-4"/>
    <x v="7"/>
    <n v="0"/>
    <n v="0"/>
    <n v="0"/>
    <n v="4203"/>
  </r>
  <r>
    <n v="20"/>
    <x v="4"/>
    <s v="All"/>
    <s v=" 2-4"/>
    <x v="8"/>
    <n v="0"/>
    <n v="0"/>
    <n v="0"/>
    <n v="4203"/>
  </r>
  <r>
    <n v="20"/>
    <x v="4"/>
    <s v="All"/>
    <s v=" 2-4"/>
    <x v="9"/>
    <n v="0"/>
    <n v="0"/>
    <n v="0"/>
    <n v="4203"/>
  </r>
  <r>
    <n v="20"/>
    <x v="4"/>
    <s v="All"/>
    <s v=" 2-4"/>
    <x v="10"/>
    <n v="0"/>
    <n v="0"/>
    <n v="0"/>
    <n v="4203"/>
  </r>
  <r>
    <n v="20"/>
    <x v="4"/>
    <s v="All"/>
    <s v=" 5-9"/>
    <x v="0"/>
    <n v="285"/>
    <n v="221"/>
    <n v="1237"/>
    <n v="6556"/>
  </r>
  <r>
    <n v="20"/>
    <x v="4"/>
    <s v="All"/>
    <s v=" 5-9"/>
    <x v="1"/>
    <n v="0"/>
    <n v="0"/>
    <n v="0"/>
    <n v="6556"/>
  </r>
  <r>
    <n v="20"/>
    <x v="4"/>
    <s v="All"/>
    <s v=" 5-9"/>
    <x v="2"/>
    <n v="0"/>
    <n v="0"/>
    <n v="0"/>
    <n v="6556"/>
  </r>
  <r>
    <n v="20"/>
    <x v="4"/>
    <s v="All"/>
    <s v=" 5-9"/>
    <x v="3"/>
    <n v="0"/>
    <n v="0"/>
    <n v="0"/>
    <n v="6556"/>
  </r>
  <r>
    <n v="20"/>
    <x v="4"/>
    <s v="All"/>
    <s v=" 5-9"/>
    <x v="4"/>
    <n v="0"/>
    <n v="0"/>
    <n v="0"/>
    <n v="6556"/>
  </r>
  <r>
    <n v="20"/>
    <x v="4"/>
    <s v="All"/>
    <s v=" 5-9"/>
    <x v="5"/>
    <n v="0"/>
    <n v="0"/>
    <n v="0"/>
    <n v="6556"/>
  </r>
  <r>
    <n v="20"/>
    <x v="4"/>
    <s v="All"/>
    <s v=" 5-9"/>
    <x v="6"/>
    <n v="0"/>
    <n v="0"/>
    <n v="0"/>
    <n v="6556"/>
  </r>
  <r>
    <n v="20"/>
    <x v="4"/>
    <s v="All"/>
    <s v=" 5-9"/>
    <x v="7"/>
    <n v="0"/>
    <n v="0"/>
    <n v="0"/>
    <n v="6556"/>
  </r>
  <r>
    <n v="20"/>
    <x v="4"/>
    <s v="All"/>
    <s v=" 5-9"/>
    <x v="8"/>
    <n v="0"/>
    <n v="0"/>
    <n v="0"/>
    <n v="6556"/>
  </r>
  <r>
    <n v="20"/>
    <x v="4"/>
    <s v="All"/>
    <s v=" 5-9"/>
    <x v="9"/>
    <n v="0"/>
    <n v="0"/>
    <n v="0"/>
    <n v="6556"/>
  </r>
  <r>
    <n v="20"/>
    <x v="4"/>
    <s v="All"/>
    <s v=" 5-9"/>
    <x v="10"/>
    <n v="0"/>
    <n v="0"/>
    <n v="0"/>
    <n v="6556"/>
  </r>
  <r>
    <n v="20"/>
    <x v="5"/>
    <s v="All"/>
    <s v=" 0-1"/>
    <x v="0"/>
    <n v="98"/>
    <n v="63"/>
    <n v="677"/>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4"/>
    <n v="1"/>
    <n v="30"/>
    <n v="2180"/>
  </r>
  <r>
    <n v="20"/>
    <x v="5"/>
    <s v="All"/>
    <s v=" 0-1"/>
    <x v="7"/>
    <n v="0"/>
    <n v="0"/>
    <n v="0"/>
    <n v="2180"/>
  </r>
  <r>
    <n v="20"/>
    <x v="5"/>
    <s v="All"/>
    <s v=" 0-1"/>
    <x v="8"/>
    <n v="0"/>
    <n v="0"/>
    <n v="0"/>
    <n v="2180"/>
  </r>
  <r>
    <n v="20"/>
    <x v="5"/>
    <s v="All"/>
    <s v=" 0-1"/>
    <x v="9"/>
    <n v="0"/>
    <n v="0"/>
    <n v="0"/>
    <n v="2180"/>
  </r>
  <r>
    <n v="20"/>
    <x v="5"/>
    <s v="All"/>
    <s v=" 0-1"/>
    <x v="10"/>
    <n v="0"/>
    <n v="0"/>
    <n v="0"/>
    <n v="2180"/>
  </r>
  <r>
    <n v="20"/>
    <x v="5"/>
    <s v="All"/>
    <s v=" 10-14"/>
    <x v="0"/>
    <n v="360"/>
    <n v="284"/>
    <n v="1349"/>
    <n v="6449"/>
  </r>
  <r>
    <n v="20"/>
    <x v="5"/>
    <s v="All"/>
    <s v=" 10-14"/>
    <x v="1"/>
    <n v="0"/>
    <n v="0"/>
    <n v="0"/>
    <n v="6449"/>
  </r>
  <r>
    <n v="20"/>
    <x v="5"/>
    <s v="All"/>
    <s v=" 10-14"/>
    <x v="2"/>
    <n v="0"/>
    <n v="0"/>
    <n v="0"/>
    <n v="6449"/>
  </r>
  <r>
    <n v="20"/>
    <x v="5"/>
    <s v="All"/>
    <s v=" 10-14"/>
    <x v="3"/>
    <n v="0"/>
    <n v="0"/>
    <n v="0"/>
    <n v="6449"/>
  </r>
  <r>
    <n v="20"/>
    <x v="5"/>
    <s v="All"/>
    <s v=" 10-14"/>
    <x v="4"/>
    <n v="0"/>
    <n v="0"/>
    <n v="0"/>
    <n v="6449"/>
  </r>
  <r>
    <n v="20"/>
    <x v="5"/>
    <s v="All"/>
    <s v=" 10-14"/>
    <x v="5"/>
    <n v="0"/>
    <n v="0"/>
    <n v="0"/>
    <n v="6449"/>
  </r>
  <r>
    <n v="20"/>
    <x v="5"/>
    <s v="All"/>
    <s v=" 10-14"/>
    <x v="6"/>
    <n v="1"/>
    <n v="1"/>
    <n v="1"/>
    <n v="6449"/>
  </r>
  <r>
    <n v="20"/>
    <x v="5"/>
    <s v="All"/>
    <s v=" 10-14"/>
    <x v="7"/>
    <n v="6"/>
    <n v="3"/>
    <n v="26"/>
    <n v="6449"/>
  </r>
  <r>
    <n v="20"/>
    <x v="5"/>
    <s v="All"/>
    <s v=" 10-14"/>
    <x v="8"/>
    <n v="0"/>
    <n v="0"/>
    <n v="0"/>
    <n v="6449"/>
  </r>
  <r>
    <n v="20"/>
    <x v="5"/>
    <s v="All"/>
    <s v=" 10-14"/>
    <x v="9"/>
    <n v="0"/>
    <n v="0"/>
    <n v="0"/>
    <n v="6449"/>
  </r>
  <r>
    <n v="20"/>
    <x v="5"/>
    <s v="All"/>
    <s v=" 10-14"/>
    <x v="10"/>
    <n v="13"/>
    <n v="6"/>
    <n v="111"/>
    <n v="6449"/>
  </r>
  <r>
    <n v="20"/>
    <x v="5"/>
    <s v="All"/>
    <s v=" 2-4"/>
    <x v="0"/>
    <n v="136"/>
    <n v="108"/>
    <n v="711"/>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1"/>
    <n v="1"/>
    <n v="5"/>
    <n v="3762"/>
  </r>
  <r>
    <n v="20"/>
    <x v="5"/>
    <s v="All"/>
    <s v=" 2-4"/>
    <x v="8"/>
    <n v="0"/>
    <n v="0"/>
    <n v="0"/>
    <n v="3762"/>
  </r>
  <r>
    <n v="20"/>
    <x v="5"/>
    <s v="All"/>
    <s v=" 2-4"/>
    <x v="9"/>
    <n v="0"/>
    <n v="0"/>
    <n v="0"/>
    <n v="3762"/>
  </r>
  <r>
    <n v="20"/>
    <x v="5"/>
    <s v="All"/>
    <s v=" 2-4"/>
    <x v="10"/>
    <n v="0"/>
    <n v="0"/>
    <n v="0"/>
    <n v="3762"/>
  </r>
  <r>
    <n v="20"/>
    <x v="5"/>
    <s v="All"/>
    <s v=" 5-9"/>
    <x v="0"/>
    <n v="334"/>
    <n v="269"/>
    <n v="1427"/>
    <n v="6135"/>
  </r>
  <r>
    <n v="20"/>
    <x v="5"/>
    <s v="All"/>
    <s v=" 5-9"/>
    <x v="1"/>
    <n v="0"/>
    <n v="0"/>
    <n v="0"/>
    <n v="6135"/>
  </r>
  <r>
    <n v="20"/>
    <x v="5"/>
    <s v="All"/>
    <s v=" 5-9"/>
    <x v="2"/>
    <n v="0"/>
    <n v="0"/>
    <n v="0"/>
    <n v="6135"/>
  </r>
  <r>
    <n v="20"/>
    <x v="5"/>
    <s v="All"/>
    <s v=" 5-9"/>
    <x v="3"/>
    <n v="1"/>
    <n v="1"/>
    <n v="4"/>
    <n v="6135"/>
  </r>
  <r>
    <n v="20"/>
    <x v="5"/>
    <s v="All"/>
    <s v=" 5-9"/>
    <x v="4"/>
    <n v="0"/>
    <n v="0"/>
    <n v="0"/>
    <n v="6135"/>
  </r>
  <r>
    <n v="20"/>
    <x v="5"/>
    <s v="All"/>
    <s v=" 5-9"/>
    <x v="5"/>
    <n v="0"/>
    <n v="0"/>
    <n v="0"/>
    <n v="6135"/>
  </r>
  <r>
    <n v="20"/>
    <x v="5"/>
    <s v="All"/>
    <s v=" 5-9"/>
    <x v="6"/>
    <n v="1"/>
    <n v="1"/>
    <n v="33"/>
    <n v="6135"/>
  </r>
  <r>
    <n v="20"/>
    <x v="5"/>
    <s v="All"/>
    <s v=" 5-9"/>
    <x v="7"/>
    <n v="2"/>
    <n v="2"/>
    <n v="35"/>
    <n v="6135"/>
  </r>
  <r>
    <n v="20"/>
    <x v="5"/>
    <s v="All"/>
    <s v=" 5-9"/>
    <x v="8"/>
    <n v="0"/>
    <n v="0"/>
    <n v="0"/>
    <n v="6135"/>
  </r>
  <r>
    <n v="20"/>
    <x v="5"/>
    <s v="All"/>
    <s v=" 5-9"/>
    <x v="9"/>
    <n v="0"/>
    <n v="0"/>
    <n v="0"/>
    <n v="6135"/>
  </r>
  <r>
    <n v="20"/>
    <x v="5"/>
    <s v="All"/>
    <s v=" 5-9"/>
    <x v="10"/>
    <n v="0"/>
    <n v="0"/>
    <n v="0"/>
    <n v="6135"/>
  </r>
  <r>
    <n v="20"/>
    <x v="6"/>
    <s v="All"/>
    <s v=" 0-1"/>
    <x v="0"/>
    <n v="118"/>
    <n v="74"/>
    <n v="736"/>
    <n v="2207"/>
  </r>
  <r>
    <n v="20"/>
    <x v="6"/>
    <s v="All"/>
    <s v=" 0-1"/>
    <x v="1"/>
    <n v="0"/>
    <n v="0"/>
    <n v="0"/>
    <n v="2207"/>
  </r>
  <r>
    <n v="20"/>
    <x v="6"/>
    <s v="All"/>
    <s v=" 0-1"/>
    <x v="2"/>
    <n v="0"/>
    <n v="0"/>
    <n v="0"/>
    <n v="2207"/>
  </r>
  <r>
    <n v="20"/>
    <x v="6"/>
    <s v="All"/>
    <s v=" 0-1"/>
    <x v="3"/>
    <n v="0"/>
    <n v="0"/>
    <n v="0"/>
    <n v="2207"/>
  </r>
  <r>
    <n v="20"/>
    <x v="6"/>
    <s v="All"/>
    <s v=" 0-1"/>
    <x v="4"/>
    <n v="0"/>
    <n v="0"/>
    <n v="0"/>
    <n v="2207"/>
  </r>
  <r>
    <n v="20"/>
    <x v="6"/>
    <s v="All"/>
    <s v=" 0-1"/>
    <x v="5"/>
    <n v="16"/>
    <n v="1"/>
    <n v="280"/>
    <n v="2207"/>
  </r>
  <r>
    <n v="20"/>
    <x v="6"/>
    <s v="All"/>
    <s v=" 0-1"/>
    <x v="6"/>
    <n v="1"/>
    <n v="1"/>
    <n v="1"/>
    <n v="2207"/>
  </r>
  <r>
    <n v="20"/>
    <x v="6"/>
    <s v="All"/>
    <s v=" 0-1"/>
    <x v="7"/>
    <n v="0"/>
    <n v="0"/>
    <n v="0"/>
    <n v="2207"/>
  </r>
  <r>
    <n v="20"/>
    <x v="6"/>
    <s v="All"/>
    <s v=" 0-1"/>
    <x v="8"/>
    <n v="0"/>
    <n v="0"/>
    <n v="0"/>
    <n v="2207"/>
  </r>
  <r>
    <n v="20"/>
    <x v="6"/>
    <s v="All"/>
    <s v=" 0-1"/>
    <x v="9"/>
    <n v="0"/>
    <n v="0"/>
    <n v="0"/>
    <n v="2207"/>
  </r>
  <r>
    <n v="20"/>
    <x v="6"/>
    <s v="All"/>
    <s v=" 0-1"/>
    <x v="10"/>
    <n v="0"/>
    <n v="0"/>
    <n v="0"/>
    <n v="2207"/>
  </r>
  <r>
    <n v="20"/>
    <x v="6"/>
    <s v="All"/>
    <s v=" 10-14"/>
    <x v="0"/>
    <n v="365"/>
    <n v="273"/>
    <n v="1244"/>
    <n v="6562"/>
  </r>
  <r>
    <n v="20"/>
    <x v="6"/>
    <s v="All"/>
    <s v=" 10-14"/>
    <x v="1"/>
    <n v="0"/>
    <n v="0"/>
    <n v="0"/>
    <n v="6562"/>
  </r>
  <r>
    <n v="20"/>
    <x v="6"/>
    <s v="All"/>
    <s v=" 10-14"/>
    <x v="2"/>
    <n v="0"/>
    <n v="0"/>
    <n v="0"/>
    <n v="6562"/>
  </r>
  <r>
    <n v="20"/>
    <x v="6"/>
    <s v="All"/>
    <s v=" 10-14"/>
    <x v="3"/>
    <n v="1"/>
    <n v="1"/>
    <n v="2"/>
    <n v="6562"/>
  </r>
  <r>
    <n v="20"/>
    <x v="6"/>
    <s v="All"/>
    <s v=" 10-14"/>
    <x v="4"/>
    <n v="0"/>
    <n v="0"/>
    <n v="0"/>
    <n v="6562"/>
  </r>
  <r>
    <n v="20"/>
    <x v="6"/>
    <s v="All"/>
    <s v=" 10-14"/>
    <x v="5"/>
    <n v="0"/>
    <n v="0"/>
    <n v="0"/>
    <n v="6562"/>
  </r>
  <r>
    <n v="20"/>
    <x v="6"/>
    <s v="All"/>
    <s v=" 10-14"/>
    <x v="6"/>
    <n v="0"/>
    <n v="0"/>
    <n v="0"/>
    <n v="6562"/>
  </r>
  <r>
    <n v="20"/>
    <x v="6"/>
    <s v="All"/>
    <s v=" 10-14"/>
    <x v="7"/>
    <n v="18"/>
    <n v="6"/>
    <n v="172"/>
    <n v="6562"/>
  </r>
  <r>
    <n v="20"/>
    <x v="6"/>
    <s v="All"/>
    <s v=" 10-14"/>
    <x v="8"/>
    <n v="0"/>
    <n v="0"/>
    <n v="0"/>
    <n v="6562"/>
  </r>
  <r>
    <n v="20"/>
    <x v="6"/>
    <s v="All"/>
    <s v=" 10-14"/>
    <x v="9"/>
    <n v="0"/>
    <n v="0"/>
    <n v="0"/>
    <n v="6562"/>
  </r>
  <r>
    <n v="20"/>
    <x v="6"/>
    <s v="All"/>
    <s v=" 10-14"/>
    <x v="10"/>
    <n v="12"/>
    <n v="6"/>
    <n v="115"/>
    <n v="6562"/>
  </r>
  <r>
    <n v="20"/>
    <x v="6"/>
    <s v="All"/>
    <s v=" 2-4"/>
    <x v="0"/>
    <n v="193"/>
    <n v="144"/>
    <n v="925"/>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1"/>
    <n v="1"/>
    <n v="3"/>
    <n v="3731"/>
  </r>
  <r>
    <n v="20"/>
    <x v="6"/>
    <s v="All"/>
    <s v=" 2-4"/>
    <x v="8"/>
    <n v="0"/>
    <n v="0"/>
    <n v="0"/>
    <n v="3731"/>
  </r>
  <r>
    <n v="20"/>
    <x v="6"/>
    <s v="All"/>
    <s v=" 2-4"/>
    <x v="9"/>
    <n v="0"/>
    <n v="0"/>
    <n v="0"/>
    <n v="3731"/>
  </r>
  <r>
    <n v="20"/>
    <x v="6"/>
    <s v="All"/>
    <s v=" 2-4"/>
    <x v="10"/>
    <n v="0"/>
    <n v="0"/>
    <n v="0"/>
    <n v="3731"/>
  </r>
  <r>
    <n v="20"/>
    <x v="6"/>
    <s v="All"/>
    <s v=" 5-9"/>
    <x v="0"/>
    <n v="327"/>
    <n v="238"/>
    <n v="1525"/>
    <n v="6340"/>
  </r>
  <r>
    <n v="20"/>
    <x v="6"/>
    <s v="All"/>
    <s v=" 5-9"/>
    <x v="1"/>
    <n v="0"/>
    <n v="0"/>
    <n v="0"/>
    <n v="6340"/>
  </r>
  <r>
    <n v="20"/>
    <x v="6"/>
    <s v="All"/>
    <s v=" 5-9"/>
    <x v="2"/>
    <n v="0"/>
    <n v="0"/>
    <n v="0"/>
    <n v="6340"/>
  </r>
  <r>
    <n v="20"/>
    <x v="6"/>
    <s v="All"/>
    <s v=" 5-9"/>
    <x v="3"/>
    <n v="0"/>
    <n v="0"/>
    <n v="0"/>
    <n v="6340"/>
  </r>
  <r>
    <n v="20"/>
    <x v="6"/>
    <s v="All"/>
    <s v=" 5-9"/>
    <x v="4"/>
    <n v="0"/>
    <n v="0"/>
    <n v="0"/>
    <n v="6340"/>
  </r>
  <r>
    <n v="20"/>
    <x v="6"/>
    <s v="All"/>
    <s v=" 5-9"/>
    <x v="5"/>
    <n v="0"/>
    <n v="0"/>
    <n v="0"/>
    <n v="6340"/>
  </r>
  <r>
    <n v="20"/>
    <x v="6"/>
    <s v="All"/>
    <s v=" 5-9"/>
    <x v="6"/>
    <n v="0"/>
    <n v="0"/>
    <n v="0"/>
    <n v="6340"/>
  </r>
  <r>
    <n v="20"/>
    <x v="6"/>
    <s v="All"/>
    <s v=" 5-9"/>
    <x v="7"/>
    <n v="0"/>
    <n v="0"/>
    <n v="0"/>
    <n v="6340"/>
  </r>
  <r>
    <n v="20"/>
    <x v="6"/>
    <s v="All"/>
    <s v=" 5-9"/>
    <x v="8"/>
    <n v="0"/>
    <n v="0"/>
    <n v="0"/>
    <n v="6340"/>
  </r>
  <r>
    <n v="20"/>
    <x v="6"/>
    <s v="All"/>
    <s v=" 5-9"/>
    <x v="9"/>
    <n v="0"/>
    <n v="0"/>
    <n v="0"/>
    <n v="6340"/>
  </r>
  <r>
    <n v="20"/>
    <x v="6"/>
    <s v="All"/>
    <s v=" 5-9"/>
    <x v="10"/>
    <n v="0"/>
    <n v="0"/>
    <n v="0"/>
    <n v="6340"/>
  </r>
  <r>
    <n v="20"/>
    <x v="7"/>
    <s v="All"/>
    <s v=" 0-1"/>
    <x v="0"/>
    <n v="101"/>
    <n v="80"/>
    <n v="672"/>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5"/>
    <n v="1"/>
    <n v="135"/>
    <n v="2782"/>
  </r>
  <r>
    <n v="20"/>
    <x v="7"/>
    <s v="All"/>
    <s v=" 0-1"/>
    <x v="7"/>
    <n v="2"/>
    <n v="1"/>
    <n v="6"/>
    <n v="2782"/>
  </r>
  <r>
    <n v="20"/>
    <x v="7"/>
    <s v="All"/>
    <s v=" 0-1"/>
    <x v="8"/>
    <n v="0"/>
    <n v="0"/>
    <n v="0"/>
    <n v="2782"/>
  </r>
  <r>
    <n v="20"/>
    <x v="7"/>
    <s v="All"/>
    <s v=" 0-1"/>
    <x v="9"/>
    <n v="0"/>
    <n v="0"/>
    <n v="0"/>
    <n v="2782"/>
  </r>
  <r>
    <n v="20"/>
    <x v="7"/>
    <s v="All"/>
    <s v=" 0-1"/>
    <x v="10"/>
    <n v="0"/>
    <n v="0"/>
    <n v="0"/>
    <n v="2782"/>
  </r>
  <r>
    <n v="20"/>
    <x v="7"/>
    <s v="All"/>
    <s v=" 10-14"/>
    <x v="0"/>
    <n v="440"/>
    <n v="337"/>
    <n v="1510"/>
    <n v="7360"/>
  </r>
  <r>
    <n v="20"/>
    <x v="7"/>
    <s v="All"/>
    <s v=" 10-14"/>
    <x v="1"/>
    <n v="0"/>
    <n v="0"/>
    <n v="0"/>
    <n v="7360"/>
  </r>
  <r>
    <n v="20"/>
    <x v="7"/>
    <s v="All"/>
    <s v=" 10-14"/>
    <x v="2"/>
    <n v="0"/>
    <n v="0"/>
    <n v="0"/>
    <n v="7360"/>
  </r>
  <r>
    <n v="20"/>
    <x v="7"/>
    <s v="All"/>
    <s v=" 10-14"/>
    <x v="3"/>
    <n v="1"/>
    <n v="1"/>
    <n v="2"/>
    <n v="7360"/>
  </r>
  <r>
    <n v="20"/>
    <x v="7"/>
    <s v="All"/>
    <s v=" 10-14"/>
    <x v="4"/>
    <n v="0"/>
    <n v="0"/>
    <n v="0"/>
    <n v="7360"/>
  </r>
  <r>
    <n v="20"/>
    <x v="7"/>
    <s v="All"/>
    <s v=" 10-14"/>
    <x v="5"/>
    <n v="0"/>
    <n v="0"/>
    <n v="0"/>
    <n v="7360"/>
  </r>
  <r>
    <n v="20"/>
    <x v="7"/>
    <s v="All"/>
    <s v=" 10-14"/>
    <x v="6"/>
    <n v="1"/>
    <n v="1"/>
    <n v="6"/>
    <n v="7360"/>
  </r>
  <r>
    <n v="20"/>
    <x v="7"/>
    <s v="All"/>
    <s v=" 10-14"/>
    <x v="7"/>
    <n v="6"/>
    <n v="5"/>
    <n v="37"/>
    <n v="7360"/>
  </r>
  <r>
    <n v="20"/>
    <x v="7"/>
    <s v="All"/>
    <s v=" 10-14"/>
    <x v="8"/>
    <n v="0"/>
    <n v="0"/>
    <n v="0"/>
    <n v="7360"/>
  </r>
  <r>
    <n v="20"/>
    <x v="7"/>
    <s v="All"/>
    <s v=" 10-14"/>
    <x v="9"/>
    <n v="0"/>
    <n v="0"/>
    <n v="0"/>
    <n v="7360"/>
  </r>
  <r>
    <n v="20"/>
    <x v="7"/>
    <s v="All"/>
    <s v=" 10-14"/>
    <x v="10"/>
    <n v="7"/>
    <n v="5"/>
    <n v="64"/>
    <n v="7360"/>
  </r>
  <r>
    <n v="20"/>
    <x v="7"/>
    <s v="All"/>
    <s v=" 2-4"/>
    <x v="0"/>
    <n v="213"/>
    <n v="165"/>
    <n v="1157"/>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1"/>
    <n v="1"/>
    <n v="3"/>
    <n v="3974"/>
  </r>
  <r>
    <n v="20"/>
    <x v="7"/>
    <s v="All"/>
    <s v=" 2-4"/>
    <x v="7"/>
    <n v="2"/>
    <n v="2"/>
    <n v="18"/>
    <n v="3974"/>
  </r>
  <r>
    <n v="20"/>
    <x v="7"/>
    <s v="All"/>
    <s v=" 2-4"/>
    <x v="8"/>
    <n v="0"/>
    <n v="0"/>
    <n v="0"/>
    <n v="3974"/>
  </r>
  <r>
    <n v="20"/>
    <x v="7"/>
    <s v="All"/>
    <s v=" 2-4"/>
    <x v="9"/>
    <n v="0"/>
    <n v="0"/>
    <n v="0"/>
    <n v="3974"/>
  </r>
  <r>
    <n v="20"/>
    <x v="7"/>
    <s v="All"/>
    <s v=" 2-4"/>
    <x v="10"/>
    <n v="0"/>
    <n v="0"/>
    <n v="0"/>
    <n v="3974"/>
  </r>
  <r>
    <n v="20"/>
    <x v="7"/>
    <s v="All"/>
    <s v=" 5-9"/>
    <x v="0"/>
    <n v="347"/>
    <n v="263"/>
    <n v="1559"/>
    <n v="7145"/>
  </r>
  <r>
    <n v="20"/>
    <x v="7"/>
    <s v="All"/>
    <s v=" 5-9"/>
    <x v="1"/>
    <n v="0"/>
    <n v="0"/>
    <n v="0"/>
    <n v="7145"/>
  </r>
  <r>
    <n v="20"/>
    <x v="7"/>
    <s v="All"/>
    <s v=" 5-9"/>
    <x v="2"/>
    <n v="0"/>
    <n v="0"/>
    <n v="0"/>
    <n v="7145"/>
  </r>
  <r>
    <n v="20"/>
    <x v="7"/>
    <s v="All"/>
    <s v=" 5-9"/>
    <x v="3"/>
    <n v="1"/>
    <n v="1"/>
    <n v="10"/>
    <n v="7145"/>
  </r>
  <r>
    <n v="20"/>
    <x v="7"/>
    <s v="All"/>
    <s v=" 5-9"/>
    <x v="4"/>
    <n v="0"/>
    <n v="0"/>
    <n v="0"/>
    <n v="7145"/>
  </r>
  <r>
    <n v="20"/>
    <x v="7"/>
    <s v="All"/>
    <s v=" 5-9"/>
    <x v="5"/>
    <n v="0"/>
    <n v="0"/>
    <n v="0"/>
    <n v="7145"/>
  </r>
  <r>
    <n v="20"/>
    <x v="7"/>
    <s v="All"/>
    <s v=" 5-9"/>
    <x v="6"/>
    <n v="0"/>
    <n v="0"/>
    <n v="0"/>
    <n v="7145"/>
  </r>
  <r>
    <n v="20"/>
    <x v="7"/>
    <s v="All"/>
    <s v=" 5-9"/>
    <x v="7"/>
    <n v="4"/>
    <n v="3"/>
    <n v="21"/>
    <n v="7145"/>
  </r>
  <r>
    <n v="20"/>
    <x v="7"/>
    <s v="All"/>
    <s v=" 5-9"/>
    <x v="8"/>
    <n v="0"/>
    <n v="0"/>
    <n v="0"/>
    <n v="7145"/>
  </r>
  <r>
    <n v="20"/>
    <x v="7"/>
    <s v="All"/>
    <s v=" 5-9"/>
    <x v="9"/>
    <n v="0"/>
    <n v="0"/>
    <n v="0"/>
    <n v="7145"/>
  </r>
  <r>
    <n v="20"/>
    <x v="7"/>
    <s v="All"/>
    <s v=" 5-9"/>
    <x v="10"/>
    <n v="0"/>
    <n v="0"/>
    <n v="0"/>
    <n v="7145"/>
  </r>
  <r>
    <n v="20"/>
    <x v="8"/>
    <s v="All"/>
    <s v=" 0-1"/>
    <x v="0"/>
    <n v="120"/>
    <n v="64"/>
    <n v="740"/>
    <n v="3074"/>
  </r>
  <r>
    <n v="20"/>
    <x v="8"/>
    <s v="All"/>
    <s v=" 0-1"/>
    <x v="1"/>
    <n v="0"/>
    <n v="0"/>
    <n v="0"/>
    <n v="3074"/>
  </r>
  <r>
    <n v="20"/>
    <x v="8"/>
    <s v="All"/>
    <s v=" 0-1"/>
    <x v="2"/>
    <n v="0"/>
    <n v="0"/>
    <n v="0"/>
    <n v="3074"/>
  </r>
  <r>
    <n v="20"/>
    <x v="8"/>
    <s v="All"/>
    <s v=" 0-1"/>
    <x v="3"/>
    <n v="0"/>
    <n v="0"/>
    <n v="0"/>
    <n v="3074"/>
  </r>
  <r>
    <n v="20"/>
    <x v="8"/>
    <s v="All"/>
    <s v=" 0-1"/>
    <x v="4"/>
    <n v="0"/>
    <n v="0"/>
    <n v="0"/>
    <n v="3074"/>
  </r>
  <r>
    <n v="20"/>
    <x v="8"/>
    <s v="All"/>
    <s v=" 0-1"/>
    <x v="5"/>
    <n v="2"/>
    <n v="1"/>
    <n v="50"/>
    <n v="3074"/>
  </r>
  <r>
    <n v="20"/>
    <x v="8"/>
    <s v="All"/>
    <s v=" 0-1"/>
    <x v="6"/>
    <n v="4"/>
    <n v="1"/>
    <n v="120"/>
    <n v="3074"/>
  </r>
  <r>
    <n v="20"/>
    <x v="8"/>
    <s v="All"/>
    <s v=" 0-1"/>
    <x v="7"/>
    <n v="5"/>
    <n v="2"/>
    <n v="40"/>
    <n v="3074"/>
  </r>
  <r>
    <n v="20"/>
    <x v="8"/>
    <s v="All"/>
    <s v=" 0-1"/>
    <x v="8"/>
    <n v="0"/>
    <n v="0"/>
    <n v="0"/>
    <n v="3074"/>
  </r>
  <r>
    <n v="20"/>
    <x v="8"/>
    <s v="All"/>
    <s v=" 0-1"/>
    <x v="9"/>
    <n v="0"/>
    <n v="0"/>
    <n v="0"/>
    <n v="3074"/>
  </r>
  <r>
    <n v="20"/>
    <x v="8"/>
    <s v="All"/>
    <s v=" 0-1"/>
    <x v="10"/>
    <n v="0"/>
    <n v="0"/>
    <n v="0"/>
    <n v="3074"/>
  </r>
  <r>
    <n v="20"/>
    <x v="8"/>
    <s v="All"/>
    <s v=" 10-14"/>
    <x v="0"/>
    <n v="565"/>
    <n v="305"/>
    <n v="1846"/>
    <n v="7556"/>
  </r>
  <r>
    <n v="20"/>
    <x v="8"/>
    <s v="All"/>
    <s v=" 10-14"/>
    <x v="1"/>
    <n v="0"/>
    <n v="0"/>
    <n v="0"/>
    <n v="7556"/>
  </r>
  <r>
    <n v="20"/>
    <x v="8"/>
    <s v="All"/>
    <s v=" 10-14"/>
    <x v="2"/>
    <n v="0"/>
    <n v="0"/>
    <n v="0"/>
    <n v="7556"/>
  </r>
  <r>
    <n v="20"/>
    <x v="8"/>
    <s v="All"/>
    <s v=" 10-14"/>
    <x v="3"/>
    <n v="0"/>
    <n v="0"/>
    <n v="0"/>
    <n v="7556"/>
  </r>
  <r>
    <n v="20"/>
    <x v="8"/>
    <s v="All"/>
    <s v=" 10-14"/>
    <x v="4"/>
    <n v="0"/>
    <n v="0"/>
    <n v="0"/>
    <n v="7556"/>
  </r>
  <r>
    <n v="20"/>
    <x v="8"/>
    <s v="All"/>
    <s v=" 10-14"/>
    <x v="5"/>
    <n v="0"/>
    <n v="0"/>
    <n v="0"/>
    <n v="7556"/>
  </r>
  <r>
    <n v="20"/>
    <x v="8"/>
    <s v="All"/>
    <s v=" 10-14"/>
    <x v="6"/>
    <n v="0"/>
    <n v="0"/>
    <n v="0"/>
    <n v="7556"/>
  </r>
  <r>
    <n v="20"/>
    <x v="8"/>
    <s v="All"/>
    <s v=" 10-14"/>
    <x v="7"/>
    <n v="15"/>
    <n v="7"/>
    <n v="79"/>
    <n v="7556"/>
  </r>
  <r>
    <n v="20"/>
    <x v="8"/>
    <s v="All"/>
    <s v=" 10-14"/>
    <x v="8"/>
    <n v="0"/>
    <n v="0"/>
    <n v="0"/>
    <n v="7556"/>
  </r>
  <r>
    <n v="20"/>
    <x v="8"/>
    <s v="All"/>
    <s v=" 10-14"/>
    <x v="9"/>
    <n v="0"/>
    <n v="0"/>
    <n v="0"/>
    <n v="7556"/>
  </r>
  <r>
    <n v="20"/>
    <x v="8"/>
    <s v="All"/>
    <s v=" 10-14"/>
    <x v="10"/>
    <n v="25"/>
    <n v="15"/>
    <n v="135"/>
    <n v="7556"/>
  </r>
  <r>
    <n v="20"/>
    <x v="8"/>
    <s v="All"/>
    <s v=" 2-4"/>
    <x v="0"/>
    <n v="224"/>
    <n v="135"/>
    <n v="1444"/>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3"/>
    <n v="3"/>
    <n v="59"/>
    <n v="4238"/>
  </r>
  <r>
    <n v="20"/>
    <x v="8"/>
    <s v="All"/>
    <s v=" 2-4"/>
    <x v="7"/>
    <n v="3"/>
    <n v="2"/>
    <n v="38"/>
    <n v="4238"/>
  </r>
  <r>
    <n v="20"/>
    <x v="8"/>
    <s v="All"/>
    <s v=" 2-4"/>
    <x v="8"/>
    <n v="0"/>
    <n v="0"/>
    <n v="0"/>
    <n v="4238"/>
  </r>
  <r>
    <n v="20"/>
    <x v="8"/>
    <s v="All"/>
    <s v=" 2-4"/>
    <x v="9"/>
    <n v="0"/>
    <n v="0"/>
    <n v="0"/>
    <n v="4238"/>
  </r>
  <r>
    <n v="20"/>
    <x v="8"/>
    <s v="All"/>
    <s v=" 2-4"/>
    <x v="10"/>
    <n v="0"/>
    <n v="0"/>
    <n v="0"/>
    <n v="4238"/>
  </r>
  <r>
    <n v="20"/>
    <x v="8"/>
    <s v="All"/>
    <s v=" 5-9"/>
    <x v="0"/>
    <n v="486"/>
    <n v="279"/>
    <n v="2279"/>
    <n v="7314"/>
  </r>
  <r>
    <n v="20"/>
    <x v="8"/>
    <s v="All"/>
    <s v=" 5-9"/>
    <x v="1"/>
    <n v="0"/>
    <n v="0"/>
    <n v="0"/>
    <n v="7314"/>
  </r>
  <r>
    <n v="20"/>
    <x v="8"/>
    <s v="All"/>
    <s v=" 5-9"/>
    <x v="2"/>
    <n v="0"/>
    <n v="0"/>
    <n v="0"/>
    <n v="7314"/>
  </r>
  <r>
    <n v="20"/>
    <x v="8"/>
    <s v="All"/>
    <s v=" 5-9"/>
    <x v="3"/>
    <n v="2"/>
    <n v="1"/>
    <n v="10"/>
    <n v="7314"/>
  </r>
  <r>
    <n v="20"/>
    <x v="8"/>
    <s v="All"/>
    <s v=" 5-9"/>
    <x v="4"/>
    <n v="0"/>
    <n v="0"/>
    <n v="0"/>
    <n v="7314"/>
  </r>
  <r>
    <n v="20"/>
    <x v="8"/>
    <s v="All"/>
    <s v=" 5-9"/>
    <x v="5"/>
    <n v="0"/>
    <n v="0"/>
    <n v="0"/>
    <n v="7314"/>
  </r>
  <r>
    <n v="20"/>
    <x v="8"/>
    <s v="All"/>
    <s v=" 5-9"/>
    <x v="6"/>
    <n v="0"/>
    <n v="0"/>
    <n v="0"/>
    <n v="7314"/>
  </r>
  <r>
    <n v="20"/>
    <x v="8"/>
    <s v="All"/>
    <s v=" 5-9"/>
    <x v="7"/>
    <n v="9"/>
    <n v="5"/>
    <n v="68"/>
    <n v="7314"/>
  </r>
  <r>
    <n v="20"/>
    <x v="8"/>
    <s v="All"/>
    <s v=" 5-9"/>
    <x v="8"/>
    <n v="0"/>
    <n v="0"/>
    <n v="0"/>
    <n v="7314"/>
  </r>
  <r>
    <n v="20"/>
    <x v="8"/>
    <s v="All"/>
    <s v=" 5-9"/>
    <x v="9"/>
    <n v="0"/>
    <n v="0"/>
    <n v="0"/>
    <n v="7314"/>
  </r>
  <r>
    <n v="20"/>
    <x v="8"/>
    <s v="All"/>
    <s v=" 5-9"/>
    <x v="10"/>
    <n v="1"/>
    <n v="1"/>
    <n v="30"/>
    <n v="7314"/>
  </r>
  <r>
    <n v="20"/>
    <x v="9"/>
    <s v="All"/>
    <s v=" 0-1"/>
    <x v="0"/>
    <n v="81"/>
    <n v="66"/>
    <n v="362"/>
    <n v="1519"/>
  </r>
  <r>
    <n v="20"/>
    <x v="9"/>
    <s v="All"/>
    <s v=" 0-1"/>
    <x v="1"/>
    <n v="0"/>
    <n v="0"/>
    <n v="0"/>
    <n v="1519"/>
  </r>
  <r>
    <n v="20"/>
    <x v="9"/>
    <s v="All"/>
    <s v=" 0-1"/>
    <x v="2"/>
    <n v="0"/>
    <n v="0"/>
    <n v="0"/>
    <n v="1519"/>
  </r>
  <r>
    <n v="20"/>
    <x v="9"/>
    <s v="All"/>
    <s v=" 0-1"/>
    <x v="3"/>
    <n v="0"/>
    <n v="0"/>
    <n v="0"/>
    <n v="1519"/>
  </r>
  <r>
    <n v="20"/>
    <x v="9"/>
    <s v="All"/>
    <s v=" 0-1"/>
    <x v="4"/>
    <n v="0"/>
    <n v="0"/>
    <n v="0"/>
    <n v="1519"/>
  </r>
  <r>
    <n v="20"/>
    <x v="9"/>
    <s v="All"/>
    <s v=" 0-1"/>
    <x v="5"/>
    <n v="13"/>
    <n v="1"/>
    <n v="390"/>
    <n v="1519"/>
  </r>
  <r>
    <n v="20"/>
    <x v="9"/>
    <s v="All"/>
    <s v=" 0-1"/>
    <x v="6"/>
    <n v="6"/>
    <n v="1"/>
    <n v="28"/>
    <n v="1519"/>
  </r>
  <r>
    <n v="20"/>
    <x v="9"/>
    <s v="All"/>
    <s v=" 0-1"/>
    <x v="7"/>
    <n v="0"/>
    <n v="0"/>
    <n v="0"/>
    <n v="1519"/>
  </r>
  <r>
    <n v="20"/>
    <x v="9"/>
    <s v="All"/>
    <s v=" 0-1"/>
    <x v="8"/>
    <n v="0"/>
    <n v="0"/>
    <n v="0"/>
    <n v="1519"/>
  </r>
  <r>
    <n v="20"/>
    <x v="9"/>
    <s v="All"/>
    <s v=" 0-1"/>
    <x v="9"/>
    <n v="0"/>
    <n v="0"/>
    <n v="0"/>
    <n v="1519"/>
  </r>
  <r>
    <n v="20"/>
    <x v="9"/>
    <s v="All"/>
    <s v=" 0-1"/>
    <x v="10"/>
    <n v="0"/>
    <n v="0"/>
    <n v="0"/>
    <n v="1519"/>
  </r>
  <r>
    <n v="20"/>
    <x v="9"/>
    <s v="All"/>
    <s v=" 10-14"/>
    <x v="0"/>
    <n v="526"/>
    <n v="372"/>
    <n v="1825"/>
    <n v="5113"/>
  </r>
  <r>
    <n v="20"/>
    <x v="9"/>
    <s v="All"/>
    <s v=" 10-14"/>
    <x v="1"/>
    <n v="0"/>
    <n v="0"/>
    <n v="0"/>
    <n v="5113"/>
  </r>
  <r>
    <n v="20"/>
    <x v="9"/>
    <s v="All"/>
    <s v=" 10-14"/>
    <x v="2"/>
    <n v="0"/>
    <n v="0"/>
    <n v="0"/>
    <n v="5113"/>
  </r>
  <r>
    <n v="20"/>
    <x v="9"/>
    <s v="All"/>
    <s v=" 10-14"/>
    <x v="3"/>
    <n v="4"/>
    <n v="3"/>
    <n v="12"/>
    <n v="5113"/>
  </r>
  <r>
    <n v="20"/>
    <x v="9"/>
    <s v="All"/>
    <s v=" 10-14"/>
    <x v="4"/>
    <n v="0"/>
    <n v="0"/>
    <n v="0"/>
    <n v="5113"/>
  </r>
  <r>
    <n v="20"/>
    <x v="9"/>
    <s v="All"/>
    <s v=" 10-14"/>
    <x v="5"/>
    <n v="0"/>
    <n v="0"/>
    <n v="0"/>
    <n v="5113"/>
  </r>
  <r>
    <n v="20"/>
    <x v="9"/>
    <s v="All"/>
    <s v=" 10-14"/>
    <x v="6"/>
    <n v="0"/>
    <n v="0"/>
    <n v="0"/>
    <n v="5113"/>
  </r>
  <r>
    <n v="20"/>
    <x v="9"/>
    <s v="All"/>
    <s v=" 10-14"/>
    <x v="7"/>
    <n v="10"/>
    <n v="7"/>
    <n v="69"/>
    <n v="5113"/>
  </r>
  <r>
    <n v="20"/>
    <x v="9"/>
    <s v="All"/>
    <s v=" 10-14"/>
    <x v="8"/>
    <n v="0"/>
    <n v="0"/>
    <n v="0"/>
    <n v="5113"/>
  </r>
  <r>
    <n v="20"/>
    <x v="9"/>
    <s v="All"/>
    <s v=" 10-14"/>
    <x v="9"/>
    <n v="0"/>
    <n v="0"/>
    <n v="0"/>
    <n v="5113"/>
  </r>
  <r>
    <n v="20"/>
    <x v="9"/>
    <s v="All"/>
    <s v=" 10-14"/>
    <x v="10"/>
    <n v="48"/>
    <n v="27"/>
    <n v="368"/>
    <n v="5113"/>
  </r>
  <r>
    <n v="20"/>
    <x v="9"/>
    <s v="All"/>
    <s v=" 2-4"/>
    <x v="0"/>
    <n v="205"/>
    <n v="152"/>
    <n v="1110"/>
    <n v="2421"/>
  </r>
  <r>
    <n v="20"/>
    <x v="9"/>
    <s v="All"/>
    <s v=" 2-4"/>
    <x v="1"/>
    <n v="0"/>
    <n v="0"/>
    <n v="0"/>
    <n v="2421"/>
  </r>
  <r>
    <n v="20"/>
    <x v="9"/>
    <s v="All"/>
    <s v=" 2-4"/>
    <x v="2"/>
    <n v="0"/>
    <n v="0"/>
    <n v="0"/>
    <n v="2421"/>
  </r>
  <r>
    <n v="20"/>
    <x v="9"/>
    <s v="All"/>
    <s v=" 2-4"/>
    <x v="3"/>
    <n v="0"/>
    <n v="0"/>
    <n v="0"/>
    <n v="2421"/>
  </r>
  <r>
    <n v="20"/>
    <x v="9"/>
    <s v="All"/>
    <s v=" 2-4"/>
    <x v="4"/>
    <n v="0"/>
    <n v="0"/>
    <n v="0"/>
    <n v="2421"/>
  </r>
  <r>
    <n v="20"/>
    <x v="9"/>
    <s v="All"/>
    <s v=" 2-4"/>
    <x v="5"/>
    <n v="0"/>
    <n v="0"/>
    <n v="0"/>
    <n v="2421"/>
  </r>
  <r>
    <n v="20"/>
    <x v="9"/>
    <s v="All"/>
    <s v=" 2-4"/>
    <x v="6"/>
    <n v="0"/>
    <n v="0"/>
    <n v="0"/>
    <n v="2421"/>
  </r>
  <r>
    <n v="20"/>
    <x v="9"/>
    <s v="All"/>
    <s v=" 2-4"/>
    <x v="7"/>
    <n v="12"/>
    <n v="3"/>
    <n v="305"/>
    <n v="2421"/>
  </r>
  <r>
    <n v="20"/>
    <x v="9"/>
    <s v="All"/>
    <s v=" 2-4"/>
    <x v="8"/>
    <n v="0"/>
    <n v="0"/>
    <n v="0"/>
    <n v="2421"/>
  </r>
  <r>
    <n v="20"/>
    <x v="9"/>
    <s v="All"/>
    <s v=" 2-4"/>
    <x v="9"/>
    <n v="0"/>
    <n v="0"/>
    <n v="0"/>
    <n v="2421"/>
  </r>
  <r>
    <n v="20"/>
    <x v="9"/>
    <s v="All"/>
    <s v=" 2-4"/>
    <x v="10"/>
    <n v="0"/>
    <n v="0"/>
    <n v="0"/>
    <n v="2421"/>
  </r>
  <r>
    <n v="20"/>
    <x v="9"/>
    <s v="All"/>
    <s v=" 5-9"/>
    <x v="0"/>
    <n v="397"/>
    <n v="295"/>
    <n v="1783"/>
    <n v="4414"/>
  </r>
  <r>
    <n v="20"/>
    <x v="9"/>
    <s v="All"/>
    <s v=" 5-9"/>
    <x v="1"/>
    <n v="0"/>
    <n v="0"/>
    <n v="0"/>
    <n v="4414"/>
  </r>
  <r>
    <n v="20"/>
    <x v="9"/>
    <s v="All"/>
    <s v=" 5-9"/>
    <x v="2"/>
    <n v="0"/>
    <n v="0"/>
    <n v="0"/>
    <n v="4414"/>
  </r>
  <r>
    <n v="20"/>
    <x v="9"/>
    <s v="All"/>
    <s v=" 5-9"/>
    <x v="3"/>
    <n v="0"/>
    <n v="0"/>
    <n v="0"/>
    <n v="4414"/>
  </r>
  <r>
    <n v="20"/>
    <x v="9"/>
    <s v="All"/>
    <s v=" 5-9"/>
    <x v="4"/>
    <n v="0"/>
    <n v="0"/>
    <n v="0"/>
    <n v="4414"/>
  </r>
  <r>
    <n v="20"/>
    <x v="9"/>
    <s v="All"/>
    <s v=" 5-9"/>
    <x v="5"/>
    <n v="0"/>
    <n v="0"/>
    <n v="0"/>
    <n v="4414"/>
  </r>
  <r>
    <n v="20"/>
    <x v="9"/>
    <s v="All"/>
    <s v=" 5-9"/>
    <x v="6"/>
    <n v="0"/>
    <n v="0"/>
    <n v="0"/>
    <n v="4414"/>
  </r>
  <r>
    <n v="20"/>
    <x v="9"/>
    <s v="All"/>
    <s v=" 5-9"/>
    <x v="7"/>
    <n v="1"/>
    <n v="1"/>
    <n v="4"/>
    <n v="4414"/>
  </r>
  <r>
    <n v="20"/>
    <x v="9"/>
    <s v="All"/>
    <s v=" 5-9"/>
    <x v="8"/>
    <n v="0"/>
    <n v="0"/>
    <n v="0"/>
    <n v="4414"/>
  </r>
  <r>
    <n v="20"/>
    <x v="9"/>
    <s v="All"/>
    <s v=" 5-9"/>
    <x v="9"/>
    <n v="0"/>
    <n v="0"/>
    <n v="0"/>
    <n v="4414"/>
  </r>
  <r>
    <n v="20"/>
    <x v="9"/>
    <s v="All"/>
    <s v=" 5-9"/>
    <x v="10"/>
    <n v="2"/>
    <n v="1"/>
    <n v="20"/>
    <n v="4414"/>
  </r>
  <r>
    <n v="20"/>
    <x v="10"/>
    <s v="All"/>
    <s v=" 0-1"/>
    <x v="0"/>
    <n v="76"/>
    <n v="60"/>
    <n v="407"/>
    <n v="1470"/>
  </r>
  <r>
    <n v="20"/>
    <x v="10"/>
    <s v="All"/>
    <s v=" 0-1"/>
    <x v="1"/>
    <n v="0"/>
    <n v="0"/>
    <n v="0"/>
    <n v="1470"/>
  </r>
  <r>
    <n v="20"/>
    <x v="10"/>
    <s v="All"/>
    <s v=" 0-1"/>
    <x v="2"/>
    <n v="0"/>
    <n v="0"/>
    <n v="0"/>
    <n v="1470"/>
  </r>
  <r>
    <n v="20"/>
    <x v="10"/>
    <s v="All"/>
    <s v=" 0-1"/>
    <x v="3"/>
    <n v="0"/>
    <n v="0"/>
    <n v="0"/>
    <n v="1470"/>
  </r>
  <r>
    <n v="20"/>
    <x v="10"/>
    <s v="All"/>
    <s v=" 0-1"/>
    <x v="4"/>
    <n v="0"/>
    <n v="0"/>
    <n v="0"/>
    <n v="1470"/>
  </r>
  <r>
    <n v="20"/>
    <x v="10"/>
    <s v="All"/>
    <s v=" 0-1"/>
    <x v="5"/>
    <n v="2"/>
    <n v="1"/>
    <n v="60"/>
    <n v="1470"/>
  </r>
  <r>
    <n v="20"/>
    <x v="10"/>
    <s v="All"/>
    <s v=" 0-1"/>
    <x v="6"/>
    <n v="0"/>
    <n v="0"/>
    <n v="0"/>
    <n v="1470"/>
  </r>
  <r>
    <n v="20"/>
    <x v="10"/>
    <s v="All"/>
    <s v=" 0-1"/>
    <x v="7"/>
    <n v="0"/>
    <n v="0"/>
    <n v="0"/>
    <n v="1470"/>
  </r>
  <r>
    <n v="20"/>
    <x v="10"/>
    <s v="All"/>
    <s v=" 0-1"/>
    <x v="8"/>
    <n v="0"/>
    <n v="0"/>
    <n v="0"/>
    <n v="1470"/>
  </r>
  <r>
    <n v="20"/>
    <x v="10"/>
    <s v="All"/>
    <s v=" 0-1"/>
    <x v="9"/>
    <n v="0"/>
    <n v="0"/>
    <n v="0"/>
    <n v="1470"/>
  </r>
  <r>
    <n v="20"/>
    <x v="10"/>
    <s v="All"/>
    <s v=" 0-1"/>
    <x v="10"/>
    <n v="0"/>
    <n v="0"/>
    <n v="0"/>
    <n v="1470"/>
  </r>
  <r>
    <n v="20"/>
    <x v="10"/>
    <s v="All"/>
    <s v=" 10-14"/>
    <x v="0"/>
    <n v="490"/>
    <n v="354"/>
    <n v="1825"/>
    <n v="5046"/>
  </r>
  <r>
    <n v="20"/>
    <x v="10"/>
    <s v="All"/>
    <s v=" 10-14"/>
    <x v="1"/>
    <n v="0"/>
    <n v="0"/>
    <n v="0"/>
    <n v="5046"/>
  </r>
  <r>
    <n v="20"/>
    <x v="10"/>
    <s v="All"/>
    <s v=" 10-14"/>
    <x v="2"/>
    <n v="0"/>
    <n v="0"/>
    <n v="0"/>
    <n v="5046"/>
  </r>
  <r>
    <n v="20"/>
    <x v="10"/>
    <s v="All"/>
    <s v=" 10-14"/>
    <x v="3"/>
    <n v="0"/>
    <n v="0"/>
    <n v="0"/>
    <n v="5046"/>
  </r>
  <r>
    <n v="20"/>
    <x v="10"/>
    <s v="All"/>
    <s v=" 10-14"/>
    <x v="4"/>
    <n v="0"/>
    <n v="0"/>
    <n v="0"/>
    <n v="5046"/>
  </r>
  <r>
    <n v="20"/>
    <x v="10"/>
    <s v="All"/>
    <s v=" 10-14"/>
    <x v="5"/>
    <n v="0"/>
    <n v="0"/>
    <n v="0"/>
    <n v="5046"/>
  </r>
  <r>
    <n v="20"/>
    <x v="10"/>
    <s v="All"/>
    <s v=" 10-14"/>
    <x v="6"/>
    <n v="0"/>
    <n v="0"/>
    <n v="0"/>
    <n v="5046"/>
  </r>
  <r>
    <n v="20"/>
    <x v="10"/>
    <s v="All"/>
    <s v=" 10-14"/>
    <x v="7"/>
    <n v="17"/>
    <n v="12"/>
    <n v="104"/>
    <n v="5046"/>
  </r>
  <r>
    <n v="20"/>
    <x v="10"/>
    <s v="All"/>
    <s v=" 10-14"/>
    <x v="8"/>
    <n v="0"/>
    <n v="0"/>
    <n v="0"/>
    <n v="5046"/>
  </r>
  <r>
    <n v="20"/>
    <x v="10"/>
    <s v="All"/>
    <s v=" 10-14"/>
    <x v="9"/>
    <n v="0"/>
    <n v="0"/>
    <n v="0"/>
    <n v="5046"/>
  </r>
  <r>
    <n v="20"/>
    <x v="10"/>
    <s v="All"/>
    <s v=" 10-14"/>
    <x v="10"/>
    <n v="34"/>
    <n v="15"/>
    <n v="386"/>
    <n v="5046"/>
  </r>
  <r>
    <n v="20"/>
    <x v="10"/>
    <s v="All"/>
    <s v=" 2-4"/>
    <x v="0"/>
    <n v="186"/>
    <n v="141"/>
    <n v="1051"/>
    <n v="2397"/>
  </r>
  <r>
    <n v="20"/>
    <x v="10"/>
    <s v="All"/>
    <s v=" 2-4"/>
    <x v="1"/>
    <n v="0"/>
    <n v="0"/>
    <n v="0"/>
    <n v="2397"/>
  </r>
  <r>
    <n v="20"/>
    <x v="10"/>
    <s v="All"/>
    <s v=" 2-4"/>
    <x v="2"/>
    <n v="0"/>
    <n v="0"/>
    <n v="0"/>
    <n v="2397"/>
  </r>
  <r>
    <n v="20"/>
    <x v="10"/>
    <s v="All"/>
    <s v=" 2-4"/>
    <x v="3"/>
    <n v="0"/>
    <n v="0"/>
    <n v="0"/>
    <n v="2397"/>
  </r>
  <r>
    <n v="20"/>
    <x v="10"/>
    <s v="All"/>
    <s v=" 2-4"/>
    <x v="4"/>
    <n v="0"/>
    <n v="0"/>
    <n v="0"/>
    <n v="2397"/>
  </r>
  <r>
    <n v="20"/>
    <x v="10"/>
    <s v="All"/>
    <s v=" 2-4"/>
    <x v="5"/>
    <n v="0"/>
    <n v="0"/>
    <n v="0"/>
    <n v="2397"/>
  </r>
  <r>
    <n v="20"/>
    <x v="10"/>
    <s v="All"/>
    <s v=" 2-4"/>
    <x v="6"/>
    <n v="0"/>
    <n v="0"/>
    <n v="0"/>
    <n v="2397"/>
  </r>
  <r>
    <n v="20"/>
    <x v="10"/>
    <s v="All"/>
    <s v=" 2-4"/>
    <x v="7"/>
    <n v="8"/>
    <n v="5"/>
    <n v="136"/>
    <n v="2397"/>
  </r>
  <r>
    <n v="20"/>
    <x v="10"/>
    <s v="All"/>
    <s v=" 2-4"/>
    <x v="8"/>
    <n v="0"/>
    <n v="0"/>
    <n v="0"/>
    <n v="2397"/>
  </r>
  <r>
    <n v="20"/>
    <x v="10"/>
    <s v="All"/>
    <s v=" 2-4"/>
    <x v="9"/>
    <n v="0"/>
    <n v="0"/>
    <n v="0"/>
    <n v="2397"/>
  </r>
  <r>
    <n v="20"/>
    <x v="10"/>
    <s v="All"/>
    <s v=" 2-4"/>
    <x v="10"/>
    <n v="1"/>
    <n v="1"/>
    <n v="11"/>
    <n v="2397"/>
  </r>
  <r>
    <n v="20"/>
    <x v="10"/>
    <s v="All"/>
    <s v=" 5-9"/>
    <x v="0"/>
    <n v="368"/>
    <n v="275"/>
    <n v="1805"/>
    <n v="4405"/>
  </r>
  <r>
    <n v="20"/>
    <x v="10"/>
    <s v="All"/>
    <s v=" 5-9"/>
    <x v="1"/>
    <n v="0"/>
    <n v="0"/>
    <n v="0"/>
    <n v="4405"/>
  </r>
  <r>
    <n v="20"/>
    <x v="10"/>
    <s v="All"/>
    <s v=" 5-9"/>
    <x v="2"/>
    <n v="0"/>
    <n v="0"/>
    <n v="0"/>
    <n v="4405"/>
  </r>
  <r>
    <n v="20"/>
    <x v="10"/>
    <s v="All"/>
    <s v=" 5-9"/>
    <x v="3"/>
    <n v="1"/>
    <n v="1"/>
    <n v="2"/>
    <n v="4405"/>
  </r>
  <r>
    <n v="20"/>
    <x v="10"/>
    <s v="All"/>
    <s v=" 5-9"/>
    <x v="4"/>
    <n v="0"/>
    <n v="0"/>
    <n v="0"/>
    <n v="4405"/>
  </r>
  <r>
    <n v="20"/>
    <x v="10"/>
    <s v="All"/>
    <s v=" 5-9"/>
    <x v="5"/>
    <n v="0"/>
    <n v="0"/>
    <n v="0"/>
    <n v="4405"/>
  </r>
  <r>
    <n v="20"/>
    <x v="10"/>
    <s v="All"/>
    <s v=" 5-9"/>
    <x v="6"/>
    <n v="0"/>
    <n v="0"/>
    <n v="0"/>
    <n v="4405"/>
  </r>
  <r>
    <n v="20"/>
    <x v="10"/>
    <s v="All"/>
    <s v=" 5-9"/>
    <x v="7"/>
    <n v="0"/>
    <n v="0"/>
    <n v="0"/>
    <n v="4405"/>
  </r>
  <r>
    <n v="20"/>
    <x v="10"/>
    <s v="All"/>
    <s v=" 5-9"/>
    <x v="8"/>
    <n v="0"/>
    <n v="0"/>
    <n v="0"/>
    <n v="4405"/>
  </r>
  <r>
    <n v="20"/>
    <x v="10"/>
    <s v="All"/>
    <s v=" 5-9"/>
    <x v="9"/>
    <n v="0"/>
    <n v="0"/>
    <n v="0"/>
    <n v="4405"/>
  </r>
  <r>
    <n v="20"/>
    <x v="10"/>
    <s v="All"/>
    <s v=" 5-9"/>
    <x v="10"/>
    <n v="0"/>
    <n v="0"/>
    <n v="0"/>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0-1"/>
    <x v="9"/>
    <n v="0"/>
    <n v="0"/>
    <n v="0"/>
    <n v="0"/>
  </r>
  <r>
    <n v="20"/>
    <x v="11"/>
    <s v="All"/>
    <s v=" 0-1"/>
    <x v="10"/>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10-14"/>
    <x v="9"/>
    <n v="0"/>
    <n v="0"/>
    <n v="0"/>
    <n v="0"/>
  </r>
  <r>
    <n v="20"/>
    <x v="11"/>
    <s v="All"/>
    <s v=" 10-14"/>
    <x v="10"/>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2-4"/>
    <x v="9"/>
    <n v="0"/>
    <n v="0"/>
    <n v="0"/>
    <n v="0"/>
  </r>
  <r>
    <n v="20"/>
    <x v="11"/>
    <s v="All"/>
    <s v=" 2-4"/>
    <x v="10"/>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20"/>
    <x v="11"/>
    <s v="All"/>
    <s v=" 5-9"/>
    <x v="9"/>
    <n v="0"/>
    <n v="0"/>
    <n v="0"/>
    <n v="0"/>
  </r>
  <r>
    <n v="20"/>
    <x v="11"/>
    <s v="All"/>
    <s v=" 5-9"/>
    <x v="10"/>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0-1"/>
    <x v="9"/>
    <n v="0"/>
    <n v="0"/>
    <n v="0"/>
    <n v="0"/>
  </r>
  <r>
    <n v="30"/>
    <x v="0"/>
    <s v="All"/>
    <s v=" 0-1"/>
    <x v="10"/>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10-14"/>
    <x v="9"/>
    <n v="0"/>
    <n v="0"/>
    <n v="0"/>
    <n v="0"/>
  </r>
  <r>
    <n v="30"/>
    <x v="0"/>
    <s v="All"/>
    <s v=" 10-14"/>
    <x v="10"/>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2-4"/>
    <x v="9"/>
    <n v="0"/>
    <n v="0"/>
    <n v="0"/>
    <n v="0"/>
  </r>
  <r>
    <n v="30"/>
    <x v="0"/>
    <s v="All"/>
    <s v=" 2-4"/>
    <x v="10"/>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0"/>
    <s v="All"/>
    <s v=" 5-9"/>
    <x v="9"/>
    <n v="0"/>
    <n v="0"/>
    <n v="0"/>
    <n v="0"/>
  </r>
  <r>
    <n v="30"/>
    <x v="0"/>
    <s v="All"/>
    <s v=" 5-9"/>
    <x v="10"/>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0-1"/>
    <x v="9"/>
    <n v="0"/>
    <n v="0"/>
    <n v="0"/>
    <n v="0"/>
  </r>
  <r>
    <n v="30"/>
    <x v="1"/>
    <s v="All"/>
    <s v=" 0-1"/>
    <x v="10"/>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10-14"/>
    <x v="9"/>
    <n v="0"/>
    <n v="0"/>
    <n v="0"/>
    <n v="0"/>
  </r>
  <r>
    <n v="30"/>
    <x v="1"/>
    <s v="All"/>
    <s v=" 10-14"/>
    <x v="10"/>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2-4"/>
    <x v="9"/>
    <n v="0"/>
    <n v="0"/>
    <n v="0"/>
    <n v="0"/>
  </r>
  <r>
    <n v="30"/>
    <x v="1"/>
    <s v="All"/>
    <s v=" 2-4"/>
    <x v="10"/>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1"/>
    <s v="All"/>
    <s v=" 5-9"/>
    <x v="9"/>
    <n v="0"/>
    <n v="0"/>
    <n v="0"/>
    <n v="0"/>
  </r>
  <r>
    <n v="30"/>
    <x v="1"/>
    <s v="All"/>
    <s v=" 5-9"/>
    <x v="10"/>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0-1"/>
    <x v="9"/>
    <n v="0"/>
    <n v="0"/>
    <n v="0"/>
    <n v="0"/>
  </r>
  <r>
    <n v="30"/>
    <x v="2"/>
    <s v="All"/>
    <s v=" 0-1"/>
    <x v="10"/>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10-14"/>
    <x v="9"/>
    <n v="0"/>
    <n v="0"/>
    <n v="0"/>
    <n v="0"/>
  </r>
  <r>
    <n v="30"/>
    <x v="2"/>
    <s v="All"/>
    <s v=" 10-14"/>
    <x v="10"/>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2-4"/>
    <x v="9"/>
    <n v="0"/>
    <n v="0"/>
    <n v="0"/>
    <n v="0"/>
  </r>
  <r>
    <n v="30"/>
    <x v="2"/>
    <s v="All"/>
    <s v=" 2-4"/>
    <x v="10"/>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2"/>
    <s v="All"/>
    <s v=" 5-9"/>
    <x v="9"/>
    <n v="0"/>
    <n v="0"/>
    <n v="0"/>
    <n v="0"/>
  </r>
  <r>
    <n v="30"/>
    <x v="2"/>
    <s v="All"/>
    <s v=" 5-9"/>
    <x v="10"/>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0-1"/>
    <x v="9"/>
    <n v="0"/>
    <n v="0"/>
    <n v="0"/>
    <n v="0"/>
  </r>
  <r>
    <n v="30"/>
    <x v="3"/>
    <s v="All"/>
    <s v=" 0-1"/>
    <x v="10"/>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10-14"/>
    <x v="9"/>
    <n v="0"/>
    <n v="0"/>
    <n v="0"/>
    <n v="0"/>
  </r>
  <r>
    <n v="30"/>
    <x v="3"/>
    <s v="All"/>
    <s v=" 10-14"/>
    <x v="10"/>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2-4"/>
    <x v="9"/>
    <n v="0"/>
    <n v="0"/>
    <n v="0"/>
    <n v="0"/>
  </r>
  <r>
    <n v="30"/>
    <x v="3"/>
    <s v="All"/>
    <s v=" 2-4"/>
    <x v="10"/>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3"/>
    <s v="All"/>
    <s v=" 5-9"/>
    <x v="9"/>
    <n v="0"/>
    <n v="0"/>
    <n v="0"/>
    <n v="0"/>
  </r>
  <r>
    <n v="30"/>
    <x v="3"/>
    <s v="All"/>
    <s v=" 5-9"/>
    <x v="10"/>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0-1"/>
    <x v="9"/>
    <n v="0"/>
    <n v="0"/>
    <n v="0"/>
    <n v="0"/>
  </r>
  <r>
    <n v="30"/>
    <x v="4"/>
    <s v="All"/>
    <s v=" 0-1"/>
    <x v="10"/>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10-14"/>
    <x v="9"/>
    <n v="0"/>
    <n v="0"/>
    <n v="0"/>
    <n v="0"/>
  </r>
  <r>
    <n v="30"/>
    <x v="4"/>
    <s v="All"/>
    <s v=" 10-14"/>
    <x v="10"/>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2-4"/>
    <x v="9"/>
    <n v="0"/>
    <n v="0"/>
    <n v="0"/>
    <n v="0"/>
  </r>
  <r>
    <n v="30"/>
    <x v="4"/>
    <s v="All"/>
    <s v=" 2-4"/>
    <x v="10"/>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4"/>
    <s v="All"/>
    <s v=" 5-9"/>
    <x v="9"/>
    <n v="0"/>
    <n v="0"/>
    <n v="0"/>
    <n v="0"/>
  </r>
  <r>
    <n v="30"/>
    <x v="4"/>
    <s v="All"/>
    <s v=" 5-9"/>
    <x v="10"/>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0-1"/>
    <x v="9"/>
    <n v="0"/>
    <n v="0"/>
    <n v="0"/>
    <n v="0"/>
  </r>
  <r>
    <n v="30"/>
    <x v="5"/>
    <s v="All"/>
    <s v=" 0-1"/>
    <x v="10"/>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10-14"/>
    <x v="9"/>
    <n v="0"/>
    <n v="0"/>
    <n v="0"/>
    <n v="0"/>
  </r>
  <r>
    <n v="30"/>
    <x v="5"/>
    <s v="All"/>
    <s v=" 10-14"/>
    <x v="10"/>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2-4"/>
    <x v="9"/>
    <n v="0"/>
    <n v="0"/>
    <n v="0"/>
    <n v="0"/>
  </r>
  <r>
    <n v="30"/>
    <x v="5"/>
    <s v="All"/>
    <s v=" 2-4"/>
    <x v="10"/>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5"/>
    <s v="All"/>
    <s v=" 5-9"/>
    <x v="9"/>
    <n v="0"/>
    <n v="0"/>
    <n v="0"/>
    <n v="0"/>
  </r>
  <r>
    <n v="30"/>
    <x v="5"/>
    <s v="All"/>
    <s v=" 5-9"/>
    <x v="10"/>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0-1"/>
    <x v="9"/>
    <n v="0"/>
    <n v="0"/>
    <n v="0"/>
    <n v="0"/>
  </r>
  <r>
    <n v="30"/>
    <x v="6"/>
    <s v="All"/>
    <s v=" 0-1"/>
    <x v="10"/>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10-14"/>
    <x v="9"/>
    <n v="0"/>
    <n v="0"/>
    <n v="0"/>
    <n v="0"/>
  </r>
  <r>
    <n v="30"/>
    <x v="6"/>
    <s v="All"/>
    <s v=" 10-14"/>
    <x v="10"/>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2-4"/>
    <x v="9"/>
    <n v="0"/>
    <n v="0"/>
    <n v="0"/>
    <n v="0"/>
  </r>
  <r>
    <n v="30"/>
    <x v="6"/>
    <s v="All"/>
    <s v=" 2-4"/>
    <x v="10"/>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6"/>
    <s v="All"/>
    <s v=" 5-9"/>
    <x v="9"/>
    <n v="0"/>
    <n v="0"/>
    <n v="0"/>
    <n v="0"/>
  </r>
  <r>
    <n v="30"/>
    <x v="6"/>
    <s v="All"/>
    <s v=" 5-9"/>
    <x v="10"/>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0-1"/>
    <x v="9"/>
    <n v="0"/>
    <n v="0"/>
    <n v="0"/>
    <n v="0"/>
  </r>
  <r>
    <n v="30"/>
    <x v="7"/>
    <s v="All"/>
    <s v=" 0-1"/>
    <x v="10"/>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10-14"/>
    <x v="9"/>
    <n v="0"/>
    <n v="0"/>
    <n v="0"/>
    <n v="0"/>
  </r>
  <r>
    <n v="30"/>
    <x v="7"/>
    <s v="All"/>
    <s v=" 10-14"/>
    <x v="10"/>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2-4"/>
    <x v="9"/>
    <n v="0"/>
    <n v="0"/>
    <n v="0"/>
    <n v="0"/>
  </r>
  <r>
    <n v="30"/>
    <x v="7"/>
    <s v="All"/>
    <s v=" 2-4"/>
    <x v="10"/>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7"/>
    <s v="All"/>
    <s v=" 5-9"/>
    <x v="9"/>
    <n v="0"/>
    <n v="0"/>
    <n v="0"/>
    <n v="0"/>
  </r>
  <r>
    <n v="30"/>
    <x v="7"/>
    <s v="All"/>
    <s v=" 5-9"/>
    <x v="10"/>
    <n v="0"/>
    <n v="0"/>
    <n v="0"/>
    <n v="0"/>
  </r>
  <r>
    <n v="30"/>
    <x v="8"/>
    <s v="All"/>
    <s v=" 0-1"/>
    <x v="0"/>
    <n v="3136"/>
    <n v="2968"/>
    <n v="19728"/>
    <n v="176378"/>
  </r>
  <r>
    <n v="30"/>
    <x v="8"/>
    <s v="All"/>
    <s v=" 0-1"/>
    <x v="1"/>
    <n v="0"/>
    <n v="0"/>
    <n v="0"/>
    <n v="176378"/>
  </r>
  <r>
    <n v="30"/>
    <x v="8"/>
    <s v="All"/>
    <s v=" 0-1"/>
    <x v="2"/>
    <n v="1"/>
    <n v="1"/>
    <n v="2"/>
    <n v="176378"/>
  </r>
  <r>
    <n v="30"/>
    <x v="8"/>
    <s v="All"/>
    <s v=" 0-1"/>
    <x v="3"/>
    <n v="1"/>
    <n v="1"/>
    <n v="5"/>
    <n v="176378"/>
  </r>
  <r>
    <n v="30"/>
    <x v="8"/>
    <s v="All"/>
    <s v=" 0-1"/>
    <x v="4"/>
    <n v="0"/>
    <n v="0"/>
    <n v="0"/>
    <n v="176378"/>
  </r>
  <r>
    <n v="30"/>
    <x v="8"/>
    <s v="All"/>
    <s v=" 0-1"/>
    <x v="5"/>
    <n v="33"/>
    <n v="24"/>
    <n v="540"/>
    <n v="176378"/>
  </r>
  <r>
    <n v="30"/>
    <x v="8"/>
    <s v="All"/>
    <s v=" 0-1"/>
    <x v="6"/>
    <n v="21"/>
    <n v="13"/>
    <n v="242"/>
    <n v="176378"/>
  </r>
  <r>
    <n v="30"/>
    <x v="8"/>
    <s v="All"/>
    <s v=" 0-1"/>
    <x v="7"/>
    <n v="110"/>
    <n v="90"/>
    <n v="824"/>
    <n v="176378"/>
  </r>
  <r>
    <n v="30"/>
    <x v="8"/>
    <s v="All"/>
    <s v=" 0-1"/>
    <x v="8"/>
    <n v="0"/>
    <n v="0"/>
    <n v="0"/>
    <n v="176378"/>
  </r>
  <r>
    <n v="30"/>
    <x v="8"/>
    <s v="All"/>
    <s v=" 0-1"/>
    <x v="9"/>
    <n v="0"/>
    <n v="0"/>
    <n v="0"/>
    <n v="176378"/>
  </r>
  <r>
    <n v="30"/>
    <x v="8"/>
    <s v="All"/>
    <s v=" 0-1"/>
    <x v="10"/>
    <n v="0"/>
    <n v="0"/>
    <n v="0"/>
    <n v="176378"/>
  </r>
  <r>
    <n v="30"/>
    <x v="8"/>
    <s v="All"/>
    <s v=" 10-14"/>
    <x v="0"/>
    <n v="16354"/>
    <n v="14819"/>
    <n v="68051"/>
    <n v="545570"/>
  </r>
  <r>
    <n v="30"/>
    <x v="8"/>
    <s v="All"/>
    <s v=" 10-14"/>
    <x v="1"/>
    <n v="0"/>
    <n v="0"/>
    <n v="0"/>
    <n v="545570"/>
  </r>
  <r>
    <n v="30"/>
    <x v="8"/>
    <s v="All"/>
    <s v=" 10-14"/>
    <x v="2"/>
    <n v="0"/>
    <n v="0"/>
    <n v="0"/>
    <n v="545570"/>
  </r>
  <r>
    <n v="30"/>
    <x v="8"/>
    <s v="All"/>
    <s v=" 10-14"/>
    <x v="3"/>
    <n v="13"/>
    <n v="13"/>
    <n v="108"/>
    <n v="545570"/>
  </r>
  <r>
    <n v="30"/>
    <x v="8"/>
    <s v="All"/>
    <s v=" 10-14"/>
    <x v="4"/>
    <n v="6"/>
    <n v="1"/>
    <n v="33"/>
    <n v="545570"/>
  </r>
  <r>
    <n v="30"/>
    <x v="8"/>
    <s v="All"/>
    <s v=" 10-14"/>
    <x v="5"/>
    <n v="56"/>
    <n v="20"/>
    <n v="1306"/>
    <n v="545570"/>
  </r>
  <r>
    <n v="30"/>
    <x v="8"/>
    <s v="All"/>
    <s v=" 10-14"/>
    <x v="6"/>
    <n v="64"/>
    <n v="32"/>
    <n v="532"/>
    <n v="545570"/>
  </r>
  <r>
    <n v="30"/>
    <x v="8"/>
    <s v="All"/>
    <s v=" 10-14"/>
    <x v="7"/>
    <n v="552"/>
    <n v="446"/>
    <n v="3942"/>
    <n v="545570"/>
  </r>
  <r>
    <n v="30"/>
    <x v="8"/>
    <s v="All"/>
    <s v=" 10-14"/>
    <x v="8"/>
    <n v="0"/>
    <n v="0"/>
    <n v="0"/>
    <n v="545570"/>
  </r>
  <r>
    <n v="30"/>
    <x v="8"/>
    <s v="All"/>
    <s v=" 10-14"/>
    <x v="9"/>
    <n v="70"/>
    <n v="35"/>
    <n v="2066"/>
    <n v="545570"/>
  </r>
  <r>
    <n v="30"/>
    <x v="8"/>
    <s v="All"/>
    <s v=" 10-14"/>
    <x v="10"/>
    <n v="462"/>
    <n v="356"/>
    <n v="4595"/>
    <n v="545570"/>
  </r>
  <r>
    <n v="30"/>
    <x v="8"/>
    <s v="All"/>
    <s v=" 2-4"/>
    <x v="0"/>
    <n v="7609"/>
    <n v="7139"/>
    <n v="48575"/>
    <n v="287737"/>
  </r>
  <r>
    <n v="30"/>
    <x v="8"/>
    <s v="All"/>
    <s v=" 2-4"/>
    <x v="1"/>
    <n v="0"/>
    <n v="0"/>
    <n v="0"/>
    <n v="287737"/>
  </r>
  <r>
    <n v="30"/>
    <x v="8"/>
    <s v="All"/>
    <s v=" 2-4"/>
    <x v="2"/>
    <n v="1"/>
    <n v="1"/>
    <n v="10"/>
    <n v="287737"/>
  </r>
  <r>
    <n v="30"/>
    <x v="8"/>
    <s v="All"/>
    <s v=" 2-4"/>
    <x v="3"/>
    <n v="26"/>
    <n v="23"/>
    <n v="220"/>
    <n v="287737"/>
  </r>
  <r>
    <n v="30"/>
    <x v="8"/>
    <s v="All"/>
    <s v=" 2-4"/>
    <x v="4"/>
    <n v="0"/>
    <n v="0"/>
    <n v="0"/>
    <n v="287737"/>
  </r>
  <r>
    <n v="30"/>
    <x v="8"/>
    <s v="All"/>
    <s v=" 2-4"/>
    <x v="5"/>
    <n v="17"/>
    <n v="8"/>
    <n v="371"/>
    <n v="287737"/>
  </r>
  <r>
    <n v="30"/>
    <x v="8"/>
    <s v="All"/>
    <s v=" 2-4"/>
    <x v="6"/>
    <n v="13"/>
    <n v="12"/>
    <n v="185"/>
    <n v="287737"/>
  </r>
  <r>
    <n v="30"/>
    <x v="8"/>
    <s v="All"/>
    <s v=" 2-4"/>
    <x v="7"/>
    <n v="151"/>
    <n v="121"/>
    <n v="1217"/>
    <n v="287737"/>
  </r>
  <r>
    <n v="30"/>
    <x v="8"/>
    <s v="All"/>
    <s v=" 2-4"/>
    <x v="8"/>
    <n v="0"/>
    <n v="0"/>
    <n v="0"/>
    <n v="287737"/>
  </r>
  <r>
    <n v="30"/>
    <x v="8"/>
    <s v="All"/>
    <s v=" 2-4"/>
    <x v="9"/>
    <n v="0"/>
    <n v="0"/>
    <n v="0"/>
    <n v="287737"/>
  </r>
  <r>
    <n v="30"/>
    <x v="8"/>
    <s v="All"/>
    <s v=" 2-4"/>
    <x v="10"/>
    <n v="6"/>
    <n v="4"/>
    <n v="135"/>
    <n v="287737"/>
  </r>
  <r>
    <n v="30"/>
    <x v="8"/>
    <s v="All"/>
    <s v=" 5-9"/>
    <x v="0"/>
    <n v="13911"/>
    <n v="12766"/>
    <n v="72151"/>
    <n v="511118"/>
  </r>
  <r>
    <n v="30"/>
    <x v="8"/>
    <s v="All"/>
    <s v=" 5-9"/>
    <x v="1"/>
    <n v="0"/>
    <n v="0"/>
    <n v="0"/>
    <n v="511118"/>
  </r>
  <r>
    <n v="30"/>
    <x v="8"/>
    <s v="All"/>
    <s v=" 5-9"/>
    <x v="2"/>
    <n v="1"/>
    <n v="1"/>
    <n v="5"/>
    <n v="511118"/>
  </r>
  <r>
    <n v="30"/>
    <x v="8"/>
    <s v="All"/>
    <s v=" 5-9"/>
    <x v="3"/>
    <n v="19"/>
    <n v="18"/>
    <n v="138"/>
    <n v="511118"/>
  </r>
  <r>
    <n v="30"/>
    <x v="8"/>
    <s v="All"/>
    <s v=" 5-9"/>
    <x v="4"/>
    <n v="0"/>
    <n v="0"/>
    <n v="0"/>
    <n v="511118"/>
  </r>
  <r>
    <n v="30"/>
    <x v="8"/>
    <s v="All"/>
    <s v=" 5-9"/>
    <x v="5"/>
    <n v="28"/>
    <n v="10"/>
    <n v="678"/>
    <n v="511118"/>
  </r>
  <r>
    <n v="30"/>
    <x v="8"/>
    <s v="All"/>
    <s v=" 5-9"/>
    <x v="6"/>
    <n v="56"/>
    <n v="22"/>
    <n v="614"/>
    <n v="511118"/>
  </r>
  <r>
    <n v="30"/>
    <x v="8"/>
    <s v="All"/>
    <s v=" 5-9"/>
    <x v="7"/>
    <n v="250"/>
    <n v="202"/>
    <n v="1991"/>
    <n v="511118"/>
  </r>
  <r>
    <n v="30"/>
    <x v="8"/>
    <s v="All"/>
    <s v=" 5-9"/>
    <x v="8"/>
    <n v="0"/>
    <n v="0"/>
    <n v="0"/>
    <n v="511118"/>
  </r>
  <r>
    <n v="30"/>
    <x v="8"/>
    <s v="All"/>
    <s v=" 5-9"/>
    <x v="9"/>
    <n v="29"/>
    <n v="9"/>
    <n v="845"/>
    <n v="511118"/>
  </r>
  <r>
    <n v="30"/>
    <x v="8"/>
    <s v="All"/>
    <s v=" 5-9"/>
    <x v="10"/>
    <n v="30"/>
    <n v="25"/>
    <n v="444"/>
    <n v="511118"/>
  </r>
  <r>
    <n v="30"/>
    <x v="9"/>
    <s v="All"/>
    <s v=" 0-1"/>
    <x v="0"/>
    <n v="1666"/>
    <n v="1578"/>
    <n v="10658"/>
    <n v="226704"/>
  </r>
  <r>
    <n v="30"/>
    <x v="9"/>
    <s v="All"/>
    <s v=" 0-1"/>
    <x v="1"/>
    <n v="0"/>
    <n v="0"/>
    <n v="0"/>
    <n v="226704"/>
  </r>
  <r>
    <n v="30"/>
    <x v="9"/>
    <s v="All"/>
    <s v=" 0-1"/>
    <x v="2"/>
    <n v="0"/>
    <n v="0"/>
    <n v="0"/>
    <n v="226704"/>
  </r>
  <r>
    <n v="30"/>
    <x v="9"/>
    <s v="All"/>
    <s v=" 0-1"/>
    <x v="3"/>
    <n v="3"/>
    <n v="3"/>
    <n v="30"/>
    <n v="226704"/>
  </r>
  <r>
    <n v="30"/>
    <x v="9"/>
    <s v="All"/>
    <s v=" 0-1"/>
    <x v="4"/>
    <n v="0"/>
    <n v="0"/>
    <n v="0"/>
    <n v="226704"/>
  </r>
  <r>
    <n v="30"/>
    <x v="9"/>
    <s v="All"/>
    <s v=" 0-1"/>
    <x v="5"/>
    <n v="22"/>
    <n v="16"/>
    <n v="368"/>
    <n v="226704"/>
  </r>
  <r>
    <n v="30"/>
    <x v="9"/>
    <s v="All"/>
    <s v=" 0-1"/>
    <x v="6"/>
    <n v="7"/>
    <n v="7"/>
    <n v="144"/>
    <n v="226704"/>
  </r>
  <r>
    <n v="30"/>
    <x v="9"/>
    <s v="All"/>
    <s v=" 0-1"/>
    <x v="7"/>
    <n v="66"/>
    <n v="60"/>
    <n v="490"/>
    <n v="226704"/>
  </r>
  <r>
    <n v="30"/>
    <x v="9"/>
    <s v="All"/>
    <s v=" 0-1"/>
    <x v="8"/>
    <n v="0"/>
    <n v="0"/>
    <n v="0"/>
    <n v="226704"/>
  </r>
  <r>
    <n v="30"/>
    <x v="9"/>
    <s v="All"/>
    <s v=" 0-1"/>
    <x v="9"/>
    <n v="0"/>
    <n v="0"/>
    <n v="0"/>
    <n v="226704"/>
  </r>
  <r>
    <n v="30"/>
    <x v="9"/>
    <s v="All"/>
    <s v=" 0-1"/>
    <x v="10"/>
    <n v="0"/>
    <n v="0"/>
    <n v="0"/>
    <n v="226704"/>
  </r>
  <r>
    <n v="30"/>
    <x v="9"/>
    <s v="All"/>
    <s v=" 10-14"/>
    <x v="0"/>
    <n v="7076"/>
    <n v="6467"/>
    <n v="29381"/>
    <n v="670319"/>
  </r>
  <r>
    <n v="30"/>
    <x v="9"/>
    <s v="All"/>
    <s v=" 10-14"/>
    <x v="1"/>
    <n v="0"/>
    <n v="0"/>
    <n v="0"/>
    <n v="670319"/>
  </r>
  <r>
    <n v="30"/>
    <x v="9"/>
    <s v="All"/>
    <s v=" 10-14"/>
    <x v="2"/>
    <n v="0"/>
    <n v="0"/>
    <n v="0"/>
    <n v="670319"/>
  </r>
  <r>
    <n v="30"/>
    <x v="9"/>
    <s v="All"/>
    <s v=" 10-14"/>
    <x v="3"/>
    <n v="3"/>
    <n v="3"/>
    <n v="13"/>
    <n v="670319"/>
  </r>
  <r>
    <n v="30"/>
    <x v="9"/>
    <s v="All"/>
    <s v=" 10-14"/>
    <x v="4"/>
    <n v="0"/>
    <n v="0"/>
    <n v="0"/>
    <n v="670319"/>
  </r>
  <r>
    <n v="30"/>
    <x v="9"/>
    <s v="All"/>
    <s v=" 10-14"/>
    <x v="5"/>
    <n v="33"/>
    <n v="9"/>
    <n v="745"/>
    <n v="670319"/>
  </r>
  <r>
    <n v="30"/>
    <x v="9"/>
    <s v="All"/>
    <s v=" 10-14"/>
    <x v="6"/>
    <n v="22"/>
    <n v="17"/>
    <n v="306"/>
    <n v="670319"/>
  </r>
  <r>
    <n v="30"/>
    <x v="9"/>
    <s v="All"/>
    <s v=" 10-14"/>
    <x v="7"/>
    <n v="189"/>
    <n v="162"/>
    <n v="1296"/>
    <n v="670319"/>
  </r>
  <r>
    <n v="30"/>
    <x v="9"/>
    <s v="All"/>
    <s v=" 10-14"/>
    <x v="8"/>
    <n v="2"/>
    <n v="1"/>
    <n v="60"/>
    <n v="670319"/>
  </r>
  <r>
    <n v="30"/>
    <x v="9"/>
    <s v="All"/>
    <s v=" 10-14"/>
    <x v="9"/>
    <n v="19"/>
    <n v="13"/>
    <n v="509"/>
    <n v="670319"/>
  </r>
  <r>
    <n v="30"/>
    <x v="9"/>
    <s v="All"/>
    <s v=" 10-14"/>
    <x v="10"/>
    <n v="201"/>
    <n v="171"/>
    <n v="2096"/>
    <n v="670319"/>
  </r>
  <r>
    <n v="30"/>
    <x v="9"/>
    <s v="All"/>
    <s v=" 2-4"/>
    <x v="0"/>
    <n v="3386"/>
    <n v="3174"/>
    <n v="21566"/>
    <n v="364232"/>
  </r>
  <r>
    <n v="30"/>
    <x v="9"/>
    <s v="All"/>
    <s v=" 2-4"/>
    <x v="1"/>
    <n v="0"/>
    <n v="0"/>
    <n v="0"/>
    <n v="364232"/>
  </r>
  <r>
    <n v="30"/>
    <x v="9"/>
    <s v="All"/>
    <s v=" 2-4"/>
    <x v="2"/>
    <n v="1"/>
    <n v="1"/>
    <n v="4"/>
    <n v="364232"/>
  </r>
  <r>
    <n v="30"/>
    <x v="9"/>
    <s v="All"/>
    <s v=" 2-4"/>
    <x v="3"/>
    <n v="22"/>
    <n v="16"/>
    <n v="189"/>
    <n v="364232"/>
  </r>
  <r>
    <n v="30"/>
    <x v="9"/>
    <s v="All"/>
    <s v=" 2-4"/>
    <x v="4"/>
    <n v="0"/>
    <n v="0"/>
    <n v="0"/>
    <n v="364232"/>
  </r>
  <r>
    <n v="30"/>
    <x v="9"/>
    <s v="All"/>
    <s v=" 2-4"/>
    <x v="5"/>
    <n v="12"/>
    <n v="5"/>
    <n v="202"/>
    <n v="364232"/>
  </r>
  <r>
    <n v="30"/>
    <x v="9"/>
    <s v="All"/>
    <s v=" 2-4"/>
    <x v="6"/>
    <n v="9"/>
    <n v="7"/>
    <n v="112"/>
    <n v="364232"/>
  </r>
  <r>
    <n v="30"/>
    <x v="9"/>
    <s v="All"/>
    <s v=" 2-4"/>
    <x v="7"/>
    <n v="69"/>
    <n v="54"/>
    <n v="576"/>
    <n v="364232"/>
  </r>
  <r>
    <n v="30"/>
    <x v="9"/>
    <s v="All"/>
    <s v=" 2-4"/>
    <x v="8"/>
    <n v="0"/>
    <n v="0"/>
    <n v="0"/>
    <n v="364232"/>
  </r>
  <r>
    <n v="30"/>
    <x v="9"/>
    <s v="All"/>
    <s v=" 2-4"/>
    <x v="9"/>
    <n v="1"/>
    <n v="1"/>
    <n v="30"/>
    <n v="364232"/>
  </r>
  <r>
    <n v="30"/>
    <x v="9"/>
    <s v="All"/>
    <s v=" 2-4"/>
    <x v="10"/>
    <n v="6"/>
    <n v="2"/>
    <n v="105"/>
    <n v="364232"/>
  </r>
  <r>
    <n v="30"/>
    <x v="9"/>
    <s v="All"/>
    <s v=" 5-9"/>
    <x v="0"/>
    <n v="6341"/>
    <n v="5857"/>
    <n v="33583"/>
    <n v="639947"/>
  </r>
  <r>
    <n v="30"/>
    <x v="9"/>
    <s v="All"/>
    <s v=" 5-9"/>
    <x v="1"/>
    <n v="0"/>
    <n v="0"/>
    <n v="0"/>
    <n v="639947"/>
  </r>
  <r>
    <n v="30"/>
    <x v="9"/>
    <s v="All"/>
    <s v=" 5-9"/>
    <x v="2"/>
    <n v="0"/>
    <n v="0"/>
    <n v="0"/>
    <n v="639947"/>
  </r>
  <r>
    <n v="30"/>
    <x v="9"/>
    <s v="All"/>
    <s v=" 5-9"/>
    <x v="3"/>
    <n v="5"/>
    <n v="5"/>
    <n v="29"/>
    <n v="639947"/>
  </r>
  <r>
    <n v="30"/>
    <x v="9"/>
    <s v="All"/>
    <s v=" 5-9"/>
    <x v="4"/>
    <n v="0"/>
    <n v="0"/>
    <n v="0"/>
    <n v="639947"/>
  </r>
  <r>
    <n v="30"/>
    <x v="9"/>
    <s v="All"/>
    <s v=" 5-9"/>
    <x v="5"/>
    <n v="25"/>
    <n v="4"/>
    <n v="265"/>
    <n v="639947"/>
  </r>
  <r>
    <n v="30"/>
    <x v="9"/>
    <s v="All"/>
    <s v=" 5-9"/>
    <x v="6"/>
    <n v="18"/>
    <n v="14"/>
    <n v="250"/>
    <n v="639947"/>
  </r>
  <r>
    <n v="30"/>
    <x v="9"/>
    <s v="All"/>
    <s v=" 5-9"/>
    <x v="7"/>
    <n v="105"/>
    <n v="88"/>
    <n v="704"/>
    <n v="639947"/>
  </r>
  <r>
    <n v="30"/>
    <x v="9"/>
    <s v="All"/>
    <s v=" 5-9"/>
    <x v="8"/>
    <n v="0"/>
    <n v="0"/>
    <n v="0"/>
    <n v="639947"/>
  </r>
  <r>
    <n v="30"/>
    <x v="9"/>
    <s v="All"/>
    <s v=" 5-9"/>
    <x v="9"/>
    <n v="7"/>
    <n v="5"/>
    <n v="136"/>
    <n v="639947"/>
  </r>
  <r>
    <n v="30"/>
    <x v="9"/>
    <s v="All"/>
    <s v=" 5-9"/>
    <x v="10"/>
    <n v="12"/>
    <n v="6"/>
    <n v="188"/>
    <n v="639947"/>
  </r>
  <r>
    <n v="30"/>
    <x v="10"/>
    <s v="All"/>
    <s v=" 0-1"/>
    <x v="0"/>
    <n v="1290"/>
    <n v="1228"/>
    <n v="8452"/>
    <n v="191747"/>
  </r>
  <r>
    <n v="30"/>
    <x v="10"/>
    <s v="All"/>
    <s v=" 0-1"/>
    <x v="1"/>
    <n v="0"/>
    <n v="0"/>
    <n v="0"/>
    <n v="191747"/>
  </r>
  <r>
    <n v="30"/>
    <x v="10"/>
    <s v="All"/>
    <s v=" 0-1"/>
    <x v="2"/>
    <n v="1"/>
    <n v="1"/>
    <n v="6"/>
    <n v="191747"/>
  </r>
  <r>
    <n v="30"/>
    <x v="10"/>
    <s v="All"/>
    <s v=" 0-1"/>
    <x v="3"/>
    <n v="3"/>
    <n v="3"/>
    <n v="52"/>
    <n v="191747"/>
  </r>
  <r>
    <n v="30"/>
    <x v="10"/>
    <s v="All"/>
    <s v=" 0-1"/>
    <x v="4"/>
    <n v="0"/>
    <n v="0"/>
    <n v="0"/>
    <n v="191747"/>
  </r>
  <r>
    <n v="30"/>
    <x v="10"/>
    <s v="All"/>
    <s v=" 0-1"/>
    <x v="5"/>
    <n v="21"/>
    <n v="17"/>
    <n v="350"/>
    <n v="191747"/>
  </r>
  <r>
    <n v="30"/>
    <x v="10"/>
    <s v="All"/>
    <s v=" 0-1"/>
    <x v="6"/>
    <n v="9"/>
    <n v="9"/>
    <n v="150"/>
    <n v="191747"/>
  </r>
  <r>
    <n v="30"/>
    <x v="10"/>
    <s v="All"/>
    <s v=" 0-1"/>
    <x v="7"/>
    <n v="51"/>
    <n v="47"/>
    <n v="459"/>
    <n v="191747"/>
  </r>
  <r>
    <n v="30"/>
    <x v="10"/>
    <s v="All"/>
    <s v=" 0-1"/>
    <x v="8"/>
    <n v="0"/>
    <n v="0"/>
    <n v="0"/>
    <n v="191747"/>
  </r>
  <r>
    <n v="30"/>
    <x v="10"/>
    <s v="All"/>
    <s v=" 0-1"/>
    <x v="9"/>
    <n v="0"/>
    <n v="0"/>
    <n v="0"/>
    <n v="191747"/>
  </r>
  <r>
    <n v="30"/>
    <x v="10"/>
    <s v="All"/>
    <s v=" 0-1"/>
    <x v="10"/>
    <n v="2"/>
    <n v="1"/>
    <n v="16"/>
    <n v="191747"/>
  </r>
  <r>
    <n v="30"/>
    <x v="10"/>
    <s v="All"/>
    <s v=" 10-14"/>
    <x v="0"/>
    <n v="5641"/>
    <n v="5113"/>
    <n v="24054"/>
    <n v="590719"/>
  </r>
  <r>
    <n v="30"/>
    <x v="10"/>
    <s v="All"/>
    <s v=" 10-14"/>
    <x v="1"/>
    <n v="0"/>
    <n v="0"/>
    <n v="0"/>
    <n v="590719"/>
  </r>
  <r>
    <n v="30"/>
    <x v="10"/>
    <s v="All"/>
    <s v=" 10-14"/>
    <x v="2"/>
    <n v="0"/>
    <n v="0"/>
    <n v="0"/>
    <n v="590719"/>
  </r>
  <r>
    <n v="30"/>
    <x v="10"/>
    <s v="All"/>
    <s v=" 10-14"/>
    <x v="3"/>
    <n v="4"/>
    <n v="4"/>
    <n v="14"/>
    <n v="590719"/>
  </r>
  <r>
    <n v="30"/>
    <x v="10"/>
    <s v="All"/>
    <s v=" 10-14"/>
    <x v="4"/>
    <n v="0"/>
    <n v="0"/>
    <n v="0"/>
    <n v="590719"/>
  </r>
  <r>
    <n v="30"/>
    <x v="10"/>
    <s v="All"/>
    <s v=" 10-14"/>
    <x v="5"/>
    <n v="14"/>
    <n v="10"/>
    <n v="227"/>
    <n v="590719"/>
  </r>
  <r>
    <n v="30"/>
    <x v="10"/>
    <s v="All"/>
    <s v=" 10-14"/>
    <x v="6"/>
    <n v="16"/>
    <n v="8"/>
    <n v="187"/>
    <n v="590719"/>
  </r>
  <r>
    <n v="30"/>
    <x v="10"/>
    <s v="All"/>
    <s v=" 10-14"/>
    <x v="7"/>
    <n v="237"/>
    <n v="199"/>
    <n v="1686"/>
    <n v="590719"/>
  </r>
  <r>
    <n v="30"/>
    <x v="10"/>
    <s v="All"/>
    <s v=" 10-14"/>
    <x v="8"/>
    <n v="2"/>
    <n v="1"/>
    <n v="25"/>
    <n v="590719"/>
  </r>
  <r>
    <n v="30"/>
    <x v="10"/>
    <s v="All"/>
    <s v=" 10-14"/>
    <x v="9"/>
    <n v="18"/>
    <n v="10"/>
    <n v="409"/>
    <n v="590719"/>
  </r>
  <r>
    <n v="30"/>
    <x v="10"/>
    <s v="All"/>
    <s v=" 10-14"/>
    <x v="10"/>
    <n v="221"/>
    <n v="165"/>
    <n v="2228"/>
    <n v="590719"/>
  </r>
  <r>
    <n v="30"/>
    <x v="10"/>
    <s v="All"/>
    <s v=" 2-4"/>
    <x v="0"/>
    <n v="2636"/>
    <n v="2482"/>
    <n v="17168"/>
    <n v="316295"/>
  </r>
  <r>
    <n v="30"/>
    <x v="10"/>
    <s v="All"/>
    <s v=" 2-4"/>
    <x v="1"/>
    <n v="0"/>
    <n v="0"/>
    <n v="0"/>
    <n v="316295"/>
  </r>
  <r>
    <n v="30"/>
    <x v="10"/>
    <s v="All"/>
    <s v=" 2-4"/>
    <x v="2"/>
    <n v="1"/>
    <n v="1"/>
    <n v="7"/>
    <n v="316295"/>
  </r>
  <r>
    <n v="30"/>
    <x v="10"/>
    <s v="All"/>
    <s v=" 2-4"/>
    <x v="3"/>
    <n v="12"/>
    <n v="12"/>
    <n v="96"/>
    <n v="316295"/>
  </r>
  <r>
    <n v="30"/>
    <x v="10"/>
    <s v="All"/>
    <s v=" 2-4"/>
    <x v="4"/>
    <n v="0"/>
    <n v="0"/>
    <n v="0"/>
    <n v="316295"/>
  </r>
  <r>
    <n v="30"/>
    <x v="10"/>
    <s v="All"/>
    <s v=" 2-4"/>
    <x v="5"/>
    <n v="11"/>
    <n v="6"/>
    <n v="226"/>
    <n v="316295"/>
  </r>
  <r>
    <n v="30"/>
    <x v="10"/>
    <s v="All"/>
    <s v=" 2-4"/>
    <x v="6"/>
    <n v="8"/>
    <n v="7"/>
    <n v="91"/>
    <n v="316295"/>
  </r>
  <r>
    <n v="30"/>
    <x v="10"/>
    <s v="All"/>
    <s v=" 2-4"/>
    <x v="7"/>
    <n v="68"/>
    <n v="53"/>
    <n v="655"/>
    <n v="316295"/>
  </r>
  <r>
    <n v="30"/>
    <x v="10"/>
    <s v="All"/>
    <s v=" 2-4"/>
    <x v="8"/>
    <n v="0"/>
    <n v="0"/>
    <n v="0"/>
    <n v="316295"/>
  </r>
  <r>
    <n v="30"/>
    <x v="10"/>
    <s v="All"/>
    <s v=" 2-4"/>
    <x v="9"/>
    <n v="0"/>
    <n v="0"/>
    <n v="0"/>
    <n v="316295"/>
  </r>
  <r>
    <n v="30"/>
    <x v="10"/>
    <s v="All"/>
    <s v=" 2-4"/>
    <x v="10"/>
    <n v="4"/>
    <n v="4"/>
    <n v="23"/>
    <n v="316295"/>
  </r>
  <r>
    <n v="30"/>
    <x v="10"/>
    <s v="All"/>
    <s v=" 5-9"/>
    <x v="0"/>
    <n v="4763"/>
    <n v="4436"/>
    <n v="25611"/>
    <n v="562300"/>
  </r>
  <r>
    <n v="30"/>
    <x v="10"/>
    <s v="All"/>
    <s v=" 5-9"/>
    <x v="1"/>
    <n v="0"/>
    <n v="0"/>
    <n v="0"/>
    <n v="562300"/>
  </r>
  <r>
    <n v="30"/>
    <x v="10"/>
    <s v="All"/>
    <s v=" 5-9"/>
    <x v="2"/>
    <n v="0"/>
    <n v="0"/>
    <n v="0"/>
    <n v="562300"/>
  </r>
  <r>
    <n v="30"/>
    <x v="10"/>
    <s v="All"/>
    <s v=" 5-9"/>
    <x v="3"/>
    <n v="7"/>
    <n v="7"/>
    <n v="55"/>
    <n v="562300"/>
  </r>
  <r>
    <n v="30"/>
    <x v="10"/>
    <s v="All"/>
    <s v=" 5-9"/>
    <x v="4"/>
    <n v="0"/>
    <n v="0"/>
    <n v="0"/>
    <n v="562300"/>
  </r>
  <r>
    <n v="30"/>
    <x v="10"/>
    <s v="All"/>
    <s v=" 5-9"/>
    <x v="5"/>
    <n v="9"/>
    <n v="6"/>
    <n v="210"/>
    <n v="562300"/>
  </r>
  <r>
    <n v="30"/>
    <x v="10"/>
    <s v="All"/>
    <s v=" 5-9"/>
    <x v="6"/>
    <n v="11"/>
    <n v="8"/>
    <n v="67"/>
    <n v="562300"/>
  </r>
  <r>
    <n v="30"/>
    <x v="10"/>
    <s v="All"/>
    <s v=" 5-9"/>
    <x v="7"/>
    <n v="119"/>
    <n v="94"/>
    <n v="810"/>
    <n v="562300"/>
  </r>
  <r>
    <n v="30"/>
    <x v="10"/>
    <s v="All"/>
    <s v=" 5-9"/>
    <x v="8"/>
    <n v="0"/>
    <n v="0"/>
    <n v="0"/>
    <n v="562300"/>
  </r>
  <r>
    <n v="30"/>
    <x v="10"/>
    <s v="All"/>
    <s v=" 5-9"/>
    <x v="9"/>
    <n v="0"/>
    <n v="0"/>
    <n v="0"/>
    <n v="562300"/>
  </r>
  <r>
    <n v="30"/>
    <x v="10"/>
    <s v="All"/>
    <s v=" 5-9"/>
    <x v="10"/>
    <n v="11"/>
    <n v="8"/>
    <n v="144"/>
    <n v="562300"/>
  </r>
  <r>
    <n v="30"/>
    <x v="11"/>
    <s v="All"/>
    <s v=" 0-1"/>
    <x v="0"/>
    <n v="931"/>
    <n v="891"/>
    <n v="5971"/>
    <n v="160252"/>
  </r>
  <r>
    <n v="30"/>
    <x v="11"/>
    <s v="All"/>
    <s v=" 0-1"/>
    <x v="1"/>
    <n v="0"/>
    <n v="0"/>
    <n v="0"/>
    <n v="160252"/>
  </r>
  <r>
    <n v="30"/>
    <x v="11"/>
    <s v="All"/>
    <s v=" 0-1"/>
    <x v="2"/>
    <n v="0"/>
    <n v="0"/>
    <n v="0"/>
    <n v="160252"/>
  </r>
  <r>
    <n v="30"/>
    <x v="11"/>
    <s v="All"/>
    <s v=" 0-1"/>
    <x v="3"/>
    <n v="0"/>
    <n v="0"/>
    <n v="0"/>
    <n v="160252"/>
  </r>
  <r>
    <n v="30"/>
    <x v="11"/>
    <s v="All"/>
    <s v=" 0-1"/>
    <x v="4"/>
    <n v="0"/>
    <n v="0"/>
    <n v="0"/>
    <n v="160252"/>
  </r>
  <r>
    <n v="30"/>
    <x v="11"/>
    <s v="All"/>
    <s v=" 0-1"/>
    <x v="5"/>
    <n v="17"/>
    <n v="16"/>
    <n v="196"/>
    <n v="160252"/>
  </r>
  <r>
    <n v="30"/>
    <x v="11"/>
    <s v="All"/>
    <s v=" 0-1"/>
    <x v="6"/>
    <n v="16"/>
    <n v="10"/>
    <n v="260"/>
    <n v="160252"/>
  </r>
  <r>
    <n v="30"/>
    <x v="11"/>
    <s v="All"/>
    <s v=" 0-1"/>
    <x v="7"/>
    <n v="81"/>
    <n v="73"/>
    <n v="556"/>
    <n v="160252"/>
  </r>
  <r>
    <n v="30"/>
    <x v="11"/>
    <s v="All"/>
    <s v=" 0-1"/>
    <x v="8"/>
    <n v="0"/>
    <n v="0"/>
    <n v="0"/>
    <n v="160252"/>
  </r>
  <r>
    <n v="30"/>
    <x v="11"/>
    <s v="All"/>
    <s v=" 0-1"/>
    <x v="9"/>
    <n v="0"/>
    <n v="0"/>
    <n v="0"/>
    <n v="160252"/>
  </r>
  <r>
    <n v="30"/>
    <x v="11"/>
    <s v="All"/>
    <s v=" 0-1"/>
    <x v="10"/>
    <n v="1"/>
    <n v="1"/>
    <n v="2"/>
    <n v="160252"/>
  </r>
  <r>
    <n v="30"/>
    <x v="11"/>
    <s v="All"/>
    <s v=" 10-14"/>
    <x v="0"/>
    <n v="4266"/>
    <n v="3896"/>
    <n v="18766"/>
    <n v="506743"/>
  </r>
  <r>
    <n v="30"/>
    <x v="11"/>
    <s v="All"/>
    <s v=" 10-14"/>
    <x v="1"/>
    <n v="0"/>
    <n v="0"/>
    <n v="0"/>
    <n v="506743"/>
  </r>
  <r>
    <n v="30"/>
    <x v="11"/>
    <s v="All"/>
    <s v=" 10-14"/>
    <x v="2"/>
    <n v="0"/>
    <n v="0"/>
    <n v="0"/>
    <n v="506743"/>
  </r>
  <r>
    <n v="30"/>
    <x v="11"/>
    <s v="All"/>
    <s v=" 10-14"/>
    <x v="3"/>
    <n v="3"/>
    <n v="3"/>
    <n v="18"/>
    <n v="506743"/>
  </r>
  <r>
    <n v="30"/>
    <x v="11"/>
    <s v="All"/>
    <s v=" 10-14"/>
    <x v="4"/>
    <n v="0"/>
    <n v="0"/>
    <n v="0"/>
    <n v="506743"/>
  </r>
  <r>
    <n v="30"/>
    <x v="11"/>
    <s v="All"/>
    <s v=" 10-14"/>
    <x v="5"/>
    <n v="8"/>
    <n v="4"/>
    <n v="205"/>
    <n v="506743"/>
  </r>
  <r>
    <n v="30"/>
    <x v="11"/>
    <s v="All"/>
    <s v=" 10-14"/>
    <x v="6"/>
    <n v="35"/>
    <n v="14"/>
    <n v="407"/>
    <n v="506743"/>
  </r>
  <r>
    <n v="30"/>
    <x v="11"/>
    <s v="All"/>
    <s v=" 10-14"/>
    <x v="7"/>
    <n v="237"/>
    <n v="185"/>
    <n v="1492"/>
    <n v="506743"/>
  </r>
  <r>
    <n v="30"/>
    <x v="11"/>
    <s v="All"/>
    <s v=" 10-14"/>
    <x v="8"/>
    <n v="0"/>
    <n v="0"/>
    <n v="0"/>
    <n v="506743"/>
  </r>
  <r>
    <n v="30"/>
    <x v="11"/>
    <s v="All"/>
    <s v=" 10-14"/>
    <x v="9"/>
    <n v="16"/>
    <n v="8"/>
    <n v="480"/>
    <n v="506743"/>
  </r>
  <r>
    <n v="30"/>
    <x v="11"/>
    <s v="All"/>
    <s v=" 10-14"/>
    <x v="10"/>
    <n v="205"/>
    <n v="178"/>
    <n v="1773"/>
    <n v="506743"/>
  </r>
  <r>
    <n v="30"/>
    <x v="11"/>
    <s v="All"/>
    <s v=" 2-4"/>
    <x v="0"/>
    <n v="1996"/>
    <n v="1849"/>
    <n v="12504"/>
    <n v="268222"/>
  </r>
  <r>
    <n v="30"/>
    <x v="11"/>
    <s v="All"/>
    <s v=" 2-4"/>
    <x v="1"/>
    <n v="0"/>
    <n v="0"/>
    <n v="0"/>
    <n v="268222"/>
  </r>
  <r>
    <n v="30"/>
    <x v="11"/>
    <s v="All"/>
    <s v=" 2-4"/>
    <x v="2"/>
    <n v="1"/>
    <n v="1"/>
    <n v="8"/>
    <n v="268222"/>
  </r>
  <r>
    <n v="30"/>
    <x v="11"/>
    <s v="All"/>
    <s v=" 2-4"/>
    <x v="3"/>
    <n v="4"/>
    <n v="2"/>
    <n v="17"/>
    <n v="268222"/>
  </r>
  <r>
    <n v="30"/>
    <x v="11"/>
    <s v="All"/>
    <s v=" 2-4"/>
    <x v="4"/>
    <n v="0"/>
    <n v="0"/>
    <n v="0"/>
    <n v="268222"/>
  </r>
  <r>
    <n v="30"/>
    <x v="11"/>
    <s v="All"/>
    <s v=" 2-4"/>
    <x v="5"/>
    <n v="3"/>
    <n v="2"/>
    <n v="90"/>
    <n v="268222"/>
  </r>
  <r>
    <n v="30"/>
    <x v="11"/>
    <s v="All"/>
    <s v=" 2-4"/>
    <x v="6"/>
    <n v="13"/>
    <n v="9"/>
    <n v="155"/>
    <n v="268222"/>
  </r>
  <r>
    <n v="30"/>
    <x v="11"/>
    <s v="All"/>
    <s v=" 2-4"/>
    <x v="7"/>
    <n v="69"/>
    <n v="59"/>
    <n v="467"/>
    <n v="268222"/>
  </r>
  <r>
    <n v="30"/>
    <x v="11"/>
    <s v="All"/>
    <s v=" 2-4"/>
    <x v="8"/>
    <n v="0"/>
    <n v="0"/>
    <n v="0"/>
    <n v="268222"/>
  </r>
  <r>
    <n v="30"/>
    <x v="11"/>
    <s v="All"/>
    <s v=" 2-4"/>
    <x v="9"/>
    <n v="0"/>
    <n v="0"/>
    <n v="0"/>
    <n v="268222"/>
  </r>
  <r>
    <n v="30"/>
    <x v="11"/>
    <s v="All"/>
    <s v=" 2-4"/>
    <x v="10"/>
    <n v="3"/>
    <n v="3"/>
    <n v="22"/>
    <n v="268222"/>
  </r>
  <r>
    <n v="30"/>
    <x v="11"/>
    <s v="All"/>
    <s v=" 5-9"/>
    <x v="0"/>
    <n v="3740"/>
    <n v="3459"/>
    <n v="19870"/>
    <n v="478398"/>
  </r>
  <r>
    <n v="30"/>
    <x v="11"/>
    <s v="All"/>
    <s v=" 5-9"/>
    <x v="1"/>
    <n v="0"/>
    <n v="0"/>
    <n v="0"/>
    <n v="478398"/>
  </r>
  <r>
    <n v="30"/>
    <x v="11"/>
    <s v="All"/>
    <s v=" 5-9"/>
    <x v="2"/>
    <n v="0"/>
    <n v="0"/>
    <n v="0"/>
    <n v="478398"/>
  </r>
  <r>
    <n v="30"/>
    <x v="11"/>
    <s v="All"/>
    <s v=" 5-9"/>
    <x v="3"/>
    <n v="10"/>
    <n v="5"/>
    <n v="48"/>
    <n v="478398"/>
  </r>
  <r>
    <n v="30"/>
    <x v="11"/>
    <s v="All"/>
    <s v=" 5-9"/>
    <x v="4"/>
    <n v="0"/>
    <n v="0"/>
    <n v="0"/>
    <n v="478398"/>
  </r>
  <r>
    <n v="30"/>
    <x v="11"/>
    <s v="All"/>
    <s v=" 5-9"/>
    <x v="5"/>
    <n v="27"/>
    <n v="6"/>
    <n v="707"/>
    <n v="478398"/>
  </r>
  <r>
    <n v="30"/>
    <x v="11"/>
    <s v="All"/>
    <s v=" 5-9"/>
    <x v="6"/>
    <n v="9"/>
    <n v="8"/>
    <n v="70"/>
    <n v="478398"/>
  </r>
  <r>
    <n v="30"/>
    <x v="11"/>
    <s v="All"/>
    <s v=" 5-9"/>
    <x v="7"/>
    <n v="139"/>
    <n v="113"/>
    <n v="1054"/>
    <n v="478398"/>
  </r>
  <r>
    <n v="30"/>
    <x v="11"/>
    <s v="All"/>
    <s v=" 5-9"/>
    <x v="8"/>
    <n v="0"/>
    <n v="0"/>
    <n v="0"/>
    <n v="478398"/>
  </r>
  <r>
    <n v="30"/>
    <x v="11"/>
    <s v="All"/>
    <s v=" 5-9"/>
    <x v="9"/>
    <n v="2"/>
    <n v="1"/>
    <n v="60"/>
    <n v="478398"/>
  </r>
  <r>
    <n v="30"/>
    <x v="11"/>
    <s v="All"/>
    <s v=" 5-9"/>
    <x v="10"/>
    <n v="10"/>
    <n v="9"/>
    <n v="144"/>
    <n v="478398"/>
  </r>
  <r>
    <n v="33"/>
    <x v="5"/>
    <s v="All"/>
    <s v=" 0-1"/>
    <x v="0"/>
    <n v="101"/>
    <n v="93"/>
    <n v="756"/>
    <n v="2299"/>
  </r>
  <r>
    <n v="33"/>
    <x v="5"/>
    <s v="All"/>
    <s v=" 0-1"/>
    <x v="1"/>
    <n v="0"/>
    <n v="0"/>
    <n v="0"/>
    <n v="2299"/>
  </r>
  <r>
    <n v="33"/>
    <x v="5"/>
    <s v="All"/>
    <s v=" 0-1"/>
    <x v="2"/>
    <n v="0"/>
    <n v="0"/>
    <n v="0"/>
    <n v="2299"/>
  </r>
  <r>
    <n v="33"/>
    <x v="5"/>
    <s v="All"/>
    <s v=" 0-1"/>
    <x v="3"/>
    <n v="0"/>
    <n v="0"/>
    <n v="0"/>
    <n v="2299"/>
  </r>
  <r>
    <n v="33"/>
    <x v="5"/>
    <s v="All"/>
    <s v=" 0-1"/>
    <x v="4"/>
    <n v="0"/>
    <n v="0"/>
    <n v="0"/>
    <n v="2299"/>
  </r>
  <r>
    <n v="33"/>
    <x v="5"/>
    <s v="All"/>
    <s v=" 0-1"/>
    <x v="5"/>
    <n v="1"/>
    <n v="1"/>
    <n v="7"/>
    <n v="2299"/>
  </r>
  <r>
    <n v="33"/>
    <x v="5"/>
    <s v="All"/>
    <s v=" 0-1"/>
    <x v="6"/>
    <n v="0"/>
    <n v="0"/>
    <n v="0"/>
    <n v="2299"/>
  </r>
  <r>
    <n v="33"/>
    <x v="5"/>
    <s v="All"/>
    <s v=" 0-1"/>
    <x v="7"/>
    <n v="10"/>
    <n v="5"/>
    <n v="68"/>
    <n v="2299"/>
  </r>
  <r>
    <n v="33"/>
    <x v="5"/>
    <s v="All"/>
    <s v=" 0-1"/>
    <x v="8"/>
    <n v="0"/>
    <n v="0"/>
    <n v="0"/>
    <n v="2299"/>
  </r>
  <r>
    <n v="33"/>
    <x v="5"/>
    <s v="All"/>
    <s v=" 0-1"/>
    <x v="9"/>
    <n v="0"/>
    <n v="0"/>
    <n v="0"/>
    <n v="2299"/>
  </r>
  <r>
    <n v="33"/>
    <x v="5"/>
    <s v="All"/>
    <s v=" 0-1"/>
    <x v="10"/>
    <n v="0"/>
    <n v="0"/>
    <n v="0"/>
    <n v="2299"/>
  </r>
  <r>
    <n v="33"/>
    <x v="5"/>
    <s v="All"/>
    <s v=" 10-14"/>
    <x v="0"/>
    <n v="737"/>
    <n v="597"/>
    <n v="3332"/>
    <n v="7933"/>
  </r>
  <r>
    <n v="33"/>
    <x v="5"/>
    <s v="All"/>
    <s v=" 10-14"/>
    <x v="1"/>
    <n v="0"/>
    <n v="0"/>
    <n v="0"/>
    <n v="7933"/>
  </r>
  <r>
    <n v="33"/>
    <x v="5"/>
    <s v="All"/>
    <s v=" 10-14"/>
    <x v="2"/>
    <n v="0"/>
    <n v="0"/>
    <n v="0"/>
    <n v="7933"/>
  </r>
  <r>
    <n v="33"/>
    <x v="5"/>
    <s v="All"/>
    <s v=" 10-14"/>
    <x v="3"/>
    <n v="2"/>
    <n v="2"/>
    <n v="4"/>
    <n v="7933"/>
  </r>
  <r>
    <n v="33"/>
    <x v="5"/>
    <s v="All"/>
    <s v=" 10-14"/>
    <x v="4"/>
    <n v="0"/>
    <n v="0"/>
    <n v="0"/>
    <n v="7933"/>
  </r>
  <r>
    <n v="33"/>
    <x v="5"/>
    <s v="All"/>
    <s v=" 10-14"/>
    <x v="5"/>
    <n v="2"/>
    <n v="2"/>
    <n v="60"/>
    <n v="7933"/>
  </r>
  <r>
    <n v="33"/>
    <x v="5"/>
    <s v="All"/>
    <s v=" 10-14"/>
    <x v="6"/>
    <n v="7"/>
    <n v="4"/>
    <n v="24"/>
    <n v="7933"/>
  </r>
  <r>
    <n v="33"/>
    <x v="5"/>
    <s v="All"/>
    <s v=" 10-14"/>
    <x v="7"/>
    <n v="22"/>
    <n v="15"/>
    <n v="197"/>
    <n v="7933"/>
  </r>
  <r>
    <n v="33"/>
    <x v="5"/>
    <s v="All"/>
    <s v=" 10-14"/>
    <x v="8"/>
    <n v="0"/>
    <n v="0"/>
    <n v="0"/>
    <n v="7933"/>
  </r>
  <r>
    <n v="33"/>
    <x v="5"/>
    <s v="All"/>
    <s v=" 10-14"/>
    <x v="9"/>
    <n v="0"/>
    <n v="0"/>
    <n v="0"/>
    <n v="7933"/>
  </r>
  <r>
    <n v="33"/>
    <x v="5"/>
    <s v="All"/>
    <s v=" 10-14"/>
    <x v="10"/>
    <n v="7"/>
    <n v="5"/>
    <n v="52"/>
    <n v="7933"/>
  </r>
  <r>
    <n v="33"/>
    <x v="5"/>
    <s v="All"/>
    <s v=" 2-4"/>
    <x v="0"/>
    <n v="256"/>
    <n v="222"/>
    <n v="1967"/>
    <n v="3706"/>
  </r>
  <r>
    <n v="33"/>
    <x v="5"/>
    <s v="All"/>
    <s v=" 2-4"/>
    <x v="1"/>
    <n v="0"/>
    <n v="0"/>
    <n v="0"/>
    <n v="3706"/>
  </r>
  <r>
    <n v="33"/>
    <x v="5"/>
    <s v="All"/>
    <s v=" 2-4"/>
    <x v="2"/>
    <n v="0"/>
    <n v="0"/>
    <n v="0"/>
    <n v="3706"/>
  </r>
  <r>
    <n v="33"/>
    <x v="5"/>
    <s v="All"/>
    <s v=" 2-4"/>
    <x v="3"/>
    <n v="0"/>
    <n v="0"/>
    <n v="0"/>
    <n v="3706"/>
  </r>
  <r>
    <n v="33"/>
    <x v="5"/>
    <s v="All"/>
    <s v=" 2-4"/>
    <x v="4"/>
    <n v="0"/>
    <n v="0"/>
    <n v="0"/>
    <n v="3706"/>
  </r>
  <r>
    <n v="33"/>
    <x v="5"/>
    <s v="All"/>
    <s v=" 2-4"/>
    <x v="5"/>
    <n v="1"/>
    <n v="1"/>
    <n v="30"/>
    <n v="3706"/>
  </r>
  <r>
    <n v="33"/>
    <x v="5"/>
    <s v="All"/>
    <s v=" 2-4"/>
    <x v="6"/>
    <n v="0"/>
    <n v="0"/>
    <n v="0"/>
    <n v="3706"/>
  </r>
  <r>
    <n v="33"/>
    <x v="5"/>
    <s v="All"/>
    <s v=" 2-4"/>
    <x v="7"/>
    <n v="11"/>
    <n v="8"/>
    <n v="87"/>
    <n v="3706"/>
  </r>
  <r>
    <n v="33"/>
    <x v="5"/>
    <s v="All"/>
    <s v=" 2-4"/>
    <x v="8"/>
    <n v="0"/>
    <n v="0"/>
    <n v="0"/>
    <n v="3706"/>
  </r>
  <r>
    <n v="33"/>
    <x v="5"/>
    <s v="All"/>
    <s v=" 2-4"/>
    <x v="9"/>
    <n v="0"/>
    <n v="0"/>
    <n v="0"/>
    <n v="3706"/>
  </r>
  <r>
    <n v="33"/>
    <x v="5"/>
    <s v="All"/>
    <s v=" 2-4"/>
    <x v="10"/>
    <n v="0"/>
    <n v="0"/>
    <n v="0"/>
    <n v="3706"/>
  </r>
  <r>
    <n v="33"/>
    <x v="5"/>
    <s v="All"/>
    <s v=" 5-9"/>
    <x v="0"/>
    <n v="574"/>
    <n v="479"/>
    <n v="3931"/>
    <n v="6851"/>
  </r>
  <r>
    <n v="33"/>
    <x v="5"/>
    <s v="All"/>
    <s v=" 5-9"/>
    <x v="1"/>
    <n v="0"/>
    <n v="0"/>
    <n v="0"/>
    <n v="6851"/>
  </r>
  <r>
    <n v="33"/>
    <x v="5"/>
    <s v="All"/>
    <s v=" 5-9"/>
    <x v="2"/>
    <n v="0"/>
    <n v="0"/>
    <n v="0"/>
    <n v="6851"/>
  </r>
  <r>
    <n v="33"/>
    <x v="5"/>
    <s v="All"/>
    <s v=" 5-9"/>
    <x v="3"/>
    <n v="2"/>
    <n v="2"/>
    <n v="9"/>
    <n v="6851"/>
  </r>
  <r>
    <n v="33"/>
    <x v="5"/>
    <s v="All"/>
    <s v=" 5-9"/>
    <x v="4"/>
    <n v="0"/>
    <n v="0"/>
    <n v="0"/>
    <n v="6851"/>
  </r>
  <r>
    <n v="33"/>
    <x v="5"/>
    <s v="All"/>
    <s v=" 5-9"/>
    <x v="5"/>
    <n v="2"/>
    <n v="2"/>
    <n v="9"/>
    <n v="6851"/>
  </r>
  <r>
    <n v="33"/>
    <x v="5"/>
    <s v="All"/>
    <s v=" 5-9"/>
    <x v="6"/>
    <n v="0"/>
    <n v="0"/>
    <n v="0"/>
    <n v="6851"/>
  </r>
  <r>
    <n v="33"/>
    <x v="5"/>
    <s v="All"/>
    <s v=" 5-9"/>
    <x v="7"/>
    <n v="9"/>
    <n v="6"/>
    <n v="52"/>
    <n v="6851"/>
  </r>
  <r>
    <n v="33"/>
    <x v="5"/>
    <s v="All"/>
    <s v=" 5-9"/>
    <x v="8"/>
    <n v="0"/>
    <n v="0"/>
    <n v="0"/>
    <n v="6851"/>
  </r>
  <r>
    <n v="33"/>
    <x v="5"/>
    <s v="All"/>
    <s v=" 5-9"/>
    <x v="9"/>
    <n v="0"/>
    <n v="0"/>
    <n v="0"/>
    <n v="6851"/>
  </r>
  <r>
    <n v="33"/>
    <x v="5"/>
    <s v="All"/>
    <s v=" 5-9"/>
    <x v="10"/>
    <n v="3"/>
    <n v="2"/>
    <n v="17"/>
    <n v="6851"/>
  </r>
  <r>
    <n v="33"/>
    <x v="6"/>
    <s v="All"/>
    <s v=" 0-1"/>
    <x v="0"/>
    <n v="70"/>
    <n v="64"/>
    <n v="63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19"/>
    <n v="9"/>
    <n v="308"/>
    <n v="8005"/>
  </r>
  <r>
    <n v="33"/>
    <x v="6"/>
    <s v="All"/>
    <s v=" 0-1"/>
    <x v="8"/>
    <n v="0"/>
    <n v="0"/>
    <n v="0"/>
    <n v="8005"/>
  </r>
  <r>
    <n v="33"/>
    <x v="6"/>
    <s v="All"/>
    <s v=" 0-1"/>
    <x v="9"/>
    <n v="0"/>
    <n v="0"/>
    <n v="0"/>
    <n v="8005"/>
  </r>
  <r>
    <n v="33"/>
    <x v="6"/>
    <s v="All"/>
    <s v=" 0-1"/>
    <x v="10"/>
    <n v="0"/>
    <n v="0"/>
    <n v="0"/>
    <n v="8005"/>
  </r>
  <r>
    <n v="33"/>
    <x v="6"/>
    <s v="All"/>
    <s v=" 10-14"/>
    <x v="0"/>
    <n v="521"/>
    <n v="442"/>
    <n v="2683"/>
    <n v="31883"/>
  </r>
  <r>
    <n v="33"/>
    <x v="6"/>
    <s v="All"/>
    <s v=" 10-14"/>
    <x v="1"/>
    <n v="0"/>
    <n v="0"/>
    <n v="0"/>
    <n v="31883"/>
  </r>
  <r>
    <n v="33"/>
    <x v="6"/>
    <s v="All"/>
    <s v=" 10-14"/>
    <x v="2"/>
    <n v="0"/>
    <n v="0"/>
    <n v="0"/>
    <n v="31883"/>
  </r>
  <r>
    <n v="33"/>
    <x v="6"/>
    <s v="All"/>
    <s v=" 10-14"/>
    <x v="3"/>
    <n v="3"/>
    <n v="3"/>
    <n v="13"/>
    <n v="31883"/>
  </r>
  <r>
    <n v="33"/>
    <x v="6"/>
    <s v="All"/>
    <s v=" 10-14"/>
    <x v="4"/>
    <n v="0"/>
    <n v="0"/>
    <n v="0"/>
    <n v="31883"/>
  </r>
  <r>
    <n v="33"/>
    <x v="6"/>
    <s v="All"/>
    <s v=" 10-14"/>
    <x v="5"/>
    <n v="0"/>
    <n v="0"/>
    <n v="0"/>
    <n v="31883"/>
  </r>
  <r>
    <n v="33"/>
    <x v="6"/>
    <s v="All"/>
    <s v=" 10-14"/>
    <x v="6"/>
    <n v="4"/>
    <n v="4"/>
    <n v="10"/>
    <n v="31883"/>
  </r>
  <r>
    <n v="33"/>
    <x v="6"/>
    <s v="All"/>
    <s v=" 10-14"/>
    <x v="7"/>
    <n v="11"/>
    <n v="8"/>
    <n v="94"/>
    <n v="31883"/>
  </r>
  <r>
    <n v="33"/>
    <x v="6"/>
    <s v="All"/>
    <s v=" 10-14"/>
    <x v="8"/>
    <n v="0"/>
    <n v="0"/>
    <n v="0"/>
    <n v="31883"/>
  </r>
  <r>
    <n v="33"/>
    <x v="6"/>
    <s v="All"/>
    <s v=" 10-14"/>
    <x v="9"/>
    <n v="0"/>
    <n v="0"/>
    <n v="0"/>
    <n v="31883"/>
  </r>
  <r>
    <n v="33"/>
    <x v="6"/>
    <s v="All"/>
    <s v=" 10-14"/>
    <x v="10"/>
    <n v="7"/>
    <n v="5"/>
    <n v="51"/>
    <n v="31883"/>
  </r>
  <r>
    <n v="33"/>
    <x v="6"/>
    <s v="All"/>
    <s v=" 2-4"/>
    <x v="0"/>
    <n v="221"/>
    <n v="198"/>
    <n v="1605"/>
    <n v="13409"/>
  </r>
  <r>
    <n v="33"/>
    <x v="6"/>
    <s v="All"/>
    <s v=" 2-4"/>
    <x v="1"/>
    <n v="0"/>
    <n v="0"/>
    <n v="0"/>
    <n v="13409"/>
  </r>
  <r>
    <n v="33"/>
    <x v="6"/>
    <s v="All"/>
    <s v=" 2-4"/>
    <x v="2"/>
    <n v="0"/>
    <n v="0"/>
    <n v="0"/>
    <n v="13409"/>
  </r>
  <r>
    <n v="33"/>
    <x v="6"/>
    <s v="All"/>
    <s v=" 2-4"/>
    <x v="3"/>
    <n v="0"/>
    <n v="0"/>
    <n v="0"/>
    <n v="13409"/>
  </r>
  <r>
    <n v="33"/>
    <x v="6"/>
    <s v="All"/>
    <s v=" 2-4"/>
    <x v="4"/>
    <n v="0"/>
    <n v="0"/>
    <n v="0"/>
    <n v="13409"/>
  </r>
  <r>
    <n v="33"/>
    <x v="6"/>
    <s v="All"/>
    <s v=" 2-4"/>
    <x v="5"/>
    <n v="1"/>
    <n v="1"/>
    <n v="4"/>
    <n v="13409"/>
  </r>
  <r>
    <n v="33"/>
    <x v="6"/>
    <s v="All"/>
    <s v=" 2-4"/>
    <x v="6"/>
    <n v="0"/>
    <n v="0"/>
    <n v="0"/>
    <n v="13409"/>
  </r>
  <r>
    <n v="33"/>
    <x v="6"/>
    <s v="All"/>
    <s v=" 2-4"/>
    <x v="7"/>
    <n v="4"/>
    <n v="3"/>
    <n v="45"/>
    <n v="13409"/>
  </r>
  <r>
    <n v="33"/>
    <x v="6"/>
    <s v="All"/>
    <s v=" 2-4"/>
    <x v="8"/>
    <n v="0"/>
    <n v="0"/>
    <n v="0"/>
    <n v="13409"/>
  </r>
  <r>
    <n v="33"/>
    <x v="6"/>
    <s v="All"/>
    <s v=" 2-4"/>
    <x v="9"/>
    <n v="0"/>
    <n v="0"/>
    <n v="0"/>
    <n v="13409"/>
  </r>
  <r>
    <n v="33"/>
    <x v="6"/>
    <s v="All"/>
    <s v=" 2-4"/>
    <x v="10"/>
    <n v="0"/>
    <n v="0"/>
    <n v="0"/>
    <n v="13409"/>
  </r>
  <r>
    <n v="33"/>
    <x v="6"/>
    <s v="All"/>
    <s v=" 5-9"/>
    <x v="0"/>
    <n v="447"/>
    <n v="385"/>
    <n v="2835"/>
    <n v="26087"/>
  </r>
  <r>
    <n v="33"/>
    <x v="6"/>
    <s v="All"/>
    <s v=" 5-9"/>
    <x v="1"/>
    <n v="0"/>
    <n v="0"/>
    <n v="0"/>
    <n v="26087"/>
  </r>
  <r>
    <n v="33"/>
    <x v="6"/>
    <s v="All"/>
    <s v=" 5-9"/>
    <x v="2"/>
    <n v="0"/>
    <n v="0"/>
    <n v="0"/>
    <n v="26087"/>
  </r>
  <r>
    <n v="33"/>
    <x v="6"/>
    <s v="All"/>
    <s v=" 5-9"/>
    <x v="3"/>
    <n v="0"/>
    <n v="0"/>
    <n v="0"/>
    <n v="26087"/>
  </r>
  <r>
    <n v="33"/>
    <x v="6"/>
    <s v="All"/>
    <s v=" 5-9"/>
    <x v="4"/>
    <n v="0"/>
    <n v="0"/>
    <n v="0"/>
    <n v="26087"/>
  </r>
  <r>
    <n v="33"/>
    <x v="6"/>
    <s v="All"/>
    <s v=" 5-9"/>
    <x v="5"/>
    <n v="0"/>
    <n v="0"/>
    <n v="0"/>
    <n v="26087"/>
  </r>
  <r>
    <n v="33"/>
    <x v="6"/>
    <s v="All"/>
    <s v=" 5-9"/>
    <x v="6"/>
    <n v="0"/>
    <n v="0"/>
    <n v="0"/>
    <n v="26087"/>
  </r>
  <r>
    <n v="33"/>
    <x v="6"/>
    <s v="All"/>
    <s v=" 5-9"/>
    <x v="7"/>
    <n v="8"/>
    <n v="5"/>
    <n v="37"/>
    <n v="26087"/>
  </r>
  <r>
    <n v="33"/>
    <x v="6"/>
    <s v="All"/>
    <s v=" 5-9"/>
    <x v="8"/>
    <n v="0"/>
    <n v="0"/>
    <n v="0"/>
    <n v="26087"/>
  </r>
  <r>
    <n v="33"/>
    <x v="6"/>
    <s v="All"/>
    <s v=" 5-9"/>
    <x v="9"/>
    <n v="0"/>
    <n v="0"/>
    <n v="0"/>
    <n v="26087"/>
  </r>
  <r>
    <n v="33"/>
    <x v="6"/>
    <s v="All"/>
    <s v=" 5-9"/>
    <x v="10"/>
    <n v="1"/>
    <n v="1"/>
    <n v="10"/>
    <n v="26087"/>
  </r>
  <r>
    <n v="33"/>
    <x v="7"/>
    <s v="All"/>
    <s v=" 0-1"/>
    <x v="0"/>
    <n v="42"/>
    <n v="40"/>
    <n v="325"/>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0"/>
    <n v="0"/>
    <n v="0"/>
    <n v="7600"/>
  </r>
  <r>
    <n v="33"/>
    <x v="7"/>
    <s v="All"/>
    <s v=" 0-1"/>
    <x v="7"/>
    <n v="10"/>
    <n v="9"/>
    <n v="60"/>
    <n v="7600"/>
  </r>
  <r>
    <n v="33"/>
    <x v="7"/>
    <s v="All"/>
    <s v=" 0-1"/>
    <x v="8"/>
    <n v="0"/>
    <n v="0"/>
    <n v="0"/>
    <n v="7600"/>
  </r>
  <r>
    <n v="33"/>
    <x v="7"/>
    <s v="All"/>
    <s v=" 0-1"/>
    <x v="9"/>
    <n v="0"/>
    <n v="0"/>
    <n v="0"/>
    <n v="7600"/>
  </r>
  <r>
    <n v="33"/>
    <x v="7"/>
    <s v="All"/>
    <s v=" 0-1"/>
    <x v="10"/>
    <n v="0"/>
    <n v="0"/>
    <n v="0"/>
    <n v="7600"/>
  </r>
  <r>
    <n v="33"/>
    <x v="7"/>
    <s v="All"/>
    <s v=" 10-14"/>
    <x v="0"/>
    <n v="319"/>
    <n v="277"/>
    <n v="1564"/>
    <n v="28814"/>
  </r>
  <r>
    <n v="33"/>
    <x v="7"/>
    <s v="All"/>
    <s v=" 10-14"/>
    <x v="1"/>
    <n v="0"/>
    <n v="0"/>
    <n v="0"/>
    <n v="28814"/>
  </r>
  <r>
    <n v="33"/>
    <x v="7"/>
    <s v="All"/>
    <s v=" 10-14"/>
    <x v="2"/>
    <n v="0"/>
    <n v="0"/>
    <n v="0"/>
    <n v="28814"/>
  </r>
  <r>
    <n v="33"/>
    <x v="7"/>
    <s v="All"/>
    <s v=" 10-14"/>
    <x v="3"/>
    <n v="0"/>
    <n v="0"/>
    <n v="0"/>
    <n v="28814"/>
  </r>
  <r>
    <n v="33"/>
    <x v="7"/>
    <s v="All"/>
    <s v=" 10-14"/>
    <x v="4"/>
    <n v="0"/>
    <n v="0"/>
    <n v="0"/>
    <n v="28814"/>
  </r>
  <r>
    <n v="33"/>
    <x v="7"/>
    <s v="All"/>
    <s v=" 10-14"/>
    <x v="5"/>
    <n v="0"/>
    <n v="0"/>
    <n v="0"/>
    <n v="28814"/>
  </r>
  <r>
    <n v="33"/>
    <x v="7"/>
    <s v="All"/>
    <s v=" 10-14"/>
    <x v="6"/>
    <n v="2"/>
    <n v="1"/>
    <n v="25"/>
    <n v="28814"/>
  </r>
  <r>
    <n v="33"/>
    <x v="7"/>
    <s v="All"/>
    <s v=" 10-14"/>
    <x v="7"/>
    <n v="6"/>
    <n v="6"/>
    <n v="36"/>
    <n v="28814"/>
  </r>
  <r>
    <n v="33"/>
    <x v="7"/>
    <s v="All"/>
    <s v=" 10-14"/>
    <x v="8"/>
    <n v="0"/>
    <n v="0"/>
    <n v="0"/>
    <n v="28814"/>
  </r>
  <r>
    <n v="33"/>
    <x v="7"/>
    <s v="All"/>
    <s v=" 10-14"/>
    <x v="9"/>
    <n v="0"/>
    <n v="0"/>
    <n v="0"/>
    <n v="28814"/>
  </r>
  <r>
    <n v="33"/>
    <x v="7"/>
    <s v="All"/>
    <s v=" 10-14"/>
    <x v="10"/>
    <n v="2"/>
    <n v="1"/>
    <n v="15"/>
    <n v="28814"/>
  </r>
  <r>
    <n v="33"/>
    <x v="7"/>
    <s v="All"/>
    <s v=" 2-4"/>
    <x v="0"/>
    <n v="141"/>
    <n v="117"/>
    <n v="961"/>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2"/>
    <n v="2"/>
    <n v="20"/>
    <n v="12140"/>
  </r>
  <r>
    <n v="33"/>
    <x v="7"/>
    <s v="All"/>
    <s v=" 2-4"/>
    <x v="8"/>
    <n v="0"/>
    <n v="0"/>
    <n v="0"/>
    <n v="12140"/>
  </r>
  <r>
    <n v="33"/>
    <x v="7"/>
    <s v="All"/>
    <s v=" 2-4"/>
    <x v="9"/>
    <n v="0"/>
    <n v="0"/>
    <n v="0"/>
    <n v="12140"/>
  </r>
  <r>
    <n v="33"/>
    <x v="7"/>
    <s v="All"/>
    <s v=" 2-4"/>
    <x v="10"/>
    <n v="0"/>
    <n v="0"/>
    <n v="0"/>
    <n v="12140"/>
  </r>
  <r>
    <n v="33"/>
    <x v="7"/>
    <s v="All"/>
    <s v=" 5-9"/>
    <x v="0"/>
    <n v="276"/>
    <n v="245"/>
    <n v="1569"/>
    <n v="23894"/>
  </r>
  <r>
    <n v="33"/>
    <x v="7"/>
    <s v="All"/>
    <s v=" 5-9"/>
    <x v="1"/>
    <n v="0"/>
    <n v="0"/>
    <n v="0"/>
    <n v="23894"/>
  </r>
  <r>
    <n v="33"/>
    <x v="7"/>
    <s v="All"/>
    <s v=" 5-9"/>
    <x v="2"/>
    <n v="0"/>
    <n v="0"/>
    <n v="0"/>
    <n v="23894"/>
  </r>
  <r>
    <n v="33"/>
    <x v="7"/>
    <s v="All"/>
    <s v=" 5-9"/>
    <x v="3"/>
    <n v="0"/>
    <n v="0"/>
    <n v="0"/>
    <n v="23894"/>
  </r>
  <r>
    <n v="33"/>
    <x v="7"/>
    <s v="All"/>
    <s v=" 5-9"/>
    <x v="4"/>
    <n v="0"/>
    <n v="0"/>
    <n v="0"/>
    <n v="23894"/>
  </r>
  <r>
    <n v="33"/>
    <x v="7"/>
    <s v="All"/>
    <s v=" 5-9"/>
    <x v="5"/>
    <n v="4"/>
    <n v="1"/>
    <n v="72"/>
    <n v="23894"/>
  </r>
  <r>
    <n v="33"/>
    <x v="7"/>
    <s v="All"/>
    <s v=" 5-9"/>
    <x v="6"/>
    <n v="0"/>
    <n v="0"/>
    <n v="0"/>
    <n v="23894"/>
  </r>
  <r>
    <n v="33"/>
    <x v="7"/>
    <s v="All"/>
    <s v=" 5-9"/>
    <x v="7"/>
    <n v="3"/>
    <n v="3"/>
    <n v="15"/>
    <n v="23894"/>
  </r>
  <r>
    <n v="33"/>
    <x v="7"/>
    <s v="All"/>
    <s v=" 5-9"/>
    <x v="8"/>
    <n v="0"/>
    <n v="0"/>
    <n v="0"/>
    <n v="23894"/>
  </r>
  <r>
    <n v="33"/>
    <x v="7"/>
    <s v="All"/>
    <s v=" 5-9"/>
    <x v="9"/>
    <n v="0"/>
    <n v="0"/>
    <n v="0"/>
    <n v="23894"/>
  </r>
  <r>
    <n v="33"/>
    <x v="7"/>
    <s v="All"/>
    <s v=" 5-9"/>
    <x v="10"/>
    <n v="0"/>
    <n v="0"/>
    <n v="0"/>
    <n v="23894"/>
  </r>
  <r>
    <n v="33"/>
    <x v="8"/>
    <s v="All"/>
    <s v=" 0-1"/>
    <x v="0"/>
    <n v="36"/>
    <n v="35"/>
    <n v="292"/>
    <n v="7388"/>
  </r>
  <r>
    <n v="33"/>
    <x v="8"/>
    <s v="All"/>
    <s v=" 0-1"/>
    <x v="1"/>
    <n v="0"/>
    <n v="0"/>
    <n v="0"/>
    <n v="7388"/>
  </r>
  <r>
    <n v="33"/>
    <x v="8"/>
    <s v="All"/>
    <s v=" 0-1"/>
    <x v="2"/>
    <n v="0"/>
    <n v="0"/>
    <n v="0"/>
    <n v="7388"/>
  </r>
  <r>
    <n v="33"/>
    <x v="8"/>
    <s v="All"/>
    <s v=" 0-1"/>
    <x v="3"/>
    <n v="0"/>
    <n v="0"/>
    <n v="0"/>
    <n v="7388"/>
  </r>
  <r>
    <n v="33"/>
    <x v="8"/>
    <s v="All"/>
    <s v=" 0-1"/>
    <x v="4"/>
    <n v="0"/>
    <n v="0"/>
    <n v="0"/>
    <n v="7388"/>
  </r>
  <r>
    <n v="33"/>
    <x v="8"/>
    <s v="All"/>
    <s v=" 0-1"/>
    <x v="5"/>
    <n v="1"/>
    <n v="1"/>
    <n v="3"/>
    <n v="7388"/>
  </r>
  <r>
    <n v="33"/>
    <x v="8"/>
    <s v="All"/>
    <s v=" 0-1"/>
    <x v="6"/>
    <n v="1"/>
    <n v="1"/>
    <n v="30"/>
    <n v="7388"/>
  </r>
  <r>
    <n v="33"/>
    <x v="8"/>
    <s v="All"/>
    <s v=" 0-1"/>
    <x v="7"/>
    <n v="1"/>
    <n v="1"/>
    <n v="10"/>
    <n v="7388"/>
  </r>
  <r>
    <n v="33"/>
    <x v="8"/>
    <s v="All"/>
    <s v=" 0-1"/>
    <x v="8"/>
    <n v="0"/>
    <n v="0"/>
    <n v="0"/>
    <n v="7388"/>
  </r>
  <r>
    <n v="33"/>
    <x v="8"/>
    <s v="All"/>
    <s v=" 0-1"/>
    <x v="9"/>
    <n v="0"/>
    <n v="0"/>
    <n v="0"/>
    <n v="7388"/>
  </r>
  <r>
    <n v="33"/>
    <x v="8"/>
    <s v="All"/>
    <s v=" 0-1"/>
    <x v="10"/>
    <n v="0"/>
    <n v="0"/>
    <n v="0"/>
    <n v="7388"/>
  </r>
  <r>
    <n v="33"/>
    <x v="8"/>
    <s v="All"/>
    <s v=" 10-14"/>
    <x v="0"/>
    <n v="242"/>
    <n v="214"/>
    <n v="1084"/>
    <n v="27312"/>
  </r>
  <r>
    <n v="33"/>
    <x v="8"/>
    <s v="All"/>
    <s v=" 10-14"/>
    <x v="1"/>
    <n v="0"/>
    <n v="0"/>
    <n v="0"/>
    <n v="27312"/>
  </r>
  <r>
    <n v="33"/>
    <x v="8"/>
    <s v="All"/>
    <s v=" 10-14"/>
    <x v="2"/>
    <n v="0"/>
    <n v="0"/>
    <n v="0"/>
    <n v="27312"/>
  </r>
  <r>
    <n v="33"/>
    <x v="8"/>
    <s v="All"/>
    <s v=" 10-14"/>
    <x v="3"/>
    <n v="0"/>
    <n v="0"/>
    <n v="0"/>
    <n v="27312"/>
  </r>
  <r>
    <n v="33"/>
    <x v="8"/>
    <s v="All"/>
    <s v=" 10-14"/>
    <x v="4"/>
    <n v="0"/>
    <n v="0"/>
    <n v="0"/>
    <n v="27312"/>
  </r>
  <r>
    <n v="33"/>
    <x v="8"/>
    <s v="All"/>
    <s v=" 10-14"/>
    <x v="5"/>
    <n v="0"/>
    <n v="0"/>
    <n v="0"/>
    <n v="27312"/>
  </r>
  <r>
    <n v="33"/>
    <x v="8"/>
    <s v="All"/>
    <s v=" 10-14"/>
    <x v="6"/>
    <n v="0"/>
    <n v="0"/>
    <n v="0"/>
    <n v="27312"/>
  </r>
  <r>
    <n v="33"/>
    <x v="8"/>
    <s v="All"/>
    <s v=" 10-14"/>
    <x v="7"/>
    <n v="6"/>
    <n v="5"/>
    <n v="32"/>
    <n v="27312"/>
  </r>
  <r>
    <n v="33"/>
    <x v="8"/>
    <s v="All"/>
    <s v=" 10-14"/>
    <x v="8"/>
    <n v="0"/>
    <n v="0"/>
    <n v="0"/>
    <n v="27312"/>
  </r>
  <r>
    <n v="33"/>
    <x v="8"/>
    <s v="All"/>
    <s v=" 10-14"/>
    <x v="9"/>
    <n v="0"/>
    <n v="0"/>
    <n v="0"/>
    <n v="27312"/>
  </r>
  <r>
    <n v="33"/>
    <x v="8"/>
    <s v="All"/>
    <s v=" 10-14"/>
    <x v="10"/>
    <n v="5"/>
    <n v="5"/>
    <n v="46"/>
    <n v="27312"/>
  </r>
  <r>
    <n v="33"/>
    <x v="8"/>
    <s v="All"/>
    <s v=" 2-4"/>
    <x v="0"/>
    <n v="102"/>
    <n v="100"/>
    <n v="801"/>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3"/>
    <n v="3"/>
    <n v="25"/>
    <n v="11752"/>
  </r>
  <r>
    <n v="33"/>
    <x v="8"/>
    <s v="All"/>
    <s v=" 2-4"/>
    <x v="8"/>
    <n v="0"/>
    <n v="0"/>
    <n v="0"/>
    <n v="11752"/>
  </r>
  <r>
    <n v="33"/>
    <x v="8"/>
    <s v="All"/>
    <s v=" 2-4"/>
    <x v="9"/>
    <n v="0"/>
    <n v="0"/>
    <n v="0"/>
    <n v="11752"/>
  </r>
  <r>
    <n v="33"/>
    <x v="8"/>
    <s v="All"/>
    <s v=" 2-4"/>
    <x v="10"/>
    <n v="0"/>
    <n v="0"/>
    <n v="0"/>
    <n v="11752"/>
  </r>
  <r>
    <n v="33"/>
    <x v="8"/>
    <s v="All"/>
    <s v=" 5-9"/>
    <x v="0"/>
    <n v="203"/>
    <n v="178"/>
    <n v="1523"/>
    <n v="22678"/>
  </r>
  <r>
    <n v="33"/>
    <x v="8"/>
    <s v="All"/>
    <s v=" 5-9"/>
    <x v="1"/>
    <n v="0"/>
    <n v="0"/>
    <n v="0"/>
    <n v="22678"/>
  </r>
  <r>
    <n v="33"/>
    <x v="8"/>
    <s v="All"/>
    <s v=" 5-9"/>
    <x v="2"/>
    <n v="0"/>
    <n v="0"/>
    <n v="0"/>
    <n v="22678"/>
  </r>
  <r>
    <n v="33"/>
    <x v="8"/>
    <s v="All"/>
    <s v=" 5-9"/>
    <x v="3"/>
    <n v="2"/>
    <n v="1"/>
    <n v="8"/>
    <n v="22678"/>
  </r>
  <r>
    <n v="33"/>
    <x v="8"/>
    <s v="All"/>
    <s v=" 5-9"/>
    <x v="4"/>
    <n v="0"/>
    <n v="0"/>
    <n v="0"/>
    <n v="22678"/>
  </r>
  <r>
    <n v="33"/>
    <x v="8"/>
    <s v="All"/>
    <s v=" 5-9"/>
    <x v="5"/>
    <n v="0"/>
    <n v="0"/>
    <n v="0"/>
    <n v="22678"/>
  </r>
  <r>
    <n v="33"/>
    <x v="8"/>
    <s v="All"/>
    <s v=" 5-9"/>
    <x v="6"/>
    <n v="0"/>
    <n v="0"/>
    <n v="0"/>
    <n v="22678"/>
  </r>
  <r>
    <n v="33"/>
    <x v="8"/>
    <s v="All"/>
    <s v=" 5-9"/>
    <x v="7"/>
    <n v="2"/>
    <n v="2"/>
    <n v="10"/>
    <n v="22678"/>
  </r>
  <r>
    <n v="33"/>
    <x v="8"/>
    <s v="All"/>
    <s v=" 5-9"/>
    <x v="8"/>
    <n v="0"/>
    <n v="0"/>
    <n v="0"/>
    <n v="22678"/>
  </r>
  <r>
    <n v="33"/>
    <x v="8"/>
    <s v="All"/>
    <s v=" 5-9"/>
    <x v="9"/>
    <n v="0"/>
    <n v="0"/>
    <n v="0"/>
    <n v="22678"/>
  </r>
  <r>
    <n v="33"/>
    <x v="8"/>
    <s v="All"/>
    <s v=" 5-9"/>
    <x v="10"/>
    <n v="0"/>
    <n v="0"/>
    <n v="0"/>
    <n v="22678"/>
  </r>
  <r>
    <n v="33"/>
    <x v="9"/>
    <s v="All"/>
    <s v=" 0-1"/>
    <x v="0"/>
    <n v="25"/>
    <n v="25"/>
    <n v="247"/>
    <n v="6840"/>
  </r>
  <r>
    <n v="33"/>
    <x v="9"/>
    <s v="All"/>
    <s v=" 0-1"/>
    <x v="1"/>
    <n v="0"/>
    <n v="0"/>
    <n v="0"/>
    <n v="6840"/>
  </r>
  <r>
    <n v="33"/>
    <x v="9"/>
    <s v="All"/>
    <s v=" 0-1"/>
    <x v="2"/>
    <n v="0"/>
    <n v="0"/>
    <n v="0"/>
    <n v="6840"/>
  </r>
  <r>
    <n v="33"/>
    <x v="9"/>
    <s v="All"/>
    <s v=" 0-1"/>
    <x v="3"/>
    <n v="0"/>
    <n v="0"/>
    <n v="0"/>
    <n v="6840"/>
  </r>
  <r>
    <n v="33"/>
    <x v="9"/>
    <s v="All"/>
    <s v=" 0-1"/>
    <x v="4"/>
    <n v="0"/>
    <n v="0"/>
    <n v="0"/>
    <n v="6840"/>
  </r>
  <r>
    <n v="33"/>
    <x v="9"/>
    <s v="All"/>
    <s v=" 0-1"/>
    <x v="5"/>
    <n v="1"/>
    <n v="1"/>
    <n v="25"/>
    <n v="6840"/>
  </r>
  <r>
    <n v="33"/>
    <x v="9"/>
    <s v="All"/>
    <s v=" 0-1"/>
    <x v="6"/>
    <n v="0"/>
    <n v="0"/>
    <n v="0"/>
    <n v="6840"/>
  </r>
  <r>
    <n v="33"/>
    <x v="9"/>
    <s v="All"/>
    <s v=" 0-1"/>
    <x v="7"/>
    <n v="4"/>
    <n v="4"/>
    <n v="26"/>
    <n v="6840"/>
  </r>
  <r>
    <n v="33"/>
    <x v="9"/>
    <s v="All"/>
    <s v=" 0-1"/>
    <x v="8"/>
    <n v="0"/>
    <n v="0"/>
    <n v="0"/>
    <n v="6840"/>
  </r>
  <r>
    <n v="33"/>
    <x v="9"/>
    <s v="All"/>
    <s v=" 0-1"/>
    <x v="9"/>
    <n v="0"/>
    <n v="0"/>
    <n v="0"/>
    <n v="6840"/>
  </r>
  <r>
    <n v="33"/>
    <x v="9"/>
    <s v="All"/>
    <s v=" 0-1"/>
    <x v="10"/>
    <n v="0"/>
    <n v="0"/>
    <n v="0"/>
    <n v="6840"/>
  </r>
  <r>
    <n v="33"/>
    <x v="9"/>
    <s v="All"/>
    <s v=" 10-14"/>
    <x v="0"/>
    <n v="241"/>
    <n v="217"/>
    <n v="1073"/>
    <n v="26289"/>
  </r>
  <r>
    <n v="33"/>
    <x v="9"/>
    <s v="All"/>
    <s v=" 10-14"/>
    <x v="1"/>
    <n v="0"/>
    <n v="0"/>
    <n v="0"/>
    <n v="26289"/>
  </r>
  <r>
    <n v="33"/>
    <x v="9"/>
    <s v="All"/>
    <s v=" 10-14"/>
    <x v="2"/>
    <n v="0"/>
    <n v="0"/>
    <n v="0"/>
    <n v="26289"/>
  </r>
  <r>
    <n v="33"/>
    <x v="9"/>
    <s v="All"/>
    <s v=" 10-14"/>
    <x v="3"/>
    <n v="0"/>
    <n v="0"/>
    <n v="0"/>
    <n v="26289"/>
  </r>
  <r>
    <n v="33"/>
    <x v="9"/>
    <s v="All"/>
    <s v=" 10-14"/>
    <x v="4"/>
    <n v="0"/>
    <n v="0"/>
    <n v="0"/>
    <n v="26289"/>
  </r>
  <r>
    <n v="33"/>
    <x v="9"/>
    <s v="All"/>
    <s v=" 10-14"/>
    <x v="5"/>
    <n v="0"/>
    <n v="0"/>
    <n v="0"/>
    <n v="26289"/>
  </r>
  <r>
    <n v="33"/>
    <x v="9"/>
    <s v="All"/>
    <s v=" 10-14"/>
    <x v="6"/>
    <n v="1"/>
    <n v="1"/>
    <n v="10"/>
    <n v="26289"/>
  </r>
  <r>
    <n v="33"/>
    <x v="9"/>
    <s v="All"/>
    <s v=" 10-14"/>
    <x v="7"/>
    <n v="5"/>
    <n v="3"/>
    <n v="96"/>
    <n v="26289"/>
  </r>
  <r>
    <n v="33"/>
    <x v="9"/>
    <s v="All"/>
    <s v=" 10-14"/>
    <x v="8"/>
    <n v="0"/>
    <n v="0"/>
    <n v="0"/>
    <n v="26289"/>
  </r>
  <r>
    <n v="33"/>
    <x v="9"/>
    <s v="All"/>
    <s v=" 10-14"/>
    <x v="9"/>
    <n v="0"/>
    <n v="0"/>
    <n v="0"/>
    <n v="26289"/>
  </r>
  <r>
    <n v="33"/>
    <x v="9"/>
    <s v="All"/>
    <s v=" 10-14"/>
    <x v="10"/>
    <n v="1"/>
    <n v="1"/>
    <n v="6"/>
    <n v="26289"/>
  </r>
  <r>
    <n v="33"/>
    <x v="9"/>
    <s v="All"/>
    <s v=" 2-4"/>
    <x v="0"/>
    <n v="87"/>
    <n v="79"/>
    <n v="75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1"/>
    <n v="1"/>
    <n v="5"/>
    <n v="11317"/>
  </r>
  <r>
    <n v="33"/>
    <x v="9"/>
    <s v="All"/>
    <s v=" 2-4"/>
    <x v="8"/>
    <n v="0"/>
    <n v="0"/>
    <n v="0"/>
    <n v="11317"/>
  </r>
  <r>
    <n v="33"/>
    <x v="9"/>
    <s v="All"/>
    <s v=" 2-4"/>
    <x v="9"/>
    <n v="0"/>
    <n v="0"/>
    <n v="0"/>
    <n v="11317"/>
  </r>
  <r>
    <n v="33"/>
    <x v="9"/>
    <s v="All"/>
    <s v=" 2-4"/>
    <x v="10"/>
    <n v="0"/>
    <n v="0"/>
    <n v="0"/>
    <n v="11317"/>
  </r>
  <r>
    <n v="33"/>
    <x v="9"/>
    <s v="All"/>
    <s v=" 5-9"/>
    <x v="0"/>
    <n v="201"/>
    <n v="178"/>
    <n v="1458"/>
    <n v="21633"/>
  </r>
  <r>
    <n v="33"/>
    <x v="9"/>
    <s v="All"/>
    <s v=" 5-9"/>
    <x v="1"/>
    <n v="0"/>
    <n v="0"/>
    <n v="0"/>
    <n v="21633"/>
  </r>
  <r>
    <n v="33"/>
    <x v="9"/>
    <s v="All"/>
    <s v=" 5-9"/>
    <x v="2"/>
    <n v="0"/>
    <n v="0"/>
    <n v="0"/>
    <n v="21633"/>
  </r>
  <r>
    <n v="33"/>
    <x v="9"/>
    <s v="All"/>
    <s v=" 5-9"/>
    <x v="3"/>
    <n v="0"/>
    <n v="0"/>
    <n v="0"/>
    <n v="21633"/>
  </r>
  <r>
    <n v="33"/>
    <x v="9"/>
    <s v="All"/>
    <s v=" 5-9"/>
    <x v="4"/>
    <n v="0"/>
    <n v="0"/>
    <n v="0"/>
    <n v="21633"/>
  </r>
  <r>
    <n v="33"/>
    <x v="9"/>
    <s v="All"/>
    <s v=" 5-9"/>
    <x v="5"/>
    <n v="0"/>
    <n v="0"/>
    <n v="0"/>
    <n v="21633"/>
  </r>
  <r>
    <n v="33"/>
    <x v="9"/>
    <s v="All"/>
    <s v=" 5-9"/>
    <x v="6"/>
    <n v="6"/>
    <n v="2"/>
    <n v="32"/>
    <n v="21633"/>
  </r>
  <r>
    <n v="33"/>
    <x v="9"/>
    <s v="All"/>
    <s v=" 5-9"/>
    <x v="7"/>
    <n v="4"/>
    <n v="4"/>
    <n v="17"/>
    <n v="21633"/>
  </r>
  <r>
    <n v="33"/>
    <x v="9"/>
    <s v="All"/>
    <s v=" 5-9"/>
    <x v="8"/>
    <n v="0"/>
    <n v="0"/>
    <n v="0"/>
    <n v="21633"/>
  </r>
  <r>
    <n v="33"/>
    <x v="9"/>
    <s v="All"/>
    <s v=" 5-9"/>
    <x v="9"/>
    <n v="0"/>
    <n v="0"/>
    <n v="0"/>
    <n v="21633"/>
  </r>
  <r>
    <n v="33"/>
    <x v="9"/>
    <s v="All"/>
    <s v=" 5-9"/>
    <x v="10"/>
    <n v="0"/>
    <n v="0"/>
    <n v="0"/>
    <n v="21633"/>
  </r>
  <r>
    <n v="33"/>
    <x v="10"/>
    <s v="All"/>
    <s v=" 0-1"/>
    <x v="0"/>
    <n v="15"/>
    <n v="15"/>
    <n v="36"/>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1"/>
    <n v="1"/>
    <n v="0"/>
    <n v="6541"/>
  </r>
  <r>
    <n v="33"/>
    <x v="10"/>
    <s v="All"/>
    <s v=" 0-1"/>
    <x v="7"/>
    <n v="1"/>
    <n v="1"/>
    <n v="3"/>
    <n v="6541"/>
  </r>
  <r>
    <n v="33"/>
    <x v="10"/>
    <s v="All"/>
    <s v=" 0-1"/>
    <x v="8"/>
    <n v="0"/>
    <n v="0"/>
    <n v="0"/>
    <n v="6541"/>
  </r>
  <r>
    <n v="33"/>
    <x v="10"/>
    <s v="All"/>
    <s v=" 0-1"/>
    <x v="9"/>
    <n v="0"/>
    <n v="0"/>
    <n v="0"/>
    <n v="6541"/>
  </r>
  <r>
    <n v="33"/>
    <x v="10"/>
    <s v="All"/>
    <s v=" 0-1"/>
    <x v="10"/>
    <n v="0"/>
    <n v="0"/>
    <n v="0"/>
    <n v="6541"/>
  </r>
  <r>
    <n v="33"/>
    <x v="10"/>
    <s v="All"/>
    <s v=" 10-14"/>
    <x v="0"/>
    <n v="190"/>
    <n v="174"/>
    <n v="425"/>
    <n v="24784"/>
  </r>
  <r>
    <n v="33"/>
    <x v="10"/>
    <s v="All"/>
    <s v=" 10-14"/>
    <x v="1"/>
    <n v="0"/>
    <n v="0"/>
    <n v="0"/>
    <n v="24784"/>
  </r>
  <r>
    <n v="33"/>
    <x v="10"/>
    <s v="All"/>
    <s v=" 10-14"/>
    <x v="2"/>
    <n v="0"/>
    <n v="0"/>
    <n v="0"/>
    <n v="24784"/>
  </r>
  <r>
    <n v="33"/>
    <x v="10"/>
    <s v="All"/>
    <s v=" 10-14"/>
    <x v="3"/>
    <n v="0"/>
    <n v="0"/>
    <n v="0"/>
    <n v="24784"/>
  </r>
  <r>
    <n v="33"/>
    <x v="10"/>
    <s v="All"/>
    <s v=" 10-14"/>
    <x v="4"/>
    <n v="0"/>
    <n v="0"/>
    <n v="0"/>
    <n v="24784"/>
  </r>
  <r>
    <n v="33"/>
    <x v="10"/>
    <s v="All"/>
    <s v=" 10-14"/>
    <x v="5"/>
    <n v="0"/>
    <n v="0"/>
    <n v="0"/>
    <n v="24784"/>
  </r>
  <r>
    <n v="33"/>
    <x v="10"/>
    <s v="All"/>
    <s v=" 10-14"/>
    <x v="6"/>
    <n v="1"/>
    <n v="1"/>
    <n v="4"/>
    <n v="24784"/>
  </r>
  <r>
    <n v="33"/>
    <x v="10"/>
    <s v="All"/>
    <s v=" 10-14"/>
    <x v="7"/>
    <n v="10"/>
    <n v="7"/>
    <n v="50"/>
    <n v="24784"/>
  </r>
  <r>
    <n v="33"/>
    <x v="10"/>
    <s v="All"/>
    <s v=" 10-14"/>
    <x v="8"/>
    <n v="0"/>
    <n v="0"/>
    <n v="0"/>
    <n v="24784"/>
  </r>
  <r>
    <n v="33"/>
    <x v="10"/>
    <s v="All"/>
    <s v=" 10-14"/>
    <x v="9"/>
    <n v="0"/>
    <n v="0"/>
    <n v="0"/>
    <n v="24784"/>
  </r>
  <r>
    <n v="33"/>
    <x v="10"/>
    <s v="All"/>
    <s v=" 10-14"/>
    <x v="10"/>
    <n v="0"/>
    <n v="0"/>
    <n v="0"/>
    <n v="24784"/>
  </r>
  <r>
    <n v="33"/>
    <x v="10"/>
    <s v="All"/>
    <s v=" 2-4"/>
    <x v="0"/>
    <n v="82"/>
    <n v="80"/>
    <n v="308"/>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0"/>
    <n v="0"/>
    <n v="0"/>
    <n v="11123"/>
  </r>
  <r>
    <n v="33"/>
    <x v="10"/>
    <s v="All"/>
    <s v=" 2-4"/>
    <x v="7"/>
    <n v="1"/>
    <n v="1"/>
    <n v="3"/>
    <n v="11123"/>
  </r>
  <r>
    <n v="33"/>
    <x v="10"/>
    <s v="All"/>
    <s v=" 2-4"/>
    <x v="8"/>
    <n v="0"/>
    <n v="0"/>
    <n v="0"/>
    <n v="11123"/>
  </r>
  <r>
    <n v="33"/>
    <x v="10"/>
    <s v="All"/>
    <s v=" 2-4"/>
    <x v="9"/>
    <n v="0"/>
    <n v="0"/>
    <n v="0"/>
    <n v="11123"/>
  </r>
  <r>
    <n v="33"/>
    <x v="10"/>
    <s v="All"/>
    <s v=" 2-4"/>
    <x v="10"/>
    <n v="0"/>
    <n v="0"/>
    <n v="0"/>
    <n v="11123"/>
  </r>
  <r>
    <n v="33"/>
    <x v="10"/>
    <s v="All"/>
    <s v=" 5-9"/>
    <x v="0"/>
    <n v="145"/>
    <n v="135"/>
    <n v="505"/>
    <n v="20699"/>
  </r>
  <r>
    <n v="33"/>
    <x v="10"/>
    <s v="All"/>
    <s v=" 5-9"/>
    <x v="1"/>
    <n v="0"/>
    <n v="0"/>
    <n v="0"/>
    <n v="20699"/>
  </r>
  <r>
    <n v="33"/>
    <x v="10"/>
    <s v="All"/>
    <s v=" 5-9"/>
    <x v="2"/>
    <n v="0"/>
    <n v="0"/>
    <n v="0"/>
    <n v="20699"/>
  </r>
  <r>
    <n v="33"/>
    <x v="10"/>
    <s v="All"/>
    <s v=" 5-9"/>
    <x v="3"/>
    <n v="0"/>
    <n v="0"/>
    <n v="0"/>
    <n v="20699"/>
  </r>
  <r>
    <n v="33"/>
    <x v="10"/>
    <s v="All"/>
    <s v=" 5-9"/>
    <x v="4"/>
    <n v="0"/>
    <n v="0"/>
    <n v="0"/>
    <n v="20699"/>
  </r>
  <r>
    <n v="33"/>
    <x v="10"/>
    <s v="All"/>
    <s v=" 5-9"/>
    <x v="5"/>
    <n v="0"/>
    <n v="0"/>
    <n v="0"/>
    <n v="20699"/>
  </r>
  <r>
    <n v="33"/>
    <x v="10"/>
    <s v="All"/>
    <s v=" 5-9"/>
    <x v="6"/>
    <n v="0"/>
    <n v="0"/>
    <n v="0"/>
    <n v="20699"/>
  </r>
  <r>
    <n v="33"/>
    <x v="10"/>
    <s v="All"/>
    <s v=" 5-9"/>
    <x v="7"/>
    <n v="3"/>
    <n v="2"/>
    <n v="12"/>
    <n v="20699"/>
  </r>
  <r>
    <n v="33"/>
    <x v="10"/>
    <s v="All"/>
    <s v=" 5-9"/>
    <x v="8"/>
    <n v="0"/>
    <n v="0"/>
    <n v="0"/>
    <n v="20699"/>
  </r>
  <r>
    <n v="33"/>
    <x v="10"/>
    <s v="All"/>
    <s v=" 5-9"/>
    <x v="9"/>
    <n v="0"/>
    <n v="0"/>
    <n v="0"/>
    <n v="20699"/>
  </r>
  <r>
    <n v="33"/>
    <x v="10"/>
    <s v="All"/>
    <s v=" 5-9"/>
    <x v="10"/>
    <n v="0"/>
    <n v="0"/>
    <n v="0"/>
    <n v="20699"/>
  </r>
  <r>
    <n v="33"/>
    <x v="11"/>
    <s v="All"/>
    <s v=" 0-1"/>
    <x v="0"/>
    <n v="22"/>
    <n v="21"/>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0"/>
    <n v="0"/>
    <n v="0"/>
    <n v="6516"/>
  </r>
  <r>
    <n v="33"/>
    <x v="11"/>
    <s v="All"/>
    <s v=" 0-1"/>
    <x v="7"/>
    <n v="1"/>
    <n v="1"/>
    <n v="0"/>
    <n v="6516"/>
  </r>
  <r>
    <n v="33"/>
    <x v="11"/>
    <s v="All"/>
    <s v=" 0-1"/>
    <x v="8"/>
    <n v="0"/>
    <n v="0"/>
    <n v="0"/>
    <n v="6516"/>
  </r>
  <r>
    <n v="33"/>
    <x v="11"/>
    <s v="All"/>
    <s v=" 0-1"/>
    <x v="9"/>
    <n v="0"/>
    <n v="0"/>
    <n v="0"/>
    <n v="6516"/>
  </r>
  <r>
    <n v="33"/>
    <x v="11"/>
    <s v="All"/>
    <s v=" 0-1"/>
    <x v="10"/>
    <n v="0"/>
    <n v="0"/>
    <n v="0"/>
    <n v="6516"/>
  </r>
  <r>
    <n v="33"/>
    <x v="11"/>
    <s v="All"/>
    <s v=" 10-14"/>
    <x v="0"/>
    <n v="367"/>
    <n v="339"/>
    <n v="0"/>
    <n v="24491"/>
  </r>
  <r>
    <n v="33"/>
    <x v="11"/>
    <s v="All"/>
    <s v=" 10-14"/>
    <x v="1"/>
    <n v="0"/>
    <n v="0"/>
    <n v="0"/>
    <n v="24491"/>
  </r>
  <r>
    <n v="33"/>
    <x v="11"/>
    <s v="All"/>
    <s v=" 10-14"/>
    <x v="2"/>
    <n v="0"/>
    <n v="0"/>
    <n v="0"/>
    <n v="24491"/>
  </r>
  <r>
    <n v="33"/>
    <x v="11"/>
    <s v="All"/>
    <s v=" 10-14"/>
    <x v="3"/>
    <n v="1"/>
    <n v="1"/>
    <n v="0"/>
    <n v="24491"/>
  </r>
  <r>
    <n v="33"/>
    <x v="11"/>
    <s v="All"/>
    <s v=" 10-14"/>
    <x v="4"/>
    <n v="0"/>
    <n v="0"/>
    <n v="0"/>
    <n v="24491"/>
  </r>
  <r>
    <n v="33"/>
    <x v="11"/>
    <s v="All"/>
    <s v=" 10-14"/>
    <x v="5"/>
    <n v="0"/>
    <n v="0"/>
    <n v="0"/>
    <n v="24491"/>
  </r>
  <r>
    <n v="33"/>
    <x v="11"/>
    <s v="All"/>
    <s v=" 10-14"/>
    <x v="6"/>
    <n v="4"/>
    <n v="1"/>
    <n v="0"/>
    <n v="24491"/>
  </r>
  <r>
    <n v="33"/>
    <x v="11"/>
    <s v="All"/>
    <s v=" 10-14"/>
    <x v="7"/>
    <n v="20"/>
    <n v="12"/>
    <n v="0"/>
    <n v="24491"/>
  </r>
  <r>
    <n v="33"/>
    <x v="11"/>
    <s v="All"/>
    <s v=" 10-14"/>
    <x v="8"/>
    <n v="0"/>
    <n v="0"/>
    <n v="0"/>
    <n v="24491"/>
  </r>
  <r>
    <n v="33"/>
    <x v="11"/>
    <s v="All"/>
    <s v=" 10-14"/>
    <x v="9"/>
    <n v="0"/>
    <n v="0"/>
    <n v="0"/>
    <n v="24491"/>
  </r>
  <r>
    <n v="33"/>
    <x v="11"/>
    <s v="All"/>
    <s v=" 10-14"/>
    <x v="10"/>
    <n v="3"/>
    <n v="2"/>
    <n v="0"/>
    <n v="24491"/>
  </r>
  <r>
    <n v="33"/>
    <x v="11"/>
    <s v="All"/>
    <s v=" 2-4"/>
    <x v="0"/>
    <n v="156"/>
    <n v="148"/>
    <n v="0"/>
    <n v="10824"/>
  </r>
  <r>
    <n v="33"/>
    <x v="11"/>
    <s v="All"/>
    <s v=" 2-4"/>
    <x v="1"/>
    <n v="0"/>
    <n v="0"/>
    <n v="0"/>
    <n v="10824"/>
  </r>
  <r>
    <n v="33"/>
    <x v="11"/>
    <s v="All"/>
    <s v=" 2-4"/>
    <x v="2"/>
    <n v="0"/>
    <n v="0"/>
    <n v="0"/>
    <n v="10824"/>
  </r>
  <r>
    <n v="33"/>
    <x v="11"/>
    <s v="All"/>
    <s v=" 2-4"/>
    <x v="3"/>
    <n v="0"/>
    <n v="0"/>
    <n v="0"/>
    <n v="10824"/>
  </r>
  <r>
    <n v="33"/>
    <x v="11"/>
    <s v="All"/>
    <s v=" 2-4"/>
    <x v="4"/>
    <n v="0"/>
    <n v="0"/>
    <n v="0"/>
    <n v="10824"/>
  </r>
  <r>
    <n v="33"/>
    <x v="11"/>
    <s v="All"/>
    <s v=" 2-4"/>
    <x v="5"/>
    <n v="0"/>
    <n v="0"/>
    <n v="0"/>
    <n v="10824"/>
  </r>
  <r>
    <n v="33"/>
    <x v="11"/>
    <s v="All"/>
    <s v=" 2-4"/>
    <x v="6"/>
    <n v="0"/>
    <n v="0"/>
    <n v="0"/>
    <n v="10824"/>
  </r>
  <r>
    <n v="33"/>
    <x v="11"/>
    <s v="All"/>
    <s v=" 2-4"/>
    <x v="7"/>
    <n v="7"/>
    <n v="4"/>
    <n v="0"/>
    <n v="10824"/>
  </r>
  <r>
    <n v="33"/>
    <x v="11"/>
    <s v="All"/>
    <s v=" 2-4"/>
    <x v="8"/>
    <n v="0"/>
    <n v="0"/>
    <n v="0"/>
    <n v="10824"/>
  </r>
  <r>
    <n v="33"/>
    <x v="11"/>
    <s v="All"/>
    <s v=" 2-4"/>
    <x v="9"/>
    <n v="0"/>
    <n v="0"/>
    <n v="0"/>
    <n v="10824"/>
  </r>
  <r>
    <n v="33"/>
    <x v="11"/>
    <s v="All"/>
    <s v=" 2-4"/>
    <x v="10"/>
    <n v="0"/>
    <n v="0"/>
    <n v="0"/>
    <n v="10824"/>
  </r>
  <r>
    <n v="33"/>
    <x v="11"/>
    <s v="All"/>
    <s v=" 5-9"/>
    <x v="0"/>
    <n v="266"/>
    <n v="247"/>
    <n v="0"/>
    <n v="20378"/>
  </r>
  <r>
    <n v="33"/>
    <x v="11"/>
    <s v="All"/>
    <s v=" 5-9"/>
    <x v="1"/>
    <n v="0"/>
    <n v="0"/>
    <n v="0"/>
    <n v="20378"/>
  </r>
  <r>
    <n v="33"/>
    <x v="11"/>
    <s v="All"/>
    <s v=" 5-9"/>
    <x v="2"/>
    <n v="0"/>
    <n v="0"/>
    <n v="0"/>
    <n v="20378"/>
  </r>
  <r>
    <n v="33"/>
    <x v="11"/>
    <s v="All"/>
    <s v=" 5-9"/>
    <x v="3"/>
    <n v="0"/>
    <n v="0"/>
    <n v="0"/>
    <n v="20378"/>
  </r>
  <r>
    <n v="33"/>
    <x v="11"/>
    <s v="All"/>
    <s v=" 5-9"/>
    <x v="4"/>
    <n v="0"/>
    <n v="0"/>
    <n v="0"/>
    <n v="20378"/>
  </r>
  <r>
    <n v="33"/>
    <x v="11"/>
    <s v="All"/>
    <s v=" 5-9"/>
    <x v="5"/>
    <n v="0"/>
    <n v="0"/>
    <n v="0"/>
    <n v="20378"/>
  </r>
  <r>
    <n v="33"/>
    <x v="11"/>
    <s v="All"/>
    <s v=" 5-9"/>
    <x v="6"/>
    <n v="0"/>
    <n v="0"/>
    <n v="0"/>
    <n v="20378"/>
  </r>
  <r>
    <n v="33"/>
    <x v="11"/>
    <s v="All"/>
    <s v=" 5-9"/>
    <x v="7"/>
    <n v="6"/>
    <n v="5"/>
    <n v="0"/>
    <n v="20378"/>
  </r>
  <r>
    <n v="33"/>
    <x v="11"/>
    <s v="All"/>
    <s v=" 5-9"/>
    <x v="8"/>
    <n v="0"/>
    <n v="0"/>
    <n v="0"/>
    <n v="20378"/>
  </r>
  <r>
    <n v="33"/>
    <x v="11"/>
    <s v="All"/>
    <s v=" 5-9"/>
    <x v="9"/>
    <n v="0"/>
    <n v="0"/>
    <n v="0"/>
    <n v="20378"/>
  </r>
  <r>
    <n v="33"/>
    <x v="11"/>
    <s v="All"/>
    <s v=" 5-9"/>
    <x v="10"/>
    <n v="0"/>
    <n v="0"/>
    <n v="0"/>
    <n v="20378"/>
  </r>
</pivotCacheRecords>
</file>

<file path=xl/pivotCache/pivotCacheRecords3.xml><?xml version="1.0" encoding="utf-8"?>
<pivotCacheRecords xmlns="http://schemas.openxmlformats.org/spreadsheetml/2006/main" xmlns:r="http://schemas.openxmlformats.org/officeDocument/2006/relationships" count="8228">
  <r>
    <n v="1"/>
    <x v="0"/>
    <s v="All"/>
    <s v=" 0-1"/>
    <x v="0"/>
    <n v="633"/>
    <n v="345"/>
    <n v="3276"/>
    <n v="27261"/>
  </r>
  <r>
    <n v="1"/>
    <x v="0"/>
    <s v="All"/>
    <s v=" 0-1"/>
    <x v="1"/>
    <n v="0"/>
    <n v="0"/>
    <n v="0"/>
    <n v="27261"/>
  </r>
  <r>
    <n v="1"/>
    <x v="0"/>
    <s v="All"/>
    <s v=" 0-1"/>
    <x v="2"/>
    <n v="8"/>
    <n v="5"/>
    <n v="55"/>
    <n v="27261"/>
  </r>
  <r>
    <n v="1"/>
    <x v="0"/>
    <s v="All"/>
    <s v=" 0-1"/>
    <x v="3"/>
    <n v="1"/>
    <n v="1"/>
    <n v="4"/>
    <n v="27261"/>
  </r>
  <r>
    <n v="1"/>
    <x v="0"/>
    <s v="All"/>
    <s v=" 0-1"/>
    <x v="4"/>
    <n v="0"/>
    <n v="0"/>
    <n v="0"/>
    <n v="27261"/>
  </r>
  <r>
    <n v="1"/>
    <x v="0"/>
    <s v="All"/>
    <s v=" 0-1"/>
    <x v="5"/>
    <n v="0"/>
    <n v="0"/>
    <n v="0"/>
    <n v="27261"/>
  </r>
  <r>
    <n v="1"/>
    <x v="0"/>
    <s v="All"/>
    <s v=" 0-1"/>
    <x v="6"/>
    <n v="5"/>
    <n v="3"/>
    <n v="17"/>
    <n v="27261"/>
  </r>
  <r>
    <n v="1"/>
    <x v="0"/>
    <s v="All"/>
    <s v=" 0-1"/>
    <x v="7"/>
    <n v="3"/>
    <n v="1"/>
    <n v="21"/>
    <n v="27261"/>
  </r>
  <r>
    <n v="1"/>
    <x v="0"/>
    <s v="All"/>
    <s v=" 0-1"/>
    <x v="8"/>
    <n v="0"/>
    <n v="0"/>
    <n v="0"/>
    <n v="27261"/>
  </r>
  <r>
    <n v="1"/>
    <x v="0"/>
    <s v="All"/>
    <s v=" 0-1"/>
    <x v="9"/>
    <n v="0"/>
    <n v="0"/>
    <n v="0"/>
    <n v="27261"/>
  </r>
  <r>
    <n v="1"/>
    <x v="0"/>
    <s v="All"/>
    <s v=" 0-1"/>
    <x v="10"/>
    <n v="0"/>
    <n v="0"/>
    <n v="0"/>
    <n v="27261"/>
  </r>
  <r>
    <n v="1"/>
    <x v="0"/>
    <s v="All"/>
    <s v=" 10-14"/>
    <x v="0"/>
    <n v="4000"/>
    <n v="2057"/>
    <n v="14484"/>
    <n v="76430"/>
  </r>
  <r>
    <n v="1"/>
    <x v="0"/>
    <s v="All"/>
    <s v=" 10-14"/>
    <x v="1"/>
    <n v="0"/>
    <n v="0"/>
    <n v="0"/>
    <n v="76430"/>
  </r>
  <r>
    <n v="1"/>
    <x v="0"/>
    <s v="All"/>
    <s v=" 10-14"/>
    <x v="2"/>
    <n v="3"/>
    <n v="2"/>
    <n v="7"/>
    <n v="76430"/>
  </r>
  <r>
    <n v="1"/>
    <x v="0"/>
    <s v="All"/>
    <s v=" 10-14"/>
    <x v="3"/>
    <n v="45"/>
    <n v="24"/>
    <n v="225"/>
    <n v="76430"/>
  </r>
  <r>
    <n v="1"/>
    <x v="0"/>
    <s v="All"/>
    <s v=" 10-14"/>
    <x v="4"/>
    <n v="0"/>
    <n v="0"/>
    <n v="0"/>
    <n v="76430"/>
  </r>
  <r>
    <n v="1"/>
    <x v="0"/>
    <s v="All"/>
    <s v=" 10-14"/>
    <x v="5"/>
    <n v="8"/>
    <n v="4"/>
    <n v="123"/>
    <n v="76430"/>
  </r>
  <r>
    <n v="1"/>
    <x v="0"/>
    <s v="All"/>
    <s v=" 10-14"/>
    <x v="6"/>
    <n v="28"/>
    <n v="8"/>
    <n v="420"/>
    <n v="76430"/>
  </r>
  <r>
    <n v="1"/>
    <x v="0"/>
    <s v="All"/>
    <s v=" 10-14"/>
    <x v="7"/>
    <n v="37"/>
    <n v="19"/>
    <n v="278"/>
    <n v="76430"/>
  </r>
  <r>
    <n v="1"/>
    <x v="0"/>
    <s v="All"/>
    <s v=" 10-14"/>
    <x v="8"/>
    <n v="0"/>
    <n v="0"/>
    <n v="0"/>
    <n v="76430"/>
  </r>
  <r>
    <n v="1"/>
    <x v="0"/>
    <s v="All"/>
    <s v=" 10-14"/>
    <x v="9"/>
    <n v="23"/>
    <n v="5"/>
    <n v="556"/>
    <n v="76430"/>
  </r>
  <r>
    <n v="1"/>
    <x v="0"/>
    <s v="All"/>
    <s v=" 10-14"/>
    <x v="10"/>
    <n v="37"/>
    <n v="11"/>
    <n v="461"/>
    <n v="76430"/>
  </r>
  <r>
    <n v="1"/>
    <x v="0"/>
    <s v="All"/>
    <s v=" 2-4"/>
    <x v="0"/>
    <n v="1284"/>
    <n v="730"/>
    <n v="7098"/>
    <n v="42016"/>
  </r>
  <r>
    <n v="1"/>
    <x v="0"/>
    <s v="All"/>
    <s v=" 2-4"/>
    <x v="1"/>
    <n v="0"/>
    <n v="0"/>
    <n v="0"/>
    <n v="42016"/>
  </r>
  <r>
    <n v="1"/>
    <x v="0"/>
    <s v="All"/>
    <s v=" 2-4"/>
    <x v="2"/>
    <n v="5"/>
    <n v="4"/>
    <n v="52"/>
    <n v="42016"/>
  </r>
  <r>
    <n v="1"/>
    <x v="0"/>
    <s v="All"/>
    <s v=" 2-4"/>
    <x v="3"/>
    <n v="4"/>
    <n v="3"/>
    <n v="16"/>
    <n v="42016"/>
  </r>
  <r>
    <n v="1"/>
    <x v="0"/>
    <s v="All"/>
    <s v=" 2-4"/>
    <x v="4"/>
    <n v="0"/>
    <n v="0"/>
    <n v="0"/>
    <n v="42016"/>
  </r>
  <r>
    <n v="1"/>
    <x v="0"/>
    <s v="All"/>
    <s v=" 2-4"/>
    <x v="5"/>
    <n v="3"/>
    <n v="2"/>
    <n v="29"/>
    <n v="42016"/>
  </r>
  <r>
    <n v="1"/>
    <x v="0"/>
    <s v="All"/>
    <s v=" 2-4"/>
    <x v="6"/>
    <n v="12"/>
    <n v="6"/>
    <n v="168"/>
    <n v="42016"/>
  </r>
  <r>
    <n v="1"/>
    <x v="0"/>
    <s v="All"/>
    <s v=" 2-4"/>
    <x v="7"/>
    <n v="4"/>
    <n v="4"/>
    <n v="42"/>
    <n v="42016"/>
  </r>
  <r>
    <n v="1"/>
    <x v="0"/>
    <s v="All"/>
    <s v=" 2-4"/>
    <x v="8"/>
    <n v="0"/>
    <n v="0"/>
    <n v="0"/>
    <n v="42016"/>
  </r>
  <r>
    <n v="1"/>
    <x v="0"/>
    <s v="All"/>
    <s v=" 2-4"/>
    <x v="9"/>
    <n v="1"/>
    <n v="1"/>
    <n v="15"/>
    <n v="42016"/>
  </r>
  <r>
    <n v="1"/>
    <x v="0"/>
    <s v="All"/>
    <s v=" 2-4"/>
    <x v="10"/>
    <n v="4"/>
    <n v="1"/>
    <n v="100"/>
    <n v="42016"/>
  </r>
  <r>
    <n v="1"/>
    <x v="0"/>
    <s v="All"/>
    <s v=" 5-9"/>
    <x v="0"/>
    <n v="3096"/>
    <n v="1652"/>
    <n v="14107"/>
    <n v="75287"/>
  </r>
  <r>
    <n v="1"/>
    <x v="0"/>
    <s v="All"/>
    <s v=" 5-9"/>
    <x v="1"/>
    <n v="0"/>
    <n v="0"/>
    <n v="0"/>
    <n v="75287"/>
  </r>
  <r>
    <n v="1"/>
    <x v="0"/>
    <s v="All"/>
    <s v=" 5-9"/>
    <x v="2"/>
    <n v="8"/>
    <n v="4"/>
    <n v="62"/>
    <n v="75287"/>
  </r>
  <r>
    <n v="1"/>
    <x v="0"/>
    <s v="All"/>
    <s v=" 5-9"/>
    <x v="3"/>
    <n v="24"/>
    <n v="9"/>
    <n v="187"/>
    <n v="75287"/>
  </r>
  <r>
    <n v="1"/>
    <x v="0"/>
    <s v="All"/>
    <s v=" 5-9"/>
    <x v="4"/>
    <n v="0"/>
    <n v="0"/>
    <n v="0"/>
    <n v="75287"/>
  </r>
  <r>
    <n v="1"/>
    <x v="0"/>
    <s v="All"/>
    <s v=" 5-9"/>
    <x v="5"/>
    <n v="6"/>
    <n v="1"/>
    <n v="141"/>
    <n v="75287"/>
  </r>
  <r>
    <n v="1"/>
    <x v="0"/>
    <s v="All"/>
    <s v=" 5-9"/>
    <x v="6"/>
    <n v="43"/>
    <n v="4"/>
    <n v="460"/>
    <n v="75287"/>
  </r>
  <r>
    <n v="1"/>
    <x v="0"/>
    <s v="All"/>
    <s v=" 5-9"/>
    <x v="7"/>
    <n v="1"/>
    <n v="1"/>
    <n v="30"/>
    <n v="75287"/>
  </r>
  <r>
    <n v="1"/>
    <x v="0"/>
    <s v="All"/>
    <s v=" 5-9"/>
    <x v="8"/>
    <n v="0"/>
    <n v="0"/>
    <n v="0"/>
    <n v="75287"/>
  </r>
  <r>
    <n v="1"/>
    <x v="0"/>
    <s v="All"/>
    <s v=" 5-9"/>
    <x v="9"/>
    <n v="0"/>
    <n v="0"/>
    <n v="0"/>
    <n v="75287"/>
  </r>
  <r>
    <n v="1"/>
    <x v="0"/>
    <s v="All"/>
    <s v=" 5-9"/>
    <x v="10"/>
    <n v="6"/>
    <n v="2"/>
    <n v="50"/>
    <n v="75287"/>
  </r>
  <r>
    <n v="1"/>
    <x v="1"/>
    <s v="All"/>
    <s v=" 0-1"/>
    <x v="0"/>
    <n v="441"/>
    <n v="234"/>
    <n v="2301"/>
    <n v="18173"/>
  </r>
  <r>
    <n v="1"/>
    <x v="1"/>
    <s v="All"/>
    <s v=" 0-1"/>
    <x v="1"/>
    <n v="0"/>
    <n v="0"/>
    <n v="0"/>
    <n v="18173"/>
  </r>
  <r>
    <n v="1"/>
    <x v="1"/>
    <s v="All"/>
    <s v=" 0-1"/>
    <x v="2"/>
    <n v="2"/>
    <n v="1"/>
    <n v="6"/>
    <n v="18173"/>
  </r>
  <r>
    <n v="1"/>
    <x v="1"/>
    <s v="All"/>
    <s v=" 0-1"/>
    <x v="3"/>
    <n v="1"/>
    <n v="1"/>
    <n v="13"/>
    <n v="18173"/>
  </r>
  <r>
    <n v="1"/>
    <x v="1"/>
    <s v="All"/>
    <s v=" 0-1"/>
    <x v="4"/>
    <n v="0"/>
    <n v="0"/>
    <n v="0"/>
    <n v="18173"/>
  </r>
  <r>
    <n v="1"/>
    <x v="1"/>
    <s v="All"/>
    <s v=" 0-1"/>
    <x v="5"/>
    <n v="0"/>
    <n v="0"/>
    <n v="0"/>
    <n v="18173"/>
  </r>
  <r>
    <n v="1"/>
    <x v="1"/>
    <s v="All"/>
    <s v=" 0-1"/>
    <x v="6"/>
    <n v="0"/>
    <n v="0"/>
    <n v="0"/>
    <n v="18173"/>
  </r>
  <r>
    <n v="1"/>
    <x v="1"/>
    <s v="All"/>
    <s v=" 0-1"/>
    <x v="7"/>
    <n v="2"/>
    <n v="1"/>
    <n v="10"/>
    <n v="18173"/>
  </r>
  <r>
    <n v="1"/>
    <x v="1"/>
    <s v="All"/>
    <s v=" 0-1"/>
    <x v="8"/>
    <n v="0"/>
    <n v="0"/>
    <n v="0"/>
    <n v="18173"/>
  </r>
  <r>
    <n v="1"/>
    <x v="1"/>
    <s v="All"/>
    <s v=" 0-1"/>
    <x v="9"/>
    <n v="0"/>
    <n v="0"/>
    <n v="0"/>
    <n v="18173"/>
  </r>
  <r>
    <n v="1"/>
    <x v="1"/>
    <s v="All"/>
    <s v=" 0-1"/>
    <x v="10"/>
    <n v="0"/>
    <n v="0"/>
    <n v="0"/>
    <n v="18173"/>
  </r>
  <r>
    <n v="1"/>
    <x v="1"/>
    <s v="All"/>
    <s v=" 10-14"/>
    <x v="0"/>
    <n v="2960"/>
    <n v="1693"/>
    <n v="11642"/>
    <n v="53660"/>
  </r>
  <r>
    <n v="1"/>
    <x v="1"/>
    <s v="All"/>
    <s v=" 10-14"/>
    <x v="1"/>
    <n v="0"/>
    <n v="0"/>
    <n v="0"/>
    <n v="53660"/>
  </r>
  <r>
    <n v="1"/>
    <x v="1"/>
    <s v="All"/>
    <s v=" 10-14"/>
    <x v="2"/>
    <n v="5"/>
    <n v="3"/>
    <n v="9"/>
    <n v="53660"/>
  </r>
  <r>
    <n v="1"/>
    <x v="1"/>
    <s v="All"/>
    <s v=" 10-14"/>
    <x v="3"/>
    <n v="15"/>
    <n v="10"/>
    <n v="61"/>
    <n v="53660"/>
  </r>
  <r>
    <n v="1"/>
    <x v="1"/>
    <s v="All"/>
    <s v=" 10-14"/>
    <x v="4"/>
    <n v="0"/>
    <n v="0"/>
    <n v="0"/>
    <n v="53660"/>
  </r>
  <r>
    <n v="1"/>
    <x v="1"/>
    <s v="All"/>
    <s v=" 10-14"/>
    <x v="5"/>
    <n v="0"/>
    <n v="0"/>
    <n v="0"/>
    <n v="53660"/>
  </r>
  <r>
    <n v="1"/>
    <x v="1"/>
    <s v="All"/>
    <s v=" 10-14"/>
    <x v="6"/>
    <n v="6"/>
    <n v="4"/>
    <n v="68"/>
    <n v="53660"/>
  </r>
  <r>
    <n v="1"/>
    <x v="1"/>
    <s v="All"/>
    <s v=" 10-14"/>
    <x v="7"/>
    <n v="34"/>
    <n v="21"/>
    <n v="312"/>
    <n v="53660"/>
  </r>
  <r>
    <n v="1"/>
    <x v="1"/>
    <s v="All"/>
    <s v=" 10-14"/>
    <x v="8"/>
    <n v="0"/>
    <n v="0"/>
    <n v="0"/>
    <n v="53660"/>
  </r>
  <r>
    <n v="1"/>
    <x v="1"/>
    <s v="All"/>
    <s v=" 10-14"/>
    <x v="9"/>
    <n v="1"/>
    <n v="1"/>
    <n v="15"/>
    <n v="53660"/>
  </r>
  <r>
    <n v="1"/>
    <x v="1"/>
    <s v="All"/>
    <s v=" 10-14"/>
    <x v="10"/>
    <n v="26"/>
    <n v="7"/>
    <n v="466"/>
    <n v="53660"/>
  </r>
  <r>
    <n v="1"/>
    <x v="1"/>
    <s v="All"/>
    <s v=" 2-4"/>
    <x v="0"/>
    <n v="960"/>
    <n v="561"/>
    <n v="5416"/>
    <n v="28376"/>
  </r>
  <r>
    <n v="1"/>
    <x v="1"/>
    <s v="All"/>
    <s v=" 2-4"/>
    <x v="1"/>
    <n v="0"/>
    <n v="0"/>
    <n v="0"/>
    <n v="28376"/>
  </r>
  <r>
    <n v="1"/>
    <x v="1"/>
    <s v="All"/>
    <s v=" 2-4"/>
    <x v="2"/>
    <n v="3"/>
    <n v="3"/>
    <n v="8"/>
    <n v="28376"/>
  </r>
  <r>
    <n v="1"/>
    <x v="1"/>
    <s v="All"/>
    <s v=" 2-4"/>
    <x v="3"/>
    <n v="2"/>
    <n v="2"/>
    <n v="18"/>
    <n v="28376"/>
  </r>
  <r>
    <n v="1"/>
    <x v="1"/>
    <s v="All"/>
    <s v=" 2-4"/>
    <x v="4"/>
    <n v="0"/>
    <n v="0"/>
    <n v="0"/>
    <n v="28376"/>
  </r>
  <r>
    <n v="1"/>
    <x v="1"/>
    <s v="All"/>
    <s v=" 2-4"/>
    <x v="5"/>
    <n v="2"/>
    <n v="1"/>
    <n v="36"/>
    <n v="28376"/>
  </r>
  <r>
    <n v="1"/>
    <x v="1"/>
    <s v="All"/>
    <s v=" 2-4"/>
    <x v="6"/>
    <n v="0"/>
    <n v="0"/>
    <n v="0"/>
    <n v="28376"/>
  </r>
  <r>
    <n v="1"/>
    <x v="1"/>
    <s v="All"/>
    <s v=" 2-4"/>
    <x v="7"/>
    <n v="4"/>
    <n v="3"/>
    <n v="71"/>
    <n v="28376"/>
  </r>
  <r>
    <n v="1"/>
    <x v="1"/>
    <s v="All"/>
    <s v=" 2-4"/>
    <x v="8"/>
    <n v="0"/>
    <n v="0"/>
    <n v="0"/>
    <n v="28376"/>
  </r>
  <r>
    <n v="1"/>
    <x v="1"/>
    <s v="All"/>
    <s v=" 2-4"/>
    <x v="9"/>
    <n v="0"/>
    <n v="0"/>
    <n v="0"/>
    <n v="28376"/>
  </r>
  <r>
    <n v="1"/>
    <x v="1"/>
    <s v="All"/>
    <s v=" 2-4"/>
    <x v="10"/>
    <n v="0"/>
    <n v="0"/>
    <n v="0"/>
    <n v="28376"/>
  </r>
  <r>
    <n v="1"/>
    <x v="1"/>
    <s v="All"/>
    <s v=" 5-9"/>
    <x v="0"/>
    <n v="2139"/>
    <n v="1231"/>
    <n v="10312"/>
    <n v="50277"/>
  </r>
  <r>
    <n v="1"/>
    <x v="1"/>
    <s v="All"/>
    <s v=" 5-9"/>
    <x v="1"/>
    <n v="0"/>
    <n v="0"/>
    <n v="0"/>
    <n v="50277"/>
  </r>
  <r>
    <n v="1"/>
    <x v="1"/>
    <s v="All"/>
    <s v=" 5-9"/>
    <x v="2"/>
    <n v="10"/>
    <n v="4"/>
    <n v="58"/>
    <n v="50277"/>
  </r>
  <r>
    <n v="1"/>
    <x v="1"/>
    <s v="All"/>
    <s v=" 5-9"/>
    <x v="3"/>
    <n v="15"/>
    <n v="8"/>
    <n v="104"/>
    <n v="50277"/>
  </r>
  <r>
    <n v="1"/>
    <x v="1"/>
    <s v="All"/>
    <s v=" 5-9"/>
    <x v="4"/>
    <n v="0"/>
    <n v="0"/>
    <n v="0"/>
    <n v="50277"/>
  </r>
  <r>
    <n v="1"/>
    <x v="1"/>
    <s v="All"/>
    <s v=" 5-9"/>
    <x v="5"/>
    <n v="0"/>
    <n v="0"/>
    <n v="0"/>
    <n v="50277"/>
  </r>
  <r>
    <n v="1"/>
    <x v="1"/>
    <s v="All"/>
    <s v=" 5-9"/>
    <x v="6"/>
    <n v="13"/>
    <n v="8"/>
    <n v="99"/>
    <n v="50277"/>
  </r>
  <r>
    <n v="1"/>
    <x v="1"/>
    <s v="All"/>
    <s v=" 5-9"/>
    <x v="7"/>
    <n v="10"/>
    <n v="7"/>
    <n v="119"/>
    <n v="50277"/>
  </r>
  <r>
    <n v="1"/>
    <x v="1"/>
    <s v="All"/>
    <s v=" 5-9"/>
    <x v="8"/>
    <n v="0"/>
    <n v="0"/>
    <n v="0"/>
    <n v="50277"/>
  </r>
  <r>
    <n v="1"/>
    <x v="1"/>
    <s v="All"/>
    <s v=" 5-9"/>
    <x v="9"/>
    <n v="0"/>
    <n v="0"/>
    <n v="0"/>
    <n v="50277"/>
  </r>
  <r>
    <n v="1"/>
    <x v="1"/>
    <s v="All"/>
    <s v=" 5-9"/>
    <x v="10"/>
    <n v="0"/>
    <n v="0"/>
    <n v="0"/>
    <n v="50277"/>
  </r>
  <r>
    <n v="1"/>
    <x v="2"/>
    <s v="All"/>
    <s v=" 0-1"/>
    <x v="0"/>
    <n v="470"/>
    <n v="286"/>
    <n v="2663"/>
    <n v="15773"/>
  </r>
  <r>
    <n v="1"/>
    <x v="2"/>
    <s v="All"/>
    <s v=" 0-1"/>
    <x v="1"/>
    <n v="0"/>
    <n v="0"/>
    <n v="0"/>
    <n v="15773"/>
  </r>
  <r>
    <n v="1"/>
    <x v="2"/>
    <s v="All"/>
    <s v=" 0-1"/>
    <x v="2"/>
    <n v="3"/>
    <n v="2"/>
    <n v="10"/>
    <n v="15773"/>
  </r>
  <r>
    <n v="1"/>
    <x v="2"/>
    <s v="All"/>
    <s v=" 0-1"/>
    <x v="3"/>
    <n v="0"/>
    <n v="0"/>
    <n v="0"/>
    <n v="15773"/>
  </r>
  <r>
    <n v="1"/>
    <x v="2"/>
    <s v="All"/>
    <s v=" 0-1"/>
    <x v="4"/>
    <n v="0"/>
    <n v="0"/>
    <n v="0"/>
    <n v="15773"/>
  </r>
  <r>
    <n v="1"/>
    <x v="2"/>
    <s v="All"/>
    <s v=" 0-1"/>
    <x v="5"/>
    <n v="0"/>
    <n v="0"/>
    <n v="0"/>
    <n v="15773"/>
  </r>
  <r>
    <n v="1"/>
    <x v="2"/>
    <s v="All"/>
    <s v=" 0-1"/>
    <x v="6"/>
    <n v="5"/>
    <n v="2"/>
    <n v="122"/>
    <n v="15773"/>
  </r>
  <r>
    <n v="1"/>
    <x v="2"/>
    <s v="All"/>
    <s v=" 0-1"/>
    <x v="7"/>
    <n v="1"/>
    <n v="1"/>
    <n v="18"/>
    <n v="15773"/>
  </r>
  <r>
    <n v="1"/>
    <x v="2"/>
    <s v="All"/>
    <s v=" 0-1"/>
    <x v="8"/>
    <n v="0"/>
    <n v="0"/>
    <n v="0"/>
    <n v="15773"/>
  </r>
  <r>
    <n v="1"/>
    <x v="2"/>
    <s v="All"/>
    <s v=" 0-1"/>
    <x v="9"/>
    <n v="0"/>
    <n v="0"/>
    <n v="0"/>
    <n v="15773"/>
  </r>
  <r>
    <n v="1"/>
    <x v="2"/>
    <s v="All"/>
    <s v=" 0-1"/>
    <x v="10"/>
    <n v="0"/>
    <n v="0"/>
    <n v="0"/>
    <n v="15773"/>
  </r>
  <r>
    <n v="1"/>
    <x v="2"/>
    <s v="All"/>
    <s v=" 10-14"/>
    <x v="0"/>
    <n v="2560"/>
    <n v="1569"/>
    <n v="10262"/>
    <n v="47656"/>
  </r>
  <r>
    <n v="1"/>
    <x v="2"/>
    <s v="All"/>
    <s v=" 10-14"/>
    <x v="1"/>
    <n v="0"/>
    <n v="0"/>
    <n v="0"/>
    <n v="47656"/>
  </r>
  <r>
    <n v="1"/>
    <x v="2"/>
    <s v="All"/>
    <s v=" 10-14"/>
    <x v="2"/>
    <n v="5"/>
    <n v="3"/>
    <n v="12"/>
    <n v="47656"/>
  </r>
  <r>
    <n v="1"/>
    <x v="2"/>
    <s v="All"/>
    <s v=" 10-14"/>
    <x v="3"/>
    <n v="18"/>
    <n v="8"/>
    <n v="121"/>
    <n v="47656"/>
  </r>
  <r>
    <n v="1"/>
    <x v="2"/>
    <s v="All"/>
    <s v=" 10-14"/>
    <x v="4"/>
    <n v="0"/>
    <n v="0"/>
    <n v="0"/>
    <n v="47656"/>
  </r>
  <r>
    <n v="1"/>
    <x v="2"/>
    <s v="All"/>
    <s v=" 10-14"/>
    <x v="5"/>
    <n v="0"/>
    <n v="0"/>
    <n v="0"/>
    <n v="47656"/>
  </r>
  <r>
    <n v="1"/>
    <x v="2"/>
    <s v="All"/>
    <s v=" 10-14"/>
    <x v="6"/>
    <n v="19"/>
    <n v="8"/>
    <n v="69"/>
    <n v="47656"/>
  </r>
  <r>
    <n v="1"/>
    <x v="2"/>
    <s v="All"/>
    <s v=" 10-14"/>
    <x v="7"/>
    <n v="78"/>
    <n v="34"/>
    <n v="765"/>
    <n v="47656"/>
  </r>
  <r>
    <n v="1"/>
    <x v="2"/>
    <s v="All"/>
    <s v=" 10-14"/>
    <x v="8"/>
    <n v="0"/>
    <n v="0"/>
    <n v="0"/>
    <n v="47656"/>
  </r>
  <r>
    <n v="1"/>
    <x v="2"/>
    <s v="All"/>
    <s v=" 10-14"/>
    <x v="9"/>
    <n v="4"/>
    <n v="3"/>
    <n v="59"/>
    <n v="47656"/>
  </r>
  <r>
    <n v="1"/>
    <x v="2"/>
    <s v="All"/>
    <s v=" 10-14"/>
    <x v="10"/>
    <n v="6"/>
    <n v="4"/>
    <n v="100"/>
    <n v="47656"/>
  </r>
  <r>
    <n v="1"/>
    <x v="2"/>
    <s v="All"/>
    <s v=" 2-4"/>
    <x v="0"/>
    <n v="904"/>
    <n v="561"/>
    <n v="5306"/>
    <n v="24754"/>
  </r>
  <r>
    <n v="1"/>
    <x v="2"/>
    <s v="All"/>
    <s v=" 2-4"/>
    <x v="1"/>
    <n v="0"/>
    <n v="0"/>
    <n v="0"/>
    <n v="24754"/>
  </r>
  <r>
    <n v="1"/>
    <x v="2"/>
    <s v="All"/>
    <s v=" 2-4"/>
    <x v="2"/>
    <n v="18"/>
    <n v="10"/>
    <n v="126"/>
    <n v="24754"/>
  </r>
  <r>
    <n v="1"/>
    <x v="2"/>
    <s v="All"/>
    <s v=" 2-4"/>
    <x v="3"/>
    <n v="3"/>
    <n v="1"/>
    <n v="30"/>
    <n v="24754"/>
  </r>
  <r>
    <n v="1"/>
    <x v="2"/>
    <s v="All"/>
    <s v=" 2-4"/>
    <x v="4"/>
    <n v="0"/>
    <n v="0"/>
    <n v="0"/>
    <n v="24754"/>
  </r>
  <r>
    <n v="1"/>
    <x v="2"/>
    <s v="All"/>
    <s v=" 2-4"/>
    <x v="5"/>
    <n v="0"/>
    <n v="0"/>
    <n v="0"/>
    <n v="24754"/>
  </r>
  <r>
    <n v="1"/>
    <x v="2"/>
    <s v="All"/>
    <s v=" 2-4"/>
    <x v="6"/>
    <n v="0"/>
    <n v="0"/>
    <n v="0"/>
    <n v="24754"/>
  </r>
  <r>
    <n v="1"/>
    <x v="2"/>
    <s v="All"/>
    <s v=" 2-4"/>
    <x v="7"/>
    <n v="8"/>
    <n v="5"/>
    <n v="37"/>
    <n v="24754"/>
  </r>
  <r>
    <n v="1"/>
    <x v="2"/>
    <s v="All"/>
    <s v=" 2-4"/>
    <x v="8"/>
    <n v="0"/>
    <n v="0"/>
    <n v="0"/>
    <n v="24754"/>
  </r>
  <r>
    <n v="1"/>
    <x v="2"/>
    <s v="All"/>
    <s v=" 2-4"/>
    <x v="9"/>
    <n v="0"/>
    <n v="0"/>
    <n v="0"/>
    <n v="24754"/>
  </r>
  <r>
    <n v="1"/>
    <x v="2"/>
    <s v="All"/>
    <s v=" 2-4"/>
    <x v="10"/>
    <n v="0"/>
    <n v="0"/>
    <n v="0"/>
    <n v="24754"/>
  </r>
  <r>
    <n v="1"/>
    <x v="2"/>
    <s v="All"/>
    <s v=" 5-9"/>
    <x v="0"/>
    <n v="1913"/>
    <n v="1205"/>
    <n v="9189"/>
    <n v="43886"/>
  </r>
  <r>
    <n v="1"/>
    <x v="2"/>
    <s v="All"/>
    <s v=" 5-9"/>
    <x v="1"/>
    <n v="0"/>
    <n v="0"/>
    <n v="0"/>
    <n v="43886"/>
  </r>
  <r>
    <n v="1"/>
    <x v="2"/>
    <s v="All"/>
    <s v=" 5-9"/>
    <x v="2"/>
    <n v="10"/>
    <n v="6"/>
    <n v="49"/>
    <n v="43886"/>
  </r>
  <r>
    <n v="1"/>
    <x v="2"/>
    <s v="All"/>
    <s v=" 5-9"/>
    <x v="3"/>
    <n v="8"/>
    <n v="6"/>
    <n v="39"/>
    <n v="43886"/>
  </r>
  <r>
    <n v="1"/>
    <x v="2"/>
    <s v="All"/>
    <s v=" 5-9"/>
    <x v="4"/>
    <n v="0"/>
    <n v="0"/>
    <n v="0"/>
    <n v="43886"/>
  </r>
  <r>
    <n v="1"/>
    <x v="2"/>
    <s v="All"/>
    <s v=" 5-9"/>
    <x v="5"/>
    <n v="0"/>
    <n v="0"/>
    <n v="0"/>
    <n v="43886"/>
  </r>
  <r>
    <n v="1"/>
    <x v="2"/>
    <s v="All"/>
    <s v=" 5-9"/>
    <x v="6"/>
    <n v="2"/>
    <n v="2"/>
    <n v="8"/>
    <n v="43886"/>
  </r>
  <r>
    <n v="1"/>
    <x v="2"/>
    <s v="All"/>
    <s v=" 5-9"/>
    <x v="7"/>
    <n v="28"/>
    <n v="16"/>
    <n v="329"/>
    <n v="43886"/>
  </r>
  <r>
    <n v="1"/>
    <x v="2"/>
    <s v="All"/>
    <s v=" 5-9"/>
    <x v="8"/>
    <n v="0"/>
    <n v="0"/>
    <n v="0"/>
    <n v="43886"/>
  </r>
  <r>
    <n v="1"/>
    <x v="2"/>
    <s v="All"/>
    <s v=" 5-9"/>
    <x v="9"/>
    <n v="0"/>
    <n v="0"/>
    <n v="0"/>
    <n v="43886"/>
  </r>
  <r>
    <n v="1"/>
    <x v="2"/>
    <s v="All"/>
    <s v=" 5-9"/>
    <x v="10"/>
    <n v="2"/>
    <n v="1"/>
    <n v="10"/>
    <n v="43886"/>
  </r>
  <r>
    <n v="1"/>
    <x v="3"/>
    <s v="All"/>
    <s v=" 0-1"/>
    <x v="0"/>
    <n v="396"/>
    <n v="261"/>
    <n v="2317"/>
    <n v="16661"/>
  </r>
  <r>
    <n v="1"/>
    <x v="3"/>
    <s v="All"/>
    <s v=" 0-1"/>
    <x v="1"/>
    <n v="0"/>
    <n v="0"/>
    <n v="0"/>
    <n v="16661"/>
  </r>
  <r>
    <n v="1"/>
    <x v="3"/>
    <s v="All"/>
    <s v=" 0-1"/>
    <x v="2"/>
    <n v="7"/>
    <n v="6"/>
    <n v="40"/>
    <n v="16661"/>
  </r>
  <r>
    <n v="1"/>
    <x v="3"/>
    <s v="All"/>
    <s v=" 0-1"/>
    <x v="3"/>
    <n v="2"/>
    <n v="2"/>
    <n v="21"/>
    <n v="16661"/>
  </r>
  <r>
    <n v="1"/>
    <x v="3"/>
    <s v="All"/>
    <s v=" 0-1"/>
    <x v="4"/>
    <n v="0"/>
    <n v="0"/>
    <n v="0"/>
    <n v="16661"/>
  </r>
  <r>
    <n v="1"/>
    <x v="3"/>
    <s v="All"/>
    <s v=" 0-1"/>
    <x v="5"/>
    <n v="5"/>
    <n v="2"/>
    <n v="95"/>
    <n v="16661"/>
  </r>
  <r>
    <n v="1"/>
    <x v="3"/>
    <s v="All"/>
    <s v=" 0-1"/>
    <x v="6"/>
    <n v="2"/>
    <n v="1"/>
    <n v="10"/>
    <n v="16661"/>
  </r>
  <r>
    <n v="1"/>
    <x v="3"/>
    <s v="All"/>
    <s v=" 0-1"/>
    <x v="7"/>
    <n v="2"/>
    <n v="1"/>
    <n v="3"/>
    <n v="16661"/>
  </r>
  <r>
    <n v="1"/>
    <x v="3"/>
    <s v="All"/>
    <s v=" 0-1"/>
    <x v="8"/>
    <n v="0"/>
    <n v="0"/>
    <n v="0"/>
    <n v="16661"/>
  </r>
  <r>
    <n v="1"/>
    <x v="3"/>
    <s v="All"/>
    <s v=" 0-1"/>
    <x v="9"/>
    <n v="0"/>
    <n v="0"/>
    <n v="0"/>
    <n v="16661"/>
  </r>
  <r>
    <n v="1"/>
    <x v="3"/>
    <s v="All"/>
    <s v=" 0-1"/>
    <x v="10"/>
    <n v="0"/>
    <n v="0"/>
    <n v="0"/>
    <n v="16661"/>
  </r>
  <r>
    <n v="1"/>
    <x v="3"/>
    <s v="All"/>
    <s v=" 10-14"/>
    <x v="0"/>
    <n v="2686"/>
    <n v="1761"/>
    <n v="10301"/>
    <n v="49199"/>
  </r>
  <r>
    <n v="1"/>
    <x v="3"/>
    <s v="All"/>
    <s v=" 10-14"/>
    <x v="1"/>
    <n v="0"/>
    <n v="0"/>
    <n v="0"/>
    <n v="49199"/>
  </r>
  <r>
    <n v="1"/>
    <x v="3"/>
    <s v="All"/>
    <s v=" 10-14"/>
    <x v="2"/>
    <n v="6"/>
    <n v="4"/>
    <n v="41"/>
    <n v="49199"/>
  </r>
  <r>
    <n v="1"/>
    <x v="3"/>
    <s v="All"/>
    <s v=" 10-14"/>
    <x v="3"/>
    <n v="26"/>
    <n v="20"/>
    <n v="143"/>
    <n v="49199"/>
  </r>
  <r>
    <n v="1"/>
    <x v="3"/>
    <s v="All"/>
    <s v=" 10-14"/>
    <x v="4"/>
    <n v="0"/>
    <n v="0"/>
    <n v="0"/>
    <n v="49199"/>
  </r>
  <r>
    <n v="1"/>
    <x v="3"/>
    <s v="All"/>
    <s v=" 10-14"/>
    <x v="5"/>
    <n v="1"/>
    <n v="1"/>
    <n v="10"/>
    <n v="49199"/>
  </r>
  <r>
    <n v="1"/>
    <x v="3"/>
    <s v="All"/>
    <s v=" 10-14"/>
    <x v="6"/>
    <n v="6"/>
    <n v="2"/>
    <n v="44"/>
    <n v="49199"/>
  </r>
  <r>
    <n v="1"/>
    <x v="3"/>
    <s v="All"/>
    <s v=" 10-14"/>
    <x v="7"/>
    <n v="78"/>
    <n v="38"/>
    <n v="654"/>
    <n v="49199"/>
  </r>
  <r>
    <n v="1"/>
    <x v="3"/>
    <s v="All"/>
    <s v=" 10-14"/>
    <x v="8"/>
    <n v="0"/>
    <n v="0"/>
    <n v="0"/>
    <n v="49199"/>
  </r>
  <r>
    <n v="1"/>
    <x v="3"/>
    <s v="All"/>
    <s v=" 10-14"/>
    <x v="9"/>
    <n v="2"/>
    <n v="1"/>
    <n v="60"/>
    <n v="49199"/>
  </r>
  <r>
    <n v="1"/>
    <x v="3"/>
    <s v="All"/>
    <s v=" 10-14"/>
    <x v="10"/>
    <n v="15"/>
    <n v="7"/>
    <n v="123"/>
    <n v="49199"/>
  </r>
  <r>
    <n v="1"/>
    <x v="3"/>
    <s v="All"/>
    <s v=" 2-4"/>
    <x v="0"/>
    <n v="886"/>
    <n v="605"/>
    <n v="5110"/>
    <n v="26000"/>
  </r>
  <r>
    <n v="1"/>
    <x v="3"/>
    <s v="All"/>
    <s v=" 2-4"/>
    <x v="1"/>
    <n v="0"/>
    <n v="0"/>
    <n v="0"/>
    <n v="26000"/>
  </r>
  <r>
    <n v="1"/>
    <x v="3"/>
    <s v="All"/>
    <s v=" 2-4"/>
    <x v="2"/>
    <n v="13"/>
    <n v="7"/>
    <n v="58"/>
    <n v="26000"/>
  </r>
  <r>
    <n v="1"/>
    <x v="3"/>
    <s v="All"/>
    <s v=" 2-4"/>
    <x v="3"/>
    <n v="7"/>
    <n v="2"/>
    <n v="28"/>
    <n v="26000"/>
  </r>
  <r>
    <n v="1"/>
    <x v="3"/>
    <s v="All"/>
    <s v=" 2-4"/>
    <x v="4"/>
    <n v="0"/>
    <n v="0"/>
    <n v="0"/>
    <n v="26000"/>
  </r>
  <r>
    <n v="1"/>
    <x v="3"/>
    <s v="All"/>
    <s v=" 2-4"/>
    <x v="5"/>
    <n v="3"/>
    <n v="1"/>
    <n v="45"/>
    <n v="26000"/>
  </r>
  <r>
    <n v="1"/>
    <x v="3"/>
    <s v="All"/>
    <s v=" 2-4"/>
    <x v="6"/>
    <n v="0"/>
    <n v="0"/>
    <n v="0"/>
    <n v="26000"/>
  </r>
  <r>
    <n v="1"/>
    <x v="3"/>
    <s v="All"/>
    <s v=" 2-4"/>
    <x v="7"/>
    <n v="7"/>
    <n v="5"/>
    <n v="81"/>
    <n v="26000"/>
  </r>
  <r>
    <n v="1"/>
    <x v="3"/>
    <s v="All"/>
    <s v=" 2-4"/>
    <x v="8"/>
    <n v="0"/>
    <n v="0"/>
    <n v="0"/>
    <n v="26000"/>
  </r>
  <r>
    <n v="1"/>
    <x v="3"/>
    <s v="All"/>
    <s v=" 2-4"/>
    <x v="9"/>
    <n v="0"/>
    <n v="0"/>
    <n v="0"/>
    <n v="26000"/>
  </r>
  <r>
    <n v="1"/>
    <x v="3"/>
    <s v="All"/>
    <s v=" 2-4"/>
    <x v="10"/>
    <n v="3"/>
    <n v="1"/>
    <n v="22"/>
    <n v="26000"/>
  </r>
  <r>
    <n v="1"/>
    <x v="3"/>
    <s v="All"/>
    <s v=" 5-9"/>
    <x v="0"/>
    <n v="1980"/>
    <n v="1315"/>
    <n v="9741"/>
    <n v="44723"/>
  </r>
  <r>
    <n v="1"/>
    <x v="3"/>
    <s v="All"/>
    <s v=" 5-9"/>
    <x v="1"/>
    <n v="0"/>
    <n v="0"/>
    <n v="0"/>
    <n v="44723"/>
  </r>
  <r>
    <n v="1"/>
    <x v="3"/>
    <s v="All"/>
    <s v=" 5-9"/>
    <x v="2"/>
    <n v="16"/>
    <n v="7"/>
    <n v="118"/>
    <n v="44723"/>
  </r>
  <r>
    <n v="1"/>
    <x v="3"/>
    <s v="All"/>
    <s v=" 5-9"/>
    <x v="3"/>
    <n v="11"/>
    <n v="6"/>
    <n v="106"/>
    <n v="44723"/>
  </r>
  <r>
    <n v="1"/>
    <x v="3"/>
    <s v="All"/>
    <s v=" 5-9"/>
    <x v="4"/>
    <n v="0"/>
    <n v="0"/>
    <n v="0"/>
    <n v="44723"/>
  </r>
  <r>
    <n v="1"/>
    <x v="3"/>
    <s v="All"/>
    <s v=" 5-9"/>
    <x v="5"/>
    <n v="2"/>
    <n v="2"/>
    <n v="25"/>
    <n v="44723"/>
  </r>
  <r>
    <n v="1"/>
    <x v="3"/>
    <s v="All"/>
    <s v=" 5-9"/>
    <x v="6"/>
    <n v="9"/>
    <n v="4"/>
    <n v="63"/>
    <n v="44723"/>
  </r>
  <r>
    <n v="1"/>
    <x v="3"/>
    <s v="All"/>
    <s v=" 5-9"/>
    <x v="7"/>
    <n v="29"/>
    <n v="16"/>
    <n v="270"/>
    <n v="44723"/>
  </r>
  <r>
    <n v="1"/>
    <x v="3"/>
    <s v="All"/>
    <s v=" 5-9"/>
    <x v="8"/>
    <n v="0"/>
    <n v="0"/>
    <n v="0"/>
    <n v="44723"/>
  </r>
  <r>
    <n v="1"/>
    <x v="3"/>
    <s v="All"/>
    <s v=" 5-9"/>
    <x v="9"/>
    <n v="0"/>
    <n v="0"/>
    <n v="0"/>
    <n v="44723"/>
  </r>
  <r>
    <n v="1"/>
    <x v="3"/>
    <s v="All"/>
    <s v=" 5-9"/>
    <x v="10"/>
    <n v="0"/>
    <n v="0"/>
    <n v="0"/>
    <n v="44723"/>
  </r>
  <r>
    <n v="1"/>
    <x v="4"/>
    <s v="All"/>
    <s v=" 0-1"/>
    <x v="0"/>
    <n v="456"/>
    <n v="299"/>
    <n v="2941"/>
    <n v="17829"/>
  </r>
  <r>
    <n v="1"/>
    <x v="4"/>
    <s v="All"/>
    <s v=" 0-1"/>
    <x v="1"/>
    <n v="0"/>
    <n v="0"/>
    <n v="0"/>
    <n v="17829"/>
  </r>
  <r>
    <n v="1"/>
    <x v="4"/>
    <s v="All"/>
    <s v=" 0-1"/>
    <x v="2"/>
    <n v="5"/>
    <n v="4"/>
    <n v="21"/>
    <n v="17829"/>
  </r>
  <r>
    <n v="1"/>
    <x v="4"/>
    <s v="All"/>
    <s v=" 0-1"/>
    <x v="3"/>
    <n v="1"/>
    <n v="1"/>
    <n v="4"/>
    <n v="17829"/>
  </r>
  <r>
    <n v="1"/>
    <x v="4"/>
    <s v="All"/>
    <s v=" 0-1"/>
    <x v="4"/>
    <n v="0"/>
    <n v="0"/>
    <n v="0"/>
    <n v="17829"/>
  </r>
  <r>
    <n v="1"/>
    <x v="4"/>
    <s v="All"/>
    <s v=" 0-1"/>
    <x v="5"/>
    <n v="3"/>
    <n v="3"/>
    <n v="34"/>
    <n v="17829"/>
  </r>
  <r>
    <n v="1"/>
    <x v="4"/>
    <s v="All"/>
    <s v=" 0-1"/>
    <x v="6"/>
    <n v="2"/>
    <n v="2"/>
    <n v="40"/>
    <n v="17829"/>
  </r>
  <r>
    <n v="1"/>
    <x v="4"/>
    <s v="All"/>
    <s v=" 0-1"/>
    <x v="7"/>
    <n v="3"/>
    <n v="2"/>
    <n v="13"/>
    <n v="17829"/>
  </r>
  <r>
    <n v="1"/>
    <x v="4"/>
    <s v="All"/>
    <s v=" 0-1"/>
    <x v="8"/>
    <n v="0"/>
    <n v="0"/>
    <n v="0"/>
    <n v="17829"/>
  </r>
  <r>
    <n v="1"/>
    <x v="4"/>
    <s v="All"/>
    <s v=" 0-1"/>
    <x v="9"/>
    <n v="0"/>
    <n v="0"/>
    <n v="0"/>
    <n v="17829"/>
  </r>
  <r>
    <n v="1"/>
    <x v="4"/>
    <s v="All"/>
    <s v=" 0-1"/>
    <x v="10"/>
    <n v="0"/>
    <n v="0"/>
    <n v="0"/>
    <n v="17829"/>
  </r>
  <r>
    <n v="1"/>
    <x v="4"/>
    <s v="All"/>
    <s v=" 10-14"/>
    <x v="0"/>
    <n v="2552"/>
    <n v="1680"/>
    <n v="9648"/>
    <n v="52006"/>
  </r>
  <r>
    <n v="1"/>
    <x v="4"/>
    <s v="All"/>
    <s v=" 10-14"/>
    <x v="1"/>
    <n v="0"/>
    <n v="0"/>
    <n v="0"/>
    <n v="52006"/>
  </r>
  <r>
    <n v="1"/>
    <x v="4"/>
    <s v="All"/>
    <s v=" 10-14"/>
    <x v="2"/>
    <n v="11"/>
    <n v="7"/>
    <n v="59"/>
    <n v="52006"/>
  </r>
  <r>
    <n v="1"/>
    <x v="4"/>
    <s v="All"/>
    <s v=" 10-14"/>
    <x v="3"/>
    <n v="23"/>
    <n v="15"/>
    <n v="127"/>
    <n v="52006"/>
  </r>
  <r>
    <n v="1"/>
    <x v="4"/>
    <s v="All"/>
    <s v=" 10-14"/>
    <x v="4"/>
    <n v="0"/>
    <n v="0"/>
    <n v="0"/>
    <n v="52006"/>
  </r>
  <r>
    <n v="1"/>
    <x v="4"/>
    <s v="All"/>
    <s v=" 10-14"/>
    <x v="5"/>
    <n v="0"/>
    <n v="0"/>
    <n v="0"/>
    <n v="52006"/>
  </r>
  <r>
    <n v="1"/>
    <x v="4"/>
    <s v="All"/>
    <s v=" 10-14"/>
    <x v="6"/>
    <n v="24"/>
    <n v="9"/>
    <n v="298"/>
    <n v="52006"/>
  </r>
  <r>
    <n v="1"/>
    <x v="4"/>
    <s v="All"/>
    <s v=" 10-14"/>
    <x v="7"/>
    <n v="131"/>
    <n v="66"/>
    <n v="810"/>
    <n v="52006"/>
  </r>
  <r>
    <n v="1"/>
    <x v="4"/>
    <s v="All"/>
    <s v=" 10-14"/>
    <x v="8"/>
    <n v="0"/>
    <n v="0"/>
    <n v="0"/>
    <n v="52006"/>
  </r>
  <r>
    <n v="1"/>
    <x v="4"/>
    <s v="All"/>
    <s v=" 10-14"/>
    <x v="9"/>
    <n v="7"/>
    <n v="1"/>
    <n v="150"/>
    <n v="52006"/>
  </r>
  <r>
    <n v="1"/>
    <x v="4"/>
    <s v="All"/>
    <s v=" 10-14"/>
    <x v="10"/>
    <n v="25"/>
    <n v="11"/>
    <n v="283"/>
    <n v="52006"/>
  </r>
  <r>
    <n v="1"/>
    <x v="4"/>
    <s v="All"/>
    <s v=" 2-4"/>
    <x v="0"/>
    <n v="927"/>
    <n v="649"/>
    <n v="4828"/>
    <n v="27724"/>
  </r>
  <r>
    <n v="1"/>
    <x v="4"/>
    <s v="All"/>
    <s v=" 2-4"/>
    <x v="1"/>
    <n v="0"/>
    <n v="0"/>
    <n v="0"/>
    <n v="27724"/>
  </r>
  <r>
    <n v="1"/>
    <x v="4"/>
    <s v="All"/>
    <s v=" 2-4"/>
    <x v="2"/>
    <n v="1"/>
    <n v="1"/>
    <n v="3"/>
    <n v="27724"/>
  </r>
  <r>
    <n v="1"/>
    <x v="4"/>
    <s v="All"/>
    <s v=" 2-4"/>
    <x v="3"/>
    <n v="2"/>
    <n v="2"/>
    <n v="9"/>
    <n v="27724"/>
  </r>
  <r>
    <n v="1"/>
    <x v="4"/>
    <s v="All"/>
    <s v=" 2-4"/>
    <x v="4"/>
    <n v="0"/>
    <n v="0"/>
    <n v="0"/>
    <n v="27724"/>
  </r>
  <r>
    <n v="1"/>
    <x v="4"/>
    <s v="All"/>
    <s v=" 2-4"/>
    <x v="5"/>
    <n v="7"/>
    <n v="3"/>
    <n v="137"/>
    <n v="27724"/>
  </r>
  <r>
    <n v="1"/>
    <x v="4"/>
    <s v="All"/>
    <s v=" 2-4"/>
    <x v="6"/>
    <n v="10"/>
    <n v="7"/>
    <n v="77"/>
    <n v="27724"/>
  </r>
  <r>
    <n v="1"/>
    <x v="4"/>
    <s v="All"/>
    <s v=" 2-4"/>
    <x v="7"/>
    <n v="11"/>
    <n v="8"/>
    <n v="120"/>
    <n v="27724"/>
  </r>
  <r>
    <n v="1"/>
    <x v="4"/>
    <s v="All"/>
    <s v=" 2-4"/>
    <x v="8"/>
    <n v="0"/>
    <n v="0"/>
    <n v="0"/>
    <n v="27724"/>
  </r>
  <r>
    <n v="1"/>
    <x v="4"/>
    <s v="All"/>
    <s v=" 2-4"/>
    <x v="9"/>
    <n v="0"/>
    <n v="0"/>
    <n v="0"/>
    <n v="27724"/>
  </r>
  <r>
    <n v="1"/>
    <x v="4"/>
    <s v="All"/>
    <s v=" 2-4"/>
    <x v="10"/>
    <n v="0"/>
    <n v="0"/>
    <n v="0"/>
    <n v="27724"/>
  </r>
  <r>
    <n v="1"/>
    <x v="4"/>
    <s v="All"/>
    <s v=" 5-9"/>
    <x v="0"/>
    <n v="1794"/>
    <n v="1227"/>
    <n v="8400"/>
    <n v="47920"/>
  </r>
  <r>
    <n v="1"/>
    <x v="4"/>
    <s v="All"/>
    <s v=" 5-9"/>
    <x v="1"/>
    <n v="0"/>
    <n v="0"/>
    <n v="0"/>
    <n v="47920"/>
  </r>
  <r>
    <n v="1"/>
    <x v="4"/>
    <s v="All"/>
    <s v=" 5-9"/>
    <x v="2"/>
    <n v="12"/>
    <n v="4"/>
    <n v="80"/>
    <n v="47920"/>
  </r>
  <r>
    <n v="1"/>
    <x v="4"/>
    <s v="All"/>
    <s v=" 5-9"/>
    <x v="3"/>
    <n v="7"/>
    <n v="5"/>
    <n v="31"/>
    <n v="47920"/>
  </r>
  <r>
    <n v="1"/>
    <x v="4"/>
    <s v="All"/>
    <s v=" 5-9"/>
    <x v="4"/>
    <n v="0"/>
    <n v="0"/>
    <n v="0"/>
    <n v="47920"/>
  </r>
  <r>
    <n v="1"/>
    <x v="4"/>
    <s v="All"/>
    <s v=" 5-9"/>
    <x v="5"/>
    <n v="0"/>
    <n v="0"/>
    <n v="0"/>
    <n v="47920"/>
  </r>
  <r>
    <n v="1"/>
    <x v="4"/>
    <s v="All"/>
    <s v=" 5-9"/>
    <x v="6"/>
    <n v="8"/>
    <n v="6"/>
    <n v="110"/>
    <n v="47920"/>
  </r>
  <r>
    <n v="1"/>
    <x v="4"/>
    <s v="All"/>
    <s v=" 5-9"/>
    <x v="7"/>
    <n v="18"/>
    <n v="14"/>
    <n v="134"/>
    <n v="47920"/>
  </r>
  <r>
    <n v="1"/>
    <x v="4"/>
    <s v="All"/>
    <s v=" 5-9"/>
    <x v="8"/>
    <n v="0"/>
    <n v="0"/>
    <n v="0"/>
    <n v="47920"/>
  </r>
  <r>
    <n v="1"/>
    <x v="4"/>
    <s v="All"/>
    <s v=" 5-9"/>
    <x v="9"/>
    <n v="0"/>
    <n v="0"/>
    <n v="0"/>
    <n v="47920"/>
  </r>
  <r>
    <n v="1"/>
    <x v="4"/>
    <s v="All"/>
    <s v=" 5-9"/>
    <x v="10"/>
    <n v="0"/>
    <n v="0"/>
    <n v="0"/>
    <n v="47920"/>
  </r>
  <r>
    <n v="1"/>
    <x v="5"/>
    <s v="All"/>
    <s v=" 0-1"/>
    <x v="0"/>
    <n v="448"/>
    <n v="281"/>
    <n v="2418"/>
    <n v="17484"/>
  </r>
  <r>
    <n v="1"/>
    <x v="5"/>
    <s v="All"/>
    <s v=" 0-1"/>
    <x v="1"/>
    <n v="0"/>
    <n v="0"/>
    <n v="0"/>
    <n v="17484"/>
  </r>
  <r>
    <n v="1"/>
    <x v="5"/>
    <s v="All"/>
    <s v=" 0-1"/>
    <x v="2"/>
    <n v="1"/>
    <n v="1"/>
    <n v="5"/>
    <n v="17484"/>
  </r>
  <r>
    <n v="1"/>
    <x v="5"/>
    <s v="All"/>
    <s v=" 0-1"/>
    <x v="3"/>
    <n v="4"/>
    <n v="2"/>
    <n v="36"/>
    <n v="17484"/>
  </r>
  <r>
    <n v="1"/>
    <x v="5"/>
    <s v="All"/>
    <s v=" 0-1"/>
    <x v="4"/>
    <n v="0"/>
    <n v="0"/>
    <n v="0"/>
    <n v="17484"/>
  </r>
  <r>
    <n v="1"/>
    <x v="5"/>
    <s v="All"/>
    <s v=" 0-1"/>
    <x v="5"/>
    <n v="1"/>
    <n v="1"/>
    <n v="9"/>
    <n v="17484"/>
  </r>
  <r>
    <n v="1"/>
    <x v="5"/>
    <s v="All"/>
    <s v=" 0-1"/>
    <x v="6"/>
    <n v="9"/>
    <n v="5"/>
    <n v="101"/>
    <n v="17484"/>
  </r>
  <r>
    <n v="1"/>
    <x v="5"/>
    <s v="All"/>
    <s v=" 0-1"/>
    <x v="7"/>
    <n v="7"/>
    <n v="4"/>
    <n v="50"/>
    <n v="17484"/>
  </r>
  <r>
    <n v="1"/>
    <x v="5"/>
    <s v="All"/>
    <s v=" 0-1"/>
    <x v="8"/>
    <n v="0"/>
    <n v="0"/>
    <n v="0"/>
    <n v="17484"/>
  </r>
  <r>
    <n v="1"/>
    <x v="5"/>
    <s v="All"/>
    <s v=" 0-1"/>
    <x v="9"/>
    <n v="0"/>
    <n v="0"/>
    <n v="0"/>
    <n v="17484"/>
  </r>
  <r>
    <n v="1"/>
    <x v="5"/>
    <s v="All"/>
    <s v=" 0-1"/>
    <x v="10"/>
    <n v="0"/>
    <n v="0"/>
    <n v="0"/>
    <n v="17484"/>
  </r>
  <r>
    <n v="1"/>
    <x v="5"/>
    <s v="All"/>
    <s v=" 10-14"/>
    <x v="0"/>
    <n v="2184"/>
    <n v="1496"/>
    <n v="8197"/>
    <n v="50450"/>
  </r>
  <r>
    <n v="1"/>
    <x v="5"/>
    <s v="All"/>
    <s v=" 10-14"/>
    <x v="1"/>
    <n v="0"/>
    <n v="0"/>
    <n v="0"/>
    <n v="50450"/>
  </r>
  <r>
    <n v="1"/>
    <x v="5"/>
    <s v="All"/>
    <s v=" 10-14"/>
    <x v="2"/>
    <n v="0"/>
    <n v="0"/>
    <n v="0"/>
    <n v="50450"/>
  </r>
  <r>
    <n v="1"/>
    <x v="5"/>
    <s v="All"/>
    <s v=" 10-14"/>
    <x v="3"/>
    <n v="21"/>
    <n v="16"/>
    <n v="108"/>
    <n v="50450"/>
  </r>
  <r>
    <n v="1"/>
    <x v="5"/>
    <s v="All"/>
    <s v=" 10-14"/>
    <x v="4"/>
    <n v="0"/>
    <n v="0"/>
    <n v="0"/>
    <n v="50450"/>
  </r>
  <r>
    <n v="1"/>
    <x v="5"/>
    <s v="All"/>
    <s v=" 10-14"/>
    <x v="5"/>
    <n v="5"/>
    <n v="3"/>
    <n v="121"/>
    <n v="50450"/>
  </r>
  <r>
    <n v="1"/>
    <x v="5"/>
    <s v="All"/>
    <s v=" 10-14"/>
    <x v="6"/>
    <n v="34"/>
    <n v="7"/>
    <n v="460"/>
    <n v="50450"/>
  </r>
  <r>
    <n v="1"/>
    <x v="5"/>
    <s v="All"/>
    <s v=" 10-14"/>
    <x v="7"/>
    <n v="158"/>
    <n v="66"/>
    <n v="2087"/>
    <n v="50450"/>
  </r>
  <r>
    <n v="1"/>
    <x v="5"/>
    <s v="All"/>
    <s v=" 10-14"/>
    <x v="8"/>
    <n v="0"/>
    <n v="0"/>
    <n v="0"/>
    <n v="50450"/>
  </r>
  <r>
    <n v="1"/>
    <x v="5"/>
    <s v="All"/>
    <s v=" 10-14"/>
    <x v="9"/>
    <n v="11"/>
    <n v="5"/>
    <n v="211"/>
    <n v="50450"/>
  </r>
  <r>
    <n v="1"/>
    <x v="5"/>
    <s v="All"/>
    <s v=" 10-14"/>
    <x v="10"/>
    <n v="24"/>
    <n v="14"/>
    <n v="153"/>
    <n v="50450"/>
  </r>
  <r>
    <n v="1"/>
    <x v="5"/>
    <s v="All"/>
    <s v=" 2-4"/>
    <x v="0"/>
    <n v="913"/>
    <n v="622"/>
    <n v="5240"/>
    <n v="27142"/>
  </r>
  <r>
    <n v="1"/>
    <x v="5"/>
    <s v="All"/>
    <s v=" 2-4"/>
    <x v="1"/>
    <n v="0"/>
    <n v="0"/>
    <n v="0"/>
    <n v="27142"/>
  </r>
  <r>
    <n v="1"/>
    <x v="5"/>
    <s v="All"/>
    <s v=" 2-4"/>
    <x v="2"/>
    <n v="1"/>
    <n v="1"/>
    <n v="10"/>
    <n v="27142"/>
  </r>
  <r>
    <n v="1"/>
    <x v="5"/>
    <s v="All"/>
    <s v=" 2-4"/>
    <x v="3"/>
    <n v="8"/>
    <n v="6"/>
    <n v="48"/>
    <n v="27142"/>
  </r>
  <r>
    <n v="1"/>
    <x v="5"/>
    <s v="All"/>
    <s v=" 2-4"/>
    <x v="4"/>
    <n v="0"/>
    <n v="0"/>
    <n v="0"/>
    <n v="27142"/>
  </r>
  <r>
    <n v="1"/>
    <x v="5"/>
    <s v="All"/>
    <s v=" 2-4"/>
    <x v="5"/>
    <n v="16"/>
    <n v="2"/>
    <n v="462"/>
    <n v="27142"/>
  </r>
  <r>
    <n v="1"/>
    <x v="5"/>
    <s v="All"/>
    <s v=" 2-4"/>
    <x v="6"/>
    <n v="9"/>
    <n v="4"/>
    <n v="123"/>
    <n v="27142"/>
  </r>
  <r>
    <n v="1"/>
    <x v="5"/>
    <s v="All"/>
    <s v=" 2-4"/>
    <x v="7"/>
    <n v="6"/>
    <n v="4"/>
    <n v="75"/>
    <n v="27142"/>
  </r>
  <r>
    <n v="1"/>
    <x v="5"/>
    <s v="All"/>
    <s v=" 2-4"/>
    <x v="8"/>
    <n v="0"/>
    <n v="0"/>
    <n v="0"/>
    <n v="27142"/>
  </r>
  <r>
    <n v="1"/>
    <x v="5"/>
    <s v="All"/>
    <s v=" 2-4"/>
    <x v="9"/>
    <n v="0"/>
    <n v="0"/>
    <n v="0"/>
    <n v="27142"/>
  </r>
  <r>
    <n v="1"/>
    <x v="5"/>
    <s v="All"/>
    <s v=" 2-4"/>
    <x v="10"/>
    <n v="0"/>
    <n v="0"/>
    <n v="0"/>
    <n v="27142"/>
  </r>
  <r>
    <n v="1"/>
    <x v="5"/>
    <s v="All"/>
    <s v=" 5-9"/>
    <x v="0"/>
    <n v="1637"/>
    <n v="1145"/>
    <n v="7971"/>
    <n v="47306"/>
  </r>
  <r>
    <n v="1"/>
    <x v="5"/>
    <s v="All"/>
    <s v=" 5-9"/>
    <x v="1"/>
    <n v="0"/>
    <n v="0"/>
    <n v="0"/>
    <n v="47306"/>
  </r>
  <r>
    <n v="1"/>
    <x v="5"/>
    <s v="All"/>
    <s v=" 5-9"/>
    <x v="2"/>
    <n v="3"/>
    <n v="2"/>
    <n v="15"/>
    <n v="47306"/>
  </r>
  <r>
    <n v="1"/>
    <x v="5"/>
    <s v="All"/>
    <s v=" 5-9"/>
    <x v="3"/>
    <n v="3"/>
    <n v="3"/>
    <n v="38"/>
    <n v="47306"/>
  </r>
  <r>
    <n v="1"/>
    <x v="5"/>
    <s v="All"/>
    <s v=" 5-9"/>
    <x v="4"/>
    <n v="0"/>
    <n v="0"/>
    <n v="0"/>
    <n v="47306"/>
  </r>
  <r>
    <n v="1"/>
    <x v="5"/>
    <s v="All"/>
    <s v=" 5-9"/>
    <x v="5"/>
    <n v="0"/>
    <n v="0"/>
    <n v="0"/>
    <n v="47306"/>
  </r>
  <r>
    <n v="1"/>
    <x v="5"/>
    <s v="All"/>
    <s v=" 5-9"/>
    <x v="6"/>
    <n v="4"/>
    <n v="3"/>
    <n v="18"/>
    <n v="47306"/>
  </r>
  <r>
    <n v="1"/>
    <x v="5"/>
    <s v="All"/>
    <s v=" 5-9"/>
    <x v="7"/>
    <n v="31"/>
    <n v="17"/>
    <n v="318"/>
    <n v="47306"/>
  </r>
  <r>
    <n v="1"/>
    <x v="5"/>
    <s v="All"/>
    <s v=" 5-9"/>
    <x v="8"/>
    <n v="0"/>
    <n v="0"/>
    <n v="0"/>
    <n v="47306"/>
  </r>
  <r>
    <n v="1"/>
    <x v="5"/>
    <s v="All"/>
    <s v=" 5-9"/>
    <x v="9"/>
    <n v="0"/>
    <n v="0"/>
    <n v="0"/>
    <n v="47306"/>
  </r>
  <r>
    <n v="1"/>
    <x v="5"/>
    <s v="All"/>
    <s v=" 5-9"/>
    <x v="10"/>
    <n v="0"/>
    <n v="0"/>
    <n v="0"/>
    <n v="47306"/>
  </r>
  <r>
    <n v="1"/>
    <x v="6"/>
    <s v="All"/>
    <s v=" 0-1"/>
    <x v="0"/>
    <n v="457"/>
    <n v="282"/>
    <n v="2565"/>
    <n v="16655"/>
  </r>
  <r>
    <n v="1"/>
    <x v="6"/>
    <s v="All"/>
    <s v=" 0-1"/>
    <x v="1"/>
    <n v="0"/>
    <n v="0"/>
    <n v="0"/>
    <n v="16655"/>
  </r>
  <r>
    <n v="1"/>
    <x v="6"/>
    <s v="All"/>
    <s v=" 0-1"/>
    <x v="2"/>
    <n v="0"/>
    <n v="0"/>
    <n v="0"/>
    <n v="16655"/>
  </r>
  <r>
    <n v="1"/>
    <x v="6"/>
    <s v="All"/>
    <s v=" 0-1"/>
    <x v="3"/>
    <n v="1"/>
    <n v="1"/>
    <n v="10"/>
    <n v="16655"/>
  </r>
  <r>
    <n v="1"/>
    <x v="6"/>
    <s v="All"/>
    <s v=" 0-1"/>
    <x v="4"/>
    <n v="0"/>
    <n v="0"/>
    <n v="0"/>
    <n v="16655"/>
  </r>
  <r>
    <n v="1"/>
    <x v="6"/>
    <s v="All"/>
    <s v=" 0-1"/>
    <x v="5"/>
    <n v="7"/>
    <n v="2"/>
    <n v="83"/>
    <n v="16655"/>
  </r>
  <r>
    <n v="1"/>
    <x v="6"/>
    <s v="All"/>
    <s v=" 0-1"/>
    <x v="6"/>
    <n v="3"/>
    <n v="2"/>
    <n v="39"/>
    <n v="16655"/>
  </r>
  <r>
    <n v="1"/>
    <x v="6"/>
    <s v="All"/>
    <s v=" 0-1"/>
    <x v="7"/>
    <n v="15"/>
    <n v="8"/>
    <n v="103"/>
    <n v="16655"/>
  </r>
  <r>
    <n v="1"/>
    <x v="6"/>
    <s v="All"/>
    <s v=" 0-1"/>
    <x v="8"/>
    <n v="0"/>
    <n v="0"/>
    <n v="0"/>
    <n v="16655"/>
  </r>
  <r>
    <n v="1"/>
    <x v="6"/>
    <s v="All"/>
    <s v=" 0-1"/>
    <x v="9"/>
    <n v="0"/>
    <n v="0"/>
    <n v="0"/>
    <n v="16655"/>
  </r>
  <r>
    <n v="1"/>
    <x v="6"/>
    <s v="All"/>
    <s v=" 0-1"/>
    <x v="10"/>
    <n v="0"/>
    <n v="0"/>
    <n v="0"/>
    <n v="16655"/>
  </r>
  <r>
    <n v="1"/>
    <x v="6"/>
    <s v="All"/>
    <s v=" 10-14"/>
    <x v="0"/>
    <n v="2399"/>
    <n v="1597"/>
    <n v="9056"/>
    <n v="50511"/>
  </r>
  <r>
    <n v="1"/>
    <x v="6"/>
    <s v="All"/>
    <s v=" 10-14"/>
    <x v="1"/>
    <n v="0"/>
    <n v="0"/>
    <n v="0"/>
    <n v="50511"/>
  </r>
  <r>
    <n v="1"/>
    <x v="6"/>
    <s v="All"/>
    <s v=" 10-14"/>
    <x v="2"/>
    <n v="2"/>
    <n v="2"/>
    <n v="11"/>
    <n v="50511"/>
  </r>
  <r>
    <n v="1"/>
    <x v="6"/>
    <s v="All"/>
    <s v=" 10-14"/>
    <x v="3"/>
    <n v="43"/>
    <n v="22"/>
    <n v="282"/>
    <n v="50511"/>
  </r>
  <r>
    <n v="1"/>
    <x v="6"/>
    <s v="All"/>
    <s v=" 10-14"/>
    <x v="4"/>
    <n v="0"/>
    <n v="0"/>
    <n v="0"/>
    <n v="50511"/>
  </r>
  <r>
    <n v="1"/>
    <x v="6"/>
    <s v="All"/>
    <s v=" 10-14"/>
    <x v="5"/>
    <n v="0"/>
    <n v="0"/>
    <n v="0"/>
    <n v="50511"/>
  </r>
  <r>
    <n v="1"/>
    <x v="6"/>
    <s v="All"/>
    <s v=" 10-14"/>
    <x v="6"/>
    <n v="19"/>
    <n v="10"/>
    <n v="305"/>
    <n v="50511"/>
  </r>
  <r>
    <n v="1"/>
    <x v="6"/>
    <s v="All"/>
    <s v=" 10-14"/>
    <x v="7"/>
    <n v="169"/>
    <n v="90"/>
    <n v="1325"/>
    <n v="50511"/>
  </r>
  <r>
    <n v="1"/>
    <x v="6"/>
    <s v="All"/>
    <s v=" 10-14"/>
    <x v="8"/>
    <n v="0"/>
    <n v="0"/>
    <n v="0"/>
    <n v="50511"/>
  </r>
  <r>
    <n v="1"/>
    <x v="6"/>
    <s v="All"/>
    <s v=" 10-14"/>
    <x v="9"/>
    <n v="6"/>
    <n v="5"/>
    <n v="140"/>
    <n v="50511"/>
  </r>
  <r>
    <n v="1"/>
    <x v="6"/>
    <s v="All"/>
    <s v=" 10-14"/>
    <x v="10"/>
    <n v="30"/>
    <n v="13"/>
    <n v="211"/>
    <n v="50511"/>
  </r>
  <r>
    <n v="1"/>
    <x v="6"/>
    <s v="All"/>
    <s v=" 2-4"/>
    <x v="0"/>
    <n v="944"/>
    <n v="616"/>
    <n v="5547"/>
    <n v="26480"/>
  </r>
  <r>
    <n v="1"/>
    <x v="6"/>
    <s v="All"/>
    <s v=" 2-4"/>
    <x v="1"/>
    <n v="0"/>
    <n v="0"/>
    <n v="0"/>
    <n v="26480"/>
  </r>
  <r>
    <n v="1"/>
    <x v="6"/>
    <s v="All"/>
    <s v=" 2-4"/>
    <x v="2"/>
    <n v="3"/>
    <n v="2"/>
    <n v="14"/>
    <n v="26480"/>
  </r>
  <r>
    <n v="1"/>
    <x v="6"/>
    <s v="All"/>
    <s v=" 2-4"/>
    <x v="3"/>
    <n v="0"/>
    <n v="0"/>
    <n v="0"/>
    <n v="26480"/>
  </r>
  <r>
    <n v="1"/>
    <x v="6"/>
    <s v="All"/>
    <s v=" 2-4"/>
    <x v="4"/>
    <n v="0"/>
    <n v="0"/>
    <n v="0"/>
    <n v="26480"/>
  </r>
  <r>
    <n v="1"/>
    <x v="6"/>
    <s v="All"/>
    <s v=" 2-4"/>
    <x v="5"/>
    <n v="1"/>
    <n v="1"/>
    <n v="5"/>
    <n v="26480"/>
  </r>
  <r>
    <n v="1"/>
    <x v="6"/>
    <s v="All"/>
    <s v=" 2-4"/>
    <x v="6"/>
    <n v="6"/>
    <n v="4"/>
    <n v="42"/>
    <n v="26480"/>
  </r>
  <r>
    <n v="1"/>
    <x v="6"/>
    <s v="All"/>
    <s v=" 2-4"/>
    <x v="7"/>
    <n v="7"/>
    <n v="4"/>
    <n v="30"/>
    <n v="26480"/>
  </r>
  <r>
    <n v="1"/>
    <x v="6"/>
    <s v="All"/>
    <s v=" 2-4"/>
    <x v="8"/>
    <n v="0"/>
    <n v="0"/>
    <n v="0"/>
    <n v="26480"/>
  </r>
  <r>
    <n v="1"/>
    <x v="6"/>
    <s v="All"/>
    <s v=" 2-4"/>
    <x v="9"/>
    <n v="0"/>
    <n v="0"/>
    <n v="0"/>
    <n v="26480"/>
  </r>
  <r>
    <n v="1"/>
    <x v="6"/>
    <s v="All"/>
    <s v=" 2-4"/>
    <x v="10"/>
    <n v="1"/>
    <n v="1"/>
    <n v="2"/>
    <n v="26480"/>
  </r>
  <r>
    <n v="1"/>
    <x v="6"/>
    <s v="All"/>
    <s v=" 5-9"/>
    <x v="0"/>
    <n v="1832"/>
    <n v="1225"/>
    <n v="8897"/>
    <n v="47101"/>
  </r>
  <r>
    <n v="1"/>
    <x v="6"/>
    <s v="All"/>
    <s v=" 5-9"/>
    <x v="1"/>
    <n v="0"/>
    <n v="0"/>
    <n v="0"/>
    <n v="47101"/>
  </r>
  <r>
    <n v="1"/>
    <x v="6"/>
    <s v="All"/>
    <s v=" 5-9"/>
    <x v="2"/>
    <n v="0"/>
    <n v="0"/>
    <n v="0"/>
    <n v="47101"/>
  </r>
  <r>
    <n v="1"/>
    <x v="6"/>
    <s v="All"/>
    <s v=" 5-9"/>
    <x v="3"/>
    <n v="11"/>
    <n v="8"/>
    <n v="66"/>
    <n v="47101"/>
  </r>
  <r>
    <n v="1"/>
    <x v="6"/>
    <s v="All"/>
    <s v=" 5-9"/>
    <x v="4"/>
    <n v="0"/>
    <n v="0"/>
    <n v="0"/>
    <n v="47101"/>
  </r>
  <r>
    <n v="1"/>
    <x v="6"/>
    <s v="All"/>
    <s v=" 5-9"/>
    <x v="5"/>
    <n v="0"/>
    <n v="0"/>
    <n v="0"/>
    <n v="47101"/>
  </r>
  <r>
    <n v="1"/>
    <x v="6"/>
    <s v="All"/>
    <s v=" 5-9"/>
    <x v="6"/>
    <n v="3"/>
    <n v="3"/>
    <n v="25"/>
    <n v="47101"/>
  </r>
  <r>
    <n v="1"/>
    <x v="6"/>
    <s v="All"/>
    <s v=" 5-9"/>
    <x v="7"/>
    <n v="64"/>
    <n v="36"/>
    <n v="511"/>
    <n v="47101"/>
  </r>
  <r>
    <n v="1"/>
    <x v="6"/>
    <s v="All"/>
    <s v=" 5-9"/>
    <x v="8"/>
    <n v="0"/>
    <n v="0"/>
    <n v="0"/>
    <n v="47101"/>
  </r>
  <r>
    <n v="1"/>
    <x v="6"/>
    <s v="All"/>
    <s v=" 5-9"/>
    <x v="9"/>
    <n v="0"/>
    <n v="0"/>
    <n v="0"/>
    <n v="47101"/>
  </r>
  <r>
    <n v="1"/>
    <x v="6"/>
    <s v="All"/>
    <s v=" 5-9"/>
    <x v="10"/>
    <n v="0"/>
    <n v="0"/>
    <n v="0"/>
    <n v="47101"/>
  </r>
  <r>
    <n v="1"/>
    <x v="7"/>
    <s v="All"/>
    <s v=" 0-1"/>
    <x v="0"/>
    <n v="369"/>
    <n v="257"/>
    <n v="2249"/>
    <n v="16555"/>
  </r>
  <r>
    <n v="1"/>
    <x v="7"/>
    <s v="All"/>
    <s v=" 0-1"/>
    <x v="1"/>
    <n v="0"/>
    <n v="0"/>
    <n v="0"/>
    <n v="16555"/>
  </r>
  <r>
    <n v="1"/>
    <x v="7"/>
    <s v="All"/>
    <s v=" 0-1"/>
    <x v="2"/>
    <n v="0"/>
    <n v="0"/>
    <n v="0"/>
    <n v="16555"/>
  </r>
  <r>
    <n v="1"/>
    <x v="7"/>
    <s v="All"/>
    <s v=" 0-1"/>
    <x v="3"/>
    <n v="1"/>
    <n v="1"/>
    <n v="4"/>
    <n v="16555"/>
  </r>
  <r>
    <n v="1"/>
    <x v="7"/>
    <s v="All"/>
    <s v=" 0-1"/>
    <x v="4"/>
    <n v="0"/>
    <n v="0"/>
    <n v="0"/>
    <n v="16555"/>
  </r>
  <r>
    <n v="1"/>
    <x v="7"/>
    <s v="All"/>
    <s v=" 0-1"/>
    <x v="5"/>
    <n v="2"/>
    <n v="1"/>
    <n v="4"/>
    <n v="16555"/>
  </r>
  <r>
    <n v="1"/>
    <x v="7"/>
    <s v="All"/>
    <s v=" 0-1"/>
    <x v="6"/>
    <n v="4"/>
    <n v="3"/>
    <n v="46"/>
    <n v="16555"/>
  </r>
  <r>
    <n v="1"/>
    <x v="7"/>
    <s v="All"/>
    <s v=" 0-1"/>
    <x v="7"/>
    <n v="16"/>
    <n v="12"/>
    <n v="135"/>
    <n v="16555"/>
  </r>
  <r>
    <n v="1"/>
    <x v="7"/>
    <s v="All"/>
    <s v=" 0-1"/>
    <x v="8"/>
    <n v="0"/>
    <n v="0"/>
    <n v="0"/>
    <n v="16555"/>
  </r>
  <r>
    <n v="1"/>
    <x v="7"/>
    <s v="All"/>
    <s v=" 0-1"/>
    <x v="9"/>
    <n v="0"/>
    <n v="0"/>
    <n v="0"/>
    <n v="16555"/>
  </r>
  <r>
    <n v="1"/>
    <x v="7"/>
    <s v="All"/>
    <s v=" 0-1"/>
    <x v="10"/>
    <n v="0"/>
    <n v="0"/>
    <n v="0"/>
    <n v="16555"/>
  </r>
  <r>
    <n v="1"/>
    <x v="7"/>
    <s v="All"/>
    <s v=" 10-14"/>
    <x v="0"/>
    <n v="2239"/>
    <n v="1494"/>
    <n v="8606"/>
    <n v="50617"/>
  </r>
  <r>
    <n v="1"/>
    <x v="7"/>
    <s v="All"/>
    <s v=" 10-14"/>
    <x v="1"/>
    <n v="0"/>
    <n v="0"/>
    <n v="0"/>
    <n v="50617"/>
  </r>
  <r>
    <n v="1"/>
    <x v="7"/>
    <s v="All"/>
    <s v=" 10-14"/>
    <x v="2"/>
    <n v="0"/>
    <n v="0"/>
    <n v="0"/>
    <n v="50617"/>
  </r>
  <r>
    <n v="1"/>
    <x v="7"/>
    <s v="All"/>
    <s v=" 10-14"/>
    <x v="3"/>
    <n v="19"/>
    <n v="10"/>
    <n v="109"/>
    <n v="50617"/>
  </r>
  <r>
    <n v="1"/>
    <x v="7"/>
    <s v="All"/>
    <s v=" 10-14"/>
    <x v="4"/>
    <n v="0"/>
    <n v="0"/>
    <n v="0"/>
    <n v="50617"/>
  </r>
  <r>
    <n v="1"/>
    <x v="7"/>
    <s v="All"/>
    <s v=" 10-14"/>
    <x v="5"/>
    <n v="19"/>
    <n v="4"/>
    <n v="439"/>
    <n v="50617"/>
  </r>
  <r>
    <n v="1"/>
    <x v="7"/>
    <s v="All"/>
    <s v=" 10-14"/>
    <x v="6"/>
    <n v="9"/>
    <n v="8"/>
    <n v="68"/>
    <n v="50617"/>
  </r>
  <r>
    <n v="1"/>
    <x v="7"/>
    <s v="All"/>
    <s v=" 10-14"/>
    <x v="7"/>
    <n v="191"/>
    <n v="121"/>
    <n v="1309"/>
    <n v="50617"/>
  </r>
  <r>
    <n v="1"/>
    <x v="7"/>
    <s v="All"/>
    <s v=" 10-14"/>
    <x v="8"/>
    <n v="0"/>
    <n v="0"/>
    <n v="0"/>
    <n v="50617"/>
  </r>
  <r>
    <n v="1"/>
    <x v="7"/>
    <s v="All"/>
    <s v=" 10-14"/>
    <x v="9"/>
    <n v="4"/>
    <n v="3"/>
    <n v="80"/>
    <n v="50617"/>
  </r>
  <r>
    <n v="1"/>
    <x v="7"/>
    <s v="All"/>
    <s v=" 10-14"/>
    <x v="10"/>
    <n v="22"/>
    <n v="9"/>
    <n v="174"/>
    <n v="50617"/>
  </r>
  <r>
    <n v="1"/>
    <x v="7"/>
    <s v="All"/>
    <s v=" 2-4"/>
    <x v="0"/>
    <n v="987"/>
    <n v="684"/>
    <n v="5814"/>
    <n v="26165"/>
  </r>
  <r>
    <n v="1"/>
    <x v="7"/>
    <s v="All"/>
    <s v=" 2-4"/>
    <x v="1"/>
    <n v="0"/>
    <n v="0"/>
    <n v="0"/>
    <n v="26165"/>
  </r>
  <r>
    <n v="1"/>
    <x v="7"/>
    <s v="All"/>
    <s v=" 2-4"/>
    <x v="2"/>
    <n v="2"/>
    <n v="1"/>
    <n v="2"/>
    <n v="26165"/>
  </r>
  <r>
    <n v="1"/>
    <x v="7"/>
    <s v="All"/>
    <s v=" 2-4"/>
    <x v="3"/>
    <n v="0"/>
    <n v="0"/>
    <n v="0"/>
    <n v="26165"/>
  </r>
  <r>
    <n v="1"/>
    <x v="7"/>
    <s v="All"/>
    <s v=" 2-4"/>
    <x v="4"/>
    <n v="0"/>
    <n v="0"/>
    <n v="0"/>
    <n v="26165"/>
  </r>
  <r>
    <n v="1"/>
    <x v="7"/>
    <s v="All"/>
    <s v=" 2-4"/>
    <x v="5"/>
    <n v="2"/>
    <n v="1"/>
    <n v="22"/>
    <n v="26165"/>
  </r>
  <r>
    <n v="1"/>
    <x v="7"/>
    <s v="All"/>
    <s v=" 2-4"/>
    <x v="6"/>
    <n v="8"/>
    <n v="3"/>
    <n v="161"/>
    <n v="26165"/>
  </r>
  <r>
    <n v="1"/>
    <x v="7"/>
    <s v="All"/>
    <s v=" 2-4"/>
    <x v="7"/>
    <n v="20"/>
    <n v="12"/>
    <n v="150"/>
    <n v="26165"/>
  </r>
  <r>
    <n v="1"/>
    <x v="7"/>
    <s v="All"/>
    <s v=" 2-4"/>
    <x v="8"/>
    <n v="0"/>
    <n v="0"/>
    <n v="0"/>
    <n v="26165"/>
  </r>
  <r>
    <n v="1"/>
    <x v="7"/>
    <s v="All"/>
    <s v=" 2-4"/>
    <x v="9"/>
    <n v="0"/>
    <n v="0"/>
    <n v="0"/>
    <n v="26165"/>
  </r>
  <r>
    <n v="1"/>
    <x v="7"/>
    <s v="All"/>
    <s v=" 2-4"/>
    <x v="10"/>
    <n v="0"/>
    <n v="0"/>
    <n v="0"/>
    <n v="26165"/>
  </r>
  <r>
    <n v="1"/>
    <x v="7"/>
    <s v="All"/>
    <s v=" 5-9"/>
    <x v="0"/>
    <n v="1786"/>
    <n v="1244"/>
    <n v="9173"/>
    <n v="46643"/>
  </r>
  <r>
    <n v="1"/>
    <x v="7"/>
    <s v="All"/>
    <s v=" 5-9"/>
    <x v="1"/>
    <n v="0"/>
    <n v="0"/>
    <n v="0"/>
    <n v="46643"/>
  </r>
  <r>
    <n v="1"/>
    <x v="7"/>
    <s v="All"/>
    <s v=" 5-9"/>
    <x v="2"/>
    <n v="1"/>
    <n v="1"/>
    <n v="2"/>
    <n v="46643"/>
  </r>
  <r>
    <n v="1"/>
    <x v="7"/>
    <s v="All"/>
    <s v=" 5-9"/>
    <x v="3"/>
    <n v="7"/>
    <n v="5"/>
    <n v="43"/>
    <n v="46643"/>
  </r>
  <r>
    <n v="1"/>
    <x v="7"/>
    <s v="All"/>
    <s v=" 5-9"/>
    <x v="4"/>
    <n v="0"/>
    <n v="0"/>
    <n v="0"/>
    <n v="46643"/>
  </r>
  <r>
    <n v="1"/>
    <x v="7"/>
    <s v="All"/>
    <s v=" 5-9"/>
    <x v="5"/>
    <n v="2"/>
    <n v="1"/>
    <n v="16"/>
    <n v="46643"/>
  </r>
  <r>
    <n v="1"/>
    <x v="7"/>
    <s v="All"/>
    <s v=" 5-9"/>
    <x v="6"/>
    <n v="10"/>
    <n v="7"/>
    <n v="59"/>
    <n v="46643"/>
  </r>
  <r>
    <n v="1"/>
    <x v="7"/>
    <s v="All"/>
    <s v=" 5-9"/>
    <x v="7"/>
    <n v="57"/>
    <n v="36"/>
    <n v="454"/>
    <n v="46643"/>
  </r>
  <r>
    <n v="1"/>
    <x v="7"/>
    <s v="All"/>
    <s v=" 5-9"/>
    <x v="8"/>
    <n v="0"/>
    <n v="0"/>
    <n v="0"/>
    <n v="46643"/>
  </r>
  <r>
    <n v="1"/>
    <x v="7"/>
    <s v="All"/>
    <s v=" 5-9"/>
    <x v="9"/>
    <n v="0"/>
    <n v="0"/>
    <n v="0"/>
    <n v="46643"/>
  </r>
  <r>
    <n v="1"/>
    <x v="7"/>
    <s v="All"/>
    <s v=" 5-9"/>
    <x v="10"/>
    <n v="2"/>
    <n v="2"/>
    <n v="11"/>
    <n v="46643"/>
  </r>
  <r>
    <n v="1"/>
    <x v="8"/>
    <s v="All"/>
    <s v=" 0-1"/>
    <x v="0"/>
    <n v="332"/>
    <n v="212"/>
    <n v="1736"/>
    <n v="15714"/>
  </r>
  <r>
    <n v="1"/>
    <x v="8"/>
    <s v="All"/>
    <s v=" 0-1"/>
    <x v="1"/>
    <n v="0"/>
    <n v="0"/>
    <n v="0"/>
    <n v="15714"/>
  </r>
  <r>
    <n v="1"/>
    <x v="8"/>
    <s v="All"/>
    <s v=" 0-1"/>
    <x v="2"/>
    <n v="4"/>
    <n v="2"/>
    <n v="17"/>
    <n v="15714"/>
  </r>
  <r>
    <n v="1"/>
    <x v="8"/>
    <s v="All"/>
    <s v=" 0-1"/>
    <x v="3"/>
    <n v="0"/>
    <n v="0"/>
    <n v="0"/>
    <n v="15714"/>
  </r>
  <r>
    <n v="1"/>
    <x v="8"/>
    <s v="All"/>
    <s v=" 0-1"/>
    <x v="4"/>
    <n v="0"/>
    <n v="0"/>
    <n v="0"/>
    <n v="15714"/>
  </r>
  <r>
    <n v="1"/>
    <x v="8"/>
    <s v="All"/>
    <s v=" 0-1"/>
    <x v="5"/>
    <n v="1"/>
    <n v="1"/>
    <n v="30"/>
    <n v="15714"/>
  </r>
  <r>
    <n v="1"/>
    <x v="8"/>
    <s v="All"/>
    <s v=" 0-1"/>
    <x v="6"/>
    <n v="20"/>
    <n v="4"/>
    <n v="246"/>
    <n v="15714"/>
  </r>
  <r>
    <n v="1"/>
    <x v="8"/>
    <s v="All"/>
    <s v=" 0-1"/>
    <x v="7"/>
    <n v="22"/>
    <n v="13"/>
    <n v="206"/>
    <n v="15714"/>
  </r>
  <r>
    <n v="1"/>
    <x v="8"/>
    <s v="All"/>
    <s v=" 0-1"/>
    <x v="8"/>
    <n v="0"/>
    <n v="0"/>
    <n v="0"/>
    <n v="15714"/>
  </r>
  <r>
    <n v="1"/>
    <x v="8"/>
    <s v="All"/>
    <s v=" 0-1"/>
    <x v="9"/>
    <n v="0"/>
    <n v="0"/>
    <n v="0"/>
    <n v="15714"/>
  </r>
  <r>
    <n v="1"/>
    <x v="8"/>
    <s v="All"/>
    <s v=" 0-1"/>
    <x v="10"/>
    <n v="0"/>
    <n v="0"/>
    <n v="0"/>
    <n v="15714"/>
  </r>
  <r>
    <n v="1"/>
    <x v="8"/>
    <s v="All"/>
    <s v=" 10-14"/>
    <x v="0"/>
    <n v="2102"/>
    <n v="1338"/>
    <n v="7955"/>
    <n v="48334"/>
  </r>
  <r>
    <n v="1"/>
    <x v="8"/>
    <s v="All"/>
    <s v=" 10-14"/>
    <x v="1"/>
    <n v="0"/>
    <n v="0"/>
    <n v="0"/>
    <n v="48334"/>
  </r>
  <r>
    <n v="1"/>
    <x v="8"/>
    <s v="All"/>
    <s v=" 10-14"/>
    <x v="2"/>
    <n v="0"/>
    <n v="0"/>
    <n v="0"/>
    <n v="48334"/>
  </r>
  <r>
    <n v="1"/>
    <x v="8"/>
    <s v="All"/>
    <s v=" 10-14"/>
    <x v="3"/>
    <n v="23"/>
    <n v="16"/>
    <n v="118"/>
    <n v="48334"/>
  </r>
  <r>
    <n v="1"/>
    <x v="8"/>
    <s v="All"/>
    <s v=" 10-14"/>
    <x v="4"/>
    <n v="0"/>
    <n v="0"/>
    <n v="0"/>
    <n v="48334"/>
  </r>
  <r>
    <n v="1"/>
    <x v="8"/>
    <s v="All"/>
    <s v=" 10-14"/>
    <x v="5"/>
    <n v="1"/>
    <n v="1"/>
    <n v="30"/>
    <n v="48334"/>
  </r>
  <r>
    <n v="1"/>
    <x v="8"/>
    <s v="All"/>
    <s v=" 10-14"/>
    <x v="6"/>
    <n v="13"/>
    <n v="8"/>
    <n v="76"/>
    <n v="48334"/>
  </r>
  <r>
    <n v="1"/>
    <x v="8"/>
    <s v="All"/>
    <s v=" 10-14"/>
    <x v="7"/>
    <n v="204"/>
    <n v="115"/>
    <n v="1406"/>
    <n v="48334"/>
  </r>
  <r>
    <n v="1"/>
    <x v="8"/>
    <s v="All"/>
    <s v=" 10-14"/>
    <x v="8"/>
    <n v="0"/>
    <n v="0"/>
    <n v="0"/>
    <n v="48334"/>
  </r>
  <r>
    <n v="1"/>
    <x v="8"/>
    <s v="All"/>
    <s v=" 10-14"/>
    <x v="9"/>
    <n v="0"/>
    <n v="0"/>
    <n v="0"/>
    <n v="48334"/>
  </r>
  <r>
    <n v="1"/>
    <x v="8"/>
    <s v="All"/>
    <s v=" 10-14"/>
    <x v="10"/>
    <n v="30"/>
    <n v="14"/>
    <n v="410"/>
    <n v="48334"/>
  </r>
  <r>
    <n v="1"/>
    <x v="8"/>
    <s v="All"/>
    <s v=" 2-4"/>
    <x v="0"/>
    <n v="915"/>
    <n v="585"/>
    <n v="5284"/>
    <n v="24949"/>
  </r>
  <r>
    <n v="1"/>
    <x v="8"/>
    <s v="All"/>
    <s v=" 2-4"/>
    <x v="1"/>
    <n v="0"/>
    <n v="0"/>
    <n v="0"/>
    <n v="24949"/>
  </r>
  <r>
    <n v="1"/>
    <x v="8"/>
    <s v="All"/>
    <s v=" 2-4"/>
    <x v="2"/>
    <n v="1"/>
    <n v="1"/>
    <n v="2"/>
    <n v="24949"/>
  </r>
  <r>
    <n v="1"/>
    <x v="8"/>
    <s v="All"/>
    <s v=" 2-4"/>
    <x v="3"/>
    <n v="2"/>
    <n v="2"/>
    <n v="12"/>
    <n v="24949"/>
  </r>
  <r>
    <n v="1"/>
    <x v="8"/>
    <s v="All"/>
    <s v=" 2-4"/>
    <x v="4"/>
    <n v="0"/>
    <n v="0"/>
    <n v="0"/>
    <n v="24949"/>
  </r>
  <r>
    <n v="1"/>
    <x v="8"/>
    <s v="All"/>
    <s v=" 2-4"/>
    <x v="5"/>
    <n v="3"/>
    <n v="1"/>
    <n v="27"/>
    <n v="24949"/>
  </r>
  <r>
    <n v="1"/>
    <x v="8"/>
    <s v="All"/>
    <s v=" 2-4"/>
    <x v="6"/>
    <n v="7"/>
    <n v="6"/>
    <n v="119"/>
    <n v="24949"/>
  </r>
  <r>
    <n v="1"/>
    <x v="8"/>
    <s v="All"/>
    <s v=" 2-4"/>
    <x v="7"/>
    <n v="43"/>
    <n v="22"/>
    <n v="278"/>
    <n v="24949"/>
  </r>
  <r>
    <n v="1"/>
    <x v="8"/>
    <s v="All"/>
    <s v=" 2-4"/>
    <x v="8"/>
    <n v="0"/>
    <n v="0"/>
    <n v="0"/>
    <n v="24949"/>
  </r>
  <r>
    <n v="1"/>
    <x v="8"/>
    <s v="All"/>
    <s v=" 2-4"/>
    <x v="9"/>
    <n v="0"/>
    <n v="0"/>
    <n v="0"/>
    <n v="24949"/>
  </r>
  <r>
    <n v="1"/>
    <x v="8"/>
    <s v="All"/>
    <s v=" 2-4"/>
    <x v="10"/>
    <n v="0"/>
    <n v="0"/>
    <n v="0"/>
    <n v="24949"/>
  </r>
  <r>
    <n v="1"/>
    <x v="8"/>
    <s v="All"/>
    <s v=" 5-9"/>
    <x v="0"/>
    <n v="1745"/>
    <n v="1120"/>
    <n v="8578"/>
    <n v="44730"/>
  </r>
  <r>
    <n v="1"/>
    <x v="8"/>
    <s v="All"/>
    <s v=" 5-9"/>
    <x v="1"/>
    <n v="0"/>
    <n v="0"/>
    <n v="0"/>
    <n v="44730"/>
  </r>
  <r>
    <n v="1"/>
    <x v="8"/>
    <s v="All"/>
    <s v=" 5-9"/>
    <x v="2"/>
    <n v="0"/>
    <n v="0"/>
    <n v="0"/>
    <n v="44730"/>
  </r>
  <r>
    <n v="1"/>
    <x v="8"/>
    <s v="All"/>
    <s v=" 5-9"/>
    <x v="3"/>
    <n v="7"/>
    <n v="6"/>
    <n v="58"/>
    <n v="44730"/>
  </r>
  <r>
    <n v="1"/>
    <x v="8"/>
    <s v="All"/>
    <s v=" 5-9"/>
    <x v="4"/>
    <n v="0"/>
    <n v="0"/>
    <n v="0"/>
    <n v="44730"/>
  </r>
  <r>
    <n v="1"/>
    <x v="8"/>
    <s v="All"/>
    <s v=" 5-9"/>
    <x v="5"/>
    <n v="16"/>
    <n v="1"/>
    <n v="480"/>
    <n v="44730"/>
  </r>
  <r>
    <n v="1"/>
    <x v="8"/>
    <s v="All"/>
    <s v=" 5-9"/>
    <x v="6"/>
    <n v="12"/>
    <n v="6"/>
    <n v="121"/>
    <n v="44730"/>
  </r>
  <r>
    <n v="1"/>
    <x v="8"/>
    <s v="All"/>
    <s v=" 5-9"/>
    <x v="7"/>
    <n v="90"/>
    <n v="46"/>
    <n v="706"/>
    <n v="44730"/>
  </r>
  <r>
    <n v="1"/>
    <x v="8"/>
    <s v="All"/>
    <s v=" 5-9"/>
    <x v="8"/>
    <n v="0"/>
    <n v="0"/>
    <n v="0"/>
    <n v="44730"/>
  </r>
  <r>
    <n v="1"/>
    <x v="8"/>
    <s v="All"/>
    <s v=" 5-9"/>
    <x v="9"/>
    <n v="0"/>
    <n v="0"/>
    <n v="0"/>
    <n v="44730"/>
  </r>
  <r>
    <n v="1"/>
    <x v="8"/>
    <s v="All"/>
    <s v=" 5-9"/>
    <x v="10"/>
    <n v="3"/>
    <n v="1"/>
    <n v="6"/>
    <n v="44730"/>
  </r>
  <r>
    <n v="1"/>
    <x v="9"/>
    <s v="All"/>
    <s v=" 0-1"/>
    <x v="0"/>
    <n v="316"/>
    <n v="224"/>
    <n v="1671"/>
    <n v="15080"/>
  </r>
  <r>
    <n v="1"/>
    <x v="9"/>
    <s v="All"/>
    <s v=" 0-1"/>
    <x v="1"/>
    <n v="0"/>
    <n v="0"/>
    <n v="0"/>
    <n v="15080"/>
  </r>
  <r>
    <n v="1"/>
    <x v="9"/>
    <s v="All"/>
    <s v=" 0-1"/>
    <x v="2"/>
    <n v="0"/>
    <n v="0"/>
    <n v="0"/>
    <n v="15080"/>
  </r>
  <r>
    <n v="1"/>
    <x v="9"/>
    <s v="All"/>
    <s v=" 0-1"/>
    <x v="3"/>
    <n v="0"/>
    <n v="0"/>
    <n v="0"/>
    <n v="15080"/>
  </r>
  <r>
    <n v="1"/>
    <x v="9"/>
    <s v="All"/>
    <s v=" 0-1"/>
    <x v="4"/>
    <n v="0"/>
    <n v="0"/>
    <n v="0"/>
    <n v="15080"/>
  </r>
  <r>
    <n v="1"/>
    <x v="9"/>
    <s v="All"/>
    <s v=" 0-1"/>
    <x v="5"/>
    <n v="1"/>
    <n v="1"/>
    <n v="7"/>
    <n v="15080"/>
  </r>
  <r>
    <n v="1"/>
    <x v="9"/>
    <s v="All"/>
    <s v=" 0-1"/>
    <x v="6"/>
    <n v="9"/>
    <n v="4"/>
    <n v="51"/>
    <n v="15080"/>
  </r>
  <r>
    <n v="1"/>
    <x v="9"/>
    <s v="All"/>
    <s v=" 0-1"/>
    <x v="7"/>
    <n v="20"/>
    <n v="10"/>
    <n v="118"/>
    <n v="15080"/>
  </r>
  <r>
    <n v="1"/>
    <x v="9"/>
    <s v="All"/>
    <s v=" 0-1"/>
    <x v="8"/>
    <n v="0"/>
    <n v="0"/>
    <n v="0"/>
    <n v="15080"/>
  </r>
  <r>
    <n v="1"/>
    <x v="9"/>
    <s v="All"/>
    <s v=" 0-1"/>
    <x v="9"/>
    <n v="0"/>
    <n v="0"/>
    <n v="0"/>
    <n v="15080"/>
  </r>
  <r>
    <n v="1"/>
    <x v="9"/>
    <s v="All"/>
    <s v=" 0-1"/>
    <x v="10"/>
    <n v="0"/>
    <n v="0"/>
    <n v="0"/>
    <n v="15080"/>
  </r>
  <r>
    <n v="1"/>
    <x v="9"/>
    <s v="All"/>
    <s v=" 10-14"/>
    <x v="0"/>
    <n v="2122"/>
    <n v="1392"/>
    <n v="8343"/>
    <n v="47821"/>
  </r>
  <r>
    <n v="1"/>
    <x v="9"/>
    <s v="All"/>
    <s v=" 10-14"/>
    <x v="1"/>
    <n v="0"/>
    <n v="0"/>
    <n v="0"/>
    <n v="47821"/>
  </r>
  <r>
    <n v="1"/>
    <x v="9"/>
    <s v="All"/>
    <s v=" 10-14"/>
    <x v="2"/>
    <n v="1"/>
    <n v="1"/>
    <n v="2"/>
    <n v="47821"/>
  </r>
  <r>
    <n v="1"/>
    <x v="9"/>
    <s v="All"/>
    <s v=" 10-14"/>
    <x v="3"/>
    <n v="13"/>
    <n v="10"/>
    <n v="46"/>
    <n v="47821"/>
  </r>
  <r>
    <n v="1"/>
    <x v="9"/>
    <s v="All"/>
    <s v=" 10-14"/>
    <x v="4"/>
    <n v="0"/>
    <n v="0"/>
    <n v="0"/>
    <n v="47821"/>
  </r>
  <r>
    <n v="1"/>
    <x v="9"/>
    <s v="All"/>
    <s v=" 10-14"/>
    <x v="5"/>
    <n v="0"/>
    <n v="0"/>
    <n v="0"/>
    <n v="47821"/>
  </r>
  <r>
    <n v="1"/>
    <x v="9"/>
    <s v="All"/>
    <s v=" 10-14"/>
    <x v="6"/>
    <n v="7"/>
    <n v="3"/>
    <n v="93"/>
    <n v="47821"/>
  </r>
  <r>
    <n v="1"/>
    <x v="9"/>
    <s v="All"/>
    <s v=" 10-14"/>
    <x v="7"/>
    <n v="178"/>
    <n v="119"/>
    <n v="1040"/>
    <n v="47821"/>
  </r>
  <r>
    <n v="1"/>
    <x v="9"/>
    <s v="All"/>
    <s v=" 10-14"/>
    <x v="8"/>
    <n v="0"/>
    <n v="0"/>
    <n v="0"/>
    <n v="47821"/>
  </r>
  <r>
    <n v="1"/>
    <x v="9"/>
    <s v="All"/>
    <s v=" 10-14"/>
    <x v="9"/>
    <n v="2"/>
    <n v="2"/>
    <n v="40"/>
    <n v="47821"/>
  </r>
  <r>
    <n v="1"/>
    <x v="9"/>
    <s v="All"/>
    <s v=" 10-14"/>
    <x v="10"/>
    <n v="49"/>
    <n v="22"/>
    <n v="628"/>
    <n v="47821"/>
  </r>
  <r>
    <n v="1"/>
    <x v="9"/>
    <s v="All"/>
    <s v=" 2-4"/>
    <x v="0"/>
    <n v="827"/>
    <n v="566"/>
    <n v="5384"/>
    <n v="24505"/>
  </r>
  <r>
    <n v="1"/>
    <x v="9"/>
    <s v="All"/>
    <s v=" 2-4"/>
    <x v="1"/>
    <n v="0"/>
    <n v="0"/>
    <n v="0"/>
    <n v="24505"/>
  </r>
  <r>
    <n v="1"/>
    <x v="9"/>
    <s v="All"/>
    <s v=" 2-4"/>
    <x v="2"/>
    <n v="0"/>
    <n v="0"/>
    <n v="0"/>
    <n v="24505"/>
  </r>
  <r>
    <n v="1"/>
    <x v="9"/>
    <s v="All"/>
    <s v=" 2-4"/>
    <x v="3"/>
    <n v="7"/>
    <n v="4"/>
    <n v="63"/>
    <n v="24505"/>
  </r>
  <r>
    <n v="1"/>
    <x v="9"/>
    <s v="All"/>
    <s v=" 2-4"/>
    <x v="4"/>
    <n v="0"/>
    <n v="0"/>
    <n v="0"/>
    <n v="24505"/>
  </r>
  <r>
    <n v="1"/>
    <x v="9"/>
    <s v="All"/>
    <s v=" 2-4"/>
    <x v="5"/>
    <n v="0"/>
    <n v="0"/>
    <n v="0"/>
    <n v="24505"/>
  </r>
  <r>
    <n v="1"/>
    <x v="9"/>
    <s v="All"/>
    <s v=" 2-4"/>
    <x v="6"/>
    <n v="10"/>
    <n v="5"/>
    <n v="60"/>
    <n v="24505"/>
  </r>
  <r>
    <n v="1"/>
    <x v="9"/>
    <s v="All"/>
    <s v=" 2-4"/>
    <x v="7"/>
    <n v="27"/>
    <n v="22"/>
    <n v="156"/>
    <n v="24505"/>
  </r>
  <r>
    <n v="1"/>
    <x v="9"/>
    <s v="All"/>
    <s v=" 2-4"/>
    <x v="8"/>
    <n v="0"/>
    <n v="0"/>
    <n v="0"/>
    <n v="24505"/>
  </r>
  <r>
    <n v="1"/>
    <x v="9"/>
    <s v="All"/>
    <s v=" 2-4"/>
    <x v="9"/>
    <n v="0"/>
    <n v="0"/>
    <n v="0"/>
    <n v="24505"/>
  </r>
  <r>
    <n v="1"/>
    <x v="9"/>
    <s v="All"/>
    <s v=" 2-4"/>
    <x v="10"/>
    <n v="0"/>
    <n v="0"/>
    <n v="0"/>
    <n v="24505"/>
  </r>
  <r>
    <n v="1"/>
    <x v="9"/>
    <s v="All"/>
    <s v=" 5-9"/>
    <x v="0"/>
    <n v="1616"/>
    <n v="1089"/>
    <n v="8402"/>
    <n v="43946"/>
  </r>
  <r>
    <n v="1"/>
    <x v="9"/>
    <s v="All"/>
    <s v=" 5-9"/>
    <x v="1"/>
    <n v="0"/>
    <n v="0"/>
    <n v="0"/>
    <n v="43946"/>
  </r>
  <r>
    <n v="1"/>
    <x v="9"/>
    <s v="All"/>
    <s v=" 5-9"/>
    <x v="2"/>
    <n v="0"/>
    <n v="0"/>
    <n v="0"/>
    <n v="43946"/>
  </r>
  <r>
    <n v="1"/>
    <x v="9"/>
    <s v="All"/>
    <s v=" 5-9"/>
    <x v="3"/>
    <n v="5"/>
    <n v="5"/>
    <n v="24"/>
    <n v="43946"/>
  </r>
  <r>
    <n v="1"/>
    <x v="9"/>
    <s v="All"/>
    <s v=" 5-9"/>
    <x v="4"/>
    <n v="0"/>
    <n v="0"/>
    <n v="0"/>
    <n v="43946"/>
  </r>
  <r>
    <n v="1"/>
    <x v="9"/>
    <s v="All"/>
    <s v=" 5-9"/>
    <x v="5"/>
    <n v="0"/>
    <n v="0"/>
    <n v="0"/>
    <n v="43946"/>
  </r>
  <r>
    <n v="1"/>
    <x v="9"/>
    <s v="All"/>
    <s v=" 5-9"/>
    <x v="6"/>
    <n v="9"/>
    <n v="6"/>
    <n v="34"/>
    <n v="43946"/>
  </r>
  <r>
    <n v="1"/>
    <x v="9"/>
    <s v="All"/>
    <s v=" 5-9"/>
    <x v="7"/>
    <n v="66"/>
    <n v="37"/>
    <n v="439"/>
    <n v="43946"/>
  </r>
  <r>
    <n v="1"/>
    <x v="9"/>
    <s v="All"/>
    <s v=" 5-9"/>
    <x v="8"/>
    <n v="0"/>
    <n v="0"/>
    <n v="0"/>
    <n v="43946"/>
  </r>
  <r>
    <n v="1"/>
    <x v="9"/>
    <s v="All"/>
    <s v=" 5-9"/>
    <x v="9"/>
    <n v="0"/>
    <n v="0"/>
    <n v="0"/>
    <n v="43946"/>
  </r>
  <r>
    <n v="1"/>
    <x v="9"/>
    <s v="All"/>
    <s v=" 5-9"/>
    <x v="10"/>
    <n v="3"/>
    <n v="3"/>
    <n v="33"/>
    <n v="43946"/>
  </r>
  <r>
    <n v="1"/>
    <x v="10"/>
    <s v="All"/>
    <s v=" 0-1"/>
    <x v="0"/>
    <n v="271"/>
    <n v="167"/>
    <n v="1433"/>
    <n v="14396"/>
  </r>
  <r>
    <n v="1"/>
    <x v="10"/>
    <s v="All"/>
    <s v=" 0-1"/>
    <x v="1"/>
    <n v="0"/>
    <n v="0"/>
    <n v="0"/>
    <n v="14396"/>
  </r>
  <r>
    <n v="1"/>
    <x v="10"/>
    <s v="All"/>
    <s v=" 0-1"/>
    <x v="2"/>
    <n v="0"/>
    <n v="0"/>
    <n v="0"/>
    <n v="14396"/>
  </r>
  <r>
    <n v="1"/>
    <x v="10"/>
    <s v="All"/>
    <s v=" 0-1"/>
    <x v="3"/>
    <n v="0"/>
    <n v="0"/>
    <n v="0"/>
    <n v="14396"/>
  </r>
  <r>
    <n v="1"/>
    <x v="10"/>
    <s v="All"/>
    <s v=" 0-1"/>
    <x v="4"/>
    <n v="0"/>
    <n v="0"/>
    <n v="0"/>
    <n v="14396"/>
  </r>
  <r>
    <n v="1"/>
    <x v="10"/>
    <s v="All"/>
    <s v=" 0-1"/>
    <x v="5"/>
    <n v="6"/>
    <n v="4"/>
    <n v="58"/>
    <n v="14396"/>
  </r>
  <r>
    <n v="1"/>
    <x v="10"/>
    <s v="All"/>
    <s v=" 0-1"/>
    <x v="6"/>
    <n v="16"/>
    <n v="4"/>
    <n v="124"/>
    <n v="14396"/>
  </r>
  <r>
    <n v="1"/>
    <x v="10"/>
    <s v="All"/>
    <s v=" 0-1"/>
    <x v="7"/>
    <n v="42"/>
    <n v="27"/>
    <n v="264"/>
    <n v="14396"/>
  </r>
  <r>
    <n v="1"/>
    <x v="10"/>
    <s v="All"/>
    <s v=" 0-1"/>
    <x v="8"/>
    <n v="0"/>
    <n v="0"/>
    <n v="0"/>
    <n v="14396"/>
  </r>
  <r>
    <n v="1"/>
    <x v="10"/>
    <s v="All"/>
    <s v=" 0-1"/>
    <x v="9"/>
    <n v="0"/>
    <n v="0"/>
    <n v="0"/>
    <n v="14396"/>
  </r>
  <r>
    <n v="1"/>
    <x v="10"/>
    <s v="All"/>
    <s v=" 0-1"/>
    <x v="10"/>
    <n v="0"/>
    <n v="0"/>
    <n v="0"/>
    <n v="14396"/>
  </r>
  <r>
    <n v="1"/>
    <x v="10"/>
    <s v="All"/>
    <s v=" 10-14"/>
    <x v="0"/>
    <n v="2114"/>
    <n v="1248"/>
    <n v="8770"/>
    <n v="50021"/>
  </r>
  <r>
    <n v="1"/>
    <x v="10"/>
    <s v="All"/>
    <s v=" 10-14"/>
    <x v="1"/>
    <n v="0"/>
    <n v="0"/>
    <n v="0"/>
    <n v="50021"/>
  </r>
  <r>
    <n v="1"/>
    <x v="10"/>
    <s v="All"/>
    <s v=" 10-14"/>
    <x v="2"/>
    <n v="0"/>
    <n v="0"/>
    <n v="0"/>
    <n v="50021"/>
  </r>
  <r>
    <n v="1"/>
    <x v="10"/>
    <s v="All"/>
    <s v=" 10-14"/>
    <x v="3"/>
    <n v="13"/>
    <n v="6"/>
    <n v="64"/>
    <n v="50021"/>
  </r>
  <r>
    <n v="1"/>
    <x v="10"/>
    <s v="All"/>
    <s v=" 10-14"/>
    <x v="4"/>
    <n v="0"/>
    <n v="0"/>
    <n v="0"/>
    <n v="50021"/>
  </r>
  <r>
    <n v="1"/>
    <x v="10"/>
    <s v="All"/>
    <s v=" 10-14"/>
    <x v="5"/>
    <n v="3"/>
    <n v="3"/>
    <n v="49"/>
    <n v="50021"/>
  </r>
  <r>
    <n v="1"/>
    <x v="10"/>
    <s v="All"/>
    <s v=" 10-14"/>
    <x v="6"/>
    <n v="21"/>
    <n v="5"/>
    <n v="404"/>
    <n v="50021"/>
  </r>
  <r>
    <n v="1"/>
    <x v="10"/>
    <s v="All"/>
    <s v=" 10-14"/>
    <x v="7"/>
    <n v="379"/>
    <n v="214"/>
    <n v="2337"/>
    <n v="50021"/>
  </r>
  <r>
    <n v="1"/>
    <x v="10"/>
    <s v="All"/>
    <s v=" 10-14"/>
    <x v="8"/>
    <n v="0"/>
    <n v="0"/>
    <n v="0"/>
    <n v="50021"/>
  </r>
  <r>
    <n v="1"/>
    <x v="10"/>
    <s v="All"/>
    <s v=" 10-14"/>
    <x v="9"/>
    <n v="1"/>
    <n v="1"/>
    <n v="15"/>
    <n v="50021"/>
  </r>
  <r>
    <n v="1"/>
    <x v="10"/>
    <s v="All"/>
    <s v=" 10-14"/>
    <x v="10"/>
    <n v="54"/>
    <n v="22"/>
    <n v="470"/>
    <n v="50021"/>
  </r>
  <r>
    <n v="1"/>
    <x v="10"/>
    <s v="All"/>
    <s v=" 2-4"/>
    <x v="0"/>
    <n v="797"/>
    <n v="507"/>
    <n v="5137"/>
    <n v="24107"/>
  </r>
  <r>
    <n v="1"/>
    <x v="10"/>
    <s v="All"/>
    <s v=" 2-4"/>
    <x v="1"/>
    <n v="0"/>
    <n v="0"/>
    <n v="0"/>
    <n v="24107"/>
  </r>
  <r>
    <n v="1"/>
    <x v="10"/>
    <s v="All"/>
    <s v=" 2-4"/>
    <x v="2"/>
    <n v="4"/>
    <n v="2"/>
    <n v="56"/>
    <n v="24107"/>
  </r>
  <r>
    <n v="1"/>
    <x v="10"/>
    <s v="All"/>
    <s v=" 2-4"/>
    <x v="3"/>
    <n v="2"/>
    <n v="1"/>
    <n v="4"/>
    <n v="24107"/>
  </r>
  <r>
    <n v="1"/>
    <x v="10"/>
    <s v="All"/>
    <s v=" 2-4"/>
    <x v="4"/>
    <n v="0"/>
    <n v="0"/>
    <n v="0"/>
    <n v="24107"/>
  </r>
  <r>
    <n v="1"/>
    <x v="10"/>
    <s v="All"/>
    <s v=" 2-4"/>
    <x v="5"/>
    <n v="0"/>
    <n v="0"/>
    <n v="0"/>
    <n v="24107"/>
  </r>
  <r>
    <n v="1"/>
    <x v="10"/>
    <s v="All"/>
    <s v=" 2-4"/>
    <x v="6"/>
    <n v="1"/>
    <n v="1"/>
    <n v="4"/>
    <n v="24107"/>
  </r>
  <r>
    <n v="1"/>
    <x v="10"/>
    <s v="All"/>
    <s v=" 2-4"/>
    <x v="7"/>
    <n v="51"/>
    <n v="31"/>
    <n v="253"/>
    <n v="24107"/>
  </r>
  <r>
    <n v="1"/>
    <x v="10"/>
    <s v="All"/>
    <s v=" 2-4"/>
    <x v="8"/>
    <n v="0"/>
    <n v="0"/>
    <n v="0"/>
    <n v="24107"/>
  </r>
  <r>
    <n v="1"/>
    <x v="10"/>
    <s v="All"/>
    <s v=" 2-4"/>
    <x v="9"/>
    <n v="0"/>
    <n v="0"/>
    <n v="0"/>
    <n v="24107"/>
  </r>
  <r>
    <n v="1"/>
    <x v="10"/>
    <s v="All"/>
    <s v=" 2-4"/>
    <x v="10"/>
    <n v="1"/>
    <n v="1"/>
    <n v="15"/>
    <n v="24107"/>
  </r>
  <r>
    <n v="1"/>
    <x v="10"/>
    <s v="All"/>
    <s v=" 5-9"/>
    <x v="0"/>
    <n v="1787"/>
    <n v="1047"/>
    <n v="8877"/>
    <n v="44591"/>
  </r>
  <r>
    <n v="1"/>
    <x v="10"/>
    <s v="All"/>
    <s v=" 5-9"/>
    <x v="1"/>
    <n v="0"/>
    <n v="0"/>
    <n v="0"/>
    <n v="44591"/>
  </r>
  <r>
    <n v="1"/>
    <x v="10"/>
    <s v="All"/>
    <s v=" 5-9"/>
    <x v="2"/>
    <n v="0"/>
    <n v="0"/>
    <n v="0"/>
    <n v="44591"/>
  </r>
  <r>
    <n v="1"/>
    <x v="10"/>
    <s v="All"/>
    <s v=" 5-9"/>
    <x v="3"/>
    <n v="5"/>
    <n v="2"/>
    <n v="61"/>
    <n v="44591"/>
  </r>
  <r>
    <n v="1"/>
    <x v="10"/>
    <s v="All"/>
    <s v=" 5-9"/>
    <x v="4"/>
    <n v="0"/>
    <n v="0"/>
    <n v="0"/>
    <n v="44591"/>
  </r>
  <r>
    <n v="1"/>
    <x v="10"/>
    <s v="All"/>
    <s v=" 5-9"/>
    <x v="5"/>
    <n v="10"/>
    <n v="3"/>
    <n v="126"/>
    <n v="44591"/>
  </r>
  <r>
    <n v="1"/>
    <x v="10"/>
    <s v="All"/>
    <s v=" 5-9"/>
    <x v="6"/>
    <n v="12"/>
    <n v="8"/>
    <n v="102"/>
    <n v="44591"/>
  </r>
  <r>
    <n v="1"/>
    <x v="10"/>
    <s v="All"/>
    <s v=" 5-9"/>
    <x v="7"/>
    <n v="122"/>
    <n v="67"/>
    <n v="900"/>
    <n v="44591"/>
  </r>
  <r>
    <n v="1"/>
    <x v="10"/>
    <s v="All"/>
    <s v=" 5-9"/>
    <x v="8"/>
    <n v="0"/>
    <n v="0"/>
    <n v="0"/>
    <n v="44591"/>
  </r>
  <r>
    <n v="1"/>
    <x v="10"/>
    <s v="All"/>
    <s v=" 5-9"/>
    <x v="9"/>
    <n v="0"/>
    <n v="0"/>
    <n v="0"/>
    <n v="44591"/>
  </r>
  <r>
    <n v="1"/>
    <x v="10"/>
    <s v="All"/>
    <s v=" 5-9"/>
    <x v="10"/>
    <n v="2"/>
    <n v="2"/>
    <n v="8"/>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0-1"/>
    <x v="9"/>
    <n v="0"/>
    <n v="0"/>
    <n v="0"/>
    <n v="0"/>
  </r>
  <r>
    <n v="1"/>
    <x v="11"/>
    <s v="All"/>
    <s v=" 0-1"/>
    <x v="10"/>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10-14"/>
    <x v="9"/>
    <n v="0"/>
    <n v="0"/>
    <n v="0"/>
    <n v="0"/>
  </r>
  <r>
    <n v="1"/>
    <x v="11"/>
    <s v="All"/>
    <s v=" 10-14"/>
    <x v="10"/>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2-4"/>
    <x v="9"/>
    <n v="0"/>
    <n v="0"/>
    <n v="0"/>
    <n v="0"/>
  </r>
  <r>
    <n v="1"/>
    <x v="11"/>
    <s v="All"/>
    <s v=" 2-4"/>
    <x v="10"/>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1"/>
    <x v="11"/>
    <s v="All"/>
    <s v=" 5-9"/>
    <x v="9"/>
    <n v="0"/>
    <n v="0"/>
    <n v="0"/>
    <n v="0"/>
  </r>
  <r>
    <n v="1"/>
    <x v="11"/>
    <s v="All"/>
    <s v=" 5-9"/>
    <x v="10"/>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0-1"/>
    <x v="9"/>
    <n v="0"/>
    <n v="0"/>
    <n v="0"/>
    <n v="0"/>
  </r>
  <r>
    <n v="2"/>
    <x v="0"/>
    <s v="All"/>
    <s v=" 0-1"/>
    <x v="10"/>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10-14"/>
    <x v="9"/>
    <n v="0"/>
    <n v="0"/>
    <n v="0"/>
    <n v="0"/>
  </r>
  <r>
    <n v="2"/>
    <x v="0"/>
    <s v="All"/>
    <s v=" 10-14"/>
    <x v="10"/>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2-4"/>
    <x v="9"/>
    <n v="0"/>
    <n v="0"/>
    <n v="0"/>
    <n v="0"/>
  </r>
  <r>
    <n v="2"/>
    <x v="0"/>
    <s v="All"/>
    <s v=" 2-4"/>
    <x v="10"/>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0"/>
    <s v="All"/>
    <s v=" 5-9"/>
    <x v="9"/>
    <n v="0"/>
    <n v="0"/>
    <n v="0"/>
    <n v="0"/>
  </r>
  <r>
    <n v="2"/>
    <x v="0"/>
    <s v="All"/>
    <s v=" 5-9"/>
    <x v="10"/>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0-1"/>
    <x v="9"/>
    <n v="0"/>
    <n v="0"/>
    <n v="0"/>
    <n v="0"/>
  </r>
  <r>
    <n v="2"/>
    <x v="1"/>
    <s v="All"/>
    <s v=" 0-1"/>
    <x v="10"/>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10-14"/>
    <x v="9"/>
    <n v="0"/>
    <n v="0"/>
    <n v="0"/>
    <n v="0"/>
  </r>
  <r>
    <n v="2"/>
    <x v="1"/>
    <s v="All"/>
    <s v=" 10-14"/>
    <x v="10"/>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2-4"/>
    <x v="9"/>
    <n v="0"/>
    <n v="0"/>
    <n v="0"/>
    <n v="0"/>
  </r>
  <r>
    <n v="2"/>
    <x v="1"/>
    <s v="All"/>
    <s v=" 2-4"/>
    <x v="10"/>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1"/>
    <s v="All"/>
    <s v=" 5-9"/>
    <x v="9"/>
    <n v="0"/>
    <n v="0"/>
    <n v="0"/>
    <n v="0"/>
  </r>
  <r>
    <n v="2"/>
    <x v="1"/>
    <s v="All"/>
    <s v=" 5-9"/>
    <x v="10"/>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0-1"/>
    <x v="9"/>
    <n v="0"/>
    <n v="0"/>
    <n v="0"/>
    <n v="0"/>
  </r>
  <r>
    <n v="2"/>
    <x v="2"/>
    <s v="All"/>
    <s v=" 0-1"/>
    <x v="10"/>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10-14"/>
    <x v="9"/>
    <n v="0"/>
    <n v="0"/>
    <n v="0"/>
    <n v="0"/>
  </r>
  <r>
    <n v="2"/>
    <x v="2"/>
    <s v="All"/>
    <s v=" 10-14"/>
    <x v="10"/>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2-4"/>
    <x v="9"/>
    <n v="0"/>
    <n v="0"/>
    <n v="0"/>
    <n v="0"/>
  </r>
  <r>
    <n v="2"/>
    <x v="2"/>
    <s v="All"/>
    <s v=" 2-4"/>
    <x v="10"/>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2"/>
    <s v="All"/>
    <s v=" 5-9"/>
    <x v="9"/>
    <n v="0"/>
    <n v="0"/>
    <n v="0"/>
    <n v="0"/>
  </r>
  <r>
    <n v="2"/>
    <x v="2"/>
    <s v="All"/>
    <s v=" 5-9"/>
    <x v="10"/>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0-1"/>
    <x v="9"/>
    <n v="0"/>
    <n v="0"/>
    <n v="0"/>
    <n v="0"/>
  </r>
  <r>
    <n v="2"/>
    <x v="3"/>
    <s v="All"/>
    <s v=" 0-1"/>
    <x v="10"/>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10-14"/>
    <x v="9"/>
    <n v="0"/>
    <n v="0"/>
    <n v="0"/>
    <n v="0"/>
  </r>
  <r>
    <n v="2"/>
    <x v="3"/>
    <s v="All"/>
    <s v=" 10-14"/>
    <x v="10"/>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2-4"/>
    <x v="9"/>
    <n v="0"/>
    <n v="0"/>
    <n v="0"/>
    <n v="0"/>
  </r>
  <r>
    <n v="2"/>
    <x v="3"/>
    <s v="All"/>
    <s v=" 2-4"/>
    <x v="10"/>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3"/>
    <s v="All"/>
    <s v=" 5-9"/>
    <x v="9"/>
    <n v="0"/>
    <n v="0"/>
    <n v="0"/>
    <n v="0"/>
  </r>
  <r>
    <n v="2"/>
    <x v="3"/>
    <s v="All"/>
    <s v=" 5-9"/>
    <x v="10"/>
    <n v="0"/>
    <n v="0"/>
    <n v="0"/>
    <n v="0"/>
  </r>
  <r>
    <n v="2"/>
    <x v="4"/>
    <s v="All"/>
    <s v=" 0-1"/>
    <x v="0"/>
    <n v="5706"/>
    <n v="5297"/>
    <n v="36594"/>
    <n v="245999"/>
  </r>
  <r>
    <n v="2"/>
    <x v="4"/>
    <s v="All"/>
    <s v=" 0-1"/>
    <x v="1"/>
    <n v="0"/>
    <n v="0"/>
    <n v="0"/>
    <n v="245999"/>
  </r>
  <r>
    <n v="2"/>
    <x v="4"/>
    <s v="All"/>
    <s v=" 0-1"/>
    <x v="2"/>
    <n v="10"/>
    <n v="10"/>
    <n v="74"/>
    <n v="245999"/>
  </r>
  <r>
    <n v="2"/>
    <x v="4"/>
    <s v="All"/>
    <s v=" 0-1"/>
    <x v="3"/>
    <n v="2"/>
    <n v="2"/>
    <n v="5"/>
    <n v="245999"/>
  </r>
  <r>
    <n v="2"/>
    <x v="4"/>
    <s v="All"/>
    <s v=" 0-1"/>
    <x v="4"/>
    <n v="6"/>
    <n v="3"/>
    <n v="157"/>
    <n v="245999"/>
  </r>
  <r>
    <n v="2"/>
    <x v="4"/>
    <s v="All"/>
    <s v=" 0-1"/>
    <x v="5"/>
    <n v="37"/>
    <n v="30"/>
    <n v="574"/>
    <n v="245999"/>
  </r>
  <r>
    <n v="2"/>
    <x v="4"/>
    <s v="All"/>
    <s v=" 0-1"/>
    <x v="6"/>
    <n v="25"/>
    <n v="18"/>
    <n v="360"/>
    <n v="245999"/>
  </r>
  <r>
    <n v="2"/>
    <x v="4"/>
    <s v="All"/>
    <s v=" 0-1"/>
    <x v="7"/>
    <n v="57"/>
    <n v="42"/>
    <n v="776"/>
    <n v="245999"/>
  </r>
  <r>
    <n v="2"/>
    <x v="4"/>
    <s v="All"/>
    <s v=" 0-1"/>
    <x v="8"/>
    <n v="0"/>
    <n v="0"/>
    <n v="0"/>
    <n v="245999"/>
  </r>
  <r>
    <n v="2"/>
    <x v="4"/>
    <s v="All"/>
    <s v=" 0-1"/>
    <x v="9"/>
    <n v="0"/>
    <n v="0"/>
    <n v="0"/>
    <n v="245999"/>
  </r>
  <r>
    <n v="2"/>
    <x v="4"/>
    <s v="All"/>
    <s v=" 0-1"/>
    <x v="10"/>
    <n v="52"/>
    <n v="23"/>
    <n v="858"/>
    <n v="245999"/>
  </r>
  <r>
    <n v="2"/>
    <x v="4"/>
    <s v="All"/>
    <s v=" 10-14"/>
    <x v="0"/>
    <n v="26731"/>
    <n v="23795"/>
    <n v="108031"/>
    <n v="787759"/>
  </r>
  <r>
    <n v="2"/>
    <x v="4"/>
    <s v="All"/>
    <s v=" 10-14"/>
    <x v="1"/>
    <n v="9"/>
    <n v="2"/>
    <n v="247"/>
    <n v="787759"/>
  </r>
  <r>
    <n v="2"/>
    <x v="4"/>
    <s v="All"/>
    <s v=" 10-14"/>
    <x v="2"/>
    <n v="5"/>
    <n v="5"/>
    <n v="21"/>
    <n v="787759"/>
  </r>
  <r>
    <n v="2"/>
    <x v="4"/>
    <s v="All"/>
    <s v=" 10-14"/>
    <x v="3"/>
    <n v="29"/>
    <n v="27"/>
    <n v="147"/>
    <n v="787759"/>
  </r>
  <r>
    <n v="2"/>
    <x v="4"/>
    <s v="All"/>
    <s v=" 10-14"/>
    <x v="4"/>
    <n v="11"/>
    <n v="3"/>
    <n v="294"/>
    <n v="787759"/>
  </r>
  <r>
    <n v="2"/>
    <x v="4"/>
    <s v="All"/>
    <s v=" 10-14"/>
    <x v="5"/>
    <n v="77"/>
    <n v="26"/>
    <n v="1722"/>
    <n v="787759"/>
  </r>
  <r>
    <n v="2"/>
    <x v="4"/>
    <s v="All"/>
    <s v=" 10-14"/>
    <x v="6"/>
    <n v="173"/>
    <n v="58"/>
    <n v="2921"/>
    <n v="787759"/>
  </r>
  <r>
    <n v="2"/>
    <x v="4"/>
    <s v="All"/>
    <s v=" 10-14"/>
    <x v="7"/>
    <n v="522"/>
    <n v="266"/>
    <n v="8323"/>
    <n v="787759"/>
  </r>
  <r>
    <n v="2"/>
    <x v="4"/>
    <s v="All"/>
    <s v=" 10-14"/>
    <x v="8"/>
    <n v="0"/>
    <n v="0"/>
    <n v="0"/>
    <n v="787759"/>
  </r>
  <r>
    <n v="2"/>
    <x v="4"/>
    <s v="All"/>
    <s v=" 10-14"/>
    <x v="9"/>
    <n v="162"/>
    <n v="89"/>
    <n v="4305"/>
    <n v="787759"/>
  </r>
  <r>
    <n v="2"/>
    <x v="4"/>
    <s v="All"/>
    <s v=" 10-14"/>
    <x v="10"/>
    <n v="680"/>
    <n v="429"/>
    <n v="8914"/>
    <n v="787759"/>
  </r>
  <r>
    <n v="2"/>
    <x v="4"/>
    <s v="All"/>
    <s v=" 2-4"/>
    <x v="0"/>
    <n v="12276"/>
    <n v="11468"/>
    <n v="72542"/>
    <n v="398540"/>
  </r>
  <r>
    <n v="2"/>
    <x v="4"/>
    <s v="All"/>
    <s v=" 2-4"/>
    <x v="1"/>
    <n v="0"/>
    <n v="0"/>
    <n v="0"/>
    <n v="398540"/>
  </r>
  <r>
    <n v="2"/>
    <x v="4"/>
    <s v="All"/>
    <s v=" 2-4"/>
    <x v="2"/>
    <n v="13"/>
    <n v="13"/>
    <n v="119"/>
    <n v="398540"/>
  </r>
  <r>
    <n v="2"/>
    <x v="4"/>
    <s v="All"/>
    <s v=" 2-4"/>
    <x v="3"/>
    <n v="7"/>
    <n v="7"/>
    <n v="43"/>
    <n v="398540"/>
  </r>
  <r>
    <n v="2"/>
    <x v="4"/>
    <s v="All"/>
    <s v=" 2-4"/>
    <x v="4"/>
    <n v="5"/>
    <n v="1"/>
    <n v="150"/>
    <n v="398540"/>
  </r>
  <r>
    <n v="2"/>
    <x v="4"/>
    <s v="All"/>
    <s v=" 2-4"/>
    <x v="5"/>
    <n v="44"/>
    <n v="15"/>
    <n v="926"/>
    <n v="398540"/>
  </r>
  <r>
    <n v="2"/>
    <x v="4"/>
    <s v="All"/>
    <s v=" 2-4"/>
    <x v="6"/>
    <n v="54"/>
    <n v="18"/>
    <n v="705"/>
    <n v="398540"/>
  </r>
  <r>
    <n v="2"/>
    <x v="4"/>
    <s v="All"/>
    <s v=" 2-4"/>
    <x v="7"/>
    <n v="72"/>
    <n v="49"/>
    <n v="982"/>
    <n v="398540"/>
  </r>
  <r>
    <n v="2"/>
    <x v="4"/>
    <s v="All"/>
    <s v=" 2-4"/>
    <x v="8"/>
    <n v="0"/>
    <n v="0"/>
    <n v="0"/>
    <n v="398540"/>
  </r>
  <r>
    <n v="2"/>
    <x v="4"/>
    <s v="All"/>
    <s v=" 2-4"/>
    <x v="9"/>
    <n v="3"/>
    <n v="2"/>
    <n v="75"/>
    <n v="398540"/>
  </r>
  <r>
    <n v="2"/>
    <x v="4"/>
    <s v="All"/>
    <s v=" 2-4"/>
    <x v="10"/>
    <n v="79"/>
    <n v="38"/>
    <n v="848"/>
    <n v="398540"/>
  </r>
  <r>
    <n v="2"/>
    <x v="4"/>
    <s v="All"/>
    <s v=" 5-9"/>
    <x v="0"/>
    <n v="23501"/>
    <n v="21326"/>
    <n v="119177"/>
    <n v="708830"/>
  </r>
  <r>
    <n v="2"/>
    <x v="4"/>
    <s v="All"/>
    <s v=" 5-9"/>
    <x v="1"/>
    <n v="0"/>
    <n v="0"/>
    <n v="0"/>
    <n v="708830"/>
  </r>
  <r>
    <n v="2"/>
    <x v="4"/>
    <s v="All"/>
    <s v=" 5-9"/>
    <x v="2"/>
    <n v="12"/>
    <n v="12"/>
    <n v="70"/>
    <n v="708830"/>
  </r>
  <r>
    <n v="2"/>
    <x v="4"/>
    <s v="All"/>
    <s v=" 5-9"/>
    <x v="3"/>
    <n v="22"/>
    <n v="19"/>
    <n v="113"/>
    <n v="708830"/>
  </r>
  <r>
    <n v="2"/>
    <x v="4"/>
    <s v="All"/>
    <s v=" 5-9"/>
    <x v="4"/>
    <n v="9"/>
    <n v="3"/>
    <n v="140"/>
    <n v="708830"/>
  </r>
  <r>
    <n v="2"/>
    <x v="4"/>
    <s v="All"/>
    <s v=" 5-9"/>
    <x v="5"/>
    <n v="68"/>
    <n v="15"/>
    <n v="1888"/>
    <n v="708830"/>
  </r>
  <r>
    <n v="2"/>
    <x v="4"/>
    <s v="All"/>
    <s v=" 5-9"/>
    <x v="6"/>
    <n v="82"/>
    <n v="34"/>
    <n v="1341"/>
    <n v="708830"/>
  </r>
  <r>
    <n v="2"/>
    <x v="4"/>
    <s v="All"/>
    <s v=" 5-9"/>
    <x v="7"/>
    <n v="188"/>
    <n v="107"/>
    <n v="3171"/>
    <n v="708830"/>
  </r>
  <r>
    <n v="2"/>
    <x v="4"/>
    <s v="All"/>
    <s v=" 5-9"/>
    <x v="8"/>
    <n v="0"/>
    <n v="0"/>
    <n v="0"/>
    <n v="708830"/>
  </r>
  <r>
    <n v="2"/>
    <x v="4"/>
    <s v="All"/>
    <s v=" 5-9"/>
    <x v="9"/>
    <n v="82"/>
    <n v="22"/>
    <n v="2441"/>
    <n v="708830"/>
  </r>
  <r>
    <n v="2"/>
    <x v="4"/>
    <s v="All"/>
    <s v=" 5-9"/>
    <x v="10"/>
    <n v="192"/>
    <n v="93"/>
    <n v="3599"/>
    <n v="708830"/>
  </r>
  <r>
    <n v="2"/>
    <x v="5"/>
    <s v="All"/>
    <s v=" 0-1"/>
    <x v="0"/>
    <n v="2330"/>
    <n v="2201"/>
    <n v="15458"/>
    <n v="263718"/>
  </r>
  <r>
    <n v="2"/>
    <x v="5"/>
    <s v="All"/>
    <s v=" 0-1"/>
    <x v="1"/>
    <n v="0"/>
    <n v="0"/>
    <n v="0"/>
    <n v="263718"/>
  </r>
  <r>
    <n v="2"/>
    <x v="5"/>
    <s v="All"/>
    <s v=" 0-1"/>
    <x v="2"/>
    <n v="1"/>
    <n v="1"/>
    <n v="10"/>
    <n v="263718"/>
  </r>
  <r>
    <n v="2"/>
    <x v="5"/>
    <s v="All"/>
    <s v=" 0-1"/>
    <x v="3"/>
    <n v="1"/>
    <n v="1"/>
    <n v="20"/>
    <n v="263718"/>
  </r>
  <r>
    <n v="2"/>
    <x v="5"/>
    <s v="All"/>
    <s v=" 0-1"/>
    <x v="4"/>
    <n v="0"/>
    <n v="0"/>
    <n v="0"/>
    <n v="263718"/>
  </r>
  <r>
    <n v="2"/>
    <x v="5"/>
    <s v="All"/>
    <s v=" 0-1"/>
    <x v="5"/>
    <n v="28"/>
    <n v="16"/>
    <n v="518"/>
    <n v="263718"/>
  </r>
  <r>
    <n v="2"/>
    <x v="5"/>
    <s v="All"/>
    <s v=" 0-1"/>
    <x v="6"/>
    <n v="8"/>
    <n v="7"/>
    <n v="93"/>
    <n v="263718"/>
  </r>
  <r>
    <n v="2"/>
    <x v="5"/>
    <s v="All"/>
    <s v=" 0-1"/>
    <x v="7"/>
    <n v="22"/>
    <n v="20"/>
    <n v="208"/>
    <n v="263718"/>
  </r>
  <r>
    <n v="2"/>
    <x v="5"/>
    <s v="All"/>
    <s v=" 0-1"/>
    <x v="8"/>
    <n v="0"/>
    <n v="0"/>
    <n v="0"/>
    <n v="263718"/>
  </r>
  <r>
    <n v="2"/>
    <x v="5"/>
    <s v="All"/>
    <s v=" 0-1"/>
    <x v="9"/>
    <n v="1"/>
    <n v="1"/>
    <n v="15"/>
    <n v="263718"/>
  </r>
  <r>
    <n v="2"/>
    <x v="5"/>
    <s v="All"/>
    <s v=" 0-1"/>
    <x v="10"/>
    <n v="16"/>
    <n v="13"/>
    <n v="172"/>
    <n v="263718"/>
  </r>
  <r>
    <n v="2"/>
    <x v="5"/>
    <s v="All"/>
    <s v=" 10-14"/>
    <x v="0"/>
    <n v="7783"/>
    <n v="7035"/>
    <n v="31409"/>
    <n v="820978"/>
  </r>
  <r>
    <n v="2"/>
    <x v="5"/>
    <s v="All"/>
    <s v=" 10-14"/>
    <x v="1"/>
    <n v="0"/>
    <n v="0"/>
    <n v="0"/>
    <n v="820978"/>
  </r>
  <r>
    <n v="2"/>
    <x v="5"/>
    <s v="All"/>
    <s v=" 10-14"/>
    <x v="2"/>
    <n v="0"/>
    <n v="0"/>
    <n v="0"/>
    <n v="820978"/>
  </r>
  <r>
    <n v="2"/>
    <x v="5"/>
    <s v="All"/>
    <s v=" 10-14"/>
    <x v="3"/>
    <n v="7"/>
    <n v="6"/>
    <n v="58"/>
    <n v="820978"/>
  </r>
  <r>
    <n v="2"/>
    <x v="5"/>
    <s v="All"/>
    <s v=" 10-14"/>
    <x v="4"/>
    <n v="1"/>
    <n v="1"/>
    <n v="7"/>
    <n v="820978"/>
  </r>
  <r>
    <n v="2"/>
    <x v="5"/>
    <s v="All"/>
    <s v=" 10-14"/>
    <x v="5"/>
    <n v="23"/>
    <n v="8"/>
    <n v="546"/>
    <n v="820978"/>
  </r>
  <r>
    <n v="2"/>
    <x v="5"/>
    <s v="All"/>
    <s v=" 10-14"/>
    <x v="6"/>
    <n v="68"/>
    <n v="19"/>
    <n v="1370"/>
    <n v="820978"/>
  </r>
  <r>
    <n v="2"/>
    <x v="5"/>
    <s v="All"/>
    <s v=" 10-14"/>
    <x v="7"/>
    <n v="244"/>
    <n v="104"/>
    <n v="4178"/>
    <n v="820978"/>
  </r>
  <r>
    <n v="2"/>
    <x v="5"/>
    <s v="All"/>
    <s v=" 10-14"/>
    <x v="8"/>
    <n v="0"/>
    <n v="0"/>
    <n v="0"/>
    <n v="820978"/>
  </r>
  <r>
    <n v="2"/>
    <x v="5"/>
    <s v="All"/>
    <s v=" 10-14"/>
    <x v="9"/>
    <n v="51"/>
    <n v="31"/>
    <n v="1335"/>
    <n v="820978"/>
  </r>
  <r>
    <n v="2"/>
    <x v="5"/>
    <s v="All"/>
    <s v=" 10-14"/>
    <x v="10"/>
    <n v="203"/>
    <n v="157"/>
    <n v="2311"/>
    <n v="820978"/>
  </r>
  <r>
    <n v="2"/>
    <x v="5"/>
    <s v="All"/>
    <s v=" 2-4"/>
    <x v="0"/>
    <n v="4173"/>
    <n v="3918"/>
    <n v="25095"/>
    <n v="422229"/>
  </r>
  <r>
    <n v="2"/>
    <x v="5"/>
    <s v="All"/>
    <s v=" 2-4"/>
    <x v="1"/>
    <n v="0"/>
    <n v="0"/>
    <n v="0"/>
    <n v="422229"/>
  </r>
  <r>
    <n v="2"/>
    <x v="5"/>
    <s v="All"/>
    <s v=" 2-4"/>
    <x v="2"/>
    <n v="3"/>
    <n v="2"/>
    <n v="21"/>
    <n v="422229"/>
  </r>
  <r>
    <n v="2"/>
    <x v="5"/>
    <s v="All"/>
    <s v=" 2-4"/>
    <x v="3"/>
    <n v="1"/>
    <n v="1"/>
    <n v="3"/>
    <n v="422229"/>
  </r>
  <r>
    <n v="2"/>
    <x v="5"/>
    <s v="All"/>
    <s v=" 2-4"/>
    <x v="4"/>
    <n v="3"/>
    <n v="1"/>
    <n v="90"/>
    <n v="422229"/>
  </r>
  <r>
    <n v="2"/>
    <x v="5"/>
    <s v="All"/>
    <s v=" 2-4"/>
    <x v="5"/>
    <n v="17"/>
    <n v="7"/>
    <n v="414"/>
    <n v="422229"/>
  </r>
  <r>
    <n v="2"/>
    <x v="5"/>
    <s v="All"/>
    <s v=" 2-4"/>
    <x v="6"/>
    <n v="17"/>
    <n v="12"/>
    <n v="225"/>
    <n v="422229"/>
  </r>
  <r>
    <n v="2"/>
    <x v="5"/>
    <s v="All"/>
    <s v=" 2-4"/>
    <x v="7"/>
    <n v="40"/>
    <n v="23"/>
    <n v="674"/>
    <n v="422229"/>
  </r>
  <r>
    <n v="2"/>
    <x v="5"/>
    <s v="All"/>
    <s v=" 2-4"/>
    <x v="8"/>
    <n v="0"/>
    <n v="0"/>
    <n v="0"/>
    <n v="422229"/>
  </r>
  <r>
    <n v="2"/>
    <x v="5"/>
    <s v="All"/>
    <s v=" 2-4"/>
    <x v="9"/>
    <n v="1"/>
    <n v="1"/>
    <n v="30"/>
    <n v="422229"/>
  </r>
  <r>
    <n v="2"/>
    <x v="5"/>
    <s v="All"/>
    <s v=" 2-4"/>
    <x v="10"/>
    <n v="27"/>
    <n v="17"/>
    <n v="515"/>
    <n v="422229"/>
  </r>
  <r>
    <n v="2"/>
    <x v="5"/>
    <s v="All"/>
    <s v=" 5-9"/>
    <x v="0"/>
    <n v="7469"/>
    <n v="6854"/>
    <n v="36861"/>
    <n v="748424"/>
  </r>
  <r>
    <n v="2"/>
    <x v="5"/>
    <s v="All"/>
    <s v=" 5-9"/>
    <x v="1"/>
    <n v="0"/>
    <n v="0"/>
    <n v="0"/>
    <n v="748424"/>
  </r>
  <r>
    <n v="2"/>
    <x v="5"/>
    <s v="All"/>
    <s v=" 5-9"/>
    <x v="2"/>
    <n v="1"/>
    <n v="1"/>
    <n v="2"/>
    <n v="748424"/>
  </r>
  <r>
    <n v="2"/>
    <x v="5"/>
    <s v="All"/>
    <s v=" 5-9"/>
    <x v="3"/>
    <n v="3"/>
    <n v="3"/>
    <n v="12"/>
    <n v="748424"/>
  </r>
  <r>
    <n v="2"/>
    <x v="5"/>
    <s v="All"/>
    <s v=" 5-9"/>
    <x v="4"/>
    <n v="3"/>
    <n v="1"/>
    <n v="90"/>
    <n v="748424"/>
  </r>
  <r>
    <n v="2"/>
    <x v="5"/>
    <s v="All"/>
    <s v=" 5-9"/>
    <x v="5"/>
    <n v="50"/>
    <n v="11"/>
    <n v="1360"/>
    <n v="748424"/>
  </r>
  <r>
    <n v="2"/>
    <x v="5"/>
    <s v="All"/>
    <s v=" 5-9"/>
    <x v="6"/>
    <n v="34"/>
    <n v="14"/>
    <n v="553"/>
    <n v="748424"/>
  </r>
  <r>
    <n v="2"/>
    <x v="5"/>
    <s v="All"/>
    <s v=" 5-9"/>
    <x v="7"/>
    <n v="64"/>
    <n v="42"/>
    <n v="857"/>
    <n v="748424"/>
  </r>
  <r>
    <n v="2"/>
    <x v="5"/>
    <s v="All"/>
    <s v=" 5-9"/>
    <x v="8"/>
    <n v="0"/>
    <n v="0"/>
    <n v="0"/>
    <n v="748424"/>
  </r>
  <r>
    <n v="2"/>
    <x v="5"/>
    <s v="All"/>
    <s v=" 5-9"/>
    <x v="9"/>
    <n v="2"/>
    <n v="2"/>
    <n v="45"/>
    <n v="748424"/>
  </r>
  <r>
    <n v="2"/>
    <x v="5"/>
    <s v="All"/>
    <s v=" 5-9"/>
    <x v="10"/>
    <n v="75"/>
    <n v="42"/>
    <n v="1722"/>
    <n v="748424"/>
  </r>
  <r>
    <n v="2"/>
    <x v="6"/>
    <s v="All"/>
    <s v=" 0-1"/>
    <x v="0"/>
    <n v="2363"/>
    <n v="2216"/>
    <n v="14943"/>
    <n v="276719"/>
  </r>
  <r>
    <n v="2"/>
    <x v="6"/>
    <s v="All"/>
    <s v=" 0-1"/>
    <x v="1"/>
    <n v="0"/>
    <n v="0"/>
    <n v="0"/>
    <n v="276719"/>
  </r>
  <r>
    <n v="2"/>
    <x v="6"/>
    <s v="All"/>
    <s v=" 0-1"/>
    <x v="2"/>
    <n v="0"/>
    <n v="0"/>
    <n v="0"/>
    <n v="276719"/>
  </r>
  <r>
    <n v="2"/>
    <x v="6"/>
    <s v="All"/>
    <s v=" 0-1"/>
    <x v="3"/>
    <n v="3"/>
    <n v="3"/>
    <n v="19"/>
    <n v="276719"/>
  </r>
  <r>
    <n v="2"/>
    <x v="6"/>
    <s v="All"/>
    <s v=" 0-1"/>
    <x v="4"/>
    <n v="0"/>
    <n v="0"/>
    <n v="0"/>
    <n v="276719"/>
  </r>
  <r>
    <n v="2"/>
    <x v="6"/>
    <s v="All"/>
    <s v=" 0-1"/>
    <x v="5"/>
    <n v="19"/>
    <n v="18"/>
    <n v="258"/>
    <n v="276719"/>
  </r>
  <r>
    <n v="2"/>
    <x v="6"/>
    <s v="All"/>
    <s v=" 0-1"/>
    <x v="6"/>
    <n v="14"/>
    <n v="11"/>
    <n v="203"/>
    <n v="276719"/>
  </r>
  <r>
    <n v="2"/>
    <x v="6"/>
    <s v="All"/>
    <s v=" 0-1"/>
    <x v="7"/>
    <n v="34"/>
    <n v="24"/>
    <n v="457"/>
    <n v="276719"/>
  </r>
  <r>
    <n v="2"/>
    <x v="6"/>
    <s v="All"/>
    <s v=" 0-1"/>
    <x v="8"/>
    <n v="0"/>
    <n v="0"/>
    <n v="0"/>
    <n v="276719"/>
  </r>
  <r>
    <n v="2"/>
    <x v="6"/>
    <s v="All"/>
    <s v=" 0-1"/>
    <x v="9"/>
    <n v="2"/>
    <n v="2"/>
    <n v="45"/>
    <n v="276719"/>
  </r>
  <r>
    <n v="2"/>
    <x v="6"/>
    <s v="All"/>
    <s v=" 0-1"/>
    <x v="10"/>
    <n v="19"/>
    <n v="16"/>
    <n v="167"/>
    <n v="276719"/>
  </r>
  <r>
    <n v="2"/>
    <x v="6"/>
    <s v="All"/>
    <s v=" 10-14"/>
    <x v="0"/>
    <n v="9578"/>
    <n v="8611"/>
    <n v="40521"/>
    <n v="879168"/>
  </r>
  <r>
    <n v="2"/>
    <x v="6"/>
    <s v="All"/>
    <s v=" 10-14"/>
    <x v="1"/>
    <n v="1"/>
    <n v="1"/>
    <n v="8"/>
    <n v="879168"/>
  </r>
  <r>
    <n v="2"/>
    <x v="6"/>
    <s v="All"/>
    <s v=" 10-14"/>
    <x v="2"/>
    <n v="1"/>
    <n v="1"/>
    <n v="5"/>
    <n v="879168"/>
  </r>
  <r>
    <n v="2"/>
    <x v="6"/>
    <s v="All"/>
    <s v=" 10-14"/>
    <x v="3"/>
    <n v="14"/>
    <n v="14"/>
    <n v="76"/>
    <n v="879168"/>
  </r>
  <r>
    <n v="2"/>
    <x v="6"/>
    <s v="All"/>
    <s v=" 10-14"/>
    <x v="4"/>
    <n v="4"/>
    <n v="3"/>
    <n v="54"/>
    <n v="879168"/>
  </r>
  <r>
    <n v="2"/>
    <x v="6"/>
    <s v="All"/>
    <s v=" 10-14"/>
    <x v="5"/>
    <n v="26"/>
    <n v="13"/>
    <n v="527"/>
    <n v="879168"/>
  </r>
  <r>
    <n v="2"/>
    <x v="6"/>
    <s v="All"/>
    <s v=" 10-14"/>
    <x v="6"/>
    <n v="52"/>
    <n v="36"/>
    <n v="855"/>
    <n v="879168"/>
  </r>
  <r>
    <n v="2"/>
    <x v="6"/>
    <s v="All"/>
    <s v=" 10-14"/>
    <x v="7"/>
    <n v="261"/>
    <n v="146"/>
    <n v="3578"/>
    <n v="879168"/>
  </r>
  <r>
    <n v="2"/>
    <x v="6"/>
    <s v="All"/>
    <s v=" 10-14"/>
    <x v="8"/>
    <n v="0"/>
    <n v="0"/>
    <n v="0"/>
    <n v="879168"/>
  </r>
  <r>
    <n v="2"/>
    <x v="6"/>
    <s v="All"/>
    <s v=" 10-14"/>
    <x v="9"/>
    <n v="33"/>
    <n v="30"/>
    <n v="746"/>
    <n v="879168"/>
  </r>
  <r>
    <n v="2"/>
    <x v="6"/>
    <s v="All"/>
    <s v=" 10-14"/>
    <x v="10"/>
    <n v="330"/>
    <n v="236"/>
    <n v="3726"/>
    <n v="879168"/>
  </r>
  <r>
    <n v="2"/>
    <x v="6"/>
    <s v="All"/>
    <s v=" 2-4"/>
    <x v="0"/>
    <n v="4967"/>
    <n v="4641"/>
    <n v="30301"/>
    <n v="448651"/>
  </r>
  <r>
    <n v="2"/>
    <x v="6"/>
    <s v="All"/>
    <s v=" 2-4"/>
    <x v="1"/>
    <n v="1"/>
    <n v="1"/>
    <n v="30"/>
    <n v="448651"/>
  </r>
  <r>
    <n v="2"/>
    <x v="6"/>
    <s v="All"/>
    <s v=" 2-4"/>
    <x v="2"/>
    <n v="2"/>
    <n v="2"/>
    <n v="9"/>
    <n v="448651"/>
  </r>
  <r>
    <n v="2"/>
    <x v="6"/>
    <s v="All"/>
    <s v=" 2-4"/>
    <x v="3"/>
    <n v="9"/>
    <n v="9"/>
    <n v="71"/>
    <n v="448651"/>
  </r>
  <r>
    <n v="2"/>
    <x v="6"/>
    <s v="All"/>
    <s v=" 2-4"/>
    <x v="4"/>
    <n v="0"/>
    <n v="0"/>
    <n v="0"/>
    <n v="448651"/>
  </r>
  <r>
    <n v="2"/>
    <x v="6"/>
    <s v="All"/>
    <s v=" 2-4"/>
    <x v="5"/>
    <n v="7"/>
    <n v="4"/>
    <n v="162"/>
    <n v="448651"/>
  </r>
  <r>
    <n v="2"/>
    <x v="6"/>
    <s v="All"/>
    <s v=" 2-4"/>
    <x v="6"/>
    <n v="21"/>
    <n v="13"/>
    <n v="338"/>
    <n v="448651"/>
  </r>
  <r>
    <n v="2"/>
    <x v="6"/>
    <s v="All"/>
    <s v=" 2-4"/>
    <x v="7"/>
    <n v="28"/>
    <n v="23"/>
    <n v="266"/>
    <n v="448651"/>
  </r>
  <r>
    <n v="2"/>
    <x v="6"/>
    <s v="All"/>
    <s v=" 2-4"/>
    <x v="8"/>
    <n v="0"/>
    <n v="0"/>
    <n v="0"/>
    <n v="448651"/>
  </r>
  <r>
    <n v="2"/>
    <x v="6"/>
    <s v="All"/>
    <s v=" 2-4"/>
    <x v="9"/>
    <n v="0"/>
    <n v="0"/>
    <n v="0"/>
    <n v="448651"/>
  </r>
  <r>
    <n v="2"/>
    <x v="6"/>
    <s v="All"/>
    <s v=" 2-4"/>
    <x v="10"/>
    <n v="28"/>
    <n v="20"/>
    <n v="392"/>
    <n v="448651"/>
  </r>
  <r>
    <n v="2"/>
    <x v="6"/>
    <s v="All"/>
    <s v=" 5-9"/>
    <x v="0"/>
    <n v="8736"/>
    <n v="7989"/>
    <n v="45438"/>
    <n v="804106"/>
  </r>
  <r>
    <n v="2"/>
    <x v="6"/>
    <s v="All"/>
    <s v=" 5-9"/>
    <x v="1"/>
    <n v="0"/>
    <n v="0"/>
    <n v="0"/>
    <n v="804106"/>
  </r>
  <r>
    <n v="2"/>
    <x v="6"/>
    <s v="All"/>
    <s v=" 5-9"/>
    <x v="2"/>
    <n v="2"/>
    <n v="2"/>
    <n v="4"/>
    <n v="804106"/>
  </r>
  <r>
    <n v="2"/>
    <x v="6"/>
    <s v="All"/>
    <s v=" 5-9"/>
    <x v="3"/>
    <n v="12"/>
    <n v="10"/>
    <n v="92"/>
    <n v="804106"/>
  </r>
  <r>
    <n v="2"/>
    <x v="6"/>
    <s v="All"/>
    <s v=" 5-9"/>
    <x v="4"/>
    <n v="1"/>
    <n v="1"/>
    <n v="30"/>
    <n v="804106"/>
  </r>
  <r>
    <n v="2"/>
    <x v="6"/>
    <s v="All"/>
    <s v=" 5-9"/>
    <x v="5"/>
    <n v="16"/>
    <n v="5"/>
    <n v="480"/>
    <n v="804106"/>
  </r>
  <r>
    <n v="2"/>
    <x v="6"/>
    <s v="All"/>
    <s v=" 5-9"/>
    <x v="6"/>
    <n v="35"/>
    <n v="22"/>
    <n v="532"/>
    <n v="804106"/>
  </r>
  <r>
    <n v="2"/>
    <x v="6"/>
    <s v="All"/>
    <s v=" 5-9"/>
    <x v="7"/>
    <n v="121"/>
    <n v="77"/>
    <n v="1384"/>
    <n v="804106"/>
  </r>
  <r>
    <n v="2"/>
    <x v="6"/>
    <s v="All"/>
    <s v=" 5-9"/>
    <x v="8"/>
    <n v="1"/>
    <n v="1"/>
    <n v="30"/>
    <n v="804106"/>
  </r>
  <r>
    <n v="2"/>
    <x v="6"/>
    <s v="All"/>
    <s v=" 5-9"/>
    <x v="9"/>
    <n v="30"/>
    <n v="7"/>
    <n v="850"/>
    <n v="804106"/>
  </r>
  <r>
    <n v="2"/>
    <x v="6"/>
    <s v="All"/>
    <s v=" 5-9"/>
    <x v="10"/>
    <n v="91"/>
    <n v="45"/>
    <n v="1480"/>
    <n v="804106"/>
  </r>
  <r>
    <n v="2"/>
    <x v="7"/>
    <s v="All"/>
    <s v=" 0-1"/>
    <x v="0"/>
    <n v="2153"/>
    <n v="2019"/>
    <n v="14219"/>
    <n v="282502"/>
  </r>
  <r>
    <n v="2"/>
    <x v="7"/>
    <s v="All"/>
    <s v=" 0-1"/>
    <x v="1"/>
    <n v="0"/>
    <n v="0"/>
    <n v="0"/>
    <n v="282502"/>
  </r>
  <r>
    <n v="2"/>
    <x v="7"/>
    <s v="All"/>
    <s v=" 0-1"/>
    <x v="2"/>
    <n v="0"/>
    <n v="0"/>
    <n v="0"/>
    <n v="282502"/>
  </r>
  <r>
    <n v="2"/>
    <x v="7"/>
    <s v="All"/>
    <s v=" 0-1"/>
    <x v="3"/>
    <n v="1"/>
    <n v="1"/>
    <n v="20"/>
    <n v="282502"/>
  </r>
  <r>
    <n v="2"/>
    <x v="7"/>
    <s v="All"/>
    <s v=" 0-1"/>
    <x v="4"/>
    <n v="0"/>
    <n v="0"/>
    <n v="0"/>
    <n v="282502"/>
  </r>
  <r>
    <n v="2"/>
    <x v="7"/>
    <s v="All"/>
    <s v=" 0-1"/>
    <x v="5"/>
    <n v="22"/>
    <n v="20"/>
    <n v="258"/>
    <n v="282502"/>
  </r>
  <r>
    <n v="2"/>
    <x v="7"/>
    <s v="All"/>
    <s v=" 0-1"/>
    <x v="6"/>
    <n v="16"/>
    <n v="11"/>
    <n v="196"/>
    <n v="282502"/>
  </r>
  <r>
    <n v="2"/>
    <x v="7"/>
    <s v="All"/>
    <s v=" 0-1"/>
    <x v="7"/>
    <n v="36"/>
    <n v="25"/>
    <n v="374"/>
    <n v="282502"/>
  </r>
  <r>
    <n v="2"/>
    <x v="7"/>
    <s v="All"/>
    <s v=" 0-1"/>
    <x v="8"/>
    <n v="0"/>
    <n v="0"/>
    <n v="0"/>
    <n v="282502"/>
  </r>
  <r>
    <n v="2"/>
    <x v="7"/>
    <s v="All"/>
    <s v=" 0-1"/>
    <x v="9"/>
    <n v="0"/>
    <n v="0"/>
    <n v="0"/>
    <n v="282502"/>
  </r>
  <r>
    <n v="2"/>
    <x v="7"/>
    <s v="All"/>
    <s v=" 0-1"/>
    <x v="10"/>
    <n v="14"/>
    <n v="13"/>
    <n v="112"/>
    <n v="282502"/>
  </r>
  <r>
    <n v="2"/>
    <x v="7"/>
    <s v="All"/>
    <s v=" 10-14"/>
    <x v="0"/>
    <n v="7566"/>
    <n v="6881"/>
    <n v="32062"/>
    <n v="891853"/>
  </r>
  <r>
    <n v="2"/>
    <x v="7"/>
    <s v="All"/>
    <s v=" 10-14"/>
    <x v="1"/>
    <n v="0"/>
    <n v="0"/>
    <n v="0"/>
    <n v="891853"/>
  </r>
  <r>
    <n v="2"/>
    <x v="7"/>
    <s v="All"/>
    <s v=" 10-14"/>
    <x v="2"/>
    <n v="1"/>
    <n v="1"/>
    <n v="10"/>
    <n v="891853"/>
  </r>
  <r>
    <n v="2"/>
    <x v="7"/>
    <s v="All"/>
    <s v=" 10-14"/>
    <x v="3"/>
    <n v="5"/>
    <n v="5"/>
    <n v="27"/>
    <n v="891853"/>
  </r>
  <r>
    <n v="2"/>
    <x v="7"/>
    <s v="All"/>
    <s v=" 10-14"/>
    <x v="4"/>
    <n v="0"/>
    <n v="0"/>
    <n v="0"/>
    <n v="891853"/>
  </r>
  <r>
    <n v="2"/>
    <x v="7"/>
    <s v="All"/>
    <s v=" 10-14"/>
    <x v="5"/>
    <n v="24"/>
    <n v="12"/>
    <n v="683"/>
    <n v="891853"/>
  </r>
  <r>
    <n v="2"/>
    <x v="7"/>
    <s v="All"/>
    <s v=" 10-14"/>
    <x v="6"/>
    <n v="37"/>
    <n v="14"/>
    <n v="665"/>
    <n v="891853"/>
  </r>
  <r>
    <n v="2"/>
    <x v="7"/>
    <s v="All"/>
    <s v=" 10-14"/>
    <x v="7"/>
    <n v="167"/>
    <n v="128"/>
    <n v="1325"/>
    <n v="891853"/>
  </r>
  <r>
    <n v="2"/>
    <x v="7"/>
    <s v="All"/>
    <s v=" 10-14"/>
    <x v="8"/>
    <n v="0"/>
    <n v="0"/>
    <n v="0"/>
    <n v="891853"/>
  </r>
  <r>
    <n v="2"/>
    <x v="7"/>
    <s v="All"/>
    <s v=" 10-14"/>
    <x v="9"/>
    <n v="38"/>
    <n v="25"/>
    <n v="1050"/>
    <n v="891853"/>
  </r>
  <r>
    <n v="2"/>
    <x v="7"/>
    <s v="All"/>
    <s v=" 10-14"/>
    <x v="10"/>
    <n v="314"/>
    <n v="230"/>
    <n v="3651"/>
    <n v="891853"/>
  </r>
  <r>
    <n v="2"/>
    <x v="7"/>
    <s v="All"/>
    <s v=" 2-4"/>
    <x v="0"/>
    <n v="4251"/>
    <n v="3969"/>
    <n v="27022"/>
    <n v="459133"/>
  </r>
  <r>
    <n v="2"/>
    <x v="7"/>
    <s v="All"/>
    <s v=" 2-4"/>
    <x v="1"/>
    <n v="0"/>
    <n v="0"/>
    <n v="0"/>
    <n v="459133"/>
  </r>
  <r>
    <n v="2"/>
    <x v="7"/>
    <s v="All"/>
    <s v=" 2-4"/>
    <x v="2"/>
    <n v="3"/>
    <n v="3"/>
    <n v="19"/>
    <n v="459133"/>
  </r>
  <r>
    <n v="2"/>
    <x v="7"/>
    <s v="All"/>
    <s v=" 2-4"/>
    <x v="3"/>
    <n v="2"/>
    <n v="2"/>
    <n v="14"/>
    <n v="459133"/>
  </r>
  <r>
    <n v="2"/>
    <x v="7"/>
    <s v="All"/>
    <s v=" 2-4"/>
    <x v="4"/>
    <n v="0"/>
    <n v="0"/>
    <n v="0"/>
    <n v="459133"/>
  </r>
  <r>
    <n v="2"/>
    <x v="7"/>
    <s v="All"/>
    <s v=" 2-4"/>
    <x v="5"/>
    <n v="8"/>
    <n v="8"/>
    <n v="165"/>
    <n v="459133"/>
  </r>
  <r>
    <n v="2"/>
    <x v="7"/>
    <s v="All"/>
    <s v=" 2-4"/>
    <x v="6"/>
    <n v="23"/>
    <n v="11"/>
    <n v="205"/>
    <n v="459133"/>
  </r>
  <r>
    <n v="2"/>
    <x v="7"/>
    <s v="All"/>
    <s v=" 2-4"/>
    <x v="7"/>
    <n v="51"/>
    <n v="43"/>
    <n v="605"/>
    <n v="459133"/>
  </r>
  <r>
    <n v="2"/>
    <x v="7"/>
    <s v="All"/>
    <s v=" 2-4"/>
    <x v="8"/>
    <n v="0"/>
    <n v="0"/>
    <n v="0"/>
    <n v="459133"/>
  </r>
  <r>
    <n v="2"/>
    <x v="7"/>
    <s v="All"/>
    <s v=" 2-4"/>
    <x v="9"/>
    <n v="0"/>
    <n v="0"/>
    <n v="0"/>
    <n v="459133"/>
  </r>
  <r>
    <n v="2"/>
    <x v="7"/>
    <s v="All"/>
    <s v=" 2-4"/>
    <x v="10"/>
    <n v="29"/>
    <n v="17"/>
    <n v="263"/>
    <n v="459133"/>
  </r>
  <r>
    <n v="2"/>
    <x v="7"/>
    <s v="All"/>
    <s v=" 5-9"/>
    <x v="0"/>
    <n v="7340"/>
    <n v="6730"/>
    <n v="39416"/>
    <n v="820883"/>
  </r>
  <r>
    <n v="2"/>
    <x v="7"/>
    <s v="All"/>
    <s v=" 5-9"/>
    <x v="1"/>
    <n v="0"/>
    <n v="0"/>
    <n v="0"/>
    <n v="820883"/>
  </r>
  <r>
    <n v="2"/>
    <x v="7"/>
    <s v="All"/>
    <s v=" 5-9"/>
    <x v="2"/>
    <n v="3"/>
    <n v="3"/>
    <n v="19"/>
    <n v="820883"/>
  </r>
  <r>
    <n v="2"/>
    <x v="7"/>
    <s v="All"/>
    <s v=" 5-9"/>
    <x v="3"/>
    <n v="8"/>
    <n v="7"/>
    <n v="41"/>
    <n v="820883"/>
  </r>
  <r>
    <n v="2"/>
    <x v="7"/>
    <s v="All"/>
    <s v=" 5-9"/>
    <x v="4"/>
    <n v="0"/>
    <n v="0"/>
    <n v="0"/>
    <n v="820883"/>
  </r>
  <r>
    <n v="2"/>
    <x v="7"/>
    <s v="All"/>
    <s v=" 5-9"/>
    <x v="5"/>
    <n v="23"/>
    <n v="8"/>
    <n v="599"/>
    <n v="820883"/>
  </r>
  <r>
    <n v="2"/>
    <x v="7"/>
    <s v="All"/>
    <s v=" 5-9"/>
    <x v="6"/>
    <n v="58"/>
    <n v="17"/>
    <n v="1224"/>
    <n v="820883"/>
  </r>
  <r>
    <n v="2"/>
    <x v="7"/>
    <s v="All"/>
    <s v=" 5-9"/>
    <x v="7"/>
    <n v="88"/>
    <n v="55"/>
    <n v="1421"/>
    <n v="820883"/>
  </r>
  <r>
    <n v="2"/>
    <x v="7"/>
    <s v="All"/>
    <s v=" 5-9"/>
    <x v="8"/>
    <n v="0"/>
    <n v="0"/>
    <n v="0"/>
    <n v="820883"/>
  </r>
  <r>
    <n v="2"/>
    <x v="7"/>
    <s v="All"/>
    <s v=" 5-9"/>
    <x v="9"/>
    <n v="7"/>
    <n v="3"/>
    <n v="210"/>
    <n v="820883"/>
  </r>
  <r>
    <n v="2"/>
    <x v="7"/>
    <s v="All"/>
    <s v=" 5-9"/>
    <x v="10"/>
    <n v="98"/>
    <n v="42"/>
    <n v="1848"/>
    <n v="820883"/>
  </r>
  <r>
    <n v="2"/>
    <x v="8"/>
    <s v="All"/>
    <s v=" 0-1"/>
    <x v="0"/>
    <n v="2155"/>
    <n v="2024"/>
    <n v="13847"/>
    <n v="287156"/>
  </r>
  <r>
    <n v="2"/>
    <x v="8"/>
    <s v="All"/>
    <s v=" 0-1"/>
    <x v="1"/>
    <n v="0"/>
    <n v="0"/>
    <n v="0"/>
    <n v="287156"/>
  </r>
  <r>
    <n v="2"/>
    <x v="8"/>
    <s v="All"/>
    <s v=" 0-1"/>
    <x v="2"/>
    <n v="0"/>
    <n v="0"/>
    <n v="0"/>
    <n v="287156"/>
  </r>
  <r>
    <n v="2"/>
    <x v="8"/>
    <s v="All"/>
    <s v=" 0-1"/>
    <x v="3"/>
    <n v="0"/>
    <n v="0"/>
    <n v="0"/>
    <n v="287156"/>
  </r>
  <r>
    <n v="2"/>
    <x v="8"/>
    <s v="All"/>
    <s v=" 0-1"/>
    <x v="4"/>
    <n v="0"/>
    <n v="0"/>
    <n v="0"/>
    <n v="287156"/>
  </r>
  <r>
    <n v="2"/>
    <x v="8"/>
    <s v="All"/>
    <s v=" 0-1"/>
    <x v="5"/>
    <n v="18"/>
    <n v="15"/>
    <n v="304"/>
    <n v="287156"/>
  </r>
  <r>
    <n v="2"/>
    <x v="8"/>
    <s v="All"/>
    <s v=" 0-1"/>
    <x v="6"/>
    <n v="12"/>
    <n v="12"/>
    <n v="136"/>
    <n v="287156"/>
  </r>
  <r>
    <n v="2"/>
    <x v="8"/>
    <s v="All"/>
    <s v=" 0-1"/>
    <x v="7"/>
    <n v="55"/>
    <n v="53"/>
    <n v="559"/>
    <n v="287156"/>
  </r>
  <r>
    <n v="2"/>
    <x v="8"/>
    <s v="All"/>
    <s v=" 0-1"/>
    <x v="8"/>
    <n v="0"/>
    <n v="0"/>
    <n v="0"/>
    <n v="287156"/>
  </r>
  <r>
    <n v="2"/>
    <x v="8"/>
    <s v="All"/>
    <s v=" 0-1"/>
    <x v="9"/>
    <n v="0"/>
    <n v="0"/>
    <n v="0"/>
    <n v="287156"/>
  </r>
  <r>
    <n v="2"/>
    <x v="8"/>
    <s v="All"/>
    <s v=" 0-1"/>
    <x v="10"/>
    <n v="20"/>
    <n v="15"/>
    <n v="272"/>
    <n v="287156"/>
  </r>
  <r>
    <n v="2"/>
    <x v="8"/>
    <s v="All"/>
    <s v=" 10-14"/>
    <x v="0"/>
    <n v="7621"/>
    <n v="6822"/>
    <n v="33490"/>
    <n v="899160"/>
  </r>
  <r>
    <n v="2"/>
    <x v="8"/>
    <s v="All"/>
    <s v=" 10-14"/>
    <x v="1"/>
    <n v="0"/>
    <n v="0"/>
    <n v="0"/>
    <n v="899160"/>
  </r>
  <r>
    <n v="2"/>
    <x v="8"/>
    <s v="All"/>
    <s v=" 10-14"/>
    <x v="2"/>
    <n v="0"/>
    <n v="0"/>
    <n v="0"/>
    <n v="899160"/>
  </r>
  <r>
    <n v="2"/>
    <x v="8"/>
    <s v="All"/>
    <s v=" 10-14"/>
    <x v="3"/>
    <n v="11"/>
    <n v="11"/>
    <n v="61"/>
    <n v="899160"/>
  </r>
  <r>
    <n v="2"/>
    <x v="8"/>
    <s v="All"/>
    <s v=" 10-14"/>
    <x v="4"/>
    <n v="0"/>
    <n v="0"/>
    <n v="0"/>
    <n v="899160"/>
  </r>
  <r>
    <n v="2"/>
    <x v="8"/>
    <s v="All"/>
    <s v=" 10-14"/>
    <x v="5"/>
    <n v="41"/>
    <n v="14"/>
    <n v="1077"/>
    <n v="899160"/>
  </r>
  <r>
    <n v="2"/>
    <x v="8"/>
    <s v="All"/>
    <s v=" 10-14"/>
    <x v="6"/>
    <n v="53"/>
    <n v="30"/>
    <n v="612"/>
    <n v="899160"/>
  </r>
  <r>
    <n v="2"/>
    <x v="8"/>
    <s v="All"/>
    <s v=" 10-14"/>
    <x v="7"/>
    <n v="184"/>
    <n v="148"/>
    <n v="1559"/>
    <n v="899160"/>
  </r>
  <r>
    <n v="2"/>
    <x v="8"/>
    <s v="All"/>
    <s v=" 10-14"/>
    <x v="8"/>
    <n v="1"/>
    <n v="1"/>
    <n v="4"/>
    <n v="899160"/>
  </r>
  <r>
    <n v="2"/>
    <x v="8"/>
    <s v="All"/>
    <s v=" 10-14"/>
    <x v="9"/>
    <n v="39"/>
    <n v="23"/>
    <n v="1050"/>
    <n v="899160"/>
  </r>
  <r>
    <n v="2"/>
    <x v="8"/>
    <s v="All"/>
    <s v=" 10-14"/>
    <x v="10"/>
    <n v="320"/>
    <n v="265"/>
    <n v="3023"/>
    <n v="899160"/>
  </r>
  <r>
    <n v="2"/>
    <x v="8"/>
    <s v="All"/>
    <s v=" 2-4"/>
    <x v="0"/>
    <n v="4247"/>
    <n v="3976"/>
    <n v="27655"/>
    <n v="464461"/>
  </r>
  <r>
    <n v="2"/>
    <x v="8"/>
    <s v="All"/>
    <s v=" 2-4"/>
    <x v="1"/>
    <n v="0"/>
    <n v="0"/>
    <n v="0"/>
    <n v="464461"/>
  </r>
  <r>
    <n v="2"/>
    <x v="8"/>
    <s v="All"/>
    <s v=" 2-4"/>
    <x v="2"/>
    <n v="3"/>
    <n v="3"/>
    <n v="34"/>
    <n v="464461"/>
  </r>
  <r>
    <n v="2"/>
    <x v="8"/>
    <s v="All"/>
    <s v=" 2-4"/>
    <x v="3"/>
    <n v="3"/>
    <n v="3"/>
    <n v="40"/>
    <n v="464461"/>
  </r>
  <r>
    <n v="2"/>
    <x v="8"/>
    <s v="All"/>
    <s v=" 2-4"/>
    <x v="4"/>
    <n v="0"/>
    <n v="0"/>
    <n v="0"/>
    <n v="464461"/>
  </r>
  <r>
    <n v="2"/>
    <x v="8"/>
    <s v="All"/>
    <s v=" 2-4"/>
    <x v="5"/>
    <n v="9"/>
    <n v="4"/>
    <n v="195"/>
    <n v="464461"/>
  </r>
  <r>
    <n v="2"/>
    <x v="8"/>
    <s v="All"/>
    <s v=" 2-4"/>
    <x v="6"/>
    <n v="22"/>
    <n v="15"/>
    <n v="299"/>
    <n v="464461"/>
  </r>
  <r>
    <n v="2"/>
    <x v="8"/>
    <s v="All"/>
    <s v=" 2-4"/>
    <x v="7"/>
    <n v="62"/>
    <n v="50"/>
    <n v="664"/>
    <n v="464461"/>
  </r>
  <r>
    <n v="2"/>
    <x v="8"/>
    <s v="All"/>
    <s v=" 2-4"/>
    <x v="8"/>
    <n v="2"/>
    <n v="1"/>
    <n v="60"/>
    <n v="464461"/>
  </r>
  <r>
    <n v="2"/>
    <x v="8"/>
    <s v="All"/>
    <s v=" 2-4"/>
    <x v="9"/>
    <n v="0"/>
    <n v="0"/>
    <n v="0"/>
    <n v="464461"/>
  </r>
  <r>
    <n v="2"/>
    <x v="8"/>
    <s v="All"/>
    <s v=" 2-4"/>
    <x v="10"/>
    <n v="18"/>
    <n v="14"/>
    <n v="306"/>
    <n v="464461"/>
  </r>
  <r>
    <n v="2"/>
    <x v="8"/>
    <s v="All"/>
    <s v=" 5-9"/>
    <x v="0"/>
    <n v="7494"/>
    <n v="6842"/>
    <n v="40327"/>
    <n v="829313"/>
  </r>
  <r>
    <n v="2"/>
    <x v="8"/>
    <s v="All"/>
    <s v=" 5-9"/>
    <x v="1"/>
    <n v="0"/>
    <n v="0"/>
    <n v="0"/>
    <n v="829313"/>
  </r>
  <r>
    <n v="2"/>
    <x v="8"/>
    <s v="All"/>
    <s v=" 5-9"/>
    <x v="2"/>
    <n v="3"/>
    <n v="2"/>
    <n v="9"/>
    <n v="829313"/>
  </r>
  <r>
    <n v="2"/>
    <x v="8"/>
    <s v="All"/>
    <s v=" 5-9"/>
    <x v="3"/>
    <n v="3"/>
    <n v="3"/>
    <n v="15"/>
    <n v="829313"/>
  </r>
  <r>
    <n v="2"/>
    <x v="8"/>
    <s v="All"/>
    <s v=" 5-9"/>
    <x v="4"/>
    <n v="0"/>
    <n v="0"/>
    <n v="0"/>
    <n v="829313"/>
  </r>
  <r>
    <n v="2"/>
    <x v="8"/>
    <s v="All"/>
    <s v=" 5-9"/>
    <x v="5"/>
    <n v="16"/>
    <n v="5"/>
    <n v="435"/>
    <n v="829313"/>
  </r>
  <r>
    <n v="2"/>
    <x v="8"/>
    <s v="All"/>
    <s v=" 5-9"/>
    <x v="6"/>
    <n v="64"/>
    <n v="18"/>
    <n v="1295"/>
    <n v="829313"/>
  </r>
  <r>
    <n v="2"/>
    <x v="8"/>
    <s v="All"/>
    <s v=" 5-9"/>
    <x v="7"/>
    <n v="105"/>
    <n v="95"/>
    <n v="961"/>
    <n v="829313"/>
  </r>
  <r>
    <n v="2"/>
    <x v="8"/>
    <s v="All"/>
    <s v=" 5-9"/>
    <x v="8"/>
    <n v="0"/>
    <n v="0"/>
    <n v="0"/>
    <n v="829313"/>
  </r>
  <r>
    <n v="2"/>
    <x v="8"/>
    <s v="All"/>
    <s v=" 5-9"/>
    <x v="9"/>
    <n v="6"/>
    <n v="3"/>
    <n v="161"/>
    <n v="829313"/>
  </r>
  <r>
    <n v="2"/>
    <x v="8"/>
    <s v="All"/>
    <s v=" 5-9"/>
    <x v="10"/>
    <n v="68"/>
    <n v="39"/>
    <n v="869"/>
    <n v="829313"/>
  </r>
  <r>
    <n v="2"/>
    <x v="9"/>
    <s v="All"/>
    <s v=" 0-1"/>
    <x v="0"/>
    <n v="1562"/>
    <n v="1463"/>
    <n v="10213"/>
    <n v="260230"/>
  </r>
  <r>
    <n v="2"/>
    <x v="9"/>
    <s v="All"/>
    <s v=" 0-1"/>
    <x v="1"/>
    <n v="0"/>
    <n v="0"/>
    <n v="0"/>
    <n v="260230"/>
  </r>
  <r>
    <n v="2"/>
    <x v="9"/>
    <s v="All"/>
    <s v=" 0-1"/>
    <x v="2"/>
    <n v="0"/>
    <n v="0"/>
    <n v="0"/>
    <n v="260230"/>
  </r>
  <r>
    <n v="2"/>
    <x v="9"/>
    <s v="All"/>
    <s v=" 0-1"/>
    <x v="3"/>
    <n v="0"/>
    <n v="0"/>
    <n v="0"/>
    <n v="260230"/>
  </r>
  <r>
    <n v="2"/>
    <x v="9"/>
    <s v="All"/>
    <s v=" 0-1"/>
    <x v="4"/>
    <n v="0"/>
    <n v="0"/>
    <n v="0"/>
    <n v="260230"/>
  </r>
  <r>
    <n v="2"/>
    <x v="9"/>
    <s v="All"/>
    <s v=" 0-1"/>
    <x v="5"/>
    <n v="40"/>
    <n v="24"/>
    <n v="624"/>
    <n v="260230"/>
  </r>
  <r>
    <n v="2"/>
    <x v="9"/>
    <s v="All"/>
    <s v=" 0-1"/>
    <x v="6"/>
    <n v="22"/>
    <n v="14"/>
    <n v="367"/>
    <n v="260230"/>
  </r>
  <r>
    <n v="2"/>
    <x v="9"/>
    <s v="All"/>
    <s v=" 0-1"/>
    <x v="7"/>
    <n v="43"/>
    <n v="39"/>
    <n v="331"/>
    <n v="260230"/>
  </r>
  <r>
    <n v="2"/>
    <x v="9"/>
    <s v="All"/>
    <s v=" 0-1"/>
    <x v="8"/>
    <n v="0"/>
    <n v="0"/>
    <n v="0"/>
    <n v="260230"/>
  </r>
  <r>
    <n v="2"/>
    <x v="9"/>
    <s v="All"/>
    <s v=" 0-1"/>
    <x v="9"/>
    <n v="0"/>
    <n v="0"/>
    <n v="0"/>
    <n v="260230"/>
  </r>
  <r>
    <n v="2"/>
    <x v="9"/>
    <s v="All"/>
    <s v=" 0-1"/>
    <x v="10"/>
    <n v="11"/>
    <n v="10"/>
    <n v="170"/>
    <n v="260230"/>
  </r>
  <r>
    <n v="2"/>
    <x v="9"/>
    <s v="All"/>
    <s v=" 10-14"/>
    <x v="0"/>
    <n v="6473"/>
    <n v="5874"/>
    <n v="28646"/>
    <n v="823954"/>
  </r>
  <r>
    <n v="2"/>
    <x v="9"/>
    <s v="All"/>
    <s v=" 10-14"/>
    <x v="1"/>
    <n v="0"/>
    <n v="0"/>
    <n v="0"/>
    <n v="823954"/>
  </r>
  <r>
    <n v="2"/>
    <x v="9"/>
    <s v="All"/>
    <s v=" 10-14"/>
    <x v="2"/>
    <n v="0"/>
    <n v="0"/>
    <n v="0"/>
    <n v="823954"/>
  </r>
  <r>
    <n v="2"/>
    <x v="9"/>
    <s v="All"/>
    <s v=" 10-14"/>
    <x v="3"/>
    <n v="6"/>
    <n v="6"/>
    <n v="23"/>
    <n v="823954"/>
  </r>
  <r>
    <n v="2"/>
    <x v="9"/>
    <s v="All"/>
    <s v=" 10-14"/>
    <x v="4"/>
    <n v="0"/>
    <n v="0"/>
    <n v="0"/>
    <n v="823954"/>
  </r>
  <r>
    <n v="2"/>
    <x v="9"/>
    <s v="All"/>
    <s v=" 10-14"/>
    <x v="5"/>
    <n v="18"/>
    <n v="6"/>
    <n v="453"/>
    <n v="823954"/>
  </r>
  <r>
    <n v="2"/>
    <x v="9"/>
    <s v="All"/>
    <s v=" 10-14"/>
    <x v="6"/>
    <n v="28"/>
    <n v="13"/>
    <n v="363"/>
    <n v="823954"/>
  </r>
  <r>
    <n v="2"/>
    <x v="9"/>
    <s v="All"/>
    <s v=" 10-14"/>
    <x v="7"/>
    <n v="223"/>
    <n v="155"/>
    <n v="2427"/>
    <n v="823954"/>
  </r>
  <r>
    <n v="2"/>
    <x v="9"/>
    <s v="All"/>
    <s v=" 10-14"/>
    <x v="8"/>
    <n v="0"/>
    <n v="0"/>
    <n v="0"/>
    <n v="823954"/>
  </r>
  <r>
    <n v="2"/>
    <x v="9"/>
    <s v="All"/>
    <s v=" 10-14"/>
    <x v="9"/>
    <n v="21"/>
    <n v="19"/>
    <n v="538"/>
    <n v="823954"/>
  </r>
  <r>
    <n v="2"/>
    <x v="9"/>
    <s v="All"/>
    <s v=" 10-14"/>
    <x v="10"/>
    <n v="285"/>
    <n v="232"/>
    <n v="2608"/>
    <n v="823954"/>
  </r>
  <r>
    <n v="2"/>
    <x v="9"/>
    <s v="All"/>
    <s v=" 2-4"/>
    <x v="0"/>
    <n v="3158"/>
    <n v="2938"/>
    <n v="20777"/>
    <n v="430819"/>
  </r>
  <r>
    <n v="2"/>
    <x v="9"/>
    <s v="All"/>
    <s v=" 2-4"/>
    <x v="1"/>
    <n v="0"/>
    <n v="0"/>
    <n v="0"/>
    <n v="430819"/>
  </r>
  <r>
    <n v="2"/>
    <x v="9"/>
    <s v="All"/>
    <s v=" 2-4"/>
    <x v="2"/>
    <n v="0"/>
    <n v="0"/>
    <n v="0"/>
    <n v="430819"/>
  </r>
  <r>
    <n v="2"/>
    <x v="9"/>
    <s v="All"/>
    <s v=" 2-4"/>
    <x v="3"/>
    <n v="2"/>
    <n v="2"/>
    <n v="9"/>
    <n v="430819"/>
  </r>
  <r>
    <n v="2"/>
    <x v="9"/>
    <s v="All"/>
    <s v=" 2-4"/>
    <x v="4"/>
    <n v="0"/>
    <n v="0"/>
    <n v="0"/>
    <n v="430819"/>
  </r>
  <r>
    <n v="2"/>
    <x v="9"/>
    <s v="All"/>
    <s v=" 2-4"/>
    <x v="5"/>
    <n v="15"/>
    <n v="6"/>
    <n v="316"/>
    <n v="430819"/>
  </r>
  <r>
    <n v="2"/>
    <x v="9"/>
    <s v="All"/>
    <s v=" 2-4"/>
    <x v="6"/>
    <n v="9"/>
    <n v="7"/>
    <n v="95"/>
    <n v="430819"/>
  </r>
  <r>
    <n v="2"/>
    <x v="9"/>
    <s v="All"/>
    <s v=" 2-4"/>
    <x v="7"/>
    <n v="54"/>
    <n v="41"/>
    <n v="607"/>
    <n v="430819"/>
  </r>
  <r>
    <n v="2"/>
    <x v="9"/>
    <s v="All"/>
    <s v=" 2-4"/>
    <x v="8"/>
    <n v="0"/>
    <n v="0"/>
    <n v="0"/>
    <n v="430819"/>
  </r>
  <r>
    <n v="2"/>
    <x v="9"/>
    <s v="All"/>
    <s v=" 2-4"/>
    <x v="9"/>
    <n v="0"/>
    <n v="0"/>
    <n v="0"/>
    <n v="430819"/>
  </r>
  <r>
    <n v="2"/>
    <x v="9"/>
    <s v="All"/>
    <s v=" 2-4"/>
    <x v="10"/>
    <n v="13"/>
    <n v="10"/>
    <n v="170"/>
    <n v="430819"/>
  </r>
  <r>
    <n v="2"/>
    <x v="9"/>
    <s v="All"/>
    <s v=" 5-9"/>
    <x v="0"/>
    <n v="5932"/>
    <n v="5459"/>
    <n v="32996"/>
    <n v="770762"/>
  </r>
  <r>
    <n v="2"/>
    <x v="9"/>
    <s v="All"/>
    <s v=" 5-9"/>
    <x v="1"/>
    <n v="0"/>
    <n v="0"/>
    <n v="0"/>
    <n v="770762"/>
  </r>
  <r>
    <n v="2"/>
    <x v="9"/>
    <s v="All"/>
    <s v=" 5-9"/>
    <x v="2"/>
    <n v="0"/>
    <n v="0"/>
    <n v="0"/>
    <n v="770762"/>
  </r>
  <r>
    <n v="2"/>
    <x v="9"/>
    <s v="All"/>
    <s v=" 5-9"/>
    <x v="3"/>
    <n v="5"/>
    <n v="3"/>
    <n v="37"/>
    <n v="770762"/>
  </r>
  <r>
    <n v="2"/>
    <x v="9"/>
    <s v="All"/>
    <s v=" 5-9"/>
    <x v="4"/>
    <n v="2"/>
    <n v="1"/>
    <n v="4"/>
    <n v="770762"/>
  </r>
  <r>
    <n v="2"/>
    <x v="9"/>
    <s v="All"/>
    <s v=" 5-9"/>
    <x v="5"/>
    <n v="19"/>
    <n v="8"/>
    <n v="469"/>
    <n v="770762"/>
  </r>
  <r>
    <n v="2"/>
    <x v="9"/>
    <s v="All"/>
    <s v=" 5-9"/>
    <x v="6"/>
    <n v="21"/>
    <n v="13"/>
    <n v="256"/>
    <n v="770762"/>
  </r>
  <r>
    <n v="2"/>
    <x v="9"/>
    <s v="All"/>
    <s v=" 5-9"/>
    <x v="7"/>
    <n v="123"/>
    <n v="73"/>
    <n v="1680"/>
    <n v="770762"/>
  </r>
  <r>
    <n v="2"/>
    <x v="9"/>
    <s v="All"/>
    <s v=" 5-9"/>
    <x v="8"/>
    <n v="0"/>
    <n v="0"/>
    <n v="0"/>
    <n v="770762"/>
  </r>
  <r>
    <n v="2"/>
    <x v="9"/>
    <s v="All"/>
    <s v=" 5-9"/>
    <x v="9"/>
    <n v="2"/>
    <n v="2"/>
    <n v="30"/>
    <n v="770762"/>
  </r>
  <r>
    <n v="2"/>
    <x v="9"/>
    <s v="All"/>
    <s v=" 5-9"/>
    <x v="10"/>
    <n v="46"/>
    <n v="25"/>
    <n v="841"/>
    <n v="770762"/>
  </r>
  <r>
    <n v="2"/>
    <x v="10"/>
    <s v="All"/>
    <s v=" 0-1"/>
    <x v="0"/>
    <n v="1343"/>
    <n v="1270"/>
    <n v="8736"/>
    <n v="235192"/>
  </r>
  <r>
    <n v="2"/>
    <x v="10"/>
    <s v="All"/>
    <s v=" 0-1"/>
    <x v="1"/>
    <n v="0"/>
    <n v="0"/>
    <n v="0"/>
    <n v="235192"/>
  </r>
  <r>
    <n v="2"/>
    <x v="10"/>
    <s v="All"/>
    <s v=" 0-1"/>
    <x v="2"/>
    <n v="3"/>
    <n v="1"/>
    <n v="70"/>
    <n v="235192"/>
  </r>
  <r>
    <n v="2"/>
    <x v="10"/>
    <s v="All"/>
    <s v=" 0-1"/>
    <x v="3"/>
    <n v="1"/>
    <n v="1"/>
    <n v="8"/>
    <n v="235192"/>
  </r>
  <r>
    <n v="2"/>
    <x v="10"/>
    <s v="All"/>
    <s v=" 0-1"/>
    <x v="4"/>
    <n v="0"/>
    <n v="0"/>
    <n v="0"/>
    <n v="235192"/>
  </r>
  <r>
    <n v="2"/>
    <x v="10"/>
    <s v="All"/>
    <s v=" 0-1"/>
    <x v="5"/>
    <n v="46"/>
    <n v="24"/>
    <n v="758"/>
    <n v="235192"/>
  </r>
  <r>
    <n v="2"/>
    <x v="10"/>
    <s v="All"/>
    <s v=" 0-1"/>
    <x v="6"/>
    <n v="38"/>
    <n v="18"/>
    <n v="494"/>
    <n v="235192"/>
  </r>
  <r>
    <n v="2"/>
    <x v="10"/>
    <s v="All"/>
    <s v=" 0-1"/>
    <x v="7"/>
    <n v="77"/>
    <n v="65"/>
    <n v="759"/>
    <n v="235192"/>
  </r>
  <r>
    <n v="2"/>
    <x v="10"/>
    <s v="All"/>
    <s v=" 0-1"/>
    <x v="8"/>
    <n v="0"/>
    <n v="0"/>
    <n v="0"/>
    <n v="235192"/>
  </r>
  <r>
    <n v="2"/>
    <x v="10"/>
    <s v="All"/>
    <s v=" 0-1"/>
    <x v="9"/>
    <n v="0"/>
    <n v="0"/>
    <n v="0"/>
    <n v="235192"/>
  </r>
  <r>
    <n v="2"/>
    <x v="10"/>
    <s v="All"/>
    <s v=" 0-1"/>
    <x v="10"/>
    <n v="5"/>
    <n v="5"/>
    <n v="37"/>
    <n v="235192"/>
  </r>
  <r>
    <n v="2"/>
    <x v="10"/>
    <s v="All"/>
    <s v=" 10-14"/>
    <x v="0"/>
    <n v="5691"/>
    <n v="5140"/>
    <n v="26051"/>
    <n v="818563"/>
  </r>
  <r>
    <n v="2"/>
    <x v="10"/>
    <s v="All"/>
    <s v=" 10-14"/>
    <x v="1"/>
    <n v="0"/>
    <n v="0"/>
    <n v="0"/>
    <n v="818563"/>
  </r>
  <r>
    <n v="2"/>
    <x v="10"/>
    <s v="All"/>
    <s v=" 10-14"/>
    <x v="2"/>
    <n v="0"/>
    <n v="0"/>
    <n v="0"/>
    <n v="818563"/>
  </r>
  <r>
    <n v="2"/>
    <x v="10"/>
    <s v="All"/>
    <s v=" 10-14"/>
    <x v="3"/>
    <n v="5"/>
    <n v="5"/>
    <n v="21"/>
    <n v="818563"/>
  </r>
  <r>
    <n v="2"/>
    <x v="10"/>
    <s v="All"/>
    <s v=" 10-14"/>
    <x v="4"/>
    <n v="0"/>
    <n v="0"/>
    <n v="0"/>
    <n v="818563"/>
  </r>
  <r>
    <n v="2"/>
    <x v="10"/>
    <s v="All"/>
    <s v=" 10-14"/>
    <x v="5"/>
    <n v="18"/>
    <n v="9"/>
    <n v="455"/>
    <n v="818563"/>
  </r>
  <r>
    <n v="2"/>
    <x v="10"/>
    <s v="All"/>
    <s v=" 10-14"/>
    <x v="6"/>
    <n v="17"/>
    <n v="12"/>
    <n v="353"/>
    <n v="818563"/>
  </r>
  <r>
    <n v="2"/>
    <x v="10"/>
    <s v="All"/>
    <s v=" 10-14"/>
    <x v="7"/>
    <n v="253"/>
    <n v="178"/>
    <n v="2528"/>
    <n v="818563"/>
  </r>
  <r>
    <n v="2"/>
    <x v="10"/>
    <s v="All"/>
    <s v=" 10-14"/>
    <x v="8"/>
    <n v="2"/>
    <n v="2"/>
    <n v="38"/>
    <n v="818563"/>
  </r>
  <r>
    <n v="2"/>
    <x v="10"/>
    <s v="All"/>
    <s v=" 10-14"/>
    <x v="9"/>
    <n v="17"/>
    <n v="13"/>
    <n v="402"/>
    <n v="818563"/>
  </r>
  <r>
    <n v="2"/>
    <x v="10"/>
    <s v="All"/>
    <s v=" 10-14"/>
    <x v="10"/>
    <n v="286"/>
    <n v="222"/>
    <n v="2957"/>
    <n v="818563"/>
  </r>
  <r>
    <n v="2"/>
    <x v="10"/>
    <s v="All"/>
    <s v=" 2-4"/>
    <x v="0"/>
    <n v="2960"/>
    <n v="2729"/>
    <n v="19847"/>
    <n v="423941"/>
  </r>
  <r>
    <n v="2"/>
    <x v="10"/>
    <s v="All"/>
    <s v=" 2-4"/>
    <x v="1"/>
    <n v="0"/>
    <n v="0"/>
    <n v="0"/>
    <n v="423941"/>
  </r>
  <r>
    <n v="2"/>
    <x v="10"/>
    <s v="All"/>
    <s v=" 2-4"/>
    <x v="2"/>
    <n v="0"/>
    <n v="0"/>
    <n v="0"/>
    <n v="423941"/>
  </r>
  <r>
    <n v="2"/>
    <x v="10"/>
    <s v="All"/>
    <s v=" 2-4"/>
    <x v="3"/>
    <n v="0"/>
    <n v="0"/>
    <n v="0"/>
    <n v="423941"/>
  </r>
  <r>
    <n v="2"/>
    <x v="10"/>
    <s v="All"/>
    <s v=" 2-4"/>
    <x v="4"/>
    <n v="0"/>
    <n v="0"/>
    <n v="0"/>
    <n v="423941"/>
  </r>
  <r>
    <n v="2"/>
    <x v="10"/>
    <s v="All"/>
    <s v=" 2-4"/>
    <x v="5"/>
    <n v="10"/>
    <n v="2"/>
    <n v="280"/>
    <n v="423941"/>
  </r>
  <r>
    <n v="2"/>
    <x v="10"/>
    <s v="All"/>
    <s v=" 2-4"/>
    <x v="6"/>
    <n v="8"/>
    <n v="6"/>
    <n v="61"/>
    <n v="423941"/>
  </r>
  <r>
    <n v="2"/>
    <x v="10"/>
    <s v="All"/>
    <s v=" 2-4"/>
    <x v="7"/>
    <n v="66"/>
    <n v="49"/>
    <n v="770"/>
    <n v="423941"/>
  </r>
  <r>
    <n v="2"/>
    <x v="10"/>
    <s v="All"/>
    <s v=" 2-4"/>
    <x v="8"/>
    <n v="0"/>
    <n v="0"/>
    <n v="0"/>
    <n v="423941"/>
  </r>
  <r>
    <n v="2"/>
    <x v="10"/>
    <s v="All"/>
    <s v=" 2-4"/>
    <x v="9"/>
    <n v="0"/>
    <n v="0"/>
    <n v="0"/>
    <n v="423941"/>
  </r>
  <r>
    <n v="2"/>
    <x v="10"/>
    <s v="All"/>
    <s v=" 2-4"/>
    <x v="10"/>
    <n v="10"/>
    <n v="6"/>
    <n v="172"/>
    <n v="423941"/>
  </r>
  <r>
    <n v="2"/>
    <x v="10"/>
    <s v="All"/>
    <s v=" 5-9"/>
    <x v="0"/>
    <n v="5280"/>
    <n v="4816"/>
    <n v="30545"/>
    <n v="763139"/>
  </r>
  <r>
    <n v="2"/>
    <x v="10"/>
    <s v="All"/>
    <s v=" 5-9"/>
    <x v="1"/>
    <n v="0"/>
    <n v="0"/>
    <n v="0"/>
    <n v="763139"/>
  </r>
  <r>
    <n v="2"/>
    <x v="10"/>
    <s v="All"/>
    <s v=" 5-9"/>
    <x v="2"/>
    <n v="2"/>
    <n v="2"/>
    <n v="21"/>
    <n v="763139"/>
  </r>
  <r>
    <n v="2"/>
    <x v="10"/>
    <s v="All"/>
    <s v=" 5-9"/>
    <x v="3"/>
    <n v="3"/>
    <n v="3"/>
    <n v="43"/>
    <n v="763139"/>
  </r>
  <r>
    <n v="2"/>
    <x v="10"/>
    <s v="All"/>
    <s v=" 5-9"/>
    <x v="4"/>
    <n v="0"/>
    <n v="0"/>
    <n v="0"/>
    <n v="763139"/>
  </r>
  <r>
    <n v="2"/>
    <x v="10"/>
    <s v="All"/>
    <s v=" 5-9"/>
    <x v="5"/>
    <n v="14"/>
    <n v="6"/>
    <n v="408"/>
    <n v="763139"/>
  </r>
  <r>
    <n v="2"/>
    <x v="10"/>
    <s v="All"/>
    <s v=" 5-9"/>
    <x v="6"/>
    <n v="18"/>
    <n v="14"/>
    <n v="117"/>
    <n v="763139"/>
  </r>
  <r>
    <n v="2"/>
    <x v="10"/>
    <s v="All"/>
    <s v=" 5-9"/>
    <x v="7"/>
    <n v="109"/>
    <n v="94"/>
    <n v="1071"/>
    <n v="763139"/>
  </r>
  <r>
    <n v="2"/>
    <x v="10"/>
    <s v="All"/>
    <s v=" 5-9"/>
    <x v="8"/>
    <n v="1"/>
    <n v="1"/>
    <n v="30"/>
    <n v="763139"/>
  </r>
  <r>
    <n v="2"/>
    <x v="10"/>
    <s v="All"/>
    <s v=" 5-9"/>
    <x v="9"/>
    <n v="0"/>
    <n v="0"/>
    <n v="0"/>
    <n v="763139"/>
  </r>
  <r>
    <n v="2"/>
    <x v="10"/>
    <s v="All"/>
    <s v=" 5-9"/>
    <x v="10"/>
    <n v="23"/>
    <n v="20"/>
    <n v="312"/>
    <n v="763139"/>
  </r>
  <r>
    <n v="2"/>
    <x v="11"/>
    <s v="All"/>
    <s v=" 0-1"/>
    <x v="0"/>
    <n v="1593"/>
    <n v="1502"/>
    <n v="10510"/>
    <n v="210909"/>
  </r>
  <r>
    <n v="2"/>
    <x v="11"/>
    <s v="All"/>
    <s v=" 0-1"/>
    <x v="1"/>
    <n v="0"/>
    <n v="0"/>
    <n v="0"/>
    <n v="210909"/>
  </r>
  <r>
    <n v="2"/>
    <x v="11"/>
    <s v="All"/>
    <s v=" 0-1"/>
    <x v="2"/>
    <n v="0"/>
    <n v="0"/>
    <n v="0"/>
    <n v="210909"/>
  </r>
  <r>
    <n v="2"/>
    <x v="11"/>
    <s v="All"/>
    <s v=" 0-1"/>
    <x v="3"/>
    <n v="0"/>
    <n v="0"/>
    <n v="0"/>
    <n v="210909"/>
  </r>
  <r>
    <n v="2"/>
    <x v="11"/>
    <s v="All"/>
    <s v=" 0-1"/>
    <x v="4"/>
    <n v="0"/>
    <n v="0"/>
    <n v="0"/>
    <n v="210909"/>
  </r>
  <r>
    <n v="2"/>
    <x v="11"/>
    <s v="All"/>
    <s v=" 0-1"/>
    <x v="5"/>
    <n v="42"/>
    <n v="33"/>
    <n v="474"/>
    <n v="210909"/>
  </r>
  <r>
    <n v="2"/>
    <x v="11"/>
    <s v="All"/>
    <s v=" 0-1"/>
    <x v="6"/>
    <n v="14"/>
    <n v="11"/>
    <n v="163"/>
    <n v="210909"/>
  </r>
  <r>
    <n v="2"/>
    <x v="11"/>
    <s v="All"/>
    <s v=" 0-1"/>
    <x v="7"/>
    <n v="72"/>
    <n v="57"/>
    <n v="602"/>
    <n v="210909"/>
  </r>
  <r>
    <n v="2"/>
    <x v="11"/>
    <s v="All"/>
    <s v=" 0-1"/>
    <x v="8"/>
    <n v="7"/>
    <n v="1"/>
    <n v="210"/>
    <n v="210909"/>
  </r>
  <r>
    <n v="2"/>
    <x v="11"/>
    <s v="All"/>
    <s v=" 0-1"/>
    <x v="9"/>
    <n v="0"/>
    <n v="0"/>
    <n v="0"/>
    <n v="210909"/>
  </r>
  <r>
    <n v="2"/>
    <x v="11"/>
    <s v="All"/>
    <s v=" 0-1"/>
    <x v="10"/>
    <n v="8"/>
    <n v="7"/>
    <n v="79"/>
    <n v="210909"/>
  </r>
  <r>
    <n v="2"/>
    <x v="11"/>
    <s v="All"/>
    <s v=" 10-14"/>
    <x v="0"/>
    <n v="9978"/>
    <n v="9179"/>
    <n v="43472"/>
    <n v="811338"/>
  </r>
  <r>
    <n v="2"/>
    <x v="11"/>
    <s v="All"/>
    <s v=" 10-14"/>
    <x v="1"/>
    <n v="0"/>
    <n v="0"/>
    <n v="0"/>
    <n v="811338"/>
  </r>
  <r>
    <n v="2"/>
    <x v="11"/>
    <s v="All"/>
    <s v=" 10-14"/>
    <x v="2"/>
    <n v="1"/>
    <n v="1"/>
    <n v="10"/>
    <n v="811338"/>
  </r>
  <r>
    <n v="2"/>
    <x v="11"/>
    <s v="All"/>
    <s v=" 10-14"/>
    <x v="3"/>
    <n v="12"/>
    <n v="12"/>
    <n v="92"/>
    <n v="811338"/>
  </r>
  <r>
    <n v="2"/>
    <x v="11"/>
    <s v="All"/>
    <s v=" 10-14"/>
    <x v="4"/>
    <n v="0"/>
    <n v="0"/>
    <n v="0"/>
    <n v="811338"/>
  </r>
  <r>
    <n v="2"/>
    <x v="11"/>
    <s v="All"/>
    <s v=" 10-14"/>
    <x v="5"/>
    <n v="20"/>
    <n v="9"/>
    <n v="443"/>
    <n v="811338"/>
  </r>
  <r>
    <n v="2"/>
    <x v="11"/>
    <s v="All"/>
    <s v=" 10-14"/>
    <x v="6"/>
    <n v="57"/>
    <n v="36"/>
    <n v="499"/>
    <n v="811338"/>
  </r>
  <r>
    <n v="2"/>
    <x v="11"/>
    <s v="All"/>
    <s v=" 10-14"/>
    <x v="7"/>
    <n v="446"/>
    <n v="360"/>
    <n v="3567"/>
    <n v="811338"/>
  </r>
  <r>
    <n v="2"/>
    <x v="11"/>
    <s v="All"/>
    <s v=" 10-14"/>
    <x v="8"/>
    <n v="6"/>
    <n v="2"/>
    <n v="180"/>
    <n v="811338"/>
  </r>
  <r>
    <n v="2"/>
    <x v="11"/>
    <s v="All"/>
    <s v=" 10-14"/>
    <x v="9"/>
    <n v="54"/>
    <n v="26"/>
    <n v="1815"/>
    <n v="811338"/>
  </r>
  <r>
    <n v="2"/>
    <x v="11"/>
    <s v="All"/>
    <s v=" 10-14"/>
    <x v="10"/>
    <n v="608"/>
    <n v="496"/>
    <n v="5903"/>
    <n v="811338"/>
  </r>
  <r>
    <n v="2"/>
    <x v="11"/>
    <s v="All"/>
    <s v=" 2-4"/>
    <x v="0"/>
    <n v="4395"/>
    <n v="4110"/>
    <n v="29460"/>
    <n v="409620"/>
  </r>
  <r>
    <n v="2"/>
    <x v="11"/>
    <s v="All"/>
    <s v=" 2-4"/>
    <x v="1"/>
    <n v="0"/>
    <n v="0"/>
    <n v="0"/>
    <n v="409620"/>
  </r>
  <r>
    <n v="2"/>
    <x v="11"/>
    <s v="All"/>
    <s v=" 2-4"/>
    <x v="2"/>
    <n v="5"/>
    <n v="4"/>
    <n v="63"/>
    <n v="409620"/>
  </r>
  <r>
    <n v="2"/>
    <x v="11"/>
    <s v="All"/>
    <s v=" 2-4"/>
    <x v="3"/>
    <n v="1"/>
    <n v="1"/>
    <n v="3"/>
    <n v="409620"/>
  </r>
  <r>
    <n v="2"/>
    <x v="11"/>
    <s v="All"/>
    <s v=" 2-4"/>
    <x v="4"/>
    <n v="0"/>
    <n v="0"/>
    <n v="0"/>
    <n v="409620"/>
  </r>
  <r>
    <n v="2"/>
    <x v="11"/>
    <s v="All"/>
    <s v=" 2-4"/>
    <x v="5"/>
    <n v="13"/>
    <n v="7"/>
    <n v="275"/>
    <n v="409620"/>
  </r>
  <r>
    <n v="2"/>
    <x v="11"/>
    <s v="All"/>
    <s v=" 2-4"/>
    <x v="6"/>
    <n v="10"/>
    <n v="7"/>
    <n v="98"/>
    <n v="409620"/>
  </r>
  <r>
    <n v="2"/>
    <x v="11"/>
    <s v="All"/>
    <s v=" 2-4"/>
    <x v="7"/>
    <n v="104"/>
    <n v="87"/>
    <n v="818"/>
    <n v="409620"/>
  </r>
  <r>
    <n v="2"/>
    <x v="11"/>
    <s v="All"/>
    <s v=" 2-4"/>
    <x v="8"/>
    <n v="2"/>
    <n v="1"/>
    <n v="60"/>
    <n v="409620"/>
  </r>
  <r>
    <n v="2"/>
    <x v="11"/>
    <s v="All"/>
    <s v=" 2-4"/>
    <x v="9"/>
    <n v="0"/>
    <n v="0"/>
    <n v="0"/>
    <n v="409620"/>
  </r>
  <r>
    <n v="2"/>
    <x v="11"/>
    <s v="All"/>
    <s v=" 2-4"/>
    <x v="10"/>
    <n v="5"/>
    <n v="5"/>
    <n v="75"/>
    <n v="409620"/>
  </r>
  <r>
    <n v="2"/>
    <x v="11"/>
    <s v="All"/>
    <s v=" 5-9"/>
    <x v="0"/>
    <n v="8991"/>
    <n v="8325"/>
    <n v="48997"/>
    <n v="750663"/>
  </r>
  <r>
    <n v="2"/>
    <x v="11"/>
    <s v="All"/>
    <s v=" 5-9"/>
    <x v="1"/>
    <n v="0"/>
    <n v="0"/>
    <n v="0"/>
    <n v="750663"/>
  </r>
  <r>
    <n v="2"/>
    <x v="11"/>
    <s v="All"/>
    <s v=" 5-9"/>
    <x v="2"/>
    <n v="1"/>
    <n v="1"/>
    <n v="10"/>
    <n v="750663"/>
  </r>
  <r>
    <n v="2"/>
    <x v="11"/>
    <s v="All"/>
    <s v=" 5-9"/>
    <x v="3"/>
    <n v="9"/>
    <n v="5"/>
    <n v="85"/>
    <n v="750663"/>
  </r>
  <r>
    <n v="2"/>
    <x v="11"/>
    <s v="All"/>
    <s v=" 5-9"/>
    <x v="4"/>
    <n v="0"/>
    <n v="0"/>
    <n v="0"/>
    <n v="750663"/>
  </r>
  <r>
    <n v="2"/>
    <x v="11"/>
    <s v="All"/>
    <s v=" 5-9"/>
    <x v="5"/>
    <n v="11"/>
    <n v="8"/>
    <n v="229"/>
    <n v="750663"/>
  </r>
  <r>
    <n v="2"/>
    <x v="11"/>
    <s v="All"/>
    <s v=" 5-9"/>
    <x v="6"/>
    <n v="18"/>
    <n v="16"/>
    <n v="196"/>
    <n v="750663"/>
  </r>
  <r>
    <n v="2"/>
    <x v="11"/>
    <s v="All"/>
    <s v=" 5-9"/>
    <x v="7"/>
    <n v="210"/>
    <n v="186"/>
    <n v="1644"/>
    <n v="750663"/>
  </r>
  <r>
    <n v="2"/>
    <x v="11"/>
    <s v="All"/>
    <s v=" 5-9"/>
    <x v="8"/>
    <n v="0"/>
    <n v="0"/>
    <n v="0"/>
    <n v="750663"/>
  </r>
  <r>
    <n v="2"/>
    <x v="11"/>
    <s v="All"/>
    <s v=" 5-9"/>
    <x v="9"/>
    <n v="24"/>
    <n v="5"/>
    <n v="840"/>
    <n v="750663"/>
  </r>
  <r>
    <n v="2"/>
    <x v="11"/>
    <s v="All"/>
    <s v=" 5-9"/>
    <x v="10"/>
    <n v="40"/>
    <n v="28"/>
    <n v="376"/>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0-1"/>
    <x v="9"/>
    <n v="0"/>
    <n v="0"/>
    <n v="0"/>
    <n v="0"/>
  </r>
  <r>
    <n v="3"/>
    <x v="0"/>
    <s v="All"/>
    <s v=" 0-1"/>
    <x v="10"/>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10-14"/>
    <x v="9"/>
    <n v="0"/>
    <n v="0"/>
    <n v="0"/>
    <n v="0"/>
  </r>
  <r>
    <n v="3"/>
    <x v="0"/>
    <s v="All"/>
    <s v=" 10-14"/>
    <x v="10"/>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2-4"/>
    <x v="9"/>
    <n v="0"/>
    <n v="0"/>
    <n v="0"/>
    <n v="0"/>
  </r>
  <r>
    <n v="3"/>
    <x v="0"/>
    <s v="All"/>
    <s v=" 2-4"/>
    <x v="10"/>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0"/>
    <s v="All"/>
    <s v=" 5-9"/>
    <x v="9"/>
    <n v="0"/>
    <n v="0"/>
    <n v="0"/>
    <n v="0"/>
  </r>
  <r>
    <n v="3"/>
    <x v="0"/>
    <s v="All"/>
    <s v=" 5-9"/>
    <x v="10"/>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0-1"/>
    <x v="9"/>
    <n v="0"/>
    <n v="0"/>
    <n v="0"/>
    <n v="0"/>
  </r>
  <r>
    <n v="3"/>
    <x v="1"/>
    <s v="All"/>
    <s v=" 0-1"/>
    <x v="10"/>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10-14"/>
    <x v="9"/>
    <n v="0"/>
    <n v="0"/>
    <n v="0"/>
    <n v="0"/>
  </r>
  <r>
    <n v="3"/>
    <x v="1"/>
    <s v="All"/>
    <s v=" 10-14"/>
    <x v="10"/>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2-4"/>
    <x v="9"/>
    <n v="0"/>
    <n v="0"/>
    <n v="0"/>
    <n v="0"/>
  </r>
  <r>
    <n v="3"/>
    <x v="1"/>
    <s v="All"/>
    <s v=" 2-4"/>
    <x v="10"/>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1"/>
    <s v="All"/>
    <s v=" 5-9"/>
    <x v="9"/>
    <n v="0"/>
    <n v="0"/>
    <n v="0"/>
    <n v="0"/>
  </r>
  <r>
    <n v="3"/>
    <x v="1"/>
    <s v="All"/>
    <s v=" 5-9"/>
    <x v="10"/>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0-1"/>
    <x v="9"/>
    <n v="0"/>
    <n v="0"/>
    <n v="0"/>
    <n v="0"/>
  </r>
  <r>
    <n v="3"/>
    <x v="2"/>
    <s v="All"/>
    <s v=" 0-1"/>
    <x v="10"/>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10-14"/>
    <x v="9"/>
    <n v="0"/>
    <n v="0"/>
    <n v="0"/>
    <n v="0"/>
  </r>
  <r>
    <n v="3"/>
    <x v="2"/>
    <s v="All"/>
    <s v=" 10-14"/>
    <x v="10"/>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2-4"/>
    <x v="9"/>
    <n v="0"/>
    <n v="0"/>
    <n v="0"/>
    <n v="0"/>
  </r>
  <r>
    <n v="3"/>
    <x v="2"/>
    <s v="All"/>
    <s v=" 2-4"/>
    <x v="10"/>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2"/>
    <s v="All"/>
    <s v=" 5-9"/>
    <x v="9"/>
    <n v="0"/>
    <n v="0"/>
    <n v="0"/>
    <n v="0"/>
  </r>
  <r>
    <n v="3"/>
    <x v="2"/>
    <s v="All"/>
    <s v=" 5-9"/>
    <x v="10"/>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0-1"/>
    <x v="9"/>
    <n v="0"/>
    <n v="0"/>
    <n v="0"/>
    <n v="0"/>
  </r>
  <r>
    <n v="3"/>
    <x v="3"/>
    <s v="All"/>
    <s v=" 0-1"/>
    <x v="10"/>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10-14"/>
    <x v="9"/>
    <n v="0"/>
    <n v="0"/>
    <n v="0"/>
    <n v="0"/>
  </r>
  <r>
    <n v="3"/>
    <x v="3"/>
    <s v="All"/>
    <s v=" 10-14"/>
    <x v="10"/>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2-4"/>
    <x v="9"/>
    <n v="0"/>
    <n v="0"/>
    <n v="0"/>
    <n v="0"/>
  </r>
  <r>
    <n v="3"/>
    <x v="3"/>
    <s v="All"/>
    <s v=" 2-4"/>
    <x v="10"/>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3"/>
    <s v="All"/>
    <s v=" 5-9"/>
    <x v="9"/>
    <n v="0"/>
    <n v="0"/>
    <n v="0"/>
    <n v="0"/>
  </r>
  <r>
    <n v="3"/>
    <x v="3"/>
    <s v="All"/>
    <s v=" 5-9"/>
    <x v="10"/>
    <n v="0"/>
    <n v="0"/>
    <n v="0"/>
    <n v="0"/>
  </r>
  <r>
    <n v="3"/>
    <x v="4"/>
    <s v="All"/>
    <s v=" 0-1"/>
    <x v="0"/>
    <n v="202"/>
    <n v="186"/>
    <n v="1332"/>
    <n v="9286"/>
  </r>
  <r>
    <n v="3"/>
    <x v="4"/>
    <s v="All"/>
    <s v=" 0-1"/>
    <x v="1"/>
    <n v="0"/>
    <n v="0"/>
    <n v="0"/>
    <n v="9286"/>
  </r>
  <r>
    <n v="3"/>
    <x v="4"/>
    <s v="All"/>
    <s v=" 0-1"/>
    <x v="2"/>
    <n v="0"/>
    <n v="0"/>
    <n v="0"/>
    <n v="9286"/>
  </r>
  <r>
    <n v="3"/>
    <x v="4"/>
    <s v="All"/>
    <s v=" 0-1"/>
    <x v="3"/>
    <n v="0"/>
    <n v="0"/>
    <n v="0"/>
    <n v="9286"/>
  </r>
  <r>
    <n v="3"/>
    <x v="4"/>
    <s v="All"/>
    <s v=" 0-1"/>
    <x v="4"/>
    <n v="0"/>
    <n v="0"/>
    <n v="0"/>
    <n v="9286"/>
  </r>
  <r>
    <n v="3"/>
    <x v="4"/>
    <s v="All"/>
    <s v=" 0-1"/>
    <x v="5"/>
    <n v="8"/>
    <n v="2"/>
    <n v="112"/>
    <n v="9286"/>
  </r>
  <r>
    <n v="3"/>
    <x v="4"/>
    <s v="All"/>
    <s v=" 0-1"/>
    <x v="6"/>
    <n v="2"/>
    <n v="1"/>
    <n v="28"/>
    <n v="9286"/>
  </r>
  <r>
    <n v="3"/>
    <x v="4"/>
    <s v="All"/>
    <s v=" 0-1"/>
    <x v="7"/>
    <n v="4"/>
    <n v="4"/>
    <n v="20"/>
    <n v="9286"/>
  </r>
  <r>
    <n v="3"/>
    <x v="4"/>
    <s v="All"/>
    <s v=" 0-1"/>
    <x v="8"/>
    <n v="0"/>
    <n v="0"/>
    <n v="0"/>
    <n v="9286"/>
  </r>
  <r>
    <n v="3"/>
    <x v="4"/>
    <s v="All"/>
    <s v=" 0-1"/>
    <x v="9"/>
    <n v="0"/>
    <n v="0"/>
    <n v="0"/>
    <n v="9286"/>
  </r>
  <r>
    <n v="3"/>
    <x v="4"/>
    <s v="All"/>
    <s v=" 0-1"/>
    <x v="10"/>
    <n v="0"/>
    <n v="0"/>
    <n v="0"/>
    <n v="9286"/>
  </r>
  <r>
    <n v="3"/>
    <x v="4"/>
    <s v="All"/>
    <s v=" 10-14"/>
    <x v="0"/>
    <n v="938"/>
    <n v="829"/>
    <n v="4844"/>
    <n v="37587"/>
  </r>
  <r>
    <n v="3"/>
    <x v="4"/>
    <s v="All"/>
    <s v=" 10-14"/>
    <x v="1"/>
    <n v="0"/>
    <n v="0"/>
    <n v="0"/>
    <n v="37587"/>
  </r>
  <r>
    <n v="3"/>
    <x v="4"/>
    <s v="All"/>
    <s v=" 10-14"/>
    <x v="2"/>
    <n v="0"/>
    <n v="0"/>
    <n v="0"/>
    <n v="37587"/>
  </r>
  <r>
    <n v="3"/>
    <x v="4"/>
    <s v="All"/>
    <s v=" 10-14"/>
    <x v="3"/>
    <n v="2"/>
    <n v="2"/>
    <n v="23"/>
    <n v="37587"/>
  </r>
  <r>
    <n v="3"/>
    <x v="4"/>
    <s v="All"/>
    <s v=" 10-14"/>
    <x v="4"/>
    <n v="0"/>
    <n v="0"/>
    <n v="0"/>
    <n v="37587"/>
  </r>
  <r>
    <n v="3"/>
    <x v="4"/>
    <s v="All"/>
    <s v=" 10-14"/>
    <x v="5"/>
    <n v="0"/>
    <n v="0"/>
    <n v="0"/>
    <n v="37587"/>
  </r>
  <r>
    <n v="3"/>
    <x v="4"/>
    <s v="All"/>
    <s v=" 10-14"/>
    <x v="6"/>
    <n v="7"/>
    <n v="7"/>
    <n v="32"/>
    <n v="37587"/>
  </r>
  <r>
    <n v="3"/>
    <x v="4"/>
    <s v="All"/>
    <s v=" 10-14"/>
    <x v="7"/>
    <n v="40"/>
    <n v="30"/>
    <n v="338"/>
    <n v="37587"/>
  </r>
  <r>
    <n v="3"/>
    <x v="4"/>
    <s v="All"/>
    <s v=" 10-14"/>
    <x v="8"/>
    <n v="0"/>
    <n v="0"/>
    <n v="0"/>
    <n v="37587"/>
  </r>
  <r>
    <n v="3"/>
    <x v="4"/>
    <s v="All"/>
    <s v=" 10-14"/>
    <x v="9"/>
    <n v="11"/>
    <n v="9"/>
    <n v="235"/>
    <n v="37587"/>
  </r>
  <r>
    <n v="3"/>
    <x v="4"/>
    <s v="All"/>
    <s v=" 10-14"/>
    <x v="10"/>
    <n v="7"/>
    <n v="4"/>
    <n v="146"/>
    <n v="37587"/>
  </r>
  <r>
    <n v="3"/>
    <x v="4"/>
    <s v="All"/>
    <s v=" 2-4"/>
    <x v="0"/>
    <n v="412"/>
    <n v="370"/>
    <n v="2669"/>
    <n v="15806"/>
  </r>
  <r>
    <n v="3"/>
    <x v="4"/>
    <s v="All"/>
    <s v=" 2-4"/>
    <x v="1"/>
    <n v="0"/>
    <n v="0"/>
    <n v="0"/>
    <n v="15806"/>
  </r>
  <r>
    <n v="3"/>
    <x v="4"/>
    <s v="All"/>
    <s v=" 2-4"/>
    <x v="2"/>
    <n v="0"/>
    <n v="0"/>
    <n v="0"/>
    <n v="15806"/>
  </r>
  <r>
    <n v="3"/>
    <x v="4"/>
    <s v="All"/>
    <s v=" 2-4"/>
    <x v="3"/>
    <n v="0"/>
    <n v="0"/>
    <n v="0"/>
    <n v="15806"/>
  </r>
  <r>
    <n v="3"/>
    <x v="4"/>
    <s v="All"/>
    <s v=" 2-4"/>
    <x v="4"/>
    <n v="0"/>
    <n v="0"/>
    <n v="0"/>
    <n v="15806"/>
  </r>
  <r>
    <n v="3"/>
    <x v="4"/>
    <s v="All"/>
    <s v=" 2-4"/>
    <x v="5"/>
    <n v="0"/>
    <n v="0"/>
    <n v="0"/>
    <n v="15806"/>
  </r>
  <r>
    <n v="3"/>
    <x v="4"/>
    <s v="All"/>
    <s v=" 2-4"/>
    <x v="6"/>
    <n v="2"/>
    <n v="2"/>
    <n v="2"/>
    <n v="15806"/>
  </r>
  <r>
    <n v="3"/>
    <x v="4"/>
    <s v="All"/>
    <s v=" 2-4"/>
    <x v="7"/>
    <n v="5"/>
    <n v="4"/>
    <n v="22"/>
    <n v="15806"/>
  </r>
  <r>
    <n v="3"/>
    <x v="4"/>
    <s v="All"/>
    <s v=" 2-4"/>
    <x v="8"/>
    <n v="0"/>
    <n v="0"/>
    <n v="0"/>
    <n v="15806"/>
  </r>
  <r>
    <n v="3"/>
    <x v="4"/>
    <s v="All"/>
    <s v=" 2-4"/>
    <x v="9"/>
    <n v="0"/>
    <n v="0"/>
    <n v="0"/>
    <n v="15806"/>
  </r>
  <r>
    <n v="3"/>
    <x v="4"/>
    <s v="All"/>
    <s v=" 2-4"/>
    <x v="10"/>
    <n v="0"/>
    <n v="0"/>
    <n v="0"/>
    <n v="15806"/>
  </r>
  <r>
    <n v="3"/>
    <x v="4"/>
    <s v="All"/>
    <s v=" 5-9"/>
    <x v="0"/>
    <n v="802"/>
    <n v="723"/>
    <n v="4869"/>
    <n v="30629"/>
  </r>
  <r>
    <n v="3"/>
    <x v="4"/>
    <s v="All"/>
    <s v=" 5-9"/>
    <x v="1"/>
    <n v="0"/>
    <n v="0"/>
    <n v="0"/>
    <n v="30629"/>
  </r>
  <r>
    <n v="3"/>
    <x v="4"/>
    <s v="All"/>
    <s v=" 5-9"/>
    <x v="2"/>
    <n v="0"/>
    <n v="0"/>
    <n v="0"/>
    <n v="30629"/>
  </r>
  <r>
    <n v="3"/>
    <x v="4"/>
    <s v="All"/>
    <s v=" 5-9"/>
    <x v="3"/>
    <n v="1"/>
    <n v="1"/>
    <n v="10"/>
    <n v="30629"/>
  </r>
  <r>
    <n v="3"/>
    <x v="4"/>
    <s v="All"/>
    <s v=" 5-9"/>
    <x v="4"/>
    <n v="0"/>
    <n v="0"/>
    <n v="0"/>
    <n v="30629"/>
  </r>
  <r>
    <n v="3"/>
    <x v="4"/>
    <s v="All"/>
    <s v=" 5-9"/>
    <x v="5"/>
    <n v="0"/>
    <n v="0"/>
    <n v="0"/>
    <n v="30629"/>
  </r>
  <r>
    <n v="3"/>
    <x v="4"/>
    <s v="All"/>
    <s v=" 5-9"/>
    <x v="6"/>
    <n v="6"/>
    <n v="5"/>
    <n v="12"/>
    <n v="30629"/>
  </r>
  <r>
    <n v="3"/>
    <x v="4"/>
    <s v="All"/>
    <s v=" 5-9"/>
    <x v="7"/>
    <n v="18"/>
    <n v="12"/>
    <n v="104"/>
    <n v="30629"/>
  </r>
  <r>
    <n v="3"/>
    <x v="4"/>
    <s v="All"/>
    <s v=" 5-9"/>
    <x v="8"/>
    <n v="0"/>
    <n v="0"/>
    <n v="0"/>
    <n v="30629"/>
  </r>
  <r>
    <n v="3"/>
    <x v="4"/>
    <s v="All"/>
    <s v=" 5-9"/>
    <x v="9"/>
    <n v="27"/>
    <n v="5"/>
    <n v="850"/>
    <n v="30629"/>
  </r>
  <r>
    <n v="3"/>
    <x v="4"/>
    <s v="All"/>
    <s v=" 5-9"/>
    <x v="10"/>
    <n v="0"/>
    <n v="0"/>
    <n v="0"/>
    <n v="30629"/>
  </r>
  <r>
    <n v="3"/>
    <x v="5"/>
    <s v="All"/>
    <s v=" 0-1"/>
    <x v="0"/>
    <n v="147"/>
    <n v="135"/>
    <n v="874"/>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3"/>
    <n v="3"/>
    <n v="13"/>
    <n v="9145"/>
  </r>
  <r>
    <n v="3"/>
    <x v="5"/>
    <s v="All"/>
    <s v=" 0-1"/>
    <x v="7"/>
    <n v="13"/>
    <n v="13"/>
    <n v="69"/>
    <n v="9145"/>
  </r>
  <r>
    <n v="3"/>
    <x v="5"/>
    <s v="All"/>
    <s v=" 0-1"/>
    <x v="8"/>
    <n v="0"/>
    <n v="0"/>
    <n v="0"/>
    <n v="9145"/>
  </r>
  <r>
    <n v="3"/>
    <x v="5"/>
    <s v="All"/>
    <s v=" 0-1"/>
    <x v="9"/>
    <n v="0"/>
    <n v="0"/>
    <n v="0"/>
    <n v="9145"/>
  </r>
  <r>
    <n v="3"/>
    <x v="5"/>
    <s v="All"/>
    <s v=" 0-1"/>
    <x v="10"/>
    <n v="0"/>
    <n v="0"/>
    <n v="0"/>
    <n v="9145"/>
  </r>
  <r>
    <n v="3"/>
    <x v="5"/>
    <s v="All"/>
    <s v=" 10-14"/>
    <x v="0"/>
    <n v="645"/>
    <n v="551"/>
    <n v="3271"/>
    <n v="36923"/>
  </r>
  <r>
    <n v="3"/>
    <x v="5"/>
    <s v="All"/>
    <s v=" 10-14"/>
    <x v="1"/>
    <n v="0"/>
    <n v="0"/>
    <n v="0"/>
    <n v="36923"/>
  </r>
  <r>
    <n v="3"/>
    <x v="5"/>
    <s v="All"/>
    <s v=" 10-14"/>
    <x v="2"/>
    <n v="0"/>
    <n v="0"/>
    <n v="0"/>
    <n v="36923"/>
  </r>
  <r>
    <n v="3"/>
    <x v="5"/>
    <s v="All"/>
    <s v=" 10-14"/>
    <x v="3"/>
    <n v="5"/>
    <n v="5"/>
    <n v="29"/>
    <n v="36923"/>
  </r>
  <r>
    <n v="3"/>
    <x v="5"/>
    <s v="All"/>
    <s v=" 10-14"/>
    <x v="4"/>
    <n v="0"/>
    <n v="0"/>
    <n v="0"/>
    <n v="36923"/>
  </r>
  <r>
    <n v="3"/>
    <x v="5"/>
    <s v="All"/>
    <s v=" 10-14"/>
    <x v="5"/>
    <n v="0"/>
    <n v="0"/>
    <n v="0"/>
    <n v="36923"/>
  </r>
  <r>
    <n v="3"/>
    <x v="5"/>
    <s v="All"/>
    <s v=" 10-14"/>
    <x v="6"/>
    <n v="6"/>
    <n v="6"/>
    <n v="35"/>
    <n v="36923"/>
  </r>
  <r>
    <n v="3"/>
    <x v="5"/>
    <s v="All"/>
    <s v=" 10-14"/>
    <x v="7"/>
    <n v="53"/>
    <n v="25"/>
    <n v="447"/>
    <n v="36923"/>
  </r>
  <r>
    <n v="3"/>
    <x v="5"/>
    <s v="All"/>
    <s v=" 10-14"/>
    <x v="8"/>
    <n v="0"/>
    <n v="0"/>
    <n v="0"/>
    <n v="36923"/>
  </r>
  <r>
    <n v="3"/>
    <x v="5"/>
    <s v="All"/>
    <s v=" 10-14"/>
    <x v="9"/>
    <n v="12"/>
    <n v="10"/>
    <n v="392"/>
    <n v="36923"/>
  </r>
  <r>
    <n v="3"/>
    <x v="5"/>
    <s v="All"/>
    <s v=" 10-14"/>
    <x v="10"/>
    <n v="5"/>
    <n v="5"/>
    <n v="23"/>
    <n v="36923"/>
  </r>
  <r>
    <n v="3"/>
    <x v="5"/>
    <s v="All"/>
    <s v=" 2-4"/>
    <x v="0"/>
    <n v="293"/>
    <n v="261"/>
    <n v="2005"/>
    <n v="15438"/>
  </r>
  <r>
    <n v="3"/>
    <x v="5"/>
    <s v="All"/>
    <s v=" 2-4"/>
    <x v="1"/>
    <n v="0"/>
    <n v="0"/>
    <n v="0"/>
    <n v="15438"/>
  </r>
  <r>
    <n v="3"/>
    <x v="5"/>
    <s v="All"/>
    <s v=" 2-4"/>
    <x v="2"/>
    <n v="0"/>
    <n v="0"/>
    <n v="0"/>
    <n v="15438"/>
  </r>
  <r>
    <n v="3"/>
    <x v="5"/>
    <s v="All"/>
    <s v=" 2-4"/>
    <x v="3"/>
    <n v="0"/>
    <n v="0"/>
    <n v="0"/>
    <n v="15438"/>
  </r>
  <r>
    <n v="3"/>
    <x v="5"/>
    <s v="All"/>
    <s v=" 2-4"/>
    <x v="4"/>
    <n v="0"/>
    <n v="0"/>
    <n v="0"/>
    <n v="15438"/>
  </r>
  <r>
    <n v="3"/>
    <x v="5"/>
    <s v="All"/>
    <s v=" 2-4"/>
    <x v="5"/>
    <n v="3"/>
    <n v="2"/>
    <n v="33"/>
    <n v="15438"/>
  </r>
  <r>
    <n v="3"/>
    <x v="5"/>
    <s v="All"/>
    <s v=" 2-4"/>
    <x v="6"/>
    <n v="0"/>
    <n v="0"/>
    <n v="0"/>
    <n v="15438"/>
  </r>
  <r>
    <n v="3"/>
    <x v="5"/>
    <s v="All"/>
    <s v=" 2-4"/>
    <x v="7"/>
    <n v="10"/>
    <n v="7"/>
    <n v="64"/>
    <n v="15438"/>
  </r>
  <r>
    <n v="3"/>
    <x v="5"/>
    <s v="All"/>
    <s v=" 2-4"/>
    <x v="8"/>
    <n v="0"/>
    <n v="0"/>
    <n v="0"/>
    <n v="15438"/>
  </r>
  <r>
    <n v="3"/>
    <x v="5"/>
    <s v="All"/>
    <s v=" 2-4"/>
    <x v="9"/>
    <n v="0"/>
    <n v="0"/>
    <n v="0"/>
    <n v="15438"/>
  </r>
  <r>
    <n v="3"/>
    <x v="5"/>
    <s v="All"/>
    <s v=" 2-4"/>
    <x v="10"/>
    <n v="0"/>
    <n v="0"/>
    <n v="0"/>
    <n v="15438"/>
  </r>
  <r>
    <n v="3"/>
    <x v="5"/>
    <s v="All"/>
    <s v=" 5-9"/>
    <x v="0"/>
    <n v="546"/>
    <n v="484"/>
    <n v="3180"/>
    <n v="30030"/>
  </r>
  <r>
    <n v="3"/>
    <x v="5"/>
    <s v="All"/>
    <s v=" 5-9"/>
    <x v="1"/>
    <n v="0"/>
    <n v="0"/>
    <n v="0"/>
    <n v="30030"/>
  </r>
  <r>
    <n v="3"/>
    <x v="5"/>
    <s v="All"/>
    <s v=" 5-9"/>
    <x v="2"/>
    <n v="0"/>
    <n v="0"/>
    <n v="0"/>
    <n v="30030"/>
  </r>
  <r>
    <n v="3"/>
    <x v="5"/>
    <s v="All"/>
    <s v=" 5-9"/>
    <x v="3"/>
    <n v="6"/>
    <n v="3"/>
    <n v="33"/>
    <n v="30030"/>
  </r>
  <r>
    <n v="3"/>
    <x v="5"/>
    <s v="All"/>
    <s v=" 5-9"/>
    <x v="4"/>
    <n v="0"/>
    <n v="0"/>
    <n v="0"/>
    <n v="30030"/>
  </r>
  <r>
    <n v="3"/>
    <x v="5"/>
    <s v="All"/>
    <s v=" 5-9"/>
    <x v="5"/>
    <n v="0"/>
    <n v="0"/>
    <n v="0"/>
    <n v="30030"/>
  </r>
  <r>
    <n v="3"/>
    <x v="5"/>
    <s v="All"/>
    <s v=" 5-9"/>
    <x v="6"/>
    <n v="4"/>
    <n v="4"/>
    <n v="8"/>
    <n v="30030"/>
  </r>
  <r>
    <n v="3"/>
    <x v="5"/>
    <s v="All"/>
    <s v=" 5-9"/>
    <x v="7"/>
    <n v="20"/>
    <n v="12"/>
    <n v="92"/>
    <n v="30030"/>
  </r>
  <r>
    <n v="3"/>
    <x v="5"/>
    <s v="All"/>
    <s v=" 5-9"/>
    <x v="8"/>
    <n v="0"/>
    <n v="0"/>
    <n v="0"/>
    <n v="30030"/>
  </r>
  <r>
    <n v="3"/>
    <x v="5"/>
    <s v="All"/>
    <s v=" 5-9"/>
    <x v="9"/>
    <n v="0"/>
    <n v="0"/>
    <n v="0"/>
    <n v="30030"/>
  </r>
  <r>
    <n v="3"/>
    <x v="5"/>
    <s v="All"/>
    <s v=" 5-9"/>
    <x v="10"/>
    <n v="0"/>
    <n v="0"/>
    <n v="0"/>
    <n v="30030"/>
  </r>
  <r>
    <n v="3"/>
    <x v="6"/>
    <s v="All"/>
    <s v=" 0-1"/>
    <x v="0"/>
    <n v="119"/>
    <n v="114"/>
    <n v="822"/>
    <n v="8913"/>
  </r>
  <r>
    <n v="3"/>
    <x v="6"/>
    <s v="All"/>
    <s v=" 0-1"/>
    <x v="1"/>
    <n v="0"/>
    <n v="0"/>
    <n v="0"/>
    <n v="8913"/>
  </r>
  <r>
    <n v="3"/>
    <x v="6"/>
    <s v="All"/>
    <s v=" 0-1"/>
    <x v="2"/>
    <n v="0"/>
    <n v="0"/>
    <n v="0"/>
    <n v="8913"/>
  </r>
  <r>
    <n v="3"/>
    <x v="6"/>
    <s v="All"/>
    <s v=" 0-1"/>
    <x v="3"/>
    <n v="0"/>
    <n v="0"/>
    <n v="0"/>
    <n v="8913"/>
  </r>
  <r>
    <n v="3"/>
    <x v="6"/>
    <s v="All"/>
    <s v=" 0-1"/>
    <x v="4"/>
    <n v="0"/>
    <n v="0"/>
    <n v="0"/>
    <n v="8913"/>
  </r>
  <r>
    <n v="3"/>
    <x v="6"/>
    <s v="All"/>
    <s v=" 0-1"/>
    <x v="5"/>
    <n v="1"/>
    <n v="1"/>
    <n v="14"/>
    <n v="8913"/>
  </r>
  <r>
    <n v="3"/>
    <x v="6"/>
    <s v="All"/>
    <s v=" 0-1"/>
    <x v="6"/>
    <n v="0"/>
    <n v="0"/>
    <n v="0"/>
    <n v="8913"/>
  </r>
  <r>
    <n v="3"/>
    <x v="6"/>
    <s v="All"/>
    <s v=" 0-1"/>
    <x v="7"/>
    <n v="10"/>
    <n v="10"/>
    <n v="52"/>
    <n v="8913"/>
  </r>
  <r>
    <n v="3"/>
    <x v="6"/>
    <s v="All"/>
    <s v=" 0-1"/>
    <x v="8"/>
    <n v="0"/>
    <n v="0"/>
    <n v="0"/>
    <n v="8913"/>
  </r>
  <r>
    <n v="3"/>
    <x v="6"/>
    <s v="All"/>
    <s v=" 0-1"/>
    <x v="9"/>
    <n v="0"/>
    <n v="0"/>
    <n v="0"/>
    <n v="8913"/>
  </r>
  <r>
    <n v="3"/>
    <x v="6"/>
    <s v="All"/>
    <s v=" 0-1"/>
    <x v="10"/>
    <n v="0"/>
    <n v="0"/>
    <n v="0"/>
    <n v="8913"/>
  </r>
  <r>
    <n v="3"/>
    <x v="6"/>
    <s v="All"/>
    <s v=" 10-14"/>
    <x v="0"/>
    <n v="612"/>
    <n v="552"/>
    <n v="2708"/>
    <n v="34885"/>
  </r>
  <r>
    <n v="3"/>
    <x v="6"/>
    <s v="All"/>
    <s v=" 10-14"/>
    <x v="1"/>
    <n v="0"/>
    <n v="0"/>
    <n v="0"/>
    <n v="34885"/>
  </r>
  <r>
    <n v="3"/>
    <x v="6"/>
    <s v="All"/>
    <s v=" 10-14"/>
    <x v="2"/>
    <n v="0"/>
    <n v="0"/>
    <n v="0"/>
    <n v="34885"/>
  </r>
  <r>
    <n v="3"/>
    <x v="6"/>
    <s v="All"/>
    <s v=" 10-14"/>
    <x v="3"/>
    <n v="4"/>
    <n v="4"/>
    <n v="19"/>
    <n v="34885"/>
  </r>
  <r>
    <n v="3"/>
    <x v="6"/>
    <s v="All"/>
    <s v=" 10-14"/>
    <x v="4"/>
    <n v="0"/>
    <n v="0"/>
    <n v="0"/>
    <n v="34885"/>
  </r>
  <r>
    <n v="3"/>
    <x v="6"/>
    <s v="All"/>
    <s v=" 10-14"/>
    <x v="5"/>
    <n v="0"/>
    <n v="0"/>
    <n v="0"/>
    <n v="34885"/>
  </r>
  <r>
    <n v="3"/>
    <x v="6"/>
    <s v="All"/>
    <s v=" 10-14"/>
    <x v="6"/>
    <n v="4"/>
    <n v="4"/>
    <n v="22"/>
    <n v="34885"/>
  </r>
  <r>
    <n v="3"/>
    <x v="6"/>
    <s v="All"/>
    <s v=" 10-14"/>
    <x v="7"/>
    <n v="48"/>
    <n v="25"/>
    <n v="315"/>
    <n v="34885"/>
  </r>
  <r>
    <n v="3"/>
    <x v="6"/>
    <s v="All"/>
    <s v=" 10-14"/>
    <x v="8"/>
    <n v="0"/>
    <n v="0"/>
    <n v="0"/>
    <n v="34885"/>
  </r>
  <r>
    <n v="3"/>
    <x v="6"/>
    <s v="All"/>
    <s v=" 10-14"/>
    <x v="9"/>
    <n v="20"/>
    <n v="11"/>
    <n v="510"/>
    <n v="34885"/>
  </r>
  <r>
    <n v="3"/>
    <x v="6"/>
    <s v="All"/>
    <s v=" 10-14"/>
    <x v="10"/>
    <n v="10"/>
    <n v="6"/>
    <n v="64"/>
    <n v="34885"/>
  </r>
  <r>
    <n v="3"/>
    <x v="6"/>
    <s v="All"/>
    <s v=" 2-4"/>
    <x v="0"/>
    <n v="333"/>
    <n v="306"/>
    <n v="1881"/>
    <n v="14626"/>
  </r>
  <r>
    <n v="3"/>
    <x v="6"/>
    <s v="All"/>
    <s v=" 2-4"/>
    <x v="1"/>
    <n v="0"/>
    <n v="0"/>
    <n v="0"/>
    <n v="14626"/>
  </r>
  <r>
    <n v="3"/>
    <x v="6"/>
    <s v="All"/>
    <s v=" 2-4"/>
    <x v="2"/>
    <n v="0"/>
    <n v="0"/>
    <n v="0"/>
    <n v="14626"/>
  </r>
  <r>
    <n v="3"/>
    <x v="6"/>
    <s v="All"/>
    <s v=" 2-4"/>
    <x v="3"/>
    <n v="0"/>
    <n v="0"/>
    <n v="0"/>
    <n v="14626"/>
  </r>
  <r>
    <n v="3"/>
    <x v="6"/>
    <s v="All"/>
    <s v=" 2-4"/>
    <x v="4"/>
    <n v="0"/>
    <n v="0"/>
    <n v="0"/>
    <n v="14626"/>
  </r>
  <r>
    <n v="3"/>
    <x v="6"/>
    <s v="All"/>
    <s v=" 2-4"/>
    <x v="5"/>
    <n v="0"/>
    <n v="0"/>
    <n v="0"/>
    <n v="14626"/>
  </r>
  <r>
    <n v="3"/>
    <x v="6"/>
    <s v="All"/>
    <s v=" 2-4"/>
    <x v="6"/>
    <n v="1"/>
    <n v="1"/>
    <n v="10"/>
    <n v="14626"/>
  </r>
  <r>
    <n v="3"/>
    <x v="6"/>
    <s v="All"/>
    <s v=" 2-4"/>
    <x v="7"/>
    <n v="12"/>
    <n v="7"/>
    <n v="54"/>
    <n v="14626"/>
  </r>
  <r>
    <n v="3"/>
    <x v="6"/>
    <s v="All"/>
    <s v=" 2-4"/>
    <x v="8"/>
    <n v="0"/>
    <n v="0"/>
    <n v="0"/>
    <n v="14626"/>
  </r>
  <r>
    <n v="3"/>
    <x v="6"/>
    <s v="All"/>
    <s v=" 2-4"/>
    <x v="9"/>
    <n v="0"/>
    <n v="0"/>
    <n v="0"/>
    <n v="14626"/>
  </r>
  <r>
    <n v="3"/>
    <x v="6"/>
    <s v="All"/>
    <s v=" 2-4"/>
    <x v="10"/>
    <n v="0"/>
    <n v="0"/>
    <n v="0"/>
    <n v="14626"/>
  </r>
  <r>
    <n v="3"/>
    <x v="6"/>
    <s v="All"/>
    <s v=" 5-9"/>
    <x v="0"/>
    <n v="581"/>
    <n v="508"/>
    <n v="3298"/>
    <n v="28721"/>
  </r>
  <r>
    <n v="3"/>
    <x v="6"/>
    <s v="All"/>
    <s v=" 5-9"/>
    <x v="1"/>
    <n v="0"/>
    <n v="0"/>
    <n v="0"/>
    <n v="28721"/>
  </r>
  <r>
    <n v="3"/>
    <x v="6"/>
    <s v="All"/>
    <s v=" 5-9"/>
    <x v="2"/>
    <n v="0"/>
    <n v="0"/>
    <n v="0"/>
    <n v="28721"/>
  </r>
  <r>
    <n v="3"/>
    <x v="6"/>
    <s v="All"/>
    <s v=" 5-9"/>
    <x v="3"/>
    <n v="1"/>
    <n v="1"/>
    <n v="4"/>
    <n v="28721"/>
  </r>
  <r>
    <n v="3"/>
    <x v="6"/>
    <s v="All"/>
    <s v=" 5-9"/>
    <x v="4"/>
    <n v="0"/>
    <n v="0"/>
    <n v="0"/>
    <n v="28721"/>
  </r>
  <r>
    <n v="3"/>
    <x v="6"/>
    <s v="All"/>
    <s v=" 5-9"/>
    <x v="5"/>
    <n v="6"/>
    <n v="2"/>
    <n v="115"/>
    <n v="28721"/>
  </r>
  <r>
    <n v="3"/>
    <x v="6"/>
    <s v="All"/>
    <s v=" 5-9"/>
    <x v="6"/>
    <n v="7"/>
    <n v="5"/>
    <n v="33"/>
    <n v="28721"/>
  </r>
  <r>
    <n v="3"/>
    <x v="6"/>
    <s v="All"/>
    <s v=" 5-9"/>
    <x v="7"/>
    <n v="21"/>
    <n v="17"/>
    <n v="107"/>
    <n v="28721"/>
  </r>
  <r>
    <n v="3"/>
    <x v="6"/>
    <s v="All"/>
    <s v=" 5-9"/>
    <x v="8"/>
    <n v="0"/>
    <n v="0"/>
    <n v="0"/>
    <n v="28721"/>
  </r>
  <r>
    <n v="3"/>
    <x v="6"/>
    <s v="All"/>
    <s v=" 5-9"/>
    <x v="9"/>
    <n v="0"/>
    <n v="0"/>
    <n v="0"/>
    <n v="28721"/>
  </r>
  <r>
    <n v="3"/>
    <x v="6"/>
    <s v="All"/>
    <s v=" 5-9"/>
    <x v="10"/>
    <n v="0"/>
    <n v="0"/>
    <n v="0"/>
    <n v="28721"/>
  </r>
  <r>
    <n v="3"/>
    <x v="7"/>
    <s v="All"/>
    <s v=" 0-1"/>
    <x v="0"/>
    <n v="116"/>
    <n v="107"/>
    <n v="676"/>
    <n v="8845"/>
  </r>
  <r>
    <n v="3"/>
    <x v="7"/>
    <s v="All"/>
    <s v=" 0-1"/>
    <x v="1"/>
    <n v="0"/>
    <n v="0"/>
    <n v="0"/>
    <n v="8845"/>
  </r>
  <r>
    <n v="3"/>
    <x v="7"/>
    <s v="All"/>
    <s v=" 0-1"/>
    <x v="2"/>
    <n v="0"/>
    <n v="0"/>
    <n v="0"/>
    <n v="8845"/>
  </r>
  <r>
    <n v="3"/>
    <x v="7"/>
    <s v="All"/>
    <s v=" 0-1"/>
    <x v="3"/>
    <n v="0"/>
    <n v="0"/>
    <n v="0"/>
    <n v="8845"/>
  </r>
  <r>
    <n v="3"/>
    <x v="7"/>
    <s v="All"/>
    <s v=" 0-1"/>
    <x v="4"/>
    <n v="0"/>
    <n v="0"/>
    <n v="0"/>
    <n v="8845"/>
  </r>
  <r>
    <n v="3"/>
    <x v="7"/>
    <s v="All"/>
    <s v=" 0-1"/>
    <x v="5"/>
    <n v="1"/>
    <n v="1"/>
    <n v="1"/>
    <n v="8845"/>
  </r>
  <r>
    <n v="3"/>
    <x v="7"/>
    <s v="All"/>
    <s v=" 0-1"/>
    <x v="6"/>
    <n v="3"/>
    <n v="2"/>
    <n v="37"/>
    <n v="8845"/>
  </r>
  <r>
    <n v="3"/>
    <x v="7"/>
    <s v="All"/>
    <s v=" 0-1"/>
    <x v="7"/>
    <n v="11"/>
    <n v="10"/>
    <n v="55"/>
    <n v="8845"/>
  </r>
  <r>
    <n v="3"/>
    <x v="7"/>
    <s v="All"/>
    <s v=" 0-1"/>
    <x v="8"/>
    <n v="0"/>
    <n v="0"/>
    <n v="0"/>
    <n v="8845"/>
  </r>
  <r>
    <n v="3"/>
    <x v="7"/>
    <s v="All"/>
    <s v=" 0-1"/>
    <x v="9"/>
    <n v="0"/>
    <n v="0"/>
    <n v="0"/>
    <n v="8845"/>
  </r>
  <r>
    <n v="3"/>
    <x v="7"/>
    <s v="All"/>
    <s v=" 0-1"/>
    <x v="10"/>
    <n v="0"/>
    <n v="0"/>
    <n v="0"/>
    <n v="8845"/>
  </r>
  <r>
    <n v="3"/>
    <x v="7"/>
    <s v="All"/>
    <s v=" 10-14"/>
    <x v="0"/>
    <n v="543"/>
    <n v="482"/>
    <n v="2494"/>
    <n v="33098"/>
  </r>
  <r>
    <n v="3"/>
    <x v="7"/>
    <s v="All"/>
    <s v=" 10-14"/>
    <x v="1"/>
    <n v="0"/>
    <n v="0"/>
    <n v="0"/>
    <n v="33098"/>
  </r>
  <r>
    <n v="3"/>
    <x v="7"/>
    <s v="All"/>
    <s v=" 10-14"/>
    <x v="2"/>
    <n v="0"/>
    <n v="0"/>
    <n v="0"/>
    <n v="33098"/>
  </r>
  <r>
    <n v="3"/>
    <x v="7"/>
    <s v="All"/>
    <s v=" 10-14"/>
    <x v="3"/>
    <n v="4"/>
    <n v="4"/>
    <n v="16"/>
    <n v="33098"/>
  </r>
  <r>
    <n v="3"/>
    <x v="7"/>
    <s v="All"/>
    <s v=" 10-14"/>
    <x v="4"/>
    <n v="0"/>
    <n v="0"/>
    <n v="0"/>
    <n v="33098"/>
  </r>
  <r>
    <n v="3"/>
    <x v="7"/>
    <s v="All"/>
    <s v=" 10-14"/>
    <x v="5"/>
    <n v="0"/>
    <n v="0"/>
    <n v="0"/>
    <n v="33098"/>
  </r>
  <r>
    <n v="3"/>
    <x v="7"/>
    <s v="All"/>
    <s v=" 10-14"/>
    <x v="6"/>
    <n v="2"/>
    <n v="1"/>
    <n v="42"/>
    <n v="33098"/>
  </r>
  <r>
    <n v="3"/>
    <x v="7"/>
    <s v="All"/>
    <s v=" 10-14"/>
    <x v="7"/>
    <n v="69"/>
    <n v="40"/>
    <n v="538"/>
    <n v="33098"/>
  </r>
  <r>
    <n v="3"/>
    <x v="7"/>
    <s v="All"/>
    <s v=" 10-14"/>
    <x v="8"/>
    <n v="0"/>
    <n v="0"/>
    <n v="0"/>
    <n v="33098"/>
  </r>
  <r>
    <n v="3"/>
    <x v="7"/>
    <s v="All"/>
    <s v=" 10-14"/>
    <x v="9"/>
    <n v="16"/>
    <n v="9"/>
    <n v="620"/>
    <n v="33098"/>
  </r>
  <r>
    <n v="3"/>
    <x v="7"/>
    <s v="All"/>
    <s v=" 10-14"/>
    <x v="10"/>
    <n v="16"/>
    <n v="15"/>
    <n v="64"/>
    <n v="33098"/>
  </r>
  <r>
    <n v="3"/>
    <x v="7"/>
    <s v="All"/>
    <s v=" 2-4"/>
    <x v="0"/>
    <n v="190"/>
    <n v="177"/>
    <n v="121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2"/>
    <n v="2"/>
    <n v="5"/>
    <n v="14149"/>
  </r>
  <r>
    <n v="3"/>
    <x v="7"/>
    <s v="All"/>
    <s v=" 2-4"/>
    <x v="7"/>
    <n v="16"/>
    <n v="12"/>
    <n v="66"/>
    <n v="14149"/>
  </r>
  <r>
    <n v="3"/>
    <x v="7"/>
    <s v="All"/>
    <s v=" 2-4"/>
    <x v="8"/>
    <n v="0"/>
    <n v="0"/>
    <n v="0"/>
    <n v="14149"/>
  </r>
  <r>
    <n v="3"/>
    <x v="7"/>
    <s v="All"/>
    <s v=" 2-4"/>
    <x v="9"/>
    <n v="0"/>
    <n v="0"/>
    <n v="0"/>
    <n v="14149"/>
  </r>
  <r>
    <n v="3"/>
    <x v="7"/>
    <s v="All"/>
    <s v=" 2-4"/>
    <x v="10"/>
    <n v="0"/>
    <n v="0"/>
    <n v="0"/>
    <n v="14149"/>
  </r>
  <r>
    <n v="3"/>
    <x v="7"/>
    <s v="All"/>
    <s v=" 5-9"/>
    <x v="0"/>
    <n v="507"/>
    <n v="458"/>
    <n v="2921"/>
    <n v="27337"/>
  </r>
  <r>
    <n v="3"/>
    <x v="7"/>
    <s v="All"/>
    <s v=" 5-9"/>
    <x v="1"/>
    <n v="0"/>
    <n v="0"/>
    <n v="0"/>
    <n v="27337"/>
  </r>
  <r>
    <n v="3"/>
    <x v="7"/>
    <s v="All"/>
    <s v=" 5-9"/>
    <x v="2"/>
    <n v="0"/>
    <n v="0"/>
    <n v="0"/>
    <n v="27337"/>
  </r>
  <r>
    <n v="3"/>
    <x v="7"/>
    <s v="All"/>
    <s v=" 5-9"/>
    <x v="3"/>
    <n v="1"/>
    <n v="1"/>
    <n v="4"/>
    <n v="27337"/>
  </r>
  <r>
    <n v="3"/>
    <x v="7"/>
    <s v="All"/>
    <s v=" 5-9"/>
    <x v="4"/>
    <n v="0"/>
    <n v="0"/>
    <n v="0"/>
    <n v="27337"/>
  </r>
  <r>
    <n v="3"/>
    <x v="7"/>
    <s v="All"/>
    <s v=" 5-9"/>
    <x v="5"/>
    <n v="0"/>
    <n v="0"/>
    <n v="0"/>
    <n v="27337"/>
  </r>
  <r>
    <n v="3"/>
    <x v="7"/>
    <s v="All"/>
    <s v=" 5-9"/>
    <x v="6"/>
    <n v="9"/>
    <n v="2"/>
    <n v="125"/>
    <n v="27337"/>
  </r>
  <r>
    <n v="3"/>
    <x v="7"/>
    <s v="All"/>
    <s v=" 5-9"/>
    <x v="7"/>
    <n v="34"/>
    <n v="15"/>
    <n v="212"/>
    <n v="27337"/>
  </r>
  <r>
    <n v="3"/>
    <x v="7"/>
    <s v="All"/>
    <s v=" 5-9"/>
    <x v="8"/>
    <n v="0"/>
    <n v="0"/>
    <n v="0"/>
    <n v="27337"/>
  </r>
  <r>
    <n v="3"/>
    <x v="7"/>
    <s v="All"/>
    <s v=" 5-9"/>
    <x v="9"/>
    <n v="0"/>
    <n v="0"/>
    <n v="0"/>
    <n v="27337"/>
  </r>
  <r>
    <n v="3"/>
    <x v="7"/>
    <s v="All"/>
    <s v=" 5-9"/>
    <x v="10"/>
    <n v="0"/>
    <n v="0"/>
    <n v="0"/>
    <n v="27337"/>
  </r>
  <r>
    <n v="3"/>
    <x v="8"/>
    <s v="All"/>
    <s v=" 0-1"/>
    <x v="0"/>
    <n v="112"/>
    <n v="108"/>
    <n v="604"/>
    <n v="9003"/>
  </r>
  <r>
    <n v="3"/>
    <x v="8"/>
    <s v="All"/>
    <s v=" 0-1"/>
    <x v="1"/>
    <n v="0"/>
    <n v="0"/>
    <n v="0"/>
    <n v="9003"/>
  </r>
  <r>
    <n v="3"/>
    <x v="8"/>
    <s v="All"/>
    <s v=" 0-1"/>
    <x v="2"/>
    <n v="0"/>
    <n v="0"/>
    <n v="0"/>
    <n v="9003"/>
  </r>
  <r>
    <n v="3"/>
    <x v="8"/>
    <s v="All"/>
    <s v=" 0-1"/>
    <x v="3"/>
    <n v="0"/>
    <n v="0"/>
    <n v="0"/>
    <n v="9003"/>
  </r>
  <r>
    <n v="3"/>
    <x v="8"/>
    <s v="All"/>
    <s v=" 0-1"/>
    <x v="4"/>
    <n v="0"/>
    <n v="0"/>
    <n v="0"/>
    <n v="9003"/>
  </r>
  <r>
    <n v="3"/>
    <x v="8"/>
    <s v="All"/>
    <s v=" 0-1"/>
    <x v="5"/>
    <n v="1"/>
    <n v="1"/>
    <n v="6"/>
    <n v="9003"/>
  </r>
  <r>
    <n v="3"/>
    <x v="8"/>
    <s v="All"/>
    <s v=" 0-1"/>
    <x v="6"/>
    <n v="3"/>
    <n v="3"/>
    <n v="44"/>
    <n v="9003"/>
  </r>
  <r>
    <n v="3"/>
    <x v="8"/>
    <s v="All"/>
    <s v=" 0-1"/>
    <x v="7"/>
    <n v="19"/>
    <n v="16"/>
    <n v="79"/>
    <n v="9003"/>
  </r>
  <r>
    <n v="3"/>
    <x v="8"/>
    <s v="All"/>
    <s v=" 0-1"/>
    <x v="8"/>
    <n v="0"/>
    <n v="0"/>
    <n v="0"/>
    <n v="9003"/>
  </r>
  <r>
    <n v="3"/>
    <x v="8"/>
    <s v="All"/>
    <s v=" 0-1"/>
    <x v="9"/>
    <n v="0"/>
    <n v="0"/>
    <n v="0"/>
    <n v="9003"/>
  </r>
  <r>
    <n v="3"/>
    <x v="8"/>
    <s v="All"/>
    <s v=" 0-1"/>
    <x v="10"/>
    <n v="0"/>
    <n v="0"/>
    <n v="0"/>
    <n v="9003"/>
  </r>
  <r>
    <n v="3"/>
    <x v="8"/>
    <s v="All"/>
    <s v=" 10-14"/>
    <x v="0"/>
    <n v="567"/>
    <n v="490"/>
    <n v="2509"/>
    <n v="31905"/>
  </r>
  <r>
    <n v="3"/>
    <x v="8"/>
    <s v="All"/>
    <s v=" 10-14"/>
    <x v="1"/>
    <n v="0"/>
    <n v="0"/>
    <n v="0"/>
    <n v="31905"/>
  </r>
  <r>
    <n v="3"/>
    <x v="8"/>
    <s v="All"/>
    <s v=" 10-14"/>
    <x v="2"/>
    <n v="0"/>
    <n v="0"/>
    <n v="0"/>
    <n v="31905"/>
  </r>
  <r>
    <n v="3"/>
    <x v="8"/>
    <s v="All"/>
    <s v=" 10-14"/>
    <x v="3"/>
    <n v="2"/>
    <n v="2"/>
    <n v="5"/>
    <n v="31905"/>
  </r>
  <r>
    <n v="3"/>
    <x v="8"/>
    <s v="All"/>
    <s v=" 10-14"/>
    <x v="4"/>
    <n v="0"/>
    <n v="0"/>
    <n v="0"/>
    <n v="31905"/>
  </r>
  <r>
    <n v="3"/>
    <x v="8"/>
    <s v="All"/>
    <s v=" 10-14"/>
    <x v="5"/>
    <n v="0"/>
    <n v="0"/>
    <n v="0"/>
    <n v="31905"/>
  </r>
  <r>
    <n v="3"/>
    <x v="8"/>
    <s v="All"/>
    <s v=" 10-14"/>
    <x v="6"/>
    <n v="1"/>
    <n v="1"/>
    <n v="1"/>
    <n v="31905"/>
  </r>
  <r>
    <n v="3"/>
    <x v="8"/>
    <s v="All"/>
    <s v=" 10-14"/>
    <x v="7"/>
    <n v="74"/>
    <n v="49"/>
    <n v="337"/>
    <n v="31905"/>
  </r>
  <r>
    <n v="3"/>
    <x v="8"/>
    <s v="All"/>
    <s v=" 10-14"/>
    <x v="8"/>
    <n v="0"/>
    <n v="0"/>
    <n v="0"/>
    <n v="31905"/>
  </r>
  <r>
    <n v="3"/>
    <x v="8"/>
    <s v="All"/>
    <s v=" 10-14"/>
    <x v="9"/>
    <n v="11"/>
    <n v="4"/>
    <n v="572"/>
    <n v="31905"/>
  </r>
  <r>
    <n v="3"/>
    <x v="8"/>
    <s v="All"/>
    <s v=" 10-14"/>
    <x v="10"/>
    <n v="9"/>
    <n v="4"/>
    <n v="219"/>
    <n v="31905"/>
  </r>
  <r>
    <n v="3"/>
    <x v="8"/>
    <s v="All"/>
    <s v=" 2-4"/>
    <x v="0"/>
    <n v="238"/>
    <n v="206"/>
    <n v="1408"/>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31"/>
    <n v="25"/>
    <n v="96"/>
    <n v="14010"/>
  </r>
  <r>
    <n v="3"/>
    <x v="8"/>
    <s v="All"/>
    <s v=" 2-4"/>
    <x v="8"/>
    <n v="0"/>
    <n v="0"/>
    <n v="0"/>
    <n v="14010"/>
  </r>
  <r>
    <n v="3"/>
    <x v="8"/>
    <s v="All"/>
    <s v=" 2-4"/>
    <x v="9"/>
    <n v="0"/>
    <n v="0"/>
    <n v="0"/>
    <n v="14010"/>
  </r>
  <r>
    <n v="3"/>
    <x v="8"/>
    <s v="All"/>
    <s v=" 2-4"/>
    <x v="10"/>
    <n v="0"/>
    <n v="0"/>
    <n v="0"/>
    <n v="14010"/>
  </r>
  <r>
    <n v="3"/>
    <x v="8"/>
    <s v="All"/>
    <s v=" 5-9"/>
    <x v="0"/>
    <n v="441"/>
    <n v="391"/>
    <n v="2382"/>
    <n v="26591"/>
  </r>
  <r>
    <n v="3"/>
    <x v="8"/>
    <s v="All"/>
    <s v=" 5-9"/>
    <x v="1"/>
    <n v="0"/>
    <n v="0"/>
    <n v="0"/>
    <n v="26591"/>
  </r>
  <r>
    <n v="3"/>
    <x v="8"/>
    <s v="All"/>
    <s v=" 5-9"/>
    <x v="2"/>
    <n v="0"/>
    <n v="0"/>
    <n v="0"/>
    <n v="26591"/>
  </r>
  <r>
    <n v="3"/>
    <x v="8"/>
    <s v="All"/>
    <s v=" 5-9"/>
    <x v="3"/>
    <n v="1"/>
    <n v="1"/>
    <n v="3"/>
    <n v="26591"/>
  </r>
  <r>
    <n v="3"/>
    <x v="8"/>
    <s v="All"/>
    <s v=" 5-9"/>
    <x v="4"/>
    <n v="0"/>
    <n v="0"/>
    <n v="0"/>
    <n v="26591"/>
  </r>
  <r>
    <n v="3"/>
    <x v="8"/>
    <s v="All"/>
    <s v=" 5-9"/>
    <x v="5"/>
    <n v="0"/>
    <n v="0"/>
    <n v="0"/>
    <n v="26591"/>
  </r>
  <r>
    <n v="3"/>
    <x v="8"/>
    <s v="All"/>
    <s v=" 5-9"/>
    <x v="6"/>
    <n v="1"/>
    <n v="1"/>
    <n v="7"/>
    <n v="26591"/>
  </r>
  <r>
    <n v="3"/>
    <x v="8"/>
    <s v="All"/>
    <s v=" 5-9"/>
    <x v="7"/>
    <n v="37"/>
    <n v="29"/>
    <n v="249"/>
    <n v="26591"/>
  </r>
  <r>
    <n v="3"/>
    <x v="8"/>
    <s v="All"/>
    <s v=" 5-9"/>
    <x v="8"/>
    <n v="0"/>
    <n v="0"/>
    <n v="0"/>
    <n v="26591"/>
  </r>
  <r>
    <n v="3"/>
    <x v="8"/>
    <s v="All"/>
    <s v=" 5-9"/>
    <x v="9"/>
    <n v="0"/>
    <n v="0"/>
    <n v="0"/>
    <n v="26591"/>
  </r>
  <r>
    <n v="3"/>
    <x v="8"/>
    <s v="All"/>
    <s v=" 5-9"/>
    <x v="10"/>
    <n v="0"/>
    <n v="0"/>
    <n v="0"/>
    <n v="26591"/>
  </r>
  <r>
    <n v="3"/>
    <x v="9"/>
    <s v="All"/>
    <s v=" 0-1"/>
    <x v="0"/>
    <n v="95"/>
    <n v="90"/>
    <n v="547"/>
    <n v="9268"/>
  </r>
  <r>
    <n v="3"/>
    <x v="9"/>
    <s v="All"/>
    <s v=" 0-1"/>
    <x v="1"/>
    <n v="0"/>
    <n v="0"/>
    <n v="0"/>
    <n v="9268"/>
  </r>
  <r>
    <n v="3"/>
    <x v="9"/>
    <s v="All"/>
    <s v=" 0-1"/>
    <x v="2"/>
    <n v="0"/>
    <n v="0"/>
    <n v="0"/>
    <n v="9268"/>
  </r>
  <r>
    <n v="3"/>
    <x v="9"/>
    <s v="All"/>
    <s v=" 0-1"/>
    <x v="3"/>
    <n v="0"/>
    <n v="0"/>
    <n v="0"/>
    <n v="9268"/>
  </r>
  <r>
    <n v="3"/>
    <x v="9"/>
    <s v="All"/>
    <s v=" 0-1"/>
    <x v="4"/>
    <n v="0"/>
    <n v="0"/>
    <n v="0"/>
    <n v="9268"/>
  </r>
  <r>
    <n v="3"/>
    <x v="9"/>
    <s v="All"/>
    <s v=" 0-1"/>
    <x v="5"/>
    <n v="2"/>
    <n v="2"/>
    <n v="27"/>
    <n v="9268"/>
  </r>
  <r>
    <n v="3"/>
    <x v="9"/>
    <s v="All"/>
    <s v=" 0-1"/>
    <x v="6"/>
    <n v="4"/>
    <n v="2"/>
    <n v="98"/>
    <n v="9268"/>
  </r>
  <r>
    <n v="3"/>
    <x v="9"/>
    <s v="All"/>
    <s v=" 0-1"/>
    <x v="7"/>
    <n v="35"/>
    <n v="33"/>
    <n v="232"/>
    <n v="9268"/>
  </r>
  <r>
    <n v="3"/>
    <x v="9"/>
    <s v="All"/>
    <s v=" 0-1"/>
    <x v="8"/>
    <n v="0"/>
    <n v="0"/>
    <n v="0"/>
    <n v="9268"/>
  </r>
  <r>
    <n v="3"/>
    <x v="9"/>
    <s v="All"/>
    <s v=" 0-1"/>
    <x v="9"/>
    <n v="0"/>
    <n v="0"/>
    <n v="0"/>
    <n v="9268"/>
  </r>
  <r>
    <n v="3"/>
    <x v="9"/>
    <s v="All"/>
    <s v=" 0-1"/>
    <x v="10"/>
    <n v="0"/>
    <n v="0"/>
    <n v="0"/>
    <n v="9268"/>
  </r>
  <r>
    <n v="3"/>
    <x v="9"/>
    <s v="All"/>
    <s v=" 10-14"/>
    <x v="0"/>
    <n v="580"/>
    <n v="478"/>
    <n v="2658"/>
    <n v="31577"/>
  </r>
  <r>
    <n v="3"/>
    <x v="9"/>
    <s v="All"/>
    <s v=" 10-14"/>
    <x v="1"/>
    <n v="0"/>
    <n v="0"/>
    <n v="0"/>
    <n v="31577"/>
  </r>
  <r>
    <n v="3"/>
    <x v="9"/>
    <s v="All"/>
    <s v=" 10-14"/>
    <x v="2"/>
    <n v="0"/>
    <n v="0"/>
    <n v="0"/>
    <n v="31577"/>
  </r>
  <r>
    <n v="3"/>
    <x v="9"/>
    <s v="All"/>
    <s v=" 10-14"/>
    <x v="3"/>
    <n v="4"/>
    <n v="4"/>
    <n v="28"/>
    <n v="31577"/>
  </r>
  <r>
    <n v="3"/>
    <x v="9"/>
    <s v="All"/>
    <s v=" 10-14"/>
    <x v="4"/>
    <n v="0"/>
    <n v="0"/>
    <n v="0"/>
    <n v="31577"/>
  </r>
  <r>
    <n v="3"/>
    <x v="9"/>
    <s v="All"/>
    <s v=" 10-14"/>
    <x v="5"/>
    <n v="0"/>
    <n v="0"/>
    <n v="0"/>
    <n v="31577"/>
  </r>
  <r>
    <n v="3"/>
    <x v="9"/>
    <s v="All"/>
    <s v=" 10-14"/>
    <x v="6"/>
    <n v="3"/>
    <n v="3"/>
    <n v="32"/>
    <n v="31577"/>
  </r>
  <r>
    <n v="3"/>
    <x v="9"/>
    <s v="All"/>
    <s v=" 10-14"/>
    <x v="7"/>
    <n v="92"/>
    <n v="70"/>
    <n v="544"/>
    <n v="31577"/>
  </r>
  <r>
    <n v="3"/>
    <x v="9"/>
    <s v="All"/>
    <s v=" 10-14"/>
    <x v="8"/>
    <n v="0"/>
    <n v="0"/>
    <n v="0"/>
    <n v="31577"/>
  </r>
  <r>
    <n v="3"/>
    <x v="9"/>
    <s v="All"/>
    <s v=" 10-14"/>
    <x v="9"/>
    <n v="1"/>
    <n v="1"/>
    <n v="90"/>
    <n v="31577"/>
  </r>
  <r>
    <n v="3"/>
    <x v="9"/>
    <s v="All"/>
    <s v=" 10-14"/>
    <x v="10"/>
    <n v="21"/>
    <n v="11"/>
    <n v="189"/>
    <n v="31577"/>
  </r>
  <r>
    <n v="3"/>
    <x v="9"/>
    <s v="All"/>
    <s v=" 2-4"/>
    <x v="0"/>
    <n v="248"/>
    <n v="222"/>
    <n v="1687"/>
    <n v="14634"/>
  </r>
  <r>
    <n v="3"/>
    <x v="9"/>
    <s v="All"/>
    <s v=" 2-4"/>
    <x v="1"/>
    <n v="0"/>
    <n v="0"/>
    <n v="0"/>
    <n v="14634"/>
  </r>
  <r>
    <n v="3"/>
    <x v="9"/>
    <s v="All"/>
    <s v=" 2-4"/>
    <x v="2"/>
    <n v="0"/>
    <n v="0"/>
    <n v="0"/>
    <n v="14634"/>
  </r>
  <r>
    <n v="3"/>
    <x v="9"/>
    <s v="All"/>
    <s v=" 2-4"/>
    <x v="3"/>
    <n v="0"/>
    <n v="0"/>
    <n v="0"/>
    <n v="14634"/>
  </r>
  <r>
    <n v="3"/>
    <x v="9"/>
    <s v="All"/>
    <s v=" 2-4"/>
    <x v="4"/>
    <n v="0"/>
    <n v="0"/>
    <n v="0"/>
    <n v="14634"/>
  </r>
  <r>
    <n v="3"/>
    <x v="9"/>
    <s v="All"/>
    <s v=" 2-4"/>
    <x v="5"/>
    <n v="1"/>
    <n v="1"/>
    <n v="10"/>
    <n v="14634"/>
  </r>
  <r>
    <n v="3"/>
    <x v="9"/>
    <s v="All"/>
    <s v=" 2-4"/>
    <x v="6"/>
    <n v="1"/>
    <n v="1"/>
    <n v="30"/>
    <n v="14634"/>
  </r>
  <r>
    <n v="3"/>
    <x v="9"/>
    <s v="All"/>
    <s v=" 2-4"/>
    <x v="7"/>
    <n v="19"/>
    <n v="19"/>
    <n v="85"/>
    <n v="14634"/>
  </r>
  <r>
    <n v="3"/>
    <x v="9"/>
    <s v="All"/>
    <s v=" 2-4"/>
    <x v="8"/>
    <n v="0"/>
    <n v="0"/>
    <n v="0"/>
    <n v="14634"/>
  </r>
  <r>
    <n v="3"/>
    <x v="9"/>
    <s v="All"/>
    <s v=" 2-4"/>
    <x v="9"/>
    <n v="0"/>
    <n v="0"/>
    <n v="0"/>
    <n v="14634"/>
  </r>
  <r>
    <n v="3"/>
    <x v="9"/>
    <s v="All"/>
    <s v=" 2-4"/>
    <x v="10"/>
    <n v="0"/>
    <n v="0"/>
    <n v="0"/>
    <n v="14634"/>
  </r>
  <r>
    <n v="3"/>
    <x v="9"/>
    <s v="All"/>
    <s v=" 5-9"/>
    <x v="0"/>
    <n v="431"/>
    <n v="397"/>
    <n v="2392"/>
    <n v="26742"/>
  </r>
  <r>
    <n v="3"/>
    <x v="9"/>
    <s v="All"/>
    <s v=" 5-9"/>
    <x v="1"/>
    <n v="0"/>
    <n v="0"/>
    <n v="0"/>
    <n v="26742"/>
  </r>
  <r>
    <n v="3"/>
    <x v="9"/>
    <s v="All"/>
    <s v=" 5-9"/>
    <x v="2"/>
    <n v="0"/>
    <n v="0"/>
    <n v="0"/>
    <n v="26742"/>
  </r>
  <r>
    <n v="3"/>
    <x v="9"/>
    <s v="All"/>
    <s v=" 5-9"/>
    <x v="3"/>
    <n v="1"/>
    <n v="1"/>
    <n v="7"/>
    <n v="26742"/>
  </r>
  <r>
    <n v="3"/>
    <x v="9"/>
    <s v="All"/>
    <s v=" 5-9"/>
    <x v="4"/>
    <n v="0"/>
    <n v="0"/>
    <n v="0"/>
    <n v="26742"/>
  </r>
  <r>
    <n v="3"/>
    <x v="9"/>
    <s v="All"/>
    <s v=" 5-9"/>
    <x v="5"/>
    <n v="0"/>
    <n v="0"/>
    <n v="0"/>
    <n v="26742"/>
  </r>
  <r>
    <n v="3"/>
    <x v="9"/>
    <s v="All"/>
    <s v=" 5-9"/>
    <x v="6"/>
    <n v="0"/>
    <n v="0"/>
    <n v="0"/>
    <n v="26742"/>
  </r>
  <r>
    <n v="3"/>
    <x v="9"/>
    <s v="All"/>
    <s v=" 5-9"/>
    <x v="7"/>
    <n v="37"/>
    <n v="28"/>
    <n v="187"/>
    <n v="26742"/>
  </r>
  <r>
    <n v="3"/>
    <x v="9"/>
    <s v="All"/>
    <s v=" 5-9"/>
    <x v="8"/>
    <n v="0"/>
    <n v="0"/>
    <n v="0"/>
    <n v="26742"/>
  </r>
  <r>
    <n v="3"/>
    <x v="9"/>
    <s v="All"/>
    <s v=" 5-9"/>
    <x v="9"/>
    <n v="0"/>
    <n v="0"/>
    <n v="0"/>
    <n v="26742"/>
  </r>
  <r>
    <n v="3"/>
    <x v="9"/>
    <s v="All"/>
    <s v=" 5-9"/>
    <x v="10"/>
    <n v="0"/>
    <n v="0"/>
    <n v="0"/>
    <n v="26742"/>
  </r>
  <r>
    <n v="3"/>
    <x v="10"/>
    <s v="All"/>
    <s v=" 0-1"/>
    <x v="0"/>
    <n v="105"/>
    <n v="101"/>
    <n v="582"/>
    <n v="10582"/>
  </r>
  <r>
    <n v="3"/>
    <x v="10"/>
    <s v="All"/>
    <s v=" 0-1"/>
    <x v="1"/>
    <n v="0"/>
    <n v="0"/>
    <n v="0"/>
    <n v="10582"/>
  </r>
  <r>
    <n v="3"/>
    <x v="10"/>
    <s v="All"/>
    <s v=" 0-1"/>
    <x v="2"/>
    <n v="0"/>
    <n v="0"/>
    <n v="0"/>
    <n v="10582"/>
  </r>
  <r>
    <n v="3"/>
    <x v="10"/>
    <s v="All"/>
    <s v=" 0-1"/>
    <x v="3"/>
    <n v="1"/>
    <n v="1"/>
    <n v="2"/>
    <n v="10582"/>
  </r>
  <r>
    <n v="3"/>
    <x v="10"/>
    <s v="All"/>
    <s v=" 0-1"/>
    <x v="4"/>
    <n v="0"/>
    <n v="0"/>
    <n v="0"/>
    <n v="10582"/>
  </r>
  <r>
    <n v="3"/>
    <x v="10"/>
    <s v="All"/>
    <s v=" 0-1"/>
    <x v="5"/>
    <n v="2"/>
    <n v="2"/>
    <n v="7"/>
    <n v="10582"/>
  </r>
  <r>
    <n v="3"/>
    <x v="10"/>
    <s v="All"/>
    <s v=" 0-1"/>
    <x v="6"/>
    <n v="9"/>
    <n v="6"/>
    <n v="127"/>
    <n v="10582"/>
  </r>
  <r>
    <n v="3"/>
    <x v="10"/>
    <s v="All"/>
    <s v=" 0-1"/>
    <x v="7"/>
    <n v="31"/>
    <n v="29"/>
    <n v="173"/>
    <n v="10582"/>
  </r>
  <r>
    <n v="3"/>
    <x v="10"/>
    <s v="All"/>
    <s v=" 0-1"/>
    <x v="8"/>
    <n v="0"/>
    <n v="0"/>
    <n v="0"/>
    <n v="10582"/>
  </r>
  <r>
    <n v="3"/>
    <x v="10"/>
    <s v="All"/>
    <s v=" 0-1"/>
    <x v="9"/>
    <n v="0"/>
    <n v="0"/>
    <n v="0"/>
    <n v="10582"/>
  </r>
  <r>
    <n v="3"/>
    <x v="10"/>
    <s v="All"/>
    <s v=" 0-1"/>
    <x v="10"/>
    <n v="0"/>
    <n v="0"/>
    <n v="0"/>
    <n v="10582"/>
  </r>
  <r>
    <n v="3"/>
    <x v="10"/>
    <s v="All"/>
    <s v=" 10-14"/>
    <x v="0"/>
    <n v="512"/>
    <n v="454"/>
    <n v="2079"/>
    <n v="33860"/>
  </r>
  <r>
    <n v="3"/>
    <x v="10"/>
    <s v="All"/>
    <s v=" 10-14"/>
    <x v="1"/>
    <n v="0"/>
    <n v="0"/>
    <n v="0"/>
    <n v="33860"/>
  </r>
  <r>
    <n v="3"/>
    <x v="10"/>
    <s v="All"/>
    <s v=" 10-14"/>
    <x v="2"/>
    <n v="0"/>
    <n v="0"/>
    <n v="0"/>
    <n v="33860"/>
  </r>
  <r>
    <n v="3"/>
    <x v="10"/>
    <s v="All"/>
    <s v=" 10-14"/>
    <x v="3"/>
    <n v="2"/>
    <n v="2"/>
    <n v="22"/>
    <n v="33860"/>
  </r>
  <r>
    <n v="3"/>
    <x v="10"/>
    <s v="All"/>
    <s v=" 10-14"/>
    <x v="4"/>
    <n v="0"/>
    <n v="0"/>
    <n v="0"/>
    <n v="33860"/>
  </r>
  <r>
    <n v="3"/>
    <x v="10"/>
    <s v="All"/>
    <s v=" 10-14"/>
    <x v="5"/>
    <n v="0"/>
    <n v="0"/>
    <n v="0"/>
    <n v="33860"/>
  </r>
  <r>
    <n v="3"/>
    <x v="10"/>
    <s v="All"/>
    <s v=" 10-14"/>
    <x v="6"/>
    <n v="3"/>
    <n v="3"/>
    <n v="38"/>
    <n v="33860"/>
  </r>
  <r>
    <n v="3"/>
    <x v="10"/>
    <s v="All"/>
    <s v=" 10-14"/>
    <x v="7"/>
    <n v="79"/>
    <n v="66"/>
    <n v="407"/>
    <n v="33860"/>
  </r>
  <r>
    <n v="3"/>
    <x v="10"/>
    <s v="All"/>
    <s v=" 10-14"/>
    <x v="8"/>
    <n v="0"/>
    <n v="0"/>
    <n v="0"/>
    <n v="33860"/>
  </r>
  <r>
    <n v="3"/>
    <x v="10"/>
    <s v="All"/>
    <s v=" 10-14"/>
    <x v="9"/>
    <n v="0"/>
    <n v="0"/>
    <n v="0"/>
    <n v="33860"/>
  </r>
  <r>
    <n v="3"/>
    <x v="10"/>
    <s v="All"/>
    <s v=" 10-14"/>
    <x v="10"/>
    <n v="12"/>
    <n v="10"/>
    <n v="69"/>
    <n v="33860"/>
  </r>
  <r>
    <n v="3"/>
    <x v="10"/>
    <s v="All"/>
    <s v=" 2-4"/>
    <x v="0"/>
    <n v="241"/>
    <n v="225"/>
    <n v="1440"/>
    <n v="16235"/>
  </r>
  <r>
    <n v="3"/>
    <x v="10"/>
    <s v="All"/>
    <s v=" 2-4"/>
    <x v="1"/>
    <n v="0"/>
    <n v="0"/>
    <n v="0"/>
    <n v="16235"/>
  </r>
  <r>
    <n v="3"/>
    <x v="10"/>
    <s v="All"/>
    <s v=" 2-4"/>
    <x v="2"/>
    <n v="0"/>
    <n v="0"/>
    <n v="0"/>
    <n v="16235"/>
  </r>
  <r>
    <n v="3"/>
    <x v="10"/>
    <s v="All"/>
    <s v=" 2-4"/>
    <x v="3"/>
    <n v="0"/>
    <n v="0"/>
    <n v="0"/>
    <n v="16235"/>
  </r>
  <r>
    <n v="3"/>
    <x v="10"/>
    <s v="All"/>
    <s v=" 2-4"/>
    <x v="4"/>
    <n v="0"/>
    <n v="0"/>
    <n v="0"/>
    <n v="16235"/>
  </r>
  <r>
    <n v="3"/>
    <x v="10"/>
    <s v="All"/>
    <s v=" 2-4"/>
    <x v="5"/>
    <n v="0"/>
    <n v="0"/>
    <n v="0"/>
    <n v="16235"/>
  </r>
  <r>
    <n v="3"/>
    <x v="10"/>
    <s v="All"/>
    <s v=" 2-4"/>
    <x v="6"/>
    <n v="0"/>
    <n v="0"/>
    <n v="0"/>
    <n v="16235"/>
  </r>
  <r>
    <n v="3"/>
    <x v="10"/>
    <s v="All"/>
    <s v=" 2-4"/>
    <x v="7"/>
    <n v="37"/>
    <n v="30"/>
    <n v="157"/>
    <n v="16235"/>
  </r>
  <r>
    <n v="3"/>
    <x v="10"/>
    <s v="All"/>
    <s v=" 2-4"/>
    <x v="8"/>
    <n v="0"/>
    <n v="0"/>
    <n v="0"/>
    <n v="16235"/>
  </r>
  <r>
    <n v="3"/>
    <x v="10"/>
    <s v="All"/>
    <s v=" 2-4"/>
    <x v="9"/>
    <n v="0"/>
    <n v="0"/>
    <n v="0"/>
    <n v="16235"/>
  </r>
  <r>
    <n v="3"/>
    <x v="10"/>
    <s v="All"/>
    <s v=" 2-4"/>
    <x v="10"/>
    <n v="0"/>
    <n v="0"/>
    <n v="0"/>
    <n v="16235"/>
  </r>
  <r>
    <n v="3"/>
    <x v="10"/>
    <s v="All"/>
    <s v=" 5-9"/>
    <x v="0"/>
    <n v="397"/>
    <n v="357"/>
    <n v="2282"/>
    <n v="28965"/>
  </r>
  <r>
    <n v="3"/>
    <x v="10"/>
    <s v="All"/>
    <s v=" 5-9"/>
    <x v="1"/>
    <n v="0"/>
    <n v="0"/>
    <n v="0"/>
    <n v="28965"/>
  </r>
  <r>
    <n v="3"/>
    <x v="10"/>
    <s v="All"/>
    <s v=" 5-9"/>
    <x v="2"/>
    <n v="0"/>
    <n v="0"/>
    <n v="0"/>
    <n v="28965"/>
  </r>
  <r>
    <n v="3"/>
    <x v="10"/>
    <s v="All"/>
    <s v=" 5-9"/>
    <x v="3"/>
    <n v="0"/>
    <n v="0"/>
    <n v="0"/>
    <n v="28965"/>
  </r>
  <r>
    <n v="3"/>
    <x v="10"/>
    <s v="All"/>
    <s v=" 5-9"/>
    <x v="4"/>
    <n v="0"/>
    <n v="0"/>
    <n v="0"/>
    <n v="28965"/>
  </r>
  <r>
    <n v="3"/>
    <x v="10"/>
    <s v="All"/>
    <s v=" 5-9"/>
    <x v="5"/>
    <n v="2"/>
    <n v="1"/>
    <n v="38"/>
    <n v="28965"/>
  </r>
  <r>
    <n v="3"/>
    <x v="10"/>
    <s v="All"/>
    <s v=" 5-9"/>
    <x v="6"/>
    <n v="1"/>
    <n v="1"/>
    <n v="1"/>
    <n v="28965"/>
  </r>
  <r>
    <n v="3"/>
    <x v="10"/>
    <s v="All"/>
    <s v=" 5-9"/>
    <x v="7"/>
    <n v="47"/>
    <n v="44"/>
    <n v="173"/>
    <n v="28965"/>
  </r>
  <r>
    <n v="3"/>
    <x v="10"/>
    <s v="All"/>
    <s v=" 5-9"/>
    <x v="8"/>
    <n v="0"/>
    <n v="0"/>
    <n v="0"/>
    <n v="28965"/>
  </r>
  <r>
    <n v="3"/>
    <x v="10"/>
    <s v="All"/>
    <s v=" 5-9"/>
    <x v="9"/>
    <n v="0"/>
    <n v="0"/>
    <n v="0"/>
    <n v="28965"/>
  </r>
  <r>
    <n v="3"/>
    <x v="10"/>
    <s v="All"/>
    <s v=" 5-9"/>
    <x v="10"/>
    <n v="0"/>
    <n v="0"/>
    <n v="0"/>
    <n v="28965"/>
  </r>
  <r>
    <n v="3"/>
    <x v="11"/>
    <s v="All"/>
    <s v=" 0-1"/>
    <x v="0"/>
    <n v="131"/>
    <n v="122"/>
    <n v="761"/>
    <n v="10746"/>
  </r>
  <r>
    <n v="3"/>
    <x v="11"/>
    <s v="All"/>
    <s v=" 0-1"/>
    <x v="1"/>
    <n v="0"/>
    <n v="0"/>
    <n v="0"/>
    <n v="10746"/>
  </r>
  <r>
    <n v="3"/>
    <x v="11"/>
    <s v="All"/>
    <s v=" 0-1"/>
    <x v="2"/>
    <n v="0"/>
    <n v="0"/>
    <n v="0"/>
    <n v="10746"/>
  </r>
  <r>
    <n v="3"/>
    <x v="11"/>
    <s v="All"/>
    <s v=" 0-1"/>
    <x v="3"/>
    <n v="0"/>
    <n v="0"/>
    <n v="0"/>
    <n v="10746"/>
  </r>
  <r>
    <n v="3"/>
    <x v="11"/>
    <s v="All"/>
    <s v=" 0-1"/>
    <x v="4"/>
    <n v="0"/>
    <n v="0"/>
    <n v="0"/>
    <n v="10746"/>
  </r>
  <r>
    <n v="3"/>
    <x v="11"/>
    <s v="All"/>
    <s v=" 0-1"/>
    <x v="5"/>
    <n v="3"/>
    <n v="2"/>
    <n v="23"/>
    <n v="10746"/>
  </r>
  <r>
    <n v="3"/>
    <x v="11"/>
    <s v="All"/>
    <s v=" 0-1"/>
    <x v="6"/>
    <n v="2"/>
    <n v="2"/>
    <n v="12"/>
    <n v="10746"/>
  </r>
  <r>
    <n v="3"/>
    <x v="11"/>
    <s v="All"/>
    <s v=" 0-1"/>
    <x v="7"/>
    <n v="60"/>
    <n v="49"/>
    <n v="255"/>
    <n v="10746"/>
  </r>
  <r>
    <n v="3"/>
    <x v="11"/>
    <s v="All"/>
    <s v=" 0-1"/>
    <x v="8"/>
    <n v="0"/>
    <n v="0"/>
    <n v="0"/>
    <n v="10746"/>
  </r>
  <r>
    <n v="3"/>
    <x v="11"/>
    <s v="All"/>
    <s v=" 0-1"/>
    <x v="9"/>
    <n v="0"/>
    <n v="0"/>
    <n v="0"/>
    <n v="10746"/>
  </r>
  <r>
    <n v="3"/>
    <x v="11"/>
    <s v="All"/>
    <s v=" 0-1"/>
    <x v="10"/>
    <n v="0"/>
    <n v="0"/>
    <n v="0"/>
    <n v="10746"/>
  </r>
  <r>
    <n v="3"/>
    <x v="11"/>
    <s v="All"/>
    <s v=" 10-14"/>
    <x v="0"/>
    <n v="811"/>
    <n v="737"/>
    <n v="3355"/>
    <n v="33948"/>
  </r>
  <r>
    <n v="3"/>
    <x v="11"/>
    <s v="All"/>
    <s v=" 10-14"/>
    <x v="1"/>
    <n v="0"/>
    <n v="0"/>
    <n v="0"/>
    <n v="33948"/>
  </r>
  <r>
    <n v="3"/>
    <x v="11"/>
    <s v="All"/>
    <s v=" 10-14"/>
    <x v="2"/>
    <n v="0"/>
    <n v="0"/>
    <n v="0"/>
    <n v="33948"/>
  </r>
  <r>
    <n v="3"/>
    <x v="11"/>
    <s v="All"/>
    <s v=" 10-14"/>
    <x v="3"/>
    <n v="8"/>
    <n v="8"/>
    <n v="60"/>
    <n v="33948"/>
  </r>
  <r>
    <n v="3"/>
    <x v="11"/>
    <s v="All"/>
    <s v=" 10-14"/>
    <x v="4"/>
    <n v="0"/>
    <n v="0"/>
    <n v="0"/>
    <n v="33948"/>
  </r>
  <r>
    <n v="3"/>
    <x v="11"/>
    <s v="All"/>
    <s v=" 10-14"/>
    <x v="5"/>
    <n v="1"/>
    <n v="1"/>
    <n v="2"/>
    <n v="33948"/>
  </r>
  <r>
    <n v="3"/>
    <x v="11"/>
    <s v="All"/>
    <s v=" 10-14"/>
    <x v="6"/>
    <n v="4"/>
    <n v="4"/>
    <n v="41"/>
    <n v="33948"/>
  </r>
  <r>
    <n v="3"/>
    <x v="11"/>
    <s v="All"/>
    <s v=" 10-14"/>
    <x v="7"/>
    <n v="169"/>
    <n v="143"/>
    <n v="1022"/>
    <n v="33948"/>
  </r>
  <r>
    <n v="3"/>
    <x v="11"/>
    <s v="All"/>
    <s v=" 10-14"/>
    <x v="8"/>
    <n v="0"/>
    <n v="0"/>
    <n v="0"/>
    <n v="33948"/>
  </r>
  <r>
    <n v="3"/>
    <x v="11"/>
    <s v="All"/>
    <s v=" 10-14"/>
    <x v="9"/>
    <n v="3"/>
    <n v="3"/>
    <n v="75"/>
    <n v="33948"/>
  </r>
  <r>
    <n v="3"/>
    <x v="11"/>
    <s v="All"/>
    <s v=" 10-14"/>
    <x v="10"/>
    <n v="24"/>
    <n v="20"/>
    <n v="168"/>
    <n v="33948"/>
  </r>
  <r>
    <n v="3"/>
    <x v="11"/>
    <s v="All"/>
    <s v=" 2-4"/>
    <x v="0"/>
    <n v="415"/>
    <n v="382"/>
    <n v="2603"/>
    <n v="16988"/>
  </r>
  <r>
    <n v="3"/>
    <x v="11"/>
    <s v="All"/>
    <s v=" 2-4"/>
    <x v="1"/>
    <n v="0"/>
    <n v="0"/>
    <n v="0"/>
    <n v="16988"/>
  </r>
  <r>
    <n v="3"/>
    <x v="11"/>
    <s v="All"/>
    <s v=" 2-4"/>
    <x v="2"/>
    <n v="0"/>
    <n v="0"/>
    <n v="0"/>
    <n v="16988"/>
  </r>
  <r>
    <n v="3"/>
    <x v="11"/>
    <s v="All"/>
    <s v=" 2-4"/>
    <x v="3"/>
    <n v="0"/>
    <n v="0"/>
    <n v="0"/>
    <n v="16988"/>
  </r>
  <r>
    <n v="3"/>
    <x v="11"/>
    <s v="All"/>
    <s v=" 2-4"/>
    <x v="4"/>
    <n v="0"/>
    <n v="0"/>
    <n v="0"/>
    <n v="16988"/>
  </r>
  <r>
    <n v="3"/>
    <x v="11"/>
    <s v="All"/>
    <s v=" 2-4"/>
    <x v="5"/>
    <n v="4"/>
    <n v="1"/>
    <n v="120"/>
    <n v="16988"/>
  </r>
  <r>
    <n v="3"/>
    <x v="11"/>
    <s v="All"/>
    <s v=" 2-4"/>
    <x v="6"/>
    <n v="4"/>
    <n v="4"/>
    <n v="66"/>
    <n v="16988"/>
  </r>
  <r>
    <n v="3"/>
    <x v="11"/>
    <s v="All"/>
    <s v=" 2-4"/>
    <x v="7"/>
    <n v="63"/>
    <n v="53"/>
    <n v="293"/>
    <n v="16988"/>
  </r>
  <r>
    <n v="3"/>
    <x v="11"/>
    <s v="All"/>
    <s v=" 2-4"/>
    <x v="8"/>
    <n v="0"/>
    <n v="0"/>
    <n v="0"/>
    <n v="16988"/>
  </r>
  <r>
    <n v="3"/>
    <x v="11"/>
    <s v="All"/>
    <s v=" 2-4"/>
    <x v="9"/>
    <n v="0"/>
    <n v="0"/>
    <n v="0"/>
    <n v="16988"/>
  </r>
  <r>
    <n v="3"/>
    <x v="11"/>
    <s v="All"/>
    <s v=" 2-4"/>
    <x v="10"/>
    <n v="0"/>
    <n v="0"/>
    <n v="0"/>
    <n v="16988"/>
  </r>
  <r>
    <n v="3"/>
    <x v="11"/>
    <s v="All"/>
    <s v=" 5-9"/>
    <x v="0"/>
    <n v="663"/>
    <n v="596"/>
    <n v="3646"/>
    <n v="28785"/>
  </r>
  <r>
    <n v="3"/>
    <x v="11"/>
    <s v="All"/>
    <s v=" 5-9"/>
    <x v="1"/>
    <n v="0"/>
    <n v="0"/>
    <n v="0"/>
    <n v="28785"/>
  </r>
  <r>
    <n v="3"/>
    <x v="11"/>
    <s v="All"/>
    <s v=" 5-9"/>
    <x v="2"/>
    <n v="0"/>
    <n v="0"/>
    <n v="0"/>
    <n v="28785"/>
  </r>
  <r>
    <n v="3"/>
    <x v="11"/>
    <s v="All"/>
    <s v=" 5-9"/>
    <x v="3"/>
    <n v="2"/>
    <n v="2"/>
    <n v="8"/>
    <n v="28785"/>
  </r>
  <r>
    <n v="3"/>
    <x v="11"/>
    <s v="All"/>
    <s v=" 5-9"/>
    <x v="4"/>
    <n v="0"/>
    <n v="0"/>
    <n v="0"/>
    <n v="28785"/>
  </r>
  <r>
    <n v="3"/>
    <x v="11"/>
    <s v="All"/>
    <s v=" 5-9"/>
    <x v="5"/>
    <n v="3"/>
    <n v="2"/>
    <n v="11"/>
    <n v="28785"/>
  </r>
  <r>
    <n v="3"/>
    <x v="11"/>
    <s v="All"/>
    <s v=" 5-9"/>
    <x v="6"/>
    <n v="6"/>
    <n v="6"/>
    <n v="23"/>
    <n v="28785"/>
  </r>
  <r>
    <n v="3"/>
    <x v="11"/>
    <s v="All"/>
    <s v=" 5-9"/>
    <x v="7"/>
    <n v="105"/>
    <n v="97"/>
    <n v="489"/>
    <n v="28785"/>
  </r>
  <r>
    <n v="3"/>
    <x v="11"/>
    <s v="All"/>
    <s v=" 5-9"/>
    <x v="8"/>
    <n v="0"/>
    <n v="0"/>
    <n v="0"/>
    <n v="28785"/>
  </r>
  <r>
    <n v="3"/>
    <x v="11"/>
    <s v="All"/>
    <s v=" 5-9"/>
    <x v="9"/>
    <n v="0"/>
    <n v="0"/>
    <n v="0"/>
    <n v="28785"/>
  </r>
  <r>
    <n v="3"/>
    <x v="11"/>
    <s v="All"/>
    <s v=" 5-9"/>
    <x v="10"/>
    <n v="4"/>
    <n v="4"/>
    <n v="26"/>
    <n v="28785"/>
  </r>
  <r>
    <n v="5"/>
    <x v="0"/>
    <s v="All"/>
    <s v=" 0-1"/>
    <x v="0"/>
    <n v="102"/>
    <n v="97"/>
    <n v="767"/>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1"/>
    <n v="1"/>
    <n v="4"/>
    <n v="4185"/>
  </r>
  <r>
    <n v="5"/>
    <x v="0"/>
    <s v="All"/>
    <s v=" 0-1"/>
    <x v="7"/>
    <n v="0"/>
    <n v="0"/>
    <n v="0"/>
    <n v="4185"/>
  </r>
  <r>
    <n v="5"/>
    <x v="0"/>
    <s v="All"/>
    <s v=" 0-1"/>
    <x v="8"/>
    <n v="0"/>
    <n v="0"/>
    <n v="0"/>
    <n v="4185"/>
  </r>
  <r>
    <n v="5"/>
    <x v="0"/>
    <s v="All"/>
    <s v=" 0-1"/>
    <x v="9"/>
    <n v="0"/>
    <n v="0"/>
    <n v="0"/>
    <n v="4185"/>
  </r>
  <r>
    <n v="5"/>
    <x v="0"/>
    <s v="All"/>
    <s v=" 0-1"/>
    <x v="10"/>
    <n v="0"/>
    <n v="0"/>
    <n v="0"/>
    <n v="4185"/>
  </r>
  <r>
    <n v="5"/>
    <x v="0"/>
    <s v="All"/>
    <s v=" 10-14"/>
    <x v="0"/>
    <n v="707"/>
    <n v="605"/>
    <n v="3578"/>
    <n v="16308"/>
  </r>
  <r>
    <n v="5"/>
    <x v="0"/>
    <s v="All"/>
    <s v=" 10-14"/>
    <x v="1"/>
    <n v="0"/>
    <n v="0"/>
    <n v="0"/>
    <n v="16308"/>
  </r>
  <r>
    <n v="5"/>
    <x v="0"/>
    <s v="All"/>
    <s v=" 10-14"/>
    <x v="2"/>
    <n v="0"/>
    <n v="0"/>
    <n v="0"/>
    <n v="16308"/>
  </r>
  <r>
    <n v="5"/>
    <x v="0"/>
    <s v="All"/>
    <s v=" 10-14"/>
    <x v="3"/>
    <n v="0"/>
    <n v="0"/>
    <n v="0"/>
    <n v="16308"/>
  </r>
  <r>
    <n v="5"/>
    <x v="0"/>
    <s v="All"/>
    <s v=" 10-14"/>
    <x v="4"/>
    <n v="0"/>
    <n v="0"/>
    <n v="0"/>
    <n v="16308"/>
  </r>
  <r>
    <n v="5"/>
    <x v="0"/>
    <s v="All"/>
    <s v=" 10-14"/>
    <x v="5"/>
    <n v="0"/>
    <n v="0"/>
    <n v="0"/>
    <n v="16308"/>
  </r>
  <r>
    <n v="5"/>
    <x v="0"/>
    <s v="All"/>
    <s v=" 10-14"/>
    <x v="6"/>
    <n v="22"/>
    <n v="4"/>
    <n v="472"/>
    <n v="16308"/>
  </r>
  <r>
    <n v="5"/>
    <x v="0"/>
    <s v="All"/>
    <s v=" 10-14"/>
    <x v="7"/>
    <n v="0"/>
    <n v="0"/>
    <n v="0"/>
    <n v="16308"/>
  </r>
  <r>
    <n v="5"/>
    <x v="0"/>
    <s v="All"/>
    <s v=" 10-14"/>
    <x v="8"/>
    <n v="0"/>
    <n v="0"/>
    <n v="0"/>
    <n v="16308"/>
  </r>
  <r>
    <n v="5"/>
    <x v="0"/>
    <s v="All"/>
    <s v=" 10-14"/>
    <x v="9"/>
    <n v="1"/>
    <n v="1"/>
    <n v="30"/>
    <n v="16308"/>
  </r>
  <r>
    <n v="5"/>
    <x v="0"/>
    <s v="All"/>
    <s v=" 10-14"/>
    <x v="10"/>
    <n v="4"/>
    <n v="4"/>
    <n v="45"/>
    <n v="16308"/>
  </r>
  <r>
    <n v="5"/>
    <x v="0"/>
    <s v="All"/>
    <s v=" 2-4"/>
    <x v="0"/>
    <n v="214"/>
    <n v="195"/>
    <n v="1690"/>
    <n v="7376"/>
  </r>
  <r>
    <n v="5"/>
    <x v="0"/>
    <s v="All"/>
    <s v=" 2-4"/>
    <x v="1"/>
    <n v="0"/>
    <n v="0"/>
    <n v="0"/>
    <n v="7376"/>
  </r>
  <r>
    <n v="5"/>
    <x v="0"/>
    <s v="All"/>
    <s v=" 2-4"/>
    <x v="2"/>
    <n v="0"/>
    <n v="0"/>
    <n v="0"/>
    <n v="7376"/>
  </r>
  <r>
    <n v="5"/>
    <x v="0"/>
    <s v="All"/>
    <s v=" 2-4"/>
    <x v="3"/>
    <n v="0"/>
    <n v="0"/>
    <n v="0"/>
    <n v="7376"/>
  </r>
  <r>
    <n v="5"/>
    <x v="0"/>
    <s v="All"/>
    <s v=" 2-4"/>
    <x v="4"/>
    <n v="0"/>
    <n v="0"/>
    <n v="0"/>
    <n v="7376"/>
  </r>
  <r>
    <n v="5"/>
    <x v="0"/>
    <s v="All"/>
    <s v=" 2-4"/>
    <x v="5"/>
    <n v="0"/>
    <n v="0"/>
    <n v="0"/>
    <n v="7376"/>
  </r>
  <r>
    <n v="5"/>
    <x v="0"/>
    <s v="All"/>
    <s v=" 2-4"/>
    <x v="6"/>
    <n v="0"/>
    <n v="0"/>
    <n v="0"/>
    <n v="7376"/>
  </r>
  <r>
    <n v="5"/>
    <x v="0"/>
    <s v="All"/>
    <s v=" 2-4"/>
    <x v="7"/>
    <n v="0"/>
    <n v="0"/>
    <n v="0"/>
    <n v="7376"/>
  </r>
  <r>
    <n v="5"/>
    <x v="0"/>
    <s v="All"/>
    <s v=" 2-4"/>
    <x v="8"/>
    <n v="0"/>
    <n v="0"/>
    <n v="0"/>
    <n v="7376"/>
  </r>
  <r>
    <n v="5"/>
    <x v="0"/>
    <s v="All"/>
    <s v=" 2-4"/>
    <x v="9"/>
    <n v="0"/>
    <n v="0"/>
    <n v="0"/>
    <n v="7376"/>
  </r>
  <r>
    <n v="5"/>
    <x v="0"/>
    <s v="All"/>
    <s v=" 2-4"/>
    <x v="10"/>
    <n v="0"/>
    <n v="0"/>
    <n v="0"/>
    <n v="7376"/>
  </r>
  <r>
    <n v="5"/>
    <x v="0"/>
    <s v="All"/>
    <s v=" 5-9"/>
    <x v="0"/>
    <n v="518"/>
    <n v="468"/>
    <n v="3393"/>
    <n v="14937"/>
  </r>
  <r>
    <n v="5"/>
    <x v="0"/>
    <s v="All"/>
    <s v=" 5-9"/>
    <x v="1"/>
    <n v="0"/>
    <n v="0"/>
    <n v="0"/>
    <n v="14937"/>
  </r>
  <r>
    <n v="5"/>
    <x v="0"/>
    <s v="All"/>
    <s v=" 5-9"/>
    <x v="2"/>
    <n v="0"/>
    <n v="0"/>
    <n v="0"/>
    <n v="14937"/>
  </r>
  <r>
    <n v="5"/>
    <x v="0"/>
    <s v="All"/>
    <s v=" 5-9"/>
    <x v="3"/>
    <n v="0"/>
    <n v="0"/>
    <n v="0"/>
    <n v="14937"/>
  </r>
  <r>
    <n v="5"/>
    <x v="0"/>
    <s v="All"/>
    <s v=" 5-9"/>
    <x v="4"/>
    <n v="0"/>
    <n v="0"/>
    <n v="0"/>
    <n v="14937"/>
  </r>
  <r>
    <n v="5"/>
    <x v="0"/>
    <s v="All"/>
    <s v=" 5-9"/>
    <x v="5"/>
    <n v="0"/>
    <n v="0"/>
    <n v="0"/>
    <n v="14937"/>
  </r>
  <r>
    <n v="5"/>
    <x v="0"/>
    <s v="All"/>
    <s v=" 5-9"/>
    <x v="6"/>
    <n v="2"/>
    <n v="2"/>
    <n v="35"/>
    <n v="14937"/>
  </r>
  <r>
    <n v="5"/>
    <x v="0"/>
    <s v="All"/>
    <s v=" 5-9"/>
    <x v="7"/>
    <n v="1"/>
    <n v="1"/>
    <n v="30"/>
    <n v="14937"/>
  </r>
  <r>
    <n v="5"/>
    <x v="0"/>
    <s v="All"/>
    <s v=" 5-9"/>
    <x v="8"/>
    <n v="0"/>
    <n v="0"/>
    <n v="0"/>
    <n v="14937"/>
  </r>
  <r>
    <n v="5"/>
    <x v="0"/>
    <s v="All"/>
    <s v=" 5-9"/>
    <x v="9"/>
    <n v="0"/>
    <n v="0"/>
    <n v="0"/>
    <n v="14937"/>
  </r>
  <r>
    <n v="5"/>
    <x v="0"/>
    <s v="All"/>
    <s v=" 5-9"/>
    <x v="10"/>
    <n v="3"/>
    <n v="3"/>
    <n v="33"/>
    <n v="14937"/>
  </r>
  <r>
    <n v="5"/>
    <x v="1"/>
    <s v="All"/>
    <s v=" 0-1"/>
    <x v="0"/>
    <n v="90"/>
    <n v="79"/>
    <n v="727"/>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0"/>
    <n v="0"/>
    <n v="0"/>
    <n v="3191"/>
  </r>
  <r>
    <n v="5"/>
    <x v="1"/>
    <s v="All"/>
    <s v=" 0-1"/>
    <x v="9"/>
    <n v="0"/>
    <n v="0"/>
    <n v="0"/>
    <n v="3191"/>
  </r>
  <r>
    <n v="5"/>
    <x v="1"/>
    <s v="All"/>
    <s v=" 0-1"/>
    <x v="10"/>
    <n v="0"/>
    <n v="0"/>
    <n v="0"/>
    <n v="3191"/>
  </r>
  <r>
    <n v="5"/>
    <x v="1"/>
    <s v="All"/>
    <s v=" 10-14"/>
    <x v="0"/>
    <n v="610"/>
    <n v="530"/>
    <n v="3167"/>
    <n v="14114"/>
  </r>
  <r>
    <n v="5"/>
    <x v="1"/>
    <s v="All"/>
    <s v=" 10-14"/>
    <x v="1"/>
    <n v="0"/>
    <n v="0"/>
    <n v="0"/>
    <n v="14114"/>
  </r>
  <r>
    <n v="5"/>
    <x v="1"/>
    <s v="All"/>
    <s v=" 10-14"/>
    <x v="2"/>
    <n v="0"/>
    <n v="0"/>
    <n v="0"/>
    <n v="14114"/>
  </r>
  <r>
    <n v="5"/>
    <x v="1"/>
    <s v="All"/>
    <s v=" 10-14"/>
    <x v="3"/>
    <n v="1"/>
    <n v="1"/>
    <n v="10"/>
    <n v="14114"/>
  </r>
  <r>
    <n v="5"/>
    <x v="1"/>
    <s v="All"/>
    <s v=" 10-14"/>
    <x v="4"/>
    <n v="5"/>
    <n v="1"/>
    <n v="51"/>
    <n v="14114"/>
  </r>
  <r>
    <n v="5"/>
    <x v="1"/>
    <s v="All"/>
    <s v=" 10-14"/>
    <x v="5"/>
    <n v="0"/>
    <n v="0"/>
    <n v="0"/>
    <n v="14114"/>
  </r>
  <r>
    <n v="5"/>
    <x v="1"/>
    <s v="All"/>
    <s v=" 10-14"/>
    <x v="6"/>
    <n v="6"/>
    <n v="2"/>
    <n v="150"/>
    <n v="14114"/>
  </r>
  <r>
    <n v="5"/>
    <x v="1"/>
    <s v="All"/>
    <s v=" 10-14"/>
    <x v="7"/>
    <n v="4"/>
    <n v="1"/>
    <n v="120"/>
    <n v="14114"/>
  </r>
  <r>
    <n v="5"/>
    <x v="1"/>
    <s v="All"/>
    <s v=" 10-14"/>
    <x v="8"/>
    <n v="0"/>
    <n v="0"/>
    <n v="0"/>
    <n v="14114"/>
  </r>
  <r>
    <n v="5"/>
    <x v="1"/>
    <s v="All"/>
    <s v=" 10-14"/>
    <x v="9"/>
    <n v="0"/>
    <n v="0"/>
    <n v="0"/>
    <n v="14114"/>
  </r>
  <r>
    <n v="5"/>
    <x v="1"/>
    <s v="All"/>
    <s v=" 10-14"/>
    <x v="10"/>
    <n v="4"/>
    <n v="1"/>
    <n v="65"/>
    <n v="14114"/>
  </r>
  <r>
    <n v="5"/>
    <x v="1"/>
    <s v="All"/>
    <s v=" 2-4"/>
    <x v="0"/>
    <n v="195"/>
    <n v="179"/>
    <n v="1251"/>
    <n v="5675"/>
  </r>
  <r>
    <n v="5"/>
    <x v="1"/>
    <s v="All"/>
    <s v=" 2-4"/>
    <x v="1"/>
    <n v="0"/>
    <n v="0"/>
    <n v="0"/>
    <n v="5675"/>
  </r>
  <r>
    <n v="5"/>
    <x v="1"/>
    <s v="All"/>
    <s v=" 2-4"/>
    <x v="2"/>
    <n v="0"/>
    <n v="0"/>
    <n v="0"/>
    <n v="5675"/>
  </r>
  <r>
    <n v="5"/>
    <x v="1"/>
    <s v="All"/>
    <s v=" 2-4"/>
    <x v="3"/>
    <n v="0"/>
    <n v="0"/>
    <n v="0"/>
    <n v="5675"/>
  </r>
  <r>
    <n v="5"/>
    <x v="1"/>
    <s v="All"/>
    <s v=" 2-4"/>
    <x v="4"/>
    <n v="0"/>
    <n v="0"/>
    <n v="0"/>
    <n v="5675"/>
  </r>
  <r>
    <n v="5"/>
    <x v="1"/>
    <s v="All"/>
    <s v=" 2-4"/>
    <x v="5"/>
    <n v="0"/>
    <n v="0"/>
    <n v="0"/>
    <n v="5675"/>
  </r>
  <r>
    <n v="5"/>
    <x v="1"/>
    <s v="All"/>
    <s v=" 2-4"/>
    <x v="6"/>
    <n v="0"/>
    <n v="0"/>
    <n v="0"/>
    <n v="5675"/>
  </r>
  <r>
    <n v="5"/>
    <x v="1"/>
    <s v="All"/>
    <s v=" 2-4"/>
    <x v="7"/>
    <n v="0"/>
    <n v="0"/>
    <n v="0"/>
    <n v="5675"/>
  </r>
  <r>
    <n v="5"/>
    <x v="1"/>
    <s v="All"/>
    <s v=" 2-4"/>
    <x v="8"/>
    <n v="0"/>
    <n v="0"/>
    <n v="0"/>
    <n v="5675"/>
  </r>
  <r>
    <n v="5"/>
    <x v="1"/>
    <s v="All"/>
    <s v=" 2-4"/>
    <x v="9"/>
    <n v="0"/>
    <n v="0"/>
    <n v="0"/>
    <n v="5675"/>
  </r>
  <r>
    <n v="5"/>
    <x v="1"/>
    <s v="All"/>
    <s v=" 2-4"/>
    <x v="10"/>
    <n v="0"/>
    <n v="0"/>
    <n v="0"/>
    <n v="5675"/>
  </r>
  <r>
    <n v="5"/>
    <x v="1"/>
    <s v="All"/>
    <s v=" 5-9"/>
    <x v="0"/>
    <n v="436"/>
    <n v="387"/>
    <n v="2814"/>
    <n v="11177"/>
  </r>
  <r>
    <n v="5"/>
    <x v="1"/>
    <s v="All"/>
    <s v=" 5-9"/>
    <x v="1"/>
    <n v="0"/>
    <n v="0"/>
    <n v="0"/>
    <n v="11177"/>
  </r>
  <r>
    <n v="5"/>
    <x v="1"/>
    <s v="All"/>
    <s v=" 5-9"/>
    <x v="2"/>
    <n v="0"/>
    <n v="0"/>
    <n v="0"/>
    <n v="11177"/>
  </r>
  <r>
    <n v="5"/>
    <x v="1"/>
    <s v="All"/>
    <s v=" 5-9"/>
    <x v="3"/>
    <n v="0"/>
    <n v="0"/>
    <n v="0"/>
    <n v="11177"/>
  </r>
  <r>
    <n v="5"/>
    <x v="1"/>
    <s v="All"/>
    <s v=" 5-9"/>
    <x v="4"/>
    <n v="0"/>
    <n v="0"/>
    <n v="0"/>
    <n v="11177"/>
  </r>
  <r>
    <n v="5"/>
    <x v="1"/>
    <s v="All"/>
    <s v=" 5-9"/>
    <x v="5"/>
    <n v="0"/>
    <n v="0"/>
    <n v="0"/>
    <n v="11177"/>
  </r>
  <r>
    <n v="5"/>
    <x v="1"/>
    <s v="All"/>
    <s v=" 5-9"/>
    <x v="6"/>
    <n v="0"/>
    <n v="0"/>
    <n v="0"/>
    <n v="11177"/>
  </r>
  <r>
    <n v="5"/>
    <x v="1"/>
    <s v="All"/>
    <s v=" 5-9"/>
    <x v="7"/>
    <n v="0"/>
    <n v="0"/>
    <n v="0"/>
    <n v="11177"/>
  </r>
  <r>
    <n v="5"/>
    <x v="1"/>
    <s v="All"/>
    <s v=" 5-9"/>
    <x v="8"/>
    <n v="0"/>
    <n v="0"/>
    <n v="0"/>
    <n v="11177"/>
  </r>
  <r>
    <n v="5"/>
    <x v="1"/>
    <s v="All"/>
    <s v=" 5-9"/>
    <x v="9"/>
    <n v="0"/>
    <n v="0"/>
    <n v="0"/>
    <n v="11177"/>
  </r>
  <r>
    <n v="5"/>
    <x v="1"/>
    <s v="All"/>
    <s v=" 5-9"/>
    <x v="10"/>
    <n v="1"/>
    <n v="1"/>
    <n v="10"/>
    <n v="11177"/>
  </r>
  <r>
    <n v="5"/>
    <x v="2"/>
    <s v="All"/>
    <s v=" 0-1"/>
    <x v="0"/>
    <n v="45"/>
    <n v="44"/>
    <n v="372"/>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0"/>
    <n v="0"/>
    <n v="0"/>
    <n v="2760"/>
  </r>
  <r>
    <n v="5"/>
    <x v="2"/>
    <s v="All"/>
    <s v=" 0-1"/>
    <x v="9"/>
    <n v="0"/>
    <n v="0"/>
    <n v="0"/>
    <n v="2760"/>
  </r>
  <r>
    <n v="5"/>
    <x v="2"/>
    <s v="All"/>
    <s v=" 0-1"/>
    <x v="10"/>
    <n v="0"/>
    <n v="0"/>
    <n v="0"/>
    <n v="2760"/>
  </r>
  <r>
    <n v="5"/>
    <x v="2"/>
    <s v="All"/>
    <s v=" 10-14"/>
    <x v="0"/>
    <n v="672"/>
    <n v="601"/>
    <n v="3410"/>
    <n v="13212"/>
  </r>
  <r>
    <n v="5"/>
    <x v="2"/>
    <s v="All"/>
    <s v=" 10-14"/>
    <x v="1"/>
    <n v="0"/>
    <n v="0"/>
    <n v="0"/>
    <n v="13212"/>
  </r>
  <r>
    <n v="5"/>
    <x v="2"/>
    <s v="All"/>
    <s v=" 10-14"/>
    <x v="2"/>
    <n v="0"/>
    <n v="0"/>
    <n v="0"/>
    <n v="13212"/>
  </r>
  <r>
    <n v="5"/>
    <x v="2"/>
    <s v="All"/>
    <s v=" 10-14"/>
    <x v="3"/>
    <n v="0"/>
    <n v="0"/>
    <n v="0"/>
    <n v="13212"/>
  </r>
  <r>
    <n v="5"/>
    <x v="2"/>
    <s v="All"/>
    <s v=" 10-14"/>
    <x v="4"/>
    <n v="1"/>
    <n v="1"/>
    <n v="5"/>
    <n v="13212"/>
  </r>
  <r>
    <n v="5"/>
    <x v="2"/>
    <s v="All"/>
    <s v=" 10-14"/>
    <x v="5"/>
    <n v="0"/>
    <n v="0"/>
    <n v="0"/>
    <n v="13212"/>
  </r>
  <r>
    <n v="5"/>
    <x v="2"/>
    <s v="All"/>
    <s v=" 10-14"/>
    <x v="6"/>
    <n v="1"/>
    <n v="1"/>
    <n v="7"/>
    <n v="13212"/>
  </r>
  <r>
    <n v="5"/>
    <x v="2"/>
    <s v="All"/>
    <s v=" 10-14"/>
    <x v="7"/>
    <n v="1"/>
    <n v="1"/>
    <n v="8"/>
    <n v="13212"/>
  </r>
  <r>
    <n v="5"/>
    <x v="2"/>
    <s v="All"/>
    <s v=" 10-14"/>
    <x v="8"/>
    <n v="0"/>
    <n v="0"/>
    <n v="0"/>
    <n v="13212"/>
  </r>
  <r>
    <n v="5"/>
    <x v="2"/>
    <s v="All"/>
    <s v=" 10-14"/>
    <x v="9"/>
    <n v="1"/>
    <n v="1"/>
    <n v="8"/>
    <n v="13212"/>
  </r>
  <r>
    <n v="5"/>
    <x v="2"/>
    <s v="All"/>
    <s v=" 10-14"/>
    <x v="10"/>
    <n v="0"/>
    <n v="0"/>
    <n v="0"/>
    <n v="13212"/>
  </r>
  <r>
    <n v="5"/>
    <x v="2"/>
    <s v="All"/>
    <s v=" 2-4"/>
    <x v="0"/>
    <n v="173"/>
    <n v="160"/>
    <n v="1255"/>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0"/>
    <n v="0"/>
    <n v="0"/>
    <n v="5061"/>
  </r>
  <r>
    <n v="5"/>
    <x v="2"/>
    <s v="All"/>
    <s v=" 2-4"/>
    <x v="9"/>
    <n v="0"/>
    <n v="0"/>
    <n v="0"/>
    <n v="5061"/>
  </r>
  <r>
    <n v="5"/>
    <x v="2"/>
    <s v="All"/>
    <s v=" 2-4"/>
    <x v="10"/>
    <n v="0"/>
    <n v="0"/>
    <n v="0"/>
    <n v="5061"/>
  </r>
  <r>
    <n v="5"/>
    <x v="2"/>
    <s v="All"/>
    <s v=" 5-9"/>
    <x v="0"/>
    <n v="408"/>
    <n v="373"/>
    <n v="2709"/>
    <n v="10239"/>
  </r>
  <r>
    <n v="5"/>
    <x v="2"/>
    <s v="All"/>
    <s v=" 5-9"/>
    <x v="1"/>
    <n v="0"/>
    <n v="0"/>
    <n v="0"/>
    <n v="10239"/>
  </r>
  <r>
    <n v="5"/>
    <x v="2"/>
    <s v="All"/>
    <s v=" 5-9"/>
    <x v="2"/>
    <n v="0"/>
    <n v="0"/>
    <n v="0"/>
    <n v="10239"/>
  </r>
  <r>
    <n v="5"/>
    <x v="2"/>
    <s v="All"/>
    <s v=" 5-9"/>
    <x v="3"/>
    <n v="1"/>
    <n v="1"/>
    <n v="5"/>
    <n v="10239"/>
  </r>
  <r>
    <n v="5"/>
    <x v="2"/>
    <s v="All"/>
    <s v=" 5-9"/>
    <x v="4"/>
    <n v="0"/>
    <n v="0"/>
    <n v="0"/>
    <n v="10239"/>
  </r>
  <r>
    <n v="5"/>
    <x v="2"/>
    <s v="All"/>
    <s v=" 5-9"/>
    <x v="5"/>
    <n v="0"/>
    <n v="0"/>
    <n v="0"/>
    <n v="10239"/>
  </r>
  <r>
    <n v="5"/>
    <x v="2"/>
    <s v="All"/>
    <s v=" 5-9"/>
    <x v="6"/>
    <n v="0"/>
    <n v="0"/>
    <n v="0"/>
    <n v="10239"/>
  </r>
  <r>
    <n v="5"/>
    <x v="2"/>
    <s v="All"/>
    <s v=" 5-9"/>
    <x v="7"/>
    <n v="0"/>
    <n v="0"/>
    <n v="0"/>
    <n v="10239"/>
  </r>
  <r>
    <n v="5"/>
    <x v="2"/>
    <s v="All"/>
    <s v=" 5-9"/>
    <x v="8"/>
    <n v="0"/>
    <n v="0"/>
    <n v="0"/>
    <n v="10239"/>
  </r>
  <r>
    <n v="5"/>
    <x v="2"/>
    <s v="All"/>
    <s v=" 5-9"/>
    <x v="9"/>
    <n v="9"/>
    <n v="2"/>
    <n v="185"/>
    <n v="10239"/>
  </r>
  <r>
    <n v="5"/>
    <x v="2"/>
    <s v="All"/>
    <s v=" 5-9"/>
    <x v="10"/>
    <n v="1"/>
    <n v="1"/>
    <n v="22"/>
    <n v="10239"/>
  </r>
  <r>
    <n v="5"/>
    <x v="3"/>
    <s v="All"/>
    <s v=" 0-1"/>
    <x v="0"/>
    <n v="52"/>
    <n v="48"/>
    <n v="392"/>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0-1"/>
    <x v="9"/>
    <n v="0"/>
    <n v="0"/>
    <n v="0"/>
    <n v="2128"/>
  </r>
  <r>
    <n v="5"/>
    <x v="3"/>
    <s v="All"/>
    <s v=" 0-1"/>
    <x v="10"/>
    <n v="0"/>
    <n v="0"/>
    <n v="0"/>
    <n v="2128"/>
  </r>
  <r>
    <n v="5"/>
    <x v="3"/>
    <s v="All"/>
    <s v=" 10-14"/>
    <x v="0"/>
    <n v="585"/>
    <n v="505"/>
    <n v="3027"/>
    <n v="11519"/>
  </r>
  <r>
    <n v="5"/>
    <x v="3"/>
    <s v="All"/>
    <s v=" 10-14"/>
    <x v="1"/>
    <n v="0"/>
    <n v="0"/>
    <n v="0"/>
    <n v="11519"/>
  </r>
  <r>
    <n v="5"/>
    <x v="3"/>
    <s v="All"/>
    <s v=" 10-14"/>
    <x v="2"/>
    <n v="0"/>
    <n v="0"/>
    <n v="0"/>
    <n v="11519"/>
  </r>
  <r>
    <n v="5"/>
    <x v="3"/>
    <s v="All"/>
    <s v=" 10-14"/>
    <x v="3"/>
    <n v="1"/>
    <n v="1"/>
    <n v="5"/>
    <n v="11519"/>
  </r>
  <r>
    <n v="5"/>
    <x v="3"/>
    <s v="All"/>
    <s v=" 10-14"/>
    <x v="4"/>
    <n v="0"/>
    <n v="0"/>
    <n v="0"/>
    <n v="11519"/>
  </r>
  <r>
    <n v="5"/>
    <x v="3"/>
    <s v="All"/>
    <s v=" 10-14"/>
    <x v="5"/>
    <n v="0"/>
    <n v="0"/>
    <n v="0"/>
    <n v="11519"/>
  </r>
  <r>
    <n v="5"/>
    <x v="3"/>
    <s v="All"/>
    <s v=" 10-14"/>
    <x v="6"/>
    <n v="4"/>
    <n v="2"/>
    <n v="36"/>
    <n v="11519"/>
  </r>
  <r>
    <n v="5"/>
    <x v="3"/>
    <s v="All"/>
    <s v=" 10-14"/>
    <x v="7"/>
    <n v="0"/>
    <n v="0"/>
    <n v="0"/>
    <n v="11519"/>
  </r>
  <r>
    <n v="5"/>
    <x v="3"/>
    <s v="All"/>
    <s v=" 10-14"/>
    <x v="8"/>
    <n v="0"/>
    <n v="0"/>
    <n v="0"/>
    <n v="11519"/>
  </r>
  <r>
    <n v="5"/>
    <x v="3"/>
    <s v="All"/>
    <s v=" 10-14"/>
    <x v="9"/>
    <n v="1"/>
    <n v="1"/>
    <n v="30"/>
    <n v="11519"/>
  </r>
  <r>
    <n v="5"/>
    <x v="3"/>
    <s v="All"/>
    <s v=" 10-14"/>
    <x v="10"/>
    <n v="5"/>
    <n v="1"/>
    <n v="150"/>
    <n v="11519"/>
  </r>
  <r>
    <n v="5"/>
    <x v="3"/>
    <s v="All"/>
    <s v=" 2-4"/>
    <x v="0"/>
    <n v="148"/>
    <n v="136"/>
    <n v="1058"/>
    <n v="4134"/>
  </r>
  <r>
    <n v="5"/>
    <x v="3"/>
    <s v="All"/>
    <s v=" 2-4"/>
    <x v="1"/>
    <n v="0"/>
    <n v="0"/>
    <n v="0"/>
    <n v="4134"/>
  </r>
  <r>
    <n v="5"/>
    <x v="3"/>
    <s v="All"/>
    <s v=" 2-4"/>
    <x v="2"/>
    <n v="0"/>
    <n v="0"/>
    <n v="0"/>
    <n v="4134"/>
  </r>
  <r>
    <n v="5"/>
    <x v="3"/>
    <s v="All"/>
    <s v=" 2-4"/>
    <x v="3"/>
    <n v="0"/>
    <n v="0"/>
    <n v="0"/>
    <n v="4134"/>
  </r>
  <r>
    <n v="5"/>
    <x v="3"/>
    <s v="All"/>
    <s v=" 2-4"/>
    <x v="4"/>
    <n v="0"/>
    <n v="0"/>
    <n v="0"/>
    <n v="4134"/>
  </r>
  <r>
    <n v="5"/>
    <x v="3"/>
    <s v="All"/>
    <s v=" 2-4"/>
    <x v="5"/>
    <n v="0"/>
    <n v="0"/>
    <n v="0"/>
    <n v="4134"/>
  </r>
  <r>
    <n v="5"/>
    <x v="3"/>
    <s v="All"/>
    <s v=" 2-4"/>
    <x v="6"/>
    <n v="0"/>
    <n v="0"/>
    <n v="0"/>
    <n v="4134"/>
  </r>
  <r>
    <n v="5"/>
    <x v="3"/>
    <s v="All"/>
    <s v=" 2-4"/>
    <x v="7"/>
    <n v="0"/>
    <n v="0"/>
    <n v="0"/>
    <n v="4134"/>
  </r>
  <r>
    <n v="5"/>
    <x v="3"/>
    <s v="All"/>
    <s v=" 2-4"/>
    <x v="8"/>
    <n v="0"/>
    <n v="0"/>
    <n v="0"/>
    <n v="4134"/>
  </r>
  <r>
    <n v="5"/>
    <x v="3"/>
    <s v="All"/>
    <s v=" 2-4"/>
    <x v="9"/>
    <n v="0"/>
    <n v="0"/>
    <n v="0"/>
    <n v="4134"/>
  </r>
  <r>
    <n v="5"/>
    <x v="3"/>
    <s v="All"/>
    <s v=" 2-4"/>
    <x v="10"/>
    <n v="0"/>
    <n v="0"/>
    <n v="0"/>
    <n v="4134"/>
  </r>
  <r>
    <n v="5"/>
    <x v="3"/>
    <s v="All"/>
    <s v=" 5-9"/>
    <x v="0"/>
    <n v="372"/>
    <n v="338"/>
    <n v="2524"/>
    <n v="8567"/>
  </r>
  <r>
    <n v="5"/>
    <x v="3"/>
    <s v="All"/>
    <s v=" 5-9"/>
    <x v="1"/>
    <n v="0"/>
    <n v="0"/>
    <n v="0"/>
    <n v="8567"/>
  </r>
  <r>
    <n v="5"/>
    <x v="3"/>
    <s v="All"/>
    <s v=" 5-9"/>
    <x v="2"/>
    <n v="0"/>
    <n v="0"/>
    <n v="0"/>
    <n v="8567"/>
  </r>
  <r>
    <n v="5"/>
    <x v="3"/>
    <s v="All"/>
    <s v=" 5-9"/>
    <x v="3"/>
    <n v="0"/>
    <n v="0"/>
    <n v="0"/>
    <n v="8567"/>
  </r>
  <r>
    <n v="5"/>
    <x v="3"/>
    <s v="All"/>
    <s v=" 5-9"/>
    <x v="4"/>
    <n v="0"/>
    <n v="0"/>
    <n v="0"/>
    <n v="8567"/>
  </r>
  <r>
    <n v="5"/>
    <x v="3"/>
    <s v="All"/>
    <s v=" 5-9"/>
    <x v="5"/>
    <n v="0"/>
    <n v="0"/>
    <n v="0"/>
    <n v="8567"/>
  </r>
  <r>
    <n v="5"/>
    <x v="3"/>
    <s v="All"/>
    <s v=" 5-9"/>
    <x v="6"/>
    <n v="6"/>
    <n v="2"/>
    <n v="82"/>
    <n v="8567"/>
  </r>
  <r>
    <n v="5"/>
    <x v="3"/>
    <s v="All"/>
    <s v=" 5-9"/>
    <x v="7"/>
    <n v="0"/>
    <n v="0"/>
    <n v="0"/>
    <n v="8567"/>
  </r>
  <r>
    <n v="5"/>
    <x v="3"/>
    <s v="All"/>
    <s v=" 5-9"/>
    <x v="8"/>
    <n v="0"/>
    <n v="0"/>
    <n v="0"/>
    <n v="8567"/>
  </r>
  <r>
    <n v="5"/>
    <x v="3"/>
    <s v="All"/>
    <s v=" 5-9"/>
    <x v="9"/>
    <n v="18"/>
    <n v="1"/>
    <n v="412"/>
    <n v="8567"/>
  </r>
  <r>
    <n v="5"/>
    <x v="3"/>
    <s v="All"/>
    <s v=" 5-9"/>
    <x v="10"/>
    <n v="0"/>
    <n v="0"/>
    <n v="0"/>
    <n v="8567"/>
  </r>
  <r>
    <n v="5"/>
    <x v="4"/>
    <s v="All"/>
    <s v=" 0-1"/>
    <x v="0"/>
    <n v="37"/>
    <n v="35"/>
    <n v="275"/>
    <n v="1703"/>
  </r>
  <r>
    <n v="5"/>
    <x v="4"/>
    <s v="All"/>
    <s v=" 0-1"/>
    <x v="1"/>
    <n v="0"/>
    <n v="0"/>
    <n v="0"/>
    <n v="1703"/>
  </r>
  <r>
    <n v="5"/>
    <x v="4"/>
    <s v="All"/>
    <s v=" 0-1"/>
    <x v="2"/>
    <n v="1"/>
    <n v="1"/>
    <n v="5"/>
    <n v="1703"/>
  </r>
  <r>
    <n v="5"/>
    <x v="4"/>
    <s v="All"/>
    <s v=" 0-1"/>
    <x v="3"/>
    <n v="0"/>
    <n v="0"/>
    <n v="0"/>
    <n v="1703"/>
  </r>
  <r>
    <n v="5"/>
    <x v="4"/>
    <s v="All"/>
    <s v=" 0-1"/>
    <x v="4"/>
    <n v="0"/>
    <n v="0"/>
    <n v="0"/>
    <n v="1703"/>
  </r>
  <r>
    <n v="5"/>
    <x v="4"/>
    <s v="All"/>
    <s v=" 0-1"/>
    <x v="5"/>
    <n v="0"/>
    <n v="0"/>
    <n v="0"/>
    <n v="1703"/>
  </r>
  <r>
    <n v="5"/>
    <x v="4"/>
    <s v="All"/>
    <s v=" 0-1"/>
    <x v="6"/>
    <n v="0"/>
    <n v="0"/>
    <n v="0"/>
    <n v="1703"/>
  </r>
  <r>
    <n v="5"/>
    <x v="4"/>
    <s v="All"/>
    <s v=" 0-1"/>
    <x v="7"/>
    <n v="0"/>
    <n v="0"/>
    <n v="0"/>
    <n v="1703"/>
  </r>
  <r>
    <n v="5"/>
    <x v="4"/>
    <s v="All"/>
    <s v=" 0-1"/>
    <x v="8"/>
    <n v="0"/>
    <n v="0"/>
    <n v="0"/>
    <n v="1703"/>
  </r>
  <r>
    <n v="5"/>
    <x v="4"/>
    <s v="All"/>
    <s v=" 0-1"/>
    <x v="9"/>
    <n v="0"/>
    <n v="0"/>
    <n v="0"/>
    <n v="1703"/>
  </r>
  <r>
    <n v="5"/>
    <x v="4"/>
    <s v="All"/>
    <s v=" 0-1"/>
    <x v="10"/>
    <n v="0"/>
    <n v="0"/>
    <n v="0"/>
    <n v="1703"/>
  </r>
  <r>
    <n v="5"/>
    <x v="4"/>
    <s v="All"/>
    <s v=" 10-14"/>
    <x v="0"/>
    <n v="500"/>
    <n v="435"/>
    <n v="2737"/>
    <n v="10286"/>
  </r>
  <r>
    <n v="5"/>
    <x v="4"/>
    <s v="All"/>
    <s v=" 10-14"/>
    <x v="1"/>
    <n v="0"/>
    <n v="0"/>
    <n v="0"/>
    <n v="10286"/>
  </r>
  <r>
    <n v="5"/>
    <x v="4"/>
    <s v="All"/>
    <s v=" 10-14"/>
    <x v="2"/>
    <n v="0"/>
    <n v="0"/>
    <n v="0"/>
    <n v="10286"/>
  </r>
  <r>
    <n v="5"/>
    <x v="4"/>
    <s v="All"/>
    <s v=" 10-14"/>
    <x v="3"/>
    <n v="0"/>
    <n v="0"/>
    <n v="0"/>
    <n v="10286"/>
  </r>
  <r>
    <n v="5"/>
    <x v="4"/>
    <s v="All"/>
    <s v=" 10-14"/>
    <x v="4"/>
    <n v="1"/>
    <n v="1"/>
    <n v="22"/>
    <n v="10286"/>
  </r>
  <r>
    <n v="5"/>
    <x v="4"/>
    <s v="All"/>
    <s v=" 10-14"/>
    <x v="5"/>
    <n v="0"/>
    <n v="0"/>
    <n v="0"/>
    <n v="10286"/>
  </r>
  <r>
    <n v="5"/>
    <x v="4"/>
    <s v="All"/>
    <s v=" 10-14"/>
    <x v="6"/>
    <n v="1"/>
    <n v="1"/>
    <n v="20"/>
    <n v="10286"/>
  </r>
  <r>
    <n v="5"/>
    <x v="4"/>
    <s v="All"/>
    <s v=" 10-14"/>
    <x v="7"/>
    <n v="1"/>
    <n v="1"/>
    <n v="20"/>
    <n v="10286"/>
  </r>
  <r>
    <n v="5"/>
    <x v="4"/>
    <s v="All"/>
    <s v=" 10-14"/>
    <x v="8"/>
    <n v="0"/>
    <n v="0"/>
    <n v="0"/>
    <n v="10286"/>
  </r>
  <r>
    <n v="5"/>
    <x v="4"/>
    <s v="All"/>
    <s v=" 10-14"/>
    <x v="9"/>
    <n v="1"/>
    <n v="1"/>
    <n v="30"/>
    <n v="10286"/>
  </r>
  <r>
    <n v="5"/>
    <x v="4"/>
    <s v="All"/>
    <s v=" 10-14"/>
    <x v="10"/>
    <n v="1"/>
    <n v="1"/>
    <n v="7"/>
    <n v="10286"/>
  </r>
  <r>
    <n v="5"/>
    <x v="4"/>
    <s v="All"/>
    <s v=" 2-4"/>
    <x v="0"/>
    <n v="127"/>
    <n v="122"/>
    <n v="882"/>
    <n v="3515"/>
  </r>
  <r>
    <n v="5"/>
    <x v="4"/>
    <s v="All"/>
    <s v=" 2-4"/>
    <x v="1"/>
    <n v="0"/>
    <n v="0"/>
    <n v="0"/>
    <n v="3515"/>
  </r>
  <r>
    <n v="5"/>
    <x v="4"/>
    <s v="All"/>
    <s v=" 2-4"/>
    <x v="2"/>
    <n v="0"/>
    <n v="0"/>
    <n v="0"/>
    <n v="3515"/>
  </r>
  <r>
    <n v="5"/>
    <x v="4"/>
    <s v="All"/>
    <s v=" 2-4"/>
    <x v="3"/>
    <n v="0"/>
    <n v="0"/>
    <n v="0"/>
    <n v="3515"/>
  </r>
  <r>
    <n v="5"/>
    <x v="4"/>
    <s v="All"/>
    <s v=" 2-4"/>
    <x v="4"/>
    <n v="0"/>
    <n v="0"/>
    <n v="0"/>
    <n v="3515"/>
  </r>
  <r>
    <n v="5"/>
    <x v="4"/>
    <s v="All"/>
    <s v=" 2-4"/>
    <x v="5"/>
    <n v="0"/>
    <n v="0"/>
    <n v="0"/>
    <n v="3515"/>
  </r>
  <r>
    <n v="5"/>
    <x v="4"/>
    <s v="All"/>
    <s v=" 2-4"/>
    <x v="6"/>
    <n v="0"/>
    <n v="0"/>
    <n v="0"/>
    <n v="3515"/>
  </r>
  <r>
    <n v="5"/>
    <x v="4"/>
    <s v="All"/>
    <s v=" 2-4"/>
    <x v="7"/>
    <n v="2"/>
    <n v="1"/>
    <n v="14"/>
    <n v="3515"/>
  </r>
  <r>
    <n v="5"/>
    <x v="4"/>
    <s v="All"/>
    <s v=" 2-4"/>
    <x v="8"/>
    <n v="0"/>
    <n v="0"/>
    <n v="0"/>
    <n v="3515"/>
  </r>
  <r>
    <n v="5"/>
    <x v="4"/>
    <s v="All"/>
    <s v=" 2-4"/>
    <x v="9"/>
    <n v="0"/>
    <n v="0"/>
    <n v="0"/>
    <n v="3515"/>
  </r>
  <r>
    <n v="5"/>
    <x v="4"/>
    <s v="All"/>
    <s v=" 2-4"/>
    <x v="10"/>
    <n v="0"/>
    <n v="0"/>
    <n v="0"/>
    <n v="3515"/>
  </r>
  <r>
    <n v="5"/>
    <x v="4"/>
    <s v="All"/>
    <s v=" 5-9"/>
    <x v="0"/>
    <n v="341"/>
    <n v="307"/>
    <n v="2122"/>
    <n v="7383"/>
  </r>
  <r>
    <n v="5"/>
    <x v="4"/>
    <s v="All"/>
    <s v=" 5-9"/>
    <x v="1"/>
    <n v="0"/>
    <n v="0"/>
    <n v="0"/>
    <n v="7383"/>
  </r>
  <r>
    <n v="5"/>
    <x v="4"/>
    <s v="All"/>
    <s v=" 5-9"/>
    <x v="2"/>
    <n v="0"/>
    <n v="0"/>
    <n v="0"/>
    <n v="7383"/>
  </r>
  <r>
    <n v="5"/>
    <x v="4"/>
    <s v="All"/>
    <s v=" 5-9"/>
    <x v="3"/>
    <n v="0"/>
    <n v="0"/>
    <n v="0"/>
    <n v="7383"/>
  </r>
  <r>
    <n v="5"/>
    <x v="4"/>
    <s v="All"/>
    <s v=" 5-9"/>
    <x v="4"/>
    <n v="0"/>
    <n v="0"/>
    <n v="0"/>
    <n v="7383"/>
  </r>
  <r>
    <n v="5"/>
    <x v="4"/>
    <s v="All"/>
    <s v=" 5-9"/>
    <x v="5"/>
    <n v="0"/>
    <n v="0"/>
    <n v="0"/>
    <n v="7383"/>
  </r>
  <r>
    <n v="5"/>
    <x v="4"/>
    <s v="All"/>
    <s v=" 5-9"/>
    <x v="6"/>
    <n v="0"/>
    <n v="0"/>
    <n v="0"/>
    <n v="7383"/>
  </r>
  <r>
    <n v="5"/>
    <x v="4"/>
    <s v="All"/>
    <s v=" 5-9"/>
    <x v="7"/>
    <n v="0"/>
    <n v="0"/>
    <n v="0"/>
    <n v="7383"/>
  </r>
  <r>
    <n v="5"/>
    <x v="4"/>
    <s v="All"/>
    <s v=" 5-9"/>
    <x v="8"/>
    <n v="0"/>
    <n v="0"/>
    <n v="0"/>
    <n v="7383"/>
  </r>
  <r>
    <n v="5"/>
    <x v="4"/>
    <s v="All"/>
    <s v=" 5-9"/>
    <x v="9"/>
    <n v="12"/>
    <n v="1"/>
    <n v="360"/>
    <n v="7383"/>
  </r>
  <r>
    <n v="5"/>
    <x v="4"/>
    <s v="All"/>
    <s v=" 5-9"/>
    <x v="10"/>
    <n v="1"/>
    <n v="1"/>
    <n v="5"/>
    <n v="7383"/>
  </r>
  <r>
    <n v="5"/>
    <x v="5"/>
    <s v="All"/>
    <s v=" 0-1"/>
    <x v="0"/>
    <n v="35"/>
    <n v="31"/>
    <n v="33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0-1"/>
    <x v="9"/>
    <n v="0"/>
    <n v="0"/>
    <n v="0"/>
    <n v="1469"/>
  </r>
  <r>
    <n v="5"/>
    <x v="5"/>
    <s v="All"/>
    <s v=" 0-1"/>
    <x v="10"/>
    <n v="0"/>
    <n v="0"/>
    <n v="0"/>
    <n v="1469"/>
  </r>
  <r>
    <n v="5"/>
    <x v="5"/>
    <s v="All"/>
    <s v=" 10-14"/>
    <x v="0"/>
    <n v="380"/>
    <n v="337"/>
    <n v="1997"/>
    <n v="8692"/>
  </r>
  <r>
    <n v="5"/>
    <x v="5"/>
    <s v="All"/>
    <s v=" 10-14"/>
    <x v="1"/>
    <n v="0"/>
    <n v="0"/>
    <n v="0"/>
    <n v="8692"/>
  </r>
  <r>
    <n v="5"/>
    <x v="5"/>
    <s v="All"/>
    <s v=" 10-14"/>
    <x v="2"/>
    <n v="0"/>
    <n v="0"/>
    <n v="0"/>
    <n v="8692"/>
  </r>
  <r>
    <n v="5"/>
    <x v="5"/>
    <s v="All"/>
    <s v=" 10-14"/>
    <x v="3"/>
    <n v="0"/>
    <n v="0"/>
    <n v="0"/>
    <n v="8692"/>
  </r>
  <r>
    <n v="5"/>
    <x v="5"/>
    <s v="All"/>
    <s v=" 10-14"/>
    <x v="4"/>
    <n v="0"/>
    <n v="0"/>
    <n v="0"/>
    <n v="8692"/>
  </r>
  <r>
    <n v="5"/>
    <x v="5"/>
    <s v="All"/>
    <s v=" 10-14"/>
    <x v="5"/>
    <n v="0"/>
    <n v="0"/>
    <n v="0"/>
    <n v="8692"/>
  </r>
  <r>
    <n v="5"/>
    <x v="5"/>
    <s v="All"/>
    <s v=" 10-14"/>
    <x v="6"/>
    <n v="2"/>
    <n v="1"/>
    <n v="60"/>
    <n v="8692"/>
  </r>
  <r>
    <n v="5"/>
    <x v="5"/>
    <s v="All"/>
    <s v=" 10-14"/>
    <x v="7"/>
    <n v="3"/>
    <n v="2"/>
    <n v="39"/>
    <n v="8692"/>
  </r>
  <r>
    <n v="5"/>
    <x v="5"/>
    <s v="All"/>
    <s v=" 10-14"/>
    <x v="8"/>
    <n v="0"/>
    <n v="0"/>
    <n v="0"/>
    <n v="8692"/>
  </r>
  <r>
    <n v="5"/>
    <x v="5"/>
    <s v="All"/>
    <s v=" 10-14"/>
    <x v="9"/>
    <n v="8"/>
    <n v="1"/>
    <n v="240"/>
    <n v="8692"/>
  </r>
  <r>
    <n v="5"/>
    <x v="5"/>
    <s v="All"/>
    <s v=" 10-14"/>
    <x v="10"/>
    <n v="1"/>
    <n v="1"/>
    <n v="7"/>
    <n v="8692"/>
  </r>
  <r>
    <n v="5"/>
    <x v="5"/>
    <s v="All"/>
    <s v=" 2-4"/>
    <x v="0"/>
    <n v="86"/>
    <n v="78"/>
    <n v="624"/>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0"/>
    <n v="0"/>
    <n v="0"/>
    <n v="2932"/>
  </r>
  <r>
    <n v="5"/>
    <x v="5"/>
    <s v="All"/>
    <s v=" 2-4"/>
    <x v="7"/>
    <n v="0"/>
    <n v="0"/>
    <n v="0"/>
    <n v="2932"/>
  </r>
  <r>
    <n v="5"/>
    <x v="5"/>
    <s v="All"/>
    <s v=" 2-4"/>
    <x v="8"/>
    <n v="0"/>
    <n v="0"/>
    <n v="0"/>
    <n v="2932"/>
  </r>
  <r>
    <n v="5"/>
    <x v="5"/>
    <s v="All"/>
    <s v=" 2-4"/>
    <x v="9"/>
    <n v="0"/>
    <n v="0"/>
    <n v="0"/>
    <n v="2932"/>
  </r>
  <r>
    <n v="5"/>
    <x v="5"/>
    <s v="All"/>
    <s v=" 2-4"/>
    <x v="10"/>
    <n v="0"/>
    <n v="0"/>
    <n v="0"/>
    <n v="2932"/>
  </r>
  <r>
    <n v="5"/>
    <x v="5"/>
    <s v="All"/>
    <s v=" 5-9"/>
    <x v="0"/>
    <n v="261"/>
    <n v="237"/>
    <n v="1551"/>
    <n v="6441"/>
  </r>
  <r>
    <n v="5"/>
    <x v="5"/>
    <s v="All"/>
    <s v=" 5-9"/>
    <x v="1"/>
    <n v="0"/>
    <n v="0"/>
    <n v="0"/>
    <n v="6441"/>
  </r>
  <r>
    <n v="5"/>
    <x v="5"/>
    <s v="All"/>
    <s v=" 5-9"/>
    <x v="2"/>
    <n v="0"/>
    <n v="0"/>
    <n v="0"/>
    <n v="6441"/>
  </r>
  <r>
    <n v="5"/>
    <x v="5"/>
    <s v="All"/>
    <s v=" 5-9"/>
    <x v="3"/>
    <n v="0"/>
    <n v="0"/>
    <n v="0"/>
    <n v="6441"/>
  </r>
  <r>
    <n v="5"/>
    <x v="5"/>
    <s v="All"/>
    <s v=" 5-9"/>
    <x v="4"/>
    <n v="0"/>
    <n v="0"/>
    <n v="0"/>
    <n v="6441"/>
  </r>
  <r>
    <n v="5"/>
    <x v="5"/>
    <s v="All"/>
    <s v=" 5-9"/>
    <x v="5"/>
    <n v="0"/>
    <n v="0"/>
    <n v="0"/>
    <n v="6441"/>
  </r>
  <r>
    <n v="5"/>
    <x v="5"/>
    <s v="All"/>
    <s v=" 5-9"/>
    <x v="6"/>
    <n v="6"/>
    <n v="2"/>
    <n v="79"/>
    <n v="6441"/>
  </r>
  <r>
    <n v="5"/>
    <x v="5"/>
    <s v="All"/>
    <s v=" 5-9"/>
    <x v="7"/>
    <n v="2"/>
    <n v="2"/>
    <n v="40"/>
    <n v="6441"/>
  </r>
  <r>
    <n v="5"/>
    <x v="5"/>
    <s v="All"/>
    <s v=" 5-9"/>
    <x v="8"/>
    <n v="0"/>
    <n v="0"/>
    <n v="0"/>
    <n v="6441"/>
  </r>
  <r>
    <n v="5"/>
    <x v="5"/>
    <s v="All"/>
    <s v=" 5-9"/>
    <x v="9"/>
    <n v="11"/>
    <n v="2"/>
    <n v="330"/>
    <n v="6441"/>
  </r>
  <r>
    <n v="5"/>
    <x v="5"/>
    <s v="All"/>
    <s v=" 5-9"/>
    <x v="10"/>
    <n v="0"/>
    <n v="0"/>
    <n v="0"/>
    <n v="6441"/>
  </r>
  <r>
    <n v="5"/>
    <x v="6"/>
    <s v="All"/>
    <s v=" 0-1"/>
    <x v="0"/>
    <n v="35"/>
    <n v="32"/>
    <n v="293"/>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0"/>
    <n v="0"/>
    <n v="0"/>
    <n v="1163"/>
  </r>
  <r>
    <n v="5"/>
    <x v="6"/>
    <s v="All"/>
    <s v=" 0-1"/>
    <x v="8"/>
    <n v="0"/>
    <n v="0"/>
    <n v="0"/>
    <n v="1163"/>
  </r>
  <r>
    <n v="5"/>
    <x v="6"/>
    <s v="All"/>
    <s v=" 0-1"/>
    <x v="9"/>
    <n v="0"/>
    <n v="0"/>
    <n v="0"/>
    <n v="1163"/>
  </r>
  <r>
    <n v="5"/>
    <x v="6"/>
    <s v="All"/>
    <s v=" 0-1"/>
    <x v="10"/>
    <n v="0"/>
    <n v="0"/>
    <n v="0"/>
    <n v="1163"/>
  </r>
  <r>
    <n v="5"/>
    <x v="6"/>
    <s v="All"/>
    <s v=" 10-14"/>
    <x v="0"/>
    <n v="429"/>
    <n v="380"/>
    <n v="2156"/>
    <n v="7425"/>
  </r>
  <r>
    <n v="5"/>
    <x v="6"/>
    <s v="All"/>
    <s v=" 10-14"/>
    <x v="1"/>
    <n v="0"/>
    <n v="0"/>
    <n v="0"/>
    <n v="7425"/>
  </r>
  <r>
    <n v="5"/>
    <x v="6"/>
    <s v="All"/>
    <s v=" 10-14"/>
    <x v="2"/>
    <n v="0"/>
    <n v="0"/>
    <n v="0"/>
    <n v="7425"/>
  </r>
  <r>
    <n v="5"/>
    <x v="6"/>
    <s v="All"/>
    <s v=" 10-14"/>
    <x v="3"/>
    <n v="0"/>
    <n v="0"/>
    <n v="0"/>
    <n v="7425"/>
  </r>
  <r>
    <n v="5"/>
    <x v="6"/>
    <s v="All"/>
    <s v=" 10-14"/>
    <x v="4"/>
    <n v="0"/>
    <n v="0"/>
    <n v="0"/>
    <n v="7425"/>
  </r>
  <r>
    <n v="5"/>
    <x v="6"/>
    <s v="All"/>
    <s v=" 10-14"/>
    <x v="5"/>
    <n v="0"/>
    <n v="0"/>
    <n v="0"/>
    <n v="7425"/>
  </r>
  <r>
    <n v="5"/>
    <x v="6"/>
    <s v="All"/>
    <s v=" 10-14"/>
    <x v="6"/>
    <n v="3"/>
    <n v="1"/>
    <n v="14"/>
    <n v="7425"/>
  </r>
  <r>
    <n v="5"/>
    <x v="6"/>
    <s v="All"/>
    <s v=" 10-14"/>
    <x v="7"/>
    <n v="0"/>
    <n v="0"/>
    <n v="0"/>
    <n v="7425"/>
  </r>
  <r>
    <n v="5"/>
    <x v="6"/>
    <s v="All"/>
    <s v=" 10-14"/>
    <x v="8"/>
    <n v="0"/>
    <n v="0"/>
    <n v="0"/>
    <n v="7425"/>
  </r>
  <r>
    <n v="5"/>
    <x v="6"/>
    <s v="All"/>
    <s v=" 10-14"/>
    <x v="9"/>
    <n v="13"/>
    <n v="2"/>
    <n v="390"/>
    <n v="7425"/>
  </r>
  <r>
    <n v="5"/>
    <x v="6"/>
    <s v="All"/>
    <s v=" 10-14"/>
    <x v="10"/>
    <n v="3"/>
    <n v="2"/>
    <n v="27"/>
    <n v="7425"/>
  </r>
  <r>
    <n v="5"/>
    <x v="6"/>
    <s v="All"/>
    <s v=" 2-4"/>
    <x v="0"/>
    <n v="76"/>
    <n v="68"/>
    <n v="584"/>
    <n v="2369"/>
  </r>
  <r>
    <n v="5"/>
    <x v="6"/>
    <s v="All"/>
    <s v=" 2-4"/>
    <x v="1"/>
    <n v="0"/>
    <n v="0"/>
    <n v="0"/>
    <n v="2369"/>
  </r>
  <r>
    <n v="5"/>
    <x v="6"/>
    <s v="All"/>
    <s v=" 2-4"/>
    <x v="2"/>
    <n v="0"/>
    <n v="0"/>
    <n v="0"/>
    <n v="2369"/>
  </r>
  <r>
    <n v="5"/>
    <x v="6"/>
    <s v="All"/>
    <s v=" 2-4"/>
    <x v="3"/>
    <n v="0"/>
    <n v="0"/>
    <n v="0"/>
    <n v="2369"/>
  </r>
  <r>
    <n v="5"/>
    <x v="6"/>
    <s v="All"/>
    <s v=" 2-4"/>
    <x v="4"/>
    <n v="0"/>
    <n v="0"/>
    <n v="0"/>
    <n v="2369"/>
  </r>
  <r>
    <n v="5"/>
    <x v="6"/>
    <s v="All"/>
    <s v=" 2-4"/>
    <x v="5"/>
    <n v="0"/>
    <n v="0"/>
    <n v="0"/>
    <n v="2369"/>
  </r>
  <r>
    <n v="5"/>
    <x v="6"/>
    <s v="All"/>
    <s v=" 2-4"/>
    <x v="6"/>
    <n v="0"/>
    <n v="0"/>
    <n v="0"/>
    <n v="2369"/>
  </r>
  <r>
    <n v="5"/>
    <x v="6"/>
    <s v="All"/>
    <s v=" 2-4"/>
    <x v="7"/>
    <n v="0"/>
    <n v="0"/>
    <n v="0"/>
    <n v="2369"/>
  </r>
  <r>
    <n v="5"/>
    <x v="6"/>
    <s v="All"/>
    <s v=" 2-4"/>
    <x v="8"/>
    <n v="0"/>
    <n v="0"/>
    <n v="0"/>
    <n v="2369"/>
  </r>
  <r>
    <n v="5"/>
    <x v="6"/>
    <s v="All"/>
    <s v=" 2-4"/>
    <x v="9"/>
    <n v="0"/>
    <n v="0"/>
    <n v="0"/>
    <n v="2369"/>
  </r>
  <r>
    <n v="5"/>
    <x v="6"/>
    <s v="All"/>
    <s v=" 2-4"/>
    <x v="10"/>
    <n v="0"/>
    <n v="0"/>
    <n v="0"/>
    <n v="2369"/>
  </r>
  <r>
    <n v="5"/>
    <x v="6"/>
    <s v="All"/>
    <s v=" 5-9"/>
    <x v="0"/>
    <n v="226"/>
    <n v="210"/>
    <n v="1514"/>
    <n v="5439"/>
  </r>
  <r>
    <n v="5"/>
    <x v="6"/>
    <s v="All"/>
    <s v=" 5-9"/>
    <x v="1"/>
    <n v="0"/>
    <n v="0"/>
    <n v="0"/>
    <n v="5439"/>
  </r>
  <r>
    <n v="5"/>
    <x v="6"/>
    <s v="All"/>
    <s v=" 5-9"/>
    <x v="2"/>
    <n v="0"/>
    <n v="0"/>
    <n v="0"/>
    <n v="5439"/>
  </r>
  <r>
    <n v="5"/>
    <x v="6"/>
    <s v="All"/>
    <s v=" 5-9"/>
    <x v="3"/>
    <n v="0"/>
    <n v="0"/>
    <n v="0"/>
    <n v="5439"/>
  </r>
  <r>
    <n v="5"/>
    <x v="6"/>
    <s v="All"/>
    <s v=" 5-9"/>
    <x v="4"/>
    <n v="0"/>
    <n v="0"/>
    <n v="0"/>
    <n v="5439"/>
  </r>
  <r>
    <n v="5"/>
    <x v="6"/>
    <s v="All"/>
    <s v=" 5-9"/>
    <x v="5"/>
    <n v="0"/>
    <n v="0"/>
    <n v="0"/>
    <n v="5439"/>
  </r>
  <r>
    <n v="5"/>
    <x v="6"/>
    <s v="All"/>
    <s v=" 5-9"/>
    <x v="6"/>
    <n v="1"/>
    <n v="1"/>
    <n v="30"/>
    <n v="5439"/>
  </r>
  <r>
    <n v="5"/>
    <x v="6"/>
    <s v="All"/>
    <s v=" 5-9"/>
    <x v="7"/>
    <n v="0"/>
    <n v="0"/>
    <n v="0"/>
    <n v="5439"/>
  </r>
  <r>
    <n v="5"/>
    <x v="6"/>
    <s v="All"/>
    <s v=" 5-9"/>
    <x v="8"/>
    <n v="0"/>
    <n v="0"/>
    <n v="0"/>
    <n v="5439"/>
  </r>
  <r>
    <n v="5"/>
    <x v="6"/>
    <s v="All"/>
    <s v=" 5-9"/>
    <x v="9"/>
    <n v="3"/>
    <n v="1"/>
    <n v="90"/>
    <n v="5439"/>
  </r>
  <r>
    <n v="5"/>
    <x v="6"/>
    <s v="All"/>
    <s v=" 5-9"/>
    <x v="10"/>
    <n v="0"/>
    <n v="0"/>
    <n v="0"/>
    <n v="5439"/>
  </r>
  <r>
    <n v="5"/>
    <x v="7"/>
    <s v="All"/>
    <s v=" 0-1"/>
    <x v="0"/>
    <n v="27"/>
    <n v="27"/>
    <n v="167"/>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0"/>
    <n v="0"/>
    <n v="0"/>
    <n v="938"/>
  </r>
  <r>
    <n v="5"/>
    <x v="7"/>
    <s v="All"/>
    <s v=" 0-1"/>
    <x v="8"/>
    <n v="0"/>
    <n v="0"/>
    <n v="0"/>
    <n v="938"/>
  </r>
  <r>
    <n v="5"/>
    <x v="7"/>
    <s v="All"/>
    <s v=" 0-1"/>
    <x v="9"/>
    <n v="0"/>
    <n v="0"/>
    <n v="0"/>
    <n v="938"/>
  </r>
  <r>
    <n v="5"/>
    <x v="7"/>
    <s v="All"/>
    <s v=" 0-1"/>
    <x v="10"/>
    <n v="0"/>
    <n v="0"/>
    <n v="0"/>
    <n v="938"/>
  </r>
  <r>
    <n v="5"/>
    <x v="7"/>
    <s v="All"/>
    <s v=" 10-14"/>
    <x v="0"/>
    <n v="363"/>
    <n v="319"/>
    <n v="1708"/>
    <n v="5815"/>
  </r>
  <r>
    <n v="5"/>
    <x v="7"/>
    <s v="All"/>
    <s v=" 10-14"/>
    <x v="1"/>
    <n v="0"/>
    <n v="0"/>
    <n v="0"/>
    <n v="5815"/>
  </r>
  <r>
    <n v="5"/>
    <x v="7"/>
    <s v="All"/>
    <s v=" 10-14"/>
    <x v="2"/>
    <n v="0"/>
    <n v="0"/>
    <n v="0"/>
    <n v="5815"/>
  </r>
  <r>
    <n v="5"/>
    <x v="7"/>
    <s v="All"/>
    <s v=" 10-14"/>
    <x v="3"/>
    <n v="0"/>
    <n v="0"/>
    <n v="0"/>
    <n v="5815"/>
  </r>
  <r>
    <n v="5"/>
    <x v="7"/>
    <s v="All"/>
    <s v=" 10-14"/>
    <x v="4"/>
    <n v="0"/>
    <n v="0"/>
    <n v="0"/>
    <n v="5815"/>
  </r>
  <r>
    <n v="5"/>
    <x v="7"/>
    <s v="All"/>
    <s v=" 10-14"/>
    <x v="5"/>
    <n v="1"/>
    <n v="1"/>
    <n v="20"/>
    <n v="5815"/>
  </r>
  <r>
    <n v="5"/>
    <x v="7"/>
    <s v="All"/>
    <s v=" 10-14"/>
    <x v="6"/>
    <n v="3"/>
    <n v="2"/>
    <n v="38"/>
    <n v="5815"/>
  </r>
  <r>
    <n v="5"/>
    <x v="7"/>
    <s v="All"/>
    <s v=" 10-14"/>
    <x v="7"/>
    <n v="2"/>
    <n v="2"/>
    <n v="15"/>
    <n v="5815"/>
  </r>
  <r>
    <n v="5"/>
    <x v="7"/>
    <s v="All"/>
    <s v=" 10-14"/>
    <x v="8"/>
    <n v="0"/>
    <n v="0"/>
    <n v="0"/>
    <n v="5815"/>
  </r>
  <r>
    <n v="5"/>
    <x v="7"/>
    <s v="All"/>
    <s v=" 10-14"/>
    <x v="9"/>
    <n v="14"/>
    <n v="2"/>
    <n v="420"/>
    <n v="5815"/>
  </r>
  <r>
    <n v="5"/>
    <x v="7"/>
    <s v="All"/>
    <s v=" 10-14"/>
    <x v="10"/>
    <n v="3"/>
    <n v="3"/>
    <n v="68"/>
    <n v="5815"/>
  </r>
  <r>
    <n v="5"/>
    <x v="7"/>
    <s v="All"/>
    <s v=" 2-4"/>
    <x v="0"/>
    <n v="81"/>
    <n v="76"/>
    <n v="583"/>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0"/>
    <n v="0"/>
    <n v="0"/>
    <n v="1782"/>
  </r>
  <r>
    <n v="5"/>
    <x v="7"/>
    <s v="All"/>
    <s v=" 2-4"/>
    <x v="9"/>
    <n v="0"/>
    <n v="0"/>
    <n v="0"/>
    <n v="1782"/>
  </r>
  <r>
    <n v="5"/>
    <x v="7"/>
    <s v="All"/>
    <s v=" 2-4"/>
    <x v="10"/>
    <n v="0"/>
    <n v="0"/>
    <n v="0"/>
    <n v="1782"/>
  </r>
  <r>
    <n v="5"/>
    <x v="7"/>
    <s v="All"/>
    <s v=" 5-9"/>
    <x v="0"/>
    <n v="201"/>
    <n v="188"/>
    <n v="1258"/>
    <n v="4275"/>
  </r>
  <r>
    <n v="5"/>
    <x v="7"/>
    <s v="All"/>
    <s v=" 5-9"/>
    <x v="1"/>
    <n v="0"/>
    <n v="0"/>
    <n v="0"/>
    <n v="4275"/>
  </r>
  <r>
    <n v="5"/>
    <x v="7"/>
    <s v="All"/>
    <s v=" 5-9"/>
    <x v="2"/>
    <n v="0"/>
    <n v="0"/>
    <n v="0"/>
    <n v="4275"/>
  </r>
  <r>
    <n v="5"/>
    <x v="7"/>
    <s v="All"/>
    <s v=" 5-9"/>
    <x v="3"/>
    <n v="0"/>
    <n v="0"/>
    <n v="0"/>
    <n v="4275"/>
  </r>
  <r>
    <n v="5"/>
    <x v="7"/>
    <s v="All"/>
    <s v=" 5-9"/>
    <x v="4"/>
    <n v="0"/>
    <n v="0"/>
    <n v="0"/>
    <n v="4275"/>
  </r>
  <r>
    <n v="5"/>
    <x v="7"/>
    <s v="All"/>
    <s v=" 5-9"/>
    <x v="5"/>
    <n v="0"/>
    <n v="0"/>
    <n v="0"/>
    <n v="4275"/>
  </r>
  <r>
    <n v="5"/>
    <x v="7"/>
    <s v="All"/>
    <s v=" 5-9"/>
    <x v="6"/>
    <n v="0"/>
    <n v="0"/>
    <n v="0"/>
    <n v="4275"/>
  </r>
  <r>
    <n v="5"/>
    <x v="7"/>
    <s v="All"/>
    <s v=" 5-9"/>
    <x v="7"/>
    <n v="2"/>
    <n v="1"/>
    <n v="19"/>
    <n v="4275"/>
  </r>
  <r>
    <n v="5"/>
    <x v="7"/>
    <s v="All"/>
    <s v=" 5-9"/>
    <x v="8"/>
    <n v="0"/>
    <n v="0"/>
    <n v="0"/>
    <n v="4275"/>
  </r>
  <r>
    <n v="5"/>
    <x v="7"/>
    <s v="All"/>
    <s v=" 5-9"/>
    <x v="9"/>
    <n v="0"/>
    <n v="0"/>
    <n v="0"/>
    <n v="4275"/>
  </r>
  <r>
    <n v="5"/>
    <x v="7"/>
    <s v="All"/>
    <s v=" 5-9"/>
    <x v="10"/>
    <n v="1"/>
    <n v="1"/>
    <n v="30"/>
    <n v="4275"/>
  </r>
  <r>
    <n v="5"/>
    <x v="8"/>
    <s v="All"/>
    <s v=" 0-1"/>
    <x v="0"/>
    <n v="15"/>
    <n v="15"/>
    <n v="112"/>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1"/>
    <n v="1"/>
    <n v="3"/>
    <n v="745"/>
  </r>
  <r>
    <n v="5"/>
    <x v="8"/>
    <s v="All"/>
    <s v=" 0-1"/>
    <x v="8"/>
    <n v="0"/>
    <n v="0"/>
    <n v="0"/>
    <n v="745"/>
  </r>
  <r>
    <n v="5"/>
    <x v="8"/>
    <s v="All"/>
    <s v=" 0-1"/>
    <x v="9"/>
    <n v="0"/>
    <n v="0"/>
    <n v="0"/>
    <n v="745"/>
  </r>
  <r>
    <n v="5"/>
    <x v="8"/>
    <s v="All"/>
    <s v=" 0-1"/>
    <x v="10"/>
    <n v="0"/>
    <n v="0"/>
    <n v="0"/>
    <n v="745"/>
  </r>
  <r>
    <n v="5"/>
    <x v="8"/>
    <s v="All"/>
    <s v=" 10-14"/>
    <x v="0"/>
    <n v="277"/>
    <n v="243"/>
    <n v="1488"/>
    <n v="4667"/>
  </r>
  <r>
    <n v="5"/>
    <x v="8"/>
    <s v="All"/>
    <s v=" 10-14"/>
    <x v="1"/>
    <n v="0"/>
    <n v="0"/>
    <n v="0"/>
    <n v="4667"/>
  </r>
  <r>
    <n v="5"/>
    <x v="8"/>
    <s v="All"/>
    <s v=" 10-14"/>
    <x v="2"/>
    <n v="0"/>
    <n v="0"/>
    <n v="0"/>
    <n v="4667"/>
  </r>
  <r>
    <n v="5"/>
    <x v="8"/>
    <s v="All"/>
    <s v=" 10-14"/>
    <x v="3"/>
    <n v="2"/>
    <n v="2"/>
    <n v="10"/>
    <n v="4667"/>
  </r>
  <r>
    <n v="5"/>
    <x v="8"/>
    <s v="All"/>
    <s v=" 10-14"/>
    <x v="4"/>
    <n v="0"/>
    <n v="0"/>
    <n v="0"/>
    <n v="4667"/>
  </r>
  <r>
    <n v="5"/>
    <x v="8"/>
    <s v="All"/>
    <s v=" 10-14"/>
    <x v="5"/>
    <n v="0"/>
    <n v="0"/>
    <n v="0"/>
    <n v="4667"/>
  </r>
  <r>
    <n v="5"/>
    <x v="8"/>
    <s v="All"/>
    <s v=" 10-14"/>
    <x v="6"/>
    <n v="1"/>
    <n v="1"/>
    <n v="2"/>
    <n v="4667"/>
  </r>
  <r>
    <n v="5"/>
    <x v="8"/>
    <s v="All"/>
    <s v=" 10-14"/>
    <x v="7"/>
    <n v="1"/>
    <n v="1"/>
    <n v="3"/>
    <n v="4667"/>
  </r>
  <r>
    <n v="5"/>
    <x v="8"/>
    <s v="All"/>
    <s v=" 10-14"/>
    <x v="8"/>
    <n v="0"/>
    <n v="0"/>
    <n v="0"/>
    <n v="4667"/>
  </r>
  <r>
    <n v="5"/>
    <x v="8"/>
    <s v="All"/>
    <s v=" 10-14"/>
    <x v="9"/>
    <n v="9"/>
    <n v="1"/>
    <n v="270"/>
    <n v="4667"/>
  </r>
  <r>
    <n v="5"/>
    <x v="8"/>
    <s v="All"/>
    <s v=" 10-14"/>
    <x v="10"/>
    <n v="1"/>
    <n v="1"/>
    <n v="5"/>
    <n v="4667"/>
  </r>
  <r>
    <n v="5"/>
    <x v="8"/>
    <s v="All"/>
    <s v=" 2-4"/>
    <x v="0"/>
    <n v="57"/>
    <n v="49"/>
    <n v="478"/>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0"/>
    <n v="0"/>
    <n v="0"/>
    <n v="1408"/>
  </r>
  <r>
    <n v="5"/>
    <x v="8"/>
    <s v="All"/>
    <s v=" 2-4"/>
    <x v="8"/>
    <n v="0"/>
    <n v="0"/>
    <n v="0"/>
    <n v="1408"/>
  </r>
  <r>
    <n v="5"/>
    <x v="8"/>
    <s v="All"/>
    <s v=" 2-4"/>
    <x v="9"/>
    <n v="0"/>
    <n v="0"/>
    <n v="0"/>
    <n v="1408"/>
  </r>
  <r>
    <n v="5"/>
    <x v="8"/>
    <s v="All"/>
    <s v=" 2-4"/>
    <x v="10"/>
    <n v="0"/>
    <n v="0"/>
    <n v="0"/>
    <n v="1408"/>
  </r>
  <r>
    <n v="5"/>
    <x v="8"/>
    <s v="All"/>
    <s v=" 5-9"/>
    <x v="0"/>
    <n v="167"/>
    <n v="151"/>
    <n v="1125"/>
    <n v="3383"/>
  </r>
  <r>
    <n v="5"/>
    <x v="8"/>
    <s v="All"/>
    <s v=" 5-9"/>
    <x v="1"/>
    <n v="0"/>
    <n v="0"/>
    <n v="0"/>
    <n v="3383"/>
  </r>
  <r>
    <n v="5"/>
    <x v="8"/>
    <s v="All"/>
    <s v=" 5-9"/>
    <x v="2"/>
    <n v="0"/>
    <n v="0"/>
    <n v="0"/>
    <n v="3383"/>
  </r>
  <r>
    <n v="5"/>
    <x v="8"/>
    <s v="All"/>
    <s v=" 5-9"/>
    <x v="3"/>
    <n v="0"/>
    <n v="0"/>
    <n v="0"/>
    <n v="3383"/>
  </r>
  <r>
    <n v="5"/>
    <x v="8"/>
    <s v="All"/>
    <s v=" 5-9"/>
    <x v="4"/>
    <n v="0"/>
    <n v="0"/>
    <n v="0"/>
    <n v="3383"/>
  </r>
  <r>
    <n v="5"/>
    <x v="8"/>
    <s v="All"/>
    <s v=" 5-9"/>
    <x v="5"/>
    <n v="0"/>
    <n v="0"/>
    <n v="0"/>
    <n v="3383"/>
  </r>
  <r>
    <n v="5"/>
    <x v="8"/>
    <s v="All"/>
    <s v=" 5-9"/>
    <x v="6"/>
    <n v="0"/>
    <n v="0"/>
    <n v="0"/>
    <n v="3383"/>
  </r>
  <r>
    <n v="5"/>
    <x v="8"/>
    <s v="All"/>
    <s v=" 5-9"/>
    <x v="7"/>
    <n v="0"/>
    <n v="0"/>
    <n v="0"/>
    <n v="3383"/>
  </r>
  <r>
    <n v="5"/>
    <x v="8"/>
    <s v="All"/>
    <s v=" 5-9"/>
    <x v="8"/>
    <n v="0"/>
    <n v="0"/>
    <n v="0"/>
    <n v="3383"/>
  </r>
  <r>
    <n v="5"/>
    <x v="8"/>
    <s v="All"/>
    <s v=" 5-9"/>
    <x v="9"/>
    <n v="0"/>
    <n v="0"/>
    <n v="0"/>
    <n v="3383"/>
  </r>
  <r>
    <n v="5"/>
    <x v="8"/>
    <s v="All"/>
    <s v=" 5-9"/>
    <x v="10"/>
    <n v="0"/>
    <n v="0"/>
    <n v="0"/>
    <n v="3383"/>
  </r>
  <r>
    <n v="5"/>
    <x v="9"/>
    <s v="All"/>
    <s v=" 0-1"/>
    <x v="0"/>
    <n v="12"/>
    <n v="12"/>
    <n v="89"/>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0"/>
    <n v="0"/>
    <n v="0"/>
    <n v="537"/>
  </r>
  <r>
    <n v="5"/>
    <x v="9"/>
    <s v="All"/>
    <s v=" 0-1"/>
    <x v="8"/>
    <n v="0"/>
    <n v="0"/>
    <n v="0"/>
    <n v="537"/>
  </r>
  <r>
    <n v="5"/>
    <x v="9"/>
    <s v="All"/>
    <s v=" 0-1"/>
    <x v="9"/>
    <n v="0"/>
    <n v="0"/>
    <n v="0"/>
    <n v="537"/>
  </r>
  <r>
    <n v="5"/>
    <x v="9"/>
    <s v="All"/>
    <s v=" 0-1"/>
    <x v="10"/>
    <n v="0"/>
    <n v="0"/>
    <n v="0"/>
    <n v="537"/>
  </r>
  <r>
    <n v="5"/>
    <x v="9"/>
    <s v="All"/>
    <s v=" 10-14"/>
    <x v="0"/>
    <n v="258"/>
    <n v="237"/>
    <n v="1267"/>
    <n v="3507"/>
  </r>
  <r>
    <n v="5"/>
    <x v="9"/>
    <s v="All"/>
    <s v=" 10-14"/>
    <x v="1"/>
    <n v="0"/>
    <n v="0"/>
    <n v="0"/>
    <n v="3507"/>
  </r>
  <r>
    <n v="5"/>
    <x v="9"/>
    <s v="All"/>
    <s v=" 10-14"/>
    <x v="2"/>
    <n v="0"/>
    <n v="0"/>
    <n v="0"/>
    <n v="3507"/>
  </r>
  <r>
    <n v="5"/>
    <x v="9"/>
    <s v="All"/>
    <s v=" 10-14"/>
    <x v="3"/>
    <n v="1"/>
    <n v="1"/>
    <n v="22"/>
    <n v="3507"/>
  </r>
  <r>
    <n v="5"/>
    <x v="9"/>
    <s v="All"/>
    <s v=" 10-14"/>
    <x v="4"/>
    <n v="0"/>
    <n v="0"/>
    <n v="0"/>
    <n v="3507"/>
  </r>
  <r>
    <n v="5"/>
    <x v="9"/>
    <s v="All"/>
    <s v=" 10-14"/>
    <x v="5"/>
    <n v="0"/>
    <n v="0"/>
    <n v="0"/>
    <n v="3507"/>
  </r>
  <r>
    <n v="5"/>
    <x v="9"/>
    <s v="All"/>
    <s v=" 10-14"/>
    <x v="6"/>
    <n v="3"/>
    <n v="1"/>
    <n v="8"/>
    <n v="3507"/>
  </r>
  <r>
    <n v="5"/>
    <x v="9"/>
    <s v="All"/>
    <s v=" 10-14"/>
    <x v="7"/>
    <n v="2"/>
    <n v="2"/>
    <n v="40"/>
    <n v="3507"/>
  </r>
  <r>
    <n v="5"/>
    <x v="9"/>
    <s v="All"/>
    <s v=" 10-14"/>
    <x v="8"/>
    <n v="0"/>
    <n v="0"/>
    <n v="0"/>
    <n v="3507"/>
  </r>
  <r>
    <n v="5"/>
    <x v="9"/>
    <s v="All"/>
    <s v=" 10-14"/>
    <x v="9"/>
    <n v="1"/>
    <n v="1"/>
    <n v="30"/>
    <n v="3507"/>
  </r>
  <r>
    <n v="5"/>
    <x v="9"/>
    <s v="All"/>
    <s v=" 10-14"/>
    <x v="10"/>
    <n v="1"/>
    <n v="1"/>
    <n v="5"/>
    <n v="3507"/>
  </r>
  <r>
    <n v="5"/>
    <x v="9"/>
    <s v="All"/>
    <s v=" 2-4"/>
    <x v="0"/>
    <n v="48"/>
    <n v="45"/>
    <n v="424"/>
    <n v="977"/>
  </r>
  <r>
    <n v="5"/>
    <x v="9"/>
    <s v="All"/>
    <s v=" 2-4"/>
    <x v="1"/>
    <n v="0"/>
    <n v="0"/>
    <n v="0"/>
    <n v="977"/>
  </r>
  <r>
    <n v="5"/>
    <x v="9"/>
    <s v="All"/>
    <s v=" 2-4"/>
    <x v="2"/>
    <n v="0"/>
    <n v="0"/>
    <n v="0"/>
    <n v="977"/>
  </r>
  <r>
    <n v="5"/>
    <x v="9"/>
    <s v="All"/>
    <s v=" 2-4"/>
    <x v="3"/>
    <n v="0"/>
    <n v="0"/>
    <n v="0"/>
    <n v="977"/>
  </r>
  <r>
    <n v="5"/>
    <x v="9"/>
    <s v="All"/>
    <s v=" 2-4"/>
    <x v="4"/>
    <n v="0"/>
    <n v="0"/>
    <n v="0"/>
    <n v="977"/>
  </r>
  <r>
    <n v="5"/>
    <x v="9"/>
    <s v="All"/>
    <s v=" 2-4"/>
    <x v="5"/>
    <n v="0"/>
    <n v="0"/>
    <n v="0"/>
    <n v="977"/>
  </r>
  <r>
    <n v="5"/>
    <x v="9"/>
    <s v="All"/>
    <s v=" 2-4"/>
    <x v="6"/>
    <n v="0"/>
    <n v="0"/>
    <n v="0"/>
    <n v="977"/>
  </r>
  <r>
    <n v="5"/>
    <x v="9"/>
    <s v="All"/>
    <s v=" 2-4"/>
    <x v="7"/>
    <n v="0"/>
    <n v="0"/>
    <n v="0"/>
    <n v="977"/>
  </r>
  <r>
    <n v="5"/>
    <x v="9"/>
    <s v="All"/>
    <s v=" 2-4"/>
    <x v="8"/>
    <n v="0"/>
    <n v="0"/>
    <n v="0"/>
    <n v="977"/>
  </r>
  <r>
    <n v="5"/>
    <x v="9"/>
    <s v="All"/>
    <s v=" 2-4"/>
    <x v="9"/>
    <n v="0"/>
    <n v="0"/>
    <n v="0"/>
    <n v="977"/>
  </r>
  <r>
    <n v="5"/>
    <x v="9"/>
    <s v="All"/>
    <s v=" 2-4"/>
    <x v="10"/>
    <n v="0"/>
    <n v="0"/>
    <n v="0"/>
    <n v="977"/>
  </r>
  <r>
    <n v="5"/>
    <x v="9"/>
    <s v="All"/>
    <s v=" 5-9"/>
    <x v="0"/>
    <n v="136"/>
    <n v="126"/>
    <n v="964"/>
    <n v="2474"/>
  </r>
  <r>
    <n v="5"/>
    <x v="9"/>
    <s v="All"/>
    <s v=" 5-9"/>
    <x v="1"/>
    <n v="0"/>
    <n v="0"/>
    <n v="0"/>
    <n v="2474"/>
  </r>
  <r>
    <n v="5"/>
    <x v="9"/>
    <s v="All"/>
    <s v=" 5-9"/>
    <x v="2"/>
    <n v="0"/>
    <n v="0"/>
    <n v="0"/>
    <n v="2474"/>
  </r>
  <r>
    <n v="5"/>
    <x v="9"/>
    <s v="All"/>
    <s v=" 5-9"/>
    <x v="3"/>
    <n v="1"/>
    <n v="1"/>
    <n v="10"/>
    <n v="2474"/>
  </r>
  <r>
    <n v="5"/>
    <x v="9"/>
    <s v="All"/>
    <s v=" 5-9"/>
    <x v="4"/>
    <n v="0"/>
    <n v="0"/>
    <n v="0"/>
    <n v="2474"/>
  </r>
  <r>
    <n v="5"/>
    <x v="9"/>
    <s v="All"/>
    <s v=" 5-9"/>
    <x v="5"/>
    <n v="0"/>
    <n v="0"/>
    <n v="0"/>
    <n v="2474"/>
  </r>
  <r>
    <n v="5"/>
    <x v="9"/>
    <s v="All"/>
    <s v=" 5-9"/>
    <x v="6"/>
    <n v="0"/>
    <n v="0"/>
    <n v="0"/>
    <n v="2474"/>
  </r>
  <r>
    <n v="5"/>
    <x v="9"/>
    <s v="All"/>
    <s v=" 5-9"/>
    <x v="7"/>
    <n v="0"/>
    <n v="0"/>
    <n v="0"/>
    <n v="2474"/>
  </r>
  <r>
    <n v="5"/>
    <x v="9"/>
    <s v="All"/>
    <s v=" 5-9"/>
    <x v="8"/>
    <n v="0"/>
    <n v="0"/>
    <n v="0"/>
    <n v="2474"/>
  </r>
  <r>
    <n v="5"/>
    <x v="9"/>
    <s v="All"/>
    <s v=" 5-9"/>
    <x v="9"/>
    <n v="0"/>
    <n v="0"/>
    <n v="0"/>
    <n v="2474"/>
  </r>
  <r>
    <n v="5"/>
    <x v="9"/>
    <s v="All"/>
    <s v=" 5-9"/>
    <x v="10"/>
    <n v="0"/>
    <n v="0"/>
    <n v="0"/>
    <n v="2474"/>
  </r>
  <r>
    <n v="5"/>
    <x v="10"/>
    <s v="All"/>
    <s v=" 0-1"/>
    <x v="0"/>
    <n v="16"/>
    <n v="16"/>
    <n v="9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0-1"/>
    <x v="9"/>
    <n v="0"/>
    <n v="0"/>
    <n v="0"/>
    <n v="349"/>
  </r>
  <r>
    <n v="5"/>
    <x v="10"/>
    <s v="All"/>
    <s v=" 0-1"/>
    <x v="10"/>
    <n v="0"/>
    <n v="0"/>
    <n v="0"/>
    <n v="349"/>
  </r>
  <r>
    <n v="5"/>
    <x v="10"/>
    <s v="All"/>
    <s v=" 10-14"/>
    <x v="0"/>
    <n v="187"/>
    <n v="165"/>
    <n v="979"/>
    <n v="2432"/>
  </r>
  <r>
    <n v="5"/>
    <x v="10"/>
    <s v="All"/>
    <s v=" 10-14"/>
    <x v="1"/>
    <n v="0"/>
    <n v="0"/>
    <n v="0"/>
    <n v="2432"/>
  </r>
  <r>
    <n v="5"/>
    <x v="10"/>
    <s v="All"/>
    <s v=" 10-14"/>
    <x v="2"/>
    <n v="0"/>
    <n v="0"/>
    <n v="0"/>
    <n v="2432"/>
  </r>
  <r>
    <n v="5"/>
    <x v="10"/>
    <s v="All"/>
    <s v=" 10-14"/>
    <x v="3"/>
    <n v="0"/>
    <n v="0"/>
    <n v="0"/>
    <n v="2432"/>
  </r>
  <r>
    <n v="5"/>
    <x v="10"/>
    <s v="All"/>
    <s v=" 10-14"/>
    <x v="4"/>
    <n v="0"/>
    <n v="0"/>
    <n v="0"/>
    <n v="2432"/>
  </r>
  <r>
    <n v="5"/>
    <x v="10"/>
    <s v="All"/>
    <s v=" 10-14"/>
    <x v="5"/>
    <n v="0"/>
    <n v="0"/>
    <n v="0"/>
    <n v="2432"/>
  </r>
  <r>
    <n v="5"/>
    <x v="10"/>
    <s v="All"/>
    <s v=" 10-14"/>
    <x v="6"/>
    <n v="3"/>
    <n v="1"/>
    <n v="44"/>
    <n v="2432"/>
  </r>
  <r>
    <n v="5"/>
    <x v="10"/>
    <s v="All"/>
    <s v=" 10-14"/>
    <x v="7"/>
    <n v="0"/>
    <n v="0"/>
    <n v="0"/>
    <n v="2432"/>
  </r>
  <r>
    <n v="5"/>
    <x v="10"/>
    <s v="All"/>
    <s v=" 10-14"/>
    <x v="8"/>
    <n v="0"/>
    <n v="0"/>
    <n v="0"/>
    <n v="2432"/>
  </r>
  <r>
    <n v="5"/>
    <x v="10"/>
    <s v="All"/>
    <s v=" 10-14"/>
    <x v="9"/>
    <n v="0"/>
    <n v="0"/>
    <n v="0"/>
    <n v="2432"/>
  </r>
  <r>
    <n v="5"/>
    <x v="10"/>
    <s v="All"/>
    <s v=" 10-14"/>
    <x v="10"/>
    <n v="2"/>
    <n v="2"/>
    <n v="13"/>
    <n v="2432"/>
  </r>
  <r>
    <n v="5"/>
    <x v="10"/>
    <s v="All"/>
    <s v=" 2-4"/>
    <x v="0"/>
    <n v="40"/>
    <n v="38"/>
    <n v="295"/>
    <n v="659"/>
  </r>
  <r>
    <n v="5"/>
    <x v="10"/>
    <s v="All"/>
    <s v=" 2-4"/>
    <x v="1"/>
    <n v="0"/>
    <n v="0"/>
    <n v="0"/>
    <n v="659"/>
  </r>
  <r>
    <n v="5"/>
    <x v="10"/>
    <s v="All"/>
    <s v=" 2-4"/>
    <x v="2"/>
    <n v="0"/>
    <n v="0"/>
    <n v="0"/>
    <n v="659"/>
  </r>
  <r>
    <n v="5"/>
    <x v="10"/>
    <s v="All"/>
    <s v=" 2-4"/>
    <x v="3"/>
    <n v="0"/>
    <n v="0"/>
    <n v="0"/>
    <n v="659"/>
  </r>
  <r>
    <n v="5"/>
    <x v="10"/>
    <s v="All"/>
    <s v=" 2-4"/>
    <x v="4"/>
    <n v="0"/>
    <n v="0"/>
    <n v="0"/>
    <n v="659"/>
  </r>
  <r>
    <n v="5"/>
    <x v="10"/>
    <s v="All"/>
    <s v=" 2-4"/>
    <x v="5"/>
    <n v="1"/>
    <n v="1"/>
    <n v="25"/>
    <n v="659"/>
  </r>
  <r>
    <n v="5"/>
    <x v="10"/>
    <s v="All"/>
    <s v=" 2-4"/>
    <x v="6"/>
    <n v="0"/>
    <n v="0"/>
    <n v="0"/>
    <n v="659"/>
  </r>
  <r>
    <n v="5"/>
    <x v="10"/>
    <s v="All"/>
    <s v=" 2-4"/>
    <x v="7"/>
    <n v="1"/>
    <n v="1"/>
    <n v="6"/>
    <n v="659"/>
  </r>
  <r>
    <n v="5"/>
    <x v="10"/>
    <s v="All"/>
    <s v=" 2-4"/>
    <x v="8"/>
    <n v="0"/>
    <n v="0"/>
    <n v="0"/>
    <n v="659"/>
  </r>
  <r>
    <n v="5"/>
    <x v="10"/>
    <s v="All"/>
    <s v=" 2-4"/>
    <x v="9"/>
    <n v="0"/>
    <n v="0"/>
    <n v="0"/>
    <n v="659"/>
  </r>
  <r>
    <n v="5"/>
    <x v="10"/>
    <s v="All"/>
    <s v=" 2-4"/>
    <x v="10"/>
    <n v="0"/>
    <n v="0"/>
    <n v="0"/>
    <n v="659"/>
  </r>
  <r>
    <n v="5"/>
    <x v="10"/>
    <s v="All"/>
    <s v=" 5-9"/>
    <x v="0"/>
    <n v="115"/>
    <n v="110"/>
    <n v="913"/>
    <n v="1559"/>
  </r>
  <r>
    <n v="5"/>
    <x v="10"/>
    <s v="All"/>
    <s v=" 5-9"/>
    <x v="1"/>
    <n v="0"/>
    <n v="0"/>
    <n v="0"/>
    <n v="1559"/>
  </r>
  <r>
    <n v="5"/>
    <x v="10"/>
    <s v="All"/>
    <s v=" 5-9"/>
    <x v="2"/>
    <n v="0"/>
    <n v="0"/>
    <n v="0"/>
    <n v="1559"/>
  </r>
  <r>
    <n v="5"/>
    <x v="10"/>
    <s v="All"/>
    <s v=" 5-9"/>
    <x v="3"/>
    <n v="1"/>
    <n v="1"/>
    <n v="3"/>
    <n v="1559"/>
  </r>
  <r>
    <n v="5"/>
    <x v="10"/>
    <s v="All"/>
    <s v=" 5-9"/>
    <x v="4"/>
    <n v="0"/>
    <n v="0"/>
    <n v="0"/>
    <n v="1559"/>
  </r>
  <r>
    <n v="5"/>
    <x v="10"/>
    <s v="All"/>
    <s v=" 5-9"/>
    <x v="5"/>
    <n v="0"/>
    <n v="0"/>
    <n v="0"/>
    <n v="1559"/>
  </r>
  <r>
    <n v="5"/>
    <x v="10"/>
    <s v="All"/>
    <s v=" 5-9"/>
    <x v="6"/>
    <n v="0"/>
    <n v="0"/>
    <n v="0"/>
    <n v="1559"/>
  </r>
  <r>
    <n v="5"/>
    <x v="10"/>
    <s v="All"/>
    <s v=" 5-9"/>
    <x v="7"/>
    <n v="0"/>
    <n v="0"/>
    <n v="0"/>
    <n v="1559"/>
  </r>
  <r>
    <n v="5"/>
    <x v="10"/>
    <s v="All"/>
    <s v=" 5-9"/>
    <x v="8"/>
    <n v="0"/>
    <n v="0"/>
    <n v="0"/>
    <n v="1559"/>
  </r>
  <r>
    <n v="5"/>
    <x v="10"/>
    <s v="All"/>
    <s v=" 5-9"/>
    <x v="9"/>
    <n v="0"/>
    <n v="0"/>
    <n v="0"/>
    <n v="1559"/>
  </r>
  <r>
    <n v="5"/>
    <x v="10"/>
    <s v="All"/>
    <s v=" 5-9"/>
    <x v="10"/>
    <n v="1"/>
    <n v="1"/>
    <n v="10"/>
    <n v="1559"/>
  </r>
  <r>
    <n v="5"/>
    <x v="11"/>
    <s v="All"/>
    <s v=" 0-1"/>
    <x v="0"/>
    <n v="11"/>
    <n v="11"/>
    <n v="66"/>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0-1"/>
    <x v="9"/>
    <n v="0"/>
    <n v="0"/>
    <n v="0"/>
    <n v="159"/>
  </r>
  <r>
    <n v="5"/>
    <x v="11"/>
    <s v="All"/>
    <s v=" 0-1"/>
    <x v="10"/>
    <n v="0"/>
    <n v="0"/>
    <n v="0"/>
    <n v="159"/>
  </r>
  <r>
    <n v="5"/>
    <x v="11"/>
    <s v="All"/>
    <s v=" 10-14"/>
    <x v="0"/>
    <n v="172"/>
    <n v="160"/>
    <n v="972"/>
    <n v="1566"/>
  </r>
  <r>
    <n v="5"/>
    <x v="11"/>
    <s v="All"/>
    <s v=" 10-14"/>
    <x v="1"/>
    <n v="0"/>
    <n v="0"/>
    <n v="0"/>
    <n v="1566"/>
  </r>
  <r>
    <n v="5"/>
    <x v="11"/>
    <s v="All"/>
    <s v=" 10-14"/>
    <x v="2"/>
    <n v="0"/>
    <n v="0"/>
    <n v="0"/>
    <n v="1566"/>
  </r>
  <r>
    <n v="5"/>
    <x v="11"/>
    <s v="All"/>
    <s v=" 10-14"/>
    <x v="3"/>
    <n v="0"/>
    <n v="0"/>
    <n v="0"/>
    <n v="1566"/>
  </r>
  <r>
    <n v="5"/>
    <x v="11"/>
    <s v="All"/>
    <s v=" 10-14"/>
    <x v="4"/>
    <n v="0"/>
    <n v="0"/>
    <n v="0"/>
    <n v="1566"/>
  </r>
  <r>
    <n v="5"/>
    <x v="11"/>
    <s v="All"/>
    <s v=" 10-14"/>
    <x v="5"/>
    <n v="0"/>
    <n v="0"/>
    <n v="0"/>
    <n v="1566"/>
  </r>
  <r>
    <n v="5"/>
    <x v="11"/>
    <s v="All"/>
    <s v=" 10-14"/>
    <x v="6"/>
    <n v="0"/>
    <n v="0"/>
    <n v="0"/>
    <n v="1566"/>
  </r>
  <r>
    <n v="5"/>
    <x v="11"/>
    <s v="All"/>
    <s v=" 10-14"/>
    <x v="7"/>
    <n v="2"/>
    <n v="1"/>
    <n v="11"/>
    <n v="1566"/>
  </r>
  <r>
    <n v="5"/>
    <x v="11"/>
    <s v="All"/>
    <s v=" 10-14"/>
    <x v="8"/>
    <n v="0"/>
    <n v="0"/>
    <n v="0"/>
    <n v="1566"/>
  </r>
  <r>
    <n v="5"/>
    <x v="11"/>
    <s v="All"/>
    <s v=" 10-14"/>
    <x v="9"/>
    <n v="1"/>
    <n v="1"/>
    <n v="90"/>
    <n v="1566"/>
  </r>
  <r>
    <n v="5"/>
    <x v="11"/>
    <s v="All"/>
    <s v=" 10-14"/>
    <x v="10"/>
    <n v="1"/>
    <n v="1"/>
    <n v="8"/>
    <n v="1566"/>
  </r>
  <r>
    <n v="5"/>
    <x v="11"/>
    <s v="All"/>
    <s v=" 2-4"/>
    <x v="0"/>
    <n v="43"/>
    <n v="40"/>
    <n v="388"/>
    <n v="334"/>
  </r>
  <r>
    <n v="5"/>
    <x v="11"/>
    <s v="All"/>
    <s v=" 2-4"/>
    <x v="1"/>
    <n v="0"/>
    <n v="0"/>
    <n v="0"/>
    <n v="334"/>
  </r>
  <r>
    <n v="5"/>
    <x v="11"/>
    <s v="All"/>
    <s v=" 2-4"/>
    <x v="2"/>
    <n v="0"/>
    <n v="0"/>
    <n v="0"/>
    <n v="334"/>
  </r>
  <r>
    <n v="5"/>
    <x v="11"/>
    <s v="All"/>
    <s v=" 2-4"/>
    <x v="3"/>
    <n v="0"/>
    <n v="0"/>
    <n v="0"/>
    <n v="334"/>
  </r>
  <r>
    <n v="5"/>
    <x v="11"/>
    <s v="All"/>
    <s v=" 2-4"/>
    <x v="4"/>
    <n v="0"/>
    <n v="0"/>
    <n v="0"/>
    <n v="334"/>
  </r>
  <r>
    <n v="5"/>
    <x v="11"/>
    <s v="All"/>
    <s v=" 2-4"/>
    <x v="5"/>
    <n v="0"/>
    <n v="0"/>
    <n v="0"/>
    <n v="334"/>
  </r>
  <r>
    <n v="5"/>
    <x v="11"/>
    <s v="All"/>
    <s v=" 2-4"/>
    <x v="6"/>
    <n v="0"/>
    <n v="0"/>
    <n v="0"/>
    <n v="334"/>
  </r>
  <r>
    <n v="5"/>
    <x v="11"/>
    <s v="All"/>
    <s v=" 2-4"/>
    <x v="7"/>
    <n v="0"/>
    <n v="0"/>
    <n v="0"/>
    <n v="334"/>
  </r>
  <r>
    <n v="5"/>
    <x v="11"/>
    <s v="All"/>
    <s v=" 2-4"/>
    <x v="8"/>
    <n v="0"/>
    <n v="0"/>
    <n v="0"/>
    <n v="334"/>
  </r>
  <r>
    <n v="5"/>
    <x v="11"/>
    <s v="All"/>
    <s v=" 2-4"/>
    <x v="9"/>
    <n v="0"/>
    <n v="0"/>
    <n v="0"/>
    <n v="334"/>
  </r>
  <r>
    <n v="5"/>
    <x v="11"/>
    <s v="All"/>
    <s v=" 2-4"/>
    <x v="10"/>
    <n v="0"/>
    <n v="0"/>
    <n v="0"/>
    <n v="334"/>
  </r>
  <r>
    <n v="5"/>
    <x v="11"/>
    <s v="All"/>
    <s v=" 5-9"/>
    <x v="0"/>
    <n v="109"/>
    <n v="99"/>
    <n v="770"/>
    <n v="902"/>
  </r>
  <r>
    <n v="5"/>
    <x v="11"/>
    <s v="All"/>
    <s v=" 5-9"/>
    <x v="1"/>
    <n v="0"/>
    <n v="0"/>
    <n v="0"/>
    <n v="902"/>
  </r>
  <r>
    <n v="5"/>
    <x v="11"/>
    <s v="All"/>
    <s v=" 5-9"/>
    <x v="2"/>
    <n v="0"/>
    <n v="0"/>
    <n v="0"/>
    <n v="902"/>
  </r>
  <r>
    <n v="5"/>
    <x v="11"/>
    <s v="All"/>
    <s v=" 5-9"/>
    <x v="3"/>
    <n v="0"/>
    <n v="0"/>
    <n v="0"/>
    <n v="902"/>
  </r>
  <r>
    <n v="5"/>
    <x v="11"/>
    <s v="All"/>
    <s v=" 5-9"/>
    <x v="4"/>
    <n v="0"/>
    <n v="0"/>
    <n v="0"/>
    <n v="902"/>
  </r>
  <r>
    <n v="5"/>
    <x v="11"/>
    <s v="All"/>
    <s v=" 5-9"/>
    <x v="5"/>
    <n v="0"/>
    <n v="0"/>
    <n v="0"/>
    <n v="902"/>
  </r>
  <r>
    <n v="5"/>
    <x v="11"/>
    <s v="All"/>
    <s v=" 5-9"/>
    <x v="6"/>
    <n v="0"/>
    <n v="0"/>
    <n v="0"/>
    <n v="902"/>
  </r>
  <r>
    <n v="5"/>
    <x v="11"/>
    <s v="All"/>
    <s v=" 5-9"/>
    <x v="7"/>
    <n v="1"/>
    <n v="1"/>
    <n v="5"/>
    <n v="902"/>
  </r>
  <r>
    <n v="5"/>
    <x v="11"/>
    <s v="All"/>
    <s v=" 5-9"/>
    <x v="8"/>
    <n v="0"/>
    <n v="0"/>
    <n v="0"/>
    <n v="902"/>
  </r>
  <r>
    <n v="5"/>
    <x v="11"/>
    <s v="All"/>
    <s v=" 5-9"/>
    <x v="9"/>
    <n v="0"/>
    <n v="0"/>
    <n v="0"/>
    <n v="902"/>
  </r>
  <r>
    <n v="5"/>
    <x v="11"/>
    <s v="All"/>
    <s v=" 5-9"/>
    <x v="10"/>
    <n v="0"/>
    <n v="0"/>
    <n v="0"/>
    <n v="902"/>
  </r>
  <r>
    <n v="6"/>
    <x v="0"/>
    <s v="All"/>
    <s v=" 0-1"/>
    <x v="0"/>
    <n v="26"/>
    <n v="26"/>
    <n v="167"/>
    <n v="10057"/>
  </r>
  <r>
    <n v="6"/>
    <x v="0"/>
    <s v="All"/>
    <s v=" 0-1"/>
    <x v="1"/>
    <n v="0"/>
    <n v="0"/>
    <n v="0"/>
    <n v="10057"/>
  </r>
  <r>
    <n v="6"/>
    <x v="0"/>
    <s v="All"/>
    <s v=" 0-1"/>
    <x v="2"/>
    <n v="0"/>
    <n v="0"/>
    <n v="0"/>
    <n v="10057"/>
  </r>
  <r>
    <n v="6"/>
    <x v="0"/>
    <s v="All"/>
    <s v=" 0-1"/>
    <x v="3"/>
    <n v="0"/>
    <n v="0"/>
    <n v="0"/>
    <n v="10057"/>
  </r>
  <r>
    <n v="6"/>
    <x v="0"/>
    <s v="All"/>
    <s v=" 0-1"/>
    <x v="4"/>
    <n v="0"/>
    <n v="0"/>
    <n v="0"/>
    <n v="10057"/>
  </r>
  <r>
    <n v="6"/>
    <x v="0"/>
    <s v="All"/>
    <s v=" 0-1"/>
    <x v="5"/>
    <n v="0"/>
    <n v="0"/>
    <n v="0"/>
    <n v="10057"/>
  </r>
  <r>
    <n v="6"/>
    <x v="0"/>
    <s v="All"/>
    <s v=" 0-1"/>
    <x v="6"/>
    <n v="0"/>
    <n v="0"/>
    <n v="0"/>
    <n v="10057"/>
  </r>
  <r>
    <n v="6"/>
    <x v="0"/>
    <s v="All"/>
    <s v=" 0-1"/>
    <x v="7"/>
    <n v="0"/>
    <n v="0"/>
    <n v="0"/>
    <n v="10057"/>
  </r>
  <r>
    <n v="6"/>
    <x v="0"/>
    <s v="All"/>
    <s v=" 0-1"/>
    <x v="8"/>
    <n v="0"/>
    <n v="0"/>
    <n v="0"/>
    <n v="10057"/>
  </r>
  <r>
    <n v="6"/>
    <x v="0"/>
    <s v="All"/>
    <s v=" 0-1"/>
    <x v="9"/>
    <n v="0"/>
    <n v="0"/>
    <n v="0"/>
    <n v="10057"/>
  </r>
  <r>
    <n v="6"/>
    <x v="0"/>
    <s v="All"/>
    <s v=" 0-1"/>
    <x v="10"/>
    <n v="0"/>
    <n v="0"/>
    <n v="0"/>
    <n v="10057"/>
  </r>
  <r>
    <n v="6"/>
    <x v="0"/>
    <s v="All"/>
    <s v=" 10-14"/>
    <x v="0"/>
    <n v="384"/>
    <n v="353"/>
    <n v="1832"/>
    <n v="30083"/>
  </r>
  <r>
    <n v="6"/>
    <x v="0"/>
    <s v="All"/>
    <s v=" 10-14"/>
    <x v="1"/>
    <n v="0"/>
    <n v="0"/>
    <n v="0"/>
    <n v="30083"/>
  </r>
  <r>
    <n v="6"/>
    <x v="0"/>
    <s v="All"/>
    <s v=" 10-14"/>
    <x v="2"/>
    <n v="0"/>
    <n v="0"/>
    <n v="0"/>
    <n v="30083"/>
  </r>
  <r>
    <n v="6"/>
    <x v="0"/>
    <s v="All"/>
    <s v=" 10-14"/>
    <x v="3"/>
    <n v="0"/>
    <n v="0"/>
    <n v="0"/>
    <n v="30083"/>
  </r>
  <r>
    <n v="6"/>
    <x v="0"/>
    <s v="All"/>
    <s v=" 10-14"/>
    <x v="4"/>
    <n v="0"/>
    <n v="0"/>
    <n v="0"/>
    <n v="30083"/>
  </r>
  <r>
    <n v="6"/>
    <x v="0"/>
    <s v="All"/>
    <s v=" 10-14"/>
    <x v="5"/>
    <n v="0"/>
    <n v="0"/>
    <n v="0"/>
    <n v="30083"/>
  </r>
  <r>
    <n v="6"/>
    <x v="0"/>
    <s v="All"/>
    <s v=" 10-14"/>
    <x v="6"/>
    <n v="4"/>
    <n v="2"/>
    <n v="37"/>
    <n v="30083"/>
  </r>
  <r>
    <n v="6"/>
    <x v="0"/>
    <s v="All"/>
    <s v=" 10-14"/>
    <x v="7"/>
    <n v="1"/>
    <n v="1"/>
    <n v="5"/>
    <n v="30083"/>
  </r>
  <r>
    <n v="6"/>
    <x v="0"/>
    <s v="All"/>
    <s v=" 10-14"/>
    <x v="8"/>
    <n v="0"/>
    <n v="0"/>
    <n v="0"/>
    <n v="30083"/>
  </r>
  <r>
    <n v="6"/>
    <x v="0"/>
    <s v="All"/>
    <s v=" 10-14"/>
    <x v="9"/>
    <n v="1"/>
    <n v="1"/>
    <n v="20"/>
    <n v="30083"/>
  </r>
  <r>
    <n v="6"/>
    <x v="0"/>
    <s v="All"/>
    <s v=" 10-14"/>
    <x v="10"/>
    <n v="0"/>
    <n v="0"/>
    <n v="0"/>
    <n v="30083"/>
  </r>
  <r>
    <n v="6"/>
    <x v="0"/>
    <s v="All"/>
    <s v=" 2-4"/>
    <x v="0"/>
    <n v="124"/>
    <n v="115"/>
    <n v="785"/>
    <n v="17821"/>
  </r>
  <r>
    <n v="6"/>
    <x v="0"/>
    <s v="All"/>
    <s v=" 2-4"/>
    <x v="1"/>
    <n v="0"/>
    <n v="0"/>
    <n v="0"/>
    <n v="17821"/>
  </r>
  <r>
    <n v="6"/>
    <x v="0"/>
    <s v="All"/>
    <s v=" 2-4"/>
    <x v="2"/>
    <n v="0"/>
    <n v="0"/>
    <n v="0"/>
    <n v="17821"/>
  </r>
  <r>
    <n v="6"/>
    <x v="0"/>
    <s v="All"/>
    <s v=" 2-4"/>
    <x v="3"/>
    <n v="1"/>
    <n v="1"/>
    <n v="3"/>
    <n v="17821"/>
  </r>
  <r>
    <n v="6"/>
    <x v="0"/>
    <s v="All"/>
    <s v=" 2-4"/>
    <x v="4"/>
    <n v="0"/>
    <n v="0"/>
    <n v="0"/>
    <n v="17821"/>
  </r>
  <r>
    <n v="6"/>
    <x v="0"/>
    <s v="All"/>
    <s v=" 2-4"/>
    <x v="5"/>
    <n v="0"/>
    <n v="0"/>
    <n v="0"/>
    <n v="17821"/>
  </r>
  <r>
    <n v="6"/>
    <x v="0"/>
    <s v="All"/>
    <s v=" 2-4"/>
    <x v="6"/>
    <n v="0"/>
    <n v="0"/>
    <n v="0"/>
    <n v="17821"/>
  </r>
  <r>
    <n v="6"/>
    <x v="0"/>
    <s v="All"/>
    <s v=" 2-4"/>
    <x v="7"/>
    <n v="0"/>
    <n v="0"/>
    <n v="0"/>
    <n v="17821"/>
  </r>
  <r>
    <n v="6"/>
    <x v="0"/>
    <s v="All"/>
    <s v=" 2-4"/>
    <x v="8"/>
    <n v="0"/>
    <n v="0"/>
    <n v="0"/>
    <n v="17821"/>
  </r>
  <r>
    <n v="6"/>
    <x v="0"/>
    <s v="All"/>
    <s v=" 2-4"/>
    <x v="9"/>
    <n v="0"/>
    <n v="0"/>
    <n v="0"/>
    <n v="17821"/>
  </r>
  <r>
    <n v="6"/>
    <x v="0"/>
    <s v="All"/>
    <s v=" 2-4"/>
    <x v="10"/>
    <n v="0"/>
    <n v="0"/>
    <n v="0"/>
    <n v="17821"/>
  </r>
  <r>
    <n v="6"/>
    <x v="0"/>
    <s v="All"/>
    <s v=" 5-9"/>
    <x v="0"/>
    <n v="278"/>
    <n v="263"/>
    <n v="1533"/>
    <n v="31116"/>
  </r>
  <r>
    <n v="6"/>
    <x v="0"/>
    <s v="All"/>
    <s v=" 5-9"/>
    <x v="1"/>
    <n v="0"/>
    <n v="0"/>
    <n v="0"/>
    <n v="31116"/>
  </r>
  <r>
    <n v="6"/>
    <x v="0"/>
    <s v="All"/>
    <s v=" 5-9"/>
    <x v="2"/>
    <n v="0"/>
    <n v="0"/>
    <n v="0"/>
    <n v="31116"/>
  </r>
  <r>
    <n v="6"/>
    <x v="0"/>
    <s v="All"/>
    <s v=" 5-9"/>
    <x v="3"/>
    <n v="0"/>
    <n v="0"/>
    <n v="0"/>
    <n v="31116"/>
  </r>
  <r>
    <n v="6"/>
    <x v="0"/>
    <s v="All"/>
    <s v=" 5-9"/>
    <x v="4"/>
    <n v="0"/>
    <n v="0"/>
    <n v="0"/>
    <n v="31116"/>
  </r>
  <r>
    <n v="6"/>
    <x v="0"/>
    <s v="All"/>
    <s v=" 5-9"/>
    <x v="5"/>
    <n v="0"/>
    <n v="0"/>
    <n v="0"/>
    <n v="31116"/>
  </r>
  <r>
    <n v="6"/>
    <x v="0"/>
    <s v="All"/>
    <s v=" 5-9"/>
    <x v="6"/>
    <n v="0"/>
    <n v="0"/>
    <n v="0"/>
    <n v="31116"/>
  </r>
  <r>
    <n v="6"/>
    <x v="0"/>
    <s v="All"/>
    <s v=" 5-9"/>
    <x v="7"/>
    <n v="0"/>
    <n v="0"/>
    <n v="0"/>
    <n v="31116"/>
  </r>
  <r>
    <n v="6"/>
    <x v="0"/>
    <s v="All"/>
    <s v=" 5-9"/>
    <x v="8"/>
    <n v="0"/>
    <n v="0"/>
    <n v="0"/>
    <n v="31116"/>
  </r>
  <r>
    <n v="6"/>
    <x v="0"/>
    <s v="All"/>
    <s v=" 5-9"/>
    <x v="9"/>
    <n v="0"/>
    <n v="0"/>
    <n v="0"/>
    <n v="31116"/>
  </r>
  <r>
    <n v="6"/>
    <x v="0"/>
    <s v="All"/>
    <s v=" 5-9"/>
    <x v="10"/>
    <n v="0"/>
    <n v="0"/>
    <n v="0"/>
    <n v="31116"/>
  </r>
  <r>
    <n v="6"/>
    <x v="1"/>
    <s v="All"/>
    <s v=" 0-1"/>
    <x v="0"/>
    <n v="35"/>
    <n v="30"/>
    <n v="202"/>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0"/>
    <n v="0"/>
    <n v="0"/>
    <n v="13570"/>
  </r>
  <r>
    <n v="6"/>
    <x v="1"/>
    <s v="All"/>
    <s v=" 0-1"/>
    <x v="9"/>
    <n v="0"/>
    <n v="0"/>
    <n v="0"/>
    <n v="13570"/>
  </r>
  <r>
    <n v="6"/>
    <x v="1"/>
    <s v="All"/>
    <s v=" 0-1"/>
    <x v="10"/>
    <n v="0"/>
    <n v="0"/>
    <n v="0"/>
    <n v="13570"/>
  </r>
  <r>
    <n v="6"/>
    <x v="1"/>
    <s v="All"/>
    <s v=" 10-14"/>
    <x v="0"/>
    <n v="294"/>
    <n v="262"/>
    <n v="1203"/>
    <n v="34947"/>
  </r>
  <r>
    <n v="6"/>
    <x v="1"/>
    <s v="All"/>
    <s v=" 10-14"/>
    <x v="1"/>
    <n v="0"/>
    <n v="0"/>
    <n v="0"/>
    <n v="34947"/>
  </r>
  <r>
    <n v="6"/>
    <x v="1"/>
    <s v="All"/>
    <s v=" 10-14"/>
    <x v="2"/>
    <n v="0"/>
    <n v="0"/>
    <n v="0"/>
    <n v="34947"/>
  </r>
  <r>
    <n v="6"/>
    <x v="1"/>
    <s v="All"/>
    <s v=" 10-14"/>
    <x v="3"/>
    <n v="1"/>
    <n v="1"/>
    <n v="10"/>
    <n v="34947"/>
  </r>
  <r>
    <n v="6"/>
    <x v="1"/>
    <s v="All"/>
    <s v=" 10-14"/>
    <x v="4"/>
    <n v="0"/>
    <n v="0"/>
    <n v="0"/>
    <n v="34947"/>
  </r>
  <r>
    <n v="6"/>
    <x v="1"/>
    <s v="All"/>
    <s v=" 10-14"/>
    <x v="5"/>
    <n v="0"/>
    <n v="0"/>
    <n v="0"/>
    <n v="34947"/>
  </r>
  <r>
    <n v="6"/>
    <x v="1"/>
    <s v="All"/>
    <s v=" 10-14"/>
    <x v="6"/>
    <n v="3"/>
    <n v="1"/>
    <n v="25"/>
    <n v="34947"/>
  </r>
  <r>
    <n v="6"/>
    <x v="1"/>
    <s v="All"/>
    <s v=" 10-14"/>
    <x v="7"/>
    <n v="1"/>
    <n v="1"/>
    <n v="4"/>
    <n v="34947"/>
  </r>
  <r>
    <n v="6"/>
    <x v="1"/>
    <s v="All"/>
    <s v=" 10-14"/>
    <x v="8"/>
    <n v="0"/>
    <n v="0"/>
    <n v="0"/>
    <n v="34947"/>
  </r>
  <r>
    <n v="6"/>
    <x v="1"/>
    <s v="All"/>
    <s v=" 10-14"/>
    <x v="9"/>
    <n v="1"/>
    <n v="1"/>
    <n v="30"/>
    <n v="34947"/>
  </r>
  <r>
    <n v="6"/>
    <x v="1"/>
    <s v="All"/>
    <s v=" 10-14"/>
    <x v="10"/>
    <n v="0"/>
    <n v="0"/>
    <n v="0"/>
    <n v="34947"/>
  </r>
  <r>
    <n v="6"/>
    <x v="1"/>
    <s v="All"/>
    <s v=" 2-4"/>
    <x v="0"/>
    <n v="79"/>
    <n v="75"/>
    <n v="410"/>
    <n v="23334"/>
  </r>
  <r>
    <n v="6"/>
    <x v="1"/>
    <s v="All"/>
    <s v=" 2-4"/>
    <x v="1"/>
    <n v="0"/>
    <n v="0"/>
    <n v="0"/>
    <n v="23334"/>
  </r>
  <r>
    <n v="6"/>
    <x v="1"/>
    <s v="All"/>
    <s v=" 2-4"/>
    <x v="2"/>
    <n v="0"/>
    <n v="0"/>
    <n v="0"/>
    <n v="23334"/>
  </r>
  <r>
    <n v="6"/>
    <x v="1"/>
    <s v="All"/>
    <s v=" 2-4"/>
    <x v="3"/>
    <n v="0"/>
    <n v="0"/>
    <n v="0"/>
    <n v="23334"/>
  </r>
  <r>
    <n v="6"/>
    <x v="1"/>
    <s v="All"/>
    <s v=" 2-4"/>
    <x v="4"/>
    <n v="0"/>
    <n v="0"/>
    <n v="0"/>
    <n v="23334"/>
  </r>
  <r>
    <n v="6"/>
    <x v="1"/>
    <s v="All"/>
    <s v=" 2-4"/>
    <x v="5"/>
    <n v="0"/>
    <n v="0"/>
    <n v="0"/>
    <n v="23334"/>
  </r>
  <r>
    <n v="6"/>
    <x v="1"/>
    <s v="All"/>
    <s v=" 2-4"/>
    <x v="6"/>
    <n v="0"/>
    <n v="0"/>
    <n v="0"/>
    <n v="23334"/>
  </r>
  <r>
    <n v="6"/>
    <x v="1"/>
    <s v="All"/>
    <s v=" 2-4"/>
    <x v="7"/>
    <n v="0"/>
    <n v="0"/>
    <n v="0"/>
    <n v="23334"/>
  </r>
  <r>
    <n v="6"/>
    <x v="1"/>
    <s v="All"/>
    <s v=" 2-4"/>
    <x v="8"/>
    <n v="0"/>
    <n v="0"/>
    <n v="0"/>
    <n v="23334"/>
  </r>
  <r>
    <n v="6"/>
    <x v="1"/>
    <s v="All"/>
    <s v=" 2-4"/>
    <x v="9"/>
    <n v="1"/>
    <n v="1"/>
    <n v="30"/>
    <n v="23334"/>
  </r>
  <r>
    <n v="6"/>
    <x v="1"/>
    <s v="All"/>
    <s v=" 2-4"/>
    <x v="10"/>
    <n v="0"/>
    <n v="0"/>
    <n v="0"/>
    <n v="23334"/>
  </r>
  <r>
    <n v="6"/>
    <x v="1"/>
    <s v="All"/>
    <s v=" 5-9"/>
    <x v="0"/>
    <n v="237"/>
    <n v="224"/>
    <n v="1308"/>
    <n v="36851"/>
  </r>
  <r>
    <n v="6"/>
    <x v="1"/>
    <s v="All"/>
    <s v=" 5-9"/>
    <x v="1"/>
    <n v="0"/>
    <n v="0"/>
    <n v="0"/>
    <n v="36851"/>
  </r>
  <r>
    <n v="6"/>
    <x v="1"/>
    <s v="All"/>
    <s v=" 5-9"/>
    <x v="2"/>
    <n v="0"/>
    <n v="0"/>
    <n v="0"/>
    <n v="36851"/>
  </r>
  <r>
    <n v="6"/>
    <x v="1"/>
    <s v="All"/>
    <s v=" 5-9"/>
    <x v="3"/>
    <n v="0"/>
    <n v="0"/>
    <n v="0"/>
    <n v="36851"/>
  </r>
  <r>
    <n v="6"/>
    <x v="1"/>
    <s v="All"/>
    <s v=" 5-9"/>
    <x v="4"/>
    <n v="0"/>
    <n v="0"/>
    <n v="0"/>
    <n v="36851"/>
  </r>
  <r>
    <n v="6"/>
    <x v="1"/>
    <s v="All"/>
    <s v=" 5-9"/>
    <x v="5"/>
    <n v="0"/>
    <n v="0"/>
    <n v="0"/>
    <n v="36851"/>
  </r>
  <r>
    <n v="6"/>
    <x v="1"/>
    <s v="All"/>
    <s v=" 5-9"/>
    <x v="6"/>
    <n v="1"/>
    <n v="1"/>
    <n v="30"/>
    <n v="36851"/>
  </r>
  <r>
    <n v="6"/>
    <x v="1"/>
    <s v="All"/>
    <s v=" 5-9"/>
    <x v="7"/>
    <n v="0"/>
    <n v="0"/>
    <n v="0"/>
    <n v="36851"/>
  </r>
  <r>
    <n v="6"/>
    <x v="1"/>
    <s v="All"/>
    <s v=" 5-9"/>
    <x v="8"/>
    <n v="0"/>
    <n v="0"/>
    <n v="0"/>
    <n v="36851"/>
  </r>
  <r>
    <n v="6"/>
    <x v="1"/>
    <s v="All"/>
    <s v=" 5-9"/>
    <x v="9"/>
    <n v="0"/>
    <n v="0"/>
    <n v="0"/>
    <n v="36851"/>
  </r>
  <r>
    <n v="6"/>
    <x v="1"/>
    <s v="All"/>
    <s v=" 5-9"/>
    <x v="10"/>
    <n v="0"/>
    <n v="0"/>
    <n v="0"/>
    <n v="36851"/>
  </r>
  <r>
    <n v="6"/>
    <x v="2"/>
    <s v="All"/>
    <s v=" 0-1"/>
    <x v="0"/>
    <n v="15"/>
    <n v="13"/>
    <n v="98"/>
    <n v="4487"/>
  </r>
  <r>
    <n v="6"/>
    <x v="2"/>
    <s v="All"/>
    <s v=" 0-1"/>
    <x v="1"/>
    <n v="0"/>
    <n v="0"/>
    <n v="0"/>
    <n v="4487"/>
  </r>
  <r>
    <n v="6"/>
    <x v="2"/>
    <s v="All"/>
    <s v=" 0-1"/>
    <x v="2"/>
    <n v="0"/>
    <n v="0"/>
    <n v="0"/>
    <n v="4487"/>
  </r>
  <r>
    <n v="6"/>
    <x v="2"/>
    <s v="All"/>
    <s v=" 0-1"/>
    <x v="3"/>
    <n v="0"/>
    <n v="0"/>
    <n v="0"/>
    <n v="4487"/>
  </r>
  <r>
    <n v="6"/>
    <x v="2"/>
    <s v="All"/>
    <s v=" 0-1"/>
    <x v="4"/>
    <n v="0"/>
    <n v="0"/>
    <n v="0"/>
    <n v="4487"/>
  </r>
  <r>
    <n v="6"/>
    <x v="2"/>
    <s v="All"/>
    <s v=" 0-1"/>
    <x v="5"/>
    <n v="3"/>
    <n v="1"/>
    <n v="32"/>
    <n v="4487"/>
  </r>
  <r>
    <n v="6"/>
    <x v="2"/>
    <s v="All"/>
    <s v=" 0-1"/>
    <x v="6"/>
    <n v="0"/>
    <n v="0"/>
    <n v="0"/>
    <n v="4487"/>
  </r>
  <r>
    <n v="6"/>
    <x v="2"/>
    <s v="All"/>
    <s v=" 0-1"/>
    <x v="7"/>
    <n v="1"/>
    <n v="1"/>
    <n v="7"/>
    <n v="4487"/>
  </r>
  <r>
    <n v="6"/>
    <x v="2"/>
    <s v="All"/>
    <s v=" 0-1"/>
    <x v="8"/>
    <n v="0"/>
    <n v="0"/>
    <n v="0"/>
    <n v="4487"/>
  </r>
  <r>
    <n v="6"/>
    <x v="2"/>
    <s v="All"/>
    <s v=" 0-1"/>
    <x v="9"/>
    <n v="0"/>
    <n v="0"/>
    <n v="0"/>
    <n v="4487"/>
  </r>
  <r>
    <n v="6"/>
    <x v="2"/>
    <s v="All"/>
    <s v=" 0-1"/>
    <x v="10"/>
    <n v="0"/>
    <n v="0"/>
    <n v="0"/>
    <n v="4487"/>
  </r>
  <r>
    <n v="6"/>
    <x v="2"/>
    <s v="All"/>
    <s v=" 10-14"/>
    <x v="0"/>
    <n v="361"/>
    <n v="314"/>
    <n v="1627"/>
    <n v="23751"/>
  </r>
  <r>
    <n v="6"/>
    <x v="2"/>
    <s v="All"/>
    <s v=" 10-14"/>
    <x v="1"/>
    <n v="0"/>
    <n v="0"/>
    <n v="0"/>
    <n v="23751"/>
  </r>
  <r>
    <n v="6"/>
    <x v="2"/>
    <s v="All"/>
    <s v=" 10-14"/>
    <x v="2"/>
    <n v="0"/>
    <n v="0"/>
    <n v="0"/>
    <n v="23751"/>
  </r>
  <r>
    <n v="6"/>
    <x v="2"/>
    <s v="All"/>
    <s v=" 10-14"/>
    <x v="3"/>
    <n v="2"/>
    <n v="2"/>
    <n v="12"/>
    <n v="23751"/>
  </r>
  <r>
    <n v="6"/>
    <x v="2"/>
    <s v="All"/>
    <s v=" 10-14"/>
    <x v="4"/>
    <n v="0"/>
    <n v="0"/>
    <n v="0"/>
    <n v="23751"/>
  </r>
  <r>
    <n v="6"/>
    <x v="2"/>
    <s v="All"/>
    <s v=" 10-14"/>
    <x v="5"/>
    <n v="0"/>
    <n v="0"/>
    <n v="0"/>
    <n v="23751"/>
  </r>
  <r>
    <n v="6"/>
    <x v="2"/>
    <s v="All"/>
    <s v=" 10-14"/>
    <x v="6"/>
    <n v="2"/>
    <n v="1"/>
    <n v="10"/>
    <n v="23751"/>
  </r>
  <r>
    <n v="6"/>
    <x v="2"/>
    <s v="All"/>
    <s v=" 10-14"/>
    <x v="7"/>
    <n v="2"/>
    <n v="2"/>
    <n v="10"/>
    <n v="23751"/>
  </r>
  <r>
    <n v="6"/>
    <x v="2"/>
    <s v="All"/>
    <s v=" 10-14"/>
    <x v="8"/>
    <n v="0"/>
    <n v="0"/>
    <n v="0"/>
    <n v="23751"/>
  </r>
  <r>
    <n v="6"/>
    <x v="2"/>
    <s v="All"/>
    <s v=" 10-14"/>
    <x v="9"/>
    <n v="0"/>
    <n v="0"/>
    <n v="0"/>
    <n v="23751"/>
  </r>
  <r>
    <n v="6"/>
    <x v="2"/>
    <s v="All"/>
    <s v=" 10-14"/>
    <x v="10"/>
    <n v="0"/>
    <n v="0"/>
    <n v="0"/>
    <n v="23751"/>
  </r>
  <r>
    <n v="6"/>
    <x v="2"/>
    <s v="All"/>
    <s v=" 2-4"/>
    <x v="0"/>
    <n v="89"/>
    <n v="85"/>
    <n v="389"/>
    <n v="13697"/>
  </r>
  <r>
    <n v="6"/>
    <x v="2"/>
    <s v="All"/>
    <s v=" 2-4"/>
    <x v="1"/>
    <n v="0"/>
    <n v="0"/>
    <n v="0"/>
    <n v="13697"/>
  </r>
  <r>
    <n v="6"/>
    <x v="2"/>
    <s v="All"/>
    <s v=" 2-4"/>
    <x v="2"/>
    <n v="0"/>
    <n v="0"/>
    <n v="0"/>
    <n v="13697"/>
  </r>
  <r>
    <n v="6"/>
    <x v="2"/>
    <s v="All"/>
    <s v=" 2-4"/>
    <x v="3"/>
    <n v="0"/>
    <n v="0"/>
    <n v="0"/>
    <n v="13697"/>
  </r>
  <r>
    <n v="6"/>
    <x v="2"/>
    <s v="All"/>
    <s v=" 2-4"/>
    <x v="4"/>
    <n v="0"/>
    <n v="0"/>
    <n v="0"/>
    <n v="13697"/>
  </r>
  <r>
    <n v="6"/>
    <x v="2"/>
    <s v="All"/>
    <s v=" 2-4"/>
    <x v="5"/>
    <n v="0"/>
    <n v="0"/>
    <n v="0"/>
    <n v="13697"/>
  </r>
  <r>
    <n v="6"/>
    <x v="2"/>
    <s v="All"/>
    <s v=" 2-4"/>
    <x v="6"/>
    <n v="1"/>
    <n v="1"/>
    <n v="3"/>
    <n v="13697"/>
  </r>
  <r>
    <n v="6"/>
    <x v="2"/>
    <s v="All"/>
    <s v=" 2-4"/>
    <x v="7"/>
    <n v="1"/>
    <n v="1"/>
    <n v="6"/>
    <n v="13697"/>
  </r>
  <r>
    <n v="6"/>
    <x v="2"/>
    <s v="All"/>
    <s v=" 2-4"/>
    <x v="8"/>
    <n v="0"/>
    <n v="0"/>
    <n v="0"/>
    <n v="13697"/>
  </r>
  <r>
    <n v="6"/>
    <x v="2"/>
    <s v="All"/>
    <s v=" 2-4"/>
    <x v="9"/>
    <n v="0"/>
    <n v="0"/>
    <n v="0"/>
    <n v="13697"/>
  </r>
  <r>
    <n v="6"/>
    <x v="2"/>
    <s v="All"/>
    <s v=" 2-4"/>
    <x v="10"/>
    <n v="0"/>
    <n v="0"/>
    <n v="0"/>
    <n v="13697"/>
  </r>
  <r>
    <n v="6"/>
    <x v="2"/>
    <s v="All"/>
    <s v=" 5-9"/>
    <x v="0"/>
    <n v="199"/>
    <n v="180"/>
    <n v="946"/>
    <n v="22509"/>
  </r>
  <r>
    <n v="6"/>
    <x v="2"/>
    <s v="All"/>
    <s v=" 5-9"/>
    <x v="1"/>
    <n v="0"/>
    <n v="0"/>
    <n v="0"/>
    <n v="22509"/>
  </r>
  <r>
    <n v="6"/>
    <x v="2"/>
    <s v="All"/>
    <s v=" 5-9"/>
    <x v="2"/>
    <n v="1"/>
    <n v="1"/>
    <n v="15"/>
    <n v="22509"/>
  </r>
  <r>
    <n v="6"/>
    <x v="2"/>
    <s v="All"/>
    <s v=" 5-9"/>
    <x v="3"/>
    <n v="1"/>
    <n v="1"/>
    <n v="3"/>
    <n v="22509"/>
  </r>
  <r>
    <n v="6"/>
    <x v="2"/>
    <s v="All"/>
    <s v=" 5-9"/>
    <x v="4"/>
    <n v="0"/>
    <n v="0"/>
    <n v="0"/>
    <n v="22509"/>
  </r>
  <r>
    <n v="6"/>
    <x v="2"/>
    <s v="All"/>
    <s v=" 5-9"/>
    <x v="5"/>
    <n v="0"/>
    <n v="0"/>
    <n v="0"/>
    <n v="22509"/>
  </r>
  <r>
    <n v="6"/>
    <x v="2"/>
    <s v="All"/>
    <s v=" 5-9"/>
    <x v="6"/>
    <n v="1"/>
    <n v="1"/>
    <n v="10"/>
    <n v="22509"/>
  </r>
  <r>
    <n v="6"/>
    <x v="2"/>
    <s v="All"/>
    <s v=" 5-9"/>
    <x v="7"/>
    <n v="0"/>
    <n v="0"/>
    <n v="0"/>
    <n v="22509"/>
  </r>
  <r>
    <n v="6"/>
    <x v="2"/>
    <s v="All"/>
    <s v=" 5-9"/>
    <x v="8"/>
    <n v="0"/>
    <n v="0"/>
    <n v="0"/>
    <n v="22509"/>
  </r>
  <r>
    <n v="6"/>
    <x v="2"/>
    <s v="All"/>
    <s v=" 5-9"/>
    <x v="9"/>
    <n v="0"/>
    <n v="0"/>
    <n v="0"/>
    <n v="22509"/>
  </r>
  <r>
    <n v="6"/>
    <x v="2"/>
    <s v="All"/>
    <s v=" 5-9"/>
    <x v="10"/>
    <n v="0"/>
    <n v="0"/>
    <n v="0"/>
    <n v="22509"/>
  </r>
  <r>
    <n v="6"/>
    <x v="3"/>
    <s v="All"/>
    <s v=" 0-1"/>
    <x v="0"/>
    <n v="14"/>
    <n v="12"/>
    <n v="108"/>
    <n v="2091"/>
  </r>
  <r>
    <n v="6"/>
    <x v="3"/>
    <s v="All"/>
    <s v=" 0-1"/>
    <x v="1"/>
    <n v="0"/>
    <n v="0"/>
    <n v="0"/>
    <n v="2091"/>
  </r>
  <r>
    <n v="6"/>
    <x v="3"/>
    <s v="All"/>
    <s v=" 0-1"/>
    <x v="2"/>
    <n v="0"/>
    <n v="0"/>
    <n v="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0"/>
    <n v="0"/>
    <n v="0"/>
    <n v="2091"/>
  </r>
  <r>
    <n v="6"/>
    <x v="3"/>
    <s v="All"/>
    <s v=" 0-1"/>
    <x v="9"/>
    <n v="0"/>
    <n v="0"/>
    <n v="0"/>
    <n v="2091"/>
  </r>
  <r>
    <n v="6"/>
    <x v="3"/>
    <s v="All"/>
    <s v=" 0-1"/>
    <x v="10"/>
    <n v="0"/>
    <n v="0"/>
    <n v="0"/>
    <n v="2091"/>
  </r>
  <r>
    <n v="6"/>
    <x v="3"/>
    <s v="All"/>
    <s v=" 10-14"/>
    <x v="0"/>
    <n v="215"/>
    <n v="199"/>
    <n v="1026"/>
    <n v="24159"/>
  </r>
  <r>
    <n v="6"/>
    <x v="3"/>
    <s v="All"/>
    <s v=" 10-14"/>
    <x v="1"/>
    <n v="1"/>
    <n v="1"/>
    <n v="1"/>
    <n v="24159"/>
  </r>
  <r>
    <n v="6"/>
    <x v="3"/>
    <s v="All"/>
    <s v=" 10-14"/>
    <x v="2"/>
    <n v="0"/>
    <n v="0"/>
    <n v="0"/>
    <n v="24159"/>
  </r>
  <r>
    <n v="6"/>
    <x v="3"/>
    <s v="All"/>
    <s v=" 10-14"/>
    <x v="3"/>
    <n v="3"/>
    <n v="3"/>
    <n v="29"/>
    <n v="24159"/>
  </r>
  <r>
    <n v="6"/>
    <x v="3"/>
    <s v="All"/>
    <s v=" 10-14"/>
    <x v="4"/>
    <n v="0"/>
    <n v="0"/>
    <n v="0"/>
    <n v="24159"/>
  </r>
  <r>
    <n v="6"/>
    <x v="3"/>
    <s v="All"/>
    <s v=" 10-14"/>
    <x v="5"/>
    <n v="0"/>
    <n v="0"/>
    <n v="0"/>
    <n v="24159"/>
  </r>
  <r>
    <n v="6"/>
    <x v="3"/>
    <s v="All"/>
    <s v=" 10-14"/>
    <x v="6"/>
    <n v="1"/>
    <n v="1"/>
    <n v="30"/>
    <n v="24159"/>
  </r>
  <r>
    <n v="6"/>
    <x v="3"/>
    <s v="All"/>
    <s v=" 10-14"/>
    <x v="7"/>
    <n v="14"/>
    <n v="6"/>
    <n v="320"/>
    <n v="24159"/>
  </r>
  <r>
    <n v="6"/>
    <x v="3"/>
    <s v="All"/>
    <s v=" 10-14"/>
    <x v="8"/>
    <n v="0"/>
    <n v="0"/>
    <n v="0"/>
    <n v="24159"/>
  </r>
  <r>
    <n v="6"/>
    <x v="3"/>
    <s v="All"/>
    <s v=" 10-14"/>
    <x v="9"/>
    <n v="2"/>
    <n v="2"/>
    <n v="60"/>
    <n v="24159"/>
  </r>
  <r>
    <n v="6"/>
    <x v="3"/>
    <s v="All"/>
    <s v=" 10-14"/>
    <x v="10"/>
    <n v="9"/>
    <n v="4"/>
    <n v="174"/>
    <n v="24159"/>
  </r>
  <r>
    <n v="6"/>
    <x v="3"/>
    <s v="All"/>
    <s v=" 2-4"/>
    <x v="0"/>
    <n v="79"/>
    <n v="76"/>
    <n v="478"/>
    <n v="12715"/>
  </r>
  <r>
    <n v="6"/>
    <x v="3"/>
    <s v="All"/>
    <s v=" 2-4"/>
    <x v="1"/>
    <n v="0"/>
    <n v="0"/>
    <n v="0"/>
    <n v="12715"/>
  </r>
  <r>
    <n v="6"/>
    <x v="3"/>
    <s v="All"/>
    <s v=" 2-4"/>
    <x v="2"/>
    <n v="0"/>
    <n v="0"/>
    <n v="0"/>
    <n v="12715"/>
  </r>
  <r>
    <n v="6"/>
    <x v="3"/>
    <s v="All"/>
    <s v=" 2-4"/>
    <x v="3"/>
    <n v="0"/>
    <n v="0"/>
    <n v="0"/>
    <n v="12715"/>
  </r>
  <r>
    <n v="6"/>
    <x v="3"/>
    <s v="All"/>
    <s v=" 2-4"/>
    <x v="4"/>
    <n v="0"/>
    <n v="0"/>
    <n v="0"/>
    <n v="12715"/>
  </r>
  <r>
    <n v="6"/>
    <x v="3"/>
    <s v="All"/>
    <s v=" 2-4"/>
    <x v="5"/>
    <n v="0"/>
    <n v="0"/>
    <n v="0"/>
    <n v="12715"/>
  </r>
  <r>
    <n v="6"/>
    <x v="3"/>
    <s v="All"/>
    <s v=" 2-4"/>
    <x v="6"/>
    <n v="0"/>
    <n v="0"/>
    <n v="0"/>
    <n v="12715"/>
  </r>
  <r>
    <n v="6"/>
    <x v="3"/>
    <s v="All"/>
    <s v=" 2-4"/>
    <x v="7"/>
    <n v="0"/>
    <n v="0"/>
    <n v="0"/>
    <n v="12715"/>
  </r>
  <r>
    <n v="6"/>
    <x v="3"/>
    <s v="All"/>
    <s v=" 2-4"/>
    <x v="8"/>
    <n v="0"/>
    <n v="0"/>
    <n v="0"/>
    <n v="12715"/>
  </r>
  <r>
    <n v="6"/>
    <x v="3"/>
    <s v="All"/>
    <s v=" 2-4"/>
    <x v="9"/>
    <n v="0"/>
    <n v="0"/>
    <n v="0"/>
    <n v="12715"/>
  </r>
  <r>
    <n v="6"/>
    <x v="3"/>
    <s v="All"/>
    <s v=" 2-4"/>
    <x v="10"/>
    <n v="1"/>
    <n v="1"/>
    <n v="30"/>
    <n v="12715"/>
  </r>
  <r>
    <n v="6"/>
    <x v="3"/>
    <s v="All"/>
    <s v=" 5-9"/>
    <x v="0"/>
    <n v="185"/>
    <n v="170"/>
    <n v="978"/>
    <n v="22957"/>
  </r>
  <r>
    <n v="6"/>
    <x v="3"/>
    <s v="All"/>
    <s v=" 5-9"/>
    <x v="1"/>
    <n v="0"/>
    <n v="0"/>
    <n v="0"/>
    <n v="22957"/>
  </r>
  <r>
    <n v="6"/>
    <x v="3"/>
    <s v="All"/>
    <s v=" 5-9"/>
    <x v="2"/>
    <n v="0"/>
    <n v="0"/>
    <n v="0"/>
    <n v="22957"/>
  </r>
  <r>
    <n v="6"/>
    <x v="3"/>
    <s v="All"/>
    <s v=" 5-9"/>
    <x v="3"/>
    <n v="0"/>
    <n v="0"/>
    <n v="0"/>
    <n v="22957"/>
  </r>
  <r>
    <n v="6"/>
    <x v="3"/>
    <s v="All"/>
    <s v=" 5-9"/>
    <x v="4"/>
    <n v="0"/>
    <n v="0"/>
    <n v="0"/>
    <n v="22957"/>
  </r>
  <r>
    <n v="6"/>
    <x v="3"/>
    <s v="All"/>
    <s v=" 5-9"/>
    <x v="5"/>
    <n v="0"/>
    <n v="0"/>
    <n v="0"/>
    <n v="22957"/>
  </r>
  <r>
    <n v="6"/>
    <x v="3"/>
    <s v="All"/>
    <s v=" 5-9"/>
    <x v="6"/>
    <n v="1"/>
    <n v="1"/>
    <n v="30"/>
    <n v="22957"/>
  </r>
  <r>
    <n v="6"/>
    <x v="3"/>
    <s v="All"/>
    <s v=" 5-9"/>
    <x v="7"/>
    <n v="0"/>
    <n v="0"/>
    <n v="0"/>
    <n v="22957"/>
  </r>
  <r>
    <n v="6"/>
    <x v="3"/>
    <s v="All"/>
    <s v=" 5-9"/>
    <x v="8"/>
    <n v="0"/>
    <n v="0"/>
    <n v="0"/>
    <n v="22957"/>
  </r>
  <r>
    <n v="6"/>
    <x v="3"/>
    <s v="All"/>
    <s v=" 5-9"/>
    <x v="9"/>
    <n v="3"/>
    <n v="1"/>
    <n v="90"/>
    <n v="22957"/>
  </r>
  <r>
    <n v="6"/>
    <x v="3"/>
    <s v="All"/>
    <s v=" 5-9"/>
    <x v="10"/>
    <n v="1"/>
    <n v="1"/>
    <n v="6"/>
    <n v="22957"/>
  </r>
  <r>
    <n v="6"/>
    <x v="4"/>
    <s v="All"/>
    <s v=" 0-1"/>
    <x v="0"/>
    <n v="139"/>
    <n v="113"/>
    <n v="996"/>
    <n v="1632"/>
  </r>
  <r>
    <n v="6"/>
    <x v="4"/>
    <s v="All"/>
    <s v=" 0-1"/>
    <x v="1"/>
    <n v="0"/>
    <n v="0"/>
    <n v="0"/>
    <n v="1632"/>
  </r>
  <r>
    <n v="6"/>
    <x v="4"/>
    <s v="All"/>
    <s v=" 0-1"/>
    <x v="2"/>
    <n v="0"/>
    <n v="0"/>
    <n v="0"/>
    <n v="1632"/>
  </r>
  <r>
    <n v="6"/>
    <x v="4"/>
    <s v="All"/>
    <s v=" 0-1"/>
    <x v="3"/>
    <n v="0"/>
    <n v="0"/>
    <n v="0"/>
    <n v="1632"/>
  </r>
  <r>
    <n v="6"/>
    <x v="4"/>
    <s v="All"/>
    <s v=" 0-1"/>
    <x v="4"/>
    <n v="0"/>
    <n v="0"/>
    <n v="0"/>
    <n v="1632"/>
  </r>
  <r>
    <n v="6"/>
    <x v="4"/>
    <s v="All"/>
    <s v=" 0-1"/>
    <x v="5"/>
    <n v="3"/>
    <n v="2"/>
    <n v="52"/>
    <n v="1632"/>
  </r>
  <r>
    <n v="6"/>
    <x v="4"/>
    <s v="All"/>
    <s v=" 0-1"/>
    <x v="6"/>
    <n v="0"/>
    <n v="0"/>
    <n v="0"/>
    <n v="1632"/>
  </r>
  <r>
    <n v="6"/>
    <x v="4"/>
    <s v="All"/>
    <s v=" 0-1"/>
    <x v="7"/>
    <n v="1"/>
    <n v="1"/>
    <n v="10"/>
    <n v="1632"/>
  </r>
  <r>
    <n v="6"/>
    <x v="4"/>
    <s v="All"/>
    <s v=" 0-1"/>
    <x v="8"/>
    <n v="0"/>
    <n v="0"/>
    <n v="0"/>
    <n v="1632"/>
  </r>
  <r>
    <n v="6"/>
    <x v="4"/>
    <s v="All"/>
    <s v=" 0-1"/>
    <x v="9"/>
    <n v="0"/>
    <n v="0"/>
    <n v="0"/>
    <n v="1632"/>
  </r>
  <r>
    <n v="6"/>
    <x v="4"/>
    <s v="All"/>
    <s v=" 0-1"/>
    <x v="10"/>
    <n v="0"/>
    <n v="0"/>
    <n v="0"/>
    <n v="1632"/>
  </r>
  <r>
    <n v="6"/>
    <x v="4"/>
    <s v="All"/>
    <s v=" 10-14"/>
    <x v="0"/>
    <n v="867"/>
    <n v="665"/>
    <n v="3727"/>
    <n v="25523"/>
  </r>
  <r>
    <n v="6"/>
    <x v="4"/>
    <s v="All"/>
    <s v=" 10-14"/>
    <x v="1"/>
    <n v="0"/>
    <n v="0"/>
    <n v="0"/>
    <n v="25523"/>
  </r>
  <r>
    <n v="6"/>
    <x v="4"/>
    <s v="All"/>
    <s v=" 10-14"/>
    <x v="2"/>
    <n v="0"/>
    <n v="0"/>
    <n v="0"/>
    <n v="25523"/>
  </r>
  <r>
    <n v="6"/>
    <x v="4"/>
    <s v="All"/>
    <s v=" 10-14"/>
    <x v="3"/>
    <n v="8"/>
    <n v="8"/>
    <n v="59"/>
    <n v="25523"/>
  </r>
  <r>
    <n v="6"/>
    <x v="4"/>
    <s v="All"/>
    <s v=" 10-14"/>
    <x v="4"/>
    <n v="0"/>
    <n v="0"/>
    <n v="0"/>
    <n v="25523"/>
  </r>
  <r>
    <n v="6"/>
    <x v="4"/>
    <s v="All"/>
    <s v=" 10-14"/>
    <x v="5"/>
    <n v="2"/>
    <n v="2"/>
    <n v="17"/>
    <n v="25523"/>
  </r>
  <r>
    <n v="6"/>
    <x v="4"/>
    <s v="All"/>
    <s v=" 10-14"/>
    <x v="6"/>
    <n v="6"/>
    <n v="3"/>
    <n v="108"/>
    <n v="25523"/>
  </r>
  <r>
    <n v="6"/>
    <x v="4"/>
    <s v="All"/>
    <s v=" 10-14"/>
    <x v="7"/>
    <n v="23"/>
    <n v="19"/>
    <n v="146"/>
    <n v="25523"/>
  </r>
  <r>
    <n v="6"/>
    <x v="4"/>
    <s v="All"/>
    <s v=" 10-14"/>
    <x v="8"/>
    <n v="0"/>
    <n v="0"/>
    <n v="0"/>
    <n v="25523"/>
  </r>
  <r>
    <n v="6"/>
    <x v="4"/>
    <s v="All"/>
    <s v=" 10-14"/>
    <x v="9"/>
    <n v="1"/>
    <n v="1"/>
    <n v="7"/>
    <n v="25523"/>
  </r>
  <r>
    <n v="6"/>
    <x v="4"/>
    <s v="All"/>
    <s v=" 10-14"/>
    <x v="10"/>
    <n v="20"/>
    <n v="6"/>
    <n v="399"/>
    <n v="25523"/>
  </r>
  <r>
    <n v="6"/>
    <x v="4"/>
    <s v="All"/>
    <s v=" 2-4"/>
    <x v="0"/>
    <n v="334"/>
    <n v="280"/>
    <n v="2033"/>
    <n v="10361"/>
  </r>
  <r>
    <n v="6"/>
    <x v="4"/>
    <s v="All"/>
    <s v=" 2-4"/>
    <x v="1"/>
    <n v="0"/>
    <n v="0"/>
    <n v="0"/>
    <n v="10361"/>
  </r>
  <r>
    <n v="6"/>
    <x v="4"/>
    <s v="All"/>
    <s v=" 2-4"/>
    <x v="2"/>
    <n v="1"/>
    <n v="1"/>
    <n v="4"/>
    <n v="10361"/>
  </r>
  <r>
    <n v="6"/>
    <x v="4"/>
    <s v="All"/>
    <s v=" 2-4"/>
    <x v="3"/>
    <n v="0"/>
    <n v="0"/>
    <n v="0"/>
    <n v="10361"/>
  </r>
  <r>
    <n v="6"/>
    <x v="4"/>
    <s v="All"/>
    <s v=" 2-4"/>
    <x v="4"/>
    <n v="0"/>
    <n v="0"/>
    <n v="0"/>
    <n v="10361"/>
  </r>
  <r>
    <n v="6"/>
    <x v="4"/>
    <s v="All"/>
    <s v=" 2-4"/>
    <x v="5"/>
    <n v="0"/>
    <n v="0"/>
    <n v="0"/>
    <n v="10361"/>
  </r>
  <r>
    <n v="6"/>
    <x v="4"/>
    <s v="All"/>
    <s v=" 2-4"/>
    <x v="6"/>
    <n v="0"/>
    <n v="0"/>
    <n v="0"/>
    <n v="10361"/>
  </r>
  <r>
    <n v="6"/>
    <x v="4"/>
    <s v="All"/>
    <s v=" 2-4"/>
    <x v="7"/>
    <n v="0"/>
    <n v="0"/>
    <n v="0"/>
    <n v="10361"/>
  </r>
  <r>
    <n v="6"/>
    <x v="4"/>
    <s v="All"/>
    <s v=" 2-4"/>
    <x v="8"/>
    <n v="0"/>
    <n v="0"/>
    <n v="0"/>
    <n v="10361"/>
  </r>
  <r>
    <n v="6"/>
    <x v="4"/>
    <s v="All"/>
    <s v=" 2-4"/>
    <x v="9"/>
    <n v="0"/>
    <n v="0"/>
    <n v="0"/>
    <n v="10361"/>
  </r>
  <r>
    <n v="6"/>
    <x v="4"/>
    <s v="All"/>
    <s v=" 2-4"/>
    <x v="10"/>
    <n v="0"/>
    <n v="0"/>
    <n v="0"/>
    <n v="10361"/>
  </r>
  <r>
    <n v="6"/>
    <x v="4"/>
    <s v="All"/>
    <s v=" 5-9"/>
    <x v="0"/>
    <n v="820"/>
    <n v="644"/>
    <n v="3821"/>
    <n v="24195"/>
  </r>
  <r>
    <n v="6"/>
    <x v="4"/>
    <s v="All"/>
    <s v=" 5-9"/>
    <x v="1"/>
    <n v="0"/>
    <n v="0"/>
    <n v="0"/>
    <n v="24195"/>
  </r>
  <r>
    <n v="6"/>
    <x v="4"/>
    <s v="All"/>
    <s v=" 5-9"/>
    <x v="2"/>
    <n v="1"/>
    <n v="1"/>
    <n v="2"/>
    <n v="24195"/>
  </r>
  <r>
    <n v="6"/>
    <x v="4"/>
    <s v="All"/>
    <s v=" 5-9"/>
    <x v="3"/>
    <n v="0"/>
    <n v="0"/>
    <n v="0"/>
    <n v="24195"/>
  </r>
  <r>
    <n v="6"/>
    <x v="4"/>
    <s v="All"/>
    <s v=" 5-9"/>
    <x v="4"/>
    <n v="0"/>
    <n v="0"/>
    <n v="0"/>
    <n v="24195"/>
  </r>
  <r>
    <n v="6"/>
    <x v="4"/>
    <s v="All"/>
    <s v=" 5-9"/>
    <x v="5"/>
    <n v="2"/>
    <n v="1"/>
    <n v="60"/>
    <n v="24195"/>
  </r>
  <r>
    <n v="6"/>
    <x v="4"/>
    <s v="All"/>
    <s v=" 5-9"/>
    <x v="6"/>
    <n v="8"/>
    <n v="2"/>
    <n v="217"/>
    <n v="24195"/>
  </r>
  <r>
    <n v="6"/>
    <x v="4"/>
    <s v="All"/>
    <s v=" 5-9"/>
    <x v="7"/>
    <n v="3"/>
    <n v="2"/>
    <n v="20"/>
    <n v="24195"/>
  </r>
  <r>
    <n v="6"/>
    <x v="4"/>
    <s v="All"/>
    <s v=" 5-9"/>
    <x v="8"/>
    <n v="0"/>
    <n v="0"/>
    <n v="0"/>
    <n v="24195"/>
  </r>
  <r>
    <n v="6"/>
    <x v="4"/>
    <s v="All"/>
    <s v=" 5-9"/>
    <x v="9"/>
    <n v="0"/>
    <n v="0"/>
    <n v="0"/>
    <n v="24195"/>
  </r>
  <r>
    <n v="6"/>
    <x v="4"/>
    <s v="All"/>
    <s v=" 5-9"/>
    <x v="10"/>
    <n v="0"/>
    <n v="0"/>
    <n v="0"/>
    <n v="24195"/>
  </r>
  <r>
    <n v="6"/>
    <x v="5"/>
    <s v="All"/>
    <s v=" 0-1"/>
    <x v="0"/>
    <n v="206"/>
    <n v="146"/>
    <n v="1451"/>
    <n v="8860"/>
  </r>
  <r>
    <n v="6"/>
    <x v="5"/>
    <s v="All"/>
    <s v=" 0-1"/>
    <x v="1"/>
    <n v="0"/>
    <n v="0"/>
    <n v="0"/>
    <n v="8860"/>
  </r>
  <r>
    <n v="6"/>
    <x v="5"/>
    <s v="All"/>
    <s v=" 0-1"/>
    <x v="2"/>
    <n v="0"/>
    <n v="0"/>
    <n v="0"/>
    <n v="8860"/>
  </r>
  <r>
    <n v="6"/>
    <x v="5"/>
    <s v="All"/>
    <s v=" 0-1"/>
    <x v="3"/>
    <n v="0"/>
    <n v="0"/>
    <n v="0"/>
    <n v="8860"/>
  </r>
  <r>
    <n v="6"/>
    <x v="5"/>
    <s v="All"/>
    <s v=" 0-1"/>
    <x v="4"/>
    <n v="0"/>
    <n v="0"/>
    <n v="0"/>
    <n v="8860"/>
  </r>
  <r>
    <n v="6"/>
    <x v="5"/>
    <s v="All"/>
    <s v=" 0-1"/>
    <x v="5"/>
    <n v="2"/>
    <n v="2"/>
    <n v="30"/>
    <n v="8860"/>
  </r>
  <r>
    <n v="6"/>
    <x v="5"/>
    <s v="All"/>
    <s v=" 0-1"/>
    <x v="6"/>
    <n v="0"/>
    <n v="0"/>
    <n v="0"/>
    <n v="8860"/>
  </r>
  <r>
    <n v="6"/>
    <x v="5"/>
    <s v="All"/>
    <s v=" 0-1"/>
    <x v="7"/>
    <n v="0"/>
    <n v="0"/>
    <n v="0"/>
    <n v="8860"/>
  </r>
  <r>
    <n v="6"/>
    <x v="5"/>
    <s v="All"/>
    <s v=" 0-1"/>
    <x v="8"/>
    <n v="0"/>
    <n v="0"/>
    <n v="0"/>
    <n v="8860"/>
  </r>
  <r>
    <n v="6"/>
    <x v="5"/>
    <s v="All"/>
    <s v=" 0-1"/>
    <x v="9"/>
    <n v="0"/>
    <n v="0"/>
    <n v="0"/>
    <n v="8860"/>
  </r>
  <r>
    <n v="6"/>
    <x v="5"/>
    <s v="All"/>
    <s v=" 0-1"/>
    <x v="10"/>
    <n v="1"/>
    <n v="1"/>
    <n v="30"/>
    <n v="8860"/>
  </r>
  <r>
    <n v="6"/>
    <x v="5"/>
    <s v="All"/>
    <s v=" 10-14"/>
    <x v="0"/>
    <n v="1030"/>
    <n v="737"/>
    <n v="3984"/>
    <n v="17680"/>
  </r>
  <r>
    <n v="6"/>
    <x v="5"/>
    <s v="All"/>
    <s v=" 10-14"/>
    <x v="1"/>
    <n v="0"/>
    <n v="0"/>
    <n v="0"/>
    <n v="17680"/>
  </r>
  <r>
    <n v="6"/>
    <x v="5"/>
    <s v="All"/>
    <s v=" 10-14"/>
    <x v="2"/>
    <n v="0"/>
    <n v="0"/>
    <n v="0"/>
    <n v="17680"/>
  </r>
  <r>
    <n v="6"/>
    <x v="5"/>
    <s v="All"/>
    <s v=" 10-14"/>
    <x v="3"/>
    <n v="4"/>
    <n v="4"/>
    <n v="38"/>
    <n v="17680"/>
  </r>
  <r>
    <n v="6"/>
    <x v="5"/>
    <s v="All"/>
    <s v=" 10-14"/>
    <x v="4"/>
    <n v="0"/>
    <n v="0"/>
    <n v="0"/>
    <n v="17680"/>
  </r>
  <r>
    <n v="6"/>
    <x v="5"/>
    <s v="All"/>
    <s v=" 10-14"/>
    <x v="5"/>
    <n v="0"/>
    <n v="0"/>
    <n v="0"/>
    <n v="17680"/>
  </r>
  <r>
    <n v="6"/>
    <x v="5"/>
    <s v="All"/>
    <s v=" 10-14"/>
    <x v="6"/>
    <n v="8"/>
    <n v="2"/>
    <n v="102"/>
    <n v="17680"/>
  </r>
  <r>
    <n v="6"/>
    <x v="5"/>
    <s v="All"/>
    <s v=" 10-14"/>
    <x v="7"/>
    <n v="37"/>
    <n v="15"/>
    <n v="560"/>
    <n v="17680"/>
  </r>
  <r>
    <n v="6"/>
    <x v="5"/>
    <s v="All"/>
    <s v=" 10-14"/>
    <x v="8"/>
    <n v="0"/>
    <n v="0"/>
    <n v="0"/>
    <n v="17680"/>
  </r>
  <r>
    <n v="6"/>
    <x v="5"/>
    <s v="All"/>
    <s v=" 10-14"/>
    <x v="9"/>
    <n v="1"/>
    <n v="1"/>
    <n v="30"/>
    <n v="17680"/>
  </r>
  <r>
    <n v="6"/>
    <x v="5"/>
    <s v="All"/>
    <s v=" 10-14"/>
    <x v="10"/>
    <n v="15"/>
    <n v="9"/>
    <n v="141"/>
    <n v="17680"/>
  </r>
  <r>
    <n v="6"/>
    <x v="5"/>
    <s v="All"/>
    <s v=" 2-4"/>
    <x v="0"/>
    <n v="574"/>
    <n v="394"/>
    <n v="3434"/>
    <n v="11824"/>
  </r>
  <r>
    <n v="6"/>
    <x v="5"/>
    <s v="All"/>
    <s v=" 2-4"/>
    <x v="1"/>
    <n v="0"/>
    <n v="0"/>
    <n v="0"/>
    <n v="11824"/>
  </r>
  <r>
    <n v="6"/>
    <x v="5"/>
    <s v="All"/>
    <s v=" 2-4"/>
    <x v="2"/>
    <n v="0"/>
    <n v="0"/>
    <n v="0"/>
    <n v="11824"/>
  </r>
  <r>
    <n v="6"/>
    <x v="5"/>
    <s v="All"/>
    <s v=" 2-4"/>
    <x v="3"/>
    <n v="0"/>
    <n v="0"/>
    <n v="0"/>
    <n v="11824"/>
  </r>
  <r>
    <n v="6"/>
    <x v="5"/>
    <s v="All"/>
    <s v=" 2-4"/>
    <x v="4"/>
    <n v="0"/>
    <n v="0"/>
    <n v="0"/>
    <n v="11824"/>
  </r>
  <r>
    <n v="6"/>
    <x v="5"/>
    <s v="All"/>
    <s v=" 2-4"/>
    <x v="5"/>
    <n v="0"/>
    <n v="0"/>
    <n v="0"/>
    <n v="11824"/>
  </r>
  <r>
    <n v="6"/>
    <x v="5"/>
    <s v="All"/>
    <s v=" 2-4"/>
    <x v="6"/>
    <n v="0"/>
    <n v="0"/>
    <n v="0"/>
    <n v="11824"/>
  </r>
  <r>
    <n v="6"/>
    <x v="5"/>
    <s v="All"/>
    <s v=" 2-4"/>
    <x v="7"/>
    <n v="2"/>
    <n v="1"/>
    <n v="20"/>
    <n v="11824"/>
  </r>
  <r>
    <n v="6"/>
    <x v="5"/>
    <s v="All"/>
    <s v=" 2-4"/>
    <x v="8"/>
    <n v="0"/>
    <n v="0"/>
    <n v="0"/>
    <n v="11824"/>
  </r>
  <r>
    <n v="6"/>
    <x v="5"/>
    <s v="All"/>
    <s v=" 2-4"/>
    <x v="9"/>
    <n v="0"/>
    <n v="0"/>
    <n v="0"/>
    <n v="11824"/>
  </r>
  <r>
    <n v="6"/>
    <x v="5"/>
    <s v="All"/>
    <s v=" 2-4"/>
    <x v="10"/>
    <n v="1"/>
    <n v="1"/>
    <n v="30"/>
    <n v="11824"/>
  </r>
  <r>
    <n v="6"/>
    <x v="5"/>
    <s v="All"/>
    <s v=" 5-9"/>
    <x v="0"/>
    <n v="1008"/>
    <n v="715"/>
    <n v="4615"/>
    <n v="18150"/>
  </r>
  <r>
    <n v="6"/>
    <x v="5"/>
    <s v="All"/>
    <s v=" 5-9"/>
    <x v="1"/>
    <n v="0"/>
    <n v="0"/>
    <n v="0"/>
    <n v="18150"/>
  </r>
  <r>
    <n v="6"/>
    <x v="5"/>
    <s v="All"/>
    <s v=" 5-9"/>
    <x v="2"/>
    <n v="0"/>
    <n v="0"/>
    <n v="0"/>
    <n v="18150"/>
  </r>
  <r>
    <n v="6"/>
    <x v="5"/>
    <s v="All"/>
    <s v=" 5-9"/>
    <x v="3"/>
    <n v="2"/>
    <n v="1"/>
    <n v="20"/>
    <n v="18150"/>
  </r>
  <r>
    <n v="6"/>
    <x v="5"/>
    <s v="All"/>
    <s v=" 5-9"/>
    <x v="4"/>
    <n v="0"/>
    <n v="0"/>
    <n v="0"/>
    <n v="18150"/>
  </r>
  <r>
    <n v="6"/>
    <x v="5"/>
    <s v="All"/>
    <s v=" 5-9"/>
    <x v="5"/>
    <n v="0"/>
    <n v="0"/>
    <n v="0"/>
    <n v="18150"/>
  </r>
  <r>
    <n v="6"/>
    <x v="5"/>
    <s v="All"/>
    <s v=" 5-9"/>
    <x v="6"/>
    <n v="9"/>
    <n v="3"/>
    <n v="270"/>
    <n v="18150"/>
  </r>
  <r>
    <n v="6"/>
    <x v="5"/>
    <s v="All"/>
    <s v=" 5-9"/>
    <x v="7"/>
    <n v="6"/>
    <n v="3"/>
    <n v="136"/>
    <n v="18150"/>
  </r>
  <r>
    <n v="6"/>
    <x v="5"/>
    <s v="All"/>
    <s v=" 5-9"/>
    <x v="8"/>
    <n v="0"/>
    <n v="0"/>
    <n v="0"/>
    <n v="18150"/>
  </r>
  <r>
    <n v="6"/>
    <x v="5"/>
    <s v="All"/>
    <s v=" 5-9"/>
    <x v="9"/>
    <n v="0"/>
    <n v="0"/>
    <n v="0"/>
    <n v="18150"/>
  </r>
  <r>
    <n v="6"/>
    <x v="5"/>
    <s v="All"/>
    <s v=" 5-9"/>
    <x v="10"/>
    <n v="13"/>
    <n v="2"/>
    <n v="386"/>
    <n v="18150"/>
  </r>
  <r>
    <n v="6"/>
    <x v="6"/>
    <s v="All"/>
    <s v=" 0-1"/>
    <x v="0"/>
    <n v="197"/>
    <n v="146"/>
    <n v="1561"/>
    <n v="8920"/>
  </r>
  <r>
    <n v="6"/>
    <x v="6"/>
    <s v="All"/>
    <s v=" 0-1"/>
    <x v="1"/>
    <n v="0"/>
    <n v="0"/>
    <n v="0"/>
    <n v="8920"/>
  </r>
  <r>
    <n v="6"/>
    <x v="6"/>
    <s v="All"/>
    <s v=" 0-1"/>
    <x v="2"/>
    <n v="0"/>
    <n v="0"/>
    <n v="0"/>
    <n v="8920"/>
  </r>
  <r>
    <n v="6"/>
    <x v="6"/>
    <s v="All"/>
    <s v=" 0-1"/>
    <x v="3"/>
    <n v="0"/>
    <n v="0"/>
    <n v="0"/>
    <n v="8920"/>
  </r>
  <r>
    <n v="6"/>
    <x v="6"/>
    <s v="All"/>
    <s v=" 0-1"/>
    <x v="4"/>
    <n v="0"/>
    <n v="0"/>
    <n v="0"/>
    <n v="8920"/>
  </r>
  <r>
    <n v="6"/>
    <x v="6"/>
    <s v="All"/>
    <s v=" 0-1"/>
    <x v="5"/>
    <n v="3"/>
    <n v="3"/>
    <n v="6"/>
    <n v="8920"/>
  </r>
  <r>
    <n v="6"/>
    <x v="6"/>
    <s v="All"/>
    <s v=" 0-1"/>
    <x v="6"/>
    <n v="0"/>
    <n v="0"/>
    <n v="0"/>
    <n v="8920"/>
  </r>
  <r>
    <n v="6"/>
    <x v="6"/>
    <s v="All"/>
    <s v=" 0-1"/>
    <x v="7"/>
    <n v="1"/>
    <n v="1"/>
    <n v="10"/>
    <n v="8920"/>
  </r>
  <r>
    <n v="6"/>
    <x v="6"/>
    <s v="All"/>
    <s v=" 0-1"/>
    <x v="8"/>
    <n v="0"/>
    <n v="0"/>
    <n v="0"/>
    <n v="8920"/>
  </r>
  <r>
    <n v="6"/>
    <x v="6"/>
    <s v="All"/>
    <s v=" 0-1"/>
    <x v="9"/>
    <n v="0"/>
    <n v="0"/>
    <n v="0"/>
    <n v="8920"/>
  </r>
  <r>
    <n v="6"/>
    <x v="6"/>
    <s v="All"/>
    <s v=" 0-1"/>
    <x v="10"/>
    <n v="0"/>
    <n v="0"/>
    <n v="0"/>
    <n v="8920"/>
  </r>
  <r>
    <n v="6"/>
    <x v="6"/>
    <s v="All"/>
    <s v=" 10-14"/>
    <x v="0"/>
    <n v="986"/>
    <n v="706"/>
    <n v="3902"/>
    <n v="16988"/>
  </r>
  <r>
    <n v="6"/>
    <x v="6"/>
    <s v="All"/>
    <s v=" 10-14"/>
    <x v="1"/>
    <n v="0"/>
    <n v="0"/>
    <n v="0"/>
    <n v="16988"/>
  </r>
  <r>
    <n v="6"/>
    <x v="6"/>
    <s v="All"/>
    <s v=" 10-14"/>
    <x v="2"/>
    <n v="0"/>
    <n v="0"/>
    <n v="0"/>
    <n v="16988"/>
  </r>
  <r>
    <n v="6"/>
    <x v="6"/>
    <s v="All"/>
    <s v=" 10-14"/>
    <x v="3"/>
    <n v="2"/>
    <n v="2"/>
    <n v="7"/>
    <n v="16988"/>
  </r>
  <r>
    <n v="6"/>
    <x v="6"/>
    <s v="All"/>
    <s v=" 10-14"/>
    <x v="4"/>
    <n v="0"/>
    <n v="0"/>
    <n v="0"/>
    <n v="16988"/>
  </r>
  <r>
    <n v="6"/>
    <x v="6"/>
    <s v="All"/>
    <s v=" 10-14"/>
    <x v="5"/>
    <n v="0"/>
    <n v="0"/>
    <n v="0"/>
    <n v="16988"/>
  </r>
  <r>
    <n v="6"/>
    <x v="6"/>
    <s v="All"/>
    <s v=" 10-14"/>
    <x v="6"/>
    <n v="8"/>
    <n v="2"/>
    <n v="68"/>
    <n v="16988"/>
  </r>
  <r>
    <n v="6"/>
    <x v="6"/>
    <s v="All"/>
    <s v=" 10-14"/>
    <x v="7"/>
    <n v="51"/>
    <n v="34"/>
    <n v="583"/>
    <n v="16988"/>
  </r>
  <r>
    <n v="6"/>
    <x v="6"/>
    <s v="All"/>
    <s v=" 10-14"/>
    <x v="8"/>
    <n v="0"/>
    <n v="0"/>
    <n v="0"/>
    <n v="16988"/>
  </r>
  <r>
    <n v="6"/>
    <x v="6"/>
    <s v="All"/>
    <s v=" 10-14"/>
    <x v="9"/>
    <n v="0"/>
    <n v="0"/>
    <n v="0"/>
    <n v="16988"/>
  </r>
  <r>
    <n v="6"/>
    <x v="6"/>
    <s v="All"/>
    <s v=" 10-14"/>
    <x v="10"/>
    <n v="18"/>
    <n v="12"/>
    <n v="245"/>
    <n v="16988"/>
  </r>
  <r>
    <n v="6"/>
    <x v="6"/>
    <s v="All"/>
    <s v=" 2-4"/>
    <x v="0"/>
    <n v="493"/>
    <n v="347"/>
    <n v="2957"/>
    <n v="11872"/>
  </r>
  <r>
    <n v="6"/>
    <x v="6"/>
    <s v="All"/>
    <s v=" 2-4"/>
    <x v="1"/>
    <n v="0"/>
    <n v="0"/>
    <n v="0"/>
    <n v="11872"/>
  </r>
  <r>
    <n v="6"/>
    <x v="6"/>
    <s v="All"/>
    <s v=" 2-4"/>
    <x v="2"/>
    <n v="0"/>
    <n v="0"/>
    <n v="0"/>
    <n v="11872"/>
  </r>
  <r>
    <n v="6"/>
    <x v="6"/>
    <s v="All"/>
    <s v=" 2-4"/>
    <x v="3"/>
    <n v="0"/>
    <n v="0"/>
    <n v="0"/>
    <n v="11872"/>
  </r>
  <r>
    <n v="6"/>
    <x v="6"/>
    <s v="All"/>
    <s v=" 2-4"/>
    <x v="4"/>
    <n v="0"/>
    <n v="0"/>
    <n v="0"/>
    <n v="11872"/>
  </r>
  <r>
    <n v="6"/>
    <x v="6"/>
    <s v="All"/>
    <s v=" 2-4"/>
    <x v="5"/>
    <n v="0"/>
    <n v="0"/>
    <n v="0"/>
    <n v="11872"/>
  </r>
  <r>
    <n v="6"/>
    <x v="6"/>
    <s v="All"/>
    <s v=" 2-4"/>
    <x v="6"/>
    <n v="1"/>
    <n v="1"/>
    <n v="16"/>
    <n v="11872"/>
  </r>
  <r>
    <n v="6"/>
    <x v="6"/>
    <s v="All"/>
    <s v=" 2-4"/>
    <x v="7"/>
    <n v="3"/>
    <n v="2"/>
    <n v="44"/>
    <n v="11872"/>
  </r>
  <r>
    <n v="6"/>
    <x v="6"/>
    <s v="All"/>
    <s v=" 2-4"/>
    <x v="8"/>
    <n v="0"/>
    <n v="0"/>
    <n v="0"/>
    <n v="11872"/>
  </r>
  <r>
    <n v="6"/>
    <x v="6"/>
    <s v="All"/>
    <s v=" 2-4"/>
    <x v="9"/>
    <n v="0"/>
    <n v="0"/>
    <n v="0"/>
    <n v="11872"/>
  </r>
  <r>
    <n v="6"/>
    <x v="6"/>
    <s v="All"/>
    <s v=" 2-4"/>
    <x v="10"/>
    <n v="3"/>
    <n v="1"/>
    <n v="18"/>
    <n v="11872"/>
  </r>
  <r>
    <n v="6"/>
    <x v="6"/>
    <s v="All"/>
    <s v=" 5-9"/>
    <x v="0"/>
    <n v="926"/>
    <n v="687"/>
    <n v="4568"/>
    <n v="17718"/>
  </r>
  <r>
    <n v="6"/>
    <x v="6"/>
    <s v="All"/>
    <s v=" 5-9"/>
    <x v="1"/>
    <n v="0"/>
    <n v="0"/>
    <n v="0"/>
    <n v="17718"/>
  </r>
  <r>
    <n v="6"/>
    <x v="6"/>
    <s v="All"/>
    <s v=" 5-9"/>
    <x v="2"/>
    <n v="0"/>
    <n v="0"/>
    <n v="0"/>
    <n v="17718"/>
  </r>
  <r>
    <n v="6"/>
    <x v="6"/>
    <s v="All"/>
    <s v=" 5-9"/>
    <x v="3"/>
    <n v="0"/>
    <n v="0"/>
    <n v="0"/>
    <n v="17718"/>
  </r>
  <r>
    <n v="6"/>
    <x v="6"/>
    <s v="All"/>
    <s v=" 5-9"/>
    <x v="4"/>
    <n v="0"/>
    <n v="0"/>
    <n v="0"/>
    <n v="17718"/>
  </r>
  <r>
    <n v="6"/>
    <x v="6"/>
    <s v="All"/>
    <s v=" 5-9"/>
    <x v="5"/>
    <n v="0"/>
    <n v="0"/>
    <n v="0"/>
    <n v="17718"/>
  </r>
  <r>
    <n v="6"/>
    <x v="6"/>
    <s v="All"/>
    <s v=" 5-9"/>
    <x v="6"/>
    <n v="0"/>
    <n v="0"/>
    <n v="0"/>
    <n v="17718"/>
  </r>
  <r>
    <n v="6"/>
    <x v="6"/>
    <s v="All"/>
    <s v=" 5-9"/>
    <x v="7"/>
    <n v="12"/>
    <n v="8"/>
    <n v="116"/>
    <n v="17718"/>
  </r>
  <r>
    <n v="6"/>
    <x v="6"/>
    <s v="All"/>
    <s v=" 5-9"/>
    <x v="8"/>
    <n v="0"/>
    <n v="0"/>
    <n v="0"/>
    <n v="17718"/>
  </r>
  <r>
    <n v="6"/>
    <x v="6"/>
    <s v="All"/>
    <s v=" 5-9"/>
    <x v="9"/>
    <n v="0"/>
    <n v="0"/>
    <n v="0"/>
    <n v="17718"/>
  </r>
  <r>
    <n v="6"/>
    <x v="6"/>
    <s v="All"/>
    <s v=" 5-9"/>
    <x v="10"/>
    <n v="2"/>
    <n v="1"/>
    <n v="60"/>
    <n v="17718"/>
  </r>
  <r>
    <n v="6"/>
    <x v="7"/>
    <s v="All"/>
    <s v=" 0-1"/>
    <x v="0"/>
    <n v="166"/>
    <n v="137"/>
    <n v="1316"/>
    <n v="9664"/>
  </r>
  <r>
    <n v="6"/>
    <x v="7"/>
    <s v="All"/>
    <s v=" 0-1"/>
    <x v="1"/>
    <n v="0"/>
    <n v="0"/>
    <n v="0"/>
    <n v="9664"/>
  </r>
  <r>
    <n v="6"/>
    <x v="7"/>
    <s v="All"/>
    <s v=" 0-1"/>
    <x v="2"/>
    <n v="0"/>
    <n v="0"/>
    <n v="0"/>
    <n v="9664"/>
  </r>
  <r>
    <n v="6"/>
    <x v="7"/>
    <s v="All"/>
    <s v=" 0-1"/>
    <x v="3"/>
    <n v="0"/>
    <n v="0"/>
    <n v="0"/>
    <n v="9664"/>
  </r>
  <r>
    <n v="6"/>
    <x v="7"/>
    <s v="All"/>
    <s v=" 0-1"/>
    <x v="4"/>
    <n v="0"/>
    <n v="0"/>
    <n v="0"/>
    <n v="9664"/>
  </r>
  <r>
    <n v="6"/>
    <x v="7"/>
    <s v="All"/>
    <s v=" 0-1"/>
    <x v="5"/>
    <n v="3"/>
    <n v="2"/>
    <n v="34"/>
    <n v="9664"/>
  </r>
  <r>
    <n v="6"/>
    <x v="7"/>
    <s v="All"/>
    <s v=" 0-1"/>
    <x v="6"/>
    <n v="2"/>
    <n v="1"/>
    <n v="18"/>
    <n v="9664"/>
  </r>
  <r>
    <n v="6"/>
    <x v="7"/>
    <s v="All"/>
    <s v=" 0-1"/>
    <x v="7"/>
    <n v="0"/>
    <n v="0"/>
    <n v="0"/>
    <n v="9664"/>
  </r>
  <r>
    <n v="6"/>
    <x v="7"/>
    <s v="All"/>
    <s v=" 0-1"/>
    <x v="8"/>
    <n v="0"/>
    <n v="0"/>
    <n v="0"/>
    <n v="9664"/>
  </r>
  <r>
    <n v="6"/>
    <x v="7"/>
    <s v="All"/>
    <s v=" 0-1"/>
    <x v="9"/>
    <n v="0"/>
    <n v="0"/>
    <n v="0"/>
    <n v="9664"/>
  </r>
  <r>
    <n v="6"/>
    <x v="7"/>
    <s v="All"/>
    <s v=" 0-1"/>
    <x v="10"/>
    <n v="0"/>
    <n v="0"/>
    <n v="0"/>
    <n v="9664"/>
  </r>
  <r>
    <n v="6"/>
    <x v="7"/>
    <s v="All"/>
    <s v=" 10-14"/>
    <x v="0"/>
    <n v="903"/>
    <n v="674"/>
    <n v="3874"/>
    <n v="17031"/>
  </r>
  <r>
    <n v="6"/>
    <x v="7"/>
    <s v="All"/>
    <s v=" 10-14"/>
    <x v="1"/>
    <n v="0"/>
    <n v="0"/>
    <n v="0"/>
    <n v="17031"/>
  </r>
  <r>
    <n v="6"/>
    <x v="7"/>
    <s v="All"/>
    <s v=" 10-14"/>
    <x v="2"/>
    <n v="0"/>
    <n v="0"/>
    <n v="0"/>
    <n v="17031"/>
  </r>
  <r>
    <n v="6"/>
    <x v="7"/>
    <s v="All"/>
    <s v=" 10-14"/>
    <x v="3"/>
    <n v="1"/>
    <n v="1"/>
    <n v="3"/>
    <n v="17031"/>
  </r>
  <r>
    <n v="6"/>
    <x v="7"/>
    <s v="All"/>
    <s v=" 10-14"/>
    <x v="4"/>
    <n v="0"/>
    <n v="0"/>
    <n v="0"/>
    <n v="17031"/>
  </r>
  <r>
    <n v="6"/>
    <x v="7"/>
    <s v="All"/>
    <s v=" 10-14"/>
    <x v="5"/>
    <n v="2"/>
    <n v="2"/>
    <n v="36"/>
    <n v="17031"/>
  </r>
  <r>
    <n v="6"/>
    <x v="7"/>
    <s v="All"/>
    <s v=" 10-14"/>
    <x v="6"/>
    <n v="0"/>
    <n v="0"/>
    <n v="0"/>
    <n v="17031"/>
  </r>
  <r>
    <n v="6"/>
    <x v="7"/>
    <s v="All"/>
    <s v=" 10-14"/>
    <x v="7"/>
    <n v="32"/>
    <n v="22"/>
    <n v="247"/>
    <n v="17031"/>
  </r>
  <r>
    <n v="6"/>
    <x v="7"/>
    <s v="All"/>
    <s v=" 10-14"/>
    <x v="8"/>
    <n v="0"/>
    <n v="0"/>
    <n v="0"/>
    <n v="17031"/>
  </r>
  <r>
    <n v="6"/>
    <x v="7"/>
    <s v="All"/>
    <s v=" 10-14"/>
    <x v="9"/>
    <n v="2"/>
    <n v="2"/>
    <n v="35"/>
    <n v="17031"/>
  </r>
  <r>
    <n v="6"/>
    <x v="7"/>
    <s v="All"/>
    <s v=" 10-14"/>
    <x v="10"/>
    <n v="19"/>
    <n v="17"/>
    <n v="181"/>
    <n v="17031"/>
  </r>
  <r>
    <n v="6"/>
    <x v="7"/>
    <s v="All"/>
    <s v=" 2-4"/>
    <x v="0"/>
    <n v="471"/>
    <n v="394"/>
    <n v="2883"/>
    <n v="12870"/>
  </r>
  <r>
    <n v="6"/>
    <x v="7"/>
    <s v="All"/>
    <s v=" 2-4"/>
    <x v="1"/>
    <n v="0"/>
    <n v="0"/>
    <n v="0"/>
    <n v="12870"/>
  </r>
  <r>
    <n v="6"/>
    <x v="7"/>
    <s v="All"/>
    <s v=" 2-4"/>
    <x v="2"/>
    <n v="0"/>
    <n v="0"/>
    <n v="0"/>
    <n v="12870"/>
  </r>
  <r>
    <n v="6"/>
    <x v="7"/>
    <s v="All"/>
    <s v=" 2-4"/>
    <x v="3"/>
    <n v="0"/>
    <n v="0"/>
    <n v="0"/>
    <n v="12870"/>
  </r>
  <r>
    <n v="6"/>
    <x v="7"/>
    <s v="All"/>
    <s v=" 2-4"/>
    <x v="4"/>
    <n v="0"/>
    <n v="0"/>
    <n v="0"/>
    <n v="12870"/>
  </r>
  <r>
    <n v="6"/>
    <x v="7"/>
    <s v="All"/>
    <s v=" 2-4"/>
    <x v="5"/>
    <n v="1"/>
    <n v="1"/>
    <n v="6"/>
    <n v="12870"/>
  </r>
  <r>
    <n v="6"/>
    <x v="7"/>
    <s v="All"/>
    <s v=" 2-4"/>
    <x v="6"/>
    <n v="0"/>
    <n v="0"/>
    <n v="0"/>
    <n v="12870"/>
  </r>
  <r>
    <n v="6"/>
    <x v="7"/>
    <s v="All"/>
    <s v=" 2-4"/>
    <x v="7"/>
    <n v="1"/>
    <n v="1"/>
    <n v="7"/>
    <n v="12870"/>
  </r>
  <r>
    <n v="6"/>
    <x v="7"/>
    <s v="All"/>
    <s v=" 2-4"/>
    <x v="8"/>
    <n v="0"/>
    <n v="0"/>
    <n v="0"/>
    <n v="12870"/>
  </r>
  <r>
    <n v="6"/>
    <x v="7"/>
    <s v="All"/>
    <s v=" 2-4"/>
    <x v="9"/>
    <n v="0"/>
    <n v="0"/>
    <n v="0"/>
    <n v="12870"/>
  </r>
  <r>
    <n v="6"/>
    <x v="7"/>
    <s v="All"/>
    <s v=" 2-4"/>
    <x v="10"/>
    <n v="0"/>
    <n v="0"/>
    <n v="0"/>
    <n v="12870"/>
  </r>
  <r>
    <n v="6"/>
    <x v="7"/>
    <s v="All"/>
    <s v=" 5-9"/>
    <x v="0"/>
    <n v="889"/>
    <n v="714"/>
    <n v="4481"/>
    <n v="18804"/>
  </r>
  <r>
    <n v="6"/>
    <x v="7"/>
    <s v="All"/>
    <s v=" 5-9"/>
    <x v="1"/>
    <n v="0"/>
    <n v="0"/>
    <n v="0"/>
    <n v="18804"/>
  </r>
  <r>
    <n v="6"/>
    <x v="7"/>
    <s v="All"/>
    <s v=" 5-9"/>
    <x v="2"/>
    <n v="0"/>
    <n v="0"/>
    <n v="0"/>
    <n v="18804"/>
  </r>
  <r>
    <n v="6"/>
    <x v="7"/>
    <s v="All"/>
    <s v=" 5-9"/>
    <x v="3"/>
    <n v="0"/>
    <n v="0"/>
    <n v="0"/>
    <n v="18804"/>
  </r>
  <r>
    <n v="6"/>
    <x v="7"/>
    <s v="All"/>
    <s v=" 5-9"/>
    <x v="4"/>
    <n v="0"/>
    <n v="0"/>
    <n v="0"/>
    <n v="18804"/>
  </r>
  <r>
    <n v="6"/>
    <x v="7"/>
    <s v="All"/>
    <s v=" 5-9"/>
    <x v="5"/>
    <n v="0"/>
    <n v="0"/>
    <n v="0"/>
    <n v="18804"/>
  </r>
  <r>
    <n v="6"/>
    <x v="7"/>
    <s v="All"/>
    <s v=" 5-9"/>
    <x v="6"/>
    <n v="2"/>
    <n v="1"/>
    <n v="60"/>
    <n v="18804"/>
  </r>
  <r>
    <n v="6"/>
    <x v="7"/>
    <s v="All"/>
    <s v=" 5-9"/>
    <x v="7"/>
    <n v="7"/>
    <n v="5"/>
    <n v="60"/>
    <n v="18804"/>
  </r>
  <r>
    <n v="6"/>
    <x v="7"/>
    <s v="All"/>
    <s v=" 5-9"/>
    <x v="8"/>
    <n v="0"/>
    <n v="0"/>
    <n v="0"/>
    <n v="18804"/>
  </r>
  <r>
    <n v="6"/>
    <x v="7"/>
    <s v="All"/>
    <s v=" 5-9"/>
    <x v="9"/>
    <n v="0"/>
    <n v="0"/>
    <n v="0"/>
    <n v="18804"/>
  </r>
  <r>
    <n v="6"/>
    <x v="7"/>
    <s v="All"/>
    <s v=" 5-9"/>
    <x v="10"/>
    <n v="0"/>
    <n v="0"/>
    <n v="0"/>
    <n v="18804"/>
  </r>
  <r>
    <n v="6"/>
    <x v="8"/>
    <s v="All"/>
    <s v=" 0-1"/>
    <x v="0"/>
    <n v="186"/>
    <n v="158"/>
    <n v="1327"/>
    <n v="10126"/>
  </r>
  <r>
    <n v="6"/>
    <x v="8"/>
    <s v="All"/>
    <s v=" 0-1"/>
    <x v="1"/>
    <n v="0"/>
    <n v="0"/>
    <n v="0"/>
    <n v="10126"/>
  </r>
  <r>
    <n v="6"/>
    <x v="8"/>
    <s v="All"/>
    <s v=" 0-1"/>
    <x v="2"/>
    <n v="0"/>
    <n v="0"/>
    <n v="0"/>
    <n v="10126"/>
  </r>
  <r>
    <n v="6"/>
    <x v="8"/>
    <s v="All"/>
    <s v=" 0-1"/>
    <x v="3"/>
    <n v="0"/>
    <n v="0"/>
    <n v="0"/>
    <n v="10126"/>
  </r>
  <r>
    <n v="6"/>
    <x v="8"/>
    <s v="All"/>
    <s v=" 0-1"/>
    <x v="4"/>
    <n v="0"/>
    <n v="0"/>
    <n v="0"/>
    <n v="10126"/>
  </r>
  <r>
    <n v="6"/>
    <x v="8"/>
    <s v="All"/>
    <s v=" 0-1"/>
    <x v="5"/>
    <n v="1"/>
    <n v="1"/>
    <n v="11"/>
    <n v="10126"/>
  </r>
  <r>
    <n v="6"/>
    <x v="8"/>
    <s v="All"/>
    <s v=" 0-1"/>
    <x v="6"/>
    <n v="0"/>
    <n v="0"/>
    <n v="0"/>
    <n v="10126"/>
  </r>
  <r>
    <n v="6"/>
    <x v="8"/>
    <s v="All"/>
    <s v=" 0-1"/>
    <x v="7"/>
    <n v="3"/>
    <n v="2"/>
    <n v="28"/>
    <n v="10126"/>
  </r>
  <r>
    <n v="6"/>
    <x v="8"/>
    <s v="All"/>
    <s v=" 0-1"/>
    <x v="8"/>
    <n v="0"/>
    <n v="0"/>
    <n v="0"/>
    <n v="10126"/>
  </r>
  <r>
    <n v="6"/>
    <x v="8"/>
    <s v="All"/>
    <s v=" 0-1"/>
    <x v="9"/>
    <n v="0"/>
    <n v="0"/>
    <n v="0"/>
    <n v="10126"/>
  </r>
  <r>
    <n v="6"/>
    <x v="8"/>
    <s v="All"/>
    <s v=" 0-1"/>
    <x v="10"/>
    <n v="0"/>
    <n v="0"/>
    <n v="0"/>
    <n v="10126"/>
  </r>
  <r>
    <n v="6"/>
    <x v="8"/>
    <s v="All"/>
    <s v=" 10-14"/>
    <x v="0"/>
    <n v="864"/>
    <n v="690"/>
    <n v="3465"/>
    <n v="16692"/>
  </r>
  <r>
    <n v="6"/>
    <x v="8"/>
    <s v="All"/>
    <s v=" 10-14"/>
    <x v="1"/>
    <n v="0"/>
    <n v="0"/>
    <n v="0"/>
    <n v="16692"/>
  </r>
  <r>
    <n v="6"/>
    <x v="8"/>
    <s v="All"/>
    <s v=" 10-14"/>
    <x v="2"/>
    <n v="0"/>
    <n v="0"/>
    <n v="0"/>
    <n v="16692"/>
  </r>
  <r>
    <n v="6"/>
    <x v="8"/>
    <s v="All"/>
    <s v=" 10-14"/>
    <x v="3"/>
    <n v="0"/>
    <n v="0"/>
    <n v="0"/>
    <n v="16692"/>
  </r>
  <r>
    <n v="6"/>
    <x v="8"/>
    <s v="All"/>
    <s v=" 10-14"/>
    <x v="4"/>
    <n v="0"/>
    <n v="0"/>
    <n v="0"/>
    <n v="16692"/>
  </r>
  <r>
    <n v="6"/>
    <x v="8"/>
    <s v="All"/>
    <s v=" 10-14"/>
    <x v="5"/>
    <n v="0"/>
    <n v="0"/>
    <n v="0"/>
    <n v="16692"/>
  </r>
  <r>
    <n v="6"/>
    <x v="8"/>
    <s v="All"/>
    <s v=" 10-14"/>
    <x v="6"/>
    <n v="1"/>
    <n v="1"/>
    <n v="30"/>
    <n v="16692"/>
  </r>
  <r>
    <n v="6"/>
    <x v="8"/>
    <s v="All"/>
    <s v=" 10-14"/>
    <x v="7"/>
    <n v="43"/>
    <n v="33"/>
    <n v="297"/>
    <n v="16692"/>
  </r>
  <r>
    <n v="6"/>
    <x v="8"/>
    <s v="All"/>
    <s v=" 10-14"/>
    <x v="8"/>
    <n v="0"/>
    <n v="0"/>
    <n v="0"/>
    <n v="16692"/>
  </r>
  <r>
    <n v="6"/>
    <x v="8"/>
    <s v="All"/>
    <s v=" 10-14"/>
    <x v="9"/>
    <n v="5"/>
    <n v="3"/>
    <n v="150"/>
    <n v="16692"/>
  </r>
  <r>
    <n v="6"/>
    <x v="8"/>
    <s v="All"/>
    <s v=" 10-14"/>
    <x v="10"/>
    <n v="20"/>
    <n v="17"/>
    <n v="215"/>
    <n v="16692"/>
  </r>
  <r>
    <n v="6"/>
    <x v="8"/>
    <s v="All"/>
    <s v=" 2-4"/>
    <x v="0"/>
    <n v="473"/>
    <n v="412"/>
    <n v="3007"/>
    <n v="12982"/>
  </r>
  <r>
    <n v="6"/>
    <x v="8"/>
    <s v="All"/>
    <s v=" 2-4"/>
    <x v="1"/>
    <n v="0"/>
    <n v="0"/>
    <n v="0"/>
    <n v="12982"/>
  </r>
  <r>
    <n v="6"/>
    <x v="8"/>
    <s v="All"/>
    <s v=" 2-4"/>
    <x v="2"/>
    <n v="0"/>
    <n v="0"/>
    <n v="0"/>
    <n v="12982"/>
  </r>
  <r>
    <n v="6"/>
    <x v="8"/>
    <s v="All"/>
    <s v=" 2-4"/>
    <x v="3"/>
    <n v="0"/>
    <n v="0"/>
    <n v="0"/>
    <n v="12982"/>
  </r>
  <r>
    <n v="6"/>
    <x v="8"/>
    <s v="All"/>
    <s v=" 2-4"/>
    <x v="4"/>
    <n v="0"/>
    <n v="0"/>
    <n v="0"/>
    <n v="12982"/>
  </r>
  <r>
    <n v="6"/>
    <x v="8"/>
    <s v="All"/>
    <s v=" 2-4"/>
    <x v="5"/>
    <n v="0"/>
    <n v="0"/>
    <n v="0"/>
    <n v="12982"/>
  </r>
  <r>
    <n v="6"/>
    <x v="8"/>
    <s v="All"/>
    <s v=" 2-4"/>
    <x v="6"/>
    <n v="0"/>
    <n v="0"/>
    <n v="0"/>
    <n v="12982"/>
  </r>
  <r>
    <n v="6"/>
    <x v="8"/>
    <s v="All"/>
    <s v=" 2-4"/>
    <x v="7"/>
    <n v="2"/>
    <n v="2"/>
    <n v="13"/>
    <n v="12982"/>
  </r>
  <r>
    <n v="6"/>
    <x v="8"/>
    <s v="All"/>
    <s v=" 2-4"/>
    <x v="8"/>
    <n v="0"/>
    <n v="0"/>
    <n v="0"/>
    <n v="12982"/>
  </r>
  <r>
    <n v="6"/>
    <x v="8"/>
    <s v="All"/>
    <s v=" 2-4"/>
    <x v="9"/>
    <n v="0"/>
    <n v="0"/>
    <n v="0"/>
    <n v="12982"/>
  </r>
  <r>
    <n v="6"/>
    <x v="8"/>
    <s v="All"/>
    <s v=" 2-4"/>
    <x v="10"/>
    <n v="1"/>
    <n v="1"/>
    <n v="4"/>
    <n v="12982"/>
  </r>
  <r>
    <n v="6"/>
    <x v="8"/>
    <s v="All"/>
    <s v=" 5-9"/>
    <x v="0"/>
    <n v="905"/>
    <n v="767"/>
    <n v="4440"/>
    <n v="19162"/>
  </r>
  <r>
    <n v="6"/>
    <x v="8"/>
    <s v="All"/>
    <s v=" 5-9"/>
    <x v="1"/>
    <n v="0"/>
    <n v="0"/>
    <n v="0"/>
    <n v="19162"/>
  </r>
  <r>
    <n v="6"/>
    <x v="8"/>
    <s v="All"/>
    <s v=" 5-9"/>
    <x v="2"/>
    <n v="0"/>
    <n v="0"/>
    <n v="0"/>
    <n v="19162"/>
  </r>
  <r>
    <n v="6"/>
    <x v="8"/>
    <s v="All"/>
    <s v=" 5-9"/>
    <x v="3"/>
    <n v="1"/>
    <n v="1"/>
    <n v="30"/>
    <n v="19162"/>
  </r>
  <r>
    <n v="6"/>
    <x v="8"/>
    <s v="All"/>
    <s v=" 5-9"/>
    <x v="4"/>
    <n v="0"/>
    <n v="0"/>
    <n v="0"/>
    <n v="19162"/>
  </r>
  <r>
    <n v="6"/>
    <x v="8"/>
    <s v="All"/>
    <s v=" 5-9"/>
    <x v="5"/>
    <n v="0"/>
    <n v="0"/>
    <n v="0"/>
    <n v="19162"/>
  </r>
  <r>
    <n v="6"/>
    <x v="8"/>
    <s v="All"/>
    <s v=" 5-9"/>
    <x v="6"/>
    <n v="0"/>
    <n v="0"/>
    <n v="0"/>
    <n v="19162"/>
  </r>
  <r>
    <n v="6"/>
    <x v="8"/>
    <s v="All"/>
    <s v=" 5-9"/>
    <x v="7"/>
    <n v="7"/>
    <n v="7"/>
    <n v="53"/>
    <n v="19162"/>
  </r>
  <r>
    <n v="6"/>
    <x v="8"/>
    <s v="All"/>
    <s v=" 5-9"/>
    <x v="8"/>
    <n v="0"/>
    <n v="0"/>
    <n v="0"/>
    <n v="19162"/>
  </r>
  <r>
    <n v="6"/>
    <x v="8"/>
    <s v="All"/>
    <s v=" 5-9"/>
    <x v="9"/>
    <n v="0"/>
    <n v="0"/>
    <n v="0"/>
    <n v="19162"/>
  </r>
  <r>
    <n v="6"/>
    <x v="8"/>
    <s v="All"/>
    <s v=" 5-9"/>
    <x v="10"/>
    <n v="0"/>
    <n v="0"/>
    <n v="0"/>
    <n v="19162"/>
  </r>
  <r>
    <n v="6"/>
    <x v="9"/>
    <s v="All"/>
    <s v=" 0-1"/>
    <x v="0"/>
    <n v="192"/>
    <n v="160"/>
    <n v="1473"/>
    <n v="10641"/>
  </r>
  <r>
    <n v="6"/>
    <x v="9"/>
    <s v="All"/>
    <s v=" 0-1"/>
    <x v="1"/>
    <n v="0"/>
    <n v="0"/>
    <n v="0"/>
    <n v="10641"/>
  </r>
  <r>
    <n v="6"/>
    <x v="9"/>
    <s v="All"/>
    <s v=" 0-1"/>
    <x v="2"/>
    <n v="0"/>
    <n v="0"/>
    <n v="0"/>
    <n v="10641"/>
  </r>
  <r>
    <n v="6"/>
    <x v="9"/>
    <s v="All"/>
    <s v=" 0-1"/>
    <x v="3"/>
    <n v="0"/>
    <n v="0"/>
    <n v="0"/>
    <n v="10641"/>
  </r>
  <r>
    <n v="6"/>
    <x v="9"/>
    <s v="All"/>
    <s v=" 0-1"/>
    <x v="4"/>
    <n v="0"/>
    <n v="0"/>
    <n v="0"/>
    <n v="10641"/>
  </r>
  <r>
    <n v="6"/>
    <x v="9"/>
    <s v="All"/>
    <s v=" 0-1"/>
    <x v="5"/>
    <n v="0"/>
    <n v="0"/>
    <n v="0"/>
    <n v="10641"/>
  </r>
  <r>
    <n v="6"/>
    <x v="9"/>
    <s v="All"/>
    <s v=" 0-1"/>
    <x v="6"/>
    <n v="2"/>
    <n v="1"/>
    <n v="33"/>
    <n v="10641"/>
  </r>
  <r>
    <n v="6"/>
    <x v="9"/>
    <s v="All"/>
    <s v=" 0-1"/>
    <x v="7"/>
    <n v="1"/>
    <n v="1"/>
    <n v="6"/>
    <n v="10641"/>
  </r>
  <r>
    <n v="6"/>
    <x v="9"/>
    <s v="All"/>
    <s v=" 0-1"/>
    <x v="8"/>
    <n v="0"/>
    <n v="0"/>
    <n v="0"/>
    <n v="10641"/>
  </r>
  <r>
    <n v="6"/>
    <x v="9"/>
    <s v="All"/>
    <s v=" 0-1"/>
    <x v="9"/>
    <n v="0"/>
    <n v="0"/>
    <n v="0"/>
    <n v="10641"/>
  </r>
  <r>
    <n v="6"/>
    <x v="9"/>
    <s v="All"/>
    <s v=" 0-1"/>
    <x v="10"/>
    <n v="0"/>
    <n v="0"/>
    <n v="0"/>
    <n v="10641"/>
  </r>
  <r>
    <n v="6"/>
    <x v="9"/>
    <s v="All"/>
    <s v=" 10-14"/>
    <x v="0"/>
    <n v="875"/>
    <n v="728"/>
    <n v="3560"/>
    <n v="18147"/>
  </r>
  <r>
    <n v="6"/>
    <x v="9"/>
    <s v="All"/>
    <s v=" 10-14"/>
    <x v="1"/>
    <n v="0"/>
    <n v="0"/>
    <n v="0"/>
    <n v="18147"/>
  </r>
  <r>
    <n v="6"/>
    <x v="9"/>
    <s v="All"/>
    <s v=" 10-14"/>
    <x v="2"/>
    <n v="0"/>
    <n v="0"/>
    <n v="0"/>
    <n v="18147"/>
  </r>
  <r>
    <n v="6"/>
    <x v="9"/>
    <s v="All"/>
    <s v=" 10-14"/>
    <x v="3"/>
    <n v="0"/>
    <n v="0"/>
    <n v="0"/>
    <n v="18147"/>
  </r>
  <r>
    <n v="6"/>
    <x v="9"/>
    <s v="All"/>
    <s v=" 10-14"/>
    <x v="4"/>
    <n v="0"/>
    <n v="0"/>
    <n v="0"/>
    <n v="18147"/>
  </r>
  <r>
    <n v="6"/>
    <x v="9"/>
    <s v="All"/>
    <s v=" 10-14"/>
    <x v="5"/>
    <n v="0"/>
    <n v="0"/>
    <n v="0"/>
    <n v="18147"/>
  </r>
  <r>
    <n v="6"/>
    <x v="9"/>
    <s v="All"/>
    <s v=" 10-14"/>
    <x v="6"/>
    <n v="10"/>
    <n v="3"/>
    <n v="154"/>
    <n v="18147"/>
  </r>
  <r>
    <n v="6"/>
    <x v="9"/>
    <s v="All"/>
    <s v=" 10-14"/>
    <x v="7"/>
    <n v="31"/>
    <n v="22"/>
    <n v="276"/>
    <n v="18147"/>
  </r>
  <r>
    <n v="6"/>
    <x v="9"/>
    <s v="All"/>
    <s v=" 10-14"/>
    <x v="8"/>
    <n v="0"/>
    <n v="0"/>
    <n v="0"/>
    <n v="18147"/>
  </r>
  <r>
    <n v="6"/>
    <x v="9"/>
    <s v="All"/>
    <s v=" 10-14"/>
    <x v="9"/>
    <n v="2"/>
    <n v="2"/>
    <n v="45"/>
    <n v="18147"/>
  </r>
  <r>
    <n v="6"/>
    <x v="9"/>
    <s v="All"/>
    <s v=" 10-14"/>
    <x v="10"/>
    <n v="12"/>
    <n v="11"/>
    <n v="99"/>
    <n v="18147"/>
  </r>
  <r>
    <n v="6"/>
    <x v="9"/>
    <s v="All"/>
    <s v=" 2-4"/>
    <x v="0"/>
    <n v="555"/>
    <n v="485"/>
    <n v="3186"/>
    <n v="14400"/>
  </r>
  <r>
    <n v="6"/>
    <x v="9"/>
    <s v="All"/>
    <s v=" 2-4"/>
    <x v="1"/>
    <n v="0"/>
    <n v="0"/>
    <n v="0"/>
    <n v="14400"/>
  </r>
  <r>
    <n v="6"/>
    <x v="9"/>
    <s v="All"/>
    <s v=" 2-4"/>
    <x v="2"/>
    <n v="0"/>
    <n v="0"/>
    <n v="0"/>
    <n v="14400"/>
  </r>
  <r>
    <n v="6"/>
    <x v="9"/>
    <s v="All"/>
    <s v=" 2-4"/>
    <x v="3"/>
    <n v="0"/>
    <n v="0"/>
    <n v="0"/>
    <n v="14400"/>
  </r>
  <r>
    <n v="6"/>
    <x v="9"/>
    <s v="All"/>
    <s v=" 2-4"/>
    <x v="4"/>
    <n v="0"/>
    <n v="0"/>
    <n v="0"/>
    <n v="14400"/>
  </r>
  <r>
    <n v="6"/>
    <x v="9"/>
    <s v="All"/>
    <s v=" 2-4"/>
    <x v="5"/>
    <n v="0"/>
    <n v="0"/>
    <n v="0"/>
    <n v="14400"/>
  </r>
  <r>
    <n v="6"/>
    <x v="9"/>
    <s v="All"/>
    <s v=" 2-4"/>
    <x v="6"/>
    <n v="0"/>
    <n v="0"/>
    <n v="0"/>
    <n v="14400"/>
  </r>
  <r>
    <n v="6"/>
    <x v="9"/>
    <s v="All"/>
    <s v=" 2-4"/>
    <x v="7"/>
    <n v="6"/>
    <n v="5"/>
    <n v="57"/>
    <n v="14400"/>
  </r>
  <r>
    <n v="6"/>
    <x v="9"/>
    <s v="All"/>
    <s v=" 2-4"/>
    <x v="8"/>
    <n v="0"/>
    <n v="0"/>
    <n v="0"/>
    <n v="14400"/>
  </r>
  <r>
    <n v="6"/>
    <x v="9"/>
    <s v="All"/>
    <s v=" 2-4"/>
    <x v="9"/>
    <n v="0"/>
    <n v="0"/>
    <n v="0"/>
    <n v="14400"/>
  </r>
  <r>
    <n v="6"/>
    <x v="9"/>
    <s v="All"/>
    <s v=" 2-4"/>
    <x v="10"/>
    <n v="0"/>
    <n v="0"/>
    <n v="0"/>
    <n v="14400"/>
  </r>
  <r>
    <n v="6"/>
    <x v="9"/>
    <s v="All"/>
    <s v=" 5-9"/>
    <x v="0"/>
    <n v="922"/>
    <n v="766"/>
    <n v="4589"/>
    <n v="20932"/>
  </r>
  <r>
    <n v="6"/>
    <x v="9"/>
    <s v="All"/>
    <s v=" 5-9"/>
    <x v="1"/>
    <n v="0"/>
    <n v="0"/>
    <n v="0"/>
    <n v="20932"/>
  </r>
  <r>
    <n v="6"/>
    <x v="9"/>
    <s v="All"/>
    <s v=" 5-9"/>
    <x v="2"/>
    <n v="0"/>
    <n v="0"/>
    <n v="0"/>
    <n v="20932"/>
  </r>
  <r>
    <n v="6"/>
    <x v="9"/>
    <s v="All"/>
    <s v=" 5-9"/>
    <x v="3"/>
    <n v="1"/>
    <n v="1"/>
    <n v="10"/>
    <n v="20932"/>
  </r>
  <r>
    <n v="6"/>
    <x v="9"/>
    <s v="All"/>
    <s v=" 5-9"/>
    <x v="4"/>
    <n v="0"/>
    <n v="0"/>
    <n v="0"/>
    <n v="20932"/>
  </r>
  <r>
    <n v="6"/>
    <x v="9"/>
    <s v="All"/>
    <s v=" 5-9"/>
    <x v="5"/>
    <n v="0"/>
    <n v="0"/>
    <n v="0"/>
    <n v="20932"/>
  </r>
  <r>
    <n v="6"/>
    <x v="9"/>
    <s v="All"/>
    <s v=" 5-9"/>
    <x v="6"/>
    <n v="0"/>
    <n v="0"/>
    <n v="0"/>
    <n v="20932"/>
  </r>
  <r>
    <n v="6"/>
    <x v="9"/>
    <s v="All"/>
    <s v=" 5-9"/>
    <x v="7"/>
    <n v="15"/>
    <n v="12"/>
    <n v="104"/>
    <n v="20932"/>
  </r>
  <r>
    <n v="6"/>
    <x v="9"/>
    <s v="All"/>
    <s v=" 5-9"/>
    <x v="8"/>
    <n v="0"/>
    <n v="0"/>
    <n v="0"/>
    <n v="20932"/>
  </r>
  <r>
    <n v="6"/>
    <x v="9"/>
    <s v="All"/>
    <s v=" 5-9"/>
    <x v="9"/>
    <n v="0"/>
    <n v="0"/>
    <n v="0"/>
    <n v="20932"/>
  </r>
  <r>
    <n v="6"/>
    <x v="9"/>
    <s v="All"/>
    <s v=" 5-9"/>
    <x v="10"/>
    <n v="0"/>
    <n v="0"/>
    <n v="0"/>
    <n v="20932"/>
  </r>
  <r>
    <n v="6"/>
    <x v="10"/>
    <s v="All"/>
    <s v=" 0-1"/>
    <x v="0"/>
    <n v="129"/>
    <n v="119"/>
    <n v="898"/>
    <n v="9900"/>
  </r>
  <r>
    <n v="6"/>
    <x v="10"/>
    <s v="All"/>
    <s v=" 0-1"/>
    <x v="1"/>
    <n v="0"/>
    <n v="0"/>
    <n v="0"/>
    <n v="9900"/>
  </r>
  <r>
    <n v="6"/>
    <x v="10"/>
    <s v="All"/>
    <s v=" 0-1"/>
    <x v="2"/>
    <n v="0"/>
    <n v="0"/>
    <n v="0"/>
    <n v="9900"/>
  </r>
  <r>
    <n v="6"/>
    <x v="10"/>
    <s v="All"/>
    <s v=" 0-1"/>
    <x v="3"/>
    <n v="0"/>
    <n v="0"/>
    <n v="0"/>
    <n v="9900"/>
  </r>
  <r>
    <n v="6"/>
    <x v="10"/>
    <s v="All"/>
    <s v=" 0-1"/>
    <x v="4"/>
    <n v="0"/>
    <n v="0"/>
    <n v="0"/>
    <n v="9900"/>
  </r>
  <r>
    <n v="6"/>
    <x v="10"/>
    <s v="All"/>
    <s v=" 0-1"/>
    <x v="5"/>
    <n v="1"/>
    <n v="1"/>
    <n v="7"/>
    <n v="9900"/>
  </r>
  <r>
    <n v="6"/>
    <x v="10"/>
    <s v="All"/>
    <s v=" 0-1"/>
    <x v="6"/>
    <n v="2"/>
    <n v="2"/>
    <n v="34"/>
    <n v="9900"/>
  </r>
  <r>
    <n v="6"/>
    <x v="10"/>
    <s v="All"/>
    <s v=" 0-1"/>
    <x v="7"/>
    <n v="22"/>
    <n v="17"/>
    <n v="185"/>
    <n v="9900"/>
  </r>
  <r>
    <n v="6"/>
    <x v="10"/>
    <s v="All"/>
    <s v=" 0-1"/>
    <x v="8"/>
    <n v="0"/>
    <n v="0"/>
    <n v="0"/>
    <n v="9900"/>
  </r>
  <r>
    <n v="6"/>
    <x v="10"/>
    <s v="All"/>
    <s v=" 0-1"/>
    <x v="9"/>
    <n v="0"/>
    <n v="0"/>
    <n v="0"/>
    <n v="9900"/>
  </r>
  <r>
    <n v="6"/>
    <x v="10"/>
    <s v="All"/>
    <s v=" 0-1"/>
    <x v="10"/>
    <n v="8"/>
    <n v="1"/>
    <n v="240"/>
    <n v="9900"/>
  </r>
  <r>
    <n v="6"/>
    <x v="10"/>
    <s v="All"/>
    <s v=" 10-14"/>
    <x v="0"/>
    <n v="901"/>
    <n v="699"/>
    <n v="3661"/>
    <n v="18805"/>
  </r>
  <r>
    <n v="6"/>
    <x v="10"/>
    <s v="All"/>
    <s v=" 10-14"/>
    <x v="1"/>
    <n v="0"/>
    <n v="0"/>
    <n v="0"/>
    <n v="18805"/>
  </r>
  <r>
    <n v="6"/>
    <x v="10"/>
    <s v="All"/>
    <s v=" 10-14"/>
    <x v="2"/>
    <n v="0"/>
    <n v="0"/>
    <n v="0"/>
    <n v="18805"/>
  </r>
  <r>
    <n v="6"/>
    <x v="10"/>
    <s v="All"/>
    <s v=" 10-14"/>
    <x v="3"/>
    <n v="3"/>
    <n v="2"/>
    <n v="29"/>
    <n v="18805"/>
  </r>
  <r>
    <n v="6"/>
    <x v="10"/>
    <s v="All"/>
    <s v=" 10-14"/>
    <x v="4"/>
    <n v="0"/>
    <n v="0"/>
    <n v="0"/>
    <n v="18805"/>
  </r>
  <r>
    <n v="6"/>
    <x v="10"/>
    <s v="All"/>
    <s v=" 10-14"/>
    <x v="5"/>
    <n v="0"/>
    <n v="0"/>
    <n v="0"/>
    <n v="18805"/>
  </r>
  <r>
    <n v="6"/>
    <x v="10"/>
    <s v="All"/>
    <s v=" 10-14"/>
    <x v="6"/>
    <n v="6"/>
    <n v="1"/>
    <n v="21"/>
    <n v="18805"/>
  </r>
  <r>
    <n v="6"/>
    <x v="10"/>
    <s v="All"/>
    <s v=" 10-14"/>
    <x v="7"/>
    <n v="34"/>
    <n v="26"/>
    <n v="210"/>
    <n v="18805"/>
  </r>
  <r>
    <n v="6"/>
    <x v="10"/>
    <s v="All"/>
    <s v=" 10-14"/>
    <x v="8"/>
    <n v="0"/>
    <n v="0"/>
    <n v="0"/>
    <n v="18805"/>
  </r>
  <r>
    <n v="6"/>
    <x v="10"/>
    <s v="All"/>
    <s v=" 10-14"/>
    <x v="9"/>
    <n v="1"/>
    <n v="1"/>
    <n v="21"/>
    <n v="18805"/>
  </r>
  <r>
    <n v="6"/>
    <x v="10"/>
    <s v="All"/>
    <s v=" 10-14"/>
    <x v="10"/>
    <n v="47"/>
    <n v="21"/>
    <n v="261"/>
    <n v="18805"/>
  </r>
  <r>
    <n v="6"/>
    <x v="10"/>
    <s v="All"/>
    <s v=" 2-4"/>
    <x v="0"/>
    <n v="489"/>
    <n v="421"/>
    <n v="3033"/>
    <n v="15142"/>
  </r>
  <r>
    <n v="6"/>
    <x v="10"/>
    <s v="All"/>
    <s v=" 2-4"/>
    <x v="1"/>
    <n v="0"/>
    <n v="0"/>
    <n v="0"/>
    <n v="15142"/>
  </r>
  <r>
    <n v="6"/>
    <x v="10"/>
    <s v="All"/>
    <s v=" 2-4"/>
    <x v="2"/>
    <n v="0"/>
    <n v="0"/>
    <n v="0"/>
    <n v="15142"/>
  </r>
  <r>
    <n v="6"/>
    <x v="10"/>
    <s v="All"/>
    <s v=" 2-4"/>
    <x v="3"/>
    <n v="0"/>
    <n v="0"/>
    <n v="0"/>
    <n v="15142"/>
  </r>
  <r>
    <n v="6"/>
    <x v="10"/>
    <s v="All"/>
    <s v=" 2-4"/>
    <x v="4"/>
    <n v="0"/>
    <n v="0"/>
    <n v="0"/>
    <n v="15142"/>
  </r>
  <r>
    <n v="6"/>
    <x v="10"/>
    <s v="All"/>
    <s v=" 2-4"/>
    <x v="5"/>
    <n v="1"/>
    <n v="1"/>
    <n v="8"/>
    <n v="15142"/>
  </r>
  <r>
    <n v="6"/>
    <x v="10"/>
    <s v="All"/>
    <s v=" 2-4"/>
    <x v="6"/>
    <n v="0"/>
    <n v="0"/>
    <n v="0"/>
    <n v="15142"/>
  </r>
  <r>
    <n v="6"/>
    <x v="10"/>
    <s v="All"/>
    <s v=" 2-4"/>
    <x v="7"/>
    <n v="17"/>
    <n v="15"/>
    <n v="156"/>
    <n v="15142"/>
  </r>
  <r>
    <n v="6"/>
    <x v="10"/>
    <s v="All"/>
    <s v=" 2-4"/>
    <x v="8"/>
    <n v="0"/>
    <n v="0"/>
    <n v="0"/>
    <n v="15142"/>
  </r>
  <r>
    <n v="6"/>
    <x v="10"/>
    <s v="All"/>
    <s v=" 2-4"/>
    <x v="9"/>
    <n v="0"/>
    <n v="0"/>
    <n v="0"/>
    <n v="15142"/>
  </r>
  <r>
    <n v="6"/>
    <x v="10"/>
    <s v="All"/>
    <s v=" 2-4"/>
    <x v="10"/>
    <n v="0"/>
    <n v="0"/>
    <n v="0"/>
    <n v="15142"/>
  </r>
  <r>
    <n v="6"/>
    <x v="10"/>
    <s v="All"/>
    <s v=" 5-9"/>
    <x v="0"/>
    <n v="845"/>
    <n v="712"/>
    <n v="4234"/>
    <n v="21490"/>
  </r>
  <r>
    <n v="6"/>
    <x v="10"/>
    <s v="All"/>
    <s v=" 5-9"/>
    <x v="1"/>
    <n v="0"/>
    <n v="0"/>
    <n v="0"/>
    <n v="21490"/>
  </r>
  <r>
    <n v="6"/>
    <x v="10"/>
    <s v="All"/>
    <s v=" 5-9"/>
    <x v="2"/>
    <n v="0"/>
    <n v="0"/>
    <n v="0"/>
    <n v="21490"/>
  </r>
  <r>
    <n v="6"/>
    <x v="10"/>
    <s v="All"/>
    <s v=" 5-9"/>
    <x v="3"/>
    <n v="0"/>
    <n v="0"/>
    <n v="0"/>
    <n v="21490"/>
  </r>
  <r>
    <n v="6"/>
    <x v="10"/>
    <s v="All"/>
    <s v=" 5-9"/>
    <x v="4"/>
    <n v="0"/>
    <n v="0"/>
    <n v="0"/>
    <n v="21490"/>
  </r>
  <r>
    <n v="6"/>
    <x v="10"/>
    <s v="All"/>
    <s v=" 5-9"/>
    <x v="5"/>
    <n v="0"/>
    <n v="0"/>
    <n v="0"/>
    <n v="21490"/>
  </r>
  <r>
    <n v="6"/>
    <x v="10"/>
    <s v="All"/>
    <s v=" 5-9"/>
    <x v="6"/>
    <n v="0"/>
    <n v="0"/>
    <n v="0"/>
    <n v="21490"/>
  </r>
  <r>
    <n v="6"/>
    <x v="10"/>
    <s v="All"/>
    <s v=" 5-9"/>
    <x v="7"/>
    <n v="24"/>
    <n v="23"/>
    <n v="129"/>
    <n v="21490"/>
  </r>
  <r>
    <n v="6"/>
    <x v="10"/>
    <s v="All"/>
    <s v=" 5-9"/>
    <x v="8"/>
    <n v="0"/>
    <n v="0"/>
    <n v="0"/>
    <n v="21490"/>
  </r>
  <r>
    <n v="6"/>
    <x v="10"/>
    <s v="All"/>
    <s v=" 5-9"/>
    <x v="9"/>
    <n v="0"/>
    <n v="0"/>
    <n v="0"/>
    <n v="21490"/>
  </r>
  <r>
    <n v="6"/>
    <x v="10"/>
    <s v="All"/>
    <s v=" 5-9"/>
    <x v="10"/>
    <n v="34"/>
    <n v="2"/>
    <n v="481"/>
    <n v="21490"/>
  </r>
  <r>
    <n v="6"/>
    <x v="11"/>
    <s v="All"/>
    <s v=" 0-1"/>
    <x v="0"/>
    <n v="50"/>
    <n v="44"/>
    <n v="386"/>
    <n v="9096"/>
  </r>
  <r>
    <n v="6"/>
    <x v="11"/>
    <s v="All"/>
    <s v=" 0-1"/>
    <x v="1"/>
    <n v="0"/>
    <n v="0"/>
    <n v="0"/>
    <n v="9096"/>
  </r>
  <r>
    <n v="6"/>
    <x v="11"/>
    <s v="All"/>
    <s v=" 0-1"/>
    <x v="2"/>
    <n v="0"/>
    <n v="0"/>
    <n v="0"/>
    <n v="9096"/>
  </r>
  <r>
    <n v="6"/>
    <x v="11"/>
    <s v="All"/>
    <s v=" 0-1"/>
    <x v="3"/>
    <n v="0"/>
    <n v="0"/>
    <n v="0"/>
    <n v="9096"/>
  </r>
  <r>
    <n v="6"/>
    <x v="11"/>
    <s v="All"/>
    <s v=" 0-1"/>
    <x v="4"/>
    <n v="0"/>
    <n v="0"/>
    <n v="0"/>
    <n v="9096"/>
  </r>
  <r>
    <n v="6"/>
    <x v="11"/>
    <s v="All"/>
    <s v=" 0-1"/>
    <x v="5"/>
    <n v="2"/>
    <n v="1"/>
    <n v="22"/>
    <n v="9096"/>
  </r>
  <r>
    <n v="6"/>
    <x v="11"/>
    <s v="All"/>
    <s v=" 0-1"/>
    <x v="6"/>
    <n v="0"/>
    <n v="0"/>
    <n v="0"/>
    <n v="9096"/>
  </r>
  <r>
    <n v="6"/>
    <x v="11"/>
    <s v="All"/>
    <s v=" 0-1"/>
    <x v="7"/>
    <n v="2"/>
    <n v="2"/>
    <n v="35"/>
    <n v="9096"/>
  </r>
  <r>
    <n v="6"/>
    <x v="11"/>
    <s v="All"/>
    <s v=" 0-1"/>
    <x v="8"/>
    <n v="0"/>
    <n v="0"/>
    <n v="0"/>
    <n v="9096"/>
  </r>
  <r>
    <n v="6"/>
    <x v="11"/>
    <s v="All"/>
    <s v=" 0-1"/>
    <x v="9"/>
    <n v="0"/>
    <n v="0"/>
    <n v="0"/>
    <n v="9096"/>
  </r>
  <r>
    <n v="6"/>
    <x v="11"/>
    <s v="All"/>
    <s v=" 0-1"/>
    <x v="10"/>
    <n v="7"/>
    <n v="2"/>
    <n v="183"/>
    <n v="9096"/>
  </r>
  <r>
    <n v="6"/>
    <x v="11"/>
    <s v="All"/>
    <s v=" 10-14"/>
    <x v="0"/>
    <n v="401"/>
    <n v="344"/>
    <n v="1739"/>
    <n v="19584"/>
  </r>
  <r>
    <n v="6"/>
    <x v="11"/>
    <s v="All"/>
    <s v=" 10-14"/>
    <x v="1"/>
    <n v="0"/>
    <n v="0"/>
    <n v="0"/>
    <n v="19584"/>
  </r>
  <r>
    <n v="6"/>
    <x v="11"/>
    <s v="All"/>
    <s v=" 10-14"/>
    <x v="2"/>
    <n v="0"/>
    <n v="0"/>
    <n v="0"/>
    <n v="19584"/>
  </r>
  <r>
    <n v="6"/>
    <x v="11"/>
    <s v="All"/>
    <s v=" 10-14"/>
    <x v="3"/>
    <n v="0"/>
    <n v="0"/>
    <n v="0"/>
    <n v="19584"/>
  </r>
  <r>
    <n v="6"/>
    <x v="11"/>
    <s v="All"/>
    <s v=" 10-14"/>
    <x v="4"/>
    <n v="0"/>
    <n v="0"/>
    <n v="0"/>
    <n v="19584"/>
  </r>
  <r>
    <n v="6"/>
    <x v="11"/>
    <s v="All"/>
    <s v=" 10-14"/>
    <x v="5"/>
    <n v="0"/>
    <n v="0"/>
    <n v="0"/>
    <n v="19584"/>
  </r>
  <r>
    <n v="6"/>
    <x v="11"/>
    <s v="All"/>
    <s v=" 10-14"/>
    <x v="6"/>
    <n v="10"/>
    <n v="1"/>
    <n v="210"/>
    <n v="19584"/>
  </r>
  <r>
    <n v="6"/>
    <x v="11"/>
    <s v="All"/>
    <s v=" 10-14"/>
    <x v="7"/>
    <n v="14"/>
    <n v="12"/>
    <n v="117"/>
    <n v="19584"/>
  </r>
  <r>
    <n v="6"/>
    <x v="11"/>
    <s v="All"/>
    <s v=" 10-14"/>
    <x v="8"/>
    <n v="0"/>
    <n v="0"/>
    <n v="0"/>
    <n v="19584"/>
  </r>
  <r>
    <n v="6"/>
    <x v="11"/>
    <s v="All"/>
    <s v=" 10-14"/>
    <x v="9"/>
    <n v="0"/>
    <n v="0"/>
    <n v="0"/>
    <n v="19584"/>
  </r>
  <r>
    <n v="6"/>
    <x v="11"/>
    <s v="All"/>
    <s v=" 10-14"/>
    <x v="10"/>
    <n v="19"/>
    <n v="14"/>
    <n v="192"/>
    <n v="19584"/>
  </r>
  <r>
    <n v="6"/>
    <x v="11"/>
    <s v="All"/>
    <s v=" 2-4"/>
    <x v="0"/>
    <n v="234"/>
    <n v="211"/>
    <n v="1580"/>
    <n v="15525"/>
  </r>
  <r>
    <n v="6"/>
    <x v="11"/>
    <s v="All"/>
    <s v=" 2-4"/>
    <x v="1"/>
    <n v="0"/>
    <n v="0"/>
    <n v="0"/>
    <n v="15525"/>
  </r>
  <r>
    <n v="6"/>
    <x v="11"/>
    <s v="All"/>
    <s v=" 2-4"/>
    <x v="2"/>
    <n v="0"/>
    <n v="0"/>
    <n v="0"/>
    <n v="15525"/>
  </r>
  <r>
    <n v="6"/>
    <x v="11"/>
    <s v="All"/>
    <s v=" 2-4"/>
    <x v="3"/>
    <n v="0"/>
    <n v="0"/>
    <n v="0"/>
    <n v="15525"/>
  </r>
  <r>
    <n v="6"/>
    <x v="11"/>
    <s v="All"/>
    <s v=" 2-4"/>
    <x v="4"/>
    <n v="0"/>
    <n v="0"/>
    <n v="0"/>
    <n v="15525"/>
  </r>
  <r>
    <n v="6"/>
    <x v="11"/>
    <s v="All"/>
    <s v=" 2-4"/>
    <x v="5"/>
    <n v="0"/>
    <n v="0"/>
    <n v="0"/>
    <n v="15525"/>
  </r>
  <r>
    <n v="6"/>
    <x v="11"/>
    <s v="All"/>
    <s v=" 2-4"/>
    <x v="6"/>
    <n v="0"/>
    <n v="0"/>
    <n v="0"/>
    <n v="15525"/>
  </r>
  <r>
    <n v="6"/>
    <x v="11"/>
    <s v="All"/>
    <s v=" 2-4"/>
    <x v="7"/>
    <n v="3"/>
    <n v="3"/>
    <n v="25"/>
    <n v="15525"/>
  </r>
  <r>
    <n v="6"/>
    <x v="11"/>
    <s v="All"/>
    <s v=" 2-4"/>
    <x v="8"/>
    <n v="0"/>
    <n v="0"/>
    <n v="0"/>
    <n v="15525"/>
  </r>
  <r>
    <n v="6"/>
    <x v="11"/>
    <s v="All"/>
    <s v=" 2-4"/>
    <x v="9"/>
    <n v="0"/>
    <n v="0"/>
    <n v="0"/>
    <n v="15525"/>
  </r>
  <r>
    <n v="6"/>
    <x v="11"/>
    <s v="All"/>
    <s v=" 2-4"/>
    <x v="10"/>
    <n v="0"/>
    <n v="0"/>
    <n v="0"/>
    <n v="15525"/>
  </r>
  <r>
    <n v="6"/>
    <x v="11"/>
    <s v="All"/>
    <s v=" 5-9"/>
    <x v="0"/>
    <n v="381"/>
    <n v="336"/>
    <n v="1914"/>
    <n v="22137"/>
  </r>
  <r>
    <n v="6"/>
    <x v="11"/>
    <s v="All"/>
    <s v=" 5-9"/>
    <x v="1"/>
    <n v="0"/>
    <n v="0"/>
    <n v="0"/>
    <n v="22137"/>
  </r>
  <r>
    <n v="6"/>
    <x v="11"/>
    <s v="All"/>
    <s v=" 5-9"/>
    <x v="2"/>
    <n v="0"/>
    <n v="0"/>
    <n v="0"/>
    <n v="22137"/>
  </r>
  <r>
    <n v="6"/>
    <x v="11"/>
    <s v="All"/>
    <s v=" 5-9"/>
    <x v="3"/>
    <n v="0"/>
    <n v="0"/>
    <n v="0"/>
    <n v="22137"/>
  </r>
  <r>
    <n v="6"/>
    <x v="11"/>
    <s v="All"/>
    <s v=" 5-9"/>
    <x v="4"/>
    <n v="0"/>
    <n v="0"/>
    <n v="0"/>
    <n v="22137"/>
  </r>
  <r>
    <n v="6"/>
    <x v="11"/>
    <s v="All"/>
    <s v=" 5-9"/>
    <x v="5"/>
    <n v="0"/>
    <n v="0"/>
    <n v="0"/>
    <n v="22137"/>
  </r>
  <r>
    <n v="6"/>
    <x v="11"/>
    <s v="All"/>
    <s v=" 5-9"/>
    <x v="6"/>
    <n v="0"/>
    <n v="0"/>
    <n v="0"/>
    <n v="22137"/>
  </r>
  <r>
    <n v="6"/>
    <x v="11"/>
    <s v="All"/>
    <s v=" 5-9"/>
    <x v="7"/>
    <n v="6"/>
    <n v="5"/>
    <n v="35"/>
    <n v="22137"/>
  </r>
  <r>
    <n v="6"/>
    <x v="11"/>
    <s v="All"/>
    <s v=" 5-9"/>
    <x v="8"/>
    <n v="0"/>
    <n v="0"/>
    <n v="0"/>
    <n v="22137"/>
  </r>
  <r>
    <n v="6"/>
    <x v="11"/>
    <s v="All"/>
    <s v=" 5-9"/>
    <x v="9"/>
    <n v="1"/>
    <n v="1"/>
    <n v="30"/>
    <n v="22137"/>
  </r>
  <r>
    <n v="6"/>
    <x v="11"/>
    <s v="All"/>
    <s v=" 5-9"/>
    <x v="10"/>
    <n v="10"/>
    <n v="1"/>
    <n v="165"/>
    <n v="22137"/>
  </r>
  <r>
    <n v="7"/>
    <x v="0"/>
    <s v="All"/>
    <s v=" 0-1"/>
    <x v="0"/>
    <n v="42"/>
    <n v="35"/>
    <n v="231"/>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0-1"/>
    <x v="9"/>
    <n v="0"/>
    <n v="0"/>
    <n v="0"/>
    <n v="3458"/>
  </r>
  <r>
    <n v="7"/>
    <x v="0"/>
    <s v="All"/>
    <s v=" 0-1"/>
    <x v="10"/>
    <n v="0"/>
    <n v="0"/>
    <n v="0"/>
    <n v="3458"/>
  </r>
  <r>
    <n v="7"/>
    <x v="0"/>
    <s v="All"/>
    <s v=" 10-14"/>
    <x v="0"/>
    <n v="259"/>
    <n v="219"/>
    <n v="1030"/>
    <n v="13186"/>
  </r>
  <r>
    <n v="7"/>
    <x v="0"/>
    <s v="All"/>
    <s v=" 10-14"/>
    <x v="1"/>
    <n v="0"/>
    <n v="0"/>
    <n v="0"/>
    <n v="13186"/>
  </r>
  <r>
    <n v="7"/>
    <x v="0"/>
    <s v="All"/>
    <s v=" 10-14"/>
    <x v="2"/>
    <n v="0"/>
    <n v="0"/>
    <n v="0"/>
    <n v="13186"/>
  </r>
  <r>
    <n v="7"/>
    <x v="0"/>
    <s v="All"/>
    <s v=" 10-14"/>
    <x v="3"/>
    <n v="1"/>
    <n v="1"/>
    <n v="2"/>
    <n v="13186"/>
  </r>
  <r>
    <n v="7"/>
    <x v="0"/>
    <s v="All"/>
    <s v=" 10-14"/>
    <x v="4"/>
    <n v="0"/>
    <n v="0"/>
    <n v="0"/>
    <n v="13186"/>
  </r>
  <r>
    <n v="7"/>
    <x v="0"/>
    <s v="All"/>
    <s v=" 10-14"/>
    <x v="5"/>
    <n v="0"/>
    <n v="0"/>
    <n v="0"/>
    <n v="13186"/>
  </r>
  <r>
    <n v="7"/>
    <x v="0"/>
    <s v="All"/>
    <s v=" 10-14"/>
    <x v="6"/>
    <n v="0"/>
    <n v="0"/>
    <n v="0"/>
    <n v="13186"/>
  </r>
  <r>
    <n v="7"/>
    <x v="0"/>
    <s v="All"/>
    <s v=" 10-14"/>
    <x v="7"/>
    <n v="0"/>
    <n v="0"/>
    <n v="0"/>
    <n v="13186"/>
  </r>
  <r>
    <n v="7"/>
    <x v="0"/>
    <s v="All"/>
    <s v=" 10-14"/>
    <x v="8"/>
    <n v="0"/>
    <n v="0"/>
    <n v="0"/>
    <n v="13186"/>
  </r>
  <r>
    <n v="7"/>
    <x v="0"/>
    <s v="All"/>
    <s v=" 10-14"/>
    <x v="9"/>
    <n v="0"/>
    <n v="0"/>
    <n v="0"/>
    <n v="13186"/>
  </r>
  <r>
    <n v="7"/>
    <x v="0"/>
    <s v="All"/>
    <s v=" 10-14"/>
    <x v="10"/>
    <n v="2"/>
    <n v="2"/>
    <n v="18"/>
    <n v="13186"/>
  </r>
  <r>
    <n v="7"/>
    <x v="0"/>
    <s v="All"/>
    <s v=" 2-4"/>
    <x v="0"/>
    <n v="70"/>
    <n v="61"/>
    <n v="509"/>
    <n v="5897"/>
  </r>
  <r>
    <n v="7"/>
    <x v="0"/>
    <s v="All"/>
    <s v=" 2-4"/>
    <x v="1"/>
    <n v="0"/>
    <n v="0"/>
    <n v="0"/>
    <n v="5897"/>
  </r>
  <r>
    <n v="7"/>
    <x v="0"/>
    <s v="All"/>
    <s v=" 2-4"/>
    <x v="2"/>
    <n v="0"/>
    <n v="0"/>
    <n v="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0"/>
    <n v="0"/>
    <n v="0"/>
    <n v="5897"/>
  </r>
  <r>
    <n v="7"/>
    <x v="0"/>
    <s v="All"/>
    <s v=" 2-4"/>
    <x v="9"/>
    <n v="0"/>
    <n v="0"/>
    <n v="0"/>
    <n v="5897"/>
  </r>
  <r>
    <n v="7"/>
    <x v="0"/>
    <s v="All"/>
    <s v=" 2-4"/>
    <x v="10"/>
    <n v="0"/>
    <n v="0"/>
    <n v="0"/>
    <n v="5897"/>
  </r>
  <r>
    <n v="7"/>
    <x v="0"/>
    <s v="All"/>
    <s v=" 5-9"/>
    <x v="0"/>
    <n v="174"/>
    <n v="141"/>
    <n v="924"/>
    <n v="12159"/>
  </r>
  <r>
    <n v="7"/>
    <x v="0"/>
    <s v="All"/>
    <s v=" 5-9"/>
    <x v="1"/>
    <n v="0"/>
    <n v="0"/>
    <n v="0"/>
    <n v="12159"/>
  </r>
  <r>
    <n v="7"/>
    <x v="0"/>
    <s v="All"/>
    <s v=" 5-9"/>
    <x v="2"/>
    <n v="0"/>
    <n v="0"/>
    <n v="0"/>
    <n v="12159"/>
  </r>
  <r>
    <n v="7"/>
    <x v="0"/>
    <s v="All"/>
    <s v=" 5-9"/>
    <x v="3"/>
    <n v="0"/>
    <n v="0"/>
    <n v="0"/>
    <n v="12159"/>
  </r>
  <r>
    <n v="7"/>
    <x v="0"/>
    <s v="All"/>
    <s v=" 5-9"/>
    <x v="4"/>
    <n v="0"/>
    <n v="0"/>
    <n v="0"/>
    <n v="12159"/>
  </r>
  <r>
    <n v="7"/>
    <x v="0"/>
    <s v="All"/>
    <s v=" 5-9"/>
    <x v="5"/>
    <n v="0"/>
    <n v="0"/>
    <n v="0"/>
    <n v="12159"/>
  </r>
  <r>
    <n v="7"/>
    <x v="0"/>
    <s v="All"/>
    <s v=" 5-9"/>
    <x v="6"/>
    <n v="0"/>
    <n v="0"/>
    <n v="0"/>
    <n v="12159"/>
  </r>
  <r>
    <n v="7"/>
    <x v="0"/>
    <s v="All"/>
    <s v=" 5-9"/>
    <x v="7"/>
    <n v="0"/>
    <n v="0"/>
    <n v="0"/>
    <n v="12159"/>
  </r>
  <r>
    <n v="7"/>
    <x v="0"/>
    <s v="All"/>
    <s v=" 5-9"/>
    <x v="8"/>
    <n v="0"/>
    <n v="0"/>
    <n v="0"/>
    <n v="12159"/>
  </r>
  <r>
    <n v="7"/>
    <x v="0"/>
    <s v="All"/>
    <s v=" 5-9"/>
    <x v="9"/>
    <n v="0"/>
    <n v="0"/>
    <n v="0"/>
    <n v="12159"/>
  </r>
  <r>
    <n v="7"/>
    <x v="0"/>
    <s v="All"/>
    <s v=" 5-9"/>
    <x v="10"/>
    <n v="0"/>
    <n v="0"/>
    <n v="0"/>
    <n v="12159"/>
  </r>
  <r>
    <n v="7"/>
    <x v="1"/>
    <s v="All"/>
    <s v=" 0-1"/>
    <x v="0"/>
    <n v="53"/>
    <n v="46"/>
    <n v="32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0"/>
    <n v="0"/>
    <n v="0"/>
    <n v="3287"/>
  </r>
  <r>
    <n v="7"/>
    <x v="1"/>
    <s v="All"/>
    <s v=" 0-1"/>
    <x v="9"/>
    <n v="0"/>
    <n v="0"/>
    <n v="0"/>
    <n v="3287"/>
  </r>
  <r>
    <n v="7"/>
    <x v="1"/>
    <s v="All"/>
    <s v=" 0-1"/>
    <x v="10"/>
    <n v="0"/>
    <n v="0"/>
    <n v="0"/>
    <n v="3287"/>
  </r>
  <r>
    <n v="7"/>
    <x v="1"/>
    <s v="All"/>
    <s v=" 10-14"/>
    <x v="0"/>
    <n v="303"/>
    <n v="245"/>
    <n v="1377"/>
    <n v="12921"/>
  </r>
  <r>
    <n v="7"/>
    <x v="1"/>
    <s v="All"/>
    <s v=" 10-14"/>
    <x v="1"/>
    <n v="0"/>
    <n v="0"/>
    <n v="0"/>
    <n v="12921"/>
  </r>
  <r>
    <n v="7"/>
    <x v="1"/>
    <s v="All"/>
    <s v=" 10-14"/>
    <x v="2"/>
    <n v="0"/>
    <n v="0"/>
    <n v="0"/>
    <n v="12921"/>
  </r>
  <r>
    <n v="7"/>
    <x v="1"/>
    <s v="All"/>
    <s v=" 10-14"/>
    <x v="3"/>
    <n v="1"/>
    <n v="1"/>
    <n v="10"/>
    <n v="12921"/>
  </r>
  <r>
    <n v="7"/>
    <x v="1"/>
    <s v="All"/>
    <s v=" 10-14"/>
    <x v="4"/>
    <n v="0"/>
    <n v="0"/>
    <n v="0"/>
    <n v="12921"/>
  </r>
  <r>
    <n v="7"/>
    <x v="1"/>
    <s v="All"/>
    <s v=" 10-14"/>
    <x v="5"/>
    <n v="4"/>
    <n v="2"/>
    <n v="70"/>
    <n v="12921"/>
  </r>
  <r>
    <n v="7"/>
    <x v="1"/>
    <s v="All"/>
    <s v=" 10-14"/>
    <x v="6"/>
    <n v="2"/>
    <n v="1"/>
    <n v="20"/>
    <n v="12921"/>
  </r>
  <r>
    <n v="7"/>
    <x v="1"/>
    <s v="All"/>
    <s v=" 10-14"/>
    <x v="7"/>
    <n v="3"/>
    <n v="2"/>
    <n v="26"/>
    <n v="12921"/>
  </r>
  <r>
    <n v="7"/>
    <x v="1"/>
    <s v="All"/>
    <s v=" 10-14"/>
    <x v="8"/>
    <n v="0"/>
    <n v="0"/>
    <n v="0"/>
    <n v="12921"/>
  </r>
  <r>
    <n v="7"/>
    <x v="1"/>
    <s v="All"/>
    <s v=" 10-14"/>
    <x v="9"/>
    <n v="1"/>
    <n v="1"/>
    <n v="25"/>
    <n v="12921"/>
  </r>
  <r>
    <n v="7"/>
    <x v="1"/>
    <s v="All"/>
    <s v=" 10-14"/>
    <x v="10"/>
    <n v="0"/>
    <n v="0"/>
    <n v="0"/>
    <n v="12921"/>
  </r>
  <r>
    <n v="7"/>
    <x v="1"/>
    <s v="All"/>
    <s v=" 2-4"/>
    <x v="0"/>
    <n v="76"/>
    <n v="68"/>
    <n v="633"/>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1"/>
    <n v="1"/>
    <n v="20"/>
    <n v="5835"/>
  </r>
  <r>
    <n v="7"/>
    <x v="1"/>
    <s v="All"/>
    <s v=" 2-4"/>
    <x v="8"/>
    <n v="0"/>
    <n v="0"/>
    <n v="0"/>
    <n v="5835"/>
  </r>
  <r>
    <n v="7"/>
    <x v="1"/>
    <s v="All"/>
    <s v=" 2-4"/>
    <x v="9"/>
    <n v="0"/>
    <n v="0"/>
    <n v="0"/>
    <n v="5835"/>
  </r>
  <r>
    <n v="7"/>
    <x v="1"/>
    <s v="All"/>
    <s v=" 2-4"/>
    <x v="10"/>
    <n v="0"/>
    <n v="0"/>
    <n v="0"/>
    <n v="5835"/>
  </r>
  <r>
    <n v="7"/>
    <x v="1"/>
    <s v="All"/>
    <s v=" 5-9"/>
    <x v="0"/>
    <n v="230"/>
    <n v="212"/>
    <n v="1238"/>
    <n v="11614"/>
  </r>
  <r>
    <n v="7"/>
    <x v="1"/>
    <s v="All"/>
    <s v=" 5-9"/>
    <x v="1"/>
    <n v="0"/>
    <n v="0"/>
    <n v="0"/>
    <n v="11614"/>
  </r>
  <r>
    <n v="7"/>
    <x v="1"/>
    <s v="All"/>
    <s v=" 5-9"/>
    <x v="2"/>
    <n v="0"/>
    <n v="0"/>
    <n v="0"/>
    <n v="11614"/>
  </r>
  <r>
    <n v="7"/>
    <x v="1"/>
    <s v="All"/>
    <s v=" 5-9"/>
    <x v="3"/>
    <n v="0"/>
    <n v="0"/>
    <n v="0"/>
    <n v="11614"/>
  </r>
  <r>
    <n v="7"/>
    <x v="1"/>
    <s v="All"/>
    <s v=" 5-9"/>
    <x v="4"/>
    <n v="0"/>
    <n v="0"/>
    <n v="0"/>
    <n v="11614"/>
  </r>
  <r>
    <n v="7"/>
    <x v="1"/>
    <s v="All"/>
    <s v=" 5-9"/>
    <x v="5"/>
    <n v="0"/>
    <n v="0"/>
    <n v="0"/>
    <n v="11614"/>
  </r>
  <r>
    <n v="7"/>
    <x v="1"/>
    <s v="All"/>
    <s v=" 5-9"/>
    <x v="6"/>
    <n v="0"/>
    <n v="0"/>
    <n v="0"/>
    <n v="11614"/>
  </r>
  <r>
    <n v="7"/>
    <x v="1"/>
    <s v="All"/>
    <s v=" 5-9"/>
    <x v="7"/>
    <n v="0"/>
    <n v="0"/>
    <n v="0"/>
    <n v="11614"/>
  </r>
  <r>
    <n v="7"/>
    <x v="1"/>
    <s v="All"/>
    <s v=" 5-9"/>
    <x v="8"/>
    <n v="0"/>
    <n v="0"/>
    <n v="0"/>
    <n v="11614"/>
  </r>
  <r>
    <n v="7"/>
    <x v="1"/>
    <s v="All"/>
    <s v=" 5-9"/>
    <x v="9"/>
    <n v="0"/>
    <n v="0"/>
    <n v="0"/>
    <n v="11614"/>
  </r>
  <r>
    <n v="7"/>
    <x v="1"/>
    <s v="All"/>
    <s v=" 5-9"/>
    <x v="10"/>
    <n v="0"/>
    <n v="0"/>
    <n v="0"/>
    <n v="11614"/>
  </r>
  <r>
    <n v="7"/>
    <x v="2"/>
    <s v="All"/>
    <s v=" 0-1"/>
    <x v="0"/>
    <n v="65"/>
    <n v="53"/>
    <n v="493"/>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0-1"/>
    <x v="9"/>
    <n v="0"/>
    <n v="0"/>
    <n v="0"/>
    <n v="3296"/>
  </r>
  <r>
    <n v="7"/>
    <x v="2"/>
    <s v="All"/>
    <s v=" 0-1"/>
    <x v="10"/>
    <n v="0"/>
    <n v="0"/>
    <n v="0"/>
    <n v="3296"/>
  </r>
  <r>
    <n v="7"/>
    <x v="2"/>
    <s v="All"/>
    <s v=" 10-14"/>
    <x v="0"/>
    <n v="258"/>
    <n v="221"/>
    <n v="1037"/>
    <n v="12601"/>
  </r>
  <r>
    <n v="7"/>
    <x v="2"/>
    <s v="All"/>
    <s v=" 10-14"/>
    <x v="1"/>
    <n v="0"/>
    <n v="0"/>
    <n v="0"/>
    <n v="12601"/>
  </r>
  <r>
    <n v="7"/>
    <x v="2"/>
    <s v="All"/>
    <s v=" 10-14"/>
    <x v="2"/>
    <n v="0"/>
    <n v="0"/>
    <n v="0"/>
    <n v="12601"/>
  </r>
  <r>
    <n v="7"/>
    <x v="2"/>
    <s v="All"/>
    <s v=" 10-14"/>
    <x v="3"/>
    <n v="2"/>
    <n v="2"/>
    <n v="17"/>
    <n v="12601"/>
  </r>
  <r>
    <n v="7"/>
    <x v="2"/>
    <s v="All"/>
    <s v=" 10-14"/>
    <x v="4"/>
    <n v="0"/>
    <n v="0"/>
    <n v="0"/>
    <n v="12601"/>
  </r>
  <r>
    <n v="7"/>
    <x v="2"/>
    <s v="All"/>
    <s v=" 10-14"/>
    <x v="5"/>
    <n v="7"/>
    <n v="1"/>
    <n v="159"/>
    <n v="12601"/>
  </r>
  <r>
    <n v="7"/>
    <x v="2"/>
    <s v="All"/>
    <s v=" 10-14"/>
    <x v="6"/>
    <n v="0"/>
    <n v="0"/>
    <n v="0"/>
    <n v="12601"/>
  </r>
  <r>
    <n v="7"/>
    <x v="2"/>
    <s v="All"/>
    <s v=" 10-14"/>
    <x v="7"/>
    <n v="3"/>
    <n v="2"/>
    <n v="12"/>
    <n v="12601"/>
  </r>
  <r>
    <n v="7"/>
    <x v="2"/>
    <s v="All"/>
    <s v=" 10-14"/>
    <x v="8"/>
    <n v="0"/>
    <n v="0"/>
    <n v="0"/>
    <n v="12601"/>
  </r>
  <r>
    <n v="7"/>
    <x v="2"/>
    <s v="All"/>
    <s v=" 10-14"/>
    <x v="9"/>
    <n v="1"/>
    <n v="1"/>
    <n v="30"/>
    <n v="12601"/>
  </r>
  <r>
    <n v="7"/>
    <x v="2"/>
    <s v="All"/>
    <s v=" 10-14"/>
    <x v="10"/>
    <n v="0"/>
    <n v="0"/>
    <n v="0"/>
    <n v="12601"/>
  </r>
  <r>
    <n v="7"/>
    <x v="2"/>
    <s v="All"/>
    <s v=" 2-4"/>
    <x v="0"/>
    <n v="84"/>
    <n v="74"/>
    <n v="741"/>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0"/>
    <n v="0"/>
    <n v="0"/>
    <n v="5492"/>
  </r>
  <r>
    <n v="7"/>
    <x v="2"/>
    <s v="All"/>
    <s v=" 2-4"/>
    <x v="7"/>
    <n v="0"/>
    <n v="0"/>
    <n v="0"/>
    <n v="5492"/>
  </r>
  <r>
    <n v="7"/>
    <x v="2"/>
    <s v="All"/>
    <s v=" 2-4"/>
    <x v="8"/>
    <n v="0"/>
    <n v="0"/>
    <n v="0"/>
    <n v="5492"/>
  </r>
  <r>
    <n v="7"/>
    <x v="2"/>
    <s v="All"/>
    <s v=" 2-4"/>
    <x v="9"/>
    <n v="0"/>
    <n v="0"/>
    <n v="0"/>
    <n v="5492"/>
  </r>
  <r>
    <n v="7"/>
    <x v="2"/>
    <s v="All"/>
    <s v=" 2-4"/>
    <x v="10"/>
    <n v="0"/>
    <n v="0"/>
    <n v="0"/>
    <n v="5492"/>
  </r>
  <r>
    <n v="7"/>
    <x v="2"/>
    <s v="All"/>
    <s v=" 5-9"/>
    <x v="0"/>
    <n v="246"/>
    <n v="213"/>
    <n v="1671"/>
    <n v="10984"/>
  </r>
  <r>
    <n v="7"/>
    <x v="2"/>
    <s v="All"/>
    <s v=" 5-9"/>
    <x v="1"/>
    <n v="0"/>
    <n v="0"/>
    <n v="0"/>
    <n v="10984"/>
  </r>
  <r>
    <n v="7"/>
    <x v="2"/>
    <s v="All"/>
    <s v=" 5-9"/>
    <x v="2"/>
    <n v="0"/>
    <n v="0"/>
    <n v="0"/>
    <n v="10984"/>
  </r>
  <r>
    <n v="7"/>
    <x v="2"/>
    <s v="All"/>
    <s v=" 5-9"/>
    <x v="3"/>
    <n v="1"/>
    <n v="1"/>
    <n v="3"/>
    <n v="10984"/>
  </r>
  <r>
    <n v="7"/>
    <x v="2"/>
    <s v="All"/>
    <s v=" 5-9"/>
    <x v="4"/>
    <n v="0"/>
    <n v="0"/>
    <n v="0"/>
    <n v="10984"/>
  </r>
  <r>
    <n v="7"/>
    <x v="2"/>
    <s v="All"/>
    <s v=" 5-9"/>
    <x v="5"/>
    <n v="0"/>
    <n v="0"/>
    <n v="0"/>
    <n v="10984"/>
  </r>
  <r>
    <n v="7"/>
    <x v="2"/>
    <s v="All"/>
    <s v=" 5-9"/>
    <x v="6"/>
    <n v="0"/>
    <n v="0"/>
    <n v="0"/>
    <n v="10984"/>
  </r>
  <r>
    <n v="7"/>
    <x v="2"/>
    <s v="All"/>
    <s v=" 5-9"/>
    <x v="7"/>
    <n v="0"/>
    <n v="0"/>
    <n v="0"/>
    <n v="10984"/>
  </r>
  <r>
    <n v="7"/>
    <x v="2"/>
    <s v="All"/>
    <s v=" 5-9"/>
    <x v="8"/>
    <n v="0"/>
    <n v="0"/>
    <n v="0"/>
    <n v="10984"/>
  </r>
  <r>
    <n v="7"/>
    <x v="2"/>
    <s v="All"/>
    <s v=" 5-9"/>
    <x v="9"/>
    <n v="0"/>
    <n v="0"/>
    <n v="0"/>
    <n v="10984"/>
  </r>
  <r>
    <n v="7"/>
    <x v="2"/>
    <s v="All"/>
    <s v=" 5-9"/>
    <x v="10"/>
    <n v="0"/>
    <n v="0"/>
    <n v="0"/>
    <n v="10984"/>
  </r>
  <r>
    <n v="7"/>
    <x v="3"/>
    <s v="All"/>
    <s v=" 0-1"/>
    <x v="0"/>
    <n v="30"/>
    <n v="24"/>
    <n v="317"/>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1"/>
    <n v="1"/>
    <n v="60"/>
    <n v="3310"/>
  </r>
  <r>
    <n v="7"/>
    <x v="3"/>
    <s v="All"/>
    <s v=" 0-1"/>
    <x v="7"/>
    <n v="0"/>
    <n v="0"/>
    <n v="0"/>
    <n v="3310"/>
  </r>
  <r>
    <n v="7"/>
    <x v="3"/>
    <s v="All"/>
    <s v=" 0-1"/>
    <x v="8"/>
    <n v="0"/>
    <n v="0"/>
    <n v="0"/>
    <n v="3310"/>
  </r>
  <r>
    <n v="7"/>
    <x v="3"/>
    <s v="All"/>
    <s v=" 0-1"/>
    <x v="9"/>
    <n v="0"/>
    <n v="0"/>
    <n v="0"/>
    <n v="3310"/>
  </r>
  <r>
    <n v="7"/>
    <x v="3"/>
    <s v="All"/>
    <s v=" 0-1"/>
    <x v="10"/>
    <n v="0"/>
    <n v="0"/>
    <n v="0"/>
    <n v="3310"/>
  </r>
  <r>
    <n v="7"/>
    <x v="3"/>
    <s v="All"/>
    <s v=" 10-14"/>
    <x v="0"/>
    <n v="296"/>
    <n v="252"/>
    <n v="1375"/>
    <n v="12916"/>
  </r>
  <r>
    <n v="7"/>
    <x v="3"/>
    <s v="All"/>
    <s v=" 10-14"/>
    <x v="1"/>
    <n v="0"/>
    <n v="0"/>
    <n v="0"/>
    <n v="12916"/>
  </r>
  <r>
    <n v="7"/>
    <x v="3"/>
    <s v="All"/>
    <s v=" 10-14"/>
    <x v="2"/>
    <n v="0"/>
    <n v="0"/>
    <n v="0"/>
    <n v="12916"/>
  </r>
  <r>
    <n v="7"/>
    <x v="3"/>
    <s v="All"/>
    <s v=" 10-14"/>
    <x v="3"/>
    <n v="2"/>
    <n v="1"/>
    <n v="7"/>
    <n v="12916"/>
  </r>
  <r>
    <n v="7"/>
    <x v="3"/>
    <s v="All"/>
    <s v=" 10-14"/>
    <x v="4"/>
    <n v="0"/>
    <n v="0"/>
    <n v="0"/>
    <n v="12916"/>
  </r>
  <r>
    <n v="7"/>
    <x v="3"/>
    <s v="All"/>
    <s v=" 10-14"/>
    <x v="5"/>
    <n v="0"/>
    <n v="0"/>
    <n v="0"/>
    <n v="12916"/>
  </r>
  <r>
    <n v="7"/>
    <x v="3"/>
    <s v="All"/>
    <s v=" 10-14"/>
    <x v="6"/>
    <n v="0"/>
    <n v="0"/>
    <n v="0"/>
    <n v="12916"/>
  </r>
  <r>
    <n v="7"/>
    <x v="3"/>
    <s v="All"/>
    <s v=" 10-14"/>
    <x v="7"/>
    <n v="2"/>
    <n v="2"/>
    <n v="13"/>
    <n v="12916"/>
  </r>
  <r>
    <n v="7"/>
    <x v="3"/>
    <s v="All"/>
    <s v=" 10-14"/>
    <x v="8"/>
    <n v="0"/>
    <n v="0"/>
    <n v="0"/>
    <n v="12916"/>
  </r>
  <r>
    <n v="7"/>
    <x v="3"/>
    <s v="All"/>
    <s v=" 10-14"/>
    <x v="9"/>
    <n v="1"/>
    <n v="1"/>
    <n v="30"/>
    <n v="12916"/>
  </r>
  <r>
    <n v="7"/>
    <x v="3"/>
    <s v="All"/>
    <s v=" 10-14"/>
    <x v="10"/>
    <n v="1"/>
    <n v="1"/>
    <n v="5"/>
    <n v="12916"/>
  </r>
  <r>
    <n v="7"/>
    <x v="3"/>
    <s v="All"/>
    <s v=" 2-4"/>
    <x v="0"/>
    <n v="80"/>
    <n v="67"/>
    <n v="567"/>
    <n v="5562"/>
  </r>
  <r>
    <n v="7"/>
    <x v="3"/>
    <s v="All"/>
    <s v=" 2-4"/>
    <x v="1"/>
    <n v="0"/>
    <n v="0"/>
    <n v="0"/>
    <n v="5562"/>
  </r>
  <r>
    <n v="7"/>
    <x v="3"/>
    <s v="All"/>
    <s v=" 2-4"/>
    <x v="2"/>
    <n v="0"/>
    <n v="0"/>
    <n v="0"/>
    <n v="5562"/>
  </r>
  <r>
    <n v="7"/>
    <x v="3"/>
    <s v="All"/>
    <s v=" 2-4"/>
    <x v="3"/>
    <n v="1"/>
    <n v="1"/>
    <n v="5"/>
    <n v="5562"/>
  </r>
  <r>
    <n v="7"/>
    <x v="3"/>
    <s v="All"/>
    <s v=" 2-4"/>
    <x v="4"/>
    <n v="0"/>
    <n v="0"/>
    <n v="0"/>
    <n v="5562"/>
  </r>
  <r>
    <n v="7"/>
    <x v="3"/>
    <s v="All"/>
    <s v=" 2-4"/>
    <x v="5"/>
    <n v="0"/>
    <n v="0"/>
    <n v="0"/>
    <n v="5562"/>
  </r>
  <r>
    <n v="7"/>
    <x v="3"/>
    <s v="All"/>
    <s v=" 2-4"/>
    <x v="6"/>
    <n v="0"/>
    <n v="0"/>
    <n v="0"/>
    <n v="5562"/>
  </r>
  <r>
    <n v="7"/>
    <x v="3"/>
    <s v="All"/>
    <s v=" 2-4"/>
    <x v="7"/>
    <n v="0"/>
    <n v="0"/>
    <n v="0"/>
    <n v="5562"/>
  </r>
  <r>
    <n v="7"/>
    <x v="3"/>
    <s v="All"/>
    <s v=" 2-4"/>
    <x v="8"/>
    <n v="0"/>
    <n v="0"/>
    <n v="0"/>
    <n v="5562"/>
  </r>
  <r>
    <n v="7"/>
    <x v="3"/>
    <s v="All"/>
    <s v=" 2-4"/>
    <x v="9"/>
    <n v="0"/>
    <n v="0"/>
    <n v="0"/>
    <n v="5562"/>
  </r>
  <r>
    <n v="7"/>
    <x v="3"/>
    <s v="All"/>
    <s v=" 2-4"/>
    <x v="10"/>
    <n v="0"/>
    <n v="0"/>
    <n v="0"/>
    <n v="5562"/>
  </r>
  <r>
    <n v="7"/>
    <x v="3"/>
    <s v="All"/>
    <s v=" 5-9"/>
    <x v="0"/>
    <n v="191"/>
    <n v="159"/>
    <n v="1116"/>
    <n v="11053"/>
  </r>
  <r>
    <n v="7"/>
    <x v="3"/>
    <s v="All"/>
    <s v=" 5-9"/>
    <x v="1"/>
    <n v="0"/>
    <n v="0"/>
    <n v="0"/>
    <n v="11053"/>
  </r>
  <r>
    <n v="7"/>
    <x v="3"/>
    <s v="All"/>
    <s v=" 5-9"/>
    <x v="2"/>
    <n v="0"/>
    <n v="0"/>
    <n v="0"/>
    <n v="11053"/>
  </r>
  <r>
    <n v="7"/>
    <x v="3"/>
    <s v="All"/>
    <s v=" 5-9"/>
    <x v="3"/>
    <n v="0"/>
    <n v="0"/>
    <n v="0"/>
    <n v="11053"/>
  </r>
  <r>
    <n v="7"/>
    <x v="3"/>
    <s v="All"/>
    <s v=" 5-9"/>
    <x v="4"/>
    <n v="0"/>
    <n v="0"/>
    <n v="0"/>
    <n v="11053"/>
  </r>
  <r>
    <n v="7"/>
    <x v="3"/>
    <s v="All"/>
    <s v=" 5-9"/>
    <x v="5"/>
    <n v="0"/>
    <n v="0"/>
    <n v="0"/>
    <n v="11053"/>
  </r>
  <r>
    <n v="7"/>
    <x v="3"/>
    <s v="All"/>
    <s v=" 5-9"/>
    <x v="6"/>
    <n v="1"/>
    <n v="1"/>
    <n v="2"/>
    <n v="11053"/>
  </r>
  <r>
    <n v="7"/>
    <x v="3"/>
    <s v="All"/>
    <s v=" 5-9"/>
    <x v="7"/>
    <n v="0"/>
    <n v="0"/>
    <n v="0"/>
    <n v="11053"/>
  </r>
  <r>
    <n v="7"/>
    <x v="3"/>
    <s v="All"/>
    <s v=" 5-9"/>
    <x v="8"/>
    <n v="0"/>
    <n v="0"/>
    <n v="0"/>
    <n v="11053"/>
  </r>
  <r>
    <n v="7"/>
    <x v="3"/>
    <s v="All"/>
    <s v=" 5-9"/>
    <x v="9"/>
    <n v="0"/>
    <n v="0"/>
    <n v="0"/>
    <n v="11053"/>
  </r>
  <r>
    <n v="7"/>
    <x v="3"/>
    <s v="All"/>
    <s v=" 5-9"/>
    <x v="10"/>
    <n v="0"/>
    <n v="0"/>
    <n v="0"/>
    <n v="11053"/>
  </r>
  <r>
    <n v="7"/>
    <x v="4"/>
    <s v="All"/>
    <s v=" 0-1"/>
    <x v="0"/>
    <n v="90"/>
    <n v="59"/>
    <n v="561"/>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0"/>
    <n v="0"/>
    <n v="0"/>
    <n v="3459"/>
  </r>
  <r>
    <n v="7"/>
    <x v="4"/>
    <s v="All"/>
    <s v=" 0-1"/>
    <x v="8"/>
    <n v="0"/>
    <n v="0"/>
    <n v="0"/>
    <n v="3459"/>
  </r>
  <r>
    <n v="7"/>
    <x v="4"/>
    <s v="All"/>
    <s v=" 0-1"/>
    <x v="9"/>
    <n v="0"/>
    <n v="0"/>
    <n v="0"/>
    <n v="3459"/>
  </r>
  <r>
    <n v="7"/>
    <x v="4"/>
    <s v="All"/>
    <s v=" 0-1"/>
    <x v="10"/>
    <n v="0"/>
    <n v="0"/>
    <n v="0"/>
    <n v="3459"/>
  </r>
  <r>
    <n v="7"/>
    <x v="4"/>
    <s v="All"/>
    <s v=" 10-14"/>
    <x v="0"/>
    <n v="636"/>
    <n v="383"/>
    <n v="2714"/>
    <n v="12982"/>
  </r>
  <r>
    <n v="7"/>
    <x v="4"/>
    <s v="All"/>
    <s v=" 10-14"/>
    <x v="1"/>
    <n v="0"/>
    <n v="0"/>
    <n v="0"/>
    <n v="12982"/>
  </r>
  <r>
    <n v="7"/>
    <x v="4"/>
    <s v="All"/>
    <s v=" 10-14"/>
    <x v="2"/>
    <n v="0"/>
    <n v="0"/>
    <n v="0"/>
    <n v="12982"/>
  </r>
  <r>
    <n v="7"/>
    <x v="4"/>
    <s v="All"/>
    <s v=" 10-14"/>
    <x v="3"/>
    <n v="0"/>
    <n v="0"/>
    <n v="0"/>
    <n v="12982"/>
  </r>
  <r>
    <n v="7"/>
    <x v="4"/>
    <s v="All"/>
    <s v=" 10-14"/>
    <x v="4"/>
    <n v="0"/>
    <n v="0"/>
    <n v="0"/>
    <n v="12982"/>
  </r>
  <r>
    <n v="7"/>
    <x v="4"/>
    <s v="All"/>
    <s v=" 10-14"/>
    <x v="5"/>
    <n v="0"/>
    <n v="0"/>
    <n v="0"/>
    <n v="12982"/>
  </r>
  <r>
    <n v="7"/>
    <x v="4"/>
    <s v="All"/>
    <s v=" 10-14"/>
    <x v="6"/>
    <n v="2"/>
    <n v="1"/>
    <n v="15"/>
    <n v="12982"/>
  </r>
  <r>
    <n v="7"/>
    <x v="4"/>
    <s v="All"/>
    <s v=" 10-14"/>
    <x v="7"/>
    <n v="9"/>
    <n v="3"/>
    <n v="375"/>
    <n v="12982"/>
  </r>
  <r>
    <n v="7"/>
    <x v="4"/>
    <s v="All"/>
    <s v=" 10-14"/>
    <x v="8"/>
    <n v="0"/>
    <n v="0"/>
    <n v="0"/>
    <n v="12982"/>
  </r>
  <r>
    <n v="7"/>
    <x v="4"/>
    <s v="All"/>
    <s v=" 10-14"/>
    <x v="9"/>
    <n v="2"/>
    <n v="1"/>
    <n v="180"/>
    <n v="12982"/>
  </r>
  <r>
    <n v="7"/>
    <x v="4"/>
    <s v="All"/>
    <s v=" 10-14"/>
    <x v="10"/>
    <n v="11"/>
    <n v="3"/>
    <n v="170"/>
    <n v="12982"/>
  </r>
  <r>
    <n v="7"/>
    <x v="4"/>
    <s v="All"/>
    <s v=" 2-4"/>
    <x v="0"/>
    <n v="187"/>
    <n v="121"/>
    <n v="1186"/>
    <n v="5563"/>
  </r>
  <r>
    <n v="7"/>
    <x v="4"/>
    <s v="All"/>
    <s v=" 2-4"/>
    <x v="1"/>
    <n v="0"/>
    <n v="0"/>
    <n v="0"/>
    <n v="5563"/>
  </r>
  <r>
    <n v="7"/>
    <x v="4"/>
    <s v="All"/>
    <s v=" 2-4"/>
    <x v="2"/>
    <n v="2"/>
    <n v="1"/>
    <n v="10"/>
    <n v="5563"/>
  </r>
  <r>
    <n v="7"/>
    <x v="4"/>
    <s v="All"/>
    <s v=" 2-4"/>
    <x v="3"/>
    <n v="0"/>
    <n v="0"/>
    <n v="0"/>
    <n v="5563"/>
  </r>
  <r>
    <n v="7"/>
    <x v="4"/>
    <s v="All"/>
    <s v=" 2-4"/>
    <x v="4"/>
    <n v="0"/>
    <n v="0"/>
    <n v="0"/>
    <n v="5563"/>
  </r>
  <r>
    <n v="7"/>
    <x v="4"/>
    <s v="All"/>
    <s v=" 2-4"/>
    <x v="5"/>
    <n v="0"/>
    <n v="0"/>
    <n v="0"/>
    <n v="5563"/>
  </r>
  <r>
    <n v="7"/>
    <x v="4"/>
    <s v="All"/>
    <s v=" 2-4"/>
    <x v="6"/>
    <n v="1"/>
    <n v="1"/>
    <n v="10"/>
    <n v="5563"/>
  </r>
  <r>
    <n v="7"/>
    <x v="4"/>
    <s v="All"/>
    <s v=" 2-4"/>
    <x v="7"/>
    <n v="1"/>
    <n v="1"/>
    <n v="30"/>
    <n v="5563"/>
  </r>
  <r>
    <n v="7"/>
    <x v="4"/>
    <s v="All"/>
    <s v=" 2-4"/>
    <x v="8"/>
    <n v="0"/>
    <n v="0"/>
    <n v="0"/>
    <n v="5563"/>
  </r>
  <r>
    <n v="7"/>
    <x v="4"/>
    <s v="All"/>
    <s v=" 2-4"/>
    <x v="9"/>
    <n v="0"/>
    <n v="0"/>
    <n v="0"/>
    <n v="5563"/>
  </r>
  <r>
    <n v="7"/>
    <x v="4"/>
    <s v="All"/>
    <s v=" 2-4"/>
    <x v="10"/>
    <n v="0"/>
    <n v="0"/>
    <n v="0"/>
    <n v="5563"/>
  </r>
  <r>
    <n v="7"/>
    <x v="4"/>
    <s v="All"/>
    <s v=" 5-9"/>
    <x v="0"/>
    <n v="511"/>
    <n v="311"/>
    <n v="2977"/>
    <n v="10920"/>
  </r>
  <r>
    <n v="7"/>
    <x v="4"/>
    <s v="All"/>
    <s v=" 5-9"/>
    <x v="1"/>
    <n v="0"/>
    <n v="0"/>
    <n v="0"/>
    <n v="10920"/>
  </r>
  <r>
    <n v="7"/>
    <x v="4"/>
    <s v="All"/>
    <s v=" 5-9"/>
    <x v="2"/>
    <n v="3"/>
    <n v="2"/>
    <n v="17"/>
    <n v="10920"/>
  </r>
  <r>
    <n v="7"/>
    <x v="4"/>
    <s v="All"/>
    <s v=" 5-9"/>
    <x v="3"/>
    <n v="5"/>
    <n v="3"/>
    <n v="33"/>
    <n v="10920"/>
  </r>
  <r>
    <n v="7"/>
    <x v="4"/>
    <s v="All"/>
    <s v=" 5-9"/>
    <x v="4"/>
    <n v="0"/>
    <n v="0"/>
    <n v="0"/>
    <n v="10920"/>
  </r>
  <r>
    <n v="7"/>
    <x v="4"/>
    <s v="All"/>
    <s v=" 5-9"/>
    <x v="5"/>
    <n v="0"/>
    <n v="0"/>
    <n v="0"/>
    <n v="10920"/>
  </r>
  <r>
    <n v="7"/>
    <x v="4"/>
    <s v="All"/>
    <s v=" 5-9"/>
    <x v="6"/>
    <n v="6"/>
    <n v="2"/>
    <n v="40"/>
    <n v="10920"/>
  </r>
  <r>
    <n v="7"/>
    <x v="4"/>
    <s v="All"/>
    <s v=" 5-9"/>
    <x v="7"/>
    <n v="4"/>
    <n v="3"/>
    <n v="35"/>
    <n v="10920"/>
  </r>
  <r>
    <n v="7"/>
    <x v="4"/>
    <s v="All"/>
    <s v=" 5-9"/>
    <x v="8"/>
    <n v="0"/>
    <n v="0"/>
    <n v="0"/>
    <n v="10920"/>
  </r>
  <r>
    <n v="7"/>
    <x v="4"/>
    <s v="All"/>
    <s v=" 5-9"/>
    <x v="9"/>
    <n v="0"/>
    <n v="0"/>
    <n v="0"/>
    <n v="10920"/>
  </r>
  <r>
    <n v="7"/>
    <x v="4"/>
    <s v="All"/>
    <s v=" 5-9"/>
    <x v="10"/>
    <n v="0"/>
    <n v="0"/>
    <n v="0"/>
    <n v="10920"/>
  </r>
  <r>
    <n v="7"/>
    <x v="5"/>
    <s v="All"/>
    <s v=" 0-1"/>
    <x v="0"/>
    <n v="70"/>
    <n v="53"/>
    <n v="475"/>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1"/>
    <n v="1"/>
    <n v="30"/>
    <n v="3101"/>
  </r>
  <r>
    <n v="7"/>
    <x v="5"/>
    <s v="All"/>
    <s v=" 0-1"/>
    <x v="8"/>
    <n v="0"/>
    <n v="0"/>
    <n v="0"/>
    <n v="3101"/>
  </r>
  <r>
    <n v="7"/>
    <x v="5"/>
    <s v="All"/>
    <s v=" 0-1"/>
    <x v="9"/>
    <n v="0"/>
    <n v="0"/>
    <n v="0"/>
    <n v="3101"/>
  </r>
  <r>
    <n v="7"/>
    <x v="5"/>
    <s v="All"/>
    <s v=" 0-1"/>
    <x v="10"/>
    <n v="0"/>
    <n v="0"/>
    <n v="0"/>
    <n v="3101"/>
  </r>
  <r>
    <n v="7"/>
    <x v="5"/>
    <s v="All"/>
    <s v=" 10-14"/>
    <x v="0"/>
    <n v="399"/>
    <n v="304"/>
    <n v="1870"/>
    <n v="11590"/>
  </r>
  <r>
    <n v="7"/>
    <x v="5"/>
    <s v="All"/>
    <s v=" 10-14"/>
    <x v="1"/>
    <n v="0"/>
    <n v="0"/>
    <n v="0"/>
    <n v="11590"/>
  </r>
  <r>
    <n v="7"/>
    <x v="5"/>
    <s v="All"/>
    <s v=" 10-14"/>
    <x v="2"/>
    <n v="0"/>
    <n v="0"/>
    <n v="0"/>
    <n v="11590"/>
  </r>
  <r>
    <n v="7"/>
    <x v="5"/>
    <s v="All"/>
    <s v=" 10-14"/>
    <x v="3"/>
    <n v="0"/>
    <n v="0"/>
    <n v="0"/>
    <n v="11590"/>
  </r>
  <r>
    <n v="7"/>
    <x v="5"/>
    <s v="All"/>
    <s v=" 10-14"/>
    <x v="4"/>
    <n v="0"/>
    <n v="0"/>
    <n v="0"/>
    <n v="11590"/>
  </r>
  <r>
    <n v="7"/>
    <x v="5"/>
    <s v="All"/>
    <s v=" 10-14"/>
    <x v="5"/>
    <n v="0"/>
    <n v="0"/>
    <n v="0"/>
    <n v="11590"/>
  </r>
  <r>
    <n v="7"/>
    <x v="5"/>
    <s v="All"/>
    <s v=" 10-14"/>
    <x v="6"/>
    <n v="0"/>
    <n v="0"/>
    <n v="0"/>
    <n v="11590"/>
  </r>
  <r>
    <n v="7"/>
    <x v="5"/>
    <s v="All"/>
    <s v=" 10-14"/>
    <x v="7"/>
    <n v="2"/>
    <n v="2"/>
    <n v="10"/>
    <n v="11590"/>
  </r>
  <r>
    <n v="7"/>
    <x v="5"/>
    <s v="All"/>
    <s v=" 10-14"/>
    <x v="8"/>
    <n v="0"/>
    <n v="0"/>
    <n v="0"/>
    <n v="11590"/>
  </r>
  <r>
    <n v="7"/>
    <x v="5"/>
    <s v="All"/>
    <s v=" 10-14"/>
    <x v="9"/>
    <n v="3"/>
    <n v="1"/>
    <n v="90"/>
    <n v="11590"/>
  </r>
  <r>
    <n v="7"/>
    <x v="5"/>
    <s v="All"/>
    <s v=" 10-14"/>
    <x v="10"/>
    <n v="3"/>
    <n v="3"/>
    <n v="21"/>
    <n v="11590"/>
  </r>
  <r>
    <n v="7"/>
    <x v="5"/>
    <s v="All"/>
    <s v=" 2-4"/>
    <x v="0"/>
    <n v="135"/>
    <n v="104"/>
    <n v="851"/>
    <n v="5090"/>
  </r>
  <r>
    <n v="7"/>
    <x v="5"/>
    <s v="All"/>
    <s v=" 2-4"/>
    <x v="1"/>
    <n v="0"/>
    <n v="0"/>
    <n v="0"/>
    <n v="5090"/>
  </r>
  <r>
    <n v="7"/>
    <x v="5"/>
    <s v="All"/>
    <s v=" 2-4"/>
    <x v="2"/>
    <n v="0"/>
    <n v="0"/>
    <n v="0"/>
    <n v="5090"/>
  </r>
  <r>
    <n v="7"/>
    <x v="5"/>
    <s v="All"/>
    <s v=" 2-4"/>
    <x v="3"/>
    <n v="0"/>
    <n v="0"/>
    <n v="0"/>
    <n v="5090"/>
  </r>
  <r>
    <n v="7"/>
    <x v="5"/>
    <s v="All"/>
    <s v=" 2-4"/>
    <x v="4"/>
    <n v="0"/>
    <n v="0"/>
    <n v="0"/>
    <n v="5090"/>
  </r>
  <r>
    <n v="7"/>
    <x v="5"/>
    <s v="All"/>
    <s v=" 2-4"/>
    <x v="5"/>
    <n v="0"/>
    <n v="0"/>
    <n v="0"/>
    <n v="5090"/>
  </r>
  <r>
    <n v="7"/>
    <x v="5"/>
    <s v="All"/>
    <s v=" 2-4"/>
    <x v="6"/>
    <n v="0"/>
    <n v="0"/>
    <n v="0"/>
    <n v="5090"/>
  </r>
  <r>
    <n v="7"/>
    <x v="5"/>
    <s v="All"/>
    <s v=" 2-4"/>
    <x v="7"/>
    <n v="2"/>
    <n v="1"/>
    <n v="20"/>
    <n v="5090"/>
  </r>
  <r>
    <n v="7"/>
    <x v="5"/>
    <s v="All"/>
    <s v=" 2-4"/>
    <x v="8"/>
    <n v="0"/>
    <n v="0"/>
    <n v="0"/>
    <n v="5090"/>
  </r>
  <r>
    <n v="7"/>
    <x v="5"/>
    <s v="All"/>
    <s v=" 2-4"/>
    <x v="9"/>
    <n v="0"/>
    <n v="0"/>
    <n v="0"/>
    <n v="5090"/>
  </r>
  <r>
    <n v="7"/>
    <x v="5"/>
    <s v="All"/>
    <s v=" 2-4"/>
    <x v="10"/>
    <n v="0"/>
    <n v="0"/>
    <n v="0"/>
    <n v="5090"/>
  </r>
  <r>
    <n v="7"/>
    <x v="5"/>
    <s v="All"/>
    <s v=" 5-9"/>
    <x v="0"/>
    <n v="350"/>
    <n v="269"/>
    <n v="2190"/>
    <n v="9587"/>
  </r>
  <r>
    <n v="7"/>
    <x v="5"/>
    <s v="All"/>
    <s v=" 5-9"/>
    <x v="1"/>
    <n v="0"/>
    <n v="0"/>
    <n v="0"/>
    <n v="9587"/>
  </r>
  <r>
    <n v="7"/>
    <x v="5"/>
    <s v="All"/>
    <s v=" 5-9"/>
    <x v="2"/>
    <n v="1"/>
    <n v="1"/>
    <n v="7"/>
    <n v="9587"/>
  </r>
  <r>
    <n v="7"/>
    <x v="5"/>
    <s v="All"/>
    <s v=" 5-9"/>
    <x v="3"/>
    <n v="2"/>
    <n v="1"/>
    <n v="20"/>
    <n v="9587"/>
  </r>
  <r>
    <n v="7"/>
    <x v="5"/>
    <s v="All"/>
    <s v=" 5-9"/>
    <x v="4"/>
    <n v="0"/>
    <n v="0"/>
    <n v="0"/>
    <n v="9587"/>
  </r>
  <r>
    <n v="7"/>
    <x v="5"/>
    <s v="All"/>
    <s v=" 5-9"/>
    <x v="5"/>
    <n v="0"/>
    <n v="0"/>
    <n v="0"/>
    <n v="9587"/>
  </r>
  <r>
    <n v="7"/>
    <x v="5"/>
    <s v="All"/>
    <s v=" 5-9"/>
    <x v="6"/>
    <n v="0"/>
    <n v="0"/>
    <n v="0"/>
    <n v="9587"/>
  </r>
  <r>
    <n v="7"/>
    <x v="5"/>
    <s v="All"/>
    <s v=" 5-9"/>
    <x v="7"/>
    <n v="4"/>
    <n v="4"/>
    <n v="40"/>
    <n v="9587"/>
  </r>
  <r>
    <n v="7"/>
    <x v="5"/>
    <s v="All"/>
    <s v=" 5-9"/>
    <x v="8"/>
    <n v="0"/>
    <n v="0"/>
    <n v="0"/>
    <n v="9587"/>
  </r>
  <r>
    <n v="7"/>
    <x v="5"/>
    <s v="All"/>
    <s v=" 5-9"/>
    <x v="9"/>
    <n v="0"/>
    <n v="0"/>
    <n v="0"/>
    <n v="9587"/>
  </r>
  <r>
    <n v="7"/>
    <x v="5"/>
    <s v="All"/>
    <s v=" 5-9"/>
    <x v="10"/>
    <n v="0"/>
    <n v="0"/>
    <n v="0"/>
    <n v="9587"/>
  </r>
  <r>
    <n v="7"/>
    <x v="6"/>
    <s v="All"/>
    <s v=" 0-1"/>
    <x v="0"/>
    <n v="39"/>
    <n v="36"/>
    <n v="238"/>
    <n v="2477"/>
  </r>
  <r>
    <n v="7"/>
    <x v="6"/>
    <s v="All"/>
    <s v=" 0-1"/>
    <x v="1"/>
    <n v="0"/>
    <n v="0"/>
    <n v="0"/>
    <n v="2477"/>
  </r>
  <r>
    <n v="7"/>
    <x v="6"/>
    <s v="All"/>
    <s v=" 0-1"/>
    <x v="2"/>
    <n v="0"/>
    <n v="0"/>
    <n v="0"/>
    <n v="2477"/>
  </r>
  <r>
    <n v="7"/>
    <x v="6"/>
    <s v="All"/>
    <s v=" 0-1"/>
    <x v="3"/>
    <n v="0"/>
    <n v="0"/>
    <n v="0"/>
    <n v="2477"/>
  </r>
  <r>
    <n v="7"/>
    <x v="6"/>
    <s v="All"/>
    <s v=" 0-1"/>
    <x v="4"/>
    <n v="0"/>
    <n v="0"/>
    <n v="0"/>
    <n v="2477"/>
  </r>
  <r>
    <n v="7"/>
    <x v="6"/>
    <s v="All"/>
    <s v=" 0-1"/>
    <x v="5"/>
    <n v="4"/>
    <n v="2"/>
    <n v="24"/>
    <n v="2477"/>
  </r>
  <r>
    <n v="7"/>
    <x v="6"/>
    <s v="All"/>
    <s v=" 0-1"/>
    <x v="6"/>
    <n v="1"/>
    <n v="1"/>
    <n v="8"/>
    <n v="2477"/>
  </r>
  <r>
    <n v="7"/>
    <x v="6"/>
    <s v="All"/>
    <s v=" 0-1"/>
    <x v="7"/>
    <n v="0"/>
    <n v="0"/>
    <n v="0"/>
    <n v="2477"/>
  </r>
  <r>
    <n v="7"/>
    <x v="6"/>
    <s v="All"/>
    <s v=" 0-1"/>
    <x v="8"/>
    <n v="0"/>
    <n v="0"/>
    <n v="0"/>
    <n v="2477"/>
  </r>
  <r>
    <n v="7"/>
    <x v="6"/>
    <s v="All"/>
    <s v=" 0-1"/>
    <x v="9"/>
    <n v="0"/>
    <n v="0"/>
    <n v="0"/>
    <n v="2477"/>
  </r>
  <r>
    <n v="7"/>
    <x v="6"/>
    <s v="All"/>
    <s v=" 0-1"/>
    <x v="10"/>
    <n v="0"/>
    <n v="0"/>
    <n v="0"/>
    <n v="2477"/>
  </r>
  <r>
    <n v="7"/>
    <x v="6"/>
    <s v="All"/>
    <s v=" 10-14"/>
    <x v="0"/>
    <n v="286"/>
    <n v="248"/>
    <n v="1145"/>
    <n v="10043"/>
  </r>
  <r>
    <n v="7"/>
    <x v="6"/>
    <s v="All"/>
    <s v=" 10-14"/>
    <x v="1"/>
    <n v="0"/>
    <n v="0"/>
    <n v="0"/>
    <n v="10043"/>
  </r>
  <r>
    <n v="7"/>
    <x v="6"/>
    <s v="All"/>
    <s v=" 10-14"/>
    <x v="2"/>
    <n v="0"/>
    <n v="0"/>
    <n v="0"/>
    <n v="10043"/>
  </r>
  <r>
    <n v="7"/>
    <x v="6"/>
    <s v="All"/>
    <s v=" 10-14"/>
    <x v="3"/>
    <n v="1"/>
    <n v="1"/>
    <n v="2"/>
    <n v="10043"/>
  </r>
  <r>
    <n v="7"/>
    <x v="6"/>
    <s v="All"/>
    <s v=" 10-14"/>
    <x v="4"/>
    <n v="0"/>
    <n v="0"/>
    <n v="0"/>
    <n v="10043"/>
  </r>
  <r>
    <n v="7"/>
    <x v="6"/>
    <s v="All"/>
    <s v=" 10-14"/>
    <x v="5"/>
    <n v="0"/>
    <n v="0"/>
    <n v="0"/>
    <n v="10043"/>
  </r>
  <r>
    <n v="7"/>
    <x v="6"/>
    <s v="All"/>
    <s v=" 10-14"/>
    <x v="6"/>
    <n v="0"/>
    <n v="0"/>
    <n v="0"/>
    <n v="10043"/>
  </r>
  <r>
    <n v="7"/>
    <x v="6"/>
    <s v="All"/>
    <s v=" 10-14"/>
    <x v="7"/>
    <n v="5"/>
    <n v="5"/>
    <n v="36"/>
    <n v="10043"/>
  </r>
  <r>
    <n v="7"/>
    <x v="6"/>
    <s v="All"/>
    <s v=" 10-14"/>
    <x v="8"/>
    <n v="0"/>
    <n v="0"/>
    <n v="0"/>
    <n v="10043"/>
  </r>
  <r>
    <n v="7"/>
    <x v="6"/>
    <s v="All"/>
    <s v=" 10-14"/>
    <x v="9"/>
    <n v="0"/>
    <n v="0"/>
    <n v="0"/>
    <n v="10043"/>
  </r>
  <r>
    <n v="7"/>
    <x v="6"/>
    <s v="All"/>
    <s v=" 10-14"/>
    <x v="10"/>
    <n v="0"/>
    <n v="0"/>
    <n v="0"/>
    <n v="10043"/>
  </r>
  <r>
    <n v="7"/>
    <x v="6"/>
    <s v="All"/>
    <s v=" 2-4"/>
    <x v="0"/>
    <n v="117"/>
    <n v="100"/>
    <n v="744"/>
    <n v="4371"/>
  </r>
  <r>
    <n v="7"/>
    <x v="6"/>
    <s v="All"/>
    <s v=" 2-4"/>
    <x v="1"/>
    <n v="0"/>
    <n v="0"/>
    <n v="0"/>
    <n v="4371"/>
  </r>
  <r>
    <n v="7"/>
    <x v="6"/>
    <s v="All"/>
    <s v=" 2-4"/>
    <x v="2"/>
    <n v="0"/>
    <n v="0"/>
    <n v="0"/>
    <n v="4371"/>
  </r>
  <r>
    <n v="7"/>
    <x v="6"/>
    <s v="All"/>
    <s v=" 2-4"/>
    <x v="3"/>
    <n v="0"/>
    <n v="0"/>
    <n v="0"/>
    <n v="4371"/>
  </r>
  <r>
    <n v="7"/>
    <x v="6"/>
    <s v="All"/>
    <s v=" 2-4"/>
    <x v="4"/>
    <n v="0"/>
    <n v="0"/>
    <n v="0"/>
    <n v="4371"/>
  </r>
  <r>
    <n v="7"/>
    <x v="6"/>
    <s v="All"/>
    <s v=" 2-4"/>
    <x v="5"/>
    <n v="0"/>
    <n v="0"/>
    <n v="0"/>
    <n v="4371"/>
  </r>
  <r>
    <n v="7"/>
    <x v="6"/>
    <s v="All"/>
    <s v=" 2-4"/>
    <x v="6"/>
    <n v="0"/>
    <n v="0"/>
    <n v="0"/>
    <n v="4371"/>
  </r>
  <r>
    <n v="7"/>
    <x v="6"/>
    <s v="All"/>
    <s v=" 2-4"/>
    <x v="7"/>
    <n v="2"/>
    <n v="2"/>
    <n v="8"/>
    <n v="4371"/>
  </r>
  <r>
    <n v="7"/>
    <x v="6"/>
    <s v="All"/>
    <s v=" 2-4"/>
    <x v="8"/>
    <n v="0"/>
    <n v="0"/>
    <n v="0"/>
    <n v="4371"/>
  </r>
  <r>
    <n v="7"/>
    <x v="6"/>
    <s v="All"/>
    <s v=" 2-4"/>
    <x v="9"/>
    <n v="0"/>
    <n v="0"/>
    <n v="0"/>
    <n v="4371"/>
  </r>
  <r>
    <n v="7"/>
    <x v="6"/>
    <s v="All"/>
    <s v=" 2-4"/>
    <x v="10"/>
    <n v="0"/>
    <n v="0"/>
    <n v="0"/>
    <n v="4371"/>
  </r>
  <r>
    <n v="7"/>
    <x v="6"/>
    <s v="All"/>
    <s v=" 5-9"/>
    <x v="0"/>
    <n v="261"/>
    <n v="210"/>
    <n v="1248"/>
    <n v="8227"/>
  </r>
  <r>
    <n v="7"/>
    <x v="6"/>
    <s v="All"/>
    <s v=" 5-9"/>
    <x v="1"/>
    <n v="0"/>
    <n v="0"/>
    <n v="0"/>
    <n v="8227"/>
  </r>
  <r>
    <n v="7"/>
    <x v="6"/>
    <s v="All"/>
    <s v=" 5-9"/>
    <x v="2"/>
    <n v="0"/>
    <n v="0"/>
    <n v="0"/>
    <n v="8227"/>
  </r>
  <r>
    <n v="7"/>
    <x v="6"/>
    <s v="All"/>
    <s v=" 5-9"/>
    <x v="3"/>
    <n v="0"/>
    <n v="0"/>
    <n v="0"/>
    <n v="8227"/>
  </r>
  <r>
    <n v="7"/>
    <x v="6"/>
    <s v="All"/>
    <s v=" 5-9"/>
    <x v="4"/>
    <n v="0"/>
    <n v="0"/>
    <n v="0"/>
    <n v="8227"/>
  </r>
  <r>
    <n v="7"/>
    <x v="6"/>
    <s v="All"/>
    <s v=" 5-9"/>
    <x v="5"/>
    <n v="0"/>
    <n v="0"/>
    <n v="0"/>
    <n v="8227"/>
  </r>
  <r>
    <n v="7"/>
    <x v="6"/>
    <s v="All"/>
    <s v=" 5-9"/>
    <x v="6"/>
    <n v="0"/>
    <n v="0"/>
    <n v="0"/>
    <n v="8227"/>
  </r>
  <r>
    <n v="7"/>
    <x v="6"/>
    <s v="All"/>
    <s v=" 5-9"/>
    <x v="7"/>
    <n v="9"/>
    <n v="5"/>
    <n v="70"/>
    <n v="8227"/>
  </r>
  <r>
    <n v="7"/>
    <x v="6"/>
    <s v="All"/>
    <s v=" 5-9"/>
    <x v="8"/>
    <n v="0"/>
    <n v="0"/>
    <n v="0"/>
    <n v="8227"/>
  </r>
  <r>
    <n v="7"/>
    <x v="6"/>
    <s v="All"/>
    <s v=" 5-9"/>
    <x v="9"/>
    <n v="0"/>
    <n v="0"/>
    <n v="0"/>
    <n v="8227"/>
  </r>
  <r>
    <n v="7"/>
    <x v="6"/>
    <s v="All"/>
    <s v=" 5-9"/>
    <x v="10"/>
    <n v="0"/>
    <n v="0"/>
    <n v="0"/>
    <n v="8227"/>
  </r>
  <r>
    <n v="7"/>
    <x v="7"/>
    <s v="All"/>
    <s v=" 0-1"/>
    <x v="0"/>
    <n v="35"/>
    <n v="34"/>
    <n v="218"/>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2"/>
    <n v="1"/>
    <n v="60"/>
    <n v="2689"/>
  </r>
  <r>
    <n v="7"/>
    <x v="7"/>
    <s v="All"/>
    <s v=" 0-1"/>
    <x v="7"/>
    <n v="0"/>
    <n v="0"/>
    <n v="0"/>
    <n v="2689"/>
  </r>
  <r>
    <n v="7"/>
    <x v="7"/>
    <s v="All"/>
    <s v=" 0-1"/>
    <x v="8"/>
    <n v="0"/>
    <n v="0"/>
    <n v="0"/>
    <n v="2689"/>
  </r>
  <r>
    <n v="7"/>
    <x v="7"/>
    <s v="All"/>
    <s v=" 0-1"/>
    <x v="9"/>
    <n v="0"/>
    <n v="0"/>
    <n v="0"/>
    <n v="2689"/>
  </r>
  <r>
    <n v="7"/>
    <x v="7"/>
    <s v="All"/>
    <s v=" 0-1"/>
    <x v="10"/>
    <n v="0"/>
    <n v="0"/>
    <n v="0"/>
    <n v="2689"/>
  </r>
  <r>
    <n v="7"/>
    <x v="7"/>
    <s v="All"/>
    <s v=" 10-14"/>
    <x v="0"/>
    <n v="258"/>
    <n v="213"/>
    <n v="1021"/>
    <n v="11360"/>
  </r>
  <r>
    <n v="7"/>
    <x v="7"/>
    <s v="All"/>
    <s v=" 10-14"/>
    <x v="1"/>
    <n v="0"/>
    <n v="0"/>
    <n v="0"/>
    <n v="11360"/>
  </r>
  <r>
    <n v="7"/>
    <x v="7"/>
    <s v="All"/>
    <s v=" 10-14"/>
    <x v="2"/>
    <n v="0"/>
    <n v="0"/>
    <n v="0"/>
    <n v="11360"/>
  </r>
  <r>
    <n v="7"/>
    <x v="7"/>
    <s v="All"/>
    <s v=" 10-14"/>
    <x v="3"/>
    <n v="2"/>
    <n v="2"/>
    <n v="8"/>
    <n v="11360"/>
  </r>
  <r>
    <n v="7"/>
    <x v="7"/>
    <s v="All"/>
    <s v=" 10-14"/>
    <x v="4"/>
    <n v="0"/>
    <n v="0"/>
    <n v="0"/>
    <n v="11360"/>
  </r>
  <r>
    <n v="7"/>
    <x v="7"/>
    <s v="All"/>
    <s v=" 10-14"/>
    <x v="5"/>
    <n v="0"/>
    <n v="0"/>
    <n v="0"/>
    <n v="11360"/>
  </r>
  <r>
    <n v="7"/>
    <x v="7"/>
    <s v="All"/>
    <s v=" 10-14"/>
    <x v="6"/>
    <n v="2"/>
    <n v="2"/>
    <n v="25"/>
    <n v="11360"/>
  </r>
  <r>
    <n v="7"/>
    <x v="7"/>
    <s v="All"/>
    <s v=" 10-14"/>
    <x v="7"/>
    <n v="7"/>
    <n v="7"/>
    <n v="44"/>
    <n v="11360"/>
  </r>
  <r>
    <n v="7"/>
    <x v="7"/>
    <s v="All"/>
    <s v=" 10-14"/>
    <x v="8"/>
    <n v="0"/>
    <n v="0"/>
    <n v="0"/>
    <n v="11360"/>
  </r>
  <r>
    <n v="7"/>
    <x v="7"/>
    <s v="All"/>
    <s v=" 10-14"/>
    <x v="9"/>
    <n v="0"/>
    <n v="0"/>
    <n v="0"/>
    <n v="11360"/>
  </r>
  <r>
    <n v="7"/>
    <x v="7"/>
    <s v="All"/>
    <s v=" 10-14"/>
    <x v="10"/>
    <n v="1"/>
    <n v="1"/>
    <n v="7"/>
    <n v="11360"/>
  </r>
  <r>
    <n v="7"/>
    <x v="7"/>
    <s v="All"/>
    <s v=" 2-4"/>
    <x v="0"/>
    <n v="68"/>
    <n v="60"/>
    <n v="472"/>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0"/>
    <n v="0"/>
    <n v="0"/>
    <n v="5163"/>
  </r>
  <r>
    <n v="7"/>
    <x v="7"/>
    <s v="All"/>
    <s v=" 2-4"/>
    <x v="7"/>
    <n v="0"/>
    <n v="0"/>
    <n v="0"/>
    <n v="5163"/>
  </r>
  <r>
    <n v="7"/>
    <x v="7"/>
    <s v="All"/>
    <s v=" 2-4"/>
    <x v="8"/>
    <n v="0"/>
    <n v="0"/>
    <n v="0"/>
    <n v="5163"/>
  </r>
  <r>
    <n v="7"/>
    <x v="7"/>
    <s v="All"/>
    <s v=" 2-4"/>
    <x v="9"/>
    <n v="0"/>
    <n v="0"/>
    <n v="0"/>
    <n v="5163"/>
  </r>
  <r>
    <n v="7"/>
    <x v="7"/>
    <s v="All"/>
    <s v=" 2-4"/>
    <x v="10"/>
    <n v="0"/>
    <n v="0"/>
    <n v="0"/>
    <n v="5163"/>
  </r>
  <r>
    <n v="7"/>
    <x v="7"/>
    <s v="All"/>
    <s v=" 5-9"/>
    <x v="0"/>
    <n v="236"/>
    <n v="198"/>
    <n v="1243"/>
    <n v="9739"/>
  </r>
  <r>
    <n v="7"/>
    <x v="7"/>
    <s v="All"/>
    <s v=" 5-9"/>
    <x v="1"/>
    <n v="0"/>
    <n v="0"/>
    <n v="0"/>
    <n v="9739"/>
  </r>
  <r>
    <n v="7"/>
    <x v="7"/>
    <s v="All"/>
    <s v=" 5-9"/>
    <x v="2"/>
    <n v="0"/>
    <n v="0"/>
    <n v="0"/>
    <n v="9739"/>
  </r>
  <r>
    <n v="7"/>
    <x v="7"/>
    <s v="All"/>
    <s v=" 5-9"/>
    <x v="3"/>
    <n v="0"/>
    <n v="0"/>
    <n v="0"/>
    <n v="9739"/>
  </r>
  <r>
    <n v="7"/>
    <x v="7"/>
    <s v="All"/>
    <s v=" 5-9"/>
    <x v="4"/>
    <n v="0"/>
    <n v="0"/>
    <n v="0"/>
    <n v="9739"/>
  </r>
  <r>
    <n v="7"/>
    <x v="7"/>
    <s v="All"/>
    <s v=" 5-9"/>
    <x v="5"/>
    <n v="0"/>
    <n v="0"/>
    <n v="0"/>
    <n v="9739"/>
  </r>
  <r>
    <n v="7"/>
    <x v="7"/>
    <s v="All"/>
    <s v=" 5-9"/>
    <x v="6"/>
    <n v="0"/>
    <n v="0"/>
    <n v="0"/>
    <n v="9739"/>
  </r>
  <r>
    <n v="7"/>
    <x v="7"/>
    <s v="All"/>
    <s v=" 5-9"/>
    <x v="7"/>
    <n v="1"/>
    <n v="1"/>
    <n v="9"/>
    <n v="9739"/>
  </r>
  <r>
    <n v="7"/>
    <x v="7"/>
    <s v="All"/>
    <s v=" 5-9"/>
    <x v="8"/>
    <n v="0"/>
    <n v="0"/>
    <n v="0"/>
    <n v="9739"/>
  </r>
  <r>
    <n v="7"/>
    <x v="7"/>
    <s v="All"/>
    <s v=" 5-9"/>
    <x v="9"/>
    <n v="0"/>
    <n v="0"/>
    <n v="0"/>
    <n v="9739"/>
  </r>
  <r>
    <n v="7"/>
    <x v="7"/>
    <s v="All"/>
    <s v=" 5-9"/>
    <x v="10"/>
    <n v="0"/>
    <n v="0"/>
    <n v="0"/>
    <n v="9739"/>
  </r>
  <r>
    <n v="7"/>
    <x v="8"/>
    <s v="All"/>
    <s v=" 0-1"/>
    <x v="0"/>
    <n v="27"/>
    <n v="25"/>
    <n v="145"/>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2"/>
    <n v="2"/>
    <n v="12"/>
    <n v="2244"/>
  </r>
  <r>
    <n v="7"/>
    <x v="8"/>
    <s v="All"/>
    <s v=" 0-1"/>
    <x v="8"/>
    <n v="0"/>
    <n v="0"/>
    <n v="0"/>
    <n v="2244"/>
  </r>
  <r>
    <n v="7"/>
    <x v="8"/>
    <s v="All"/>
    <s v=" 0-1"/>
    <x v="9"/>
    <n v="0"/>
    <n v="0"/>
    <n v="0"/>
    <n v="2244"/>
  </r>
  <r>
    <n v="7"/>
    <x v="8"/>
    <s v="All"/>
    <s v=" 0-1"/>
    <x v="10"/>
    <n v="0"/>
    <n v="0"/>
    <n v="0"/>
    <n v="2244"/>
  </r>
  <r>
    <n v="7"/>
    <x v="8"/>
    <s v="All"/>
    <s v=" 10-14"/>
    <x v="0"/>
    <n v="277"/>
    <n v="225"/>
    <n v="999"/>
    <n v="11301"/>
  </r>
  <r>
    <n v="7"/>
    <x v="8"/>
    <s v="All"/>
    <s v=" 10-14"/>
    <x v="1"/>
    <n v="0"/>
    <n v="0"/>
    <n v="0"/>
    <n v="11301"/>
  </r>
  <r>
    <n v="7"/>
    <x v="8"/>
    <s v="All"/>
    <s v=" 10-14"/>
    <x v="2"/>
    <n v="0"/>
    <n v="0"/>
    <n v="0"/>
    <n v="11301"/>
  </r>
  <r>
    <n v="7"/>
    <x v="8"/>
    <s v="All"/>
    <s v=" 10-14"/>
    <x v="3"/>
    <n v="0"/>
    <n v="0"/>
    <n v="0"/>
    <n v="11301"/>
  </r>
  <r>
    <n v="7"/>
    <x v="8"/>
    <s v="All"/>
    <s v=" 10-14"/>
    <x v="4"/>
    <n v="0"/>
    <n v="0"/>
    <n v="0"/>
    <n v="11301"/>
  </r>
  <r>
    <n v="7"/>
    <x v="8"/>
    <s v="All"/>
    <s v=" 10-14"/>
    <x v="5"/>
    <n v="0"/>
    <n v="0"/>
    <n v="0"/>
    <n v="11301"/>
  </r>
  <r>
    <n v="7"/>
    <x v="8"/>
    <s v="All"/>
    <s v=" 10-14"/>
    <x v="6"/>
    <n v="5"/>
    <n v="2"/>
    <n v="37"/>
    <n v="11301"/>
  </r>
  <r>
    <n v="7"/>
    <x v="8"/>
    <s v="All"/>
    <s v=" 10-14"/>
    <x v="7"/>
    <n v="23"/>
    <n v="16"/>
    <n v="143"/>
    <n v="11301"/>
  </r>
  <r>
    <n v="7"/>
    <x v="8"/>
    <s v="All"/>
    <s v=" 10-14"/>
    <x v="8"/>
    <n v="0"/>
    <n v="0"/>
    <n v="0"/>
    <n v="11301"/>
  </r>
  <r>
    <n v="7"/>
    <x v="8"/>
    <s v="All"/>
    <s v=" 10-14"/>
    <x v="9"/>
    <n v="0"/>
    <n v="0"/>
    <n v="0"/>
    <n v="11301"/>
  </r>
  <r>
    <n v="7"/>
    <x v="8"/>
    <s v="All"/>
    <s v=" 10-14"/>
    <x v="10"/>
    <n v="5"/>
    <n v="3"/>
    <n v="91"/>
    <n v="11301"/>
  </r>
  <r>
    <n v="7"/>
    <x v="8"/>
    <s v="All"/>
    <s v=" 2-4"/>
    <x v="0"/>
    <n v="86"/>
    <n v="78"/>
    <n v="595"/>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0"/>
    <n v="0"/>
    <n v="0"/>
    <n v="5304"/>
  </r>
  <r>
    <n v="7"/>
    <x v="8"/>
    <s v="All"/>
    <s v=" 2-4"/>
    <x v="8"/>
    <n v="0"/>
    <n v="0"/>
    <n v="0"/>
    <n v="5304"/>
  </r>
  <r>
    <n v="7"/>
    <x v="8"/>
    <s v="All"/>
    <s v=" 2-4"/>
    <x v="9"/>
    <n v="0"/>
    <n v="0"/>
    <n v="0"/>
    <n v="5304"/>
  </r>
  <r>
    <n v="7"/>
    <x v="8"/>
    <s v="All"/>
    <s v=" 2-4"/>
    <x v="10"/>
    <n v="0"/>
    <n v="0"/>
    <n v="0"/>
    <n v="5304"/>
  </r>
  <r>
    <n v="7"/>
    <x v="8"/>
    <s v="All"/>
    <s v=" 5-9"/>
    <x v="0"/>
    <n v="210"/>
    <n v="176"/>
    <n v="1243"/>
    <n v="9774"/>
  </r>
  <r>
    <n v="7"/>
    <x v="8"/>
    <s v="All"/>
    <s v=" 5-9"/>
    <x v="1"/>
    <n v="0"/>
    <n v="0"/>
    <n v="0"/>
    <n v="9774"/>
  </r>
  <r>
    <n v="7"/>
    <x v="8"/>
    <s v="All"/>
    <s v=" 5-9"/>
    <x v="2"/>
    <n v="0"/>
    <n v="0"/>
    <n v="0"/>
    <n v="9774"/>
  </r>
  <r>
    <n v="7"/>
    <x v="8"/>
    <s v="All"/>
    <s v=" 5-9"/>
    <x v="3"/>
    <n v="1"/>
    <n v="1"/>
    <n v="4"/>
    <n v="9774"/>
  </r>
  <r>
    <n v="7"/>
    <x v="8"/>
    <s v="All"/>
    <s v=" 5-9"/>
    <x v="4"/>
    <n v="0"/>
    <n v="0"/>
    <n v="0"/>
    <n v="9774"/>
  </r>
  <r>
    <n v="7"/>
    <x v="8"/>
    <s v="All"/>
    <s v=" 5-9"/>
    <x v="5"/>
    <n v="0"/>
    <n v="0"/>
    <n v="0"/>
    <n v="9774"/>
  </r>
  <r>
    <n v="7"/>
    <x v="8"/>
    <s v="All"/>
    <s v=" 5-9"/>
    <x v="6"/>
    <n v="0"/>
    <n v="0"/>
    <n v="0"/>
    <n v="9774"/>
  </r>
  <r>
    <n v="7"/>
    <x v="8"/>
    <s v="All"/>
    <s v=" 5-9"/>
    <x v="7"/>
    <n v="10"/>
    <n v="8"/>
    <n v="75"/>
    <n v="9774"/>
  </r>
  <r>
    <n v="7"/>
    <x v="8"/>
    <s v="All"/>
    <s v=" 5-9"/>
    <x v="8"/>
    <n v="0"/>
    <n v="0"/>
    <n v="0"/>
    <n v="9774"/>
  </r>
  <r>
    <n v="7"/>
    <x v="8"/>
    <s v="All"/>
    <s v=" 5-9"/>
    <x v="9"/>
    <n v="0"/>
    <n v="0"/>
    <n v="0"/>
    <n v="9774"/>
  </r>
  <r>
    <n v="7"/>
    <x v="8"/>
    <s v="All"/>
    <s v=" 5-9"/>
    <x v="10"/>
    <n v="1"/>
    <n v="1"/>
    <n v="20"/>
    <n v="9774"/>
  </r>
  <r>
    <n v="7"/>
    <x v="9"/>
    <s v="All"/>
    <s v=" 0-1"/>
    <x v="0"/>
    <n v="32"/>
    <n v="22"/>
    <n v="168"/>
    <n v="2405"/>
  </r>
  <r>
    <n v="7"/>
    <x v="9"/>
    <s v="All"/>
    <s v=" 0-1"/>
    <x v="1"/>
    <n v="0"/>
    <n v="0"/>
    <n v="0"/>
    <n v="2405"/>
  </r>
  <r>
    <n v="7"/>
    <x v="9"/>
    <s v="All"/>
    <s v=" 0-1"/>
    <x v="2"/>
    <n v="0"/>
    <n v="0"/>
    <n v="0"/>
    <n v="2405"/>
  </r>
  <r>
    <n v="7"/>
    <x v="9"/>
    <s v="All"/>
    <s v=" 0-1"/>
    <x v="3"/>
    <n v="0"/>
    <n v="0"/>
    <n v="0"/>
    <n v="2405"/>
  </r>
  <r>
    <n v="7"/>
    <x v="9"/>
    <s v="All"/>
    <s v=" 0-1"/>
    <x v="4"/>
    <n v="0"/>
    <n v="0"/>
    <n v="0"/>
    <n v="2405"/>
  </r>
  <r>
    <n v="7"/>
    <x v="9"/>
    <s v="All"/>
    <s v=" 0-1"/>
    <x v="5"/>
    <n v="2"/>
    <n v="1"/>
    <n v="15"/>
    <n v="2405"/>
  </r>
  <r>
    <n v="7"/>
    <x v="9"/>
    <s v="All"/>
    <s v=" 0-1"/>
    <x v="6"/>
    <n v="0"/>
    <n v="0"/>
    <n v="0"/>
    <n v="2405"/>
  </r>
  <r>
    <n v="7"/>
    <x v="9"/>
    <s v="All"/>
    <s v=" 0-1"/>
    <x v="7"/>
    <n v="0"/>
    <n v="0"/>
    <n v="0"/>
    <n v="2405"/>
  </r>
  <r>
    <n v="7"/>
    <x v="9"/>
    <s v="All"/>
    <s v=" 0-1"/>
    <x v="8"/>
    <n v="0"/>
    <n v="0"/>
    <n v="0"/>
    <n v="2405"/>
  </r>
  <r>
    <n v="7"/>
    <x v="9"/>
    <s v="All"/>
    <s v=" 0-1"/>
    <x v="9"/>
    <n v="0"/>
    <n v="0"/>
    <n v="0"/>
    <n v="2405"/>
  </r>
  <r>
    <n v="7"/>
    <x v="9"/>
    <s v="All"/>
    <s v=" 0-1"/>
    <x v="10"/>
    <n v="0"/>
    <n v="0"/>
    <n v="0"/>
    <n v="2405"/>
  </r>
  <r>
    <n v="7"/>
    <x v="9"/>
    <s v="All"/>
    <s v=" 10-14"/>
    <x v="0"/>
    <n v="288"/>
    <n v="170"/>
    <n v="1251"/>
    <n v="12123"/>
  </r>
  <r>
    <n v="7"/>
    <x v="9"/>
    <s v="All"/>
    <s v=" 10-14"/>
    <x v="1"/>
    <n v="0"/>
    <n v="0"/>
    <n v="0"/>
    <n v="12123"/>
  </r>
  <r>
    <n v="7"/>
    <x v="9"/>
    <s v="All"/>
    <s v=" 10-14"/>
    <x v="2"/>
    <n v="0"/>
    <n v="0"/>
    <n v="0"/>
    <n v="12123"/>
  </r>
  <r>
    <n v="7"/>
    <x v="9"/>
    <s v="All"/>
    <s v=" 10-14"/>
    <x v="3"/>
    <n v="2"/>
    <n v="1"/>
    <n v="6"/>
    <n v="12123"/>
  </r>
  <r>
    <n v="7"/>
    <x v="9"/>
    <s v="All"/>
    <s v=" 10-14"/>
    <x v="4"/>
    <n v="0"/>
    <n v="0"/>
    <n v="0"/>
    <n v="12123"/>
  </r>
  <r>
    <n v="7"/>
    <x v="9"/>
    <s v="All"/>
    <s v=" 10-14"/>
    <x v="5"/>
    <n v="0"/>
    <n v="0"/>
    <n v="0"/>
    <n v="12123"/>
  </r>
  <r>
    <n v="7"/>
    <x v="9"/>
    <s v="All"/>
    <s v=" 10-14"/>
    <x v="6"/>
    <n v="2"/>
    <n v="1"/>
    <n v="14"/>
    <n v="12123"/>
  </r>
  <r>
    <n v="7"/>
    <x v="9"/>
    <s v="All"/>
    <s v=" 10-14"/>
    <x v="7"/>
    <n v="9"/>
    <n v="6"/>
    <n v="46"/>
    <n v="12123"/>
  </r>
  <r>
    <n v="7"/>
    <x v="9"/>
    <s v="All"/>
    <s v=" 10-14"/>
    <x v="8"/>
    <n v="0"/>
    <n v="0"/>
    <n v="0"/>
    <n v="12123"/>
  </r>
  <r>
    <n v="7"/>
    <x v="9"/>
    <s v="All"/>
    <s v=" 10-14"/>
    <x v="9"/>
    <n v="0"/>
    <n v="0"/>
    <n v="0"/>
    <n v="12123"/>
  </r>
  <r>
    <n v="7"/>
    <x v="9"/>
    <s v="All"/>
    <s v=" 10-14"/>
    <x v="10"/>
    <n v="0"/>
    <n v="0"/>
    <n v="0"/>
    <n v="12123"/>
  </r>
  <r>
    <n v="7"/>
    <x v="9"/>
    <s v="All"/>
    <s v=" 2-4"/>
    <x v="0"/>
    <n v="99"/>
    <n v="63"/>
    <n v="541"/>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1"/>
    <n v="1"/>
    <n v="6"/>
    <n v="4997"/>
  </r>
  <r>
    <n v="7"/>
    <x v="9"/>
    <s v="All"/>
    <s v=" 2-4"/>
    <x v="8"/>
    <n v="0"/>
    <n v="0"/>
    <n v="0"/>
    <n v="4997"/>
  </r>
  <r>
    <n v="7"/>
    <x v="9"/>
    <s v="All"/>
    <s v=" 2-4"/>
    <x v="9"/>
    <n v="0"/>
    <n v="0"/>
    <n v="0"/>
    <n v="4997"/>
  </r>
  <r>
    <n v="7"/>
    <x v="9"/>
    <s v="All"/>
    <s v=" 2-4"/>
    <x v="10"/>
    <n v="0"/>
    <n v="0"/>
    <n v="0"/>
    <n v="4997"/>
  </r>
  <r>
    <n v="7"/>
    <x v="9"/>
    <s v="All"/>
    <s v=" 5-9"/>
    <x v="0"/>
    <n v="233"/>
    <n v="139"/>
    <n v="1444"/>
    <n v="10254"/>
  </r>
  <r>
    <n v="7"/>
    <x v="9"/>
    <s v="All"/>
    <s v=" 5-9"/>
    <x v="1"/>
    <n v="0"/>
    <n v="0"/>
    <n v="0"/>
    <n v="10254"/>
  </r>
  <r>
    <n v="7"/>
    <x v="9"/>
    <s v="All"/>
    <s v=" 5-9"/>
    <x v="2"/>
    <n v="0"/>
    <n v="0"/>
    <n v="0"/>
    <n v="10254"/>
  </r>
  <r>
    <n v="7"/>
    <x v="9"/>
    <s v="All"/>
    <s v=" 5-9"/>
    <x v="3"/>
    <n v="0"/>
    <n v="0"/>
    <n v="0"/>
    <n v="10254"/>
  </r>
  <r>
    <n v="7"/>
    <x v="9"/>
    <s v="All"/>
    <s v=" 5-9"/>
    <x v="4"/>
    <n v="0"/>
    <n v="0"/>
    <n v="0"/>
    <n v="10254"/>
  </r>
  <r>
    <n v="7"/>
    <x v="9"/>
    <s v="All"/>
    <s v=" 5-9"/>
    <x v="5"/>
    <n v="0"/>
    <n v="0"/>
    <n v="0"/>
    <n v="10254"/>
  </r>
  <r>
    <n v="7"/>
    <x v="9"/>
    <s v="All"/>
    <s v=" 5-9"/>
    <x v="6"/>
    <n v="1"/>
    <n v="1"/>
    <n v="14"/>
    <n v="10254"/>
  </r>
  <r>
    <n v="7"/>
    <x v="9"/>
    <s v="All"/>
    <s v=" 5-9"/>
    <x v="7"/>
    <n v="7"/>
    <n v="4"/>
    <n v="96"/>
    <n v="10254"/>
  </r>
  <r>
    <n v="7"/>
    <x v="9"/>
    <s v="All"/>
    <s v=" 5-9"/>
    <x v="8"/>
    <n v="0"/>
    <n v="0"/>
    <n v="0"/>
    <n v="10254"/>
  </r>
  <r>
    <n v="7"/>
    <x v="9"/>
    <s v="All"/>
    <s v=" 5-9"/>
    <x v="9"/>
    <n v="0"/>
    <n v="0"/>
    <n v="0"/>
    <n v="10254"/>
  </r>
  <r>
    <n v="7"/>
    <x v="9"/>
    <s v="All"/>
    <s v=" 5-9"/>
    <x v="10"/>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0-1"/>
    <x v="9"/>
    <n v="0"/>
    <n v="0"/>
    <n v="0"/>
    <n v="0"/>
  </r>
  <r>
    <n v="7"/>
    <x v="10"/>
    <s v="All"/>
    <s v=" 0-1"/>
    <x v="10"/>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10-14"/>
    <x v="9"/>
    <n v="0"/>
    <n v="0"/>
    <n v="0"/>
    <n v="0"/>
  </r>
  <r>
    <n v="7"/>
    <x v="10"/>
    <s v="All"/>
    <s v=" 10-14"/>
    <x v="10"/>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2-4"/>
    <x v="9"/>
    <n v="0"/>
    <n v="0"/>
    <n v="0"/>
    <n v="0"/>
  </r>
  <r>
    <n v="7"/>
    <x v="10"/>
    <s v="All"/>
    <s v=" 2-4"/>
    <x v="10"/>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0"/>
    <s v="All"/>
    <s v=" 5-9"/>
    <x v="9"/>
    <n v="0"/>
    <n v="0"/>
    <n v="0"/>
    <n v="0"/>
  </r>
  <r>
    <n v="7"/>
    <x v="10"/>
    <s v="All"/>
    <s v=" 5-9"/>
    <x v="10"/>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0-1"/>
    <x v="9"/>
    <n v="0"/>
    <n v="0"/>
    <n v="0"/>
    <n v="0"/>
  </r>
  <r>
    <n v="7"/>
    <x v="11"/>
    <s v="All"/>
    <s v=" 0-1"/>
    <x v="10"/>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10-14"/>
    <x v="9"/>
    <n v="0"/>
    <n v="0"/>
    <n v="0"/>
    <n v="0"/>
  </r>
  <r>
    <n v="7"/>
    <x v="11"/>
    <s v="All"/>
    <s v=" 10-14"/>
    <x v="10"/>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2-4"/>
    <x v="9"/>
    <n v="0"/>
    <n v="0"/>
    <n v="0"/>
    <n v="0"/>
  </r>
  <r>
    <n v="7"/>
    <x v="11"/>
    <s v="All"/>
    <s v=" 2-4"/>
    <x v="10"/>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7"/>
    <x v="11"/>
    <s v="All"/>
    <s v=" 5-9"/>
    <x v="9"/>
    <n v="0"/>
    <n v="0"/>
    <n v="0"/>
    <n v="0"/>
  </r>
  <r>
    <n v="7"/>
    <x v="11"/>
    <s v="All"/>
    <s v=" 5-9"/>
    <x v="10"/>
    <n v="0"/>
    <n v="0"/>
    <n v="0"/>
    <n v="0"/>
  </r>
  <r>
    <n v="8"/>
    <x v="0"/>
    <s v="All"/>
    <s v=" 0-1"/>
    <x v="0"/>
    <n v="395"/>
    <n v="327"/>
    <n v="2237"/>
    <n v="23440"/>
  </r>
  <r>
    <n v="8"/>
    <x v="0"/>
    <s v="All"/>
    <s v=" 0-1"/>
    <x v="1"/>
    <n v="0"/>
    <n v="0"/>
    <n v="0"/>
    <n v="23440"/>
  </r>
  <r>
    <n v="8"/>
    <x v="0"/>
    <s v="All"/>
    <s v=" 0-1"/>
    <x v="2"/>
    <n v="0"/>
    <n v="0"/>
    <n v="0"/>
    <n v="23440"/>
  </r>
  <r>
    <n v="8"/>
    <x v="0"/>
    <s v="All"/>
    <s v=" 0-1"/>
    <x v="3"/>
    <n v="2"/>
    <n v="2"/>
    <n v="4"/>
    <n v="23440"/>
  </r>
  <r>
    <n v="8"/>
    <x v="0"/>
    <s v="All"/>
    <s v=" 0-1"/>
    <x v="4"/>
    <n v="0"/>
    <n v="0"/>
    <n v="0"/>
    <n v="23440"/>
  </r>
  <r>
    <n v="8"/>
    <x v="0"/>
    <s v="All"/>
    <s v=" 0-1"/>
    <x v="5"/>
    <n v="2"/>
    <n v="2"/>
    <n v="9"/>
    <n v="23440"/>
  </r>
  <r>
    <n v="8"/>
    <x v="0"/>
    <s v="All"/>
    <s v=" 0-1"/>
    <x v="6"/>
    <n v="0"/>
    <n v="0"/>
    <n v="0"/>
    <n v="23440"/>
  </r>
  <r>
    <n v="8"/>
    <x v="0"/>
    <s v="All"/>
    <s v=" 0-1"/>
    <x v="7"/>
    <n v="1"/>
    <n v="1"/>
    <n v="5"/>
    <n v="23440"/>
  </r>
  <r>
    <n v="8"/>
    <x v="0"/>
    <s v="All"/>
    <s v=" 0-1"/>
    <x v="8"/>
    <n v="0"/>
    <n v="0"/>
    <n v="0"/>
    <n v="23440"/>
  </r>
  <r>
    <n v="8"/>
    <x v="0"/>
    <s v="All"/>
    <s v=" 0-1"/>
    <x v="9"/>
    <n v="0"/>
    <n v="0"/>
    <n v="0"/>
    <n v="23440"/>
  </r>
  <r>
    <n v="8"/>
    <x v="0"/>
    <s v="All"/>
    <s v=" 0-1"/>
    <x v="10"/>
    <n v="0"/>
    <n v="0"/>
    <n v="0"/>
    <n v="23440"/>
  </r>
  <r>
    <n v="8"/>
    <x v="0"/>
    <s v="All"/>
    <s v=" 10-14"/>
    <x v="0"/>
    <n v="1853"/>
    <n v="1371"/>
    <n v="7184"/>
    <n v="62023"/>
  </r>
  <r>
    <n v="8"/>
    <x v="0"/>
    <s v="All"/>
    <s v=" 10-14"/>
    <x v="1"/>
    <n v="0"/>
    <n v="0"/>
    <n v="0"/>
    <n v="62023"/>
  </r>
  <r>
    <n v="8"/>
    <x v="0"/>
    <s v="All"/>
    <s v=" 10-14"/>
    <x v="2"/>
    <n v="0"/>
    <n v="0"/>
    <n v="0"/>
    <n v="62023"/>
  </r>
  <r>
    <n v="8"/>
    <x v="0"/>
    <s v="All"/>
    <s v=" 10-14"/>
    <x v="3"/>
    <n v="8"/>
    <n v="5"/>
    <n v="39"/>
    <n v="62023"/>
  </r>
  <r>
    <n v="8"/>
    <x v="0"/>
    <s v="All"/>
    <s v=" 10-14"/>
    <x v="4"/>
    <n v="0"/>
    <n v="0"/>
    <n v="0"/>
    <n v="62023"/>
  </r>
  <r>
    <n v="8"/>
    <x v="0"/>
    <s v="All"/>
    <s v=" 10-14"/>
    <x v="5"/>
    <n v="1"/>
    <n v="1"/>
    <n v="6"/>
    <n v="62023"/>
  </r>
  <r>
    <n v="8"/>
    <x v="0"/>
    <s v="All"/>
    <s v=" 10-14"/>
    <x v="6"/>
    <n v="4"/>
    <n v="4"/>
    <n v="28"/>
    <n v="62023"/>
  </r>
  <r>
    <n v="8"/>
    <x v="0"/>
    <s v="All"/>
    <s v=" 10-14"/>
    <x v="7"/>
    <n v="11"/>
    <n v="9"/>
    <n v="113"/>
    <n v="62023"/>
  </r>
  <r>
    <n v="8"/>
    <x v="0"/>
    <s v="All"/>
    <s v=" 10-14"/>
    <x v="8"/>
    <n v="0"/>
    <n v="0"/>
    <n v="0"/>
    <n v="62023"/>
  </r>
  <r>
    <n v="8"/>
    <x v="0"/>
    <s v="All"/>
    <s v=" 10-14"/>
    <x v="9"/>
    <n v="42"/>
    <n v="16"/>
    <n v="1124"/>
    <n v="62023"/>
  </r>
  <r>
    <n v="8"/>
    <x v="0"/>
    <s v="All"/>
    <s v=" 10-14"/>
    <x v="10"/>
    <n v="10"/>
    <n v="1"/>
    <n v="300"/>
    <n v="62023"/>
  </r>
  <r>
    <n v="8"/>
    <x v="0"/>
    <s v="All"/>
    <s v=" 2-4"/>
    <x v="0"/>
    <n v="836"/>
    <n v="630"/>
    <n v="4335"/>
    <n v="36733"/>
  </r>
  <r>
    <n v="8"/>
    <x v="0"/>
    <s v="All"/>
    <s v=" 2-4"/>
    <x v="1"/>
    <n v="0"/>
    <n v="0"/>
    <n v="0"/>
    <n v="36733"/>
  </r>
  <r>
    <n v="8"/>
    <x v="0"/>
    <s v="All"/>
    <s v=" 2-4"/>
    <x v="2"/>
    <n v="0"/>
    <n v="0"/>
    <n v="0"/>
    <n v="36733"/>
  </r>
  <r>
    <n v="8"/>
    <x v="0"/>
    <s v="All"/>
    <s v=" 2-4"/>
    <x v="3"/>
    <n v="0"/>
    <n v="0"/>
    <n v="0"/>
    <n v="36733"/>
  </r>
  <r>
    <n v="8"/>
    <x v="0"/>
    <s v="All"/>
    <s v=" 2-4"/>
    <x v="4"/>
    <n v="0"/>
    <n v="0"/>
    <n v="0"/>
    <n v="36733"/>
  </r>
  <r>
    <n v="8"/>
    <x v="0"/>
    <s v="All"/>
    <s v=" 2-4"/>
    <x v="5"/>
    <n v="2"/>
    <n v="2"/>
    <n v="6"/>
    <n v="36733"/>
  </r>
  <r>
    <n v="8"/>
    <x v="0"/>
    <s v="All"/>
    <s v=" 2-4"/>
    <x v="6"/>
    <n v="1"/>
    <n v="1"/>
    <n v="30"/>
    <n v="36733"/>
  </r>
  <r>
    <n v="8"/>
    <x v="0"/>
    <s v="All"/>
    <s v=" 2-4"/>
    <x v="7"/>
    <n v="0"/>
    <n v="0"/>
    <n v="0"/>
    <n v="36733"/>
  </r>
  <r>
    <n v="8"/>
    <x v="0"/>
    <s v="All"/>
    <s v=" 2-4"/>
    <x v="8"/>
    <n v="0"/>
    <n v="0"/>
    <n v="0"/>
    <n v="36733"/>
  </r>
  <r>
    <n v="8"/>
    <x v="0"/>
    <s v="All"/>
    <s v=" 2-4"/>
    <x v="9"/>
    <n v="0"/>
    <n v="0"/>
    <n v="0"/>
    <n v="36733"/>
  </r>
  <r>
    <n v="8"/>
    <x v="0"/>
    <s v="All"/>
    <s v=" 2-4"/>
    <x v="10"/>
    <n v="0"/>
    <n v="0"/>
    <n v="0"/>
    <n v="36733"/>
  </r>
  <r>
    <n v="8"/>
    <x v="0"/>
    <s v="All"/>
    <s v=" 5-9"/>
    <x v="0"/>
    <n v="1529"/>
    <n v="1192"/>
    <n v="7708"/>
    <n v="61312"/>
  </r>
  <r>
    <n v="8"/>
    <x v="0"/>
    <s v="All"/>
    <s v=" 5-9"/>
    <x v="1"/>
    <n v="0"/>
    <n v="0"/>
    <n v="0"/>
    <n v="61312"/>
  </r>
  <r>
    <n v="8"/>
    <x v="0"/>
    <s v="All"/>
    <s v=" 5-9"/>
    <x v="2"/>
    <n v="3"/>
    <n v="3"/>
    <n v="17"/>
    <n v="61312"/>
  </r>
  <r>
    <n v="8"/>
    <x v="0"/>
    <s v="All"/>
    <s v=" 5-9"/>
    <x v="3"/>
    <n v="1"/>
    <n v="1"/>
    <n v="1"/>
    <n v="61312"/>
  </r>
  <r>
    <n v="8"/>
    <x v="0"/>
    <s v="All"/>
    <s v=" 5-9"/>
    <x v="4"/>
    <n v="0"/>
    <n v="0"/>
    <n v="0"/>
    <n v="61312"/>
  </r>
  <r>
    <n v="8"/>
    <x v="0"/>
    <s v="All"/>
    <s v=" 5-9"/>
    <x v="5"/>
    <n v="0"/>
    <n v="0"/>
    <n v="0"/>
    <n v="61312"/>
  </r>
  <r>
    <n v="8"/>
    <x v="0"/>
    <s v="All"/>
    <s v=" 5-9"/>
    <x v="6"/>
    <n v="15"/>
    <n v="3"/>
    <n v="173"/>
    <n v="61312"/>
  </r>
  <r>
    <n v="8"/>
    <x v="0"/>
    <s v="All"/>
    <s v=" 5-9"/>
    <x v="7"/>
    <n v="1"/>
    <n v="1"/>
    <n v="7"/>
    <n v="61312"/>
  </r>
  <r>
    <n v="8"/>
    <x v="0"/>
    <s v="All"/>
    <s v=" 5-9"/>
    <x v="8"/>
    <n v="0"/>
    <n v="0"/>
    <n v="0"/>
    <n v="61312"/>
  </r>
  <r>
    <n v="8"/>
    <x v="0"/>
    <s v="All"/>
    <s v=" 5-9"/>
    <x v="9"/>
    <n v="8"/>
    <n v="2"/>
    <n v="366"/>
    <n v="61312"/>
  </r>
  <r>
    <n v="8"/>
    <x v="0"/>
    <s v="All"/>
    <s v=" 5-9"/>
    <x v="10"/>
    <n v="0"/>
    <n v="0"/>
    <n v="0"/>
    <n v="61312"/>
  </r>
  <r>
    <n v="8"/>
    <x v="1"/>
    <s v="All"/>
    <s v=" 0-1"/>
    <x v="0"/>
    <n v="418"/>
    <n v="340"/>
    <n v="2265"/>
    <n v="21713"/>
  </r>
  <r>
    <n v="8"/>
    <x v="1"/>
    <s v="All"/>
    <s v=" 0-1"/>
    <x v="1"/>
    <n v="0"/>
    <n v="0"/>
    <n v="0"/>
    <n v="21713"/>
  </r>
  <r>
    <n v="8"/>
    <x v="1"/>
    <s v="All"/>
    <s v=" 0-1"/>
    <x v="2"/>
    <n v="0"/>
    <n v="0"/>
    <n v="0"/>
    <n v="21713"/>
  </r>
  <r>
    <n v="8"/>
    <x v="1"/>
    <s v="All"/>
    <s v=" 0-1"/>
    <x v="3"/>
    <n v="1"/>
    <n v="1"/>
    <n v="5"/>
    <n v="21713"/>
  </r>
  <r>
    <n v="8"/>
    <x v="1"/>
    <s v="All"/>
    <s v=" 0-1"/>
    <x v="4"/>
    <n v="0"/>
    <n v="0"/>
    <n v="0"/>
    <n v="21713"/>
  </r>
  <r>
    <n v="8"/>
    <x v="1"/>
    <s v="All"/>
    <s v=" 0-1"/>
    <x v="5"/>
    <n v="4"/>
    <n v="4"/>
    <n v="18"/>
    <n v="21713"/>
  </r>
  <r>
    <n v="8"/>
    <x v="1"/>
    <s v="All"/>
    <s v=" 0-1"/>
    <x v="6"/>
    <n v="1"/>
    <n v="1"/>
    <n v="5"/>
    <n v="21713"/>
  </r>
  <r>
    <n v="8"/>
    <x v="1"/>
    <s v="All"/>
    <s v=" 0-1"/>
    <x v="7"/>
    <n v="3"/>
    <n v="3"/>
    <n v="18"/>
    <n v="21713"/>
  </r>
  <r>
    <n v="8"/>
    <x v="1"/>
    <s v="All"/>
    <s v=" 0-1"/>
    <x v="8"/>
    <n v="0"/>
    <n v="0"/>
    <n v="0"/>
    <n v="21713"/>
  </r>
  <r>
    <n v="8"/>
    <x v="1"/>
    <s v="All"/>
    <s v=" 0-1"/>
    <x v="9"/>
    <n v="0"/>
    <n v="0"/>
    <n v="0"/>
    <n v="21713"/>
  </r>
  <r>
    <n v="8"/>
    <x v="1"/>
    <s v="All"/>
    <s v=" 0-1"/>
    <x v="10"/>
    <n v="0"/>
    <n v="0"/>
    <n v="0"/>
    <n v="21713"/>
  </r>
  <r>
    <n v="8"/>
    <x v="1"/>
    <s v="All"/>
    <s v=" 10-14"/>
    <x v="0"/>
    <n v="1838"/>
    <n v="1447"/>
    <n v="7406"/>
    <n v="62816"/>
  </r>
  <r>
    <n v="8"/>
    <x v="1"/>
    <s v="All"/>
    <s v=" 10-14"/>
    <x v="1"/>
    <n v="0"/>
    <n v="0"/>
    <n v="0"/>
    <n v="62816"/>
  </r>
  <r>
    <n v="8"/>
    <x v="1"/>
    <s v="All"/>
    <s v=" 10-14"/>
    <x v="2"/>
    <n v="0"/>
    <n v="0"/>
    <n v="0"/>
    <n v="62816"/>
  </r>
  <r>
    <n v="8"/>
    <x v="1"/>
    <s v="All"/>
    <s v=" 10-14"/>
    <x v="3"/>
    <n v="16"/>
    <n v="12"/>
    <n v="95"/>
    <n v="62816"/>
  </r>
  <r>
    <n v="8"/>
    <x v="1"/>
    <s v="All"/>
    <s v=" 10-14"/>
    <x v="4"/>
    <n v="0"/>
    <n v="0"/>
    <n v="0"/>
    <n v="62816"/>
  </r>
  <r>
    <n v="8"/>
    <x v="1"/>
    <s v="All"/>
    <s v=" 10-14"/>
    <x v="5"/>
    <n v="2"/>
    <n v="2"/>
    <n v="21"/>
    <n v="62816"/>
  </r>
  <r>
    <n v="8"/>
    <x v="1"/>
    <s v="All"/>
    <s v=" 10-14"/>
    <x v="6"/>
    <n v="3"/>
    <n v="2"/>
    <n v="12"/>
    <n v="62816"/>
  </r>
  <r>
    <n v="8"/>
    <x v="1"/>
    <s v="All"/>
    <s v=" 10-14"/>
    <x v="7"/>
    <n v="10"/>
    <n v="7"/>
    <n v="93"/>
    <n v="62816"/>
  </r>
  <r>
    <n v="8"/>
    <x v="1"/>
    <s v="All"/>
    <s v=" 10-14"/>
    <x v="8"/>
    <n v="0"/>
    <n v="0"/>
    <n v="0"/>
    <n v="62816"/>
  </r>
  <r>
    <n v="8"/>
    <x v="1"/>
    <s v="All"/>
    <s v=" 10-14"/>
    <x v="9"/>
    <n v="23"/>
    <n v="11"/>
    <n v="620"/>
    <n v="62816"/>
  </r>
  <r>
    <n v="8"/>
    <x v="1"/>
    <s v="All"/>
    <s v=" 10-14"/>
    <x v="10"/>
    <n v="10"/>
    <n v="6"/>
    <n v="66"/>
    <n v="62816"/>
  </r>
  <r>
    <n v="8"/>
    <x v="1"/>
    <s v="All"/>
    <s v=" 2-4"/>
    <x v="0"/>
    <n v="908"/>
    <n v="714"/>
    <n v="5181"/>
    <n v="36799"/>
  </r>
  <r>
    <n v="8"/>
    <x v="1"/>
    <s v="All"/>
    <s v=" 2-4"/>
    <x v="1"/>
    <n v="0"/>
    <n v="0"/>
    <n v="0"/>
    <n v="36799"/>
  </r>
  <r>
    <n v="8"/>
    <x v="1"/>
    <s v="All"/>
    <s v=" 2-4"/>
    <x v="2"/>
    <n v="0"/>
    <n v="0"/>
    <n v="0"/>
    <n v="36799"/>
  </r>
  <r>
    <n v="8"/>
    <x v="1"/>
    <s v="All"/>
    <s v=" 2-4"/>
    <x v="3"/>
    <n v="3"/>
    <n v="3"/>
    <n v="17"/>
    <n v="36799"/>
  </r>
  <r>
    <n v="8"/>
    <x v="1"/>
    <s v="All"/>
    <s v=" 2-4"/>
    <x v="4"/>
    <n v="0"/>
    <n v="0"/>
    <n v="0"/>
    <n v="36799"/>
  </r>
  <r>
    <n v="8"/>
    <x v="1"/>
    <s v="All"/>
    <s v=" 2-4"/>
    <x v="5"/>
    <n v="0"/>
    <n v="0"/>
    <n v="0"/>
    <n v="36799"/>
  </r>
  <r>
    <n v="8"/>
    <x v="1"/>
    <s v="All"/>
    <s v=" 2-4"/>
    <x v="6"/>
    <n v="1"/>
    <n v="1"/>
    <n v="7"/>
    <n v="36799"/>
  </r>
  <r>
    <n v="8"/>
    <x v="1"/>
    <s v="All"/>
    <s v=" 2-4"/>
    <x v="7"/>
    <n v="0"/>
    <n v="0"/>
    <n v="0"/>
    <n v="36799"/>
  </r>
  <r>
    <n v="8"/>
    <x v="1"/>
    <s v="All"/>
    <s v=" 2-4"/>
    <x v="8"/>
    <n v="0"/>
    <n v="0"/>
    <n v="0"/>
    <n v="36799"/>
  </r>
  <r>
    <n v="8"/>
    <x v="1"/>
    <s v="All"/>
    <s v=" 2-4"/>
    <x v="9"/>
    <n v="0"/>
    <n v="0"/>
    <n v="0"/>
    <n v="36799"/>
  </r>
  <r>
    <n v="8"/>
    <x v="1"/>
    <s v="All"/>
    <s v=" 2-4"/>
    <x v="10"/>
    <n v="0"/>
    <n v="0"/>
    <n v="0"/>
    <n v="36799"/>
  </r>
  <r>
    <n v="8"/>
    <x v="1"/>
    <s v="All"/>
    <s v=" 5-9"/>
    <x v="0"/>
    <n v="1532"/>
    <n v="1175"/>
    <n v="8102"/>
    <n v="61256"/>
  </r>
  <r>
    <n v="8"/>
    <x v="1"/>
    <s v="All"/>
    <s v=" 5-9"/>
    <x v="1"/>
    <n v="0"/>
    <n v="0"/>
    <n v="0"/>
    <n v="61256"/>
  </r>
  <r>
    <n v="8"/>
    <x v="1"/>
    <s v="All"/>
    <s v=" 5-9"/>
    <x v="2"/>
    <n v="1"/>
    <n v="1"/>
    <n v="8"/>
    <n v="61256"/>
  </r>
  <r>
    <n v="8"/>
    <x v="1"/>
    <s v="All"/>
    <s v=" 5-9"/>
    <x v="3"/>
    <n v="3"/>
    <n v="3"/>
    <n v="11"/>
    <n v="61256"/>
  </r>
  <r>
    <n v="8"/>
    <x v="1"/>
    <s v="All"/>
    <s v=" 5-9"/>
    <x v="4"/>
    <n v="0"/>
    <n v="0"/>
    <n v="0"/>
    <n v="61256"/>
  </r>
  <r>
    <n v="8"/>
    <x v="1"/>
    <s v="All"/>
    <s v=" 5-9"/>
    <x v="5"/>
    <n v="0"/>
    <n v="0"/>
    <n v="0"/>
    <n v="61256"/>
  </r>
  <r>
    <n v="8"/>
    <x v="1"/>
    <s v="All"/>
    <s v=" 5-9"/>
    <x v="6"/>
    <n v="0"/>
    <n v="0"/>
    <n v="0"/>
    <n v="61256"/>
  </r>
  <r>
    <n v="8"/>
    <x v="1"/>
    <s v="All"/>
    <s v=" 5-9"/>
    <x v="7"/>
    <n v="5"/>
    <n v="4"/>
    <n v="26"/>
    <n v="61256"/>
  </r>
  <r>
    <n v="8"/>
    <x v="1"/>
    <s v="All"/>
    <s v=" 5-9"/>
    <x v="8"/>
    <n v="0"/>
    <n v="0"/>
    <n v="0"/>
    <n v="61256"/>
  </r>
  <r>
    <n v="8"/>
    <x v="1"/>
    <s v="All"/>
    <s v=" 5-9"/>
    <x v="9"/>
    <n v="9"/>
    <n v="2"/>
    <n v="270"/>
    <n v="61256"/>
  </r>
  <r>
    <n v="8"/>
    <x v="1"/>
    <s v="All"/>
    <s v=" 5-9"/>
    <x v="10"/>
    <n v="0"/>
    <n v="0"/>
    <n v="0"/>
    <n v="61256"/>
  </r>
  <r>
    <n v="8"/>
    <x v="2"/>
    <s v="All"/>
    <s v=" 0-1"/>
    <x v="0"/>
    <n v="380"/>
    <n v="314"/>
    <n v="1973"/>
    <n v="21011"/>
  </r>
  <r>
    <n v="8"/>
    <x v="2"/>
    <s v="All"/>
    <s v=" 0-1"/>
    <x v="1"/>
    <n v="0"/>
    <n v="0"/>
    <n v="0"/>
    <n v="21011"/>
  </r>
  <r>
    <n v="8"/>
    <x v="2"/>
    <s v="All"/>
    <s v=" 0-1"/>
    <x v="2"/>
    <n v="0"/>
    <n v="0"/>
    <n v="0"/>
    <n v="21011"/>
  </r>
  <r>
    <n v="8"/>
    <x v="2"/>
    <s v="All"/>
    <s v=" 0-1"/>
    <x v="3"/>
    <n v="1"/>
    <n v="1"/>
    <n v="10"/>
    <n v="21011"/>
  </r>
  <r>
    <n v="8"/>
    <x v="2"/>
    <s v="All"/>
    <s v=" 0-1"/>
    <x v="4"/>
    <n v="0"/>
    <n v="0"/>
    <n v="0"/>
    <n v="21011"/>
  </r>
  <r>
    <n v="8"/>
    <x v="2"/>
    <s v="All"/>
    <s v=" 0-1"/>
    <x v="5"/>
    <n v="8"/>
    <n v="7"/>
    <n v="112"/>
    <n v="21011"/>
  </r>
  <r>
    <n v="8"/>
    <x v="2"/>
    <s v="All"/>
    <s v=" 0-1"/>
    <x v="6"/>
    <n v="2"/>
    <n v="2"/>
    <n v="34"/>
    <n v="21011"/>
  </r>
  <r>
    <n v="8"/>
    <x v="2"/>
    <s v="All"/>
    <s v=" 0-1"/>
    <x v="7"/>
    <n v="2"/>
    <n v="2"/>
    <n v="11"/>
    <n v="21011"/>
  </r>
  <r>
    <n v="8"/>
    <x v="2"/>
    <s v="All"/>
    <s v=" 0-1"/>
    <x v="8"/>
    <n v="0"/>
    <n v="0"/>
    <n v="0"/>
    <n v="21011"/>
  </r>
  <r>
    <n v="8"/>
    <x v="2"/>
    <s v="All"/>
    <s v=" 0-1"/>
    <x v="9"/>
    <n v="0"/>
    <n v="0"/>
    <n v="0"/>
    <n v="21011"/>
  </r>
  <r>
    <n v="8"/>
    <x v="2"/>
    <s v="All"/>
    <s v=" 0-1"/>
    <x v="10"/>
    <n v="0"/>
    <n v="0"/>
    <n v="0"/>
    <n v="21011"/>
  </r>
  <r>
    <n v="8"/>
    <x v="2"/>
    <s v="All"/>
    <s v=" 10-14"/>
    <x v="0"/>
    <n v="1986"/>
    <n v="1496"/>
    <n v="8474"/>
    <n v="64427"/>
  </r>
  <r>
    <n v="8"/>
    <x v="2"/>
    <s v="All"/>
    <s v=" 10-14"/>
    <x v="1"/>
    <n v="0"/>
    <n v="0"/>
    <n v="0"/>
    <n v="64427"/>
  </r>
  <r>
    <n v="8"/>
    <x v="2"/>
    <s v="All"/>
    <s v=" 10-14"/>
    <x v="2"/>
    <n v="1"/>
    <n v="1"/>
    <n v="2"/>
    <n v="64427"/>
  </r>
  <r>
    <n v="8"/>
    <x v="2"/>
    <s v="All"/>
    <s v=" 10-14"/>
    <x v="3"/>
    <n v="7"/>
    <n v="7"/>
    <n v="39"/>
    <n v="64427"/>
  </r>
  <r>
    <n v="8"/>
    <x v="2"/>
    <s v="All"/>
    <s v=" 10-14"/>
    <x v="4"/>
    <n v="0"/>
    <n v="0"/>
    <n v="0"/>
    <n v="64427"/>
  </r>
  <r>
    <n v="8"/>
    <x v="2"/>
    <s v="All"/>
    <s v=" 10-14"/>
    <x v="5"/>
    <n v="8"/>
    <n v="2"/>
    <n v="110"/>
    <n v="64427"/>
  </r>
  <r>
    <n v="8"/>
    <x v="2"/>
    <s v="All"/>
    <s v=" 10-14"/>
    <x v="6"/>
    <n v="4"/>
    <n v="1"/>
    <n v="12"/>
    <n v="64427"/>
  </r>
  <r>
    <n v="8"/>
    <x v="2"/>
    <s v="All"/>
    <s v=" 10-14"/>
    <x v="7"/>
    <n v="26"/>
    <n v="18"/>
    <n v="287"/>
    <n v="64427"/>
  </r>
  <r>
    <n v="8"/>
    <x v="2"/>
    <s v="All"/>
    <s v=" 10-14"/>
    <x v="8"/>
    <n v="0"/>
    <n v="0"/>
    <n v="0"/>
    <n v="64427"/>
  </r>
  <r>
    <n v="8"/>
    <x v="2"/>
    <s v="All"/>
    <s v=" 10-14"/>
    <x v="9"/>
    <n v="16"/>
    <n v="11"/>
    <n v="410"/>
    <n v="64427"/>
  </r>
  <r>
    <n v="8"/>
    <x v="2"/>
    <s v="All"/>
    <s v=" 10-14"/>
    <x v="10"/>
    <n v="7"/>
    <n v="2"/>
    <n v="55"/>
    <n v="64427"/>
  </r>
  <r>
    <n v="8"/>
    <x v="2"/>
    <s v="All"/>
    <s v=" 2-4"/>
    <x v="0"/>
    <n v="1018"/>
    <n v="788"/>
    <n v="6156"/>
    <n v="37104"/>
  </r>
  <r>
    <n v="8"/>
    <x v="2"/>
    <s v="All"/>
    <s v=" 2-4"/>
    <x v="1"/>
    <n v="0"/>
    <n v="0"/>
    <n v="0"/>
    <n v="37104"/>
  </r>
  <r>
    <n v="8"/>
    <x v="2"/>
    <s v="All"/>
    <s v=" 2-4"/>
    <x v="2"/>
    <n v="0"/>
    <n v="0"/>
    <n v="0"/>
    <n v="37104"/>
  </r>
  <r>
    <n v="8"/>
    <x v="2"/>
    <s v="All"/>
    <s v=" 2-4"/>
    <x v="3"/>
    <n v="1"/>
    <n v="1"/>
    <n v="2"/>
    <n v="37104"/>
  </r>
  <r>
    <n v="8"/>
    <x v="2"/>
    <s v="All"/>
    <s v=" 2-4"/>
    <x v="4"/>
    <n v="0"/>
    <n v="0"/>
    <n v="0"/>
    <n v="37104"/>
  </r>
  <r>
    <n v="8"/>
    <x v="2"/>
    <s v="All"/>
    <s v=" 2-4"/>
    <x v="5"/>
    <n v="0"/>
    <n v="0"/>
    <n v="0"/>
    <n v="37104"/>
  </r>
  <r>
    <n v="8"/>
    <x v="2"/>
    <s v="All"/>
    <s v=" 2-4"/>
    <x v="6"/>
    <n v="0"/>
    <n v="0"/>
    <n v="0"/>
    <n v="37104"/>
  </r>
  <r>
    <n v="8"/>
    <x v="2"/>
    <s v="All"/>
    <s v=" 2-4"/>
    <x v="7"/>
    <n v="2"/>
    <n v="2"/>
    <n v="37"/>
    <n v="37104"/>
  </r>
  <r>
    <n v="8"/>
    <x v="2"/>
    <s v="All"/>
    <s v=" 2-4"/>
    <x v="8"/>
    <n v="0"/>
    <n v="0"/>
    <n v="0"/>
    <n v="37104"/>
  </r>
  <r>
    <n v="8"/>
    <x v="2"/>
    <s v="All"/>
    <s v=" 2-4"/>
    <x v="9"/>
    <n v="0"/>
    <n v="0"/>
    <n v="0"/>
    <n v="37104"/>
  </r>
  <r>
    <n v="8"/>
    <x v="2"/>
    <s v="All"/>
    <s v=" 2-4"/>
    <x v="10"/>
    <n v="0"/>
    <n v="0"/>
    <n v="0"/>
    <n v="37104"/>
  </r>
  <r>
    <n v="8"/>
    <x v="2"/>
    <s v="All"/>
    <s v=" 5-9"/>
    <x v="0"/>
    <n v="1629"/>
    <n v="1280"/>
    <n v="8516"/>
    <n v="62628"/>
  </r>
  <r>
    <n v="8"/>
    <x v="2"/>
    <s v="All"/>
    <s v=" 5-9"/>
    <x v="1"/>
    <n v="0"/>
    <n v="0"/>
    <n v="0"/>
    <n v="62628"/>
  </r>
  <r>
    <n v="8"/>
    <x v="2"/>
    <s v="All"/>
    <s v=" 5-9"/>
    <x v="2"/>
    <n v="2"/>
    <n v="2"/>
    <n v="15"/>
    <n v="62628"/>
  </r>
  <r>
    <n v="8"/>
    <x v="2"/>
    <s v="All"/>
    <s v=" 5-9"/>
    <x v="3"/>
    <n v="3"/>
    <n v="2"/>
    <n v="20"/>
    <n v="62628"/>
  </r>
  <r>
    <n v="8"/>
    <x v="2"/>
    <s v="All"/>
    <s v=" 5-9"/>
    <x v="4"/>
    <n v="0"/>
    <n v="0"/>
    <n v="0"/>
    <n v="62628"/>
  </r>
  <r>
    <n v="8"/>
    <x v="2"/>
    <s v="All"/>
    <s v=" 5-9"/>
    <x v="5"/>
    <n v="0"/>
    <n v="0"/>
    <n v="0"/>
    <n v="62628"/>
  </r>
  <r>
    <n v="8"/>
    <x v="2"/>
    <s v="All"/>
    <s v=" 5-9"/>
    <x v="6"/>
    <n v="3"/>
    <n v="3"/>
    <n v="49"/>
    <n v="62628"/>
  </r>
  <r>
    <n v="8"/>
    <x v="2"/>
    <s v="All"/>
    <s v=" 5-9"/>
    <x v="7"/>
    <n v="5"/>
    <n v="3"/>
    <n v="77"/>
    <n v="62628"/>
  </r>
  <r>
    <n v="8"/>
    <x v="2"/>
    <s v="All"/>
    <s v=" 5-9"/>
    <x v="8"/>
    <n v="0"/>
    <n v="0"/>
    <n v="0"/>
    <n v="62628"/>
  </r>
  <r>
    <n v="8"/>
    <x v="2"/>
    <s v="All"/>
    <s v=" 5-9"/>
    <x v="9"/>
    <n v="1"/>
    <n v="1"/>
    <n v="30"/>
    <n v="62628"/>
  </r>
  <r>
    <n v="8"/>
    <x v="2"/>
    <s v="All"/>
    <s v=" 5-9"/>
    <x v="10"/>
    <n v="0"/>
    <n v="0"/>
    <n v="0"/>
    <n v="62628"/>
  </r>
  <r>
    <n v="8"/>
    <x v="3"/>
    <s v="All"/>
    <s v=" 0-1"/>
    <x v="0"/>
    <n v="429"/>
    <n v="340"/>
    <n v="2435"/>
    <n v="20591"/>
  </r>
  <r>
    <n v="8"/>
    <x v="3"/>
    <s v="All"/>
    <s v=" 0-1"/>
    <x v="1"/>
    <n v="0"/>
    <n v="0"/>
    <n v="0"/>
    <n v="20591"/>
  </r>
  <r>
    <n v="8"/>
    <x v="3"/>
    <s v="All"/>
    <s v=" 0-1"/>
    <x v="2"/>
    <n v="3"/>
    <n v="1"/>
    <n v="21"/>
    <n v="20591"/>
  </r>
  <r>
    <n v="8"/>
    <x v="3"/>
    <s v="All"/>
    <s v=" 0-1"/>
    <x v="3"/>
    <n v="0"/>
    <n v="0"/>
    <n v="0"/>
    <n v="20591"/>
  </r>
  <r>
    <n v="8"/>
    <x v="3"/>
    <s v="All"/>
    <s v=" 0-1"/>
    <x v="4"/>
    <n v="0"/>
    <n v="0"/>
    <n v="0"/>
    <n v="20591"/>
  </r>
  <r>
    <n v="8"/>
    <x v="3"/>
    <s v="All"/>
    <s v=" 0-1"/>
    <x v="5"/>
    <n v="5"/>
    <n v="4"/>
    <n v="22"/>
    <n v="20591"/>
  </r>
  <r>
    <n v="8"/>
    <x v="3"/>
    <s v="All"/>
    <s v=" 0-1"/>
    <x v="6"/>
    <n v="2"/>
    <n v="2"/>
    <n v="8"/>
    <n v="20591"/>
  </r>
  <r>
    <n v="8"/>
    <x v="3"/>
    <s v="All"/>
    <s v=" 0-1"/>
    <x v="7"/>
    <n v="1"/>
    <n v="1"/>
    <n v="2"/>
    <n v="20591"/>
  </r>
  <r>
    <n v="8"/>
    <x v="3"/>
    <s v="All"/>
    <s v=" 0-1"/>
    <x v="8"/>
    <n v="0"/>
    <n v="0"/>
    <n v="0"/>
    <n v="20591"/>
  </r>
  <r>
    <n v="8"/>
    <x v="3"/>
    <s v="All"/>
    <s v=" 0-1"/>
    <x v="9"/>
    <n v="0"/>
    <n v="0"/>
    <n v="0"/>
    <n v="20591"/>
  </r>
  <r>
    <n v="8"/>
    <x v="3"/>
    <s v="All"/>
    <s v=" 0-1"/>
    <x v="10"/>
    <n v="0"/>
    <n v="0"/>
    <n v="0"/>
    <n v="20591"/>
  </r>
  <r>
    <n v="8"/>
    <x v="3"/>
    <s v="All"/>
    <s v=" 10-14"/>
    <x v="0"/>
    <n v="1845"/>
    <n v="1354"/>
    <n v="7289"/>
    <n v="63779"/>
  </r>
  <r>
    <n v="8"/>
    <x v="3"/>
    <s v="All"/>
    <s v=" 10-14"/>
    <x v="1"/>
    <n v="0"/>
    <n v="0"/>
    <n v="0"/>
    <n v="63779"/>
  </r>
  <r>
    <n v="8"/>
    <x v="3"/>
    <s v="All"/>
    <s v=" 10-14"/>
    <x v="2"/>
    <n v="0"/>
    <n v="0"/>
    <n v="0"/>
    <n v="63779"/>
  </r>
  <r>
    <n v="8"/>
    <x v="3"/>
    <s v="All"/>
    <s v=" 10-14"/>
    <x v="3"/>
    <n v="4"/>
    <n v="3"/>
    <n v="15"/>
    <n v="63779"/>
  </r>
  <r>
    <n v="8"/>
    <x v="3"/>
    <s v="All"/>
    <s v=" 10-14"/>
    <x v="4"/>
    <n v="0"/>
    <n v="0"/>
    <n v="0"/>
    <n v="63779"/>
  </r>
  <r>
    <n v="8"/>
    <x v="3"/>
    <s v="All"/>
    <s v=" 10-14"/>
    <x v="5"/>
    <n v="2"/>
    <n v="1"/>
    <n v="10"/>
    <n v="63779"/>
  </r>
  <r>
    <n v="8"/>
    <x v="3"/>
    <s v="All"/>
    <s v=" 10-14"/>
    <x v="6"/>
    <n v="3"/>
    <n v="2"/>
    <n v="20"/>
    <n v="63779"/>
  </r>
  <r>
    <n v="8"/>
    <x v="3"/>
    <s v="All"/>
    <s v=" 10-14"/>
    <x v="7"/>
    <n v="19"/>
    <n v="13"/>
    <n v="300"/>
    <n v="63779"/>
  </r>
  <r>
    <n v="8"/>
    <x v="3"/>
    <s v="All"/>
    <s v=" 10-14"/>
    <x v="8"/>
    <n v="0"/>
    <n v="0"/>
    <n v="0"/>
    <n v="63779"/>
  </r>
  <r>
    <n v="8"/>
    <x v="3"/>
    <s v="All"/>
    <s v=" 10-14"/>
    <x v="9"/>
    <n v="44"/>
    <n v="12"/>
    <n v="1298"/>
    <n v="63779"/>
  </r>
  <r>
    <n v="8"/>
    <x v="3"/>
    <s v="All"/>
    <s v=" 10-14"/>
    <x v="10"/>
    <n v="3"/>
    <n v="2"/>
    <n v="15"/>
    <n v="63779"/>
  </r>
  <r>
    <n v="8"/>
    <x v="3"/>
    <s v="All"/>
    <s v=" 2-4"/>
    <x v="0"/>
    <n v="936"/>
    <n v="693"/>
    <n v="5513"/>
    <n v="35247"/>
  </r>
  <r>
    <n v="8"/>
    <x v="3"/>
    <s v="All"/>
    <s v=" 2-4"/>
    <x v="1"/>
    <n v="0"/>
    <n v="0"/>
    <n v="0"/>
    <n v="35247"/>
  </r>
  <r>
    <n v="8"/>
    <x v="3"/>
    <s v="All"/>
    <s v=" 2-4"/>
    <x v="2"/>
    <n v="6"/>
    <n v="1"/>
    <n v="27"/>
    <n v="35247"/>
  </r>
  <r>
    <n v="8"/>
    <x v="3"/>
    <s v="All"/>
    <s v=" 2-4"/>
    <x v="3"/>
    <n v="0"/>
    <n v="0"/>
    <n v="0"/>
    <n v="35247"/>
  </r>
  <r>
    <n v="8"/>
    <x v="3"/>
    <s v="All"/>
    <s v=" 2-4"/>
    <x v="4"/>
    <n v="0"/>
    <n v="0"/>
    <n v="0"/>
    <n v="35247"/>
  </r>
  <r>
    <n v="8"/>
    <x v="3"/>
    <s v="All"/>
    <s v=" 2-4"/>
    <x v="5"/>
    <n v="1"/>
    <n v="1"/>
    <n v="14"/>
    <n v="35247"/>
  </r>
  <r>
    <n v="8"/>
    <x v="3"/>
    <s v="All"/>
    <s v=" 2-4"/>
    <x v="6"/>
    <n v="0"/>
    <n v="0"/>
    <n v="0"/>
    <n v="35247"/>
  </r>
  <r>
    <n v="8"/>
    <x v="3"/>
    <s v="All"/>
    <s v=" 2-4"/>
    <x v="7"/>
    <n v="6"/>
    <n v="2"/>
    <n v="127"/>
    <n v="35247"/>
  </r>
  <r>
    <n v="8"/>
    <x v="3"/>
    <s v="All"/>
    <s v=" 2-4"/>
    <x v="8"/>
    <n v="0"/>
    <n v="0"/>
    <n v="0"/>
    <n v="35247"/>
  </r>
  <r>
    <n v="8"/>
    <x v="3"/>
    <s v="All"/>
    <s v=" 2-4"/>
    <x v="9"/>
    <n v="0"/>
    <n v="0"/>
    <n v="0"/>
    <n v="35247"/>
  </r>
  <r>
    <n v="8"/>
    <x v="3"/>
    <s v="All"/>
    <s v=" 2-4"/>
    <x v="10"/>
    <n v="0"/>
    <n v="0"/>
    <n v="0"/>
    <n v="35247"/>
  </r>
  <r>
    <n v="8"/>
    <x v="3"/>
    <s v="All"/>
    <s v=" 5-9"/>
    <x v="0"/>
    <n v="1673"/>
    <n v="1209"/>
    <n v="8628"/>
    <n v="61900"/>
  </r>
  <r>
    <n v="8"/>
    <x v="3"/>
    <s v="All"/>
    <s v=" 5-9"/>
    <x v="1"/>
    <n v="0"/>
    <n v="0"/>
    <n v="0"/>
    <n v="61900"/>
  </r>
  <r>
    <n v="8"/>
    <x v="3"/>
    <s v="All"/>
    <s v=" 5-9"/>
    <x v="2"/>
    <n v="0"/>
    <n v="0"/>
    <n v="0"/>
    <n v="61900"/>
  </r>
  <r>
    <n v="8"/>
    <x v="3"/>
    <s v="All"/>
    <s v=" 5-9"/>
    <x v="3"/>
    <n v="4"/>
    <n v="3"/>
    <n v="20"/>
    <n v="61900"/>
  </r>
  <r>
    <n v="8"/>
    <x v="3"/>
    <s v="All"/>
    <s v=" 5-9"/>
    <x v="4"/>
    <n v="0"/>
    <n v="0"/>
    <n v="0"/>
    <n v="61900"/>
  </r>
  <r>
    <n v="8"/>
    <x v="3"/>
    <s v="All"/>
    <s v=" 5-9"/>
    <x v="5"/>
    <n v="1"/>
    <n v="1"/>
    <n v="4"/>
    <n v="61900"/>
  </r>
  <r>
    <n v="8"/>
    <x v="3"/>
    <s v="All"/>
    <s v=" 5-9"/>
    <x v="6"/>
    <n v="6"/>
    <n v="3"/>
    <n v="108"/>
    <n v="61900"/>
  </r>
  <r>
    <n v="8"/>
    <x v="3"/>
    <s v="All"/>
    <s v=" 5-9"/>
    <x v="7"/>
    <n v="12"/>
    <n v="5"/>
    <n v="246"/>
    <n v="61900"/>
  </r>
  <r>
    <n v="8"/>
    <x v="3"/>
    <s v="All"/>
    <s v=" 5-9"/>
    <x v="8"/>
    <n v="0"/>
    <n v="0"/>
    <n v="0"/>
    <n v="61900"/>
  </r>
  <r>
    <n v="8"/>
    <x v="3"/>
    <s v="All"/>
    <s v=" 5-9"/>
    <x v="9"/>
    <n v="1"/>
    <n v="1"/>
    <n v="30"/>
    <n v="61900"/>
  </r>
  <r>
    <n v="8"/>
    <x v="3"/>
    <s v="All"/>
    <s v=" 5-9"/>
    <x v="10"/>
    <n v="0"/>
    <n v="0"/>
    <n v="0"/>
    <n v="61900"/>
  </r>
  <r>
    <n v="8"/>
    <x v="4"/>
    <s v="All"/>
    <s v=" 0-1"/>
    <x v="0"/>
    <n v="591"/>
    <n v="396"/>
    <n v="3291"/>
    <n v="20070"/>
  </r>
  <r>
    <n v="8"/>
    <x v="4"/>
    <s v="All"/>
    <s v=" 0-1"/>
    <x v="1"/>
    <n v="0"/>
    <n v="0"/>
    <n v="0"/>
    <n v="20070"/>
  </r>
  <r>
    <n v="8"/>
    <x v="4"/>
    <s v="All"/>
    <s v=" 0-1"/>
    <x v="2"/>
    <n v="0"/>
    <n v="0"/>
    <n v="0"/>
    <n v="20070"/>
  </r>
  <r>
    <n v="8"/>
    <x v="4"/>
    <s v="All"/>
    <s v=" 0-1"/>
    <x v="3"/>
    <n v="0"/>
    <n v="0"/>
    <n v="0"/>
    <n v="20070"/>
  </r>
  <r>
    <n v="8"/>
    <x v="4"/>
    <s v="All"/>
    <s v=" 0-1"/>
    <x v="4"/>
    <n v="0"/>
    <n v="0"/>
    <n v="0"/>
    <n v="20070"/>
  </r>
  <r>
    <n v="8"/>
    <x v="4"/>
    <s v="All"/>
    <s v=" 0-1"/>
    <x v="5"/>
    <n v="6"/>
    <n v="4"/>
    <n v="204"/>
    <n v="20070"/>
  </r>
  <r>
    <n v="8"/>
    <x v="4"/>
    <s v="All"/>
    <s v=" 0-1"/>
    <x v="6"/>
    <n v="0"/>
    <n v="0"/>
    <n v="0"/>
    <n v="20070"/>
  </r>
  <r>
    <n v="8"/>
    <x v="4"/>
    <s v="All"/>
    <s v=" 0-1"/>
    <x v="7"/>
    <n v="4"/>
    <n v="2"/>
    <n v="95"/>
    <n v="20070"/>
  </r>
  <r>
    <n v="8"/>
    <x v="4"/>
    <s v="All"/>
    <s v=" 0-1"/>
    <x v="8"/>
    <n v="0"/>
    <n v="0"/>
    <n v="0"/>
    <n v="20070"/>
  </r>
  <r>
    <n v="8"/>
    <x v="4"/>
    <s v="All"/>
    <s v=" 0-1"/>
    <x v="9"/>
    <n v="0"/>
    <n v="0"/>
    <n v="0"/>
    <n v="20070"/>
  </r>
  <r>
    <n v="8"/>
    <x v="4"/>
    <s v="All"/>
    <s v=" 0-1"/>
    <x v="10"/>
    <n v="0"/>
    <n v="0"/>
    <n v="0"/>
    <n v="20070"/>
  </r>
  <r>
    <n v="8"/>
    <x v="4"/>
    <s v="All"/>
    <s v=" 10-14"/>
    <x v="0"/>
    <n v="1856"/>
    <n v="1220"/>
    <n v="7625"/>
    <n v="62182"/>
  </r>
  <r>
    <n v="8"/>
    <x v="4"/>
    <s v="All"/>
    <s v=" 10-14"/>
    <x v="1"/>
    <n v="0"/>
    <n v="0"/>
    <n v="0"/>
    <n v="62182"/>
  </r>
  <r>
    <n v="8"/>
    <x v="4"/>
    <s v="All"/>
    <s v=" 10-14"/>
    <x v="2"/>
    <n v="0"/>
    <n v="0"/>
    <n v="0"/>
    <n v="62182"/>
  </r>
  <r>
    <n v="8"/>
    <x v="4"/>
    <s v="All"/>
    <s v=" 10-14"/>
    <x v="3"/>
    <n v="7"/>
    <n v="5"/>
    <n v="37"/>
    <n v="62182"/>
  </r>
  <r>
    <n v="8"/>
    <x v="4"/>
    <s v="All"/>
    <s v=" 10-14"/>
    <x v="4"/>
    <n v="0"/>
    <n v="0"/>
    <n v="0"/>
    <n v="62182"/>
  </r>
  <r>
    <n v="8"/>
    <x v="4"/>
    <s v="All"/>
    <s v=" 10-14"/>
    <x v="5"/>
    <n v="2"/>
    <n v="1"/>
    <n v="80"/>
    <n v="62182"/>
  </r>
  <r>
    <n v="8"/>
    <x v="4"/>
    <s v="All"/>
    <s v=" 10-14"/>
    <x v="6"/>
    <n v="19"/>
    <n v="8"/>
    <n v="210"/>
    <n v="62182"/>
  </r>
  <r>
    <n v="8"/>
    <x v="4"/>
    <s v="All"/>
    <s v=" 10-14"/>
    <x v="7"/>
    <n v="73"/>
    <n v="24"/>
    <n v="1275"/>
    <n v="62182"/>
  </r>
  <r>
    <n v="8"/>
    <x v="4"/>
    <s v="All"/>
    <s v=" 10-14"/>
    <x v="8"/>
    <n v="0"/>
    <n v="0"/>
    <n v="0"/>
    <n v="62182"/>
  </r>
  <r>
    <n v="8"/>
    <x v="4"/>
    <s v="All"/>
    <s v=" 10-14"/>
    <x v="9"/>
    <n v="21"/>
    <n v="9"/>
    <n v="555"/>
    <n v="62182"/>
  </r>
  <r>
    <n v="8"/>
    <x v="4"/>
    <s v="All"/>
    <s v=" 10-14"/>
    <x v="10"/>
    <n v="16"/>
    <n v="3"/>
    <n v="221"/>
    <n v="62182"/>
  </r>
  <r>
    <n v="8"/>
    <x v="4"/>
    <s v="All"/>
    <s v=" 2-4"/>
    <x v="0"/>
    <n v="1078"/>
    <n v="713"/>
    <n v="6250"/>
    <n v="33534"/>
  </r>
  <r>
    <n v="8"/>
    <x v="4"/>
    <s v="All"/>
    <s v=" 2-4"/>
    <x v="1"/>
    <n v="0"/>
    <n v="0"/>
    <n v="0"/>
    <n v="33534"/>
  </r>
  <r>
    <n v="8"/>
    <x v="4"/>
    <s v="All"/>
    <s v=" 2-4"/>
    <x v="2"/>
    <n v="2"/>
    <n v="2"/>
    <n v="15"/>
    <n v="33534"/>
  </r>
  <r>
    <n v="8"/>
    <x v="4"/>
    <s v="All"/>
    <s v=" 2-4"/>
    <x v="3"/>
    <n v="0"/>
    <n v="0"/>
    <n v="0"/>
    <n v="33534"/>
  </r>
  <r>
    <n v="8"/>
    <x v="4"/>
    <s v="All"/>
    <s v=" 2-4"/>
    <x v="4"/>
    <n v="0"/>
    <n v="0"/>
    <n v="0"/>
    <n v="33534"/>
  </r>
  <r>
    <n v="8"/>
    <x v="4"/>
    <s v="All"/>
    <s v=" 2-4"/>
    <x v="5"/>
    <n v="6"/>
    <n v="3"/>
    <n v="94"/>
    <n v="33534"/>
  </r>
  <r>
    <n v="8"/>
    <x v="4"/>
    <s v="All"/>
    <s v=" 2-4"/>
    <x v="6"/>
    <n v="0"/>
    <n v="0"/>
    <n v="0"/>
    <n v="33534"/>
  </r>
  <r>
    <n v="8"/>
    <x v="4"/>
    <s v="All"/>
    <s v=" 2-4"/>
    <x v="7"/>
    <n v="0"/>
    <n v="0"/>
    <n v="0"/>
    <n v="33534"/>
  </r>
  <r>
    <n v="8"/>
    <x v="4"/>
    <s v="All"/>
    <s v=" 2-4"/>
    <x v="8"/>
    <n v="0"/>
    <n v="0"/>
    <n v="0"/>
    <n v="33534"/>
  </r>
  <r>
    <n v="8"/>
    <x v="4"/>
    <s v="All"/>
    <s v=" 2-4"/>
    <x v="9"/>
    <n v="0"/>
    <n v="0"/>
    <n v="0"/>
    <n v="33534"/>
  </r>
  <r>
    <n v="8"/>
    <x v="4"/>
    <s v="All"/>
    <s v=" 2-4"/>
    <x v="10"/>
    <n v="0"/>
    <n v="0"/>
    <n v="0"/>
    <n v="33534"/>
  </r>
  <r>
    <n v="8"/>
    <x v="4"/>
    <s v="All"/>
    <s v=" 5-9"/>
    <x v="0"/>
    <n v="1704"/>
    <n v="1109"/>
    <n v="8898"/>
    <n v="59672"/>
  </r>
  <r>
    <n v="8"/>
    <x v="4"/>
    <s v="All"/>
    <s v=" 5-9"/>
    <x v="1"/>
    <n v="0"/>
    <n v="0"/>
    <n v="0"/>
    <n v="59672"/>
  </r>
  <r>
    <n v="8"/>
    <x v="4"/>
    <s v="All"/>
    <s v=" 5-9"/>
    <x v="2"/>
    <n v="1"/>
    <n v="1"/>
    <n v="7"/>
    <n v="59672"/>
  </r>
  <r>
    <n v="8"/>
    <x v="4"/>
    <s v="All"/>
    <s v=" 5-9"/>
    <x v="3"/>
    <n v="6"/>
    <n v="6"/>
    <n v="32"/>
    <n v="59672"/>
  </r>
  <r>
    <n v="8"/>
    <x v="4"/>
    <s v="All"/>
    <s v=" 5-9"/>
    <x v="4"/>
    <n v="0"/>
    <n v="0"/>
    <n v="0"/>
    <n v="59672"/>
  </r>
  <r>
    <n v="8"/>
    <x v="4"/>
    <s v="All"/>
    <s v=" 5-9"/>
    <x v="5"/>
    <n v="2"/>
    <n v="1"/>
    <n v="22"/>
    <n v="59672"/>
  </r>
  <r>
    <n v="8"/>
    <x v="4"/>
    <s v="All"/>
    <s v=" 5-9"/>
    <x v="6"/>
    <n v="5"/>
    <n v="4"/>
    <n v="13"/>
    <n v="59672"/>
  </r>
  <r>
    <n v="8"/>
    <x v="4"/>
    <s v="All"/>
    <s v=" 5-9"/>
    <x v="7"/>
    <n v="2"/>
    <n v="2"/>
    <n v="9"/>
    <n v="59672"/>
  </r>
  <r>
    <n v="8"/>
    <x v="4"/>
    <s v="All"/>
    <s v=" 5-9"/>
    <x v="8"/>
    <n v="0"/>
    <n v="0"/>
    <n v="0"/>
    <n v="59672"/>
  </r>
  <r>
    <n v="8"/>
    <x v="4"/>
    <s v="All"/>
    <s v=" 5-9"/>
    <x v="9"/>
    <n v="11"/>
    <n v="2"/>
    <n v="410"/>
    <n v="59672"/>
  </r>
  <r>
    <n v="8"/>
    <x v="4"/>
    <s v="All"/>
    <s v=" 5-9"/>
    <x v="10"/>
    <n v="0"/>
    <n v="0"/>
    <n v="0"/>
    <n v="59672"/>
  </r>
  <r>
    <n v="8"/>
    <x v="5"/>
    <s v="All"/>
    <s v=" 0-1"/>
    <x v="0"/>
    <n v="509"/>
    <n v="370"/>
    <n v="2579"/>
    <n v="19548"/>
  </r>
  <r>
    <n v="8"/>
    <x v="5"/>
    <s v="All"/>
    <s v=" 0-1"/>
    <x v="1"/>
    <n v="0"/>
    <n v="0"/>
    <n v="0"/>
    <n v="19548"/>
  </r>
  <r>
    <n v="8"/>
    <x v="5"/>
    <s v="All"/>
    <s v=" 0-1"/>
    <x v="2"/>
    <n v="0"/>
    <n v="0"/>
    <n v="0"/>
    <n v="19548"/>
  </r>
  <r>
    <n v="8"/>
    <x v="5"/>
    <s v="All"/>
    <s v=" 0-1"/>
    <x v="3"/>
    <n v="0"/>
    <n v="0"/>
    <n v="0"/>
    <n v="19548"/>
  </r>
  <r>
    <n v="8"/>
    <x v="5"/>
    <s v="All"/>
    <s v=" 0-1"/>
    <x v="4"/>
    <n v="0"/>
    <n v="0"/>
    <n v="0"/>
    <n v="19548"/>
  </r>
  <r>
    <n v="8"/>
    <x v="5"/>
    <s v="All"/>
    <s v=" 0-1"/>
    <x v="5"/>
    <n v="11"/>
    <n v="6"/>
    <n v="127"/>
    <n v="19548"/>
  </r>
  <r>
    <n v="8"/>
    <x v="5"/>
    <s v="All"/>
    <s v=" 0-1"/>
    <x v="6"/>
    <n v="12"/>
    <n v="5"/>
    <n v="146"/>
    <n v="19548"/>
  </r>
  <r>
    <n v="8"/>
    <x v="5"/>
    <s v="All"/>
    <s v=" 0-1"/>
    <x v="7"/>
    <n v="4"/>
    <n v="2"/>
    <n v="28"/>
    <n v="19548"/>
  </r>
  <r>
    <n v="8"/>
    <x v="5"/>
    <s v="All"/>
    <s v=" 0-1"/>
    <x v="8"/>
    <n v="0"/>
    <n v="0"/>
    <n v="0"/>
    <n v="19548"/>
  </r>
  <r>
    <n v="8"/>
    <x v="5"/>
    <s v="All"/>
    <s v=" 0-1"/>
    <x v="9"/>
    <n v="0"/>
    <n v="0"/>
    <n v="0"/>
    <n v="19548"/>
  </r>
  <r>
    <n v="8"/>
    <x v="5"/>
    <s v="All"/>
    <s v=" 0-1"/>
    <x v="10"/>
    <n v="0"/>
    <n v="0"/>
    <n v="0"/>
    <n v="19548"/>
  </r>
  <r>
    <n v="8"/>
    <x v="5"/>
    <s v="All"/>
    <s v=" 10-14"/>
    <x v="0"/>
    <n v="1830"/>
    <n v="1259"/>
    <n v="7123"/>
    <n v="60352"/>
  </r>
  <r>
    <n v="8"/>
    <x v="5"/>
    <s v="All"/>
    <s v=" 10-14"/>
    <x v="1"/>
    <n v="0"/>
    <n v="0"/>
    <n v="0"/>
    <n v="60352"/>
  </r>
  <r>
    <n v="8"/>
    <x v="5"/>
    <s v="All"/>
    <s v=" 10-14"/>
    <x v="2"/>
    <n v="0"/>
    <n v="0"/>
    <n v="0"/>
    <n v="60352"/>
  </r>
  <r>
    <n v="8"/>
    <x v="5"/>
    <s v="All"/>
    <s v=" 10-14"/>
    <x v="3"/>
    <n v="5"/>
    <n v="4"/>
    <n v="17"/>
    <n v="60352"/>
  </r>
  <r>
    <n v="8"/>
    <x v="5"/>
    <s v="All"/>
    <s v=" 10-14"/>
    <x v="4"/>
    <n v="0"/>
    <n v="0"/>
    <n v="0"/>
    <n v="60352"/>
  </r>
  <r>
    <n v="8"/>
    <x v="5"/>
    <s v="All"/>
    <s v=" 10-14"/>
    <x v="5"/>
    <n v="8"/>
    <n v="3"/>
    <n v="103"/>
    <n v="60352"/>
  </r>
  <r>
    <n v="8"/>
    <x v="5"/>
    <s v="All"/>
    <s v=" 10-14"/>
    <x v="6"/>
    <n v="6"/>
    <n v="3"/>
    <n v="107"/>
    <n v="60352"/>
  </r>
  <r>
    <n v="8"/>
    <x v="5"/>
    <s v="All"/>
    <s v=" 10-14"/>
    <x v="7"/>
    <n v="124"/>
    <n v="24"/>
    <n v="1664"/>
    <n v="60352"/>
  </r>
  <r>
    <n v="8"/>
    <x v="5"/>
    <s v="All"/>
    <s v=" 10-14"/>
    <x v="8"/>
    <n v="0"/>
    <n v="0"/>
    <n v="0"/>
    <n v="60352"/>
  </r>
  <r>
    <n v="8"/>
    <x v="5"/>
    <s v="All"/>
    <s v=" 10-14"/>
    <x v="9"/>
    <n v="31"/>
    <n v="7"/>
    <n v="887"/>
    <n v="60352"/>
  </r>
  <r>
    <n v="8"/>
    <x v="5"/>
    <s v="All"/>
    <s v=" 10-14"/>
    <x v="10"/>
    <n v="41"/>
    <n v="14"/>
    <n v="603"/>
    <n v="60352"/>
  </r>
  <r>
    <n v="8"/>
    <x v="5"/>
    <s v="All"/>
    <s v=" 2-4"/>
    <x v="0"/>
    <n v="1001"/>
    <n v="712"/>
    <n v="5508"/>
    <n v="32087"/>
  </r>
  <r>
    <n v="8"/>
    <x v="5"/>
    <s v="All"/>
    <s v=" 2-4"/>
    <x v="1"/>
    <n v="0"/>
    <n v="0"/>
    <n v="0"/>
    <n v="32087"/>
  </r>
  <r>
    <n v="8"/>
    <x v="5"/>
    <s v="All"/>
    <s v=" 2-4"/>
    <x v="2"/>
    <n v="0"/>
    <n v="0"/>
    <n v="0"/>
    <n v="32087"/>
  </r>
  <r>
    <n v="8"/>
    <x v="5"/>
    <s v="All"/>
    <s v=" 2-4"/>
    <x v="3"/>
    <n v="5"/>
    <n v="2"/>
    <n v="106"/>
    <n v="32087"/>
  </r>
  <r>
    <n v="8"/>
    <x v="5"/>
    <s v="All"/>
    <s v=" 2-4"/>
    <x v="4"/>
    <n v="0"/>
    <n v="0"/>
    <n v="0"/>
    <n v="32087"/>
  </r>
  <r>
    <n v="8"/>
    <x v="5"/>
    <s v="All"/>
    <s v=" 2-4"/>
    <x v="5"/>
    <n v="0"/>
    <n v="0"/>
    <n v="0"/>
    <n v="32087"/>
  </r>
  <r>
    <n v="8"/>
    <x v="5"/>
    <s v="All"/>
    <s v=" 2-4"/>
    <x v="6"/>
    <n v="2"/>
    <n v="1"/>
    <n v="2"/>
    <n v="32087"/>
  </r>
  <r>
    <n v="8"/>
    <x v="5"/>
    <s v="All"/>
    <s v=" 2-4"/>
    <x v="7"/>
    <n v="4"/>
    <n v="3"/>
    <n v="22"/>
    <n v="32087"/>
  </r>
  <r>
    <n v="8"/>
    <x v="5"/>
    <s v="All"/>
    <s v=" 2-4"/>
    <x v="8"/>
    <n v="0"/>
    <n v="0"/>
    <n v="0"/>
    <n v="32087"/>
  </r>
  <r>
    <n v="8"/>
    <x v="5"/>
    <s v="All"/>
    <s v=" 2-4"/>
    <x v="9"/>
    <n v="0"/>
    <n v="0"/>
    <n v="0"/>
    <n v="32087"/>
  </r>
  <r>
    <n v="8"/>
    <x v="5"/>
    <s v="All"/>
    <s v=" 2-4"/>
    <x v="10"/>
    <n v="0"/>
    <n v="0"/>
    <n v="0"/>
    <n v="32087"/>
  </r>
  <r>
    <n v="8"/>
    <x v="5"/>
    <s v="All"/>
    <s v=" 5-9"/>
    <x v="0"/>
    <n v="1623"/>
    <n v="1199"/>
    <n v="8570"/>
    <n v="58250"/>
  </r>
  <r>
    <n v="8"/>
    <x v="5"/>
    <s v="All"/>
    <s v=" 5-9"/>
    <x v="1"/>
    <n v="0"/>
    <n v="0"/>
    <n v="0"/>
    <n v="58250"/>
  </r>
  <r>
    <n v="8"/>
    <x v="5"/>
    <s v="All"/>
    <s v=" 5-9"/>
    <x v="2"/>
    <n v="0"/>
    <n v="0"/>
    <n v="0"/>
    <n v="58250"/>
  </r>
  <r>
    <n v="8"/>
    <x v="5"/>
    <s v="All"/>
    <s v=" 5-9"/>
    <x v="3"/>
    <n v="3"/>
    <n v="2"/>
    <n v="4"/>
    <n v="58250"/>
  </r>
  <r>
    <n v="8"/>
    <x v="5"/>
    <s v="All"/>
    <s v=" 5-9"/>
    <x v="4"/>
    <n v="0"/>
    <n v="0"/>
    <n v="0"/>
    <n v="58250"/>
  </r>
  <r>
    <n v="8"/>
    <x v="5"/>
    <s v="All"/>
    <s v=" 5-9"/>
    <x v="5"/>
    <n v="0"/>
    <n v="0"/>
    <n v="0"/>
    <n v="58250"/>
  </r>
  <r>
    <n v="8"/>
    <x v="5"/>
    <s v="All"/>
    <s v=" 5-9"/>
    <x v="6"/>
    <n v="9"/>
    <n v="3"/>
    <n v="100"/>
    <n v="58250"/>
  </r>
  <r>
    <n v="8"/>
    <x v="5"/>
    <s v="All"/>
    <s v=" 5-9"/>
    <x v="7"/>
    <n v="10"/>
    <n v="7"/>
    <n v="125"/>
    <n v="58250"/>
  </r>
  <r>
    <n v="8"/>
    <x v="5"/>
    <s v="All"/>
    <s v=" 5-9"/>
    <x v="8"/>
    <n v="0"/>
    <n v="0"/>
    <n v="0"/>
    <n v="58250"/>
  </r>
  <r>
    <n v="8"/>
    <x v="5"/>
    <s v="All"/>
    <s v=" 5-9"/>
    <x v="9"/>
    <n v="22"/>
    <n v="4"/>
    <n v="670"/>
    <n v="58250"/>
  </r>
  <r>
    <n v="8"/>
    <x v="5"/>
    <s v="All"/>
    <s v=" 5-9"/>
    <x v="10"/>
    <n v="0"/>
    <n v="0"/>
    <n v="0"/>
    <n v="58250"/>
  </r>
  <r>
    <n v="8"/>
    <x v="6"/>
    <s v="All"/>
    <s v=" 0-1"/>
    <x v="0"/>
    <n v="510"/>
    <n v="375"/>
    <n v="2788"/>
    <n v="18956"/>
  </r>
  <r>
    <n v="8"/>
    <x v="6"/>
    <s v="All"/>
    <s v=" 0-1"/>
    <x v="1"/>
    <n v="0"/>
    <n v="0"/>
    <n v="0"/>
    <n v="18956"/>
  </r>
  <r>
    <n v="8"/>
    <x v="6"/>
    <s v="All"/>
    <s v=" 0-1"/>
    <x v="2"/>
    <n v="0"/>
    <n v="0"/>
    <n v="0"/>
    <n v="18956"/>
  </r>
  <r>
    <n v="8"/>
    <x v="6"/>
    <s v="All"/>
    <s v=" 0-1"/>
    <x v="3"/>
    <n v="1"/>
    <n v="1"/>
    <n v="30"/>
    <n v="18956"/>
  </r>
  <r>
    <n v="8"/>
    <x v="6"/>
    <s v="All"/>
    <s v=" 0-1"/>
    <x v="4"/>
    <n v="0"/>
    <n v="0"/>
    <n v="0"/>
    <n v="18956"/>
  </r>
  <r>
    <n v="8"/>
    <x v="6"/>
    <s v="All"/>
    <s v=" 0-1"/>
    <x v="5"/>
    <n v="7"/>
    <n v="2"/>
    <n v="151"/>
    <n v="18956"/>
  </r>
  <r>
    <n v="8"/>
    <x v="6"/>
    <s v="All"/>
    <s v=" 0-1"/>
    <x v="6"/>
    <n v="4"/>
    <n v="3"/>
    <n v="39"/>
    <n v="18956"/>
  </r>
  <r>
    <n v="8"/>
    <x v="6"/>
    <s v="All"/>
    <s v=" 0-1"/>
    <x v="7"/>
    <n v="5"/>
    <n v="3"/>
    <n v="36"/>
    <n v="18956"/>
  </r>
  <r>
    <n v="8"/>
    <x v="6"/>
    <s v="All"/>
    <s v=" 0-1"/>
    <x v="8"/>
    <n v="0"/>
    <n v="0"/>
    <n v="0"/>
    <n v="18956"/>
  </r>
  <r>
    <n v="8"/>
    <x v="6"/>
    <s v="All"/>
    <s v=" 0-1"/>
    <x v="9"/>
    <n v="0"/>
    <n v="0"/>
    <n v="0"/>
    <n v="18956"/>
  </r>
  <r>
    <n v="8"/>
    <x v="6"/>
    <s v="All"/>
    <s v=" 0-1"/>
    <x v="10"/>
    <n v="0"/>
    <n v="0"/>
    <n v="0"/>
    <n v="18956"/>
  </r>
  <r>
    <n v="8"/>
    <x v="6"/>
    <s v="All"/>
    <s v=" 10-14"/>
    <x v="0"/>
    <n v="1679"/>
    <n v="1140"/>
    <n v="6910"/>
    <n v="57947"/>
  </r>
  <r>
    <n v="8"/>
    <x v="6"/>
    <s v="All"/>
    <s v=" 10-14"/>
    <x v="1"/>
    <n v="0"/>
    <n v="0"/>
    <n v="0"/>
    <n v="57947"/>
  </r>
  <r>
    <n v="8"/>
    <x v="6"/>
    <s v="All"/>
    <s v=" 10-14"/>
    <x v="2"/>
    <n v="0"/>
    <n v="0"/>
    <n v="0"/>
    <n v="57947"/>
  </r>
  <r>
    <n v="8"/>
    <x v="6"/>
    <s v="All"/>
    <s v=" 10-14"/>
    <x v="3"/>
    <n v="4"/>
    <n v="4"/>
    <n v="15"/>
    <n v="57947"/>
  </r>
  <r>
    <n v="8"/>
    <x v="6"/>
    <s v="All"/>
    <s v=" 10-14"/>
    <x v="4"/>
    <n v="0"/>
    <n v="0"/>
    <n v="0"/>
    <n v="57947"/>
  </r>
  <r>
    <n v="8"/>
    <x v="6"/>
    <s v="All"/>
    <s v=" 10-14"/>
    <x v="5"/>
    <n v="0"/>
    <n v="0"/>
    <n v="0"/>
    <n v="57947"/>
  </r>
  <r>
    <n v="8"/>
    <x v="6"/>
    <s v="All"/>
    <s v=" 10-14"/>
    <x v="6"/>
    <n v="2"/>
    <n v="2"/>
    <n v="6"/>
    <n v="57947"/>
  </r>
  <r>
    <n v="8"/>
    <x v="6"/>
    <s v="All"/>
    <s v=" 10-14"/>
    <x v="7"/>
    <n v="85"/>
    <n v="24"/>
    <n v="1205"/>
    <n v="57947"/>
  </r>
  <r>
    <n v="8"/>
    <x v="6"/>
    <s v="All"/>
    <s v=" 10-14"/>
    <x v="8"/>
    <n v="0"/>
    <n v="0"/>
    <n v="0"/>
    <n v="57947"/>
  </r>
  <r>
    <n v="8"/>
    <x v="6"/>
    <s v="All"/>
    <s v=" 10-14"/>
    <x v="9"/>
    <n v="1"/>
    <n v="1"/>
    <n v="15"/>
    <n v="57947"/>
  </r>
  <r>
    <n v="8"/>
    <x v="6"/>
    <s v="All"/>
    <s v=" 10-14"/>
    <x v="10"/>
    <n v="34"/>
    <n v="20"/>
    <n v="519"/>
    <n v="57947"/>
  </r>
  <r>
    <n v="8"/>
    <x v="6"/>
    <s v="All"/>
    <s v=" 2-4"/>
    <x v="0"/>
    <n v="1131"/>
    <n v="795"/>
    <n v="6997"/>
    <n v="31170"/>
  </r>
  <r>
    <n v="8"/>
    <x v="6"/>
    <s v="All"/>
    <s v=" 2-4"/>
    <x v="1"/>
    <n v="0"/>
    <n v="0"/>
    <n v="0"/>
    <n v="31170"/>
  </r>
  <r>
    <n v="8"/>
    <x v="6"/>
    <s v="All"/>
    <s v=" 2-4"/>
    <x v="2"/>
    <n v="0"/>
    <n v="0"/>
    <n v="0"/>
    <n v="31170"/>
  </r>
  <r>
    <n v="8"/>
    <x v="6"/>
    <s v="All"/>
    <s v=" 2-4"/>
    <x v="3"/>
    <n v="1"/>
    <n v="1"/>
    <n v="4"/>
    <n v="31170"/>
  </r>
  <r>
    <n v="8"/>
    <x v="6"/>
    <s v="All"/>
    <s v=" 2-4"/>
    <x v="4"/>
    <n v="0"/>
    <n v="0"/>
    <n v="0"/>
    <n v="31170"/>
  </r>
  <r>
    <n v="8"/>
    <x v="6"/>
    <s v="All"/>
    <s v=" 2-4"/>
    <x v="5"/>
    <n v="0"/>
    <n v="0"/>
    <n v="0"/>
    <n v="31170"/>
  </r>
  <r>
    <n v="8"/>
    <x v="6"/>
    <s v="All"/>
    <s v=" 2-4"/>
    <x v="6"/>
    <n v="8"/>
    <n v="5"/>
    <n v="87"/>
    <n v="31170"/>
  </r>
  <r>
    <n v="8"/>
    <x v="6"/>
    <s v="All"/>
    <s v=" 2-4"/>
    <x v="7"/>
    <n v="3"/>
    <n v="2"/>
    <n v="30"/>
    <n v="31170"/>
  </r>
  <r>
    <n v="8"/>
    <x v="6"/>
    <s v="All"/>
    <s v=" 2-4"/>
    <x v="8"/>
    <n v="0"/>
    <n v="0"/>
    <n v="0"/>
    <n v="31170"/>
  </r>
  <r>
    <n v="8"/>
    <x v="6"/>
    <s v="All"/>
    <s v=" 2-4"/>
    <x v="9"/>
    <n v="0"/>
    <n v="0"/>
    <n v="0"/>
    <n v="31170"/>
  </r>
  <r>
    <n v="8"/>
    <x v="6"/>
    <s v="All"/>
    <s v=" 2-4"/>
    <x v="10"/>
    <n v="1"/>
    <n v="1"/>
    <n v="4"/>
    <n v="31170"/>
  </r>
  <r>
    <n v="8"/>
    <x v="6"/>
    <s v="All"/>
    <s v=" 5-9"/>
    <x v="0"/>
    <n v="1606"/>
    <n v="1141"/>
    <n v="8518"/>
    <n v="55745"/>
  </r>
  <r>
    <n v="8"/>
    <x v="6"/>
    <s v="All"/>
    <s v=" 5-9"/>
    <x v="1"/>
    <n v="0"/>
    <n v="0"/>
    <n v="0"/>
    <n v="55745"/>
  </r>
  <r>
    <n v="8"/>
    <x v="6"/>
    <s v="All"/>
    <s v=" 5-9"/>
    <x v="2"/>
    <n v="0"/>
    <n v="0"/>
    <n v="0"/>
    <n v="55745"/>
  </r>
  <r>
    <n v="8"/>
    <x v="6"/>
    <s v="All"/>
    <s v=" 5-9"/>
    <x v="3"/>
    <n v="4"/>
    <n v="2"/>
    <n v="16"/>
    <n v="55745"/>
  </r>
  <r>
    <n v="8"/>
    <x v="6"/>
    <s v="All"/>
    <s v=" 5-9"/>
    <x v="4"/>
    <n v="0"/>
    <n v="0"/>
    <n v="0"/>
    <n v="55745"/>
  </r>
  <r>
    <n v="8"/>
    <x v="6"/>
    <s v="All"/>
    <s v=" 5-9"/>
    <x v="5"/>
    <n v="0"/>
    <n v="0"/>
    <n v="0"/>
    <n v="55745"/>
  </r>
  <r>
    <n v="8"/>
    <x v="6"/>
    <s v="All"/>
    <s v=" 5-9"/>
    <x v="6"/>
    <n v="2"/>
    <n v="2"/>
    <n v="7"/>
    <n v="55745"/>
  </r>
  <r>
    <n v="8"/>
    <x v="6"/>
    <s v="All"/>
    <s v=" 5-9"/>
    <x v="7"/>
    <n v="20"/>
    <n v="5"/>
    <n v="187"/>
    <n v="55745"/>
  </r>
  <r>
    <n v="8"/>
    <x v="6"/>
    <s v="All"/>
    <s v=" 5-9"/>
    <x v="8"/>
    <n v="0"/>
    <n v="0"/>
    <n v="0"/>
    <n v="55745"/>
  </r>
  <r>
    <n v="8"/>
    <x v="6"/>
    <s v="All"/>
    <s v=" 5-9"/>
    <x v="9"/>
    <n v="16"/>
    <n v="2"/>
    <n v="482"/>
    <n v="55745"/>
  </r>
  <r>
    <n v="8"/>
    <x v="6"/>
    <s v="All"/>
    <s v=" 5-9"/>
    <x v="10"/>
    <n v="1"/>
    <n v="1"/>
    <n v="1"/>
    <n v="55745"/>
  </r>
  <r>
    <n v="8"/>
    <x v="7"/>
    <s v="All"/>
    <s v=" 0-1"/>
    <x v="0"/>
    <n v="505"/>
    <n v="374"/>
    <n v="2590"/>
    <n v="18949"/>
  </r>
  <r>
    <n v="8"/>
    <x v="7"/>
    <s v="All"/>
    <s v=" 0-1"/>
    <x v="1"/>
    <n v="0"/>
    <n v="0"/>
    <n v="0"/>
    <n v="18949"/>
  </r>
  <r>
    <n v="8"/>
    <x v="7"/>
    <s v="All"/>
    <s v=" 0-1"/>
    <x v="2"/>
    <n v="0"/>
    <n v="0"/>
    <n v="0"/>
    <n v="18949"/>
  </r>
  <r>
    <n v="8"/>
    <x v="7"/>
    <s v="All"/>
    <s v=" 0-1"/>
    <x v="3"/>
    <n v="2"/>
    <n v="2"/>
    <n v="35"/>
    <n v="18949"/>
  </r>
  <r>
    <n v="8"/>
    <x v="7"/>
    <s v="All"/>
    <s v=" 0-1"/>
    <x v="4"/>
    <n v="0"/>
    <n v="0"/>
    <n v="0"/>
    <n v="18949"/>
  </r>
  <r>
    <n v="8"/>
    <x v="7"/>
    <s v="All"/>
    <s v=" 0-1"/>
    <x v="5"/>
    <n v="1"/>
    <n v="1"/>
    <n v="5"/>
    <n v="18949"/>
  </r>
  <r>
    <n v="8"/>
    <x v="7"/>
    <s v="All"/>
    <s v=" 0-1"/>
    <x v="6"/>
    <n v="7"/>
    <n v="2"/>
    <n v="72"/>
    <n v="18949"/>
  </r>
  <r>
    <n v="8"/>
    <x v="7"/>
    <s v="All"/>
    <s v=" 0-1"/>
    <x v="7"/>
    <n v="8"/>
    <n v="4"/>
    <n v="49"/>
    <n v="18949"/>
  </r>
  <r>
    <n v="8"/>
    <x v="7"/>
    <s v="All"/>
    <s v=" 0-1"/>
    <x v="8"/>
    <n v="0"/>
    <n v="0"/>
    <n v="0"/>
    <n v="18949"/>
  </r>
  <r>
    <n v="8"/>
    <x v="7"/>
    <s v="All"/>
    <s v=" 0-1"/>
    <x v="9"/>
    <n v="0"/>
    <n v="0"/>
    <n v="0"/>
    <n v="18949"/>
  </r>
  <r>
    <n v="8"/>
    <x v="7"/>
    <s v="All"/>
    <s v=" 0-1"/>
    <x v="10"/>
    <n v="4"/>
    <n v="2"/>
    <n v="120"/>
    <n v="18949"/>
  </r>
  <r>
    <n v="8"/>
    <x v="7"/>
    <s v="All"/>
    <s v=" 10-14"/>
    <x v="0"/>
    <n v="1547"/>
    <n v="1078"/>
    <n v="6106"/>
    <n v="55254"/>
  </r>
  <r>
    <n v="8"/>
    <x v="7"/>
    <s v="All"/>
    <s v=" 10-14"/>
    <x v="1"/>
    <n v="0"/>
    <n v="0"/>
    <n v="0"/>
    <n v="55254"/>
  </r>
  <r>
    <n v="8"/>
    <x v="7"/>
    <s v="All"/>
    <s v=" 10-14"/>
    <x v="2"/>
    <n v="0"/>
    <n v="0"/>
    <n v="0"/>
    <n v="55254"/>
  </r>
  <r>
    <n v="8"/>
    <x v="7"/>
    <s v="All"/>
    <s v=" 10-14"/>
    <x v="3"/>
    <n v="2"/>
    <n v="2"/>
    <n v="9"/>
    <n v="55254"/>
  </r>
  <r>
    <n v="8"/>
    <x v="7"/>
    <s v="All"/>
    <s v=" 10-14"/>
    <x v="4"/>
    <n v="0"/>
    <n v="0"/>
    <n v="0"/>
    <n v="55254"/>
  </r>
  <r>
    <n v="8"/>
    <x v="7"/>
    <s v="All"/>
    <s v=" 10-14"/>
    <x v="5"/>
    <n v="0"/>
    <n v="0"/>
    <n v="0"/>
    <n v="55254"/>
  </r>
  <r>
    <n v="8"/>
    <x v="7"/>
    <s v="All"/>
    <s v=" 10-14"/>
    <x v="6"/>
    <n v="2"/>
    <n v="2"/>
    <n v="22"/>
    <n v="55254"/>
  </r>
  <r>
    <n v="8"/>
    <x v="7"/>
    <s v="All"/>
    <s v=" 10-14"/>
    <x v="7"/>
    <n v="56"/>
    <n v="28"/>
    <n v="478"/>
    <n v="55254"/>
  </r>
  <r>
    <n v="8"/>
    <x v="7"/>
    <s v="All"/>
    <s v=" 10-14"/>
    <x v="8"/>
    <n v="0"/>
    <n v="0"/>
    <n v="0"/>
    <n v="55254"/>
  </r>
  <r>
    <n v="8"/>
    <x v="7"/>
    <s v="All"/>
    <s v=" 10-14"/>
    <x v="9"/>
    <n v="13"/>
    <n v="6"/>
    <n v="444"/>
    <n v="55254"/>
  </r>
  <r>
    <n v="8"/>
    <x v="7"/>
    <s v="All"/>
    <s v=" 10-14"/>
    <x v="10"/>
    <n v="23"/>
    <n v="16"/>
    <n v="277"/>
    <n v="55254"/>
  </r>
  <r>
    <n v="8"/>
    <x v="7"/>
    <s v="All"/>
    <s v=" 2-4"/>
    <x v="0"/>
    <n v="1035"/>
    <n v="723"/>
    <n v="5732"/>
    <n v="30205"/>
  </r>
  <r>
    <n v="8"/>
    <x v="7"/>
    <s v="All"/>
    <s v=" 2-4"/>
    <x v="1"/>
    <n v="0"/>
    <n v="0"/>
    <n v="0"/>
    <n v="30205"/>
  </r>
  <r>
    <n v="8"/>
    <x v="7"/>
    <s v="All"/>
    <s v=" 2-4"/>
    <x v="2"/>
    <n v="0"/>
    <n v="0"/>
    <n v="0"/>
    <n v="30205"/>
  </r>
  <r>
    <n v="8"/>
    <x v="7"/>
    <s v="All"/>
    <s v=" 2-4"/>
    <x v="3"/>
    <n v="0"/>
    <n v="0"/>
    <n v="0"/>
    <n v="30205"/>
  </r>
  <r>
    <n v="8"/>
    <x v="7"/>
    <s v="All"/>
    <s v=" 2-4"/>
    <x v="4"/>
    <n v="0"/>
    <n v="0"/>
    <n v="0"/>
    <n v="30205"/>
  </r>
  <r>
    <n v="8"/>
    <x v="7"/>
    <s v="All"/>
    <s v=" 2-4"/>
    <x v="5"/>
    <n v="3"/>
    <n v="3"/>
    <n v="14"/>
    <n v="30205"/>
  </r>
  <r>
    <n v="8"/>
    <x v="7"/>
    <s v="All"/>
    <s v=" 2-4"/>
    <x v="6"/>
    <n v="2"/>
    <n v="1"/>
    <n v="8"/>
    <n v="30205"/>
  </r>
  <r>
    <n v="8"/>
    <x v="7"/>
    <s v="All"/>
    <s v=" 2-4"/>
    <x v="7"/>
    <n v="6"/>
    <n v="5"/>
    <n v="24"/>
    <n v="30205"/>
  </r>
  <r>
    <n v="8"/>
    <x v="7"/>
    <s v="All"/>
    <s v=" 2-4"/>
    <x v="8"/>
    <n v="0"/>
    <n v="0"/>
    <n v="0"/>
    <n v="30205"/>
  </r>
  <r>
    <n v="8"/>
    <x v="7"/>
    <s v="All"/>
    <s v=" 2-4"/>
    <x v="9"/>
    <n v="0"/>
    <n v="0"/>
    <n v="0"/>
    <n v="30205"/>
  </r>
  <r>
    <n v="8"/>
    <x v="7"/>
    <s v="All"/>
    <s v=" 2-4"/>
    <x v="10"/>
    <n v="13"/>
    <n v="3"/>
    <n v="162"/>
    <n v="30205"/>
  </r>
  <r>
    <n v="8"/>
    <x v="7"/>
    <s v="All"/>
    <s v=" 5-9"/>
    <x v="0"/>
    <n v="1570"/>
    <n v="1095"/>
    <n v="8176"/>
    <n v="52757"/>
  </r>
  <r>
    <n v="8"/>
    <x v="7"/>
    <s v="All"/>
    <s v=" 5-9"/>
    <x v="1"/>
    <n v="0"/>
    <n v="0"/>
    <n v="0"/>
    <n v="52757"/>
  </r>
  <r>
    <n v="8"/>
    <x v="7"/>
    <s v="All"/>
    <s v=" 5-9"/>
    <x v="2"/>
    <n v="0"/>
    <n v="0"/>
    <n v="0"/>
    <n v="52757"/>
  </r>
  <r>
    <n v="8"/>
    <x v="7"/>
    <s v="All"/>
    <s v=" 5-9"/>
    <x v="3"/>
    <n v="6"/>
    <n v="4"/>
    <n v="17"/>
    <n v="52757"/>
  </r>
  <r>
    <n v="8"/>
    <x v="7"/>
    <s v="All"/>
    <s v=" 5-9"/>
    <x v="4"/>
    <n v="0"/>
    <n v="0"/>
    <n v="0"/>
    <n v="52757"/>
  </r>
  <r>
    <n v="8"/>
    <x v="7"/>
    <s v="All"/>
    <s v=" 5-9"/>
    <x v="5"/>
    <n v="1"/>
    <n v="1"/>
    <n v="17"/>
    <n v="52757"/>
  </r>
  <r>
    <n v="8"/>
    <x v="7"/>
    <s v="All"/>
    <s v=" 5-9"/>
    <x v="6"/>
    <n v="2"/>
    <n v="1"/>
    <n v="4"/>
    <n v="52757"/>
  </r>
  <r>
    <n v="8"/>
    <x v="7"/>
    <s v="All"/>
    <s v=" 5-9"/>
    <x v="7"/>
    <n v="11"/>
    <n v="8"/>
    <n v="73"/>
    <n v="52757"/>
  </r>
  <r>
    <n v="8"/>
    <x v="7"/>
    <s v="All"/>
    <s v=" 5-9"/>
    <x v="8"/>
    <n v="0"/>
    <n v="0"/>
    <n v="0"/>
    <n v="52757"/>
  </r>
  <r>
    <n v="8"/>
    <x v="7"/>
    <s v="All"/>
    <s v=" 5-9"/>
    <x v="9"/>
    <n v="3"/>
    <n v="1"/>
    <n v="90"/>
    <n v="52757"/>
  </r>
  <r>
    <n v="8"/>
    <x v="7"/>
    <s v="All"/>
    <s v=" 5-9"/>
    <x v="10"/>
    <n v="1"/>
    <n v="1"/>
    <n v="2"/>
    <n v="52757"/>
  </r>
  <r>
    <n v="8"/>
    <x v="8"/>
    <s v="All"/>
    <s v=" 0-1"/>
    <x v="0"/>
    <n v="508"/>
    <n v="337"/>
    <n v="2677"/>
    <n v="18923"/>
  </r>
  <r>
    <n v="8"/>
    <x v="8"/>
    <s v="All"/>
    <s v=" 0-1"/>
    <x v="1"/>
    <n v="0"/>
    <n v="0"/>
    <n v="0"/>
    <n v="18923"/>
  </r>
  <r>
    <n v="8"/>
    <x v="8"/>
    <s v="All"/>
    <s v=" 0-1"/>
    <x v="2"/>
    <n v="0"/>
    <n v="0"/>
    <n v="0"/>
    <n v="18923"/>
  </r>
  <r>
    <n v="8"/>
    <x v="8"/>
    <s v="All"/>
    <s v=" 0-1"/>
    <x v="3"/>
    <n v="0"/>
    <n v="0"/>
    <n v="0"/>
    <n v="18923"/>
  </r>
  <r>
    <n v="8"/>
    <x v="8"/>
    <s v="All"/>
    <s v=" 0-1"/>
    <x v="4"/>
    <n v="0"/>
    <n v="0"/>
    <n v="0"/>
    <n v="18923"/>
  </r>
  <r>
    <n v="8"/>
    <x v="8"/>
    <s v="All"/>
    <s v=" 0-1"/>
    <x v="5"/>
    <n v="10"/>
    <n v="7"/>
    <n v="115"/>
    <n v="18923"/>
  </r>
  <r>
    <n v="8"/>
    <x v="8"/>
    <s v="All"/>
    <s v=" 0-1"/>
    <x v="6"/>
    <n v="9"/>
    <n v="5"/>
    <n v="124"/>
    <n v="18923"/>
  </r>
  <r>
    <n v="8"/>
    <x v="8"/>
    <s v="All"/>
    <s v=" 0-1"/>
    <x v="7"/>
    <n v="18"/>
    <n v="16"/>
    <n v="133"/>
    <n v="18923"/>
  </r>
  <r>
    <n v="8"/>
    <x v="8"/>
    <s v="All"/>
    <s v=" 0-1"/>
    <x v="8"/>
    <n v="0"/>
    <n v="0"/>
    <n v="0"/>
    <n v="18923"/>
  </r>
  <r>
    <n v="8"/>
    <x v="8"/>
    <s v="All"/>
    <s v=" 0-1"/>
    <x v="9"/>
    <n v="0"/>
    <n v="0"/>
    <n v="0"/>
    <n v="18923"/>
  </r>
  <r>
    <n v="8"/>
    <x v="8"/>
    <s v="All"/>
    <s v=" 0-1"/>
    <x v="10"/>
    <n v="10"/>
    <n v="4"/>
    <n v="179"/>
    <n v="18923"/>
  </r>
  <r>
    <n v="8"/>
    <x v="8"/>
    <s v="All"/>
    <s v=" 10-14"/>
    <x v="0"/>
    <n v="1402"/>
    <n v="980"/>
    <n v="5719"/>
    <n v="52183"/>
  </r>
  <r>
    <n v="8"/>
    <x v="8"/>
    <s v="All"/>
    <s v=" 10-14"/>
    <x v="1"/>
    <n v="2"/>
    <n v="1"/>
    <n v="4"/>
    <n v="52183"/>
  </r>
  <r>
    <n v="8"/>
    <x v="8"/>
    <s v="All"/>
    <s v=" 10-14"/>
    <x v="2"/>
    <n v="0"/>
    <n v="0"/>
    <n v="0"/>
    <n v="52183"/>
  </r>
  <r>
    <n v="8"/>
    <x v="8"/>
    <s v="All"/>
    <s v=" 10-14"/>
    <x v="3"/>
    <n v="4"/>
    <n v="3"/>
    <n v="15"/>
    <n v="52183"/>
  </r>
  <r>
    <n v="8"/>
    <x v="8"/>
    <s v="All"/>
    <s v=" 10-14"/>
    <x v="4"/>
    <n v="0"/>
    <n v="0"/>
    <n v="0"/>
    <n v="52183"/>
  </r>
  <r>
    <n v="8"/>
    <x v="8"/>
    <s v="All"/>
    <s v=" 10-14"/>
    <x v="5"/>
    <n v="1"/>
    <n v="1"/>
    <n v="12"/>
    <n v="52183"/>
  </r>
  <r>
    <n v="8"/>
    <x v="8"/>
    <s v="All"/>
    <s v=" 10-14"/>
    <x v="6"/>
    <n v="10"/>
    <n v="4"/>
    <n v="251"/>
    <n v="52183"/>
  </r>
  <r>
    <n v="8"/>
    <x v="8"/>
    <s v="All"/>
    <s v=" 10-14"/>
    <x v="7"/>
    <n v="70"/>
    <n v="34"/>
    <n v="655"/>
    <n v="52183"/>
  </r>
  <r>
    <n v="8"/>
    <x v="8"/>
    <s v="All"/>
    <s v=" 10-14"/>
    <x v="8"/>
    <n v="0"/>
    <n v="0"/>
    <n v="0"/>
    <n v="52183"/>
  </r>
  <r>
    <n v="8"/>
    <x v="8"/>
    <s v="All"/>
    <s v=" 10-14"/>
    <x v="9"/>
    <n v="20"/>
    <n v="6"/>
    <n v="541"/>
    <n v="52183"/>
  </r>
  <r>
    <n v="8"/>
    <x v="8"/>
    <s v="All"/>
    <s v=" 10-14"/>
    <x v="10"/>
    <n v="37"/>
    <n v="27"/>
    <n v="279"/>
    <n v="52183"/>
  </r>
  <r>
    <n v="8"/>
    <x v="8"/>
    <s v="All"/>
    <s v=" 2-4"/>
    <x v="0"/>
    <n v="996"/>
    <n v="680"/>
    <n v="5843"/>
    <n v="28952"/>
  </r>
  <r>
    <n v="8"/>
    <x v="8"/>
    <s v="All"/>
    <s v=" 2-4"/>
    <x v="1"/>
    <n v="0"/>
    <n v="0"/>
    <n v="0"/>
    <n v="28952"/>
  </r>
  <r>
    <n v="8"/>
    <x v="8"/>
    <s v="All"/>
    <s v=" 2-4"/>
    <x v="2"/>
    <n v="0"/>
    <n v="0"/>
    <n v="0"/>
    <n v="28952"/>
  </r>
  <r>
    <n v="8"/>
    <x v="8"/>
    <s v="All"/>
    <s v=" 2-4"/>
    <x v="3"/>
    <n v="0"/>
    <n v="0"/>
    <n v="0"/>
    <n v="28952"/>
  </r>
  <r>
    <n v="8"/>
    <x v="8"/>
    <s v="All"/>
    <s v=" 2-4"/>
    <x v="4"/>
    <n v="0"/>
    <n v="0"/>
    <n v="0"/>
    <n v="28952"/>
  </r>
  <r>
    <n v="8"/>
    <x v="8"/>
    <s v="All"/>
    <s v=" 2-4"/>
    <x v="5"/>
    <n v="7"/>
    <n v="4"/>
    <n v="133"/>
    <n v="28952"/>
  </r>
  <r>
    <n v="8"/>
    <x v="8"/>
    <s v="All"/>
    <s v=" 2-4"/>
    <x v="6"/>
    <n v="6"/>
    <n v="4"/>
    <n v="156"/>
    <n v="28952"/>
  </r>
  <r>
    <n v="8"/>
    <x v="8"/>
    <s v="All"/>
    <s v=" 2-4"/>
    <x v="7"/>
    <n v="32"/>
    <n v="18"/>
    <n v="153"/>
    <n v="28952"/>
  </r>
  <r>
    <n v="8"/>
    <x v="8"/>
    <s v="All"/>
    <s v=" 2-4"/>
    <x v="8"/>
    <n v="0"/>
    <n v="0"/>
    <n v="0"/>
    <n v="28952"/>
  </r>
  <r>
    <n v="8"/>
    <x v="8"/>
    <s v="All"/>
    <s v=" 2-4"/>
    <x v="9"/>
    <n v="0"/>
    <n v="0"/>
    <n v="0"/>
    <n v="28952"/>
  </r>
  <r>
    <n v="8"/>
    <x v="8"/>
    <s v="All"/>
    <s v=" 2-4"/>
    <x v="10"/>
    <n v="15"/>
    <n v="4"/>
    <n v="250"/>
    <n v="28952"/>
  </r>
  <r>
    <n v="8"/>
    <x v="8"/>
    <s v="All"/>
    <s v=" 5-9"/>
    <x v="0"/>
    <n v="1367"/>
    <n v="982"/>
    <n v="7391"/>
    <n v="49840"/>
  </r>
  <r>
    <n v="8"/>
    <x v="8"/>
    <s v="All"/>
    <s v=" 5-9"/>
    <x v="1"/>
    <n v="0"/>
    <n v="0"/>
    <n v="0"/>
    <n v="49840"/>
  </r>
  <r>
    <n v="8"/>
    <x v="8"/>
    <s v="All"/>
    <s v=" 5-9"/>
    <x v="2"/>
    <n v="0"/>
    <n v="0"/>
    <n v="0"/>
    <n v="49840"/>
  </r>
  <r>
    <n v="8"/>
    <x v="8"/>
    <s v="All"/>
    <s v=" 5-9"/>
    <x v="3"/>
    <n v="3"/>
    <n v="2"/>
    <n v="21"/>
    <n v="49840"/>
  </r>
  <r>
    <n v="8"/>
    <x v="8"/>
    <s v="All"/>
    <s v=" 5-9"/>
    <x v="4"/>
    <n v="0"/>
    <n v="0"/>
    <n v="0"/>
    <n v="49840"/>
  </r>
  <r>
    <n v="8"/>
    <x v="8"/>
    <s v="All"/>
    <s v=" 5-9"/>
    <x v="5"/>
    <n v="6"/>
    <n v="2"/>
    <n v="76"/>
    <n v="49840"/>
  </r>
  <r>
    <n v="8"/>
    <x v="8"/>
    <s v="All"/>
    <s v=" 5-9"/>
    <x v="6"/>
    <n v="6"/>
    <n v="4"/>
    <n v="56"/>
    <n v="49840"/>
  </r>
  <r>
    <n v="8"/>
    <x v="8"/>
    <s v="All"/>
    <s v=" 5-9"/>
    <x v="7"/>
    <n v="23"/>
    <n v="17"/>
    <n v="219"/>
    <n v="49840"/>
  </r>
  <r>
    <n v="8"/>
    <x v="8"/>
    <s v="All"/>
    <s v=" 5-9"/>
    <x v="8"/>
    <n v="0"/>
    <n v="0"/>
    <n v="0"/>
    <n v="49840"/>
  </r>
  <r>
    <n v="8"/>
    <x v="8"/>
    <s v="All"/>
    <s v=" 5-9"/>
    <x v="9"/>
    <n v="1"/>
    <n v="1"/>
    <n v="30"/>
    <n v="49840"/>
  </r>
  <r>
    <n v="8"/>
    <x v="8"/>
    <s v="All"/>
    <s v=" 5-9"/>
    <x v="10"/>
    <n v="2"/>
    <n v="2"/>
    <n v="40"/>
    <n v="49840"/>
  </r>
  <r>
    <n v="8"/>
    <x v="9"/>
    <s v="All"/>
    <s v=" 0-1"/>
    <x v="0"/>
    <n v="394"/>
    <n v="286"/>
    <n v="2060"/>
    <n v="18631"/>
  </r>
  <r>
    <n v="8"/>
    <x v="9"/>
    <s v="All"/>
    <s v=" 0-1"/>
    <x v="1"/>
    <n v="0"/>
    <n v="0"/>
    <n v="0"/>
    <n v="18631"/>
  </r>
  <r>
    <n v="8"/>
    <x v="9"/>
    <s v="All"/>
    <s v=" 0-1"/>
    <x v="2"/>
    <n v="0"/>
    <n v="0"/>
    <n v="0"/>
    <n v="18631"/>
  </r>
  <r>
    <n v="8"/>
    <x v="9"/>
    <s v="All"/>
    <s v=" 0-1"/>
    <x v="3"/>
    <n v="0"/>
    <n v="0"/>
    <n v="0"/>
    <n v="18631"/>
  </r>
  <r>
    <n v="8"/>
    <x v="9"/>
    <s v="All"/>
    <s v=" 0-1"/>
    <x v="4"/>
    <n v="0"/>
    <n v="0"/>
    <n v="0"/>
    <n v="18631"/>
  </r>
  <r>
    <n v="8"/>
    <x v="9"/>
    <s v="All"/>
    <s v=" 0-1"/>
    <x v="5"/>
    <n v="1"/>
    <n v="1"/>
    <n v="10"/>
    <n v="18631"/>
  </r>
  <r>
    <n v="8"/>
    <x v="9"/>
    <s v="All"/>
    <s v=" 0-1"/>
    <x v="6"/>
    <n v="4"/>
    <n v="2"/>
    <n v="25"/>
    <n v="18631"/>
  </r>
  <r>
    <n v="8"/>
    <x v="9"/>
    <s v="All"/>
    <s v=" 0-1"/>
    <x v="7"/>
    <n v="9"/>
    <n v="8"/>
    <n v="74"/>
    <n v="18631"/>
  </r>
  <r>
    <n v="8"/>
    <x v="9"/>
    <s v="All"/>
    <s v=" 0-1"/>
    <x v="8"/>
    <n v="0"/>
    <n v="0"/>
    <n v="0"/>
    <n v="18631"/>
  </r>
  <r>
    <n v="8"/>
    <x v="9"/>
    <s v="All"/>
    <s v=" 0-1"/>
    <x v="9"/>
    <n v="1"/>
    <n v="1"/>
    <n v="30"/>
    <n v="18631"/>
  </r>
  <r>
    <n v="8"/>
    <x v="9"/>
    <s v="All"/>
    <s v=" 0-1"/>
    <x v="10"/>
    <n v="4"/>
    <n v="3"/>
    <n v="26"/>
    <n v="18631"/>
  </r>
  <r>
    <n v="8"/>
    <x v="9"/>
    <s v="All"/>
    <s v=" 10-14"/>
    <x v="0"/>
    <n v="1284"/>
    <n v="938"/>
    <n v="4892"/>
    <n v="49138"/>
  </r>
  <r>
    <n v="8"/>
    <x v="9"/>
    <s v="All"/>
    <s v=" 10-14"/>
    <x v="1"/>
    <n v="0"/>
    <n v="0"/>
    <n v="0"/>
    <n v="49138"/>
  </r>
  <r>
    <n v="8"/>
    <x v="9"/>
    <s v="All"/>
    <s v=" 10-14"/>
    <x v="2"/>
    <n v="0"/>
    <n v="0"/>
    <n v="0"/>
    <n v="49138"/>
  </r>
  <r>
    <n v="8"/>
    <x v="9"/>
    <s v="All"/>
    <s v=" 10-14"/>
    <x v="3"/>
    <n v="1"/>
    <n v="1"/>
    <n v="3"/>
    <n v="49138"/>
  </r>
  <r>
    <n v="8"/>
    <x v="9"/>
    <s v="All"/>
    <s v=" 10-14"/>
    <x v="4"/>
    <n v="0"/>
    <n v="0"/>
    <n v="0"/>
    <n v="49138"/>
  </r>
  <r>
    <n v="8"/>
    <x v="9"/>
    <s v="All"/>
    <s v=" 10-14"/>
    <x v="5"/>
    <n v="2"/>
    <n v="2"/>
    <n v="22"/>
    <n v="49138"/>
  </r>
  <r>
    <n v="8"/>
    <x v="9"/>
    <s v="All"/>
    <s v=" 10-14"/>
    <x v="6"/>
    <n v="4"/>
    <n v="2"/>
    <n v="45"/>
    <n v="49138"/>
  </r>
  <r>
    <n v="8"/>
    <x v="9"/>
    <s v="All"/>
    <s v=" 10-14"/>
    <x v="7"/>
    <n v="84"/>
    <n v="62"/>
    <n v="467"/>
    <n v="49138"/>
  </r>
  <r>
    <n v="8"/>
    <x v="9"/>
    <s v="All"/>
    <s v=" 10-14"/>
    <x v="8"/>
    <n v="0"/>
    <n v="0"/>
    <n v="0"/>
    <n v="49138"/>
  </r>
  <r>
    <n v="8"/>
    <x v="9"/>
    <s v="All"/>
    <s v=" 10-14"/>
    <x v="9"/>
    <n v="26"/>
    <n v="6"/>
    <n v="780"/>
    <n v="49138"/>
  </r>
  <r>
    <n v="8"/>
    <x v="9"/>
    <s v="All"/>
    <s v=" 10-14"/>
    <x v="10"/>
    <n v="39"/>
    <n v="29"/>
    <n v="322"/>
    <n v="49138"/>
  </r>
  <r>
    <n v="8"/>
    <x v="9"/>
    <s v="All"/>
    <s v=" 2-4"/>
    <x v="0"/>
    <n v="877"/>
    <n v="617"/>
    <n v="5154"/>
    <n v="28519"/>
  </r>
  <r>
    <n v="8"/>
    <x v="9"/>
    <s v="All"/>
    <s v=" 2-4"/>
    <x v="1"/>
    <n v="0"/>
    <n v="0"/>
    <n v="0"/>
    <n v="28519"/>
  </r>
  <r>
    <n v="8"/>
    <x v="9"/>
    <s v="All"/>
    <s v=" 2-4"/>
    <x v="2"/>
    <n v="0"/>
    <n v="0"/>
    <n v="0"/>
    <n v="28519"/>
  </r>
  <r>
    <n v="8"/>
    <x v="9"/>
    <s v="All"/>
    <s v=" 2-4"/>
    <x v="3"/>
    <n v="0"/>
    <n v="0"/>
    <n v="0"/>
    <n v="28519"/>
  </r>
  <r>
    <n v="8"/>
    <x v="9"/>
    <s v="All"/>
    <s v=" 2-4"/>
    <x v="4"/>
    <n v="0"/>
    <n v="0"/>
    <n v="0"/>
    <n v="28519"/>
  </r>
  <r>
    <n v="8"/>
    <x v="9"/>
    <s v="All"/>
    <s v=" 2-4"/>
    <x v="5"/>
    <n v="0"/>
    <n v="0"/>
    <n v="0"/>
    <n v="28519"/>
  </r>
  <r>
    <n v="8"/>
    <x v="9"/>
    <s v="All"/>
    <s v=" 2-4"/>
    <x v="6"/>
    <n v="3"/>
    <n v="2"/>
    <n v="29"/>
    <n v="28519"/>
  </r>
  <r>
    <n v="8"/>
    <x v="9"/>
    <s v="All"/>
    <s v=" 2-4"/>
    <x v="7"/>
    <n v="38"/>
    <n v="20"/>
    <n v="276"/>
    <n v="28519"/>
  </r>
  <r>
    <n v="8"/>
    <x v="9"/>
    <s v="All"/>
    <s v=" 2-4"/>
    <x v="8"/>
    <n v="0"/>
    <n v="0"/>
    <n v="0"/>
    <n v="28519"/>
  </r>
  <r>
    <n v="8"/>
    <x v="9"/>
    <s v="All"/>
    <s v=" 2-4"/>
    <x v="9"/>
    <n v="0"/>
    <n v="0"/>
    <n v="0"/>
    <n v="28519"/>
  </r>
  <r>
    <n v="8"/>
    <x v="9"/>
    <s v="All"/>
    <s v=" 2-4"/>
    <x v="10"/>
    <n v="2"/>
    <n v="2"/>
    <n v="16"/>
    <n v="28519"/>
  </r>
  <r>
    <n v="8"/>
    <x v="9"/>
    <s v="All"/>
    <s v=" 5-9"/>
    <x v="0"/>
    <n v="1293"/>
    <n v="891"/>
    <n v="6764"/>
    <n v="47718"/>
  </r>
  <r>
    <n v="8"/>
    <x v="9"/>
    <s v="All"/>
    <s v=" 5-9"/>
    <x v="1"/>
    <n v="0"/>
    <n v="0"/>
    <n v="0"/>
    <n v="47718"/>
  </r>
  <r>
    <n v="8"/>
    <x v="9"/>
    <s v="All"/>
    <s v=" 5-9"/>
    <x v="2"/>
    <n v="0"/>
    <n v="0"/>
    <n v="0"/>
    <n v="47718"/>
  </r>
  <r>
    <n v="8"/>
    <x v="9"/>
    <s v="All"/>
    <s v=" 5-9"/>
    <x v="3"/>
    <n v="3"/>
    <n v="2"/>
    <n v="10"/>
    <n v="47718"/>
  </r>
  <r>
    <n v="8"/>
    <x v="9"/>
    <s v="All"/>
    <s v=" 5-9"/>
    <x v="4"/>
    <n v="0"/>
    <n v="0"/>
    <n v="0"/>
    <n v="47718"/>
  </r>
  <r>
    <n v="8"/>
    <x v="9"/>
    <s v="All"/>
    <s v=" 5-9"/>
    <x v="5"/>
    <n v="10"/>
    <n v="2"/>
    <n v="273"/>
    <n v="47718"/>
  </r>
  <r>
    <n v="8"/>
    <x v="9"/>
    <s v="All"/>
    <s v=" 5-9"/>
    <x v="6"/>
    <n v="7"/>
    <n v="5"/>
    <n v="47"/>
    <n v="47718"/>
  </r>
  <r>
    <n v="8"/>
    <x v="9"/>
    <s v="All"/>
    <s v=" 5-9"/>
    <x v="7"/>
    <n v="69"/>
    <n v="32"/>
    <n v="517"/>
    <n v="47718"/>
  </r>
  <r>
    <n v="8"/>
    <x v="9"/>
    <s v="All"/>
    <s v=" 5-9"/>
    <x v="8"/>
    <n v="0"/>
    <n v="0"/>
    <n v="0"/>
    <n v="47718"/>
  </r>
  <r>
    <n v="8"/>
    <x v="9"/>
    <s v="All"/>
    <s v=" 5-9"/>
    <x v="9"/>
    <n v="0"/>
    <n v="0"/>
    <n v="0"/>
    <n v="47718"/>
  </r>
  <r>
    <n v="8"/>
    <x v="9"/>
    <s v="All"/>
    <s v=" 5-9"/>
    <x v="10"/>
    <n v="19"/>
    <n v="13"/>
    <n v="204"/>
    <n v="47718"/>
  </r>
  <r>
    <n v="8"/>
    <x v="10"/>
    <s v="All"/>
    <s v=" 0-1"/>
    <x v="0"/>
    <n v="280"/>
    <n v="215"/>
    <n v="1679"/>
    <n v="16276"/>
  </r>
  <r>
    <n v="8"/>
    <x v="10"/>
    <s v="All"/>
    <s v=" 0-1"/>
    <x v="1"/>
    <n v="0"/>
    <n v="0"/>
    <n v="0"/>
    <n v="16276"/>
  </r>
  <r>
    <n v="8"/>
    <x v="10"/>
    <s v="All"/>
    <s v=" 0-1"/>
    <x v="2"/>
    <n v="0"/>
    <n v="0"/>
    <n v="0"/>
    <n v="16276"/>
  </r>
  <r>
    <n v="8"/>
    <x v="10"/>
    <s v="All"/>
    <s v=" 0-1"/>
    <x v="3"/>
    <n v="0"/>
    <n v="0"/>
    <n v="0"/>
    <n v="16276"/>
  </r>
  <r>
    <n v="8"/>
    <x v="10"/>
    <s v="All"/>
    <s v=" 0-1"/>
    <x v="4"/>
    <n v="0"/>
    <n v="0"/>
    <n v="0"/>
    <n v="16276"/>
  </r>
  <r>
    <n v="8"/>
    <x v="10"/>
    <s v="All"/>
    <s v=" 0-1"/>
    <x v="5"/>
    <n v="7"/>
    <n v="4"/>
    <n v="130"/>
    <n v="16276"/>
  </r>
  <r>
    <n v="8"/>
    <x v="10"/>
    <s v="All"/>
    <s v=" 0-1"/>
    <x v="6"/>
    <n v="2"/>
    <n v="2"/>
    <n v="30"/>
    <n v="16276"/>
  </r>
  <r>
    <n v="8"/>
    <x v="10"/>
    <s v="All"/>
    <s v=" 0-1"/>
    <x v="7"/>
    <n v="27"/>
    <n v="23"/>
    <n v="164"/>
    <n v="16276"/>
  </r>
  <r>
    <n v="8"/>
    <x v="10"/>
    <s v="All"/>
    <s v=" 0-1"/>
    <x v="8"/>
    <n v="0"/>
    <n v="0"/>
    <n v="0"/>
    <n v="16276"/>
  </r>
  <r>
    <n v="8"/>
    <x v="10"/>
    <s v="All"/>
    <s v=" 0-1"/>
    <x v="9"/>
    <n v="0"/>
    <n v="0"/>
    <n v="0"/>
    <n v="16276"/>
  </r>
  <r>
    <n v="8"/>
    <x v="10"/>
    <s v="All"/>
    <s v=" 0-1"/>
    <x v="10"/>
    <n v="21"/>
    <n v="11"/>
    <n v="122"/>
    <n v="16276"/>
  </r>
  <r>
    <n v="8"/>
    <x v="10"/>
    <s v="All"/>
    <s v=" 10-14"/>
    <x v="0"/>
    <n v="935"/>
    <n v="693"/>
    <n v="3741"/>
    <n v="42410"/>
  </r>
  <r>
    <n v="8"/>
    <x v="10"/>
    <s v="All"/>
    <s v=" 10-14"/>
    <x v="1"/>
    <n v="0"/>
    <n v="0"/>
    <n v="0"/>
    <n v="42410"/>
  </r>
  <r>
    <n v="8"/>
    <x v="10"/>
    <s v="All"/>
    <s v=" 10-14"/>
    <x v="2"/>
    <n v="0"/>
    <n v="0"/>
    <n v="0"/>
    <n v="42410"/>
  </r>
  <r>
    <n v="8"/>
    <x v="10"/>
    <s v="All"/>
    <s v=" 10-14"/>
    <x v="3"/>
    <n v="0"/>
    <n v="0"/>
    <n v="0"/>
    <n v="42410"/>
  </r>
  <r>
    <n v="8"/>
    <x v="10"/>
    <s v="All"/>
    <s v=" 10-14"/>
    <x v="4"/>
    <n v="0"/>
    <n v="0"/>
    <n v="0"/>
    <n v="42410"/>
  </r>
  <r>
    <n v="8"/>
    <x v="10"/>
    <s v="All"/>
    <s v=" 10-14"/>
    <x v="5"/>
    <n v="2"/>
    <n v="2"/>
    <n v="9"/>
    <n v="42410"/>
  </r>
  <r>
    <n v="8"/>
    <x v="10"/>
    <s v="All"/>
    <s v=" 10-14"/>
    <x v="6"/>
    <n v="2"/>
    <n v="2"/>
    <n v="20"/>
    <n v="42410"/>
  </r>
  <r>
    <n v="8"/>
    <x v="10"/>
    <s v="All"/>
    <s v=" 10-14"/>
    <x v="7"/>
    <n v="141"/>
    <n v="106"/>
    <n v="733"/>
    <n v="42410"/>
  </r>
  <r>
    <n v="8"/>
    <x v="10"/>
    <s v="All"/>
    <s v=" 10-14"/>
    <x v="8"/>
    <n v="0"/>
    <n v="0"/>
    <n v="0"/>
    <n v="42410"/>
  </r>
  <r>
    <n v="8"/>
    <x v="10"/>
    <s v="All"/>
    <s v=" 10-14"/>
    <x v="9"/>
    <n v="17"/>
    <n v="3"/>
    <n v="510"/>
    <n v="42410"/>
  </r>
  <r>
    <n v="8"/>
    <x v="10"/>
    <s v="All"/>
    <s v=" 10-14"/>
    <x v="10"/>
    <n v="59"/>
    <n v="41"/>
    <n v="527"/>
    <n v="42410"/>
  </r>
  <r>
    <n v="8"/>
    <x v="10"/>
    <s v="All"/>
    <s v=" 2-4"/>
    <x v="0"/>
    <n v="607"/>
    <n v="453"/>
    <n v="3845"/>
    <n v="25424"/>
  </r>
  <r>
    <n v="8"/>
    <x v="10"/>
    <s v="All"/>
    <s v=" 2-4"/>
    <x v="1"/>
    <n v="0"/>
    <n v="0"/>
    <n v="0"/>
    <n v="25424"/>
  </r>
  <r>
    <n v="8"/>
    <x v="10"/>
    <s v="All"/>
    <s v=" 2-4"/>
    <x v="2"/>
    <n v="0"/>
    <n v="0"/>
    <n v="0"/>
    <n v="25424"/>
  </r>
  <r>
    <n v="8"/>
    <x v="10"/>
    <s v="All"/>
    <s v=" 2-4"/>
    <x v="3"/>
    <n v="0"/>
    <n v="0"/>
    <n v="0"/>
    <n v="25424"/>
  </r>
  <r>
    <n v="8"/>
    <x v="10"/>
    <s v="All"/>
    <s v=" 2-4"/>
    <x v="4"/>
    <n v="0"/>
    <n v="0"/>
    <n v="0"/>
    <n v="25424"/>
  </r>
  <r>
    <n v="8"/>
    <x v="10"/>
    <s v="All"/>
    <s v=" 2-4"/>
    <x v="5"/>
    <n v="1"/>
    <n v="1"/>
    <n v="5"/>
    <n v="25424"/>
  </r>
  <r>
    <n v="8"/>
    <x v="10"/>
    <s v="All"/>
    <s v=" 2-4"/>
    <x v="6"/>
    <n v="8"/>
    <n v="3"/>
    <n v="57"/>
    <n v="25424"/>
  </r>
  <r>
    <n v="8"/>
    <x v="10"/>
    <s v="All"/>
    <s v=" 2-4"/>
    <x v="7"/>
    <n v="64"/>
    <n v="31"/>
    <n v="431"/>
    <n v="25424"/>
  </r>
  <r>
    <n v="8"/>
    <x v="10"/>
    <s v="All"/>
    <s v=" 2-4"/>
    <x v="8"/>
    <n v="0"/>
    <n v="0"/>
    <n v="0"/>
    <n v="25424"/>
  </r>
  <r>
    <n v="8"/>
    <x v="10"/>
    <s v="All"/>
    <s v=" 2-4"/>
    <x v="9"/>
    <n v="0"/>
    <n v="0"/>
    <n v="0"/>
    <n v="25424"/>
  </r>
  <r>
    <n v="8"/>
    <x v="10"/>
    <s v="All"/>
    <s v=" 2-4"/>
    <x v="10"/>
    <n v="50"/>
    <n v="38"/>
    <n v="299"/>
    <n v="25424"/>
  </r>
  <r>
    <n v="8"/>
    <x v="10"/>
    <s v="All"/>
    <s v=" 5-9"/>
    <x v="0"/>
    <n v="892"/>
    <n v="663"/>
    <n v="4891"/>
    <n v="41770"/>
  </r>
  <r>
    <n v="8"/>
    <x v="10"/>
    <s v="All"/>
    <s v=" 5-9"/>
    <x v="1"/>
    <n v="0"/>
    <n v="0"/>
    <n v="0"/>
    <n v="41770"/>
  </r>
  <r>
    <n v="8"/>
    <x v="10"/>
    <s v="All"/>
    <s v=" 5-9"/>
    <x v="2"/>
    <n v="0"/>
    <n v="0"/>
    <n v="0"/>
    <n v="41770"/>
  </r>
  <r>
    <n v="8"/>
    <x v="10"/>
    <s v="All"/>
    <s v=" 5-9"/>
    <x v="3"/>
    <n v="2"/>
    <n v="2"/>
    <n v="15"/>
    <n v="41770"/>
  </r>
  <r>
    <n v="8"/>
    <x v="10"/>
    <s v="All"/>
    <s v=" 5-9"/>
    <x v="4"/>
    <n v="0"/>
    <n v="0"/>
    <n v="0"/>
    <n v="41770"/>
  </r>
  <r>
    <n v="8"/>
    <x v="10"/>
    <s v="All"/>
    <s v=" 5-9"/>
    <x v="5"/>
    <n v="0"/>
    <n v="0"/>
    <n v="0"/>
    <n v="41770"/>
  </r>
  <r>
    <n v="8"/>
    <x v="10"/>
    <s v="All"/>
    <s v=" 5-9"/>
    <x v="6"/>
    <n v="3"/>
    <n v="3"/>
    <n v="9"/>
    <n v="41770"/>
  </r>
  <r>
    <n v="8"/>
    <x v="10"/>
    <s v="All"/>
    <s v=" 5-9"/>
    <x v="7"/>
    <n v="86"/>
    <n v="61"/>
    <n v="378"/>
    <n v="41770"/>
  </r>
  <r>
    <n v="8"/>
    <x v="10"/>
    <s v="All"/>
    <s v=" 5-9"/>
    <x v="8"/>
    <n v="0"/>
    <n v="0"/>
    <n v="0"/>
    <n v="41770"/>
  </r>
  <r>
    <n v="8"/>
    <x v="10"/>
    <s v="All"/>
    <s v=" 5-9"/>
    <x v="9"/>
    <n v="0"/>
    <n v="0"/>
    <n v="0"/>
    <n v="41770"/>
  </r>
  <r>
    <n v="8"/>
    <x v="10"/>
    <s v="All"/>
    <s v=" 5-9"/>
    <x v="10"/>
    <n v="40"/>
    <n v="32"/>
    <n v="241"/>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0-1"/>
    <x v="9"/>
    <n v="0"/>
    <n v="0"/>
    <n v="0"/>
    <n v="0"/>
  </r>
  <r>
    <n v="8"/>
    <x v="11"/>
    <s v="All"/>
    <s v=" 0-1"/>
    <x v="10"/>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10-14"/>
    <x v="9"/>
    <n v="0"/>
    <n v="0"/>
    <n v="0"/>
    <n v="0"/>
  </r>
  <r>
    <n v="8"/>
    <x v="11"/>
    <s v="All"/>
    <s v=" 10-14"/>
    <x v="10"/>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2-4"/>
    <x v="9"/>
    <n v="0"/>
    <n v="0"/>
    <n v="0"/>
    <n v="0"/>
  </r>
  <r>
    <n v="8"/>
    <x v="11"/>
    <s v="All"/>
    <s v=" 2-4"/>
    <x v="10"/>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8"/>
    <x v="11"/>
    <s v="All"/>
    <s v=" 5-9"/>
    <x v="9"/>
    <n v="0"/>
    <n v="0"/>
    <n v="0"/>
    <n v="0"/>
  </r>
  <r>
    <n v="8"/>
    <x v="11"/>
    <s v="All"/>
    <s v=" 5-9"/>
    <x v="10"/>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0-1"/>
    <x v="9"/>
    <n v="0"/>
    <n v="0"/>
    <n v="0"/>
    <n v="0"/>
  </r>
  <r>
    <n v="9"/>
    <x v="0"/>
    <s v="All"/>
    <s v=" 0-1"/>
    <x v="10"/>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10-14"/>
    <x v="9"/>
    <n v="0"/>
    <n v="0"/>
    <n v="0"/>
    <n v="0"/>
  </r>
  <r>
    <n v="9"/>
    <x v="0"/>
    <s v="All"/>
    <s v=" 10-14"/>
    <x v="10"/>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2-4"/>
    <x v="9"/>
    <n v="0"/>
    <n v="0"/>
    <n v="0"/>
    <n v="0"/>
  </r>
  <r>
    <n v="9"/>
    <x v="0"/>
    <s v="All"/>
    <s v=" 2-4"/>
    <x v="10"/>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0"/>
    <s v="All"/>
    <s v=" 5-9"/>
    <x v="9"/>
    <n v="0"/>
    <n v="0"/>
    <n v="0"/>
    <n v="0"/>
  </r>
  <r>
    <n v="9"/>
    <x v="0"/>
    <s v="All"/>
    <s v=" 5-9"/>
    <x v="10"/>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0-1"/>
    <x v="9"/>
    <n v="0"/>
    <n v="0"/>
    <n v="0"/>
    <n v="0"/>
  </r>
  <r>
    <n v="9"/>
    <x v="1"/>
    <s v="All"/>
    <s v=" 0-1"/>
    <x v="10"/>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10-14"/>
    <x v="9"/>
    <n v="0"/>
    <n v="0"/>
    <n v="0"/>
    <n v="0"/>
  </r>
  <r>
    <n v="9"/>
    <x v="1"/>
    <s v="All"/>
    <s v=" 10-14"/>
    <x v="10"/>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2-4"/>
    <x v="9"/>
    <n v="0"/>
    <n v="0"/>
    <n v="0"/>
    <n v="0"/>
  </r>
  <r>
    <n v="9"/>
    <x v="1"/>
    <s v="All"/>
    <s v=" 2-4"/>
    <x v="10"/>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1"/>
    <s v="All"/>
    <s v=" 5-9"/>
    <x v="9"/>
    <n v="0"/>
    <n v="0"/>
    <n v="0"/>
    <n v="0"/>
  </r>
  <r>
    <n v="9"/>
    <x v="1"/>
    <s v="All"/>
    <s v=" 5-9"/>
    <x v="10"/>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0-1"/>
    <x v="9"/>
    <n v="0"/>
    <n v="0"/>
    <n v="0"/>
    <n v="0"/>
  </r>
  <r>
    <n v="9"/>
    <x v="2"/>
    <s v="All"/>
    <s v=" 0-1"/>
    <x v="10"/>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10-14"/>
    <x v="9"/>
    <n v="0"/>
    <n v="0"/>
    <n v="0"/>
    <n v="0"/>
  </r>
  <r>
    <n v="9"/>
    <x v="2"/>
    <s v="All"/>
    <s v=" 10-14"/>
    <x v="10"/>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2-4"/>
    <x v="9"/>
    <n v="0"/>
    <n v="0"/>
    <n v="0"/>
    <n v="0"/>
  </r>
  <r>
    <n v="9"/>
    <x v="2"/>
    <s v="All"/>
    <s v=" 2-4"/>
    <x v="10"/>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2"/>
    <s v="All"/>
    <s v=" 5-9"/>
    <x v="9"/>
    <n v="0"/>
    <n v="0"/>
    <n v="0"/>
    <n v="0"/>
  </r>
  <r>
    <n v="9"/>
    <x v="2"/>
    <s v="All"/>
    <s v=" 5-9"/>
    <x v="10"/>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0-1"/>
    <x v="9"/>
    <n v="0"/>
    <n v="0"/>
    <n v="0"/>
    <n v="0"/>
  </r>
  <r>
    <n v="9"/>
    <x v="3"/>
    <s v="All"/>
    <s v=" 0-1"/>
    <x v="10"/>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10-14"/>
    <x v="9"/>
    <n v="0"/>
    <n v="0"/>
    <n v="0"/>
    <n v="0"/>
  </r>
  <r>
    <n v="9"/>
    <x v="3"/>
    <s v="All"/>
    <s v=" 10-14"/>
    <x v="10"/>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2-4"/>
    <x v="9"/>
    <n v="0"/>
    <n v="0"/>
    <n v="0"/>
    <n v="0"/>
  </r>
  <r>
    <n v="9"/>
    <x v="3"/>
    <s v="All"/>
    <s v=" 2-4"/>
    <x v="10"/>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3"/>
    <s v="All"/>
    <s v=" 5-9"/>
    <x v="9"/>
    <n v="0"/>
    <n v="0"/>
    <n v="0"/>
    <n v="0"/>
  </r>
  <r>
    <n v="9"/>
    <x v="3"/>
    <s v="All"/>
    <s v=" 5-9"/>
    <x v="10"/>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0-1"/>
    <x v="9"/>
    <n v="0"/>
    <n v="0"/>
    <n v="0"/>
    <n v="0"/>
  </r>
  <r>
    <n v="9"/>
    <x v="4"/>
    <s v="All"/>
    <s v=" 0-1"/>
    <x v="10"/>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10-14"/>
    <x v="9"/>
    <n v="0"/>
    <n v="0"/>
    <n v="0"/>
    <n v="0"/>
  </r>
  <r>
    <n v="9"/>
    <x v="4"/>
    <s v="All"/>
    <s v=" 10-14"/>
    <x v="10"/>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2-4"/>
    <x v="9"/>
    <n v="0"/>
    <n v="0"/>
    <n v="0"/>
    <n v="0"/>
  </r>
  <r>
    <n v="9"/>
    <x v="4"/>
    <s v="All"/>
    <s v=" 2-4"/>
    <x v="10"/>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4"/>
    <s v="All"/>
    <s v=" 5-9"/>
    <x v="9"/>
    <n v="0"/>
    <n v="0"/>
    <n v="0"/>
    <n v="0"/>
  </r>
  <r>
    <n v="9"/>
    <x v="4"/>
    <s v="All"/>
    <s v=" 5-9"/>
    <x v="10"/>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0-1"/>
    <x v="9"/>
    <n v="0"/>
    <n v="0"/>
    <n v="0"/>
    <n v="0"/>
  </r>
  <r>
    <n v="9"/>
    <x v="5"/>
    <s v="All"/>
    <s v=" 0-1"/>
    <x v="10"/>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10-14"/>
    <x v="9"/>
    <n v="0"/>
    <n v="0"/>
    <n v="0"/>
    <n v="0"/>
  </r>
  <r>
    <n v="9"/>
    <x v="5"/>
    <s v="All"/>
    <s v=" 10-14"/>
    <x v="10"/>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2-4"/>
    <x v="9"/>
    <n v="0"/>
    <n v="0"/>
    <n v="0"/>
    <n v="0"/>
  </r>
  <r>
    <n v="9"/>
    <x v="5"/>
    <s v="All"/>
    <s v=" 2-4"/>
    <x v="10"/>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5"/>
    <s v="All"/>
    <s v=" 5-9"/>
    <x v="9"/>
    <n v="0"/>
    <n v="0"/>
    <n v="0"/>
    <n v="0"/>
  </r>
  <r>
    <n v="9"/>
    <x v="5"/>
    <s v="All"/>
    <s v=" 5-9"/>
    <x v="10"/>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0-1"/>
    <x v="9"/>
    <n v="0"/>
    <n v="0"/>
    <n v="0"/>
    <n v="0"/>
  </r>
  <r>
    <n v="9"/>
    <x v="6"/>
    <s v="All"/>
    <s v=" 0-1"/>
    <x v="10"/>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10-14"/>
    <x v="9"/>
    <n v="0"/>
    <n v="0"/>
    <n v="0"/>
    <n v="0"/>
  </r>
  <r>
    <n v="9"/>
    <x v="6"/>
    <s v="All"/>
    <s v=" 10-14"/>
    <x v="10"/>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2-4"/>
    <x v="9"/>
    <n v="0"/>
    <n v="0"/>
    <n v="0"/>
    <n v="0"/>
  </r>
  <r>
    <n v="9"/>
    <x v="6"/>
    <s v="All"/>
    <s v=" 2-4"/>
    <x v="10"/>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6"/>
    <s v="All"/>
    <s v=" 5-9"/>
    <x v="9"/>
    <n v="0"/>
    <n v="0"/>
    <n v="0"/>
    <n v="0"/>
  </r>
  <r>
    <n v="9"/>
    <x v="6"/>
    <s v="All"/>
    <s v=" 5-9"/>
    <x v="10"/>
    <n v="0"/>
    <n v="0"/>
    <n v="0"/>
    <n v="0"/>
  </r>
  <r>
    <n v="9"/>
    <x v="7"/>
    <s v="All"/>
    <s v=" 0-1"/>
    <x v="0"/>
    <n v="423"/>
    <n v="411"/>
    <n v="2616"/>
    <n v="0"/>
  </r>
  <r>
    <n v="9"/>
    <x v="7"/>
    <s v="All"/>
    <s v=" 0-1"/>
    <x v="1"/>
    <n v="0"/>
    <n v="0"/>
    <n v="0"/>
    <n v="0"/>
  </r>
  <r>
    <n v="9"/>
    <x v="7"/>
    <s v="All"/>
    <s v=" 0-1"/>
    <x v="2"/>
    <n v="0"/>
    <n v="0"/>
    <n v="0"/>
    <n v="0"/>
  </r>
  <r>
    <n v="9"/>
    <x v="7"/>
    <s v="All"/>
    <s v=" 0-1"/>
    <x v="3"/>
    <n v="0"/>
    <n v="0"/>
    <n v="0"/>
    <n v="0"/>
  </r>
  <r>
    <n v="9"/>
    <x v="7"/>
    <s v="All"/>
    <s v=" 0-1"/>
    <x v="4"/>
    <n v="0"/>
    <n v="0"/>
    <n v="0"/>
    <n v="0"/>
  </r>
  <r>
    <n v="9"/>
    <x v="7"/>
    <s v="All"/>
    <s v=" 0-1"/>
    <x v="5"/>
    <n v="1"/>
    <n v="1"/>
    <n v="1"/>
    <n v="0"/>
  </r>
  <r>
    <n v="9"/>
    <x v="7"/>
    <s v="All"/>
    <s v=" 0-1"/>
    <x v="6"/>
    <n v="1"/>
    <n v="1"/>
    <n v="22"/>
    <n v="0"/>
  </r>
  <r>
    <n v="9"/>
    <x v="7"/>
    <s v="All"/>
    <s v=" 0-1"/>
    <x v="7"/>
    <n v="5"/>
    <n v="3"/>
    <n v="30"/>
    <n v="0"/>
  </r>
  <r>
    <n v="9"/>
    <x v="7"/>
    <s v="All"/>
    <s v=" 0-1"/>
    <x v="8"/>
    <n v="0"/>
    <n v="0"/>
    <n v="0"/>
    <n v="0"/>
  </r>
  <r>
    <n v="9"/>
    <x v="7"/>
    <s v="All"/>
    <s v=" 0-1"/>
    <x v="9"/>
    <n v="0"/>
    <n v="0"/>
    <n v="0"/>
    <n v="0"/>
  </r>
  <r>
    <n v="9"/>
    <x v="7"/>
    <s v="All"/>
    <s v=" 0-1"/>
    <x v="10"/>
    <n v="0"/>
    <n v="0"/>
    <n v="0"/>
    <n v="0"/>
  </r>
  <r>
    <n v="9"/>
    <x v="7"/>
    <s v="All"/>
    <s v=" 10-14"/>
    <x v="0"/>
    <n v="2059"/>
    <n v="1873"/>
    <n v="7825"/>
    <n v="0"/>
  </r>
  <r>
    <n v="9"/>
    <x v="7"/>
    <s v="All"/>
    <s v=" 10-14"/>
    <x v="1"/>
    <n v="0"/>
    <n v="0"/>
    <n v="0"/>
    <n v="0"/>
  </r>
  <r>
    <n v="9"/>
    <x v="7"/>
    <s v="All"/>
    <s v=" 10-14"/>
    <x v="2"/>
    <n v="0"/>
    <n v="0"/>
    <n v="0"/>
    <n v="0"/>
  </r>
  <r>
    <n v="9"/>
    <x v="7"/>
    <s v="All"/>
    <s v=" 10-14"/>
    <x v="3"/>
    <n v="1"/>
    <n v="1"/>
    <n v="5"/>
    <n v="0"/>
  </r>
  <r>
    <n v="9"/>
    <x v="7"/>
    <s v="All"/>
    <s v=" 10-14"/>
    <x v="4"/>
    <n v="0"/>
    <n v="0"/>
    <n v="0"/>
    <n v="0"/>
  </r>
  <r>
    <n v="9"/>
    <x v="7"/>
    <s v="All"/>
    <s v=" 10-14"/>
    <x v="5"/>
    <n v="3"/>
    <n v="3"/>
    <n v="29"/>
    <n v="0"/>
  </r>
  <r>
    <n v="9"/>
    <x v="7"/>
    <s v="All"/>
    <s v=" 10-14"/>
    <x v="6"/>
    <n v="6"/>
    <n v="5"/>
    <n v="38"/>
    <n v="0"/>
  </r>
  <r>
    <n v="9"/>
    <x v="7"/>
    <s v="All"/>
    <s v=" 10-14"/>
    <x v="7"/>
    <n v="34"/>
    <n v="30"/>
    <n v="235"/>
    <n v="0"/>
  </r>
  <r>
    <n v="9"/>
    <x v="7"/>
    <s v="All"/>
    <s v=" 10-14"/>
    <x v="8"/>
    <n v="0"/>
    <n v="0"/>
    <n v="0"/>
    <n v="0"/>
  </r>
  <r>
    <n v="9"/>
    <x v="7"/>
    <s v="All"/>
    <s v=" 10-14"/>
    <x v="9"/>
    <n v="3"/>
    <n v="3"/>
    <n v="65"/>
    <n v="0"/>
  </r>
  <r>
    <n v="9"/>
    <x v="7"/>
    <s v="All"/>
    <s v=" 10-14"/>
    <x v="10"/>
    <n v="64"/>
    <n v="55"/>
    <n v="530"/>
    <n v="0"/>
  </r>
  <r>
    <n v="9"/>
    <x v="7"/>
    <s v="All"/>
    <s v=" 2-4"/>
    <x v="0"/>
    <n v="970"/>
    <n v="924"/>
    <n v="6276"/>
    <n v="0"/>
  </r>
  <r>
    <n v="9"/>
    <x v="7"/>
    <s v="All"/>
    <s v=" 2-4"/>
    <x v="1"/>
    <n v="0"/>
    <n v="0"/>
    <n v="0"/>
    <n v="0"/>
  </r>
  <r>
    <n v="9"/>
    <x v="7"/>
    <s v="All"/>
    <s v=" 2-4"/>
    <x v="2"/>
    <n v="0"/>
    <n v="0"/>
    <n v="0"/>
    <n v="0"/>
  </r>
  <r>
    <n v="9"/>
    <x v="7"/>
    <s v="All"/>
    <s v=" 2-4"/>
    <x v="3"/>
    <n v="0"/>
    <n v="0"/>
    <n v="0"/>
    <n v="0"/>
  </r>
  <r>
    <n v="9"/>
    <x v="7"/>
    <s v="All"/>
    <s v=" 2-4"/>
    <x v="4"/>
    <n v="0"/>
    <n v="0"/>
    <n v="0"/>
    <n v="0"/>
  </r>
  <r>
    <n v="9"/>
    <x v="7"/>
    <s v="All"/>
    <s v=" 2-4"/>
    <x v="5"/>
    <n v="0"/>
    <n v="0"/>
    <n v="0"/>
    <n v="0"/>
  </r>
  <r>
    <n v="9"/>
    <x v="7"/>
    <s v="All"/>
    <s v=" 2-4"/>
    <x v="6"/>
    <n v="1"/>
    <n v="1"/>
    <n v="30"/>
    <n v="0"/>
  </r>
  <r>
    <n v="9"/>
    <x v="7"/>
    <s v="All"/>
    <s v=" 2-4"/>
    <x v="7"/>
    <n v="4"/>
    <n v="4"/>
    <n v="37"/>
    <n v="0"/>
  </r>
  <r>
    <n v="9"/>
    <x v="7"/>
    <s v="All"/>
    <s v=" 2-4"/>
    <x v="8"/>
    <n v="0"/>
    <n v="0"/>
    <n v="0"/>
    <n v="0"/>
  </r>
  <r>
    <n v="9"/>
    <x v="7"/>
    <s v="All"/>
    <s v=" 2-4"/>
    <x v="9"/>
    <n v="0"/>
    <n v="0"/>
    <n v="0"/>
    <n v="0"/>
  </r>
  <r>
    <n v="9"/>
    <x v="7"/>
    <s v="All"/>
    <s v=" 2-4"/>
    <x v="10"/>
    <n v="7"/>
    <n v="1"/>
    <n v="140"/>
    <n v="0"/>
  </r>
  <r>
    <n v="9"/>
    <x v="7"/>
    <s v="All"/>
    <s v=" 5-9"/>
    <x v="0"/>
    <n v="1900"/>
    <n v="1754"/>
    <n v="9503"/>
    <n v="0"/>
  </r>
  <r>
    <n v="9"/>
    <x v="7"/>
    <s v="All"/>
    <s v=" 5-9"/>
    <x v="1"/>
    <n v="0"/>
    <n v="0"/>
    <n v="0"/>
    <n v="0"/>
  </r>
  <r>
    <n v="9"/>
    <x v="7"/>
    <s v="All"/>
    <s v=" 5-9"/>
    <x v="2"/>
    <n v="0"/>
    <n v="0"/>
    <n v="0"/>
    <n v="0"/>
  </r>
  <r>
    <n v="9"/>
    <x v="7"/>
    <s v="All"/>
    <s v=" 5-9"/>
    <x v="3"/>
    <n v="1"/>
    <n v="1"/>
    <n v="10"/>
    <n v="0"/>
  </r>
  <r>
    <n v="9"/>
    <x v="7"/>
    <s v="All"/>
    <s v=" 5-9"/>
    <x v="4"/>
    <n v="0"/>
    <n v="0"/>
    <n v="0"/>
    <n v="0"/>
  </r>
  <r>
    <n v="9"/>
    <x v="7"/>
    <s v="All"/>
    <s v=" 5-9"/>
    <x v="5"/>
    <n v="0"/>
    <n v="0"/>
    <n v="0"/>
    <n v="0"/>
  </r>
  <r>
    <n v="9"/>
    <x v="7"/>
    <s v="All"/>
    <s v=" 5-9"/>
    <x v="6"/>
    <n v="2"/>
    <n v="2"/>
    <n v="45"/>
    <n v="0"/>
  </r>
  <r>
    <n v="9"/>
    <x v="7"/>
    <s v="All"/>
    <s v=" 5-9"/>
    <x v="7"/>
    <n v="15"/>
    <n v="11"/>
    <n v="106"/>
    <n v="0"/>
  </r>
  <r>
    <n v="9"/>
    <x v="7"/>
    <s v="All"/>
    <s v=" 5-9"/>
    <x v="8"/>
    <n v="0"/>
    <n v="0"/>
    <n v="0"/>
    <n v="0"/>
  </r>
  <r>
    <n v="9"/>
    <x v="7"/>
    <s v="All"/>
    <s v=" 5-9"/>
    <x v="9"/>
    <n v="7"/>
    <n v="1"/>
    <n v="210"/>
    <n v="0"/>
  </r>
  <r>
    <n v="9"/>
    <x v="7"/>
    <s v="All"/>
    <s v=" 5-9"/>
    <x v="10"/>
    <n v="3"/>
    <n v="1"/>
    <n v="21"/>
    <n v="0"/>
  </r>
  <r>
    <n v="9"/>
    <x v="8"/>
    <s v="All"/>
    <s v=" 0-1"/>
    <x v="0"/>
    <n v="403"/>
    <n v="377"/>
    <n v="2533"/>
    <n v="37741"/>
  </r>
  <r>
    <n v="9"/>
    <x v="8"/>
    <s v="All"/>
    <s v=" 0-1"/>
    <x v="1"/>
    <n v="0"/>
    <n v="0"/>
    <n v="0"/>
    <n v="37741"/>
  </r>
  <r>
    <n v="9"/>
    <x v="8"/>
    <s v="All"/>
    <s v=" 0-1"/>
    <x v="2"/>
    <n v="0"/>
    <n v="0"/>
    <n v="0"/>
    <n v="37741"/>
  </r>
  <r>
    <n v="9"/>
    <x v="8"/>
    <s v="All"/>
    <s v=" 0-1"/>
    <x v="3"/>
    <n v="0"/>
    <n v="0"/>
    <n v="0"/>
    <n v="37741"/>
  </r>
  <r>
    <n v="9"/>
    <x v="8"/>
    <s v="All"/>
    <s v=" 0-1"/>
    <x v="4"/>
    <n v="0"/>
    <n v="0"/>
    <n v="0"/>
    <n v="37741"/>
  </r>
  <r>
    <n v="9"/>
    <x v="8"/>
    <s v="All"/>
    <s v=" 0-1"/>
    <x v="5"/>
    <n v="1"/>
    <n v="1"/>
    <n v="4"/>
    <n v="37741"/>
  </r>
  <r>
    <n v="9"/>
    <x v="8"/>
    <s v="All"/>
    <s v=" 0-1"/>
    <x v="6"/>
    <n v="1"/>
    <n v="1"/>
    <n v="10"/>
    <n v="37741"/>
  </r>
  <r>
    <n v="9"/>
    <x v="8"/>
    <s v="All"/>
    <s v=" 0-1"/>
    <x v="7"/>
    <n v="6"/>
    <n v="6"/>
    <n v="41"/>
    <n v="37741"/>
  </r>
  <r>
    <n v="9"/>
    <x v="8"/>
    <s v="All"/>
    <s v=" 0-1"/>
    <x v="8"/>
    <n v="0"/>
    <n v="0"/>
    <n v="0"/>
    <n v="37741"/>
  </r>
  <r>
    <n v="9"/>
    <x v="8"/>
    <s v="All"/>
    <s v=" 0-1"/>
    <x v="9"/>
    <n v="0"/>
    <n v="0"/>
    <n v="0"/>
    <n v="37741"/>
  </r>
  <r>
    <n v="9"/>
    <x v="8"/>
    <s v="All"/>
    <s v=" 0-1"/>
    <x v="10"/>
    <n v="0"/>
    <n v="0"/>
    <n v="0"/>
    <n v="37741"/>
  </r>
  <r>
    <n v="9"/>
    <x v="8"/>
    <s v="All"/>
    <s v=" 10-14"/>
    <x v="0"/>
    <n v="1460"/>
    <n v="1329"/>
    <n v="6195"/>
    <n v="118402"/>
  </r>
  <r>
    <n v="9"/>
    <x v="8"/>
    <s v="All"/>
    <s v=" 10-14"/>
    <x v="1"/>
    <n v="0"/>
    <n v="0"/>
    <n v="0"/>
    <n v="118402"/>
  </r>
  <r>
    <n v="9"/>
    <x v="8"/>
    <s v="All"/>
    <s v=" 10-14"/>
    <x v="2"/>
    <n v="0"/>
    <n v="0"/>
    <n v="0"/>
    <n v="118402"/>
  </r>
  <r>
    <n v="9"/>
    <x v="8"/>
    <s v="All"/>
    <s v=" 10-14"/>
    <x v="3"/>
    <n v="0"/>
    <n v="0"/>
    <n v="0"/>
    <n v="118402"/>
  </r>
  <r>
    <n v="9"/>
    <x v="8"/>
    <s v="All"/>
    <s v=" 10-14"/>
    <x v="4"/>
    <n v="0"/>
    <n v="0"/>
    <n v="0"/>
    <n v="118402"/>
  </r>
  <r>
    <n v="9"/>
    <x v="8"/>
    <s v="All"/>
    <s v=" 10-14"/>
    <x v="5"/>
    <n v="4"/>
    <n v="3"/>
    <n v="76"/>
    <n v="118402"/>
  </r>
  <r>
    <n v="9"/>
    <x v="8"/>
    <s v="All"/>
    <s v=" 10-14"/>
    <x v="6"/>
    <n v="5"/>
    <n v="4"/>
    <n v="37"/>
    <n v="118402"/>
  </r>
  <r>
    <n v="9"/>
    <x v="8"/>
    <s v="All"/>
    <s v=" 10-14"/>
    <x v="7"/>
    <n v="42"/>
    <n v="32"/>
    <n v="318"/>
    <n v="118402"/>
  </r>
  <r>
    <n v="9"/>
    <x v="8"/>
    <s v="All"/>
    <s v=" 10-14"/>
    <x v="8"/>
    <n v="0"/>
    <n v="0"/>
    <n v="0"/>
    <n v="118402"/>
  </r>
  <r>
    <n v="9"/>
    <x v="8"/>
    <s v="All"/>
    <s v=" 10-14"/>
    <x v="9"/>
    <n v="8"/>
    <n v="6"/>
    <n v="209"/>
    <n v="118402"/>
  </r>
  <r>
    <n v="9"/>
    <x v="8"/>
    <s v="All"/>
    <s v=" 10-14"/>
    <x v="10"/>
    <n v="77"/>
    <n v="56"/>
    <n v="918"/>
    <n v="118402"/>
  </r>
  <r>
    <n v="9"/>
    <x v="8"/>
    <s v="All"/>
    <s v=" 2-4"/>
    <x v="0"/>
    <n v="802"/>
    <n v="744"/>
    <n v="4917"/>
    <n v="61436"/>
  </r>
  <r>
    <n v="9"/>
    <x v="8"/>
    <s v="All"/>
    <s v=" 2-4"/>
    <x v="1"/>
    <n v="0"/>
    <n v="0"/>
    <n v="0"/>
    <n v="61436"/>
  </r>
  <r>
    <n v="9"/>
    <x v="8"/>
    <s v="All"/>
    <s v=" 2-4"/>
    <x v="2"/>
    <n v="0"/>
    <n v="0"/>
    <n v="0"/>
    <n v="61436"/>
  </r>
  <r>
    <n v="9"/>
    <x v="8"/>
    <s v="All"/>
    <s v=" 2-4"/>
    <x v="3"/>
    <n v="2"/>
    <n v="1"/>
    <n v="8"/>
    <n v="61436"/>
  </r>
  <r>
    <n v="9"/>
    <x v="8"/>
    <s v="All"/>
    <s v=" 2-4"/>
    <x v="4"/>
    <n v="0"/>
    <n v="0"/>
    <n v="0"/>
    <n v="61436"/>
  </r>
  <r>
    <n v="9"/>
    <x v="8"/>
    <s v="All"/>
    <s v=" 2-4"/>
    <x v="5"/>
    <n v="2"/>
    <n v="2"/>
    <n v="32"/>
    <n v="61436"/>
  </r>
  <r>
    <n v="9"/>
    <x v="8"/>
    <s v="All"/>
    <s v=" 2-4"/>
    <x v="6"/>
    <n v="2"/>
    <n v="2"/>
    <n v="34"/>
    <n v="61436"/>
  </r>
  <r>
    <n v="9"/>
    <x v="8"/>
    <s v="All"/>
    <s v=" 2-4"/>
    <x v="7"/>
    <n v="6"/>
    <n v="4"/>
    <n v="51"/>
    <n v="61436"/>
  </r>
  <r>
    <n v="9"/>
    <x v="8"/>
    <s v="All"/>
    <s v=" 2-4"/>
    <x v="8"/>
    <n v="0"/>
    <n v="0"/>
    <n v="0"/>
    <n v="61436"/>
  </r>
  <r>
    <n v="9"/>
    <x v="8"/>
    <s v="All"/>
    <s v=" 2-4"/>
    <x v="9"/>
    <n v="0"/>
    <n v="0"/>
    <n v="0"/>
    <n v="61436"/>
  </r>
  <r>
    <n v="9"/>
    <x v="8"/>
    <s v="All"/>
    <s v=" 2-4"/>
    <x v="10"/>
    <n v="7"/>
    <n v="1"/>
    <n v="210"/>
    <n v="61436"/>
  </r>
  <r>
    <n v="9"/>
    <x v="8"/>
    <s v="All"/>
    <s v=" 5-9"/>
    <x v="0"/>
    <n v="1505"/>
    <n v="1388"/>
    <n v="7570"/>
    <n v="110988"/>
  </r>
  <r>
    <n v="9"/>
    <x v="8"/>
    <s v="All"/>
    <s v=" 5-9"/>
    <x v="1"/>
    <n v="0"/>
    <n v="0"/>
    <n v="0"/>
    <n v="110988"/>
  </r>
  <r>
    <n v="9"/>
    <x v="8"/>
    <s v="All"/>
    <s v=" 5-9"/>
    <x v="2"/>
    <n v="0"/>
    <n v="0"/>
    <n v="0"/>
    <n v="110988"/>
  </r>
  <r>
    <n v="9"/>
    <x v="8"/>
    <s v="All"/>
    <s v=" 5-9"/>
    <x v="3"/>
    <n v="3"/>
    <n v="2"/>
    <n v="6"/>
    <n v="110988"/>
  </r>
  <r>
    <n v="9"/>
    <x v="8"/>
    <s v="All"/>
    <s v=" 5-9"/>
    <x v="4"/>
    <n v="0"/>
    <n v="0"/>
    <n v="0"/>
    <n v="110988"/>
  </r>
  <r>
    <n v="9"/>
    <x v="8"/>
    <s v="All"/>
    <s v=" 5-9"/>
    <x v="5"/>
    <n v="0"/>
    <n v="0"/>
    <n v="0"/>
    <n v="110988"/>
  </r>
  <r>
    <n v="9"/>
    <x v="8"/>
    <s v="All"/>
    <s v=" 5-9"/>
    <x v="6"/>
    <n v="6"/>
    <n v="3"/>
    <n v="127"/>
    <n v="110988"/>
  </r>
  <r>
    <n v="9"/>
    <x v="8"/>
    <s v="All"/>
    <s v=" 5-9"/>
    <x v="7"/>
    <n v="20"/>
    <n v="9"/>
    <n v="150"/>
    <n v="110988"/>
  </r>
  <r>
    <n v="9"/>
    <x v="8"/>
    <s v="All"/>
    <s v=" 5-9"/>
    <x v="8"/>
    <n v="0"/>
    <n v="0"/>
    <n v="0"/>
    <n v="110988"/>
  </r>
  <r>
    <n v="9"/>
    <x v="8"/>
    <s v="All"/>
    <s v=" 5-9"/>
    <x v="9"/>
    <n v="0"/>
    <n v="0"/>
    <n v="0"/>
    <n v="110988"/>
  </r>
  <r>
    <n v="9"/>
    <x v="8"/>
    <s v="All"/>
    <s v=" 5-9"/>
    <x v="10"/>
    <n v="1"/>
    <n v="1"/>
    <n v="3"/>
    <n v="110988"/>
  </r>
  <r>
    <n v="9"/>
    <x v="9"/>
    <s v="All"/>
    <s v=" 0-1"/>
    <x v="0"/>
    <n v="250"/>
    <n v="234"/>
    <n v="1623"/>
    <n v="29488"/>
  </r>
  <r>
    <n v="9"/>
    <x v="9"/>
    <s v="All"/>
    <s v=" 0-1"/>
    <x v="1"/>
    <n v="0"/>
    <n v="0"/>
    <n v="0"/>
    <n v="29488"/>
  </r>
  <r>
    <n v="9"/>
    <x v="9"/>
    <s v="All"/>
    <s v=" 0-1"/>
    <x v="2"/>
    <n v="0"/>
    <n v="0"/>
    <n v="0"/>
    <n v="29488"/>
  </r>
  <r>
    <n v="9"/>
    <x v="9"/>
    <s v="All"/>
    <s v=" 0-1"/>
    <x v="3"/>
    <n v="0"/>
    <n v="0"/>
    <n v="0"/>
    <n v="29488"/>
  </r>
  <r>
    <n v="9"/>
    <x v="9"/>
    <s v="All"/>
    <s v=" 0-1"/>
    <x v="4"/>
    <n v="0"/>
    <n v="0"/>
    <n v="0"/>
    <n v="29488"/>
  </r>
  <r>
    <n v="9"/>
    <x v="9"/>
    <s v="All"/>
    <s v=" 0-1"/>
    <x v="5"/>
    <n v="2"/>
    <n v="2"/>
    <n v="37"/>
    <n v="29488"/>
  </r>
  <r>
    <n v="9"/>
    <x v="9"/>
    <s v="All"/>
    <s v=" 0-1"/>
    <x v="6"/>
    <n v="2"/>
    <n v="2"/>
    <n v="93"/>
    <n v="29488"/>
  </r>
  <r>
    <n v="9"/>
    <x v="9"/>
    <s v="All"/>
    <s v=" 0-1"/>
    <x v="7"/>
    <n v="6"/>
    <n v="6"/>
    <n v="26"/>
    <n v="29488"/>
  </r>
  <r>
    <n v="9"/>
    <x v="9"/>
    <s v="All"/>
    <s v=" 0-1"/>
    <x v="8"/>
    <n v="0"/>
    <n v="0"/>
    <n v="0"/>
    <n v="29488"/>
  </r>
  <r>
    <n v="9"/>
    <x v="9"/>
    <s v="All"/>
    <s v=" 0-1"/>
    <x v="9"/>
    <n v="0"/>
    <n v="0"/>
    <n v="0"/>
    <n v="29488"/>
  </r>
  <r>
    <n v="9"/>
    <x v="9"/>
    <s v="All"/>
    <s v=" 0-1"/>
    <x v="10"/>
    <n v="0"/>
    <n v="0"/>
    <n v="0"/>
    <n v="29488"/>
  </r>
  <r>
    <n v="9"/>
    <x v="9"/>
    <s v="All"/>
    <s v=" 10-14"/>
    <x v="0"/>
    <n v="1075"/>
    <n v="986"/>
    <n v="4346"/>
    <n v="96476"/>
  </r>
  <r>
    <n v="9"/>
    <x v="9"/>
    <s v="All"/>
    <s v=" 10-14"/>
    <x v="1"/>
    <n v="0"/>
    <n v="0"/>
    <n v="0"/>
    <n v="96476"/>
  </r>
  <r>
    <n v="9"/>
    <x v="9"/>
    <s v="All"/>
    <s v=" 10-14"/>
    <x v="2"/>
    <n v="0"/>
    <n v="0"/>
    <n v="0"/>
    <n v="96476"/>
  </r>
  <r>
    <n v="9"/>
    <x v="9"/>
    <s v="All"/>
    <s v=" 10-14"/>
    <x v="3"/>
    <n v="0"/>
    <n v="0"/>
    <n v="0"/>
    <n v="96476"/>
  </r>
  <r>
    <n v="9"/>
    <x v="9"/>
    <s v="All"/>
    <s v=" 10-14"/>
    <x v="4"/>
    <n v="0"/>
    <n v="0"/>
    <n v="0"/>
    <n v="96476"/>
  </r>
  <r>
    <n v="9"/>
    <x v="9"/>
    <s v="All"/>
    <s v=" 10-14"/>
    <x v="5"/>
    <n v="14"/>
    <n v="1"/>
    <n v="369"/>
    <n v="96476"/>
  </r>
  <r>
    <n v="9"/>
    <x v="9"/>
    <s v="All"/>
    <s v=" 10-14"/>
    <x v="6"/>
    <n v="7"/>
    <n v="3"/>
    <n v="45"/>
    <n v="96476"/>
  </r>
  <r>
    <n v="9"/>
    <x v="9"/>
    <s v="All"/>
    <s v=" 10-14"/>
    <x v="7"/>
    <n v="30"/>
    <n v="20"/>
    <n v="264"/>
    <n v="96476"/>
  </r>
  <r>
    <n v="9"/>
    <x v="9"/>
    <s v="All"/>
    <s v=" 10-14"/>
    <x v="8"/>
    <n v="0"/>
    <n v="0"/>
    <n v="0"/>
    <n v="96476"/>
  </r>
  <r>
    <n v="9"/>
    <x v="9"/>
    <s v="All"/>
    <s v=" 10-14"/>
    <x v="9"/>
    <n v="0"/>
    <n v="0"/>
    <n v="0"/>
    <n v="96476"/>
  </r>
  <r>
    <n v="9"/>
    <x v="9"/>
    <s v="All"/>
    <s v=" 10-14"/>
    <x v="10"/>
    <n v="46"/>
    <n v="41"/>
    <n v="429"/>
    <n v="96476"/>
  </r>
  <r>
    <n v="9"/>
    <x v="9"/>
    <s v="All"/>
    <s v=" 2-4"/>
    <x v="0"/>
    <n v="510"/>
    <n v="474"/>
    <n v="3094"/>
    <n v="47655"/>
  </r>
  <r>
    <n v="9"/>
    <x v="9"/>
    <s v="All"/>
    <s v=" 2-4"/>
    <x v="1"/>
    <n v="0"/>
    <n v="0"/>
    <n v="0"/>
    <n v="47655"/>
  </r>
  <r>
    <n v="9"/>
    <x v="9"/>
    <s v="All"/>
    <s v=" 2-4"/>
    <x v="2"/>
    <n v="0"/>
    <n v="0"/>
    <n v="0"/>
    <n v="47655"/>
  </r>
  <r>
    <n v="9"/>
    <x v="9"/>
    <s v="All"/>
    <s v=" 2-4"/>
    <x v="3"/>
    <n v="0"/>
    <n v="0"/>
    <n v="0"/>
    <n v="47655"/>
  </r>
  <r>
    <n v="9"/>
    <x v="9"/>
    <s v="All"/>
    <s v=" 2-4"/>
    <x v="4"/>
    <n v="0"/>
    <n v="0"/>
    <n v="0"/>
    <n v="47655"/>
  </r>
  <r>
    <n v="9"/>
    <x v="9"/>
    <s v="All"/>
    <s v=" 2-4"/>
    <x v="5"/>
    <n v="1"/>
    <n v="1"/>
    <n v="18"/>
    <n v="47655"/>
  </r>
  <r>
    <n v="9"/>
    <x v="9"/>
    <s v="All"/>
    <s v=" 2-4"/>
    <x v="6"/>
    <n v="1"/>
    <n v="1"/>
    <n v="4"/>
    <n v="47655"/>
  </r>
  <r>
    <n v="9"/>
    <x v="9"/>
    <s v="All"/>
    <s v=" 2-4"/>
    <x v="7"/>
    <n v="6"/>
    <n v="6"/>
    <n v="32"/>
    <n v="47655"/>
  </r>
  <r>
    <n v="9"/>
    <x v="9"/>
    <s v="All"/>
    <s v=" 2-4"/>
    <x v="8"/>
    <n v="0"/>
    <n v="0"/>
    <n v="0"/>
    <n v="47655"/>
  </r>
  <r>
    <n v="9"/>
    <x v="9"/>
    <s v="All"/>
    <s v=" 2-4"/>
    <x v="9"/>
    <n v="0"/>
    <n v="0"/>
    <n v="0"/>
    <n v="47655"/>
  </r>
  <r>
    <n v="9"/>
    <x v="9"/>
    <s v="All"/>
    <s v=" 2-4"/>
    <x v="10"/>
    <n v="1"/>
    <n v="1"/>
    <n v="30"/>
    <n v="47655"/>
  </r>
  <r>
    <n v="9"/>
    <x v="9"/>
    <s v="All"/>
    <s v=" 5-9"/>
    <x v="0"/>
    <n v="1070"/>
    <n v="990"/>
    <n v="5440"/>
    <n v="87868"/>
  </r>
  <r>
    <n v="9"/>
    <x v="9"/>
    <s v="All"/>
    <s v=" 5-9"/>
    <x v="1"/>
    <n v="0"/>
    <n v="0"/>
    <n v="0"/>
    <n v="87868"/>
  </r>
  <r>
    <n v="9"/>
    <x v="9"/>
    <s v="All"/>
    <s v=" 5-9"/>
    <x v="2"/>
    <n v="0"/>
    <n v="0"/>
    <n v="0"/>
    <n v="87868"/>
  </r>
  <r>
    <n v="9"/>
    <x v="9"/>
    <s v="All"/>
    <s v=" 5-9"/>
    <x v="3"/>
    <n v="0"/>
    <n v="0"/>
    <n v="0"/>
    <n v="87868"/>
  </r>
  <r>
    <n v="9"/>
    <x v="9"/>
    <s v="All"/>
    <s v=" 5-9"/>
    <x v="4"/>
    <n v="1"/>
    <n v="1"/>
    <n v="1"/>
    <n v="87868"/>
  </r>
  <r>
    <n v="9"/>
    <x v="9"/>
    <s v="All"/>
    <s v=" 5-9"/>
    <x v="5"/>
    <n v="0"/>
    <n v="0"/>
    <n v="0"/>
    <n v="87868"/>
  </r>
  <r>
    <n v="9"/>
    <x v="9"/>
    <s v="All"/>
    <s v=" 5-9"/>
    <x v="6"/>
    <n v="4"/>
    <n v="3"/>
    <n v="102"/>
    <n v="87868"/>
  </r>
  <r>
    <n v="9"/>
    <x v="9"/>
    <s v="All"/>
    <s v=" 5-9"/>
    <x v="7"/>
    <n v="20"/>
    <n v="18"/>
    <n v="115"/>
    <n v="87868"/>
  </r>
  <r>
    <n v="9"/>
    <x v="9"/>
    <s v="All"/>
    <s v=" 5-9"/>
    <x v="8"/>
    <n v="0"/>
    <n v="0"/>
    <n v="0"/>
    <n v="87868"/>
  </r>
  <r>
    <n v="9"/>
    <x v="9"/>
    <s v="All"/>
    <s v=" 5-9"/>
    <x v="9"/>
    <n v="0"/>
    <n v="0"/>
    <n v="0"/>
    <n v="87868"/>
  </r>
  <r>
    <n v="9"/>
    <x v="9"/>
    <s v="All"/>
    <s v=" 5-9"/>
    <x v="10"/>
    <n v="4"/>
    <n v="2"/>
    <n v="26"/>
    <n v="87868"/>
  </r>
  <r>
    <n v="9"/>
    <x v="10"/>
    <s v="All"/>
    <s v=" 0-1"/>
    <x v="0"/>
    <n v="212"/>
    <n v="193"/>
    <n v="1362"/>
    <n v="24855"/>
  </r>
  <r>
    <n v="9"/>
    <x v="10"/>
    <s v="All"/>
    <s v=" 0-1"/>
    <x v="1"/>
    <n v="0"/>
    <n v="0"/>
    <n v="0"/>
    <n v="24855"/>
  </r>
  <r>
    <n v="9"/>
    <x v="10"/>
    <s v="All"/>
    <s v=" 0-1"/>
    <x v="2"/>
    <n v="0"/>
    <n v="0"/>
    <n v="0"/>
    <n v="24855"/>
  </r>
  <r>
    <n v="9"/>
    <x v="10"/>
    <s v="All"/>
    <s v=" 0-1"/>
    <x v="3"/>
    <n v="0"/>
    <n v="0"/>
    <n v="0"/>
    <n v="24855"/>
  </r>
  <r>
    <n v="9"/>
    <x v="10"/>
    <s v="All"/>
    <s v=" 0-1"/>
    <x v="4"/>
    <n v="0"/>
    <n v="0"/>
    <n v="0"/>
    <n v="24855"/>
  </r>
  <r>
    <n v="9"/>
    <x v="10"/>
    <s v="All"/>
    <s v=" 0-1"/>
    <x v="5"/>
    <n v="1"/>
    <n v="1"/>
    <n v="20"/>
    <n v="24855"/>
  </r>
  <r>
    <n v="9"/>
    <x v="10"/>
    <s v="All"/>
    <s v=" 0-1"/>
    <x v="6"/>
    <n v="0"/>
    <n v="0"/>
    <n v="0"/>
    <n v="24855"/>
  </r>
  <r>
    <n v="9"/>
    <x v="10"/>
    <s v="All"/>
    <s v=" 0-1"/>
    <x v="7"/>
    <n v="5"/>
    <n v="5"/>
    <n v="27"/>
    <n v="24855"/>
  </r>
  <r>
    <n v="9"/>
    <x v="10"/>
    <s v="All"/>
    <s v=" 0-1"/>
    <x v="8"/>
    <n v="0"/>
    <n v="0"/>
    <n v="0"/>
    <n v="24855"/>
  </r>
  <r>
    <n v="9"/>
    <x v="10"/>
    <s v="All"/>
    <s v=" 0-1"/>
    <x v="9"/>
    <n v="0"/>
    <n v="0"/>
    <n v="0"/>
    <n v="24855"/>
  </r>
  <r>
    <n v="9"/>
    <x v="10"/>
    <s v="All"/>
    <s v=" 0-1"/>
    <x v="10"/>
    <n v="0"/>
    <n v="0"/>
    <n v="0"/>
    <n v="24855"/>
  </r>
  <r>
    <n v="9"/>
    <x v="10"/>
    <s v="All"/>
    <s v=" 10-14"/>
    <x v="0"/>
    <n v="909"/>
    <n v="817"/>
    <n v="3757"/>
    <n v="84696"/>
  </r>
  <r>
    <n v="9"/>
    <x v="10"/>
    <s v="All"/>
    <s v=" 10-14"/>
    <x v="1"/>
    <n v="0"/>
    <n v="0"/>
    <n v="0"/>
    <n v="84696"/>
  </r>
  <r>
    <n v="9"/>
    <x v="10"/>
    <s v="All"/>
    <s v=" 10-14"/>
    <x v="2"/>
    <n v="0"/>
    <n v="0"/>
    <n v="0"/>
    <n v="84696"/>
  </r>
  <r>
    <n v="9"/>
    <x v="10"/>
    <s v="All"/>
    <s v=" 10-14"/>
    <x v="3"/>
    <n v="0"/>
    <n v="0"/>
    <n v="0"/>
    <n v="84696"/>
  </r>
  <r>
    <n v="9"/>
    <x v="10"/>
    <s v="All"/>
    <s v=" 10-14"/>
    <x v="4"/>
    <n v="0"/>
    <n v="0"/>
    <n v="0"/>
    <n v="84696"/>
  </r>
  <r>
    <n v="9"/>
    <x v="10"/>
    <s v="All"/>
    <s v=" 10-14"/>
    <x v="5"/>
    <n v="13"/>
    <n v="2"/>
    <n v="390"/>
    <n v="84696"/>
  </r>
  <r>
    <n v="9"/>
    <x v="10"/>
    <s v="All"/>
    <s v=" 10-14"/>
    <x v="6"/>
    <n v="1"/>
    <n v="1"/>
    <n v="8"/>
    <n v="84696"/>
  </r>
  <r>
    <n v="9"/>
    <x v="10"/>
    <s v="All"/>
    <s v=" 10-14"/>
    <x v="7"/>
    <n v="26"/>
    <n v="23"/>
    <n v="204"/>
    <n v="84696"/>
  </r>
  <r>
    <n v="9"/>
    <x v="10"/>
    <s v="All"/>
    <s v=" 10-14"/>
    <x v="8"/>
    <n v="0"/>
    <n v="0"/>
    <n v="0"/>
    <n v="84696"/>
  </r>
  <r>
    <n v="9"/>
    <x v="10"/>
    <s v="All"/>
    <s v=" 10-14"/>
    <x v="9"/>
    <n v="1"/>
    <n v="1"/>
    <n v="14"/>
    <n v="84696"/>
  </r>
  <r>
    <n v="9"/>
    <x v="10"/>
    <s v="All"/>
    <s v=" 10-14"/>
    <x v="10"/>
    <n v="52"/>
    <n v="43"/>
    <n v="511"/>
    <n v="84696"/>
  </r>
  <r>
    <n v="9"/>
    <x v="10"/>
    <s v="All"/>
    <s v=" 2-4"/>
    <x v="0"/>
    <n v="439"/>
    <n v="414"/>
    <n v="2803"/>
    <n v="41102"/>
  </r>
  <r>
    <n v="9"/>
    <x v="10"/>
    <s v="All"/>
    <s v=" 2-4"/>
    <x v="1"/>
    <n v="0"/>
    <n v="0"/>
    <n v="0"/>
    <n v="41102"/>
  </r>
  <r>
    <n v="9"/>
    <x v="10"/>
    <s v="All"/>
    <s v=" 2-4"/>
    <x v="2"/>
    <n v="0"/>
    <n v="0"/>
    <n v="0"/>
    <n v="41102"/>
  </r>
  <r>
    <n v="9"/>
    <x v="10"/>
    <s v="All"/>
    <s v=" 2-4"/>
    <x v="3"/>
    <n v="0"/>
    <n v="0"/>
    <n v="0"/>
    <n v="41102"/>
  </r>
  <r>
    <n v="9"/>
    <x v="10"/>
    <s v="All"/>
    <s v=" 2-4"/>
    <x v="4"/>
    <n v="0"/>
    <n v="0"/>
    <n v="0"/>
    <n v="41102"/>
  </r>
  <r>
    <n v="9"/>
    <x v="10"/>
    <s v="All"/>
    <s v=" 2-4"/>
    <x v="5"/>
    <n v="1"/>
    <n v="1"/>
    <n v="12"/>
    <n v="41102"/>
  </r>
  <r>
    <n v="9"/>
    <x v="10"/>
    <s v="All"/>
    <s v=" 2-4"/>
    <x v="6"/>
    <n v="5"/>
    <n v="1"/>
    <n v="13"/>
    <n v="41102"/>
  </r>
  <r>
    <n v="9"/>
    <x v="10"/>
    <s v="All"/>
    <s v=" 2-4"/>
    <x v="7"/>
    <n v="7"/>
    <n v="5"/>
    <n v="57"/>
    <n v="41102"/>
  </r>
  <r>
    <n v="9"/>
    <x v="10"/>
    <s v="All"/>
    <s v=" 2-4"/>
    <x v="8"/>
    <n v="0"/>
    <n v="0"/>
    <n v="0"/>
    <n v="41102"/>
  </r>
  <r>
    <n v="9"/>
    <x v="10"/>
    <s v="All"/>
    <s v=" 2-4"/>
    <x v="9"/>
    <n v="0"/>
    <n v="0"/>
    <n v="0"/>
    <n v="41102"/>
  </r>
  <r>
    <n v="9"/>
    <x v="10"/>
    <s v="All"/>
    <s v=" 2-4"/>
    <x v="10"/>
    <n v="1"/>
    <n v="1"/>
    <n v="7"/>
    <n v="41102"/>
  </r>
  <r>
    <n v="9"/>
    <x v="10"/>
    <s v="All"/>
    <s v=" 5-9"/>
    <x v="0"/>
    <n v="847"/>
    <n v="783"/>
    <n v="4656"/>
    <n v="76198"/>
  </r>
  <r>
    <n v="9"/>
    <x v="10"/>
    <s v="All"/>
    <s v=" 5-9"/>
    <x v="1"/>
    <n v="0"/>
    <n v="0"/>
    <n v="0"/>
    <n v="76198"/>
  </r>
  <r>
    <n v="9"/>
    <x v="10"/>
    <s v="All"/>
    <s v=" 5-9"/>
    <x v="2"/>
    <n v="0"/>
    <n v="0"/>
    <n v="0"/>
    <n v="76198"/>
  </r>
  <r>
    <n v="9"/>
    <x v="10"/>
    <s v="All"/>
    <s v=" 5-9"/>
    <x v="3"/>
    <n v="2"/>
    <n v="2"/>
    <n v="5"/>
    <n v="76198"/>
  </r>
  <r>
    <n v="9"/>
    <x v="10"/>
    <s v="All"/>
    <s v=" 5-9"/>
    <x v="4"/>
    <n v="0"/>
    <n v="0"/>
    <n v="0"/>
    <n v="76198"/>
  </r>
  <r>
    <n v="9"/>
    <x v="10"/>
    <s v="All"/>
    <s v=" 5-9"/>
    <x v="5"/>
    <n v="0"/>
    <n v="0"/>
    <n v="0"/>
    <n v="76198"/>
  </r>
  <r>
    <n v="9"/>
    <x v="10"/>
    <s v="All"/>
    <s v=" 5-9"/>
    <x v="6"/>
    <n v="0"/>
    <n v="0"/>
    <n v="0"/>
    <n v="76198"/>
  </r>
  <r>
    <n v="9"/>
    <x v="10"/>
    <s v="All"/>
    <s v=" 5-9"/>
    <x v="7"/>
    <n v="7"/>
    <n v="6"/>
    <n v="31"/>
    <n v="76198"/>
  </r>
  <r>
    <n v="9"/>
    <x v="10"/>
    <s v="All"/>
    <s v=" 5-9"/>
    <x v="8"/>
    <n v="0"/>
    <n v="0"/>
    <n v="0"/>
    <n v="76198"/>
  </r>
  <r>
    <n v="9"/>
    <x v="10"/>
    <s v="All"/>
    <s v=" 5-9"/>
    <x v="9"/>
    <n v="0"/>
    <n v="0"/>
    <n v="0"/>
    <n v="76198"/>
  </r>
  <r>
    <n v="9"/>
    <x v="10"/>
    <s v="All"/>
    <s v=" 5-9"/>
    <x v="10"/>
    <n v="1"/>
    <n v="1"/>
    <n v="5"/>
    <n v="76198"/>
  </r>
  <r>
    <n v="9"/>
    <x v="11"/>
    <s v="All"/>
    <s v=" 0-1"/>
    <x v="0"/>
    <n v="225"/>
    <n v="217"/>
    <n v="1368"/>
    <n v="19870"/>
  </r>
  <r>
    <n v="9"/>
    <x v="11"/>
    <s v="All"/>
    <s v=" 0-1"/>
    <x v="1"/>
    <n v="0"/>
    <n v="0"/>
    <n v="0"/>
    <n v="19870"/>
  </r>
  <r>
    <n v="9"/>
    <x v="11"/>
    <s v="All"/>
    <s v=" 0-1"/>
    <x v="2"/>
    <n v="0"/>
    <n v="0"/>
    <n v="0"/>
    <n v="19870"/>
  </r>
  <r>
    <n v="9"/>
    <x v="11"/>
    <s v="All"/>
    <s v=" 0-1"/>
    <x v="3"/>
    <n v="0"/>
    <n v="0"/>
    <n v="0"/>
    <n v="19870"/>
  </r>
  <r>
    <n v="9"/>
    <x v="11"/>
    <s v="All"/>
    <s v=" 0-1"/>
    <x v="4"/>
    <n v="0"/>
    <n v="0"/>
    <n v="0"/>
    <n v="19870"/>
  </r>
  <r>
    <n v="9"/>
    <x v="11"/>
    <s v="All"/>
    <s v=" 0-1"/>
    <x v="5"/>
    <n v="2"/>
    <n v="2"/>
    <n v="31"/>
    <n v="19870"/>
  </r>
  <r>
    <n v="9"/>
    <x v="11"/>
    <s v="All"/>
    <s v=" 0-1"/>
    <x v="6"/>
    <n v="2"/>
    <n v="2"/>
    <n v="38"/>
    <n v="19870"/>
  </r>
  <r>
    <n v="9"/>
    <x v="11"/>
    <s v="All"/>
    <s v=" 0-1"/>
    <x v="7"/>
    <n v="9"/>
    <n v="9"/>
    <n v="49"/>
    <n v="19870"/>
  </r>
  <r>
    <n v="9"/>
    <x v="11"/>
    <s v="All"/>
    <s v=" 0-1"/>
    <x v="8"/>
    <n v="0"/>
    <n v="0"/>
    <n v="0"/>
    <n v="19870"/>
  </r>
  <r>
    <n v="9"/>
    <x v="11"/>
    <s v="All"/>
    <s v=" 0-1"/>
    <x v="9"/>
    <n v="0"/>
    <n v="0"/>
    <n v="0"/>
    <n v="19870"/>
  </r>
  <r>
    <n v="9"/>
    <x v="11"/>
    <s v="All"/>
    <s v=" 0-1"/>
    <x v="10"/>
    <n v="0"/>
    <n v="0"/>
    <n v="0"/>
    <n v="19870"/>
  </r>
  <r>
    <n v="9"/>
    <x v="11"/>
    <s v="All"/>
    <s v=" 10-14"/>
    <x v="0"/>
    <n v="1444"/>
    <n v="1316"/>
    <n v="6243"/>
    <n v="71796"/>
  </r>
  <r>
    <n v="9"/>
    <x v="11"/>
    <s v="All"/>
    <s v=" 10-14"/>
    <x v="1"/>
    <n v="0"/>
    <n v="0"/>
    <n v="0"/>
    <n v="71796"/>
  </r>
  <r>
    <n v="9"/>
    <x v="11"/>
    <s v="All"/>
    <s v=" 10-14"/>
    <x v="2"/>
    <n v="0"/>
    <n v="0"/>
    <n v="0"/>
    <n v="71796"/>
  </r>
  <r>
    <n v="9"/>
    <x v="11"/>
    <s v="All"/>
    <s v=" 10-14"/>
    <x v="3"/>
    <n v="3"/>
    <n v="1"/>
    <n v="12"/>
    <n v="71796"/>
  </r>
  <r>
    <n v="9"/>
    <x v="11"/>
    <s v="All"/>
    <s v=" 10-14"/>
    <x v="4"/>
    <n v="0"/>
    <n v="0"/>
    <n v="0"/>
    <n v="71796"/>
  </r>
  <r>
    <n v="9"/>
    <x v="11"/>
    <s v="All"/>
    <s v=" 10-14"/>
    <x v="5"/>
    <n v="9"/>
    <n v="1"/>
    <n v="270"/>
    <n v="71796"/>
  </r>
  <r>
    <n v="9"/>
    <x v="11"/>
    <s v="All"/>
    <s v=" 10-14"/>
    <x v="6"/>
    <n v="2"/>
    <n v="2"/>
    <n v="91"/>
    <n v="71796"/>
  </r>
  <r>
    <n v="9"/>
    <x v="11"/>
    <s v="All"/>
    <s v=" 10-14"/>
    <x v="7"/>
    <n v="36"/>
    <n v="33"/>
    <n v="183"/>
    <n v="71796"/>
  </r>
  <r>
    <n v="9"/>
    <x v="11"/>
    <s v="All"/>
    <s v=" 10-14"/>
    <x v="8"/>
    <n v="0"/>
    <n v="0"/>
    <n v="0"/>
    <n v="71796"/>
  </r>
  <r>
    <n v="9"/>
    <x v="11"/>
    <s v="All"/>
    <s v=" 10-14"/>
    <x v="9"/>
    <n v="3"/>
    <n v="3"/>
    <n v="90"/>
    <n v="71796"/>
  </r>
  <r>
    <n v="9"/>
    <x v="11"/>
    <s v="All"/>
    <s v=" 10-14"/>
    <x v="10"/>
    <n v="88"/>
    <n v="82"/>
    <n v="790"/>
    <n v="71796"/>
  </r>
  <r>
    <n v="9"/>
    <x v="11"/>
    <s v="All"/>
    <s v=" 2-4"/>
    <x v="0"/>
    <n v="636"/>
    <n v="596"/>
    <n v="4011"/>
    <n v="33969"/>
  </r>
  <r>
    <n v="9"/>
    <x v="11"/>
    <s v="All"/>
    <s v=" 2-4"/>
    <x v="1"/>
    <n v="0"/>
    <n v="0"/>
    <n v="0"/>
    <n v="33969"/>
  </r>
  <r>
    <n v="9"/>
    <x v="11"/>
    <s v="All"/>
    <s v=" 2-4"/>
    <x v="2"/>
    <n v="0"/>
    <n v="0"/>
    <n v="0"/>
    <n v="33969"/>
  </r>
  <r>
    <n v="9"/>
    <x v="11"/>
    <s v="All"/>
    <s v=" 2-4"/>
    <x v="3"/>
    <n v="0"/>
    <n v="0"/>
    <n v="0"/>
    <n v="33969"/>
  </r>
  <r>
    <n v="9"/>
    <x v="11"/>
    <s v="All"/>
    <s v=" 2-4"/>
    <x v="4"/>
    <n v="0"/>
    <n v="0"/>
    <n v="0"/>
    <n v="33969"/>
  </r>
  <r>
    <n v="9"/>
    <x v="11"/>
    <s v="All"/>
    <s v=" 2-4"/>
    <x v="5"/>
    <n v="2"/>
    <n v="1"/>
    <n v="27"/>
    <n v="33969"/>
  </r>
  <r>
    <n v="9"/>
    <x v="11"/>
    <s v="All"/>
    <s v=" 2-4"/>
    <x v="6"/>
    <n v="6"/>
    <n v="3"/>
    <n v="67"/>
    <n v="33969"/>
  </r>
  <r>
    <n v="9"/>
    <x v="11"/>
    <s v="All"/>
    <s v=" 2-4"/>
    <x v="7"/>
    <n v="18"/>
    <n v="13"/>
    <n v="115"/>
    <n v="33969"/>
  </r>
  <r>
    <n v="9"/>
    <x v="11"/>
    <s v="All"/>
    <s v=" 2-4"/>
    <x v="8"/>
    <n v="0"/>
    <n v="0"/>
    <n v="0"/>
    <n v="33969"/>
  </r>
  <r>
    <n v="9"/>
    <x v="11"/>
    <s v="All"/>
    <s v=" 2-4"/>
    <x v="9"/>
    <n v="0"/>
    <n v="0"/>
    <n v="0"/>
    <n v="33969"/>
  </r>
  <r>
    <n v="9"/>
    <x v="11"/>
    <s v="All"/>
    <s v=" 2-4"/>
    <x v="10"/>
    <n v="1"/>
    <n v="1"/>
    <n v="30"/>
    <n v="33969"/>
  </r>
  <r>
    <n v="9"/>
    <x v="11"/>
    <s v="All"/>
    <s v=" 5-9"/>
    <x v="0"/>
    <n v="1270"/>
    <n v="1144"/>
    <n v="6721"/>
    <n v="63314"/>
  </r>
  <r>
    <n v="9"/>
    <x v="11"/>
    <s v="All"/>
    <s v=" 5-9"/>
    <x v="1"/>
    <n v="0"/>
    <n v="0"/>
    <n v="0"/>
    <n v="63314"/>
  </r>
  <r>
    <n v="9"/>
    <x v="11"/>
    <s v="All"/>
    <s v=" 5-9"/>
    <x v="2"/>
    <n v="0"/>
    <n v="0"/>
    <n v="0"/>
    <n v="63314"/>
  </r>
  <r>
    <n v="9"/>
    <x v="11"/>
    <s v="All"/>
    <s v=" 5-9"/>
    <x v="3"/>
    <n v="4"/>
    <n v="3"/>
    <n v="11"/>
    <n v="63314"/>
  </r>
  <r>
    <n v="9"/>
    <x v="11"/>
    <s v="All"/>
    <s v=" 5-9"/>
    <x v="4"/>
    <n v="0"/>
    <n v="0"/>
    <n v="0"/>
    <n v="63314"/>
  </r>
  <r>
    <n v="9"/>
    <x v="11"/>
    <s v="All"/>
    <s v=" 5-9"/>
    <x v="5"/>
    <n v="0"/>
    <n v="0"/>
    <n v="0"/>
    <n v="63314"/>
  </r>
  <r>
    <n v="9"/>
    <x v="11"/>
    <s v="All"/>
    <s v=" 5-9"/>
    <x v="6"/>
    <n v="0"/>
    <n v="0"/>
    <n v="0"/>
    <n v="63314"/>
  </r>
  <r>
    <n v="9"/>
    <x v="11"/>
    <s v="All"/>
    <s v=" 5-9"/>
    <x v="7"/>
    <n v="23"/>
    <n v="22"/>
    <n v="141"/>
    <n v="63314"/>
  </r>
  <r>
    <n v="9"/>
    <x v="11"/>
    <s v="All"/>
    <s v=" 5-9"/>
    <x v="8"/>
    <n v="0"/>
    <n v="0"/>
    <n v="0"/>
    <n v="63314"/>
  </r>
  <r>
    <n v="9"/>
    <x v="11"/>
    <s v="All"/>
    <s v=" 5-9"/>
    <x v="9"/>
    <n v="0"/>
    <n v="0"/>
    <n v="0"/>
    <n v="63314"/>
  </r>
  <r>
    <n v="9"/>
    <x v="11"/>
    <s v="All"/>
    <s v=" 5-9"/>
    <x v="10"/>
    <n v="8"/>
    <n v="5"/>
    <n v="106"/>
    <n v="63314"/>
  </r>
  <r>
    <n v="11"/>
    <x v="0"/>
    <s v="All"/>
    <s v=" 0-1"/>
    <x v="0"/>
    <n v="50"/>
    <n v="44"/>
    <n v="576"/>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0"/>
    <n v="0"/>
    <n v="0"/>
    <n v="8153"/>
  </r>
  <r>
    <n v="11"/>
    <x v="0"/>
    <s v="All"/>
    <s v=" 0-1"/>
    <x v="9"/>
    <n v="0"/>
    <n v="0"/>
    <n v="0"/>
    <n v="8153"/>
  </r>
  <r>
    <n v="11"/>
    <x v="0"/>
    <s v="All"/>
    <s v=" 0-1"/>
    <x v="10"/>
    <n v="0"/>
    <n v="0"/>
    <n v="0"/>
    <n v="8153"/>
  </r>
  <r>
    <n v="11"/>
    <x v="0"/>
    <s v="All"/>
    <s v=" 10-14"/>
    <x v="0"/>
    <n v="493"/>
    <n v="428"/>
    <n v="3927"/>
    <n v="24263"/>
  </r>
  <r>
    <n v="11"/>
    <x v="0"/>
    <s v="All"/>
    <s v=" 10-14"/>
    <x v="1"/>
    <n v="0"/>
    <n v="0"/>
    <n v="0"/>
    <n v="24263"/>
  </r>
  <r>
    <n v="11"/>
    <x v="0"/>
    <s v="All"/>
    <s v=" 10-14"/>
    <x v="2"/>
    <n v="0"/>
    <n v="0"/>
    <n v="0"/>
    <n v="24263"/>
  </r>
  <r>
    <n v="11"/>
    <x v="0"/>
    <s v="All"/>
    <s v=" 10-14"/>
    <x v="3"/>
    <n v="1"/>
    <n v="1"/>
    <n v="6"/>
    <n v="24263"/>
  </r>
  <r>
    <n v="11"/>
    <x v="0"/>
    <s v="All"/>
    <s v=" 10-14"/>
    <x v="4"/>
    <n v="0"/>
    <n v="0"/>
    <n v="0"/>
    <n v="24263"/>
  </r>
  <r>
    <n v="11"/>
    <x v="0"/>
    <s v="All"/>
    <s v=" 10-14"/>
    <x v="5"/>
    <n v="0"/>
    <n v="0"/>
    <n v="0"/>
    <n v="24263"/>
  </r>
  <r>
    <n v="11"/>
    <x v="0"/>
    <s v="All"/>
    <s v=" 10-14"/>
    <x v="6"/>
    <n v="0"/>
    <n v="0"/>
    <n v="0"/>
    <n v="24263"/>
  </r>
  <r>
    <n v="11"/>
    <x v="0"/>
    <s v="All"/>
    <s v=" 10-14"/>
    <x v="7"/>
    <n v="0"/>
    <n v="0"/>
    <n v="0"/>
    <n v="24263"/>
  </r>
  <r>
    <n v="11"/>
    <x v="0"/>
    <s v="All"/>
    <s v=" 10-14"/>
    <x v="8"/>
    <n v="0"/>
    <n v="0"/>
    <n v="0"/>
    <n v="24263"/>
  </r>
  <r>
    <n v="11"/>
    <x v="0"/>
    <s v="All"/>
    <s v=" 10-14"/>
    <x v="9"/>
    <n v="0"/>
    <n v="0"/>
    <n v="0"/>
    <n v="24263"/>
  </r>
  <r>
    <n v="11"/>
    <x v="0"/>
    <s v="All"/>
    <s v=" 10-14"/>
    <x v="10"/>
    <n v="0"/>
    <n v="0"/>
    <n v="0"/>
    <n v="24263"/>
  </r>
  <r>
    <n v="11"/>
    <x v="0"/>
    <s v="All"/>
    <s v=" 2-4"/>
    <x v="0"/>
    <n v="153"/>
    <n v="143"/>
    <n v="1884"/>
    <n v="11985"/>
  </r>
  <r>
    <n v="11"/>
    <x v="0"/>
    <s v="All"/>
    <s v=" 2-4"/>
    <x v="1"/>
    <n v="0"/>
    <n v="0"/>
    <n v="0"/>
    <n v="11985"/>
  </r>
  <r>
    <n v="11"/>
    <x v="0"/>
    <s v="All"/>
    <s v=" 2-4"/>
    <x v="2"/>
    <n v="0"/>
    <n v="0"/>
    <n v="0"/>
    <n v="11985"/>
  </r>
  <r>
    <n v="11"/>
    <x v="0"/>
    <s v="All"/>
    <s v=" 2-4"/>
    <x v="3"/>
    <n v="0"/>
    <n v="0"/>
    <n v="0"/>
    <n v="11985"/>
  </r>
  <r>
    <n v="11"/>
    <x v="0"/>
    <s v="All"/>
    <s v=" 2-4"/>
    <x v="4"/>
    <n v="0"/>
    <n v="0"/>
    <n v="0"/>
    <n v="11985"/>
  </r>
  <r>
    <n v="11"/>
    <x v="0"/>
    <s v="All"/>
    <s v=" 2-4"/>
    <x v="5"/>
    <n v="0"/>
    <n v="0"/>
    <n v="0"/>
    <n v="11985"/>
  </r>
  <r>
    <n v="11"/>
    <x v="0"/>
    <s v="All"/>
    <s v=" 2-4"/>
    <x v="6"/>
    <n v="0"/>
    <n v="0"/>
    <n v="0"/>
    <n v="11985"/>
  </r>
  <r>
    <n v="11"/>
    <x v="0"/>
    <s v="All"/>
    <s v=" 2-4"/>
    <x v="7"/>
    <n v="1"/>
    <n v="1"/>
    <n v="3"/>
    <n v="11985"/>
  </r>
  <r>
    <n v="11"/>
    <x v="0"/>
    <s v="All"/>
    <s v=" 2-4"/>
    <x v="8"/>
    <n v="0"/>
    <n v="0"/>
    <n v="0"/>
    <n v="11985"/>
  </r>
  <r>
    <n v="11"/>
    <x v="0"/>
    <s v="All"/>
    <s v=" 2-4"/>
    <x v="9"/>
    <n v="0"/>
    <n v="0"/>
    <n v="0"/>
    <n v="11985"/>
  </r>
  <r>
    <n v="11"/>
    <x v="0"/>
    <s v="All"/>
    <s v=" 2-4"/>
    <x v="10"/>
    <n v="0"/>
    <n v="0"/>
    <n v="0"/>
    <n v="11985"/>
  </r>
  <r>
    <n v="11"/>
    <x v="0"/>
    <s v="All"/>
    <s v=" 5-9"/>
    <x v="0"/>
    <n v="366"/>
    <n v="331"/>
    <n v="3503"/>
    <n v="22473"/>
  </r>
  <r>
    <n v="11"/>
    <x v="0"/>
    <s v="All"/>
    <s v=" 5-9"/>
    <x v="1"/>
    <n v="0"/>
    <n v="0"/>
    <n v="0"/>
    <n v="22473"/>
  </r>
  <r>
    <n v="11"/>
    <x v="0"/>
    <s v="All"/>
    <s v=" 5-9"/>
    <x v="2"/>
    <n v="0"/>
    <n v="0"/>
    <n v="0"/>
    <n v="22473"/>
  </r>
  <r>
    <n v="11"/>
    <x v="0"/>
    <s v="All"/>
    <s v=" 5-9"/>
    <x v="3"/>
    <n v="0"/>
    <n v="0"/>
    <n v="0"/>
    <n v="22473"/>
  </r>
  <r>
    <n v="11"/>
    <x v="0"/>
    <s v="All"/>
    <s v=" 5-9"/>
    <x v="4"/>
    <n v="0"/>
    <n v="0"/>
    <n v="0"/>
    <n v="22473"/>
  </r>
  <r>
    <n v="11"/>
    <x v="0"/>
    <s v="All"/>
    <s v=" 5-9"/>
    <x v="5"/>
    <n v="0"/>
    <n v="0"/>
    <n v="0"/>
    <n v="22473"/>
  </r>
  <r>
    <n v="11"/>
    <x v="0"/>
    <s v="All"/>
    <s v=" 5-9"/>
    <x v="6"/>
    <n v="0"/>
    <n v="0"/>
    <n v="0"/>
    <n v="22473"/>
  </r>
  <r>
    <n v="11"/>
    <x v="0"/>
    <s v="All"/>
    <s v=" 5-9"/>
    <x v="7"/>
    <n v="1"/>
    <n v="1"/>
    <n v="2"/>
    <n v="22473"/>
  </r>
  <r>
    <n v="11"/>
    <x v="0"/>
    <s v="All"/>
    <s v=" 5-9"/>
    <x v="8"/>
    <n v="0"/>
    <n v="0"/>
    <n v="0"/>
    <n v="22473"/>
  </r>
  <r>
    <n v="11"/>
    <x v="0"/>
    <s v="All"/>
    <s v=" 5-9"/>
    <x v="9"/>
    <n v="0"/>
    <n v="0"/>
    <n v="0"/>
    <n v="22473"/>
  </r>
  <r>
    <n v="11"/>
    <x v="0"/>
    <s v="All"/>
    <s v=" 5-9"/>
    <x v="10"/>
    <n v="0"/>
    <n v="0"/>
    <n v="0"/>
    <n v="22473"/>
  </r>
  <r>
    <n v="11"/>
    <x v="1"/>
    <s v="All"/>
    <s v=" 0-1"/>
    <x v="0"/>
    <n v="39"/>
    <n v="39"/>
    <n v="543"/>
    <n v="8744"/>
  </r>
  <r>
    <n v="11"/>
    <x v="1"/>
    <s v="All"/>
    <s v=" 0-1"/>
    <x v="1"/>
    <n v="0"/>
    <n v="0"/>
    <n v="0"/>
    <n v="8744"/>
  </r>
  <r>
    <n v="11"/>
    <x v="1"/>
    <s v="All"/>
    <s v=" 0-1"/>
    <x v="2"/>
    <n v="0"/>
    <n v="0"/>
    <n v="0"/>
    <n v="8744"/>
  </r>
  <r>
    <n v="11"/>
    <x v="1"/>
    <s v="All"/>
    <s v=" 0-1"/>
    <x v="3"/>
    <n v="0"/>
    <n v="0"/>
    <n v="0"/>
    <n v="8744"/>
  </r>
  <r>
    <n v="11"/>
    <x v="1"/>
    <s v="All"/>
    <s v=" 0-1"/>
    <x v="4"/>
    <n v="0"/>
    <n v="0"/>
    <n v="0"/>
    <n v="8744"/>
  </r>
  <r>
    <n v="11"/>
    <x v="1"/>
    <s v="All"/>
    <s v=" 0-1"/>
    <x v="5"/>
    <n v="0"/>
    <n v="0"/>
    <n v="0"/>
    <n v="8744"/>
  </r>
  <r>
    <n v="11"/>
    <x v="1"/>
    <s v="All"/>
    <s v=" 0-1"/>
    <x v="6"/>
    <n v="0"/>
    <n v="0"/>
    <n v="0"/>
    <n v="8744"/>
  </r>
  <r>
    <n v="11"/>
    <x v="1"/>
    <s v="All"/>
    <s v=" 0-1"/>
    <x v="7"/>
    <n v="0"/>
    <n v="0"/>
    <n v="0"/>
    <n v="8744"/>
  </r>
  <r>
    <n v="11"/>
    <x v="1"/>
    <s v="All"/>
    <s v=" 0-1"/>
    <x v="8"/>
    <n v="0"/>
    <n v="0"/>
    <n v="0"/>
    <n v="8744"/>
  </r>
  <r>
    <n v="11"/>
    <x v="1"/>
    <s v="All"/>
    <s v=" 0-1"/>
    <x v="9"/>
    <n v="0"/>
    <n v="0"/>
    <n v="0"/>
    <n v="8744"/>
  </r>
  <r>
    <n v="11"/>
    <x v="1"/>
    <s v="All"/>
    <s v=" 0-1"/>
    <x v="10"/>
    <n v="0"/>
    <n v="0"/>
    <n v="0"/>
    <n v="8744"/>
  </r>
  <r>
    <n v="11"/>
    <x v="1"/>
    <s v="All"/>
    <s v=" 10-14"/>
    <x v="0"/>
    <n v="233"/>
    <n v="205"/>
    <n v="1359"/>
    <n v="25398"/>
  </r>
  <r>
    <n v="11"/>
    <x v="1"/>
    <s v="All"/>
    <s v=" 10-14"/>
    <x v="1"/>
    <n v="0"/>
    <n v="0"/>
    <n v="0"/>
    <n v="25398"/>
  </r>
  <r>
    <n v="11"/>
    <x v="1"/>
    <s v="All"/>
    <s v=" 10-14"/>
    <x v="2"/>
    <n v="0"/>
    <n v="0"/>
    <n v="0"/>
    <n v="25398"/>
  </r>
  <r>
    <n v="11"/>
    <x v="1"/>
    <s v="All"/>
    <s v=" 10-14"/>
    <x v="3"/>
    <n v="0"/>
    <n v="0"/>
    <n v="0"/>
    <n v="25398"/>
  </r>
  <r>
    <n v="11"/>
    <x v="1"/>
    <s v="All"/>
    <s v=" 10-14"/>
    <x v="4"/>
    <n v="0"/>
    <n v="0"/>
    <n v="0"/>
    <n v="25398"/>
  </r>
  <r>
    <n v="11"/>
    <x v="1"/>
    <s v="All"/>
    <s v=" 10-14"/>
    <x v="5"/>
    <n v="0"/>
    <n v="0"/>
    <n v="0"/>
    <n v="25398"/>
  </r>
  <r>
    <n v="11"/>
    <x v="1"/>
    <s v="All"/>
    <s v=" 10-14"/>
    <x v="6"/>
    <n v="0"/>
    <n v="0"/>
    <n v="0"/>
    <n v="25398"/>
  </r>
  <r>
    <n v="11"/>
    <x v="1"/>
    <s v="All"/>
    <s v=" 10-14"/>
    <x v="7"/>
    <n v="0"/>
    <n v="0"/>
    <n v="0"/>
    <n v="25398"/>
  </r>
  <r>
    <n v="11"/>
    <x v="1"/>
    <s v="All"/>
    <s v=" 10-14"/>
    <x v="8"/>
    <n v="0"/>
    <n v="0"/>
    <n v="0"/>
    <n v="25398"/>
  </r>
  <r>
    <n v="11"/>
    <x v="1"/>
    <s v="All"/>
    <s v=" 10-14"/>
    <x v="9"/>
    <n v="1"/>
    <n v="1"/>
    <n v="30"/>
    <n v="25398"/>
  </r>
  <r>
    <n v="11"/>
    <x v="1"/>
    <s v="All"/>
    <s v=" 10-14"/>
    <x v="10"/>
    <n v="0"/>
    <n v="0"/>
    <n v="0"/>
    <n v="25398"/>
  </r>
  <r>
    <n v="11"/>
    <x v="1"/>
    <s v="All"/>
    <s v=" 2-4"/>
    <x v="0"/>
    <n v="79"/>
    <n v="76"/>
    <n v="905"/>
    <n v="12744"/>
  </r>
  <r>
    <n v="11"/>
    <x v="1"/>
    <s v="All"/>
    <s v=" 2-4"/>
    <x v="1"/>
    <n v="0"/>
    <n v="0"/>
    <n v="0"/>
    <n v="12744"/>
  </r>
  <r>
    <n v="11"/>
    <x v="1"/>
    <s v="All"/>
    <s v=" 2-4"/>
    <x v="2"/>
    <n v="0"/>
    <n v="0"/>
    <n v="0"/>
    <n v="12744"/>
  </r>
  <r>
    <n v="11"/>
    <x v="1"/>
    <s v="All"/>
    <s v=" 2-4"/>
    <x v="3"/>
    <n v="0"/>
    <n v="0"/>
    <n v="0"/>
    <n v="12744"/>
  </r>
  <r>
    <n v="11"/>
    <x v="1"/>
    <s v="All"/>
    <s v=" 2-4"/>
    <x v="4"/>
    <n v="0"/>
    <n v="0"/>
    <n v="0"/>
    <n v="12744"/>
  </r>
  <r>
    <n v="11"/>
    <x v="1"/>
    <s v="All"/>
    <s v=" 2-4"/>
    <x v="5"/>
    <n v="0"/>
    <n v="0"/>
    <n v="0"/>
    <n v="12744"/>
  </r>
  <r>
    <n v="11"/>
    <x v="1"/>
    <s v="All"/>
    <s v=" 2-4"/>
    <x v="6"/>
    <n v="0"/>
    <n v="0"/>
    <n v="0"/>
    <n v="12744"/>
  </r>
  <r>
    <n v="11"/>
    <x v="1"/>
    <s v="All"/>
    <s v=" 2-4"/>
    <x v="7"/>
    <n v="2"/>
    <n v="2"/>
    <n v="30"/>
    <n v="12744"/>
  </r>
  <r>
    <n v="11"/>
    <x v="1"/>
    <s v="All"/>
    <s v=" 2-4"/>
    <x v="8"/>
    <n v="0"/>
    <n v="0"/>
    <n v="0"/>
    <n v="12744"/>
  </r>
  <r>
    <n v="11"/>
    <x v="1"/>
    <s v="All"/>
    <s v=" 2-4"/>
    <x v="9"/>
    <n v="0"/>
    <n v="0"/>
    <n v="0"/>
    <n v="12744"/>
  </r>
  <r>
    <n v="11"/>
    <x v="1"/>
    <s v="All"/>
    <s v=" 2-4"/>
    <x v="10"/>
    <n v="0"/>
    <n v="0"/>
    <n v="0"/>
    <n v="12744"/>
  </r>
  <r>
    <n v="11"/>
    <x v="1"/>
    <s v="All"/>
    <s v=" 5-9"/>
    <x v="0"/>
    <n v="205"/>
    <n v="185"/>
    <n v="2122"/>
    <n v="23118"/>
  </r>
  <r>
    <n v="11"/>
    <x v="1"/>
    <s v="All"/>
    <s v=" 5-9"/>
    <x v="1"/>
    <n v="0"/>
    <n v="0"/>
    <n v="0"/>
    <n v="23118"/>
  </r>
  <r>
    <n v="11"/>
    <x v="1"/>
    <s v="All"/>
    <s v=" 5-9"/>
    <x v="2"/>
    <n v="0"/>
    <n v="0"/>
    <n v="0"/>
    <n v="23118"/>
  </r>
  <r>
    <n v="11"/>
    <x v="1"/>
    <s v="All"/>
    <s v=" 5-9"/>
    <x v="3"/>
    <n v="0"/>
    <n v="0"/>
    <n v="0"/>
    <n v="23118"/>
  </r>
  <r>
    <n v="11"/>
    <x v="1"/>
    <s v="All"/>
    <s v=" 5-9"/>
    <x v="4"/>
    <n v="0"/>
    <n v="0"/>
    <n v="0"/>
    <n v="23118"/>
  </r>
  <r>
    <n v="11"/>
    <x v="1"/>
    <s v="All"/>
    <s v=" 5-9"/>
    <x v="5"/>
    <n v="0"/>
    <n v="0"/>
    <n v="0"/>
    <n v="23118"/>
  </r>
  <r>
    <n v="11"/>
    <x v="1"/>
    <s v="All"/>
    <s v=" 5-9"/>
    <x v="6"/>
    <n v="0"/>
    <n v="0"/>
    <n v="0"/>
    <n v="23118"/>
  </r>
  <r>
    <n v="11"/>
    <x v="1"/>
    <s v="All"/>
    <s v=" 5-9"/>
    <x v="7"/>
    <n v="1"/>
    <n v="1"/>
    <n v="10"/>
    <n v="23118"/>
  </r>
  <r>
    <n v="11"/>
    <x v="1"/>
    <s v="All"/>
    <s v=" 5-9"/>
    <x v="8"/>
    <n v="0"/>
    <n v="0"/>
    <n v="0"/>
    <n v="23118"/>
  </r>
  <r>
    <n v="11"/>
    <x v="1"/>
    <s v="All"/>
    <s v=" 5-9"/>
    <x v="9"/>
    <n v="0"/>
    <n v="0"/>
    <n v="0"/>
    <n v="23118"/>
  </r>
  <r>
    <n v="11"/>
    <x v="1"/>
    <s v="All"/>
    <s v=" 5-9"/>
    <x v="10"/>
    <n v="0"/>
    <n v="0"/>
    <n v="0"/>
    <n v="23118"/>
  </r>
  <r>
    <n v="11"/>
    <x v="2"/>
    <s v="All"/>
    <s v=" 0-1"/>
    <x v="0"/>
    <n v="34"/>
    <n v="34"/>
    <n v="28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1"/>
    <n v="1"/>
    <n v="5"/>
    <n v="9516"/>
  </r>
  <r>
    <n v="11"/>
    <x v="2"/>
    <s v="All"/>
    <s v=" 0-1"/>
    <x v="8"/>
    <n v="0"/>
    <n v="0"/>
    <n v="0"/>
    <n v="9516"/>
  </r>
  <r>
    <n v="11"/>
    <x v="2"/>
    <s v="All"/>
    <s v=" 0-1"/>
    <x v="9"/>
    <n v="0"/>
    <n v="0"/>
    <n v="0"/>
    <n v="9516"/>
  </r>
  <r>
    <n v="11"/>
    <x v="2"/>
    <s v="All"/>
    <s v=" 0-1"/>
    <x v="10"/>
    <n v="0"/>
    <n v="0"/>
    <n v="0"/>
    <n v="9516"/>
  </r>
  <r>
    <n v="11"/>
    <x v="2"/>
    <s v="All"/>
    <s v=" 10-14"/>
    <x v="0"/>
    <n v="249"/>
    <n v="218"/>
    <n v="1625"/>
    <n v="28676"/>
  </r>
  <r>
    <n v="11"/>
    <x v="2"/>
    <s v="All"/>
    <s v=" 10-14"/>
    <x v="1"/>
    <n v="0"/>
    <n v="0"/>
    <n v="0"/>
    <n v="28676"/>
  </r>
  <r>
    <n v="11"/>
    <x v="2"/>
    <s v="All"/>
    <s v=" 10-14"/>
    <x v="2"/>
    <n v="0"/>
    <n v="0"/>
    <n v="0"/>
    <n v="28676"/>
  </r>
  <r>
    <n v="11"/>
    <x v="2"/>
    <s v="All"/>
    <s v=" 10-14"/>
    <x v="3"/>
    <n v="0"/>
    <n v="0"/>
    <n v="0"/>
    <n v="28676"/>
  </r>
  <r>
    <n v="11"/>
    <x v="2"/>
    <s v="All"/>
    <s v=" 10-14"/>
    <x v="4"/>
    <n v="0"/>
    <n v="0"/>
    <n v="0"/>
    <n v="28676"/>
  </r>
  <r>
    <n v="11"/>
    <x v="2"/>
    <s v="All"/>
    <s v=" 10-14"/>
    <x v="5"/>
    <n v="1"/>
    <n v="1"/>
    <n v="5"/>
    <n v="28676"/>
  </r>
  <r>
    <n v="11"/>
    <x v="2"/>
    <s v="All"/>
    <s v=" 10-14"/>
    <x v="6"/>
    <n v="0"/>
    <n v="0"/>
    <n v="0"/>
    <n v="28676"/>
  </r>
  <r>
    <n v="11"/>
    <x v="2"/>
    <s v="All"/>
    <s v=" 10-14"/>
    <x v="7"/>
    <n v="2"/>
    <n v="1"/>
    <n v="24"/>
    <n v="28676"/>
  </r>
  <r>
    <n v="11"/>
    <x v="2"/>
    <s v="All"/>
    <s v=" 10-14"/>
    <x v="8"/>
    <n v="0"/>
    <n v="0"/>
    <n v="0"/>
    <n v="28676"/>
  </r>
  <r>
    <n v="11"/>
    <x v="2"/>
    <s v="All"/>
    <s v=" 10-14"/>
    <x v="9"/>
    <n v="1"/>
    <n v="1"/>
    <n v="30"/>
    <n v="28676"/>
  </r>
  <r>
    <n v="11"/>
    <x v="2"/>
    <s v="All"/>
    <s v=" 10-14"/>
    <x v="10"/>
    <n v="1"/>
    <n v="1"/>
    <n v="4"/>
    <n v="28676"/>
  </r>
  <r>
    <n v="11"/>
    <x v="2"/>
    <s v="All"/>
    <s v=" 2-4"/>
    <x v="0"/>
    <n v="84"/>
    <n v="79"/>
    <n v="89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0"/>
    <n v="0"/>
    <n v="0"/>
    <n v="14671"/>
  </r>
  <r>
    <n v="11"/>
    <x v="2"/>
    <s v="All"/>
    <s v=" 2-4"/>
    <x v="9"/>
    <n v="0"/>
    <n v="0"/>
    <n v="0"/>
    <n v="14671"/>
  </r>
  <r>
    <n v="11"/>
    <x v="2"/>
    <s v="All"/>
    <s v=" 2-4"/>
    <x v="10"/>
    <n v="0"/>
    <n v="0"/>
    <n v="0"/>
    <n v="14671"/>
  </r>
  <r>
    <n v="11"/>
    <x v="2"/>
    <s v="All"/>
    <s v=" 5-9"/>
    <x v="0"/>
    <n v="224"/>
    <n v="208"/>
    <n v="2049"/>
    <n v="25721"/>
  </r>
  <r>
    <n v="11"/>
    <x v="2"/>
    <s v="All"/>
    <s v=" 5-9"/>
    <x v="1"/>
    <n v="0"/>
    <n v="0"/>
    <n v="0"/>
    <n v="25721"/>
  </r>
  <r>
    <n v="11"/>
    <x v="2"/>
    <s v="All"/>
    <s v=" 5-9"/>
    <x v="2"/>
    <n v="0"/>
    <n v="0"/>
    <n v="0"/>
    <n v="25721"/>
  </r>
  <r>
    <n v="11"/>
    <x v="2"/>
    <s v="All"/>
    <s v=" 5-9"/>
    <x v="3"/>
    <n v="0"/>
    <n v="0"/>
    <n v="0"/>
    <n v="25721"/>
  </r>
  <r>
    <n v="11"/>
    <x v="2"/>
    <s v="All"/>
    <s v=" 5-9"/>
    <x v="4"/>
    <n v="0"/>
    <n v="0"/>
    <n v="0"/>
    <n v="25721"/>
  </r>
  <r>
    <n v="11"/>
    <x v="2"/>
    <s v="All"/>
    <s v=" 5-9"/>
    <x v="5"/>
    <n v="0"/>
    <n v="0"/>
    <n v="0"/>
    <n v="25721"/>
  </r>
  <r>
    <n v="11"/>
    <x v="2"/>
    <s v="All"/>
    <s v=" 5-9"/>
    <x v="6"/>
    <n v="0"/>
    <n v="0"/>
    <n v="0"/>
    <n v="25721"/>
  </r>
  <r>
    <n v="11"/>
    <x v="2"/>
    <s v="All"/>
    <s v=" 5-9"/>
    <x v="7"/>
    <n v="2"/>
    <n v="2"/>
    <n v="9"/>
    <n v="25721"/>
  </r>
  <r>
    <n v="11"/>
    <x v="2"/>
    <s v="All"/>
    <s v=" 5-9"/>
    <x v="8"/>
    <n v="0"/>
    <n v="0"/>
    <n v="0"/>
    <n v="25721"/>
  </r>
  <r>
    <n v="11"/>
    <x v="2"/>
    <s v="All"/>
    <s v=" 5-9"/>
    <x v="9"/>
    <n v="0"/>
    <n v="0"/>
    <n v="0"/>
    <n v="25721"/>
  </r>
  <r>
    <n v="11"/>
    <x v="2"/>
    <s v="All"/>
    <s v=" 5-9"/>
    <x v="10"/>
    <n v="0"/>
    <n v="0"/>
    <n v="0"/>
    <n v="25721"/>
  </r>
  <r>
    <n v="11"/>
    <x v="3"/>
    <s v="All"/>
    <s v=" 0-1"/>
    <x v="0"/>
    <n v="22"/>
    <n v="21"/>
    <n v="182"/>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2"/>
    <n v="2"/>
    <n v="20"/>
    <n v="8575"/>
  </r>
  <r>
    <n v="11"/>
    <x v="3"/>
    <s v="All"/>
    <s v=" 0-1"/>
    <x v="8"/>
    <n v="0"/>
    <n v="0"/>
    <n v="0"/>
    <n v="8575"/>
  </r>
  <r>
    <n v="11"/>
    <x v="3"/>
    <s v="All"/>
    <s v=" 0-1"/>
    <x v="9"/>
    <n v="0"/>
    <n v="0"/>
    <n v="0"/>
    <n v="8575"/>
  </r>
  <r>
    <n v="11"/>
    <x v="3"/>
    <s v="All"/>
    <s v=" 0-1"/>
    <x v="10"/>
    <n v="0"/>
    <n v="0"/>
    <n v="0"/>
    <n v="8575"/>
  </r>
  <r>
    <n v="11"/>
    <x v="3"/>
    <s v="All"/>
    <s v=" 10-14"/>
    <x v="0"/>
    <n v="222"/>
    <n v="193"/>
    <n v="1256"/>
    <n v="28000"/>
  </r>
  <r>
    <n v="11"/>
    <x v="3"/>
    <s v="All"/>
    <s v=" 10-14"/>
    <x v="1"/>
    <n v="0"/>
    <n v="0"/>
    <n v="0"/>
    <n v="28000"/>
  </r>
  <r>
    <n v="11"/>
    <x v="3"/>
    <s v="All"/>
    <s v=" 10-14"/>
    <x v="2"/>
    <n v="0"/>
    <n v="0"/>
    <n v="0"/>
    <n v="28000"/>
  </r>
  <r>
    <n v="11"/>
    <x v="3"/>
    <s v="All"/>
    <s v=" 10-14"/>
    <x v="3"/>
    <n v="0"/>
    <n v="0"/>
    <n v="0"/>
    <n v="28000"/>
  </r>
  <r>
    <n v="11"/>
    <x v="3"/>
    <s v="All"/>
    <s v=" 10-14"/>
    <x v="4"/>
    <n v="0"/>
    <n v="0"/>
    <n v="0"/>
    <n v="28000"/>
  </r>
  <r>
    <n v="11"/>
    <x v="3"/>
    <s v="All"/>
    <s v=" 10-14"/>
    <x v="5"/>
    <n v="0"/>
    <n v="0"/>
    <n v="0"/>
    <n v="28000"/>
  </r>
  <r>
    <n v="11"/>
    <x v="3"/>
    <s v="All"/>
    <s v=" 10-14"/>
    <x v="6"/>
    <n v="0"/>
    <n v="0"/>
    <n v="0"/>
    <n v="28000"/>
  </r>
  <r>
    <n v="11"/>
    <x v="3"/>
    <s v="All"/>
    <s v=" 10-14"/>
    <x v="7"/>
    <n v="3"/>
    <n v="3"/>
    <n v="33"/>
    <n v="28000"/>
  </r>
  <r>
    <n v="11"/>
    <x v="3"/>
    <s v="All"/>
    <s v=" 10-14"/>
    <x v="8"/>
    <n v="0"/>
    <n v="0"/>
    <n v="0"/>
    <n v="28000"/>
  </r>
  <r>
    <n v="11"/>
    <x v="3"/>
    <s v="All"/>
    <s v=" 10-14"/>
    <x v="9"/>
    <n v="0"/>
    <n v="0"/>
    <n v="0"/>
    <n v="28000"/>
  </r>
  <r>
    <n v="11"/>
    <x v="3"/>
    <s v="All"/>
    <s v=" 10-14"/>
    <x v="10"/>
    <n v="1"/>
    <n v="1"/>
    <n v="5"/>
    <n v="28000"/>
  </r>
  <r>
    <n v="11"/>
    <x v="3"/>
    <s v="All"/>
    <s v=" 2-4"/>
    <x v="0"/>
    <n v="70"/>
    <n v="69"/>
    <n v="608"/>
    <n v="13564"/>
  </r>
  <r>
    <n v="11"/>
    <x v="3"/>
    <s v="All"/>
    <s v=" 2-4"/>
    <x v="1"/>
    <n v="0"/>
    <n v="0"/>
    <n v="0"/>
    <n v="13564"/>
  </r>
  <r>
    <n v="11"/>
    <x v="3"/>
    <s v="All"/>
    <s v=" 2-4"/>
    <x v="2"/>
    <n v="0"/>
    <n v="0"/>
    <n v="0"/>
    <n v="13564"/>
  </r>
  <r>
    <n v="11"/>
    <x v="3"/>
    <s v="All"/>
    <s v=" 2-4"/>
    <x v="3"/>
    <n v="0"/>
    <n v="0"/>
    <n v="0"/>
    <n v="13564"/>
  </r>
  <r>
    <n v="11"/>
    <x v="3"/>
    <s v="All"/>
    <s v=" 2-4"/>
    <x v="4"/>
    <n v="0"/>
    <n v="0"/>
    <n v="0"/>
    <n v="13564"/>
  </r>
  <r>
    <n v="11"/>
    <x v="3"/>
    <s v="All"/>
    <s v=" 2-4"/>
    <x v="5"/>
    <n v="0"/>
    <n v="0"/>
    <n v="0"/>
    <n v="13564"/>
  </r>
  <r>
    <n v="11"/>
    <x v="3"/>
    <s v="All"/>
    <s v=" 2-4"/>
    <x v="6"/>
    <n v="0"/>
    <n v="0"/>
    <n v="0"/>
    <n v="13564"/>
  </r>
  <r>
    <n v="11"/>
    <x v="3"/>
    <s v="All"/>
    <s v=" 2-4"/>
    <x v="7"/>
    <n v="0"/>
    <n v="0"/>
    <n v="0"/>
    <n v="13564"/>
  </r>
  <r>
    <n v="11"/>
    <x v="3"/>
    <s v="All"/>
    <s v=" 2-4"/>
    <x v="8"/>
    <n v="0"/>
    <n v="0"/>
    <n v="0"/>
    <n v="13564"/>
  </r>
  <r>
    <n v="11"/>
    <x v="3"/>
    <s v="All"/>
    <s v=" 2-4"/>
    <x v="9"/>
    <n v="0"/>
    <n v="0"/>
    <n v="0"/>
    <n v="13564"/>
  </r>
  <r>
    <n v="11"/>
    <x v="3"/>
    <s v="All"/>
    <s v=" 2-4"/>
    <x v="10"/>
    <n v="0"/>
    <n v="0"/>
    <n v="0"/>
    <n v="13564"/>
  </r>
  <r>
    <n v="11"/>
    <x v="3"/>
    <s v="All"/>
    <s v=" 5-9"/>
    <x v="0"/>
    <n v="173"/>
    <n v="159"/>
    <n v="1142"/>
    <n v="24021"/>
  </r>
  <r>
    <n v="11"/>
    <x v="3"/>
    <s v="All"/>
    <s v=" 5-9"/>
    <x v="1"/>
    <n v="0"/>
    <n v="0"/>
    <n v="0"/>
    <n v="24021"/>
  </r>
  <r>
    <n v="11"/>
    <x v="3"/>
    <s v="All"/>
    <s v=" 5-9"/>
    <x v="2"/>
    <n v="0"/>
    <n v="0"/>
    <n v="0"/>
    <n v="24021"/>
  </r>
  <r>
    <n v="11"/>
    <x v="3"/>
    <s v="All"/>
    <s v=" 5-9"/>
    <x v="3"/>
    <n v="0"/>
    <n v="0"/>
    <n v="0"/>
    <n v="24021"/>
  </r>
  <r>
    <n v="11"/>
    <x v="3"/>
    <s v="All"/>
    <s v=" 5-9"/>
    <x v="4"/>
    <n v="0"/>
    <n v="0"/>
    <n v="0"/>
    <n v="24021"/>
  </r>
  <r>
    <n v="11"/>
    <x v="3"/>
    <s v="All"/>
    <s v=" 5-9"/>
    <x v="5"/>
    <n v="0"/>
    <n v="0"/>
    <n v="0"/>
    <n v="24021"/>
  </r>
  <r>
    <n v="11"/>
    <x v="3"/>
    <s v="All"/>
    <s v=" 5-9"/>
    <x v="6"/>
    <n v="0"/>
    <n v="0"/>
    <n v="0"/>
    <n v="24021"/>
  </r>
  <r>
    <n v="11"/>
    <x v="3"/>
    <s v="All"/>
    <s v=" 5-9"/>
    <x v="7"/>
    <n v="0"/>
    <n v="0"/>
    <n v="0"/>
    <n v="24021"/>
  </r>
  <r>
    <n v="11"/>
    <x v="3"/>
    <s v="All"/>
    <s v=" 5-9"/>
    <x v="8"/>
    <n v="0"/>
    <n v="0"/>
    <n v="0"/>
    <n v="24021"/>
  </r>
  <r>
    <n v="11"/>
    <x v="3"/>
    <s v="All"/>
    <s v=" 5-9"/>
    <x v="9"/>
    <n v="0"/>
    <n v="0"/>
    <n v="0"/>
    <n v="24021"/>
  </r>
  <r>
    <n v="11"/>
    <x v="3"/>
    <s v="All"/>
    <s v=" 5-9"/>
    <x v="10"/>
    <n v="0"/>
    <n v="0"/>
    <n v="0"/>
    <n v="24021"/>
  </r>
  <r>
    <n v="11"/>
    <x v="4"/>
    <s v="All"/>
    <s v=" 0-1"/>
    <x v="0"/>
    <n v="24"/>
    <n v="19"/>
    <n v="24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0"/>
    <n v="0"/>
    <n v="0"/>
    <n v="9083"/>
  </r>
  <r>
    <n v="11"/>
    <x v="4"/>
    <s v="All"/>
    <s v=" 0-1"/>
    <x v="9"/>
    <n v="0"/>
    <n v="0"/>
    <n v="0"/>
    <n v="9083"/>
  </r>
  <r>
    <n v="11"/>
    <x v="4"/>
    <s v="All"/>
    <s v=" 0-1"/>
    <x v="10"/>
    <n v="0"/>
    <n v="0"/>
    <n v="0"/>
    <n v="9083"/>
  </r>
  <r>
    <n v="11"/>
    <x v="4"/>
    <s v="All"/>
    <s v=" 10-14"/>
    <x v="0"/>
    <n v="261"/>
    <n v="242"/>
    <n v="1528"/>
    <n v="28401"/>
  </r>
  <r>
    <n v="11"/>
    <x v="4"/>
    <s v="All"/>
    <s v=" 10-14"/>
    <x v="1"/>
    <n v="0"/>
    <n v="0"/>
    <n v="0"/>
    <n v="28401"/>
  </r>
  <r>
    <n v="11"/>
    <x v="4"/>
    <s v="All"/>
    <s v=" 10-14"/>
    <x v="2"/>
    <n v="0"/>
    <n v="0"/>
    <n v="0"/>
    <n v="28401"/>
  </r>
  <r>
    <n v="11"/>
    <x v="4"/>
    <s v="All"/>
    <s v=" 10-14"/>
    <x v="3"/>
    <n v="0"/>
    <n v="0"/>
    <n v="0"/>
    <n v="28401"/>
  </r>
  <r>
    <n v="11"/>
    <x v="4"/>
    <s v="All"/>
    <s v=" 10-14"/>
    <x v="4"/>
    <n v="0"/>
    <n v="0"/>
    <n v="0"/>
    <n v="28401"/>
  </r>
  <r>
    <n v="11"/>
    <x v="4"/>
    <s v="All"/>
    <s v=" 10-14"/>
    <x v="5"/>
    <n v="0"/>
    <n v="0"/>
    <n v="0"/>
    <n v="28401"/>
  </r>
  <r>
    <n v="11"/>
    <x v="4"/>
    <s v="All"/>
    <s v=" 10-14"/>
    <x v="6"/>
    <n v="0"/>
    <n v="0"/>
    <n v="0"/>
    <n v="28401"/>
  </r>
  <r>
    <n v="11"/>
    <x v="4"/>
    <s v="All"/>
    <s v=" 10-14"/>
    <x v="7"/>
    <n v="1"/>
    <n v="1"/>
    <n v="7"/>
    <n v="28401"/>
  </r>
  <r>
    <n v="11"/>
    <x v="4"/>
    <s v="All"/>
    <s v=" 10-14"/>
    <x v="8"/>
    <n v="0"/>
    <n v="0"/>
    <n v="0"/>
    <n v="28401"/>
  </r>
  <r>
    <n v="11"/>
    <x v="4"/>
    <s v="All"/>
    <s v=" 10-14"/>
    <x v="9"/>
    <n v="6"/>
    <n v="3"/>
    <n v="240"/>
    <n v="28401"/>
  </r>
  <r>
    <n v="11"/>
    <x v="4"/>
    <s v="All"/>
    <s v=" 10-14"/>
    <x v="10"/>
    <n v="0"/>
    <n v="0"/>
    <n v="0"/>
    <n v="28401"/>
  </r>
  <r>
    <n v="11"/>
    <x v="4"/>
    <s v="All"/>
    <s v=" 2-4"/>
    <x v="0"/>
    <n v="85"/>
    <n v="81"/>
    <n v="670"/>
    <n v="13621"/>
  </r>
  <r>
    <n v="11"/>
    <x v="4"/>
    <s v="All"/>
    <s v=" 2-4"/>
    <x v="1"/>
    <n v="0"/>
    <n v="0"/>
    <n v="0"/>
    <n v="13621"/>
  </r>
  <r>
    <n v="11"/>
    <x v="4"/>
    <s v="All"/>
    <s v=" 2-4"/>
    <x v="2"/>
    <n v="0"/>
    <n v="0"/>
    <n v="0"/>
    <n v="13621"/>
  </r>
  <r>
    <n v="11"/>
    <x v="4"/>
    <s v="All"/>
    <s v=" 2-4"/>
    <x v="3"/>
    <n v="0"/>
    <n v="0"/>
    <n v="0"/>
    <n v="13621"/>
  </r>
  <r>
    <n v="11"/>
    <x v="4"/>
    <s v="All"/>
    <s v=" 2-4"/>
    <x v="4"/>
    <n v="0"/>
    <n v="0"/>
    <n v="0"/>
    <n v="13621"/>
  </r>
  <r>
    <n v="11"/>
    <x v="4"/>
    <s v="All"/>
    <s v=" 2-4"/>
    <x v="5"/>
    <n v="0"/>
    <n v="0"/>
    <n v="0"/>
    <n v="13621"/>
  </r>
  <r>
    <n v="11"/>
    <x v="4"/>
    <s v="All"/>
    <s v=" 2-4"/>
    <x v="6"/>
    <n v="0"/>
    <n v="0"/>
    <n v="0"/>
    <n v="13621"/>
  </r>
  <r>
    <n v="11"/>
    <x v="4"/>
    <s v="All"/>
    <s v=" 2-4"/>
    <x v="7"/>
    <n v="0"/>
    <n v="0"/>
    <n v="0"/>
    <n v="13621"/>
  </r>
  <r>
    <n v="11"/>
    <x v="4"/>
    <s v="All"/>
    <s v=" 2-4"/>
    <x v="8"/>
    <n v="0"/>
    <n v="0"/>
    <n v="0"/>
    <n v="13621"/>
  </r>
  <r>
    <n v="11"/>
    <x v="4"/>
    <s v="All"/>
    <s v=" 2-4"/>
    <x v="9"/>
    <n v="0"/>
    <n v="0"/>
    <n v="0"/>
    <n v="13621"/>
  </r>
  <r>
    <n v="11"/>
    <x v="4"/>
    <s v="All"/>
    <s v=" 2-4"/>
    <x v="10"/>
    <n v="0"/>
    <n v="0"/>
    <n v="0"/>
    <n v="13621"/>
  </r>
  <r>
    <n v="11"/>
    <x v="4"/>
    <s v="All"/>
    <s v=" 5-9"/>
    <x v="0"/>
    <n v="210"/>
    <n v="188"/>
    <n v="1794"/>
    <n v="24302"/>
  </r>
  <r>
    <n v="11"/>
    <x v="4"/>
    <s v="All"/>
    <s v=" 5-9"/>
    <x v="1"/>
    <n v="0"/>
    <n v="0"/>
    <n v="0"/>
    <n v="24302"/>
  </r>
  <r>
    <n v="11"/>
    <x v="4"/>
    <s v="All"/>
    <s v=" 5-9"/>
    <x v="2"/>
    <n v="0"/>
    <n v="0"/>
    <n v="0"/>
    <n v="24302"/>
  </r>
  <r>
    <n v="11"/>
    <x v="4"/>
    <s v="All"/>
    <s v=" 5-9"/>
    <x v="3"/>
    <n v="0"/>
    <n v="0"/>
    <n v="0"/>
    <n v="24302"/>
  </r>
  <r>
    <n v="11"/>
    <x v="4"/>
    <s v="All"/>
    <s v=" 5-9"/>
    <x v="4"/>
    <n v="0"/>
    <n v="0"/>
    <n v="0"/>
    <n v="24302"/>
  </r>
  <r>
    <n v="11"/>
    <x v="4"/>
    <s v="All"/>
    <s v=" 5-9"/>
    <x v="5"/>
    <n v="0"/>
    <n v="0"/>
    <n v="0"/>
    <n v="24302"/>
  </r>
  <r>
    <n v="11"/>
    <x v="4"/>
    <s v="All"/>
    <s v=" 5-9"/>
    <x v="6"/>
    <n v="0"/>
    <n v="0"/>
    <n v="0"/>
    <n v="24302"/>
  </r>
  <r>
    <n v="11"/>
    <x v="4"/>
    <s v="All"/>
    <s v=" 5-9"/>
    <x v="7"/>
    <n v="0"/>
    <n v="0"/>
    <n v="0"/>
    <n v="24302"/>
  </r>
  <r>
    <n v="11"/>
    <x v="4"/>
    <s v="All"/>
    <s v=" 5-9"/>
    <x v="8"/>
    <n v="0"/>
    <n v="0"/>
    <n v="0"/>
    <n v="24302"/>
  </r>
  <r>
    <n v="11"/>
    <x v="4"/>
    <s v="All"/>
    <s v=" 5-9"/>
    <x v="9"/>
    <n v="0"/>
    <n v="0"/>
    <n v="0"/>
    <n v="24302"/>
  </r>
  <r>
    <n v="11"/>
    <x v="4"/>
    <s v="All"/>
    <s v=" 5-9"/>
    <x v="10"/>
    <n v="0"/>
    <n v="0"/>
    <n v="0"/>
    <n v="24302"/>
  </r>
  <r>
    <n v="11"/>
    <x v="5"/>
    <s v="All"/>
    <s v=" 0-1"/>
    <x v="0"/>
    <n v="25"/>
    <n v="24"/>
    <n v="18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0"/>
    <n v="0"/>
    <n v="0"/>
    <n v="9171"/>
  </r>
  <r>
    <n v="11"/>
    <x v="5"/>
    <s v="All"/>
    <s v=" 0-1"/>
    <x v="9"/>
    <n v="0"/>
    <n v="0"/>
    <n v="0"/>
    <n v="9171"/>
  </r>
  <r>
    <n v="11"/>
    <x v="5"/>
    <s v="All"/>
    <s v=" 0-1"/>
    <x v="10"/>
    <n v="0"/>
    <n v="0"/>
    <n v="0"/>
    <n v="9171"/>
  </r>
  <r>
    <n v="11"/>
    <x v="5"/>
    <s v="All"/>
    <s v=" 10-14"/>
    <x v="0"/>
    <n v="265"/>
    <n v="234"/>
    <n v="1662"/>
    <n v="28503"/>
  </r>
  <r>
    <n v="11"/>
    <x v="5"/>
    <s v="All"/>
    <s v=" 10-14"/>
    <x v="1"/>
    <n v="0"/>
    <n v="0"/>
    <n v="0"/>
    <n v="28503"/>
  </r>
  <r>
    <n v="11"/>
    <x v="5"/>
    <s v="All"/>
    <s v=" 10-14"/>
    <x v="2"/>
    <n v="0"/>
    <n v="0"/>
    <n v="0"/>
    <n v="28503"/>
  </r>
  <r>
    <n v="11"/>
    <x v="5"/>
    <s v="All"/>
    <s v=" 10-14"/>
    <x v="3"/>
    <n v="0"/>
    <n v="0"/>
    <n v="0"/>
    <n v="28503"/>
  </r>
  <r>
    <n v="11"/>
    <x v="5"/>
    <s v="All"/>
    <s v=" 10-14"/>
    <x v="4"/>
    <n v="0"/>
    <n v="0"/>
    <n v="0"/>
    <n v="28503"/>
  </r>
  <r>
    <n v="11"/>
    <x v="5"/>
    <s v="All"/>
    <s v=" 10-14"/>
    <x v="5"/>
    <n v="0"/>
    <n v="0"/>
    <n v="0"/>
    <n v="28503"/>
  </r>
  <r>
    <n v="11"/>
    <x v="5"/>
    <s v="All"/>
    <s v=" 10-14"/>
    <x v="6"/>
    <n v="1"/>
    <n v="1"/>
    <n v="10"/>
    <n v="28503"/>
  </r>
  <r>
    <n v="11"/>
    <x v="5"/>
    <s v="All"/>
    <s v=" 10-14"/>
    <x v="7"/>
    <n v="4"/>
    <n v="3"/>
    <n v="33"/>
    <n v="28503"/>
  </r>
  <r>
    <n v="11"/>
    <x v="5"/>
    <s v="All"/>
    <s v=" 10-14"/>
    <x v="8"/>
    <n v="0"/>
    <n v="0"/>
    <n v="0"/>
    <n v="28503"/>
  </r>
  <r>
    <n v="11"/>
    <x v="5"/>
    <s v="All"/>
    <s v=" 10-14"/>
    <x v="9"/>
    <n v="9"/>
    <n v="2"/>
    <n v="420"/>
    <n v="28503"/>
  </r>
  <r>
    <n v="11"/>
    <x v="5"/>
    <s v="All"/>
    <s v=" 10-14"/>
    <x v="10"/>
    <n v="0"/>
    <n v="0"/>
    <n v="0"/>
    <n v="28503"/>
  </r>
  <r>
    <n v="11"/>
    <x v="5"/>
    <s v="All"/>
    <s v=" 2-4"/>
    <x v="0"/>
    <n v="83"/>
    <n v="78"/>
    <n v="830"/>
    <n v="14071"/>
  </r>
  <r>
    <n v="11"/>
    <x v="5"/>
    <s v="All"/>
    <s v=" 2-4"/>
    <x v="1"/>
    <n v="0"/>
    <n v="0"/>
    <n v="0"/>
    <n v="14071"/>
  </r>
  <r>
    <n v="11"/>
    <x v="5"/>
    <s v="All"/>
    <s v=" 2-4"/>
    <x v="2"/>
    <n v="0"/>
    <n v="0"/>
    <n v="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2-4"/>
    <x v="9"/>
    <n v="0"/>
    <n v="0"/>
    <n v="0"/>
    <n v="14071"/>
  </r>
  <r>
    <n v="11"/>
    <x v="5"/>
    <s v="All"/>
    <s v=" 2-4"/>
    <x v="10"/>
    <n v="0"/>
    <n v="0"/>
    <n v="0"/>
    <n v="14071"/>
  </r>
  <r>
    <n v="11"/>
    <x v="5"/>
    <s v="All"/>
    <s v=" 5-9"/>
    <x v="0"/>
    <n v="201"/>
    <n v="176"/>
    <n v="1705"/>
    <n v="25036"/>
  </r>
  <r>
    <n v="11"/>
    <x v="5"/>
    <s v="All"/>
    <s v=" 5-9"/>
    <x v="1"/>
    <n v="0"/>
    <n v="0"/>
    <n v="0"/>
    <n v="25036"/>
  </r>
  <r>
    <n v="11"/>
    <x v="5"/>
    <s v="All"/>
    <s v=" 5-9"/>
    <x v="2"/>
    <n v="0"/>
    <n v="0"/>
    <n v="0"/>
    <n v="25036"/>
  </r>
  <r>
    <n v="11"/>
    <x v="5"/>
    <s v="All"/>
    <s v=" 5-9"/>
    <x v="3"/>
    <n v="1"/>
    <n v="1"/>
    <n v="15"/>
    <n v="25036"/>
  </r>
  <r>
    <n v="11"/>
    <x v="5"/>
    <s v="All"/>
    <s v=" 5-9"/>
    <x v="4"/>
    <n v="0"/>
    <n v="0"/>
    <n v="0"/>
    <n v="25036"/>
  </r>
  <r>
    <n v="11"/>
    <x v="5"/>
    <s v="All"/>
    <s v=" 5-9"/>
    <x v="5"/>
    <n v="0"/>
    <n v="0"/>
    <n v="0"/>
    <n v="25036"/>
  </r>
  <r>
    <n v="11"/>
    <x v="5"/>
    <s v="All"/>
    <s v=" 5-9"/>
    <x v="6"/>
    <n v="1"/>
    <n v="1"/>
    <n v="3"/>
    <n v="25036"/>
  </r>
  <r>
    <n v="11"/>
    <x v="5"/>
    <s v="All"/>
    <s v=" 5-9"/>
    <x v="7"/>
    <n v="1"/>
    <n v="1"/>
    <n v="10"/>
    <n v="25036"/>
  </r>
  <r>
    <n v="11"/>
    <x v="5"/>
    <s v="All"/>
    <s v=" 5-9"/>
    <x v="8"/>
    <n v="0"/>
    <n v="0"/>
    <n v="0"/>
    <n v="25036"/>
  </r>
  <r>
    <n v="11"/>
    <x v="5"/>
    <s v="All"/>
    <s v=" 5-9"/>
    <x v="9"/>
    <n v="4"/>
    <n v="1"/>
    <n v="180"/>
    <n v="25036"/>
  </r>
  <r>
    <n v="11"/>
    <x v="5"/>
    <s v="All"/>
    <s v=" 5-9"/>
    <x v="10"/>
    <n v="0"/>
    <n v="0"/>
    <n v="0"/>
    <n v="25036"/>
  </r>
  <r>
    <n v="11"/>
    <x v="6"/>
    <s v="All"/>
    <s v=" 0-1"/>
    <x v="0"/>
    <n v="36"/>
    <n v="34"/>
    <n v="30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1"/>
    <n v="1"/>
    <n v="6"/>
    <n v="9419"/>
  </r>
  <r>
    <n v="11"/>
    <x v="6"/>
    <s v="All"/>
    <s v=" 0-1"/>
    <x v="8"/>
    <n v="0"/>
    <n v="0"/>
    <n v="0"/>
    <n v="9419"/>
  </r>
  <r>
    <n v="11"/>
    <x v="6"/>
    <s v="All"/>
    <s v=" 0-1"/>
    <x v="9"/>
    <n v="0"/>
    <n v="0"/>
    <n v="0"/>
    <n v="9419"/>
  </r>
  <r>
    <n v="11"/>
    <x v="6"/>
    <s v="All"/>
    <s v=" 0-1"/>
    <x v="10"/>
    <n v="0"/>
    <n v="0"/>
    <n v="0"/>
    <n v="9419"/>
  </r>
  <r>
    <n v="11"/>
    <x v="6"/>
    <s v="All"/>
    <s v=" 10-14"/>
    <x v="0"/>
    <n v="327"/>
    <n v="299"/>
    <n v="2166"/>
    <n v="29346"/>
  </r>
  <r>
    <n v="11"/>
    <x v="6"/>
    <s v="All"/>
    <s v=" 10-14"/>
    <x v="1"/>
    <n v="0"/>
    <n v="0"/>
    <n v="0"/>
    <n v="29346"/>
  </r>
  <r>
    <n v="11"/>
    <x v="6"/>
    <s v="All"/>
    <s v=" 10-14"/>
    <x v="2"/>
    <n v="0"/>
    <n v="0"/>
    <n v="0"/>
    <n v="29346"/>
  </r>
  <r>
    <n v="11"/>
    <x v="6"/>
    <s v="All"/>
    <s v=" 10-14"/>
    <x v="3"/>
    <n v="1"/>
    <n v="1"/>
    <n v="8"/>
    <n v="29346"/>
  </r>
  <r>
    <n v="11"/>
    <x v="6"/>
    <s v="All"/>
    <s v=" 10-14"/>
    <x v="4"/>
    <n v="0"/>
    <n v="0"/>
    <n v="0"/>
    <n v="29346"/>
  </r>
  <r>
    <n v="11"/>
    <x v="6"/>
    <s v="All"/>
    <s v=" 10-14"/>
    <x v="5"/>
    <n v="2"/>
    <n v="1"/>
    <n v="60"/>
    <n v="29346"/>
  </r>
  <r>
    <n v="11"/>
    <x v="6"/>
    <s v="All"/>
    <s v=" 10-14"/>
    <x v="6"/>
    <n v="2"/>
    <n v="1"/>
    <n v="38"/>
    <n v="29346"/>
  </r>
  <r>
    <n v="11"/>
    <x v="6"/>
    <s v="All"/>
    <s v=" 10-14"/>
    <x v="7"/>
    <n v="3"/>
    <n v="2"/>
    <n v="22"/>
    <n v="29346"/>
  </r>
  <r>
    <n v="11"/>
    <x v="6"/>
    <s v="All"/>
    <s v=" 10-14"/>
    <x v="8"/>
    <n v="0"/>
    <n v="0"/>
    <n v="0"/>
    <n v="29346"/>
  </r>
  <r>
    <n v="11"/>
    <x v="6"/>
    <s v="All"/>
    <s v=" 10-14"/>
    <x v="9"/>
    <n v="6"/>
    <n v="3"/>
    <n v="240"/>
    <n v="29346"/>
  </r>
  <r>
    <n v="11"/>
    <x v="6"/>
    <s v="All"/>
    <s v=" 10-14"/>
    <x v="10"/>
    <n v="1"/>
    <n v="1"/>
    <n v="8"/>
    <n v="29346"/>
  </r>
  <r>
    <n v="11"/>
    <x v="6"/>
    <s v="All"/>
    <s v=" 2-4"/>
    <x v="0"/>
    <n v="100"/>
    <n v="93"/>
    <n v="948"/>
    <n v="14797"/>
  </r>
  <r>
    <n v="11"/>
    <x v="6"/>
    <s v="All"/>
    <s v=" 2-4"/>
    <x v="1"/>
    <n v="0"/>
    <n v="0"/>
    <n v="0"/>
    <n v="14797"/>
  </r>
  <r>
    <n v="11"/>
    <x v="6"/>
    <s v="All"/>
    <s v=" 2-4"/>
    <x v="2"/>
    <n v="0"/>
    <n v="0"/>
    <n v="0"/>
    <n v="14797"/>
  </r>
  <r>
    <n v="11"/>
    <x v="6"/>
    <s v="All"/>
    <s v=" 2-4"/>
    <x v="3"/>
    <n v="0"/>
    <n v="0"/>
    <n v="0"/>
    <n v="14797"/>
  </r>
  <r>
    <n v="11"/>
    <x v="6"/>
    <s v="All"/>
    <s v=" 2-4"/>
    <x v="4"/>
    <n v="0"/>
    <n v="0"/>
    <n v="0"/>
    <n v="14797"/>
  </r>
  <r>
    <n v="11"/>
    <x v="6"/>
    <s v="All"/>
    <s v=" 2-4"/>
    <x v="5"/>
    <n v="1"/>
    <n v="1"/>
    <n v="3"/>
    <n v="14797"/>
  </r>
  <r>
    <n v="11"/>
    <x v="6"/>
    <s v="All"/>
    <s v=" 2-4"/>
    <x v="6"/>
    <n v="0"/>
    <n v="0"/>
    <n v="0"/>
    <n v="14797"/>
  </r>
  <r>
    <n v="11"/>
    <x v="6"/>
    <s v="All"/>
    <s v=" 2-4"/>
    <x v="7"/>
    <n v="1"/>
    <n v="1"/>
    <n v="4"/>
    <n v="14797"/>
  </r>
  <r>
    <n v="11"/>
    <x v="6"/>
    <s v="All"/>
    <s v=" 2-4"/>
    <x v="8"/>
    <n v="0"/>
    <n v="0"/>
    <n v="0"/>
    <n v="14797"/>
  </r>
  <r>
    <n v="11"/>
    <x v="6"/>
    <s v="All"/>
    <s v=" 2-4"/>
    <x v="9"/>
    <n v="0"/>
    <n v="0"/>
    <n v="0"/>
    <n v="14797"/>
  </r>
  <r>
    <n v="11"/>
    <x v="6"/>
    <s v="All"/>
    <s v=" 2-4"/>
    <x v="10"/>
    <n v="0"/>
    <n v="0"/>
    <n v="0"/>
    <n v="14797"/>
  </r>
  <r>
    <n v="11"/>
    <x v="6"/>
    <s v="All"/>
    <s v=" 5-9"/>
    <x v="0"/>
    <n v="289"/>
    <n v="270"/>
    <n v="2297"/>
    <n v="26204"/>
  </r>
  <r>
    <n v="11"/>
    <x v="6"/>
    <s v="All"/>
    <s v=" 5-9"/>
    <x v="1"/>
    <n v="0"/>
    <n v="0"/>
    <n v="0"/>
    <n v="26204"/>
  </r>
  <r>
    <n v="11"/>
    <x v="6"/>
    <s v="All"/>
    <s v=" 5-9"/>
    <x v="2"/>
    <n v="0"/>
    <n v="0"/>
    <n v="0"/>
    <n v="26204"/>
  </r>
  <r>
    <n v="11"/>
    <x v="6"/>
    <s v="All"/>
    <s v=" 5-9"/>
    <x v="3"/>
    <n v="1"/>
    <n v="1"/>
    <n v="2"/>
    <n v="26204"/>
  </r>
  <r>
    <n v="11"/>
    <x v="6"/>
    <s v="All"/>
    <s v=" 5-9"/>
    <x v="4"/>
    <n v="0"/>
    <n v="0"/>
    <n v="0"/>
    <n v="26204"/>
  </r>
  <r>
    <n v="11"/>
    <x v="6"/>
    <s v="All"/>
    <s v=" 5-9"/>
    <x v="5"/>
    <n v="0"/>
    <n v="0"/>
    <n v="0"/>
    <n v="26204"/>
  </r>
  <r>
    <n v="11"/>
    <x v="6"/>
    <s v="All"/>
    <s v=" 5-9"/>
    <x v="6"/>
    <n v="0"/>
    <n v="0"/>
    <n v="0"/>
    <n v="26204"/>
  </r>
  <r>
    <n v="11"/>
    <x v="6"/>
    <s v="All"/>
    <s v=" 5-9"/>
    <x v="7"/>
    <n v="4"/>
    <n v="3"/>
    <n v="31"/>
    <n v="26204"/>
  </r>
  <r>
    <n v="11"/>
    <x v="6"/>
    <s v="All"/>
    <s v=" 5-9"/>
    <x v="8"/>
    <n v="0"/>
    <n v="0"/>
    <n v="0"/>
    <n v="26204"/>
  </r>
  <r>
    <n v="11"/>
    <x v="6"/>
    <s v="All"/>
    <s v=" 5-9"/>
    <x v="9"/>
    <n v="5"/>
    <n v="1"/>
    <n v="270"/>
    <n v="26204"/>
  </r>
  <r>
    <n v="11"/>
    <x v="6"/>
    <s v="All"/>
    <s v=" 5-9"/>
    <x v="10"/>
    <n v="0"/>
    <n v="0"/>
    <n v="0"/>
    <n v="26204"/>
  </r>
  <r>
    <n v="11"/>
    <x v="7"/>
    <s v="All"/>
    <s v=" 0-1"/>
    <x v="0"/>
    <n v="39"/>
    <n v="39"/>
    <n v="343"/>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7"/>
    <n v="9921"/>
  </r>
  <r>
    <n v="11"/>
    <x v="7"/>
    <s v="All"/>
    <s v=" 0-1"/>
    <x v="8"/>
    <n v="0"/>
    <n v="0"/>
    <n v="0"/>
    <n v="9921"/>
  </r>
  <r>
    <n v="11"/>
    <x v="7"/>
    <s v="All"/>
    <s v=" 0-1"/>
    <x v="9"/>
    <n v="0"/>
    <n v="0"/>
    <n v="0"/>
    <n v="9921"/>
  </r>
  <r>
    <n v="11"/>
    <x v="7"/>
    <s v="All"/>
    <s v=" 0-1"/>
    <x v="10"/>
    <n v="0"/>
    <n v="0"/>
    <n v="0"/>
    <n v="9921"/>
  </r>
  <r>
    <n v="11"/>
    <x v="7"/>
    <s v="All"/>
    <s v=" 10-14"/>
    <x v="0"/>
    <n v="371"/>
    <n v="336"/>
    <n v="2078"/>
    <n v="29606"/>
  </r>
  <r>
    <n v="11"/>
    <x v="7"/>
    <s v="All"/>
    <s v=" 10-14"/>
    <x v="1"/>
    <n v="0"/>
    <n v="0"/>
    <n v="0"/>
    <n v="29606"/>
  </r>
  <r>
    <n v="11"/>
    <x v="7"/>
    <s v="All"/>
    <s v=" 10-14"/>
    <x v="2"/>
    <n v="0"/>
    <n v="0"/>
    <n v="0"/>
    <n v="29606"/>
  </r>
  <r>
    <n v="11"/>
    <x v="7"/>
    <s v="All"/>
    <s v=" 10-14"/>
    <x v="3"/>
    <n v="0"/>
    <n v="0"/>
    <n v="0"/>
    <n v="29606"/>
  </r>
  <r>
    <n v="11"/>
    <x v="7"/>
    <s v="All"/>
    <s v=" 10-14"/>
    <x v="4"/>
    <n v="0"/>
    <n v="0"/>
    <n v="0"/>
    <n v="29606"/>
  </r>
  <r>
    <n v="11"/>
    <x v="7"/>
    <s v="All"/>
    <s v=" 10-14"/>
    <x v="5"/>
    <n v="0"/>
    <n v="0"/>
    <n v="0"/>
    <n v="29606"/>
  </r>
  <r>
    <n v="11"/>
    <x v="7"/>
    <s v="All"/>
    <s v=" 10-14"/>
    <x v="6"/>
    <n v="0"/>
    <n v="0"/>
    <n v="0"/>
    <n v="29606"/>
  </r>
  <r>
    <n v="11"/>
    <x v="7"/>
    <s v="All"/>
    <s v=" 10-14"/>
    <x v="7"/>
    <n v="11"/>
    <n v="10"/>
    <n v="65"/>
    <n v="29606"/>
  </r>
  <r>
    <n v="11"/>
    <x v="7"/>
    <s v="All"/>
    <s v=" 10-14"/>
    <x v="8"/>
    <n v="0"/>
    <n v="0"/>
    <n v="0"/>
    <n v="29606"/>
  </r>
  <r>
    <n v="11"/>
    <x v="7"/>
    <s v="All"/>
    <s v=" 10-14"/>
    <x v="9"/>
    <n v="7"/>
    <n v="2"/>
    <n v="450"/>
    <n v="29606"/>
  </r>
  <r>
    <n v="11"/>
    <x v="7"/>
    <s v="All"/>
    <s v=" 10-14"/>
    <x v="10"/>
    <n v="7"/>
    <n v="6"/>
    <n v="153"/>
    <n v="29606"/>
  </r>
  <r>
    <n v="11"/>
    <x v="7"/>
    <s v="All"/>
    <s v=" 2-4"/>
    <x v="0"/>
    <n v="164"/>
    <n v="151"/>
    <n v="1586"/>
    <n v="15272"/>
  </r>
  <r>
    <n v="11"/>
    <x v="7"/>
    <s v="All"/>
    <s v=" 2-4"/>
    <x v="1"/>
    <n v="0"/>
    <n v="0"/>
    <n v="0"/>
    <n v="15272"/>
  </r>
  <r>
    <n v="11"/>
    <x v="7"/>
    <s v="All"/>
    <s v=" 2-4"/>
    <x v="2"/>
    <n v="0"/>
    <n v="0"/>
    <n v="0"/>
    <n v="15272"/>
  </r>
  <r>
    <n v="11"/>
    <x v="7"/>
    <s v="All"/>
    <s v=" 2-4"/>
    <x v="3"/>
    <n v="1"/>
    <n v="1"/>
    <n v="3"/>
    <n v="15272"/>
  </r>
  <r>
    <n v="11"/>
    <x v="7"/>
    <s v="All"/>
    <s v=" 2-4"/>
    <x v="4"/>
    <n v="0"/>
    <n v="0"/>
    <n v="0"/>
    <n v="15272"/>
  </r>
  <r>
    <n v="11"/>
    <x v="7"/>
    <s v="All"/>
    <s v=" 2-4"/>
    <x v="5"/>
    <n v="0"/>
    <n v="0"/>
    <n v="0"/>
    <n v="15272"/>
  </r>
  <r>
    <n v="11"/>
    <x v="7"/>
    <s v="All"/>
    <s v=" 2-4"/>
    <x v="6"/>
    <n v="0"/>
    <n v="0"/>
    <n v="0"/>
    <n v="15272"/>
  </r>
  <r>
    <n v="11"/>
    <x v="7"/>
    <s v="All"/>
    <s v=" 2-4"/>
    <x v="7"/>
    <n v="2"/>
    <n v="2"/>
    <n v="32"/>
    <n v="15272"/>
  </r>
  <r>
    <n v="11"/>
    <x v="7"/>
    <s v="All"/>
    <s v=" 2-4"/>
    <x v="8"/>
    <n v="0"/>
    <n v="0"/>
    <n v="0"/>
    <n v="15272"/>
  </r>
  <r>
    <n v="11"/>
    <x v="7"/>
    <s v="All"/>
    <s v=" 2-4"/>
    <x v="9"/>
    <n v="0"/>
    <n v="0"/>
    <n v="0"/>
    <n v="15272"/>
  </r>
  <r>
    <n v="11"/>
    <x v="7"/>
    <s v="All"/>
    <s v=" 2-4"/>
    <x v="10"/>
    <n v="0"/>
    <n v="0"/>
    <n v="0"/>
    <n v="15272"/>
  </r>
  <r>
    <n v="11"/>
    <x v="7"/>
    <s v="All"/>
    <s v=" 5-9"/>
    <x v="0"/>
    <n v="337"/>
    <n v="307"/>
    <n v="2958"/>
    <n v="26814"/>
  </r>
  <r>
    <n v="11"/>
    <x v="7"/>
    <s v="All"/>
    <s v=" 5-9"/>
    <x v="1"/>
    <n v="0"/>
    <n v="0"/>
    <n v="0"/>
    <n v="26814"/>
  </r>
  <r>
    <n v="11"/>
    <x v="7"/>
    <s v="All"/>
    <s v=" 5-9"/>
    <x v="2"/>
    <n v="0"/>
    <n v="0"/>
    <n v="0"/>
    <n v="26814"/>
  </r>
  <r>
    <n v="11"/>
    <x v="7"/>
    <s v="All"/>
    <s v=" 5-9"/>
    <x v="3"/>
    <n v="0"/>
    <n v="0"/>
    <n v="0"/>
    <n v="26814"/>
  </r>
  <r>
    <n v="11"/>
    <x v="7"/>
    <s v="All"/>
    <s v=" 5-9"/>
    <x v="4"/>
    <n v="0"/>
    <n v="0"/>
    <n v="0"/>
    <n v="26814"/>
  </r>
  <r>
    <n v="11"/>
    <x v="7"/>
    <s v="All"/>
    <s v=" 5-9"/>
    <x v="5"/>
    <n v="0"/>
    <n v="0"/>
    <n v="0"/>
    <n v="26814"/>
  </r>
  <r>
    <n v="11"/>
    <x v="7"/>
    <s v="All"/>
    <s v=" 5-9"/>
    <x v="6"/>
    <n v="1"/>
    <n v="1"/>
    <n v="5"/>
    <n v="26814"/>
  </r>
  <r>
    <n v="11"/>
    <x v="7"/>
    <s v="All"/>
    <s v=" 5-9"/>
    <x v="7"/>
    <n v="14"/>
    <n v="6"/>
    <n v="170"/>
    <n v="26814"/>
  </r>
  <r>
    <n v="11"/>
    <x v="7"/>
    <s v="All"/>
    <s v=" 5-9"/>
    <x v="8"/>
    <n v="0"/>
    <n v="0"/>
    <n v="0"/>
    <n v="26814"/>
  </r>
  <r>
    <n v="11"/>
    <x v="7"/>
    <s v="All"/>
    <s v=" 5-9"/>
    <x v="9"/>
    <n v="0"/>
    <n v="0"/>
    <n v="0"/>
    <n v="26814"/>
  </r>
  <r>
    <n v="11"/>
    <x v="7"/>
    <s v="All"/>
    <s v=" 5-9"/>
    <x v="10"/>
    <n v="0"/>
    <n v="0"/>
    <n v="0"/>
    <n v="26814"/>
  </r>
  <r>
    <n v="11"/>
    <x v="8"/>
    <s v="All"/>
    <s v=" 0-1"/>
    <x v="0"/>
    <n v="27"/>
    <n v="26"/>
    <n v="249"/>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2"/>
    <n v="65"/>
    <n v="9861"/>
  </r>
  <r>
    <n v="11"/>
    <x v="8"/>
    <s v="All"/>
    <s v=" 0-1"/>
    <x v="7"/>
    <n v="3"/>
    <n v="2"/>
    <n v="38"/>
    <n v="9861"/>
  </r>
  <r>
    <n v="11"/>
    <x v="8"/>
    <s v="All"/>
    <s v=" 0-1"/>
    <x v="8"/>
    <n v="0"/>
    <n v="0"/>
    <n v="0"/>
    <n v="9861"/>
  </r>
  <r>
    <n v="11"/>
    <x v="8"/>
    <s v="All"/>
    <s v=" 0-1"/>
    <x v="9"/>
    <n v="0"/>
    <n v="0"/>
    <n v="0"/>
    <n v="9861"/>
  </r>
  <r>
    <n v="11"/>
    <x v="8"/>
    <s v="All"/>
    <s v=" 0-1"/>
    <x v="10"/>
    <n v="0"/>
    <n v="0"/>
    <n v="0"/>
    <n v="9861"/>
  </r>
  <r>
    <n v="11"/>
    <x v="8"/>
    <s v="All"/>
    <s v=" 10-14"/>
    <x v="0"/>
    <n v="244"/>
    <n v="203"/>
    <n v="1556"/>
    <n v="29082"/>
  </r>
  <r>
    <n v="11"/>
    <x v="8"/>
    <s v="All"/>
    <s v=" 10-14"/>
    <x v="1"/>
    <n v="0"/>
    <n v="0"/>
    <n v="0"/>
    <n v="29082"/>
  </r>
  <r>
    <n v="11"/>
    <x v="8"/>
    <s v="All"/>
    <s v=" 10-14"/>
    <x v="2"/>
    <n v="0"/>
    <n v="0"/>
    <n v="0"/>
    <n v="29082"/>
  </r>
  <r>
    <n v="11"/>
    <x v="8"/>
    <s v="All"/>
    <s v=" 10-14"/>
    <x v="3"/>
    <n v="0"/>
    <n v="0"/>
    <n v="0"/>
    <n v="29082"/>
  </r>
  <r>
    <n v="11"/>
    <x v="8"/>
    <s v="All"/>
    <s v=" 10-14"/>
    <x v="4"/>
    <n v="0"/>
    <n v="0"/>
    <n v="0"/>
    <n v="29082"/>
  </r>
  <r>
    <n v="11"/>
    <x v="8"/>
    <s v="All"/>
    <s v=" 10-14"/>
    <x v="5"/>
    <n v="0"/>
    <n v="0"/>
    <n v="0"/>
    <n v="29082"/>
  </r>
  <r>
    <n v="11"/>
    <x v="8"/>
    <s v="All"/>
    <s v=" 10-14"/>
    <x v="6"/>
    <n v="1"/>
    <n v="1"/>
    <n v="5"/>
    <n v="29082"/>
  </r>
  <r>
    <n v="11"/>
    <x v="8"/>
    <s v="All"/>
    <s v=" 10-14"/>
    <x v="7"/>
    <n v="8"/>
    <n v="7"/>
    <n v="62"/>
    <n v="29082"/>
  </r>
  <r>
    <n v="11"/>
    <x v="8"/>
    <s v="All"/>
    <s v=" 10-14"/>
    <x v="8"/>
    <n v="0"/>
    <n v="0"/>
    <n v="0"/>
    <n v="29082"/>
  </r>
  <r>
    <n v="11"/>
    <x v="8"/>
    <s v="All"/>
    <s v=" 10-14"/>
    <x v="9"/>
    <n v="2"/>
    <n v="2"/>
    <n v="90"/>
    <n v="29082"/>
  </r>
  <r>
    <n v="11"/>
    <x v="8"/>
    <s v="All"/>
    <s v=" 10-14"/>
    <x v="10"/>
    <n v="23"/>
    <n v="8"/>
    <n v="531"/>
    <n v="29082"/>
  </r>
  <r>
    <n v="11"/>
    <x v="8"/>
    <s v="All"/>
    <s v=" 2-4"/>
    <x v="0"/>
    <n v="115"/>
    <n v="107"/>
    <n v="1025"/>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1"/>
    <n v="1"/>
    <n v="25"/>
    <n v="15205"/>
  </r>
  <r>
    <n v="11"/>
    <x v="8"/>
    <s v="All"/>
    <s v=" 2-4"/>
    <x v="7"/>
    <n v="1"/>
    <n v="1"/>
    <n v="15"/>
    <n v="15205"/>
  </r>
  <r>
    <n v="11"/>
    <x v="8"/>
    <s v="All"/>
    <s v=" 2-4"/>
    <x v="8"/>
    <n v="0"/>
    <n v="0"/>
    <n v="0"/>
    <n v="15205"/>
  </r>
  <r>
    <n v="11"/>
    <x v="8"/>
    <s v="All"/>
    <s v=" 2-4"/>
    <x v="9"/>
    <n v="0"/>
    <n v="0"/>
    <n v="0"/>
    <n v="15205"/>
  </r>
  <r>
    <n v="11"/>
    <x v="8"/>
    <s v="All"/>
    <s v=" 2-4"/>
    <x v="10"/>
    <n v="1"/>
    <n v="1"/>
    <n v="6"/>
    <n v="15205"/>
  </r>
  <r>
    <n v="11"/>
    <x v="8"/>
    <s v="All"/>
    <s v=" 5-9"/>
    <x v="0"/>
    <n v="232"/>
    <n v="209"/>
    <n v="1888"/>
    <n v="26863"/>
  </r>
  <r>
    <n v="11"/>
    <x v="8"/>
    <s v="All"/>
    <s v=" 5-9"/>
    <x v="1"/>
    <n v="0"/>
    <n v="0"/>
    <n v="0"/>
    <n v="26863"/>
  </r>
  <r>
    <n v="11"/>
    <x v="8"/>
    <s v="All"/>
    <s v=" 5-9"/>
    <x v="2"/>
    <n v="0"/>
    <n v="0"/>
    <n v="0"/>
    <n v="26863"/>
  </r>
  <r>
    <n v="11"/>
    <x v="8"/>
    <s v="All"/>
    <s v=" 5-9"/>
    <x v="3"/>
    <n v="2"/>
    <n v="2"/>
    <n v="9"/>
    <n v="26863"/>
  </r>
  <r>
    <n v="11"/>
    <x v="8"/>
    <s v="All"/>
    <s v=" 5-9"/>
    <x v="4"/>
    <n v="0"/>
    <n v="0"/>
    <n v="0"/>
    <n v="26863"/>
  </r>
  <r>
    <n v="11"/>
    <x v="8"/>
    <s v="All"/>
    <s v=" 5-9"/>
    <x v="5"/>
    <n v="0"/>
    <n v="0"/>
    <n v="0"/>
    <n v="26863"/>
  </r>
  <r>
    <n v="11"/>
    <x v="8"/>
    <s v="All"/>
    <s v=" 5-9"/>
    <x v="6"/>
    <n v="0"/>
    <n v="0"/>
    <n v="0"/>
    <n v="26863"/>
  </r>
  <r>
    <n v="11"/>
    <x v="8"/>
    <s v="All"/>
    <s v=" 5-9"/>
    <x v="7"/>
    <n v="4"/>
    <n v="4"/>
    <n v="41"/>
    <n v="26863"/>
  </r>
  <r>
    <n v="11"/>
    <x v="8"/>
    <s v="All"/>
    <s v=" 5-9"/>
    <x v="8"/>
    <n v="0"/>
    <n v="0"/>
    <n v="0"/>
    <n v="26863"/>
  </r>
  <r>
    <n v="11"/>
    <x v="8"/>
    <s v="All"/>
    <s v=" 5-9"/>
    <x v="9"/>
    <n v="4"/>
    <n v="1"/>
    <n v="120"/>
    <n v="26863"/>
  </r>
  <r>
    <n v="11"/>
    <x v="8"/>
    <s v="All"/>
    <s v=" 5-9"/>
    <x v="10"/>
    <n v="0"/>
    <n v="0"/>
    <n v="0"/>
    <n v="26863"/>
  </r>
  <r>
    <n v="11"/>
    <x v="9"/>
    <s v="All"/>
    <s v=" 0-1"/>
    <x v="0"/>
    <n v="20"/>
    <n v="19"/>
    <n v="158"/>
    <n v="10236"/>
  </r>
  <r>
    <n v="11"/>
    <x v="9"/>
    <s v="All"/>
    <s v=" 0-1"/>
    <x v="1"/>
    <n v="0"/>
    <n v="0"/>
    <n v="0"/>
    <n v="10236"/>
  </r>
  <r>
    <n v="11"/>
    <x v="9"/>
    <s v="All"/>
    <s v=" 0-1"/>
    <x v="2"/>
    <n v="0"/>
    <n v="0"/>
    <n v="0"/>
    <n v="10236"/>
  </r>
  <r>
    <n v="11"/>
    <x v="9"/>
    <s v="All"/>
    <s v=" 0-1"/>
    <x v="3"/>
    <n v="0"/>
    <n v="0"/>
    <n v="0"/>
    <n v="10236"/>
  </r>
  <r>
    <n v="11"/>
    <x v="9"/>
    <s v="All"/>
    <s v=" 0-1"/>
    <x v="4"/>
    <n v="0"/>
    <n v="0"/>
    <n v="0"/>
    <n v="10236"/>
  </r>
  <r>
    <n v="11"/>
    <x v="9"/>
    <s v="All"/>
    <s v=" 0-1"/>
    <x v="5"/>
    <n v="4"/>
    <n v="2"/>
    <n v="34"/>
    <n v="10236"/>
  </r>
  <r>
    <n v="11"/>
    <x v="9"/>
    <s v="All"/>
    <s v=" 0-1"/>
    <x v="6"/>
    <n v="0"/>
    <n v="0"/>
    <n v="0"/>
    <n v="10236"/>
  </r>
  <r>
    <n v="11"/>
    <x v="9"/>
    <s v="All"/>
    <s v=" 0-1"/>
    <x v="7"/>
    <n v="0"/>
    <n v="0"/>
    <n v="0"/>
    <n v="10236"/>
  </r>
  <r>
    <n v="11"/>
    <x v="9"/>
    <s v="All"/>
    <s v=" 0-1"/>
    <x v="8"/>
    <n v="0"/>
    <n v="0"/>
    <n v="0"/>
    <n v="10236"/>
  </r>
  <r>
    <n v="11"/>
    <x v="9"/>
    <s v="All"/>
    <s v=" 0-1"/>
    <x v="9"/>
    <n v="0"/>
    <n v="0"/>
    <n v="0"/>
    <n v="10236"/>
  </r>
  <r>
    <n v="11"/>
    <x v="9"/>
    <s v="All"/>
    <s v=" 0-1"/>
    <x v="10"/>
    <n v="0"/>
    <n v="0"/>
    <n v="0"/>
    <n v="10236"/>
  </r>
  <r>
    <n v="11"/>
    <x v="9"/>
    <s v="All"/>
    <s v=" 10-14"/>
    <x v="0"/>
    <n v="213"/>
    <n v="176"/>
    <n v="1294"/>
    <n v="29844"/>
  </r>
  <r>
    <n v="11"/>
    <x v="9"/>
    <s v="All"/>
    <s v=" 10-14"/>
    <x v="1"/>
    <n v="0"/>
    <n v="0"/>
    <n v="0"/>
    <n v="29844"/>
  </r>
  <r>
    <n v="11"/>
    <x v="9"/>
    <s v="All"/>
    <s v=" 10-14"/>
    <x v="2"/>
    <n v="0"/>
    <n v="0"/>
    <n v="0"/>
    <n v="29844"/>
  </r>
  <r>
    <n v="11"/>
    <x v="9"/>
    <s v="All"/>
    <s v=" 10-14"/>
    <x v="3"/>
    <n v="0"/>
    <n v="0"/>
    <n v="0"/>
    <n v="29844"/>
  </r>
  <r>
    <n v="11"/>
    <x v="9"/>
    <s v="All"/>
    <s v=" 10-14"/>
    <x v="4"/>
    <n v="0"/>
    <n v="0"/>
    <n v="0"/>
    <n v="29844"/>
  </r>
  <r>
    <n v="11"/>
    <x v="9"/>
    <s v="All"/>
    <s v=" 10-14"/>
    <x v="5"/>
    <n v="0"/>
    <n v="0"/>
    <n v="0"/>
    <n v="29844"/>
  </r>
  <r>
    <n v="11"/>
    <x v="9"/>
    <s v="All"/>
    <s v=" 10-14"/>
    <x v="6"/>
    <n v="1"/>
    <n v="1"/>
    <n v="3"/>
    <n v="29844"/>
  </r>
  <r>
    <n v="11"/>
    <x v="9"/>
    <s v="All"/>
    <s v=" 10-14"/>
    <x v="7"/>
    <n v="6"/>
    <n v="2"/>
    <n v="53"/>
    <n v="29844"/>
  </r>
  <r>
    <n v="11"/>
    <x v="9"/>
    <s v="All"/>
    <s v=" 10-14"/>
    <x v="8"/>
    <n v="0"/>
    <n v="0"/>
    <n v="0"/>
    <n v="29844"/>
  </r>
  <r>
    <n v="11"/>
    <x v="9"/>
    <s v="All"/>
    <s v=" 10-14"/>
    <x v="9"/>
    <n v="2"/>
    <n v="1"/>
    <n v="60"/>
    <n v="29844"/>
  </r>
  <r>
    <n v="11"/>
    <x v="9"/>
    <s v="All"/>
    <s v=" 10-14"/>
    <x v="10"/>
    <n v="12"/>
    <n v="9"/>
    <n v="203"/>
    <n v="29844"/>
  </r>
  <r>
    <n v="11"/>
    <x v="9"/>
    <s v="All"/>
    <s v=" 2-4"/>
    <x v="0"/>
    <n v="107"/>
    <n v="102"/>
    <n v="1002"/>
    <n v="15936"/>
  </r>
  <r>
    <n v="11"/>
    <x v="9"/>
    <s v="All"/>
    <s v=" 2-4"/>
    <x v="1"/>
    <n v="0"/>
    <n v="0"/>
    <n v="0"/>
    <n v="15936"/>
  </r>
  <r>
    <n v="11"/>
    <x v="9"/>
    <s v="All"/>
    <s v=" 2-4"/>
    <x v="2"/>
    <n v="0"/>
    <n v="0"/>
    <n v="0"/>
    <n v="15936"/>
  </r>
  <r>
    <n v="11"/>
    <x v="9"/>
    <s v="All"/>
    <s v=" 2-4"/>
    <x v="3"/>
    <n v="0"/>
    <n v="0"/>
    <n v="0"/>
    <n v="15936"/>
  </r>
  <r>
    <n v="11"/>
    <x v="9"/>
    <s v="All"/>
    <s v=" 2-4"/>
    <x v="4"/>
    <n v="0"/>
    <n v="0"/>
    <n v="0"/>
    <n v="15936"/>
  </r>
  <r>
    <n v="11"/>
    <x v="9"/>
    <s v="All"/>
    <s v=" 2-4"/>
    <x v="5"/>
    <n v="0"/>
    <n v="0"/>
    <n v="0"/>
    <n v="15936"/>
  </r>
  <r>
    <n v="11"/>
    <x v="9"/>
    <s v="All"/>
    <s v=" 2-4"/>
    <x v="6"/>
    <n v="0"/>
    <n v="0"/>
    <n v="0"/>
    <n v="15936"/>
  </r>
  <r>
    <n v="11"/>
    <x v="9"/>
    <s v="All"/>
    <s v=" 2-4"/>
    <x v="7"/>
    <n v="1"/>
    <n v="1"/>
    <n v="10"/>
    <n v="15936"/>
  </r>
  <r>
    <n v="11"/>
    <x v="9"/>
    <s v="All"/>
    <s v=" 2-4"/>
    <x v="8"/>
    <n v="0"/>
    <n v="0"/>
    <n v="0"/>
    <n v="15936"/>
  </r>
  <r>
    <n v="11"/>
    <x v="9"/>
    <s v="All"/>
    <s v=" 2-4"/>
    <x v="9"/>
    <n v="0"/>
    <n v="0"/>
    <n v="0"/>
    <n v="15936"/>
  </r>
  <r>
    <n v="11"/>
    <x v="9"/>
    <s v="All"/>
    <s v=" 2-4"/>
    <x v="10"/>
    <n v="0"/>
    <n v="0"/>
    <n v="0"/>
    <n v="15936"/>
  </r>
  <r>
    <n v="11"/>
    <x v="9"/>
    <s v="All"/>
    <s v=" 5-9"/>
    <x v="0"/>
    <n v="212"/>
    <n v="190"/>
    <n v="1475"/>
    <n v="28011"/>
  </r>
  <r>
    <n v="11"/>
    <x v="9"/>
    <s v="All"/>
    <s v=" 5-9"/>
    <x v="1"/>
    <n v="0"/>
    <n v="0"/>
    <n v="0"/>
    <n v="28011"/>
  </r>
  <r>
    <n v="11"/>
    <x v="9"/>
    <s v="All"/>
    <s v=" 5-9"/>
    <x v="2"/>
    <n v="0"/>
    <n v="0"/>
    <n v="0"/>
    <n v="28011"/>
  </r>
  <r>
    <n v="11"/>
    <x v="9"/>
    <s v="All"/>
    <s v=" 5-9"/>
    <x v="3"/>
    <n v="0"/>
    <n v="0"/>
    <n v="0"/>
    <n v="28011"/>
  </r>
  <r>
    <n v="11"/>
    <x v="9"/>
    <s v="All"/>
    <s v=" 5-9"/>
    <x v="4"/>
    <n v="0"/>
    <n v="0"/>
    <n v="0"/>
    <n v="28011"/>
  </r>
  <r>
    <n v="11"/>
    <x v="9"/>
    <s v="All"/>
    <s v=" 5-9"/>
    <x v="5"/>
    <n v="0"/>
    <n v="0"/>
    <n v="0"/>
    <n v="28011"/>
  </r>
  <r>
    <n v="11"/>
    <x v="9"/>
    <s v="All"/>
    <s v=" 5-9"/>
    <x v="6"/>
    <n v="0"/>
    <n v="0"/>
    <n v="0"/>
    <n v="28011"/>
  </r>
  <r>
    <n v="11"/>
    <x v="9"/>
    <s v="All"/>
    <s v=" 5-9"/>
    <x v="7"/>
    <n v="3"/>
    <n v="3"/>
    <n v="15"/>
    <n v="28011"/>
  </r>
  <r>
    <n v="11"/>
    <x v="9"/>
    <s v="All"/>
    <s v=" 5-9"/>
    <x v="8"/>
    <n v="0"/>
    <n v="0"/>
    <n v="0"/>
    <n v="28011"/>
  </r>
  <r>
    <n v="11"/>
    <x v="9"/>
    <s v="All"/>
    <s v=" 5-9"/>
    <x v="9"/>
    <n v="1"/>
    <n v="1"/>
    <n v="30"/>
    <n v="28011"/>
  </r>
  <r>
    <n v="11"/>
    <x v="9"/>
    <s v="All"/>
    <s v=" 5-9"/>
    <x v="10"/>
    <n v="1"/>
    <n v="1"/>
    <n v="4"/>
    <n v="28011"/>
  </r>
  <r>
    <n v="11"/>
    <x v="10"/>
    <s v="All"/>
    <s v=" 0-1"/>
    <x v="0"/>
    <n v="32"/>
    <n v="28"/>
    <n v="297"/>
    <n v="10771"/>
  </r>
  <r>
    <n v="11"/>
    <x v="10"/>
    <s v="All"/>
    <s v=" 0-1"/>
    <x v="1"/>
    <n v="0"/>
    <n v="0"/>
    <n v="0"/>
    <n v="10771"/>
  </r>
  <r>
    <n v="11"/>
    <x v="10"/>
    <s v="All"/>
    <s v=" 0-1"/>
    <x v="2"/>
    <n v="0"/>
    <n v="0"/>
    <n v="0"/>
    <n v="10771"/>
  </r>
  <r>
    <n v="11"/>
    <x v="10"/>
    <s v="All"/>
    <s v=" 0-1"/>
    <x v="3"/>
    <n v="0"/>
    <n v="0"/>
    <n v="0"/>
    <n v="10771"/>
  </r>
  <r>
    <n v="11"/>
    <x v="10"/>
    <s v="All"/>
    <s v=" 0-1"/>
    <x v="4"/>
    <n v="0"/>
    <n v="0"/>
    <n v="0"/>
    <n v="10771"/>
  </r>
  <r>
    <n v="11"/>
    <x v="10"/>
    <s v="All"/>
    <s v=" 0-1"/>
    <x v="5"/>
    <n v="1"/>
    <n v="1"/>
    <n v="8"/>
    <n v="10771"/>
  </r>
  <r>
    <n v="11"/>
    <x v="10"/>
    <s v="All"/>
    <s v=" 0-1"/>
    <x v="6"/>
    <n v="0"/>
    <n v="0"/>
    <n v="0"/>
    <n v="10771"/>
  </r>
  <r>
    <n v="11"/>
    <x v="10"/>
    <s v="All"/>
    <s v=" 0-1"/>
    <x v="7"/>
    <n v="4"/>
    <n v="4"/>
    <n v="35"/>
    <n v="10771"/>
  </r>
  <r>
    <n v="11"/>
    <x v="10"/>
    <s v="All"/>
    <s v=" 0-1"/>
    <x v="8"/>
    <n v="0"/>
    <n v="0"/>
    <n v="0"/>
    <n v="10771"/>
  </r>
  <r>
    <n v="11"/>
    <x v="10"/>
    <s v="All"/>
    <s v=" 0-1"/>
    <x v="9"/>
    <n v="0"/>
    <n v="0"/>
    <n v="0"/>
    <n v="10771"/>
  </r>
  <r>
    <n v="11"/>
    <x v="10"/>
    <s v="All"/>
    <s v=" 0-1"/>
    <x v="10"/>
    <n v="0"/>
    <n v="0"/>
    <n v="0"/>
    <n v="10771"/>
  </r>
  <r>
    <n v="11"/>
    <x v="10"/>
    <s v="All"/>
    <s v=" 10-14"/>
    <x v="0"/>
    <n v="200"/>
    <n v="181"/>
    <n v="1053"/>
    <n v="32138"/>
  </r>
  <r>
    <n v="11"/>
    <x v="10"/>
    <s v="All"/>
    <s v=" 10-14"/>
    <x v="1"/>
    <n v="0"/>
    <n v="0"/>
    <n v="0"/>
    <n v="32138"/>
  </r>
  <r>
    <n v="11"/>
    <x v="10"/>
    <s v="All"/>
    <s v=" 10-14"/>
    <x v="2"/>
    <n v="0"/>
    <n v="0"/>
    <n v="0"/>
    <n v="32138"/>
  </r>
  <r>
    <n v="11"/>
    <x v="10"/>
    <s v="All"/>
    <s v=" 10-14"/>
    <x v="3"/>
    <n v="2"/>
    <n v="1"/>
    <n v="8"/>
    <n v="32138"/>
  </r>
  <r>
    <n v="11"/>
    <x v="10"/>
    <s v="All"/>
    <s v=" 10-14"/>
    <x v="4"/>
    <n v="0"/>
    <n v="0"/>
    <n v="0"/>
    <n v="32138"/>
  </r>
  <r>
    <n v="11"/>
    <x v="10"/>
    <s v="All"/>
    <s v=" 10-14"/>
    <x v="5"/>
    <n v="0"/>
    <n v="0"/>
    <n v="0"/>
    <n v="32138"/>
  </r>
  <r>
    <n v="11"/>
    <x v="10"/>
    <s v="All"/>
    <s v=" 10-14"/>
    <x v="6"/>
    <n v="0"/>
    <n v="0"/>
    <n v="0"/>
    <n v="32138"/>
  </r>
  <r>
    <n v="11"/>
    <x v="10"/>
    <s v="All"/>
    <s v=" 10-14"/>
    <x v="7"/>
    <n v="5"/>
    <n v="4"/>
    <n v="53"/>
    <n v="32138"/>
  </r>
  <r>
    <n v="11"/>
    <x v="10"/>
    <s v="All"/>
    <s v=" 10-14"/>
    <x v="8"/>
    <n v="0"/>
    <n v="0"/>
    <n v="0"/>
    <n v="32138"/>
  </r>
  <r>
    <n v="11"/>
    <x v="10"/>
    <s v="All"/>
    <s v=" 10-14"/>
    <x v="9"/>
    <n v="1"/>
    <n v="1"/>
    <n v="30"/>
    <n v="32138"/>
  </r>
  <r>
    <n v="11"/>
    <x v="10"/>
    <s v="All"/>
    <s v=" 10-14"/>
    <x v="10"/>
    <n v="15"/>
    <n v="6"/>
    <n v="613"/>
    <n v="32138"/>
  </r>
  <r>
    <n v="11"/>
    <x v="10"/>
    <s v="All"/>
    <s v=" 2-4"/>
    <x v="0"/>
    <n v="76"/>
    <n v="73"/>
    <n v="694"/>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0"/>
    <n v="0"/>
    <n v="0"/>
    <n v="17063"/>
  </r>
  <r>
    <n v="11"/>
    <x v="10"/>
    <s v="All"/>
    <s v=" 2-4"/>
    <x v="7"/>
    <n v="1"/>
    <n v="1"/>
    <n v="30"/>
    <n v="17063"/>
  </r>
  <r>
    <n v="11"/>
    <x v="10"/>
    <s v="All"/>
    <s v=" 2-4"/>
    <x v="8"/>
    <n v="0"/>
    <n v="0"/>
    <n v="0"/>
    <n v="17063"/>
  </r>
  <r>
    <n v="11"/>
    <x v="10"/>
    <s v="All"/>
    <s v=" 2-4"/>
    <x v="9"/>
    <n v="0"/>
    <n v="0"/>
    <n v="0"/>
    <n v="17063"/>
  </r>
  <r>
    <n v="11"/>
    <x v="10"/>
    <s v="All"/>
    <s v=" 2-4"/>
    <x v="10"/>
    <n v="0"/>
    <n v="0"/>
    <n v="0"/>
    <n v="17063"/>
  </r>
  <r>
    <n v="11"/>
    <x v="10"/>
    <s v="All"/>
    <s v=" 5-9"/>
    <x v="0"/>
    <n v="189"/>
    <n v="168"/>
    <n v="1310"/>
    <n v="30225"/>
  </r>
  <r>
    <n v="11"/>
    <x v="10"/>
    <s v="All"/>
    <s v=" 5-9"/>
    <x v="1"/>
    <n v="0"/>
    <n v="0"/>
    <n v="0"/>
    <n v="30225"/>
  </r>
  <r>
    <n v="11"/>
    <x v="10"/>
    <s v="All"/>
    <s v=" 5-9"/>
    <x v="2"/>
    <n v="0"/>
    <n v="0"/>
    <n v="0"/>
    <n v="30225"/>
  </r>
  <r>
    <n v="11"/>
    <x v="10"/>
    <s v="All"/>
    <s v=" 5-9"/>
    <x v="3"/>
    <n v="0"/>
    <n v="0"/>
    <n v="0"/>
    <n v="30225"/>
  </r>
  <r>
    <n v="11"/>
    <x v="10"/>
    <s v="All"/>
    <s v=" 5-9"/>
    <x v="4"/>
    <n v="0"/>
    <n v="0"/>
    <n v="0"/>
    <n v="30225"/>
  </r>
  <r>
    <n v="11"/>
    <x v="10"/>
    <s v="All"/>
    <s v=" 5-9"/>
    <x v="5"/>
    <n v="0"/>
    <n v="0"/>
    <n v="0"/>
    <n v="30225"/>
  </r>
  <r>
    <n v="11"/>
    <x v="10"/>
    <s v="All"/>
    <s v=" 5-9"/>
    <x v="6"/>
    <n v="0"/>
    <n v="0"/>
    <n v="0"/>
    <n v="30225"/>
  </r>
  <r>
    <n v="11"/>
    <x v="10"/>
    <s v="All"/>
    <s v=" 5-9"/>
    <x v="7"/>
    <n v="2"/>
    <n v="2"/>
    <n v="23"/>
    <n v="30225"/>
  </r>
  <r>
    <n v="11"/>
    <x v="10"/>
    <s v="All"/>
    <s v=" 5-9"/>
    <x v="8"/>
    <n v="0"/>
    <n v="0"/>
    <n v="0"/>
    <n v="30225"/>
  </r>
  <r>
    <n v="11"/>
    <x v="10"/>
    <s v="All"/>
    <s v=" 5-9"/>
    <x v="9"/>
    <n v="2"/>
    <n v="1"/>
    <n v="60"/>
    <n v="30225"/>
  </r>
  <r>
    <n v="11"/>
    <x v="10"/>
    <s v="All"/>
    <s v=" 5-9"/>
    <x v="10"/>
    <n v="1"/>
    <n v="1"/>
    <n v="5"/>
    <n v="30225"/>
  </r>
  <r>
    <n v="11"/>
    <x v="11"/>
    <s v="All"/>
    <s v=" 0-1"/>
    <x v="0"/>
    <n v="29"/>
    <n v="28"/>
    <n v="261"/>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4"/>
    <n v="2"/>
    <n v="95"/>
    <n v="10527"/>
  </r>
  <r>
    <n v="11"/>
    <x v="11"/>
    <s v="All"/>
    <s v=" 0-1"/>
    <x v="6"/>
    <n v="0"/>
    <n v="0"/>
    <n v="0"/>
    <n v="10527"/>
  </r>
  <r>
    <n v="11"/>
    <x v="11"/>
    <s v="All"/>
    <s v=" 0-1"/>
    <x v="7"/>
    <n v="5"/>
    <n v="5"/>
    <n v="13"/>
    <n v="10527"/>
  </r>
  <r>
    <n v="11"/>
    <x v="11"/>
    <s v="All"/>
    <s v=" 0-1"/>
    <x v="8"/>
    <n v="0"/>
    <n v="0"/>
    <n v="0"/>
    <n v="10527"/>
  </r>
  <r>
    <n v="11"/>
    <x v="11"/>
    <s v="All"/>
    <s v=" 0-1"/>
    <x v="9"/>
    <n v="0"/>
    <n v="0"/>
    <n v="0"/>
    <n v="10527"/>
  </r>
  <r>
    <n v="11"/>
    <x v="11"/>
    <s v="All"/>
    <s v=" 0-1"/>
    <x v="10"/>
    <n v="0"/>
    <n v="0"/>
    <n v="0"/>
    <n v="10527"/>
  </r>
  <r>
    <n v="11"/>
    <x v="11"/>
    <s v="All"/>
    <s v=" 10-14"/>
    <x v="0"/>
    <n v="399"/>
    <n v="362"/>
    <n v="2350"/>
    <n v="32940"/>
  </r>
  <r>
    <n v="11"/>
    <x v="11"/>
    <s v="All"/>
    <s v=" 10-14"/>
    <x v="1"/>
    <n v="0"/>
    <n v="0"/>
    <n v="0"/>
    <n v="32940"/>
  </r>
  <r>
    <n v="11"/>
    <x v="11"/>
    <s v="All"/>
    <s v=" 10-14"/>
    <x v="2"/>
    <n v="0"/>
    <n v="0"/>
    <n v="0"/>
    <n v="32940"/>
  </r>
  <r>
    <n v="11"/>
    <x v="11"/>
    <s v="All"/>
    <s v=" 10-14"/>
    <x v="3"/>
    <n v="0"/>
    <n v="0"/>
    <n v="0"/>
    <n v="32940"/>
  </r>
  <r>
    <n v="11"/>
    <x v="11"/>
    <s v="All"/>
    <s v=" 10-14"/>
    <x v="4"/>
    <n v="0"/>
    <n v="0"/>
    <n v="0"/>
    <n v="32940"/>
  </r>
  <r>
    <n v="11"/>
    <x v="11"/>
    <s v="All"/>
    <s v=" 10-14"/>
    <x v="5"/>
    <n v="0"/>
    <n v="0"/>
    <n v="0"/>
    <n v="32940"/>
  </r>
  <r>
    <n v="11"/>
    <x v="11"/>
    <s v="All"/>
    <s v=" 10-14"/>
    <x v="6"/>
    <n v="3"/>
    <n v="3"/>
    <n v="50"/>
    <n v="32940"/>
  </r>
  <r>
    <n v="11"/>
    <x v="11"/>
    <s v="All"/>
    <s v=" 10-14"/>
    <x v="7"/>
    <n v="22"/>
    <n v="20"/>
    <n v="195"/>
    <n v="32940"/>
  </r>
  <r>
    <n v="11"/>
    <x v="11"/>
    <s v="All"/>
    <s v=" 10-14"/>
    <x v="8"/>
    <n v="0"/>
    <n v="0"/>
    <n v="0"/>
    <n v="32940"/>
  </r>
  <r>
    <n v="11"/>
    <x v="11"/>
    <s v="All"/>
    <s v=" 10-14"/>
    <x v="9"/>
    <n v="3"/>
    <n v="2"/>
    <n v="90"/>
    <n v="32940"/>
  </r>
  <r>
    <n v="11"/>
    <x v="11"/>
    <s v="All"/>
    <s v=" 10-14"/>
    <x v="10"/>
    <n v="29"/>
    <n v="13"/>
    <n v="616"/>
    <n v="32940"/>
  </r>
  <r>
    <n v="11"/>
    <x v="11"/>
    <s v="All"/>
    <s v=" 2-4"/>
    <x v="0"/>
    <n v="151"/>
    <n v="147"/>
    <n v="1509"/>
    <n v="17735"/>
  </r>
  <r>
    <n v="11"/>
    <x v="11"/>
    <s v="All"/>
    <s v=" 2-4"/>
    <x v="1"/>
    <n v="0"/>
    <n v="0"/>
    <n v="0"/>
    <n v="17735"/>
  </r>
  <r>
    <n v="11"/>
    <x v="11"/>
    <s v="All"/>
    <s v=" 2-4"/>
    <x v="2"/>
    <n v="0"/>
    <n v="0"/>
    <n v="0"/>
    <n v="17735"/>
  </r>
  <r>
    <n v="11"/>
    <x v="11"/>
    <s v="All"/>
    <s v=" 2-4"/>
    <x v="3"/>
    <n v="0"/>
    <n v="0"/>
    <n v="0"/>
    <n v="17735"/>
  </r>
  <r>
    <n v="11"/>
    <x v="11"/>
    <s v="All"/>
    <s v=" 2-4"/>
    <x v="4"/>
    <n v="0"/>
    <n v="0"/>
    <n v="0"/>
    <n v="17735"/>
  </r>
  <r>
    <n v="11"/>
    <x v="11"/>
    <s v="All"/>
    <s v=" 2-4"/>
    <x v="5"/>
    <n v="0"/>
    <n v="0"/>
    <n v="0"/>
    <n v="17735"/>
  </r>
  <r>
    <n v="11"/>
    <x v="11"/>
    <s v="All"/>
    <s v=" 2-4"/>
    <x v="6"/>
    <n v="0"/>
    <n v="0"/>
    <n v="0"/>
    <n v="17735"/>
  </r>
  <r>
    <n v="11"/>
    <x v="11"/>
    <s v="All"/>
    <s v=" 2-4"/>
    <x v="7"/>
    <n v="6"/>
    <n v="6"/>
    <n v="87"/>
    <n v="17735"/>
  </r>
  <r>
    <n v="11"/>
    <x v="11"/>
    <s v="All"/>
    <s v=" 2-4"/>
    <x v="8"/>
    <n v="0"/>
    <n v="0"/>
    <n v="0"/>
    <n v="17735"/>
  </r>
  <r>
    <n v="11"/>
    <x v="11"/>
    <s v="All"/>
    <s v=" 2-4"/>
    <x v="9"/>
    <n v="0"/>
    <n v="0"/>
    <n v="0"/>
    <n v="17735"/>
  </r>
  <r>
    <n v="11"/>
    <x v="11"/>
    <s v="All"/>
    <s v=" 2-4"/>
    <x v="10"/>
    <n v="0"/>
    <n v="0"/>
    <n v="0"/>
    <n v="17735"/>
  </r>
  <r>
    <n v="11"/>
    <x v="11"/>
    <s v="All"/>
    <s v=" 5-9"/>
    <x v="0"/>
    <n v="405"/>
    <n v="358"/>
    <n v="3159"/>
    <n v="30802"/>
  </r>
  <r>
    <n v="11"/>
    <x v="11"/>
    <s v="All"/>
    <s v=" 5-9"/>
    <x v="1"/>
    <n v="0"/>
    <n v="0"/>
    <n v="0"/>
    <n v="30802"/>
  </r>
  <r>
    <n v="11"/>
    <x v="11"/>
    <s v="All"/>
    <s v=" 5-9"/>
    <x v="2"/>
    <n v="0"/>
    <n v="0"/>
    <n v="0"/>
    <n v="30802"/>
  </r>
  <r>
    <n v="11"/>
    <x v="11"/>
    <s v="All"/>
    <s v=" 5-9"/>
    <x v="3"/>
    <n v="0"/>
    <n v="0"/>
    <n v="0"/>
    <n v="30802"/>
  </r>
  <r>
    <n v="11"/>
    <x v="11"/>
    <s v="All"/>
    <s v=" 5-9"/>
    <x v="4"/>
    <n v="0"/>
    <n v="0"/>
    <n v="0"/>
    <n v="30802"/>
  </r>
  <r>
    <n v="11"/>
    <x v="11"/>
    <s v="All"/>
    <s v=" 5-9"/>
    <x v="5"/>
    <n v="0"/>
    <n v="0"/>
    <n v="0"/>
    <n v="30802"/>
  </r>
  <r>
    <n v="11"/>
    <x v="11"/>
    <s v="All"/>
    <s v=" 5-9"/>
    <x v="6"/>
    <n v="0"/>
    <n v="0"/>
    <n v="0"/>
    <n v="30802"/>
  </r>
  <r>
    <n v="11"/>
    <x v="11"/>
    <s v="All"/>
    <s v=" 5-9"/>
    <x v="7"/>
    <n v="10"/>
    <n v="10"/>
    <n v="76"/>
    <n v="30802"/>
  </r>
  <r>
    <n v="11"/>
    <x v="11"/>
    <s v="All"/>
    <s v=" 5-9"/>
    <x v="8"/>
    <n v="0"/>
    <n v="0"/>
    <n v="0"/>
    <n v="30802"/>
  </r>
  <r>
    <n v="11"/>
    <x v="11"/>
    <s v="All"/>
    <s v=" 5-9"/>
    <x v="9"/>
    <n v="0"/>
    <n v="0"/>
    <n v="0"/>
    <n v="30802"/>
  </r>
  <r>
    <n v="11"/>
    <x v="11"/>
    <s v="All"/>
    <s v=" 5-9"/>
    <x v="10"/>
    <n v="0"/>
    <n v="0"/>
    <n v="0"/>
    <n v="30802"/>
  </r>
  <r>
    <n v="12"/>
    <x v="0"/>
    <s v="All"/>
    <s v=" 0-1"/>
    <x v="0"/>
    <n v="1061"/>
    <n v="994"/>
    <n v="27936"/>
    <n v="63219"/>
  </r>
  <r>
    <n v="12"/>
    <x v="0"/>
    <s v="All"/>
    <s v=" 0-1"/>
    <x v="1"/>
    <n v="0"/>
    <n v="0"/>
    <n v="0"/>
    <n v="63219"/>
  </r>
  <r>
    <n v="12"/>
    <x v="0"/>
    <s v="All"/>
    <s v=" 0-1"/>
    <x v="2"/>
    <n v="0"/>
    <n v="0"/>
    <n v="0"/>
    <n v="63219"/>
  </r>
  <r>
    <n v="12"/>
    <x v="0"/>
    <s v="All"/>
    <s v=" 0-1"/>
    <x v="3"/>
    <n v="0"/>
    <n v="0"/>
    <n v="0"/>
    <n v="63219"/>
  </r>
  <r>
    <n v="12"/>
    <x v="0"/>
    <s v="All"/>
    <s v=" 0-1"/>
    <x v="4"/>
    <n v="0"/>
    <n v="0"/>
    <n v="0"/>
    <n v="63219"/>
  </r>
  <r>
    <n v="12"/>
    <x v="0"/>
    <s v="All"/>
    <s v=" 0-1"/>
    <x v="5"/>
    <n v="1"/>
    <n v="1"/>
    <n v="3"/>
    <n v="63219"/>
  </r>
  <r>
    <n v="12"/>
    <x v="0"/>
    <s v="All"/>
    <s v=" 0-1"/>
    <x v="6"/>
    <n v="4"/>
    <n v="3"/>
    <n v="62"/>
    <n v="63219"/>
  </r>
  <r>
    <n v="12"/>
    <x v="0"/>
    <s v="All"/>
    <s v=" 0-1"/>
    <x v="7"/>
    <n v="0"/>
    <n v="0"/>
    <n v="0"/>
    <n v="63219"/>
  </r>
  <r>
    <n v="12"/>
    <x v="0"/>
    <s v="All"/>
    <s v=" 0-1"/>
    <x v="8"/>
    <n v="0"/>
    <n v="0"/>
    <n v="0"/>
    <n v="63219"/>
  </r>
  <r>
    <n v="12"/>
    <x v="0"/>
    <s v="All"/>
    <s v=" 0-1"/>
    <x v="9"/>
    <n v="0"/>
    <n v="0"/>
    <n v="0"/>
    <n v="63219"/>
  </r>
  <r>
    <n v="12"/>
    <x v="0"/>
    <s v="All"/>
    <s v=" 0-1"/>
    <x v="10"/>
    <n v="0"/>
    <n v="0"/>
    <n v="0"/>
    <n v="63219"/>
  </r>
  <r>
    <n v="12"/>
    <x v="0"/>
    <s v="All"/>
    <s v=" 10-14"/>
    <x v="0"/>
    <n v="6360"/>
    <n v="5578"/>
    <n v="55892"/>
    <n v="203363"/>
  </r>
  <r>
    <n v="12"/>
    <x v="0"/>
    <s v="All"/>
    <s v=" 10-14"/>
    <x v="1"/>
    <n v="0"/>
    <n v="0"/>
    <n v="0"/>
    <n v="203363"/>
  </r>
  <r>
    <n v="12"/>
    <x v="0"/>
    <s v="All"/>
    <s v=" 10-14"/>
    <x v="2"/>
    <n v="3"/>
    <n v="3"/>
    <n v="9"/>
    <n v="203363"/>
  </r>
  <r>
    <n v="12"/>
    <x v="0"/>
    <s v="All"/>
    <s v=" 10-14"/>
    <x v="3"/>
    <n v="0"/>
    <n v="0"/>
    <n v="0"/>
    <n v="203363"/>
  </r>
  <r>
    <n v="12"/>
    <x v="0"/>
    <s v="All"/>
    <s v=" 10-14"/>
    <x v="4"/>
    <n v="0"/>
    <n v="0"/>
    <n v="0"/>
    <n v="203363"/>
  </r>
  <r>
    <n v="12"/>
    <x v="0"/>
    <s v="All"/>
    <s v=" 10-14"/>
    <x v="5"/>
    <n v="5"/>
    <n v="3"/>
    <n v="332"/>
    <n v="203363"/>
  </r>
  <r>
    <n v="12"/>
    <x v="0"/>
    <s v="All"/>
    <s v=" 10-14"/>
    <x v="6"/>
    <n v="18"/>
    <n v="6"/>
    <n v="173"/>
    <n v="203363"/>
  </r>
  <r>
    <n v="12"/>
    <x v="0"/>
    <s v="All"/>
    <s v=" 10-14"/>
    <x v="7"/>
    <n v="0"/>
    <n v="0"/>
    <n v="0"/>
    <n v="203363"/>
  </r>
  <r>
    <n v="12"/>
    <x v="0"/>
    <s v="All"/>
    <s v=" 10-14"/>
    <x v="8"/>
    <n v="0"/>
    <n v="0"/>
    <n v="0"/>
    <n v="203363"/>
  </r>
  <r>
    <n v="12"/>
    <x v="0"/>
    <s v="All"/>
    <s v=" 10-14"/>
    <x v="9"/>
    <n v="65"/>
    <n v="31"/>
    <n v="3366"/>
    <n v="203363"/>
  </r>
  <r>
    <n v="12"/>
    <x v="0"/>
    <s v="All"/>
    <s v=" 10-14"/>
    <x v="10"/>
    <n v="5"/>
    <n v="4"/>
    <n v="82"/>
    <n v="203363"/>
  </r>
  <r>
    <n v="12"/>
    <x v="0"/>
    <s v="All"/>
    <s v=" 2-4"/>
    <x v="0"/>
    <n v="2369"/>
    <n v="2234"/>
    <n v="53905"/>
    <n v="105780"/>
  </r>
  <r>
    <n v="12"/>
    <x v="0"/>
    <s v="All"/>
    <s v=" 2-4"/>
    <x v="1"/>
    <n v="1"/>
    <n v="1"/>
    <n v="4"/>
    <n v="105780"/>
  </r>
  <r>
    <n v="12"/>
    <x v="0"/>
    <s v="All"/>
    <s v=" 2-4"/>
    <x v="2"/>
    <n v="0"/>
    <n v="0"/>
    <n v="0"/>
    <n v="105780"/>
  </r>
  <r>
    <n v="12"/>
    <x v="0"/>
    <s v="All"/>
    <s v=" 2-4"/>
    <x v="3"/>
    <n v="0"/>
    <n v="0"/>
    <n v="0"/>
    <n v="105780"/>
  </r>
  <r>
    <n v="12"/>
    <x v="0"/>
    <s v="All"/>
    <s v=" 2-4"/>
    <x v="4"/>
    <n v="0"/>
    <n v="0"/>
    <n v="0"/>
    <n v="105780"/>
  </r>
  <r>
    <n v="12"/>
    <x v="0"/>
    <s v="All"/>
    <s v=" 2-4"/>
    <x v="5"/>
    <n v="1"/>
    <n v="1"/>
    <n v="20"/>
    <n v="105780"/>
  </r>
  <r>
    <n v="12"/>
    <x v="0"/>
    <s v="All"/>
    <s v=" 2-4"/>
    <x v="6"/>
    <n v="7"/>
    <n v="4"/>
    <n v="354"/>
    <n v="105780"/>
  </r>
  <r>
    <n v="12"/>
    <x v="0"/>
    <s v="All"/>
    <s v=" 2-4"/>
    <x v="7"/>
    <n v="0"/>
    <n v="0"/>
    <n v="0"/>
    <n v="105780"/>
  </r>
  <r>
    <n v="12"/>
    <x v="0"/>
    <s v="All"/>
    <s v=" 2-4"/>
    <x v="8"/>
    <n v="0"/>
    <n v="0"/>
    <n v="0"/>
    <n v="105780"/>
  </r>
  <r>
    <n v="12"/>
    <x v="0"/>
    <s v="All"/>
    <s v=" 2-4"/>
    <x v="9"/>
    <n v="0"/>
    <n v="0"/>
    <n v="0"/>
    <n v="105780"/>
  </r>
  <r>
    <n v="12"/>
    <x v="0"/>
    <s v="All"/>
    <s v=" 2-4"/>
    <x v="10"/>
    <n v="0"/>
    <n v="0"/>
    <n v="0"/>
    <n v="105780"/>
  </r>
  <r>
    <n v="12"/>
    <x v="0"/>
    <s v="All"/>
    <s v=" 5-9"/>
    <x v="0"/>
    <n v="5328"/>
    <n v="4888"/>
    <n v="96159"/>
    <n v="197965"/>
  </r>
  <r>
    <n v="12"/>
    <x v="0"/>
    <s v="All"/>
    <s v=" 5-9"/>
    <x v="1"/>
    <n v="1"/>
    <n v="1"/>
    <n v="1"/>
    <n v="197965"/>
  </r>
  <r>
    <n v="12"/>
    <x v="0"/>
    <s v="All"/>
    <s v=" 5-9"/>
    <x v="2"/>
    <n v="1"/>
    <n v="1"/>
    <n v="5"/>
    <n v="197965"/>
  </r>
  <r>
    <n v="12"/>
    <x v="0"/>
    <s v="All"/>
    <s v=" 5-9"/>
    <x v="3"/>
    <n v="0"/>
    <n v="0"/>
    <n v="0"/>
    <n v="197965"/>
  </r>
  <r>
    <n v="12"/>
    <x v="0"/>
    <s v="All"/>
    <s v=" 5-9"/>
    <x v="4"/>
    <n v="0"/>
    <n v="0"/>
    <n v="0"/>
    <n v="197965"/>
  </r>
  <r>
    <n v="12"/>
    <x v="0"/>
    <s v="All"/>
    <s v=" 5-9"/>
    <x v="5"/>
    <n v="3"/>
    <n v="3"/>
    <n v="27"/>
    <n v="197965"/>
  </r>
  <r>
    <n v="12"/>
    <x v="0"/>
    <s v="All"/>
    <s v=" 5-9"/>
    <x v="6"/>
    <n v="0"/>
    <n v="0"/>
    <n v="0"/>
    <n v="197965"/>
  </r>
  <r>
    <n v="12"/>
    <x v="0"/>
    <s v="All"/>
    <s v=" 5-9"/>
    <x v="7"/>
    <n v="0"/>
    <n v="0"/>
    <n v="0"/>
    <n v="197965"/>
  </r>
  <r>
    <n v="12"/>
    <x v="0"/>
    <s v="All"/>
    <s v=" 5-9"/>
    <x v="8"/>
    <n v="0"/>
    <n v="0"/>
    <n v="0"/>
    <n v="197965"/>
  </r>
  <r>
    <n v="12"/>
    <x v="0"/>
    <s v="All"/>
    <s v=" 5-9"/>
    <x v="9"/>
    <n v="9"/>
    <n v="5"/>
    <n v="590"/>
    <n v="197965"/>
  </r>
  <r>
    <n v="12"/>
    <x v="0"/>
    <s v="All"/>
    <s v=" 5-9"/>
    <x v="10"/>
    <n v="0"/>
    <n v="0"/>
    <n v="0"/>
    <n v="197965"/>
  </r>
  <r>
    <n v="12"/>
    <x v="1"/>
    <s v="All"/>
    <s v=" 0-1"/>
    <x v="0"/>
    <n v="458"/>
    <n v="416"/>
    <n v="11556"/>
    <n v="65908"/>
  </r>
  <r>
    <n v="12"/>
    <x v="1"/>
    <s v="All"/>
    <s v=" 0-1"/>
    <x v="1"/>
    <n v="0"/>
    <n v="0"/>
    <n v="0"/>
    <n v="65908"/>
  </r>
  <r>
    <n v="12"/>
    <x v="1"/>
    <s v="All"/>
    <s v=" 0-1"/>
    <x v="2"/>
    <n v="3"/>
    <n v="1"/>
    <n v="20"/>
    <n v="65908"/>
  </r>
  <r>
    <n v="12"/>
    <x v="1"/>
    <s v="All"/>
    <s v=" 0-1"/>
    <x v="3"/>
    <n v="0"/>
    <n v="0"/>
    <n v="0"/>
    <n v="65908"/>
  </r>
  <r>
    <n v="12"/>
    <x v="1"/>
    <s v="All"/>
    <s v=" 0-1"/>
    <x v="4"/>
    <n v="0"/>
    <n v="0"/>
    <n v="0"/>
    <n v="65908"/>
  </r>
  <r>
    <n v="12"/>
    <x v="1"/>
    <s v="All"/>
    <s v=" 0-1"/>
    <x v="5"/>
    <n v="2"/>
    <n v="2"/>
    <n v="53"/>
    <n v="65908"/>
  </r>
  <r>
    <n v="12"/>
    <x v="1"/>
    <s v="All"/>
    <s v=" 0-1"/>
    <x v="6"/>
    <n v="2"/>
    <n v="2"/>
    <n v="31"/>
    <n v="65908"/>
  </r>
  <r>
    <n v="12"/>
    <x v="1"/>
    <s v="All"/>
    <s v=" 0-1"/>
    <x v="7"/>
    <n v="0"/>
    <n v="0"/>
    <n v="0"/>
    <n v="65908"/>
  </r>
  <r>
    <n v="12"/>
    <x v="1"/>
    <s v="All"/>
    <s v=" 0-1"/>
    <x v="8"/>
    <n v="0"/>
    <n v="0"/>
    <n v="0"/>
    <n v="65908"/>
  </r>
  <r>
    <n v="12"/>
    <x v="1"/>
    <s v="All"/>
    <s v=" 0-1"/>
    <x v="9"/>
    <n v="0"/>
    <n v="0"/>
    <n v="0"/>
    <n v="65908"/>
  </r>
  <r>
    <n v="12"/>
    <x v="1"/>
    <s v="All"/>
    <s v=" 0-1"/>
    <x v="10"/>
    <n v="0"/>
    <n v="0"/>
    <n v="0"/>
    <n v="65908"/>
  </r>
  <r>
    <n v="12"/>
    <x v="1"/>
    <s v="All"/>
    <s v=" 10-14"/>
    <x v="0"/>
    <n v="1605"/>
    <n v="1380"/>
    <n v="14483"/>
    <n v="213195"/>
  </r>
  <r>
    <n v="12"/>
    <x v="1"/>
    <s v="All"/>
    <s v=" 10-14"/>
    <x v="1"/>
    <n v="0"/>
    <n v="0"/>
    <n v="0"/>
    <n v="213195"/>
  </r>
  <r>
    <n v="12"/>
    <x v="1"/>
    <s v="All"/>
    <s v=" 10-14"/>
    <x v="2"/>
    <n v="2"/>
    <n v="2"/>
    <n v="13"/>
    <n v="213195"/>
  </r>
  <r>
    <n v="12"/>
    <x v="1"/>
    <s v="All"/>
    <s v=" 10-14"/>
    <x v="3"/>
    <n v="0"/>
    <n v="0"/>
    <n v="0"/>
    <n v="213195"/>
  </r>
  <r>
    <n v="12"/>
    <x v="1"/>
    <s v="All"/>
    <s v=" 10-14"/>
    <x v="4"/>
    <n v="0"/>
    <n v="0"/>
    <n v="0"/>
    <n v="213195"/>
  </r>
  <r>
    <n v="12"/>
    <x v="1"/>
    <s v="All"/>
    <s v=" 10-14"/>
    <x v="5"/>
    <n v="0"/>
    <n v="0"/>
    <n v="0"/>
    <n v="213195"/>
  </r>
  <r>
    <n v="12"/>
    <x v="1"/>
    <s v="All"/>
    <s v=" 10-14"/>
    <x v="6"/>
    <n v="8"/>
    <n v="3"/>
    <n v="91"/>
    <n v="213195"/>
  </r>
  <r>
    <n v="12"/>
    <x v="1"/>
    <s v="All"/>
    <s v=" 10-14"/>
    <x v="7"/>
    <n v="0"/>
    <n v="0"/>
    <n v="0"/>
    <n v="213195"/>
  </r>
  <r>
    <n v="12"/>
    <x v="1"/>
    <s v="All"/>
    <s v=" 10-14"/>
    <x v="8"/>
    <n v="0"/>
    <n v="0"/>
    <n v="0"/>
    <n v="213195"/>
  </r>
  <r>
    <n v="12"/>
    <x v="1"/>
    <s v="All"/>
    <s v=" 10-14"/>
    <x v="9"/>
    <n v="21"/>
    <n v="14"/>
    <n v="858"/>
    <n v="213195"/>
  </r>
  <r>
    <n v="12"/>
    <x v="1"/>
    <s v="All"/>
    <s v=" 10-14"/>
    <x v="10"/>
    <n v="1"/>
    <n v="1"/>
    <n v="5"/>
    <n v="213195"/>
  </r>
  <r>
    <n v="12"/>
    <x v="1"/>
    <s v="All"/>
    <s v=" 2-4"/>
    <x v="0"/>
    <n v="796"/>
    <n v="756"/>
    <n v="17653"/>
    <n v="108614"/>
  </r>
  <r>
    <n v="12"/>
    <x v="1"/>
    <s v="All"/>
    <s v=" 2-4"/>
    <x v="1"/>
    <n v="0"/>
    <n v="0"/>
    <n v="0"/>
    <n v="108614"/>
  </r>
  <r>
    <n v="12"/>
    <x v="1"/>
    <s v="All"/>
    <s v=" 2-4"/>
    <x v="2"/>
    <n v="2"/>
    <n v="1"/>
    <n v="22"/>
    <n v="108614"/>
  </r>
  <r>
    <n v="12"/>
    <x v="1"/>
    <s v="All"/>
    <s v=" 2-4"/>
    <x v="3"/>
    <n v="0"/>
    <n v="0"/>
    <n v="0"/>
    <n v="108614"/>
  </r>
  <r>
    <n v="12"/>
    <x v="1"/>
    <s v="All"/>
    <s v=" 2-4"/>
    <x v="4"/>
    <n v="0"/>
    <n v="0"/>
    <n v="0"/>
    <n v="108614"/>
  </r>
  <r>
    <n v="12"/>
    <x v="1"/>
    <s v="All"/>
    <s v=" 2-4"/>
    <x v="5"/>
    <n v="1"/>
    <n v="1"/>
    <n v="20"/>
    <n v="108614"/>
  </r>
  <r>
    <n v="12"/>
    <x v="1"/>
    <s v="All"/>
    <s v=" 2-4"/>
    <x v="6"/>
    <n v="1"/>
    <n v="1"/>
    <n v="20"/>
    <n v="108614"/>
  </r>
  <r>
    <n v="12"/>
    <x v="1"/>
    <s v="All"/>
    <s v=" 2-4"/>
    <x v="7"/>
    <n v="0"/>
    <n v="0"/>
    <n v="0"/>
    <n v="108614"/>
  </r>
  <r>
    <n v="12"/>
    <x v="1"/>
    <s v="All"/>
    <s v=" 2-4"/>
    <x v="8"/>
    <n v="0"/>
    <n v="0"/>
    <n v="0"/>
    <n v="108614"/>
  </r>
  <r>
    <n v="12"/>
    <x v="1"/>
    <s v="All"/>
    <s v=" 2-4"/>
    <x v="9"/>
    <n v="0"/>
    <n v="0"/>
    <n v="0"/>
    <n v="108614"/>
  </r>
  <r>
    <n v="12"/>
    <x v="1"/>
    <s v="All"/>
    <s v=" 2-4"/>
    <x v="10"/>
    <n v="0"/>
    <n v="0"/>
    <n v="0"/>
    <n v="108614"/>
  </r>
  <r>
    <n v="12"/>
    <x v="1"/>
    <s v="All"/>
    <s v=" 5-9"/>
    <x v="0"/>
    <n v="1610"/>
    <n v="1445"/>
    <n v="28402"/>
    <n v="201018"/>
  </r>
  <r>
    <n v="12"/>
    <x v="1"/>
    <s v="All"/>
    <s v=" 5-9"/>
    <x v="1"/>
    <n v="0"/>
    <n v="0"/>
    <n v="0"/>
    <n v="201018"/>
  </r>
  <r>
    <n v="12"/>
    <x v="1"/>
    <s v="All"/>
    <s v=" 5-9"/>
    <x v="2"/>
    <n v="2"/>
    <n v="1"/>
    <n v="55"/>
    <n v="201018"/>
  </r>
  <r>
    <n v="12"/>
    <x v="1"/>
    <s v="All"/>
    <s v=" 5-9"/>
    <x v="3"/>
    <n v="0"/>
    <n v="0"/>
    <n v="0"/>
    <n v="201018"/>
  </r>
  <r>
    <n v="12"/>
    <x v="1"/>
    <s v="All"/>
    <s v=" 5-9"/>
    <x v="4"/>
    <n v="0"/>
    <n v="0"/>
    <n v="0"/>
    <n v="201018"/>
  </r>
  <r>
    <n v="12"/>
    <x v="1"/>
    <s v="All"/>
    <s v=" 5-9"/>
    <x v="5"/>
    <n v="0"/>
    <n v="0"/>
    <n v="0"/>
    <n v="201018"/>
  </r>
  <r>
    <n v="12"/>
    <x v="1"/>
    <s v="All"/>
    <s v=" 5-9"/>
    <x v="6"/>
    <n v="4"/>
    <n v="2"/>
    <n v="127"/>
    <n v="201018"/>
  </r>
  <r>
    <n v="12"/>
    <x v="1"/>
    <s v="All"/>
    <s v=" 5-9"/>
    <x v="7"/>
    <n v="1"/>
    <n v="1"/>
    <n v="4"/>
    <n v="201018"/>
  </r>
  <r>
    <n v="12"/>
    <x v="1"/>
    <s v="All"/>
    <s v=" 5-9"/>
    <x v="8"/>
    <n v="0"/>
    <n v="0"/>
    <n v="0"/>
    <n v="201018"/>
  </r>
  <r>
    <n v="12"/>
    <x v="1"/>
    <s v="All"/>
    <s v=" 5-9"/>
    <x v="9"/>
    <n v="9"/>
    <n v="4"/>
    <n v="610"/>
    <n v="201018"/>
  </r>
  <r>
    <n v="12"/>
    <x v="1"/>
    <s v="All"/>
    <s v=" 5-9"/>
    <x v="10"/>
    <n v="0"/>
    <n v="0"/>
    <n v="0"/>
    <n v="201018"/>
  </r>
  <r>
    <n v="12"/>
    <x v="2"/>
    <s v="All"/>
    <s v=" 0-1"/>
    <x v="0"/>
    <n v="492"/>
    <n v="457"/>
    <n v="10889"/>
    <n v="67205"/>
  </r>
  <r>
    <n v="12"/>
    <x v="2"/>
    <s v="All"/>
    <s v=" 0-1"/>
    <x v="1"/>
    <n v="0"/>
    <n v="0"/>
    <n v="0"/>
    <n v="67205"/>
  </r>
  <r>
    <n v="12"/>
    <x v="2"/>
    <s v="All"/>
    <s v=" 0-1"/>
    <x v="2"/>
    <n v="0"/>
    <n v="0"/>
    <n v="0"/>
    <n v="67205"/>
  </r>
  <r>
    <n v="12"/>
    <x v="2"/>
    <s v="All"/>
    <s v=" 0-1"/>
    <x v="3"/>
    <n v="0"/>
    <n v="0"/>
    <n v="0"/>
    <n v="67205"/>
  </r>
  <r>
    <n v="12"/>
    <x v="2"/>
    <s v="All"/>
    <s v=" 0-1"/>
    <x v="4"/>
    <n v="0"/>
    <n v="0"/>
    <n v="0"/>
    <n v="67205"/>
  </r>
  <r>
    <n v="12"/>
    <x v="2"/>
    <s v="All"/>
    <s v=" 0-1"/>
    <x v="5"/>
    <n v="10"/>
    <n v="7"/>
    <n v="148"/>
    <n v="67205"/>
  </r>
  <r>
    <n v="12"/>
    <x v="2"/>
    <s v="All"/>
    <s v=" 0-1"/>
    <x v="6"/>
    <n v="6"/>
    <n v="5"/>
    <n v="172"/>
    <n v="67205"/>
  </r>
  <r>
    <n v="12"/>
    <x v="2"/>
    <s v="All"/>
    <s v=" 0-1"/>
    <x v="7"/>
    <n v="0"/>
    <n v="0"/>
    <n v="0"/>
    <n v="67205"/>
  </r>
  <r>
    <n v="12"/>
    <x v="2"/>
    <s v="All"/>
    <s v=" 0-1"/>
    <x v="8"/>
    <n v="0"/>
    <n v="0"/>
    <n v="0"/>
    <n v="67205"/>
  </r>
  <r>
    <n v="12"/>
    <x v="2"/>
    <s v="All"/>
    <s v=" 0-1"/>
    <x v="9"/>
    <n v="0"/>
    <n v="0"/>
    <n v="0"/>
    <n v="67205"/>
  </r>
  <r>
    <n v="12"/>
    <x v="2"/>
    <s v="All"/>
    <s v=" 0-1"/>
    <x v="10"/>
    <n v="0"/>
    <n v="0"/>
    <n v="0"/>
    <n v="67205"/>
  </r>
  <r>
    <n v="12"/>
    <x v="2"/>
    <s v="All"/>
    <s v=" 10-14"/>
    <x v="0"/>
    <n v="1797"/>
    <n v="1555"/>
    <n v="14918"/>
    <n v="220996"/>
  </r>
  <r>
    <n v="12"/>
    <x v="2"/>
    <s v="All"/>
    <s v=" 10-14"/>
    <x v="1"/>
    <n v="0"/>
    <n v="0"/>
    <n v="0"/>
    <n v="220996"/>
  </r>
  <r>
    <n v="12"/>
    <x v="2"/>
    <s v="All"/>
    <s v=" 10-14"/>
    <x v="2"/>
    <n v="1"/>
    <n v="1"/>
    <n v="5"/>
    <n v="220996"/>
  </r>
  <r>
    <n v="12"/>
    <x v="2"/>
    <s v="All"/>
    <s v=" 10-14"/>
    <x v="3"/>
    <n v="0"/>
    <n v="0"/>
    <n v="0"/>
    <n v="220996"/>
  </r>
  <r>
    <n v="12"/>
    <x v="2"/>
    <s v="All"/>
    <s v=" 10-14"/>
    <x v="4"/>
    <n v="0"/>
    <n v="0"/>
    <n v="0"/>
    <n v="220996"/>
  </r>
  <r>
    <n v="12"/>
    <x v="2"/>
    <s v="All"/>
    <s v=" 10-14"/>
    <x v="5"/>
    <n v="2"/>
    <n v="2"/>
    <n v="38"/>
    <n v="220996"/>
  </r>
  <r>
    <n v="12"/>
    <x v="2"/>
    <s v="All"/>
    <s v=" 10-14"/>
    <x v="6"/>
    <n v="10"/>
    <n v="4"/>
    <n v="113"/>
    <n v="220996"/>
  </r>
  <r>
    <n v="12"/>
    <x v="2"/>
    <s v="All"/>
    <s v=" 10-14"/>
    <x v="7"/>
    <n v="1"/>
    <n v="1"/>
    <n v="5"/>
    <n v="220996"/>
  </r>
  <r>
    <n v="12"/>
    <x v="2"/>
    <s v="All"/>
    <s v=" 10-14"/>
    <x v="8"/>
    <n v="0"/>
    <n v="0"/>
    <n v="0"/>
    <n v="220996"/>
  </r>
  <r>
    <n v="12"/>
    <x v="2"/>
    <s v="All"/>
    <s v=" 10-14"/>
    <x v="9"/>
    <n v="28"/>
    <n v="11"/>
    <n v="1215"/>
    <n v="220996"/>
  </r>
  <r>
    <n v="12"/>
    <x v="2"/>
    <s v="All"/>
    <s v=" 10-14"/>
    <x v="10"/>
    <n v="4"/>
    <n v="3"/>
    <n v="85"/>
    <n v="220996"/>
  </r>
  <r>
    <n v="12"/>
    <x v="2"/>
    <s v="All"/>
    <s v=" 2-4"/>
    <x v="0"/>
    <n v="843"/>
    <n v="795"/>
    <n v="19306"/>
    <n v="109444"/>
  </r>
  <r>
    <n v="12"/>
    <x v="2"/>
    <s v="All"/>
    <s v=" 2-4"/>
    <x v="1"/>
    <n v="0"/>
    <n v="0"/>
    <n v="0"/>
    <n v="109444"/>
  </r>
  <r>
    <n v="12"/>
    <x v="2"/>
    <s v="All"/>
    <s v=" 2-4"/>
    <x v="2"/>
    <n v="0"/>
    <n v="0"/>
    <n v="0"/>
    <n v="109444"/>
  </r>
  <r>
    <n v="12"/>
    <x v="2"/>
    <s v="All"/>
    <s v=" 2-4"/>
    <x v="3"/>
    <n v="0"/>
    <n v="0"/>
    <n v="0"/>
    <n v="109444"/>
  </r>
  <r>
    <n v="12"/>
    <x v="2"/>
    <s v="All"/>
    <s v=" 2-4"/>
    <x v="4"/>
    <n v="1"/>
    <n v="1"/>
    <n v="4"/>
    <n v="109444"/>
  </r>
  <r>
    <n v="12"/>
    <x v="2"/>
    <s v="All"/>
    <s v=" 2-4"/>
    <x v="5"/>
    <n v="0"/>
    <n v="0"/>
    <n v="0"/>
    <n v="109444"/>
  </r>
  <r>
    <n v="12"/>
    <x v="2"/>
    <s v="All"/>
    <s v=" 2-4"/>
    <x v="6"/>
    <n v="2"/>
    <n v="2"/>
    <n v="45"/>
    <n v="109444"/>
  </r>
  <r>
    <n v="12"/>
    <x v="2"/>
    <s v="All"/>
    <s v=" 2-4"/>
    <x v="7"/>
    <n v="0"/>
    <n v="0"/>
    <n v="0"/>
    <n v="109444"/>
  </r>
  <r>
    <n v="12"/>
    <x v="2"/>
    <s v="All"/>
    <s v=" 2-4"/>
    <x v="8"/>
    <n v="0"/>
    <n v="0"/>
    <n v="0"/>
    <n v="109444"/>
  </r>
  <r>
    <n v="12"/>
    <x v="2"/>
    <s v="All"/>
    <s v=" 2-4"/>
    <x v="9"/>
    <n v="0"/>
    <n v="0"/>
    <n v="0"/>
    <n v="109444"/>
  </r>
  <r>
    <n v="12"/>
    <x v="2"/>
    <s v="All"/>
    <s v=" 2-4"/>
    <x v="10"/>
    <n v="0"/>
    <n v="0"/>
    <n v="0"/>
    <n v="109444"/>
  </r>
  <r>
    <n v="12"/>
    <x v="2"/>
    <s v="All"/>
    <s v=" 5-9"/>
    <x v="0"/>
    <n v="1660"/>
    <n v="1533"/>
    <n v="30654"/>
    <n v="201937"/>
  </r>
  <r>
    <n v="12"/>
    <x v="2"/>
    <s v="All"/>
    <s v=" 5-9"/>
    <x v="1"/>
    <n v="0"/>
    <n v="0"/>
    <n v="0"/>
    <n v="201937"/>
  </r>
  <r>
    <n v="12"/>
    <x v="2"/>
    <s v="All"/>
    <s v=" 5-9"/>
    <x v="2"/>
    <n v="1"/>
    <n v="1"/>
    <n v="8"/>
    <n v="201937"/>
  </r>
  <r>
    <n v="12"/>
    <x v="2"/>
    <s v="All"/>
    <s v=" 5-9"/>
    <x v="3"/>
    <n v="0"/>
    <n v="0"/>
    <n v="0"/>
    <n v="201937"/>
  </r>
  <r>
    <n v="12"/>
    <x v="2"/>
    <s v="All"/>
    <s v=" 5-9"/>
    <x v="4"/>
    <n v="0"/>
    <n v="0"/>
    <n v="0"/>
    <n v="201937"/>
  </r>
  <r>
    <n v="12"/>
    <x v="2"/>
    <s v="All"/>
    <s v=" 5-9"/>
    <x v="5"/>
    <n v="2"/>
    <n v="2"/>
    <n v="57"/>
    <n v="201937"/>
  </r>
  <r>
    <n v="12"/>
    <x v="2"/>
    <s v="All"/>
    <s v=" 5-9"/>
    <x v="6"/>
    <n v="10"/>
    <n v="6"/>
    <n v="133"/>
    <n v="201937"/>
  </r>
  <r>
    <n v="12"/>
    <x v="2"/>
    <s v="All"/>
    <s v=" 5-9"/>
    <x v="7"/>
    <n v="0"/>
    <n v="0"/>
    <n v="0"/>
    <n v="201937"/>
  </r>
  <r>
    <n v="12"/>
    <x v="2"/>
    <s v="All"/>
    <s v=" 5-9"/>
    <x v="8"/>
    <n v="0"/>
    <n v="0"/>
    <n v="0"/>
    <n v="201937"/>
  </r>
  <r>
    <n v="12"/>
    <x v="2"/>
    <s v="All"/>
    <s v=" 5-9"/>
    <x v="9"/>
    <n v="0"/>
    <n v="0"/>
    <n v="0"/>
    <n v="201937"/>
  </r>
  <r>
    <n v="12"/>
    <x v="2"/>
    <s v="All"/>
    <s v=" 5-9"/>
    <x v="10"/>
    <n v="1"/>
    <n v="1"/>
    <n v="25"/>
    <n v="201937"/>
  </r>
  <r>
    <n v="12"/>
    <x v="3"/>
    <s v="All"/>
    <s v=" 0-1"/>
    <x v="0"/>
    <n v="562"/>
    <n v="523"/>
    <n v="11526"/>
    <n v="66985"/>
  </r>
  <r>
    <n v="12"/>
    <x v="3"/>
    <s v="All"/>
    <s v=" 0-1"/>
    <x v="1"/>
    <n v="0"/>
    <n v="0"/>
    <n v="0"/>
    <n v="66985"/>
  </r>
  <r>
    <n v="12"/>
    <x v="3"/>
    <s v="All"/>
    <s v=" 0-1"/>
    <x v="2"/>
    <n v="0"/>
    <n v="0"/>
    <n v="0"/>
    <n v="66985"/>
  </r>
  <r>
    <n v="12"/>
    <x v="3"/>
    <s v="All"/>
    <s v=" 0-1"/>
    <x v="3"/>
    <n v="0"/>
    <n v="0"/>
    <n v="0"/>
    <n v="66985"/>
  </r>
  <r>
    <n v="12"/>
    <x v="3"/>
    <s v="All"/>
    <s v=" 0-1"/>
    <x v="4"/>
    <n v="0"/>
    <n v="0"/>
    <n v="0"/>
    <n v="66985"/>
  </r>
  <r>
    <n v="12"/>
    <x v="3"/>
    <s v="All"/>
    <s v=" 0-1"/>
    <x v="5"/>
    <n v="14"/>
    <n v="9"/>
    <n v="389"/>
    <n v="66985"/>
  </r>
  <r>
    <n v="12"/>
    <x v="3"/>
    <s v="All"/>
    <s v=" 0-1"/>
    <x v="6"/>
    <n v="3"/>
    <n v="3"/>
    <n v="12"/>
    <n v="66985"/>
  </r>
  <r>
    <n v="12"/>
    <x v="3"/>
    <s v="All"/>
    <s v=" 0-1"/>
    <x v="7"/>
    <n v="0"/>
    <n v="0"/>
    <n v="0"/>
    <n v="66985"/>
  </r>
  <r>
    <n v="12"/>
    <x v="3"/>
    <s v="All"/>
    <s v=" 0-1"/>
    <x v="8"/>
    <n v="0"/>
    <n v="0"/>
    <n v="0"/>
    <n v="66985"/>
  </r>
  <r>
    <n v="12"/>
    <x v="3"/>
    <s v="All"/>
    <s v=" 0-1"/>
    <x v="9"/>
    <n v="0"/>
    <n v="0"/>
    <n v="0"/>
    <n v="66985"/>
  </r>
  <r>
    <n v="12"/>
    <x v="3"/>
    <s v="All"/>
    <s v=" 0-1"/>
    <x v="10"/>
    <n v="0"/>
    <n v="0"/>
    <n v="0"/>
    <n v="66985"/>
  </r>
  <r>
    <n v="12"/>
    <x v="3"/>
    <s v="All"/>
    <s v=" 10-14"/>
    <x v="0"/>
    <n v="2380"/>
    <n v="2083"/>
    <n v="20359"/>
    <n v="223610"/>
  </r>
  <r>
    <n v="12"/>
    <x v="3"/>
    <s v="All"/>
    <s v=" 10-14"/>
    <x v="1"/>
    <n v="0"/>
    <n v="0"/>
    <n v="0"/>
    <n v="223610"/>
  </r>
  <r>
    <n v="12"/>
    <x v="3"/>
    <s v="All"/>
    <s v=" 10-14"/>
    <x v="2"/>
    <n v="0"/>
    <n v="0"/>
    <n v="0"/>
    <n v="223610"/>
  </r>
  <r>
    <n v="12"/>
    <x v="3"/>
    <s v="All"/>
    <s v=" 10-14"/>
    <x v="3"/>
    <n v="0"/>
    <n v="0"/>
    <n v="0"/>
    <n v="223610"/>
  </r>
  <r>
    <n v="12"/>
    <x v="3"/>
    <s v="All"/>
    <s v=" 10-14"/>
    <x v="4"/>
    <n v="0"/>
    <n v="0"/>
    <n v="0"/>
    <n v="223610"/>
  </r>
  <r>
    <n v="12"/>
    <x v="3"/>
    <s v="All"/>
    <s v=" 10-14"/>
    <x v="5"/>
    <n v="3"/>
    <n v="3"/>
    <n v="126"/>
    <n v="223610"/>
  </r>
  <r>
    <n v="12"/>
    <x v="3"/>
    <s v="All"/>
    <s v=" 10-14"/>
    <x v="6"/>
    <n v="22"/>
    <n v="10"/>
    <n v="391"/>
    <n v="223610"/>
  </r>
  <r>
    <n v="12"/>
    <x v="3"/>
    <s v="All"/>
    <s v=" 10-14"/>
    <x v="7"/>
    <n v="3"/>
    <n v="3"/>
    <n v="41"/>
    <n v="223610"/>
  </r>
  <r>
    <n v="12"/>
    <x v="3"/>
    <s v="All"/>
    <s v=" 10-14"/>
    <x v="8"/>
    <n v="0"/>
    <n v="0"/>
    <n v="0"/>
    <n v="223610"/>
  </r>
  <r>
    <n v="12"/>
    <x v="3"/>
    <s v="All"/>
    <s v=" 10-14"/>
    <x v="9"/>
    <n v="40"/>
    <n v="12"/>
    <n v="1555"/>
    <n v="223610"/>
  </r>
  <r>
    <n v="12"/>
    <x v="3"/>
    <s v="All"/>
    <s v=" 10-14"/>
    <x v="10"/>
    <n v="9"/>
    <n v="4"/>
    <n v="130"/>
    <n v="223610"/>
  </r>
  <r>
    <n v="12"/>
    <x v="3"/>
    <s v="All"/>
    <s v=" 2-4"/>
    <x v="0"/>
    <n v="939"/>
    <n v="872"/>
    <n v="20982"/>
    <n v="108951"/>
  </r>
  <r>
    <n v="12"/>
    <x v="3"/>
    <s v="All"/>
    <s v=" 2-4"/>
    <x v="1"/>
    <n v="0"/>
    <n v="0"/>
    <n v="0"/>
    <n v="108951"/>
  </r>
  <r>
    <n v="12"/>
    <x v="3"/>
    <s v="All"/>
    <s v=" 2-4"/>
    <x v="2"/>
    <n v="1"/>
    <n v="1"/>
    <n v="12"/>
    <n v="108951"/>
  </r>
  <r>
    <n v="12"/>
    <x v="3"/>
    <s v="All"/>
    <s v=" 2-4"/>
    <x v="3"/>
    <n v="0"/>
    <n v="0"/>
    <n v="0"/>
    <n v="108951"/>
  </r>
  <r>
    <n v="12"/>
    <x v="3"/>
    <s v="All"/>
    <s v=" 2-4"/>
    <x v="4"/>
    <n v="0"/>
    <n v="0"/>
    <n v="0"/>
    <n v="108951"/>
  </r>
  <r>
    <n v="12"/>
    <x v="3"/>
    <s v="All"/>
    <s v=" 2-4"/>
    <x v="5"/>
    <n v="1"/>
    <n v="1"/>
    <n v="20"/>
    <n v="108951"/>
  </r>
  <r>
    <n v="12"/>
    <x v="3"/>
    <s v="All"/>
    <s v=" 2-4"/>
    <x v="6"/>
    <n v="2"/>
    <n v="2"/>
    <n v="24"/>
    <n v="108951"/>
  </r>
  <r>
    <n v="12"/>
    <x v="3"/>
    <s v="All"/>
    <s v=" 2-4"/>
    <x v="7"/>
    <n v="0"/>
    <n v="0"/>
    <n v="0"/>
    <n v="108951"/>
  </r>
  <r>
    <n v="12"/>
    <x v="3"/>
    <s v="All"/>
    <s v=" 2-4"/>
    <x v="8"/>
    <n v="0"/>
    <n v="0"/>
    <n v="0"/>
    <n v="108951"/>
  </r>
  <r>
    <n v="12"/>
    <x v="3"/>
    <s v="All"/>
    <s v=" 2-4"/>
    <x v="9"/>
    <n v="1"/>
    <n v="1"/>
    <n v="30"/>
    <n v="108951"/>
  </r>
  <r>
    <n v="12"/>
    <x v="3"/>
    <s v="All"/>
    <s v=" 2-4"/>
    <x v="10"/>
    <n v="0"/>
    <n v="0"/>
    <n v="0"/>
    <n v="108951"/>
  </r>
  <r>
    <n v="12"/>
    <x v="3"/>
    <s v="All"/>
    <s v=" 5-9"/>
    <x v="0"/>
    <n v="1908"/>
    <n v="1758"/>
    <n v="33627"/>
    <n v="198348"/>
  </r>
  <r>
    <n v="12"/>
    <x v="3"/>
    <s v="All"/>
    <s v=" 5-9"/>
    <x v="1"/>
    <n v="0"/>
    <n v="0"/>
    <n v="0"/>
    <n v="198348"/>
  </r>
  <r>
    <n v="12"/>
    <x v="3"/>
    <s v="All"/>
    <s v=" 5-9"/>
    <x v="2"/>
    <n v="0"/>
    <n v="0"/>
    <n v="0"/>
    <n v="198348"/>
  </r>
  <r>
    <n v="12"/>
    <x v="3"/>
    <s v="All"/>
    <s v=" 5-9"/>
    <x v="3"/>
    <n v="0"/>
    <n v="0"/>
    <n v="0"/>
    <n v="198348"/>
  </r>
  <r>
    <n v="12"/>
    <x v="3"/>
    <s v="All"/>
    <s v=" 5-9"/>
    <x v="4"/>
    <n v="0"/>
    <n v="0"/>
    <n v="0"/>
    <n v="198348"/>
  </r>
  <r>
    <n v="12"/>
    <x v="3"/>
    <s v="All"/>
    <s v=" 5-9"/>
    <x v="5"/>
    <n v="1"/>
    <n v="1"/>
    <n v="30"/>
    <n v="198348"/>
  </r>
  <r>
    <n v="12"/>
    <x v="3"/>
    <s v="All"/>
    <s v=" 5-9"/>
    <x v="6"/>
    <n v="6"/>
    <n v="3"/>
    <n v="161"/>
    <n v="198348"/>
  </r>
  <r>
    <n v="12"/>
    <x v="3"/>
    <s v="All"/>
    <s v=" 5-9"/>
    <x v="7"/>
    <n v="0"/>
    <n v="0"/>
    <n v="0"/>
    <n v="198348"/>
  </r>
  <r>
    <n v="12"/>
    <x v="3"/>
    <s v="All"/>
    <s v=" 5-9"/>
    <x v="8"/>
    <n v="0"/>
    <n v="0"/>
    <n v="0"/>
    <n v="198348"/>
  </r>
  <r>
    <n v="12"/>
    <x v="3"/>
    <s v="All"/>
    <s v=" 5-9"/>
    <x v="9"/>
    <n v="2"/>
    <n v="2"/>
    <n v="60"/>
    <n v="198348"/>
  </r>
  <r>
    <n v="12"/>
    <x v="3"/>
    <s v="All"/>
    <s v=" 5-9"/>
    <x v="10"/>
    <n v="0"/>
    <n v="0"/>
    <n v="0"/>
    <n v="198348"/>
  </r>
  <r>
    <n v="12"/>
    <x v="4"/>
    <s v="All"/>
    <s v=" 0-1"/>
    <x v="0"/>
    <n v="1030"/>
    <n v="977"/>
    <n v="7627"/>
    <n v="65588"/>
  </r>
  <r>
    <n v="12"/>
    <x v="4"/>
    <s v="All"/>
    <s v=" 0-1"/>
    <x v="1"/>
    <n v="0"/>
    <n v="0"/>
    <n v="0"/>
    <n v="65588"/>
  </r>
  <r>
    <n v="12"/>
    <x v="4"/>
    <s v="All"/>
    <s v=" 0-1"/>
    <x v="2"/>
    <n v="0"/>
    <n v="0"/>
    <n v="0"/>
    <n v="65588"/>
  </r>
  <r>
    <n v="12"/>
    <x v="4"/>
    <s v="All"/>
    <s v=" 0-1"/>
    <x v="3"/>
    <n v="0"/>
    <n v="0"/>
    <n v="0"/>
    <n v="65588"/>
  </r>
  <r>
    <n v="12"/>
    <x v="4"/>
    <s v="All"/>
    <s v=" 0-1"/>
    <x v="4"/>
    <n v="0"/>
    <n v="0"/>
    <n v="0"/>
    <n v="65588"/>
  </r>
  <r>
    <n v="12"/>
    <x v="4"/>
    <s v="All"/>
    <s v=" 0-1"/>
    <x v="5"/>
    <n v="12"/>
    <n v="8"/>
    <n v="389"/>
    <n v="65588"/>
  </r>
  <r>
    <n v="12"/>
    <x v="4"/>
    <s v="All"/>
    <s v=" 0-1"/>
    <x v="6"/>
    <n v="9"/>
    <n v="3"/>
    <n v="141"/>
    <n v="65588"/>
  </r>
  <r>
    <n v="12"/>
    <x v="4"/>
    <s v="All"/>
    <s v=" 0-1"/>
    <x v="7"/>
    <n v="0"/>
    <n v="0"/>
    <n v="0"/>
    <n v="65588"/>
  </r>
  <r>
    <n v="12"/>
    <x v="4"/>
    <s v="All"/>
    <s v=" 0-1"/>
    <x v="8"/>
    <n v="0"/>
    <n v="0"/>
    <n v="0"/>
    <n v="65588"/>
  </r>
  <r>
    <n v="12"/>
    <x v="4"/>
    <s v="All"/>
    <s v=" 0-1"/>
    <x v="9"/>
    <n v="0"/>
    <n v="0"/>
    <n v="0"/>
    <n v="65588"/>
  </r>
  <r>
    <n v="12"/>
    <x v="4"/>
    <s v="All"/>
    <s v=" 0-1"/>
    <x v="10"/>
    <n v="0"/>
    <n v="0"/>
    <n v="0"/>
    <n v="65588"/>
  </r>
  <r>
    <n v="12"/>
    <x v="4"/>
    <s v="All"/>
    <s v=" 10-14"/>
    <x v="0"/>
    <n v="5634"/>
    <n v="5052"/>
    <n v="23646"/>
    <n v="215311"/>
  </r>
  <r>
    <n v="12"/>
    <x v="4"/>
    <s v="All"/>
    <s v=" 10-14"/>
    <x v="1"/>
    <n v="0"/>
    <n v="0"/>
    <n v="0"/>
    <n v="215311"/>
  </r>
  <r>
    <n v="12"/>
    <x v="4"/>
    <s v="All"/>
    <s v=" 10-14"/>
    <x v="2"/>
    <n v="1"/>
    <n v="1"/>
    <n v="7"/>
    <n v="215311"/>
  </r>
  <r>
    <n v="12"/>
    <x v="4"/>
    <s v="All"/>
    <s v=" 10-14"/>
    <x v="3"/>
    <n v="0"/>
    <n v="0"/>
    <n v="0"/>
    <n v="215311"/>
  </r>
  <r>
    <n v="12"/>
    <x v="4"/>
    <s v="All"/>
    <s v=" 10-14"/>
    <x v="4"/>
    <n v="1"/>
    <n v="1"/>
    <n v="10"/>
    <n v="215311"/>
  </r>
  <r>
    <n v="12"/>
    <x v="4"/>
    <s v="All"/>
    <s v=" 10-14"/>
    <x v="5"/>
    <n v="5"/>
    <n v="4"/>
    <n v="68"/>
    <n v="215311"/>
  </r>
  <r>
    <n v="12"/>
    <x v="4"/>
    <s v="All"/>
    <s v=" 10-14"/>
    <x v="6"/>
    <n v="29"/>
    <n v="8"/>
    <n v="538"/>
    <n v="215311"/>
  </r>
  <r>
    <n v="12"/>
    <x v="4"/>
    <s v="All"/>
    <s v=" 10-14"/>
    <x v="7"/>
    <n v="9"/>
    <n v="3"/>
    <n v="71"/>
    <n v="215311"/>
  </r>
  <r>
    <n v="12"/>
    <x v="4"/>
    <s v="All"/>
    <s v=" 10-14"/>
    <x v="8"/>
    <n v="0"/>
    <n v="0"/>
    <n v="0"/>
    <n v="215311"/>
  </r>
  <r>
    <n v="12"/>
    <x v="4"/>
    <s v="All"/>
    <s v=" 10-14"/>
    <x v="9"/>
    <n v="59"/>
    <n v="32"/>
    <n v="2960"/>
    <n v="215311"/>
  </r>
  <r>
    <n v="12"/>
    <x v="4"/>
    <s v="All"/>
    <s v=" 10-14"/>
    <x v="10"/>
    <n v="6"/>
    <n v="4"/>
    <n v="56"/>
    <n v="215311"/>
  </r>
  <r>
    <n v="12"/>
    <x v="4"/>
    <s v="All"/>
    <s v=" 2-4"/>
    <x v="0"/>
    <n v="2290"/>
    <n v="2137"/>
    <n v="14770"/>
    <n v="103402"/>
  </r>
  <r>
    <n v="12"/>
    <x v="4"/>
    <s v="All"/>
    <s v=" 2-4"/>
    <x v="1"/>
    <n v="0"/>
    <n v="0"/>
    <n v="0"/>
    <n v="103402"/>
  </r>
  <r>
    <n v="12"/>
    <x v="4"/>
    <s v="All"/>
    <s v=" 2-4"/>
    <x v="2"/>
    <n v="0"/>
    <n v="0"/>
    <n v="0"/>
    <n v="103402"/>
  </r>
  <r>
    <n v="12"/>
    <x v="4"/>
    <s v="All"/>
    <s v=" 2-4"/>
    <x v="3"/>
    <n v="0"/>
    <n v="0"/>
    <n v="0"/>
    <n v="103402"/>
  </r>
  <r>
    <n v="12"/>
    <x v="4"/>
    <s v="All"/>
    <s v=" 2-4"/>
    <x v="4"/>
    <n v="0"/>
    <n v="0"/>
    <n v="0"/>
    <n v="103402"/>
  </r>
  <r>
    <n v="12"/>
    <x v="4"/>
    <s v="All"/>
    <s v=" 2-4"/>
    <x v="5"/>
    <n v="4"/>
    <n v="3"/>
    <n v="48"/>
    <n v="103402"/>
  </r>
  <r>
    <n v="12"/>
    <x v="4"/>
    <s v="All"/>
    <s v=" 2-4"/>
    <x v="6"/>
    <n v="11"/>
    <n v="5"/>
    <n v="219"/>
    <n v="103402"/>
  </r>
  <r>
    <n v="12"/>
    <x v="4"/>
    <s v="All"/>
    <s v=" 2-4"/>
    <x v="7"/>
    <n v="0"/>
    <n v="0"/>
    <n v="0"/>
    <n v="103402"/>
  </r>
  <r>
    <n v="12"/>
    <x v="4"/>
    <s v="All"/>
    <s v=" 2-4"/>
    <x v="8"/>
    <n v="0"/>
    <n v="0"/>
    <n v="0"/>
    <n v="103402"/>
  </r>
  <r>
    <n v="12"/>
    <x v="4"/>
    <s v="All"/>
    <s v=" 2-4"/>
    <x v="9"/>
    <n v="0"/>
    <n v="0"/>
    <n v="0"/>
    <n v="103402"/>
  </r>
  <r>
    <n v="12"/>
    <x v="4"/>
    <s v="All"/>
    <s v=" 2-4"/>
    <x v="10"/>
    <n v="0"/>
    <n v="0"/>
    <n v="0"/>
    <n v="103402"/>
  </r>
  <r>
    <n v="12"/>
    <x v="4"/>
    <s v="All"/>
    <s v=" 5-9"/>
    <x v="0"/>
    <n v="4748"/>
    <n v="4325"/>
    <n v="25040"/>
    <n v="187812"/>
  </r>
  <r>
    <n v="12"/>
    <x v="4"/>
    <s v="All"/>
    <s v=" 5-9"/>
    <x v="1"/>
    <n v="0"/>
    <n v="0"/>
    <n v="0"/>
    <n v="187812"/>
  </r>
  <r>
    <n v="12"/>
    <x v="4"/>
    <s v="All"/>
    <s v=" 5-9"/>
    <x v="2"/>
    <n v="0"/>
    <n v="0"/>
    <n v="0"/>
    <n v="187812"/>
  </r>
  <r>
    <n v="12"/>
    <x v="4"/>
    <s v="All"/>
    <s v=" 5-9"/>
    <x v="3"/>
    <n v="2"/>
    <n v="2"/>
    <n v="10"/>
    <n v="187812"/>
  </r>
  <r>
    <n v="12"/>
    <x v="4"/>
    <s v="All"/>
    <s v=" 5-9"/>
    <x v="4"/>
    <n v="2"/>
    <n v="1"/>
    <n v="32"/>
    <n v="187812"/>
  </r>
  <r>
    <n v="12"/>
    <x v="4"/>
    <s v="All"/>
    <s v=" 5-9"/>
    <x v="5"/>
    <n v="10"/>
    <n v="4"/>
    <n v="307"/>
    <n v="187812"/>
  </r>
  <r>
    <n v="12"/>
    <x v="4"/>
    <s v="All"/>
    <s v=" 5-9"/>
    <x v="6"/>
    <n v="27"/>
    <n v="10"/>
    <n v="681"/>
    <n v="187812"/>
  </r>
  <r>
    <n v="12"/>
    <x v="4"/>
    <s v="All"/>
    <s v=" 5-9"/>
    <x v="7"/>
    <n v="5"/>
    <n v="1"/>
    <n v="247"/>
    <n v="187812"/>
  </r>
  <r>
    <n v="12"/>
    <x v="4"/>
    <s v="All"/>
    <s v=" 5-9"/>
    <x v="8"/>
    <n v="0"/>
    <n v="0"/>
    <n v="0"/>
    <n v="187812"/>
  </r>
  <r>
    <n v="12"/>
    <x v="4"/>
    <s v="All"/>
    <s v=" 5-9"/>
    <x v="9"/>
    <n v="13"/>
    <n v="5"/>
    <n v="620"/>
    <n v="187812"/>
  </r>
  <r>
    <n v="12"/>
    <x v="4"/>
    <s v="All"/>
    <s v=" 5-9"/>
    <x v="10"/>
    <n v="2"/>
    <n v="2"/>
    <n v="7"/>
    <n v="187812"/>
  </r>
  <r>
    <n v="12"/>
    <x v="5"/>
    <s v="All"/>
    <s v=" 0-1"/>
    <x v="0"/>
    <n v="1006"/>
    <n v="947"/>
    <n v="7786"/>
    <n v="65772"/>
  </r>
  <r>
    <n v="12"/>
    <x v="5"/>
    <s v="All"/>
    <s v=" 0-1"/>
    <x v="1"/>
    <n v="0"/>
    <n v="0"/>
    <n v="0"/>
    <n v="65772"/>
  </r>
  <r>
    <n v="12"/>
    <x v="5"/>
    <s v="All"/>
    <s v=" 0-1"/>
    <x v="2"/>
    <n v="0"/>
    <n v="0"/>
    <n v="0"/>
    <n v="65772"/>
  </r>
  <r>
    <n v="12"/>
    <x v="5"/>
    <s v="All"/>
    <s v=" 0-1"/>
    <x v="3"/>
    <n v="0"/>
    <n v="0"/>
    <n v="0"/>
    <n v="65772"/>
  </r>
  <r>
    <n v="12"/>
    <x v="5"/>
    <s v="All"/>
    <s v=" 0-1"/>
    <x v="4"/>
    <n v="0"/>
    <n v="0"/>
    <n v="0"/>
    <n v="65772"/>
  </r>
  <r>
    <n v="12"/>
    <x v="5"/>
    <s v="All"/>
    <s v=" 0-1"/>
    <x v="5"/>
    <n v="10"/>
    <n v="9"/>
    <n v="368"/>
    <n v="65772"/>
  </r>
  <r>
    <n v="12"/>
    <x v="5"/>
    <s v="All"/>
    <s v=" 0-1"/>
    <x v="6"/>
    <n v="3"/>
    <n v="3"/>
    <n v="83"/>
    <n v="65772"/>
  </r>
  <r>
    <n v="12"/>
    <x v="5"/>
    <s v="All"/>
    <s v=" 0-1"/>
    <x v="7"/>
    <n v="0"/>
    <n v="0"/>
    <n v="0"/>
    <n v="65772"/>
  </r>
  <r>
    <n v="12"/>
    <x v="5"/>
    <s v="All"/>
    <s v=" 0-1"/>
    <x v="8"/>
    <n v="0"/>
    <n v="0"/>
    <n v="0"/>
    <n v="65772"/>
  </r>
  <r>
    <n v="12"/>
    <x v="5"/>
    <s v="All"/>
    <s v=" 0-1"/>
    <x v="9"/>
    <n v="0"/>
    <n v="0"/>
    <n v="0"/>
    <n v="65772"/>
  </r>
  <r>
    <n v="12"/>
    <x v="5"/>
    <s v="All"/>
    <s v=" 0-1"/>
    <x v="10"/>
    <n v="0"/>
    <n v="0"/>
    <n v="0"/>
    <n v="65772"/>
  </r>
  <r>
    <n v="12"/>
    <x v="5"/>
    <s v="All"/>
    <s v=" 10-14"/>
    <x v="0"/>
    <n v="5867"/>
    <n v="5262"/>
    <n v="26735"/>
    <n v="213481"/>
  </r>
  <r>
    <n v="12"/>
    <x v="5"/>
    <s v="All"/>
    <s v=" 10-14"/>
    <x v="1"/>
    <n v="0"/>
    <n v="0"/>
    <n v="0"/>
    <n v="213481"/>
  </r>
  <r>
    <n v="12"/>
    <x v="5"/>
    <s v="All"/>
    <s v=" 10-14"/>
    <x v="2"/>
    <n v="1"/>
    <n v="1"/>
    <n v="6"/>
    <n v="213481"/>
  </r>
  <r>
    <n v="12"/>
    <x v="5"/>
    <s v="All"/>
    <s v=" 10-14"/>
    <x v="3"/>
    <n v="2"/>
    <n v="2"/>
    <n v="7"/>
    <n v="213481"/>
  </r>
  <r>
    <n v="12"/>
    <x v="5"/>
    <s v="All"/>
    <s v=" 10-14"/>
    <x v="4"/>
    <n v="1"/>
    <n v="1"/>
    <n v="1"/>
    <n v="213481"/>
  </r>
  <r>
    <n v="12"/>
    <x v="5"/>
    <s v="All"/>
    <s v=" 10-14"/>
    <x v="5"/>
    <n v="12"/>
    <n v="5"/>
    <n v="584"/>
    <n v="213481"/>
  </r>
  <r>
    <n v="12"/>
    <x v="5"/>
    <s v="All"/>
    <s v=" 10-14"/>
    <x v="6"/>
    <n v="9"/>
    <n v="7"/>
    <n v="160"/>
    <n v="213481"/>
  </r>
  <r>
    <n v="12"/>
    <x v="5"/>
    <s v="All"/>
    <s v=" 10-14"/>
    <x v="7"/>
    <n v="5"/>
    <n v="3"/>
    <n v="48"/>
    <n v="213481"/>
  </r>
  <r>
    <n v="12"/>
    <x v="5"/>
    <s v="All"/>
    <s v=" 10-14"/>
    <x v="8"/>
    <n v="0"/>
    <n v="0"/>
    <n v="0"/>
    <n v="213481"/>
  </r>
  <r>
    <n v="12"/>
    <x v="5"/>
    <s v="All"/>
    <s v=" 10-14"/>
    <x v="9"/>
    <n v="54"/>
    <n v="38"/>
    <n v="2760"/>
    <n v="213481"/>
  </r>
  <r>
    <n v="12"/>
    <x v="5"/>
    <s v="All"/>
    <s v=" 10-14"/>
    <x v="10"/>
    <n v="12"/>
    <n v="11"/>
    <n v="79"/>
    <n v="213481"/>
  </r>
  <r>
    <n v="12"/>
    <x v="5"/>
    <s v="All"/>
    <s v=" 2-4"/>
    <x v="0"/>
    <n v="2544"/>
    <n v="2386"/>
    <n v="17150"/>
    <n v="103999"/>
  </r>
  <r>
    <n v="12"/>
    <x v="5"/>
    <s v="All"/>
    <s v=" 2-4"/>
    <x v="1"/>
    <n v="0"/>
    <n v="0"/>
    <n v="0"/>
    <n v="103999"/>
  </r>
  <r>
    <n v="12"/>
    <x v="5"/>
    <s v="All"/>
    <s v=" 2-4"/>
    <x v="2"/>
    <n v="0"/>
    <n v="0"/>
    <n v="0"/>
    <n v="103999"/>
  </r>
  <r>
    <n v="12"/>
    <x v="5"/>
    <s v="All"/>
    <s v=" 2-4"/>
    <x v="3"/>
    <n v="0"/>
    <n v="0"/>
    <n v="0"/>
    <n v="103999"/>
  </r>
  <r>
    <n v="12"/>
    <x v="5"/>
    <s v="All"/>
    <s v=" 2-4"/>
    <x v="4"/>
    <n v="0"/>
    <n v="0"/>
    <n v="0"/>
    <n v="103999"/>
  </r>
  <r>
    <n v="12"/>
    <x v="5"/>
    <s v="All"/>
    <s v=" 2-4"/>
    <x v="5"/>
    <n v="6"/>
    <n v="1"/>
    <n v="387"/>
    <n v="103999"/>
  </r>
  <r>
    <n v="12"/>
    <x v="5"/>
    <s v="All"/>
    <s v=" 2-4"/>
    <x v="6"/>
    <n v="5"/>
    <n v="3"/>
    <n v="94"/>
    <n v="103999"/>
  </r>
  <r>
    <n v="12"/>
    <x v="5"/>
    <s v="All"/>
    <s v=" 2-4"/>
    <x v="7"/>
    <n v="0"/>
    <n v="0"/>
    <n v="0"/>
    <n v="103999"/>
  </r>
  <r>
    <n v="12"/>
    <x v="5"/>
    <s v="All"/>
    <s v=" 2-4"/>
    <x v="8"/>
    <n v="0"/>
    <n v="0"/>
    <n v="0"/>
    <n v="103999"/>
  </r>
  <r>
    <n v="12"/>
    <x v="5"/>
    <s v="All"/>
    <s v=" 2-4"/>
    <x v="9"/>
    <n v="0"/>
    <n v="0"/>
    <n v="0"/>
    <n v="103999"/>
  </r>
  <r>
    <n v="12"/>
    <x v="5"/>
    <s v="All"/>
    <s v=" 2-4"/>
    <x v="10"/>
    <n v="0"/>
    <n v="0"/>
    <n v="0"/>
    <n v="103999"/>
  </r>
  <r>
    <n v="12"/>
    <x v="5"/>
    <s v="All"/>
    <s v=" 5-9"/>
    <x v="0"/>
    <n v="4770"/>
    <n v="4382"/>
    <n v="27378"/>
    <n v="186592"/>
  </r>
  <r>
    <n v="12"/>
    <x v="5"/>
    <s v="All"/>
    <s v=" 5-9"/>
    <x v="1"/>
    <n v="0"/>
    <n v="0"/>
    <n v="0"/>
    <n v="186592"/>
  </r>
  <r>
    <n v="12"/>
    <x v="5"/>
    <s v="All"/>
    <s v=" 5-9"/>
    <x v="2"/>
    <n v="1"/>
    <n v="1"/>
    <n v="1"/>
    <n v="186592"/>
  </r>
  <r>
    <n v="12"/>
    <x v="5"/>
    <s v="All"/>
    <s v=" 5-9"/>
    <x v="3"/>
    <n v="0"/>
    <n v="0"/>
    <n v="0"/>
    <n v="186592"/>
  </r>
  <r>
    <n v="12"/>
    <x v="5"/>
    <s v="All"/>
    <s v=" 5-9"/>
    <x v="4"/>
    <n v="1"/>
    <n v="1"/>
    <n v="3"/>
    <n v="186592"/>
  </r>
  <r>
    <n v="12"/>
    <x v="5"/>
    <s v="All"/>
    <s v=" 5-9"/>
    <x v="5"/>
    <n v="6"/>
    <n v="5"/>
    <n v="216"/>
    <n v="186592"/>
  </r>
  <r>
    <n v="12"/>
    <x v="5"/>
    <s v="All"/>
    <s v=" 5-9"/>
    <x v="6"/>
    <n v="10"/>
    <n v="7"/>
    <n v="155"/>
    <n v="186592"/>
  </r>
  <r>
    <n v="12"/>
    <x v="5"/>
    <s v="All"/>
    <s v=" 5-9"/>
    <x v="7"/>
    <n v="1"/>
    <n v="1"/>
    <n v="83"/>
    <n v="186592"/>
  </r>
  <r>
    <n v="12"/>
    <x v="5"/>
    <s v="All"/>
    <s v=" 5-9"/>
    <x v="8"/>
    <n v="0"/>
    <n v="0"/>
    <n v="0"/>
    <n v="186592"/>
  </r>
  <r>
    <n v="12"/>
    <x v="5"/>
    <s v="All"/>
    <s v=" 5-9"/>
    <x v="9"/>
    <n v="28"/>
    <n v="8"/>
    <n v="1522"/>
    <n v="186592"/>
  </r>
  <r>
    <n v="12"/>
    <x v="5"/>
    <s v="All"/>
    <s v=" 5-9"/>
    <x v="10"/>
    <n v="3"/>
    <n v="1"/>
    <n v="15"/>
    <n v="186592"/>
  </r>
  <r>
    <n v="12"/>
    <x v="6"/>
    <s v="All"/>
    <s v=" 0-1"/>
    <x v="0"/>
    <n v="1241"/>
    <n v="1176"/>
    <n v="10752"/>
    <n v="66367"/>
  </r>
  <r>
    <n v="12"/>
    <x v="6"/>
    <s v="All"/>
    <s v=" 0-1"/>
    <x v="1"/>
    <n v="0"/>
    <n v="0"/>
    <n v="0"/>
    <n v="66367"/>
  </r>
  <r>
    <n v="12"/>
    <x v="6"/>
    <s v="All"/>
    <s v=" 0-1"/>
    <x v="2"/>
    <n v="0"/>
    <n v="0"/>
    <n v="0"/>
    <n v="66367"/>
  </r>
  <r>
    <n v="12"/>
    <x v="6"/>
    <s v="All"/>
    <s v=" 0-1"/>
    <x v="3"/>
    <n v="0"/>
    <n v="0"/>
    <n v="0"/>
    <n v="66367"/>
  </r>
  <r>
    <n v="12"/>
    <x v="6"/>
    <s v="All"/>
    <s v=" 0-1"/>
    <x v="4"/>
    <n v="0"/>
    <n v="0"/>
    <n v="0"/>
    <n v="66367"/>
  </r>
  <r>
    <n v="12"/>
    <x v="6"/>
    <s v="All"/>
    <s v=" 0-1"/>
    <x v="5"/>
    <n v="12"/>
    <n v="10"/>
    <n v="414"/>
    <n v="66367"/>
  </r>
  <r>
    <n v="12"/>
    <x v="6"/>
    <s v="All"/>
    <s v=" 0-1"/>
    <x v="6"/>
    <n v="1"/>
    <n v="1"/>
    <n v="11"/>
    <n v="66367"/>
  </r>
  <r>
    <n v="12"/>
    <x v="6"/>
    <s v="All"/>
    <s v=" 0-1"/>
    <x v="7"/>
    <n v="0"/>
    <n v="0"/>
    <n v="0"/>
    <n v="66367"/>
  </r>
  <r>
    <n v="12"/>
    <x v="6"/>
    <s v="All"/>
    <s v=" 0-1"/>
    <x v="8"/>
    <n v="0"/>
    <n v="0"/>
    <n v="0"/>
    <n v="66367"/>
  </r>
  <r>
    <n v="12"/>
    <x v="6"/>
    <s v="All"/>
    <s v=" 0-1"/>
    <x v="9"/>
    <n v="0"/>
    <n v="0"/>
    <n v="0"/>
    <n v="66367"/>
  </r>
  <r>
    <n v="12"/>
    <x v="6"/>
    <s v="All"/>
    <s v=" 0-1"/>
    <x v="10"/>
    <n v="0"/>
    <n v="0"/>
    <n v="0"/>
    <n v="66367"/>
  </r>
  <r>
    <n v="12"/>
    <x v="6"/>
    <s v="All"/>
    <s v=" 10-14"/>
    <x v="0"/>
    <n v="5998"/>
    <n v="5341"/>
    <n v="28143"/>
    <n v="213003"/>
  </r>
  <r>
    <n v="12"/>
    <x v="6"/>
    <s v="All"/>
    <s v=" 10-14"/>
    <x v="1"/>
    <n v="1"/>
    <n v="1"/>
    <n v="2"/>
    <n v="213003"/>
  </r>
  <r>
    <n v="12"/>
    <x v="6"/>
    <s v="All"/>
    <s v=" 10-14"/>
    <x v="2"/>
    <n v="0"/>
    <n v="0"/>
    <n v="0"/>
    <n v="213003"/>
  </r>
  <r>
    <n v="12"/>
    <x v="6"/>
    <s v="All"/>
    <s v=" 10-14"/>
    <x v="3"/>
    <n v="1"/>
    <n v="1"/>
    <n v="10"/>
    <n v="213003"/>
  </r>
  <r>
    <n v="12"/>
    <x v="6"/>
    <s v="All"/>
    <s v=" 10-14"/>
    <x v="4"/>
    <n v="1"/>
    <n v="1"/>
    <n v="10"/>
    <n v="213003"/>
  </r>
  <r>
    <n v="12"/>
    <x v="6"/>
    <s v="All"/>
    <s v=" 10-14"/>
    <x v="5"/>
    <n v="14"/>
    <n v="6"/>
    <n v="461"/>
    <n v="213003"/>
  </r>
  <r>
    <n v="12"/>
    <x v="6"/>
    <s v="All"/>
    <s v=" 10-14"/>
    <x v="6"/>
    <n v="24"/>
    <n v="15"/>
    <n v="333"/>
    <n v="213003"/>
  </r>
  <r>
    <n v="12"/>
    <x v="6"/>
    <s v="All"/>
    <s v=" 10-14"/>
    <x v="7"/>
    <n v="3"/>
    <n v="3"/>
    <n v="16"/>
    <n v="213003"/>
  </r>
  <r>
    <n v="12"/>
    <x v="6"/>
    <s v="All"/>
    <s v=" 10-14"/>
    <x v="8"/>
    <n v="0"/>
    <n v="0"/>
    <n v="0"/>
    <n v="213003"/>
  </r>
  <r>
    <n v="12"/>
    <x v="6"/>
    <s v="All"/>
    <s v=" 10-14"/>
    <x v="9"/>
    <n v="42"/>
    <n v="23"/>
    <n v="2080"/>
    <n v="213003"/>
  </r>
  <r>
    <n v="12"/>
    <x v="6"/>
    <s v="All"/>
    <s v=" 10-14"/>
    <x v="10"/>
    <n v="12"/>
    <n v="10"/>
    <n v="51"/>
    <n v="213003"/>
  </r>
  <r>
    <n v="12"/>
    <x v="6"/>
    <s v="All"/>
    <s v=" 2-4"/>
    <x v="0"/>
    <n v="2667"/>
    <n v="2521"/>
    <n v="18826"/>
    <n v="105853"/>
  </r>
  <r>
    <n v="12"/>
    <x v="6"/>
    <s v="All"/>
    <s v=" 2-4"/>
    <x v="1"/>
    <n v="0"/>
    <n v="0"/>
    <n v="0"/>
    <n v="105853"/>
  </r>
  <r>
    <n v="12"/>
    <x v="6"/>
    <s v="All"/>
    <s v=" 2-4"/>
    <x v="2"/>
    <n v="1"/>
    <n v="1"/>
    <n v="6"/>
    <n v="105853"/>
  </r>
  <r>
    <n v="12"/>
    <x v="6"/>
    <s v="All"/>
    <s v=" 2-4"/>
    <x v="3"/>
    <n v="1"/>
    <n v="1"/>
    <n v="16"/>
    <n v="105853"/>
  </r>
  <r>
    <n v="12"/>
    <x v="6"/>
    <s v="All"/>
    <s v=" 2-4"/>
    <x v="4"/>
    <n v="0"/>
    <n v="0"/>
    <n v="0"/>
    <n v="105853"/>
  </r>
  <r>
    <n v="12"/>
    <x v="6"/>
    <s v="All"/>
    <s v=" 2-4"/>
    <x v="5"/>
    <n v="1"/>
    <n v="1"/>
    <n v="20"/>
    <n v="105853"/>
  </r>
  <r>
    <n v="12"/>
    <x v="6"/>
    <s v="All"/>
    <s v=" 2-4"/>
    <x v="6"/>
    <n v="12"/>
    <n v="7"/>
    <n v="198"/>
    <n v="105853"/>
  </r>
  <r>
    <n v="12"/>
    <x v="6"/>
    <s v="All"/>
    <s v=" 2-4"/>
    <x v="7"/>
    <n v="0"/>
    <n v="0"/>
    <n v="0"/>
    <n v="105853"/>
  </r>
  <r>
    <n v="12"/>
    <x v="6"/>
    <s v="All"/>
    <s v=" 2-4"/>
    <x v="8"/>
    <n v="0"/>
    <n v="0"/>
    <n v="0"/>
    <n v="105853"/>
  </r>
  <r>
    <n v="12"/>
    <x v="6"/>
    <s v="All"/>
    <s v=" 2-4"/>
    <x v="9"/>
    <n v="0"/>
    <n v="0"/>
    <n v="0"/>
    <n v="105853"/>
  </r>
  <r>
    <n v="12"/>
    <x v="6"/>
    <s v="All"/>
    <s v=" 2-4"/>
    <x v="10"/>
    <n v="0"/>
    <n v="0"/>
    <n v="0"/>
    <n v="105853"/>
  </r>
  <r>
    <n v="12"/>
    <x v="6"/>
    <s v="All"/>
    <s v=" 5-9"/>
    <x v="0"/>
    <n v="5287"/>
    <n v="4898"/>
    <n v="30674"/>
    <n v="188266"/>
  </r>
  <r>
    <n v="12"/>
    <x v="6"/>
    <s v="All"/>
    <s v=" 5-9"/>
    <x v="1"/>
    <n v="0"/>
    <n v="0"/>
    <n v="0"/>
    <n v="188266"/>
  </r>
  <r>
    <n v="12"/>
    <x v="6"/>
    <s v="All"/>
    <s v=" 5-9"/>
    <x v="2"/>
    <n v="0"/>
    <n v="0"/>
    <n v="0"/>
    <n v="188266"/>
  </r>
  <r>
    <n v="12"/>
    <x v="6"/>
    <s v="All"/>
    <s v=" 5-9"/>
    <x v="3"/>
    <n v="6"/>
    <n v="6"/>
    <n v="85"/>
    <n v="188266"/>
  </r>
  <r>
    <n v="12"/>
    <x v="6"/>
    <s v="All"/>
    <s v=" 5-9"/>
    <x v="4"/>
    <n v="0"/>
    <n v="0"/>
    <n v="0"/>
    <n v="188266"/>
  </r>
  <r>
    <n v="12"/>
    <x v="6"/>
    <s v="All"/>
    <s v=" 5-9"/>
    <x v="5"/>
    <n v="1"/>
    <n v="1"/>
    <n v="3"/>
    <n v="188266"/>
  </r>
  <r>
    <n v="12"/>
    <x v="6"/>
    <s v="All"/>
    <s v=" 5-9"/>
    <x v="6"/>
    <n v="8"/>
    <n v="5"/>
    <n v="81"/>
    <n v="188266"/>
  </r>
  <r>
    <n v="12"/>
    <x v="6"/>
    <s v="All"/>
    <s v=" 5-9"/>
    <x v="7"/>
    <n v="1"/>
    <n v="1"/>
    <n v="30"/>
    <n v="188266"/>
  </r>
  <r>
    <n v="12"/>
    <x v="6"/>
    <s v="All"/>
    <s v=" 5-9"/>
    <x v="8"/>
    <n v="0"/>
    <n v="0"/>
    <n v="0"/>
    <n v="188266"/>
  </r>
  <r>
    <n v="12"/>
    <x v="6"/>
    <s v="All"/>
    <s v=" 5-9"/>
    <x v="9"/>
    <n v="14"/>
    <n v="3"/>
    <n v="940"/>
    <n v="188266"/>
  </r>
  <r>
    <n v="12"/>
    <x v="6"/>
    <s v="All"/>
    <s v=" 5-9"/>
    <x v="10"/>
    <n v="0"/>
    <n v="0"/>
    <n v="0"/>
    <n v="188266"/>
  </r>
  <r>
    <n v="12"/>
    <x v="7"/>
    <s v="All"/>
    <s v=" 0-1"/>
    <x v="0"/>
    <n v="1247"/>
    <n v="1191"/>
    <n v="10762"/>
    <n v="69012"/>
  </r>
  <r>
    <n v="12"/>
    <x v="7"/>
    <s v="All"/>
    <s v=" 0-1"/>
    <x v="1"/>
    <n v="0"/>
    <n v="0"/>
    <n v="0"/>
    <n v="69012"/>
  </r>
  <r>
    <n v="12"/>
    <x v="7"/>
    <s v="All"/>
    <s v=" 0-1"/>
    <x v="2"/>
    <n v="0"/>
    <n v="0"/>
    <n v="0"/>
    <n v="69012"/>
  </r>
  <r>
    <n v="12"/>
    <x v="7"/>
    <s v="All"/>
    <s v=" 0-1"/>
    <x v="3"/>
    <n v="0"/>
    <n v="0"/>
    <n v="0"/>
    <n v="69012"/>
  </r>
  <r>
    <n v="12"/>
    <x v="7"/>
    <s v="All"/>
    <s v=" 0-1"/>
    <x v="4"/>
    <n v="0"/>
    <n v="0"/>
    <n v="0"/>
    <n v="69012"/>
  </r>
  <r>
    <n v="12"/>
    <x v="7"/>
    <s v="All"/>
    <s v=" 0-1"/>
    <x v="5"/>
    <n v="8"/>
    <n v="5"/>
    <n v="336"/>
    <n v="69012"/>
  </r>
  <r>
    <n v="12"/>
    <x v="7"/>
    <s v="All"/>
    <s v=" 0-1"/>
    <x v="6"/>
    <n v="7"/>
    <n v="4"/>
    <n v="352"/>
    <n v="69012"/>
  </r>
  <r>
    <n v="12"/>
    <x v="7"/>
    <s v="All"/>
    <s v=" 0-1"/>
    <x v="7"/>
    <n v="1"/>
    <n v="1"/>
    <n v="10"/>
    <n v="69012"/>
  </r>
  <r>
    <n v="12"/>
    <x v="7"/>
    <s v="All"/>
    <s v=" 0-1"/>
    <x v="8"/>
    <n v="0"/>
    <n v="0"/>
    <n v="0"/>
    <n v="69012"/>
  </r>
  <r>
    <n v="12"/>
    <x v="7"/>
    <s v="All"/>
    <s v=" 0-1"/>
    <x v="9"/>
    <n v="0"/>
    <n v="0"/>
    <n v="0"/>
    <n v="69012"/>
  </r>
  <r>
    <n v="12"/>
    <x v="7"/>
    <s v="All"/>
    <s v=" 0-1"/>
    <x v="10"/>
    <n v="0"/>
    <n v="0"/>
    <n v="0"/>
    <n v="69012"/>
  </r>
  <r>
    <n v="12"/>
    <x v="7"/>
    <s v="All"/>
    <s v=" 10-14"/>
    <x v="0"/>
    <n v="5844"/>
    <n v="5227"/>
    <n v="26543"/>
    <n v="213301"/>
  </r>
  <r>
    <n v="12"/>
    <x v="7"/>
    <s v="All"/>
    <s v=" 10-14"/>
    <x v="1"/>
    <n v="2"/>
    <n v="2"/>
    <n v="5"/>
    <n v="213301"/>
  </r>
  <r>
    <n v="12"/>
    <x v="7"/>
    <s v="All"/>
    <s v=" 10-14"/>
    <x v="2"/>
    <n v="1"/>
    <n v="1"/>
    <n v="5"/>
    <n v="213301"/>
  </r>
  <r>
    <n v="12"/>
    <x v="7"/>
    <s v="All"/>
    <s v=" 10-14"/>
    <x v="3"/>
    <n v="5"/>
    <n v="5"/>
    <n v="59"/>
    <n v="213301"/>
  </r>
  <r>
    <n v="12"/>
    <x v="7"/>
    <s v="All"/>
    <s v=" 10-14"/>
    <x v="4"/>
    <n v="0"/>
    <n v="0"/>
    <n v="0"/>
    <n v="213301"/>
  </r>
  <r>
    <n v="12"/>
    <x v="7"/>
    <s v="All"/>
    <s v=" 10-14"/>
    <x v="5"/>
    <n v="6"/>
    <n v="5"/>
    <n v="84"/>
    <n v="213301"/>
  </r>
  <r>
    <n v="12"/>
    <x v="7"/>
    <s v="All"/>
    <s v=" 10-14"/>
    <x v="6"/>
    <n v="16"/>
    <n v="12"/>
    <n v="280"/>
    <n v="213301"/>
  </r>
  <r>
    <n v="12"/>
    <x v="7"/>
    <s v="All"/>
    <s v=" 10-14"/>
    <x v="7"/>
    <n v="6"/>
    <n v="6"/>
    <n v="38"/>
    <n v="213301"/>
  </r>
  <r>
    <n v="12"/>
    <x v="7"/>
    <s v="All"/>
    <s v=" 10-14"/>
    <x v="8"/>
    <n v="0"/>
    <n v="0"/>
    <n v="0"/>
    <n v="213301"/>
  </r>
  <r>
    <n v="12"/>
    <x v="7"/>
    <s v="All"/>
    <s v=" 10-14"/>
    <x v="9"/>
    <n v="37"/>
    <n v="21"/>
    <n v="1745"/>
    <n v="213301"/>
  </r>
  <r>
    <n v="12"/>
    <x v="7"/>
    <s v="All"/>
    <s v=" 10-14"/>
    <x v="10"/>
    <n v="5"/>
    <n v="4"/>
    <n v="184"/>
    <n v="213301"/>
  </r>
  <r>
    <n v="12"/>
    <x v="7"/>
    <s v="All"/>
    <s v=" 2-4"/>
    <x v="0"/>
    <n v="2645"/>
    <n v="2508"/>
    <n v="19612"/>
    <n v="108656"/>
  </r>
  <r>
    <n v="12"/>
    <x v="7"/>
    <s v="All"/>
    <s v=" 2-4"/>
    <x v="1"/>
    <n v="0"/>
    <n v="0"/>
    <n v="0"/>
    <n v="108656"/>
  </r>
  <r>
    <n v="12"/>
    <x v="7"/>
    <s v="All"/>
    <s v=" 2-4"/>
    <x v="2"/>
    <n v="0"/>
    <n v="0"/>
    <n v="0"/>
    <n v="108656"/>
  </r>
  <r>
    <n v="12"/>
    <x v="7"/>
    <s v="All"/>
    <s v=" 2-4"/>
    <x v="3"/>
    <n v="1"/>
    <n v="1"/>
    <n v="5"/>
    <n v="108656"/>
  </r>
  <r>
    <n v="12"/>
    <x v="7"/>
    <s v="All"/>
    <s v=" 2-4"/>
    <x v="4"/>
    <n v="0"/>
    <n v="0"/>
    <n v="0"/>
    <n v="108656"/>
  </r>
  <r>
    <n v="12"/>
    <x v="7"/>
    <s v="All"/>
    <s v=" 2-4"/>
    <x v="5"/>
    <n v="1"/>
    <n v="1"/>
    <n v="7"/>
    <n v="108656"/>
  </r>
  <r>
    <n v="12"/>
    <x v="7"/>
    <s v="All"/>
    <s v=" 2-4"/>
    <x v="6"/>
    <n v="2"/>
    <n v="2"/>
    <n v="55"/>
    <n v="108656"/>
  </r>
  <r>
    <n v="12"/>
    <x v="7"/>
    <s v="All"/>
    <s v=" 2-4"/>
    <x v="7"/>
    <n v="0"/>
    <n v="0"/>
    <n v="0"/>
    <n v="108656"/>
  </r>
  <r>
    <n v="12"/>
    <x v="7"/>
    <s v="All"/>
    <s v=" 2-4"/>
    <x v="8"/>
    <n v="0"/>
    <n v="0"/>
    <n v="0"/>
    <n v="108656"/>
  </r>
  <r>
    <n v="12"/>
    <x v="7"/>
    <s v="All"/>
    <s v=" 2-4"/>
    <x v="9"/>
    <n v="0"/>
    <n v="0"/>
    <n v="0"/>
    <n v="108656"/>
  </r>
  <r>
    <n v="12"/>
    <x v="7"/>
    <s v="All"/>
    <s v=" 2-4"/>
    <x v="10"/>
    <n v="0"/>
    <n v="0"/>
    <n v="0"/>
    <n v="108656"/>
  </r>
  <r>
    <n v="12"/>
    <x v="7"/>
    <s v="All"/>
    <s v=" 5-9"/>
    <x v="0"/>
    <n v="4918"/>
    <n v="4507"/>
    <n v="27453"/>
    <n v="191556"/>
  </r>
  <r>
    <n v="12"/>
    <x v="7"/>
    <s v="All"/>
    <s v=" 5-9"/>
    <x v="1"/>
    <n v="0"/>
    <n v="0"/>
    <n v="0"/>
    <n v="191556"/>
  </r>
  <r>
    <n v="12"/>
    <x v="7"/>
    <s v="All"/>
    <s v=" 5-9"/>
    <x v="2"/>
    <n v="0"/>
    <n v="0"/>
    <n v="0"/>
    <n v="191556"/>
  </r>
  <r>
    <n v="12"/>
    <x v="7"/>
    <s v="All"/>
    <s v=" 5-9"/>
    <x v="3"/>
    <n v="0"/>
    <n v="0"/>
    <n v="0"/>
    <n v="191556"/>
  </r>
  <r>
    <n v="12"/>
    <x v="7"/>
    <s v="All"/>
    <s v=" 5-9"/>
    <x v="4"/>
    <n v="0"/>
    <n v="0"/>
    <n v="0"/>
    <n v="191556"/>
  </r>
  <r>
    <n v="12"/>
    <x v="7"/>
    <s v="All"/>
    <s v=" 5-9"/>
    <x v="5"/>
    <n v="4"/>
    <n v="4"/>
    <n v="53"/>
    <n v="191556"/>
  </r>
  <r>
    <n v="12"/>
    <x v="7"/>
    <s v="All"/>
    <s v=" 5-9"/>
    <x v="6"/>
    <n v="14"/>
    <n v="7"/>
    <n v="260"/>
    <n v="191556"/>
  </r>
  <r>
    <n v="12"/>
    <x v="7"/>
    <s v="All"/>
    <s v=" 5-9"/>
    <x v="7"/>
    <n v="8"/>
    <n v="2"/>
    <n v="144"/>
    <n v="191556"/>
  </r>
  <r>
    <n v="12"/>
    <x v="7"/>
    <s v="All"/>
    <s v=" 5-9"/>
    <x v="8"/>
    <n v="0"/>
    <n v="0"/>
    <n v="0"/>
    <n v="191556"/>
  </r>
  <r>
    <n v="12"/>
    <x v="7"/>
    <s v="All"/>
    <s v=" 5-9"/>
    <x v="9"/>
    <n v="11"/>
    <n v="3"/>
    <n v="470"/>
    <n v="191556"/>
  </r>
  <r>
    <n v="12"/>
    <x v="7"/>
    <s v="All"/>
    <s v=" 5-9"/>
    <x v="10"/>
    <n v="0"/>
    <n v="0"/>
    <n v="0"/>
    <n v="191556"/>
  </r>
  <r>
    <n v="12"/>
    <x v="8"/>
    <s v="All"/>
    <s v=" 0-1"/>
    <x v="0"/>
    <n v="1179"/>
    <n v="1135"/>
    <n v="10467"/>
    <n v="71951"/>
  </r>
  <r>
    <n v="12"/>
    <x v="8"/>
    <s v="All"/>
    <s v=" 0-1"/>
    <x v="1"/>
    <n v="0"/>
    <n v="0"/>
    <n v="0"/>
    <n v="71951"/>
  </r>
  <r>
    <n v="12"/>
    <x v="8"/>
    <s v="All"/>
    <s v=" 0-1"/>
    <x v="2"/>
    <n v="0"/>
    <n v="0"/>
    <n v="0"/>
    <n v="71951"/>
  </r>
  <r>
    <n v="12"/>
    <x v="8"/>
    <s v="All"/>
    <s v=" 0-1"/>
    <x v="3"/>
    <n v="1"/>
    <n v="1"/>
    <n v="15"/>
    <n v="71951"/>
  </r>
  <r>
    <n v="12"/>
    <x v="8"/>
    <s v="All"/>
    <s v=" 0-1"/>
    <x v="4"/>
    <n v="0"/>
    <n v="0"/>
    <n v="0"/>
    <n v="71951"/>
  </r>
  <r>
    <n v="12"/>
    <x v="8"/>
    <s v="All"/>
    <s v=" 0-1"/>
    <x v="5"/>
    <n v="2"/>
    <n v="2"/>
    <n v="19"/>
    <n v="71951"/>
  </r>
  <r>
    <n v="12"/>
    <x v="8"/>
    <s v="All"/>
    <s v=" 0-1"/>
    <x v="6"/>
    <n v="7"/>
    <n v="4"/>
    <n v="244"/>
    <n v="71951"/>
  </r>
  <r>
    <n v="12"/>
    <x v="8"/>
    <s v="All"/>
    <s v=" 0-1"/>
    <x v="7"/>
    <n v="0"/>
    <n v="0"/>
    <n v="0"/>
    <n v="71951"/>
  </r>
  <r>
    <n v="12"/>
    <x v="8"/>
    <s v="All"/>
    <s v=" 0-1"/>
    <x v="8"/>
    <n v="0"/>
    <n v="0"/>
    <n v="0"/>
    <n v="71951"/>
  </r>
  <r>
    <n v="12"/>
    <x v="8"/>
    <s v="All"/>
    <s v=" 0-1"/>
    <x v="9"/>
    <n v="0"/>
    <n v="0"/>
    <n v="0"/>
    <n v="71951"/>
  </r>
  <r>
    <n v="12"/>
    <x v="8"/>
    <s v="All"/>
    <s v=" 0-1"/>
    <x v="10"/>
    <n v="0"/>
    <n v="0"/>
    <n v="0"/>
    <n v="71951"/>
  </r>
  <r>
    <n v="12"/>
    <x v="8"/>
    <s v="All"/>
    <s v=" 10-14"/>
    <x v="0"/>
    <n v="5707"/>
    <n v="5115"/>
    <n v="27146"/>
    <n v="214938"/>
  </r>
  <r>
    <n v="12"/>
    <x v="8"/>
    <s v="All"/>
    <s v=" 10-14"/>
    <x v="1"/>
    <n v="0"/>
    <n v="0"/>
    <n v="0"/>
    <n v="214938"/>
  </r>
  <r>
    <n v="12"/>
    <x v="8"/>
    <s v="All"/>
    <s v=" 10-14"/>
    <x v="2"/>
    <n v="0"/>
    <n v="0"/>
    <n v="0"/>
    <n v="214938"/>
  </r>
  <r>
    <n v="12"/>
    <x v="8"/>
    <s v="All"/>
    <s v=" 10-14"/>
    <x v="3"/>
    <n v="3"/>
    <n v="3"/>
    <n v="16"/>
    <n v="214938"/>
  </r>
  <r>
    <n v="12"/>
    <x v="8"/>
    <s v="All"/>
    <s v=" 10-14"/>
    <x v="4"/>
    <n v="0"/>
    <n v="0"/>
    <n v="0"/>
    <n v="214938"/>
  </r>
  <r>
    <n v="12"/>
    <x v="8"/>
    <s v="All"/>
    <s v=" 10-14"/>
    <x v="5"/>
    <n v="11"/>
    <n v="3"/>
    <n v="382"/>
    <n v="214938"/>
  </r>
  <r>
    <n v="12"/>
    <x v="8"/>
    <s v="All"/>
    <s v=" 10-14"/>
    <x v="6"/>
    <n v="13"/>
    <n v="10"/>
    <n v="181"/>
    <n v="214938"/>
  </r>
  <r>
    <n v="12"/>
    <x v="8"/>
    <s v="All"/>
    <s v=" 10-14"/>
    <x v="7"/>
    <n v="5"/>
    <n v="3"/>
    <n v="47"/>
    <n v="214938"/>
  </r>
  <r>
    <n v="12"/>
    <x v="8"/>
    <s v="All"/>
    <s v=" 10-14"/>
    <x v="8"/>
    <n v="0"/>
    <n v="0"/>
    <n v="0"/>
    <n v="214938"/>
  </r>
  <r>
    <n v="12"/>
    <x v="8"/>
    <s v="All"/>
    <s v=" 10-14"/>
    <x v="9"/>
    <n v="50"/>
    <n v="18"/>
    <n v="2235"/>
    <n v="214938"/>
  </r>
  <r>
    <n v="12"/>
    <x v="8"/>
    <s v="All"/>
    <s v=" 10-14"/>
    <x v="10"/>
    <n v="18"/>
    <n v="12"/>
    <n v="157"/>
    <n v="214938"/>
  </r>
  <r>
    <n v="12"/>
    <x v="8"/>
    <s v="All"/>
    <s v=" 2-4"/>
    <x v="0"/>
    <n v="2643"/>
    <n v="2474"/>
    <n v="19913"/>
    <n v="112238"/>
  </r>
  <r>
    <n v="12"/>
    <x v="8"/>
    <s v="All"/>
    <s v=" 2-4"/>
    <x v="1"/>
    <n v="0"/>
    <n v="0"/>
    <n v="0"/>
    <n v="112238"/>
  </r>
  <r>
    <n v="12"/>
    <x v="8"/>
    <s v="All"/>
    <s v=" 2-4"/>
    <x v="2"/>
    <n v="0"/>
    <n v="0"/>
    <n v="0"/>
    <n v="112238"/>
  </r>
  <r>
    <n v="12"/>
    <x v="8"/>
    <s v="All"/>
    <s v=" 2-4"/>
    <x v="3"/>
    <n v="0"/>
    <n v="0"/>
    <n v="0"/>
    <n v="112238"/>
  </r>
  <r>
    <n v="12"/>
    <x v="8"/>
    <s v="All"/>
    <s v=" 2-4"/>
    <x v="4"/>
    <n v="0"/>
    <n v="0"/>
    <n v="0"/>
    <n v="112238"/>
  </r>
  <r>
    <n v="12"/>
    <x v="8"/>
    <s v="All"/>
    <s v=" 2-4"/>
    <x v="5"/>
    <n v="2"/>
    <n v="2"/>
    <n v="99"/>
    <n v="112238"/>
  </r>
  <r>
    <n v="12"/>
    <x v="8"/>
    <s v="All"/>
    <s v=" 2-4"/>
    <x v="6"/>
    <n v="7"/>
    <n v="6"/>
    <n v="484"/>
    <n v="112238"/>
  </r>
  <r>
    <n v="12"/>
    <x v="8"/>
    <s v="All"/>
    <s v=" 2-4"/>
    <x v="7"/>
    <n v="0"/>
    <n v="0"/>
    <n v="0"/>
    <n v="112238"/>
  </r>
  <r>
    <n v="12"/>
    <x v="8"/>
    <s v="All"/>
    <s v=" 2-4"/>
    <x v="8"/>
    <n v="0"/>
    <n v="0"/>
    <n v="0"/>
    <n v="112238"/>
  </r>
  <r>
    <n v="12"/>
    <x v="8"/>
    <s v="All"/>
    <s v=" 2-4"/>
    <x v="9"/>
    <n v="0"/>
    <n v="0"/>
    <n v="0"/>
    <n v="112238"/>
  </r>
  <r>
    <n v="12"/>
    <x v="8"/>
    <s v="All"/>
    <s v=" 2-4"/>
    <x v="10"/>
    <n v="0"/>
    <n v="0"/>
    <n v="0"/>
    <n v="112238"/>
  </r>
  <r>
    <n v="12"/>
    <x v="8"/>
    <s v="All"/>
    <s v=" 5-9"/>
    <x v="0"/>
    <n v="4869"/>
    <n v="4486"/>
    <n v="27252"/>
    <n v="196409"/>
  </r>
  <r>
    <n v="12"/>
    <x v="8"/>
    <s v="All"/>
    <s v=" 5-9"/>
    <x v="1"/>
    <n v="0"/>
    <n v="0"/>
    <n v="0"/>
    <n v="196409"/>
  </r>
  <r>
    <n v="12"/>
    <x v="8"/>
    <s v="All"/>
    <s v=" 5-9"/>
    <x v="2"/>
    <n v="0"/>
    <n v="0"/>
    <n v="0"/>
    <n v="196409"/>
  </r>
  <r>
    <n v="12"/>
    <x v="8"/>
    <s v="All"/>
    <s v=" 5-9"/>
    <x v="3"/>
    <n v="4"/>
    <n v="4"/>
    <n v="63"/>
    <n v="196409"/>
  </r>
  <r>
    <n v="12"/>
    <x v="8"/>
    <s v="All"/>
    <s v=" 5-9"/>
    <x v="4"/>
    <n v="0"/>
    <n v="0"/>
    <n v="0"/>
    <n v="196409"/>
  </r>
  <r>
    <n v="12"/>
    <x v="8"/>
    <s v="All"/>
    <s v=" 5-9"/>
    <x v="5"/>
    <n v="6"/>
    <n v="2"/>
    <n v="154"/>
    <n v="196409"/>
  </r>
  <r>
    <n v="12"/>
    <x v="8"/>
    <s v="All"/>
    <s v=" 5-9"/>
    <x v="6"/>
    <n v="19"/>
    <n v="9"/>
    <n v="327"/>
    <n v="196409"/>
  </r>
  <r>
    <n v="12"/>
    <x v="8"/>
    <s v="All"/>
    <s v=" 5-9"/>
    <x v="7"/>
    <n v="3"/>
    <n v="3"/>
    <n v="11"/>
    <n v="196409"/>
  </r>
  <r>
    <n v="12"/>
    <x v="8"/>
    <s v="All"/>
    <s v=" 5-9"/>
    <x v="8"/>
    <n v="0"/>
    <n v="0"/>
    <n v="0"/>
    <n v="196409"/>
  </r>
  <r>
    <n v="12"/>
    <x v="8"/>
    <s v="All"/>
    <s v=" 5-9"/>
    <x v="9"/>
    <n v="8"/>
    <n v="2"/>
    <n v="270"/>
    <n v="196409"/>
  </r>
  <r>
    <n v="12"/>
    <x v="8"/>
    <s v="All"/>
    <s v=" 5-9"/>
    <x v="10"/>
    <n v="1"/>
    <n v="1"/>
    <n v="33"/>
    <n v="196409"/>
  </r>
  <r>
    <n v="12"/>
    <x v="9"/>
    <s v="All"/>
    <s v=" 0-1"/>
    <x v="0"/>
    <n v="1145"/>
    <n v="1087"/>
    <n v="10146"/>
    <n v="70508"/>
  </r>
  <r>
    <n v="12"/>
    <x v="9"/>
    <s v="All"/>
    <s v=" 0-1"/>
    <x v="1"/>
    <n v="0"/>
    <n v="0"/>
    <n v="0"/>
    <n v="70508"/>
  </r>
  <r>
    <n v="12"/>
    <x v="9"/>
    <s v="All"/>
    <s v=" 0-1"/>
    <x v="2"/>
    <n v="0"/>
    <n v="0"/>
    <n v="0"/>
    <n v="70508"/>
  </r>
  <r>
    <n v="12"/>
    <x v="9"/>
    <s v="All"/>
    <s v=" 0-1"/>
    <x v="3"/>
    <n v="0"/>
    <n v="0"/>
    <n v="0"/>
    <n v="70508"/>
  </r>
  <r>
    <n v="12"/>
    <x v="9"/>
    <s v="All"/>
    <s v=" 0-1"/>
    <x v="4"/>
    <n v="0"/>
    <n v="0"/>
    <n v="0"/>
    <n v="70508"/>
  </r>
  <r>
    <n v="12"/>
    <x v="9"/>
    <s v="All"/>
    <s v=" 0-1"/>
    <x v="5"/>
    <n v="6"/>
    <n v="5"/>
    <n v="162"/>
    <n v="70508"/>
  </r>
  <r>
    <n v="12"/>
    <x v="9"/>
    <s v="All"/>
    <s v=" 0-1"/>
    <x v="6"/>
    <n v="9"/>
    <n v="7"/>
    <n v="229"/>
    <n v="70508"/>
  </r>
  <r>
    <n v="12"/>
    <x v="9"/>
    <s v="All"/>
    <s v=" 0-1"/>
    <x v="7"/>
    <n v="0"/>
    <n v="0"/>
    <n v="0"/>
    <n v="70508"/>
  </r>
  <r>
    <n v="12"/>
    <x v="9"/>
    <s v="All"/>
    <s v=" 0-1"/>
    <x v="8"/>
    <n v="0"/>
    <n v="0"/>
    <n v="0"/>
    <n v="70508"/>
  </r>
  <r>
    <n v="12"/>
    <x v="9"/>
    <s v="All"/>
    <s v=" 0-1"/>
    <x v="9"/>
    <n v="0"/>
    <n v="0"/>
    <n v="0"/>
    <n v="70508"/>
  </r>
  <r>
    <n v="12"/>
    <x v="9"/>
    <s v="All"/>
    <s v=" 0-1"/>
    <x v="10"/>
    <n v="0"/>
    <n v="0"/>
    <n v="0"/>
    <n v="70508"/>
  </r>
  <r>
    <n v="12"/>
    <x v="9"/>
    <s v="All"/>
    <s v=" 10-14"/>
    <x v="0"/>
    <n v="5755"/>
    <n v="5211"/>
    <n v="26281"/>
    <n v="211989"/>
  </r>
  <r>
    <n v="12"/>
    <x v="9"/>
    <s v="All"/>
    <s v=" 10-14"/>
    <x v="1"/>
    <n v="0"/>
    <n v="0"/>
    <n v="0"/>
    <n v="211989"/>
  </r>
  <r>
    <n v="12"/>
    <x v="9"/>
    <s v="All"/>
    <s v=" 10-14"/>
    <x v="2"/>
    <n v="0"/>
    <n v="0"/>
    <n v="0"/>
    <n v="211989"/>
  </r>
  <r>
    <n v="12"/>
    <x v="9"/>
    <s v="All"/>
    <s v=" 10-14"/>
    <x v="3"/>
    <n v="7"/>
    <n v="7"/>
    <n v="47"/>
    <n v="211989"/>
  </r>
  <r>
    <n v="12"/>
    <x v="9"/>
    <s v="All"/>
    <s v=" 10-14"/>
    <x v="4"/>
    <n v="0"/>
    <n v="0"/>
    <n v="0"/>
    <n v="211989"/>
  </r>
  <r>
    <n v="12"/>
    <x v="9"/>
    <s v="All"/>
    <s v=" 10-14"/>
    <x v="5"/>
    <n v="8"/>
    <n v="3"/>
    <n v="220"/>
    <n v="211989"/>
  </r>
  <r>
    <n v="12"/>
    <x v="9"/>
    <s v="All"/>
    <s v=" 10-14"/>
    <x v="6"/>
    <n v="5"/>
    <n v="4"/>
    <n v="100"/>
    <n v="211989"/>
  </r>
  <r>
    <n v="12"/>
    <x v="9"/>
    <s v="All"/>
    <s v=" 10-14"/>
    <x v="7"/>
    <n v="11"/>
    <n v="10"/>
    <n v="165"/>
    <n v="211989"/>
  </r>
  <r>
    <n v="12"/>
    <x v="9"/>
    <s v="All"/>
    <s v=" 10-14"/>
    <x v="8"/>
    <n v="0"/>
    <n v="0"/>
    <n v="0"/>
    <n v="211989"/>
  </r>
  <r>
    <n v="12"/>
    <x v="9"/>
    <s v="All"/>
    <s v=" 10-14"/>
    <x v="9"/>
    <n v="31"/>
    <n v="14"/>
    <n v="1365"/>
    <n v="211989"/>
  </r>
  <r>
    <n v="12"/>
    <x v="9"/>
    <s v="All"/>
    <s v=" 10-14"/>
    <x v="10"/>
    <n v="16"/>
    <n v="13"/>
    <n v="170"/>
    <n v="211989"/>
  </r>
  <r>
    <n v="12"/>
    <x v="9"/>
    <s v="All"/>
    <s v=" 2-4"/>
    <x v="0"/>
    <n v="2364"/>
    <n v="2219"/>
    <n v="17583"/>
    <n v="112177"/>
  </r>
  <r>
    <n v="12"/>
    <x v="9"/>
    <s v="All"/>
    <s v=" 2-4"/>
    <x v="1"/>
    <n v="0"/>
    <n v="0"/>
    <n v="0"/>
    <n v="112177"/>
  </r>
  <r>
    <n v="12"/>
    <x v="9"/>
    <s v="All"/>
    <s v=" 2-4"/>
    <x v="2"/>
    <n v="0"/>
    <n v="0"/>
    <n v="0"/>
    <n v="112177"/>
  </r>
  <r>
    <n v="12"/>
    <x v="9"/>
    <s v="All"/>
    <s v=" 2-4"/>
    <x v="3"/>
    <n v="3"/>
    <n v="2"/>
    <n v="67"/>
    <n v="112177"/>
  </r>
  <r>
    <n v="12"/>
    <x v="9"/>
    <s v="All"/>
    <s v=" 2-4"/>
    <x v="4"/>
    <n v="0"/>
    <n v="0"/>
    <n v="0"/>
    <n v="112177"/>
  </r>
  <r>
    <n v="12"/>
    <x v="9"/>
    <s v="All"/>
    <s v=" 2-4"/>
    <x v="5"/>
    <n v="2"/>
    <n v="2"/>
    <n v="21"/>
    <n v="112177"/>
  </r>
  <r>
    <n v="12"/>
    <x v="9"/>
    <s v="All"/>
    <s v=" 2-4"/>
    <x v="6"/>
    <n v="9"/>
    <n v="6"/>
    <n v="134"/>
    <n v="112177"/>
  </r>
  <r>
    <n v="12"/>
    <x v="9"/>
    <s v="All"/>
    <s v=" 2-4"/>
    <x v="7"/>
    <n v="3"/>
    <n v="1"/>
    <n v="85"/>
    <n v="112177"/>
  </r>
  <r>
    <n v="12"/>
    <x v="9"/>
    <s v="All"/>
    <s v=" 2-4"/>
    <x v="8"/>
    <n v="0"/>
    <n v="0"/>
    <n v="0"/>
    <n v="112177"/>
  </r>
  <r>
    <n v="12"/>
    <x v="9"/>
    <s v="All"/>
    <s v=" 2-4"/>
    <x v="9"/>
    <n v="0"/>
    <n v="0"/>
    <n v="0"/>
    <n v="112177"/>
  </r>
  <r>
    <n v="12"/>
    <x v="9"/>
    <s v="All"/>
    <s v=" 2-4"/>
    <x v="10"/>
    <n v="0"/>
    <n v="0"/>
    <n v="0"/>
    <n v="112177"/>
  </r>
  <r>
    <n v="12"/>
    <x v="9"/>
    <s v="All"/>
    <s v=" 5-9"/>
    <x v="0"/>
    <n v="4661"/>
    <n v="4277"/>
    <n v="25226"/>
    <n v="194810"/>
  </r>
  <r>
    <n v="12"/>
    <x v="9"/>
    <s v="All"/>
    <s v=" 5-9"/>
    <x v="1"/>
    <n v="0"/>
    <n v="0"/>
    <n v="0"/>
    <n v="194810"/>
  </r>
  <r>
    <n v="12"/>
    <x v="9"/>
    <s v="All"/>
    <s v=" 5-9"/>
    <x v="2"/>
    <n v="0"/>
    <n v="0"/>
    <n v="0"/>
    <n v="194810"/>
  </r>
  <r>
    <n v="12"/>
    <x v="9"/>
    <s v="All"/>
    <s v=" 5-9"/>
    <x v="3"/>
    <n v="3"/>
    <n v="3"/>
    <n v="30"/>
    <n v="194810"/>
  </r>
  <r>
    <n v="12"/>
    <x v="9"/>
    <s v="All"/>
    <s v=" 5-9"/>
    <x v="4"/>
    <n v="0"/>
    <n v="0"/>
    <n v="0"/>
    <n v="194810"/>
  </r>
  <r>
    <n v="12"/>
    <x v="9"/>
    <s v="All"/>
    <s v=" 5-9"/>
    <x v="5"/>
    <n v="5"/>
    <n v="2"/>
    <n v="100"/>
    <n v="194810"/>
  </r>
  <r>
    <n v="12"/>
    <x v="9"/>
    <s v="All"/>
    <s v=" 5-9"/>
    <x v="6"/>
    <n v="19"/>
    <n v="13"/>
    <n v="186"/>
    <n v="194810"/>
  </r>
  <r>
    <n v="12"/>
    <x v="9"/>
    <s v="All"/>
    <s v=" 5-9"/>
    <x v="7"/>
    <n v="5"/>
    <n v="3"/>
    <n v="89"/>
    <n v="194810"/>
  </r>
  <r>
    <n v="12"/>
    <x v="9"/>
    <s v="All"/>
    <s v=" 5-9"/>
    <x v="8"/>
    <n v="0"/>
    <n v="0"/>
    <n v="0"/>
    <n v="194810"/>
  </r>
  <r>
    <n v="12"/>
    <x v="9"/>
    <s v="All"/>
    <s v=" 5-9"/>
    <x v="9"/>
    <n v="0"/>
    <n v="0"/>
    <n v="0"/>
    <n v="194810"/>
  </r>
  <r>
    <n v="12"/>
    <x v="9"/>
    <s v="All"/>
    <s v=" 5-9"/>
    <x v="10"/>
    <n v="0"/>
    <n v="0"/>
    <n v="0"/>
    <n v="194810"/>
  </r>
  <r>
    <n v="12"/>
    <x v="10"/>
    <s v="All"/>
    <s v=" 0-1"/>
    <x v="0"/>
    <n v="511"/>
    <n v="479"/>
    <n v="4811"/>
    <n v="69727"/>
  </r>
  <r>
    <n v="12"/>
    <x v="10"/>
    <s v="All"/>
    <s v=" 0-1"/>
    <x v="1"/>
    <n v="0"/>
    <n v="0"/>
    <n v="0"/>
    <n v="69727"/>
  </r>
  <r>
    <n v="12"/>
    <x v="10"/>
    <s v="All"/>
    <s v=" 0-1"/>
    <x v="2"/>
    <n v="0"/>
    <n v="0"/>
    <n v="0"/>
    <n v="69727"/>
  </r>
  <r>
    <n v="12"/>
    <x v="10"/>
    <s v="All"/>
    <s v=" 0-1"/>
    <x v="3"/>
    <n v="2"/>
    <n v="2"/>
    <n v="12"/>
    <n v="69727"/>
  </r>
  <r>
    <n v="12"/>
    <x v="10"/>
    <s v="All"/>
    <s v=" 0-1"/>
    <x v="4"/>
    <n v="0"/>
    <n v="0"/>
    <n v="0"/>
    <n v="69727"/>
  </r>
  <r>
    <n v="12"/>
    <x v="10"/>
    <s v="All"/>
    <s v=" 0-1"/>
    <x v="5"/>
    <n v="7"/>
    <n v="6"/>
    <n v="131"/>
    <n v="69727"/>
  </r>
  <r>
    <n v="12"/>
    <x v="10"/>
    <s v="All"/>
    <s v=" 0-1"/>
    <x v="6"/>
    <n v="2"/>
    <n v="2"/>
    <n v="22"/>
    <n v="69727"/>
  </r>
  <r>
    <n v="12"/>
    <x v="10"/>
    <s v="All"/>
    <s v=" 0-1"/>
    <x v="7"/>
    <n v="1"/>
    <n v="1"/>
    <n v="16"/>
    <n v="69727"/>
  </r>
  <r>
    <n v="12"/>
    <x v="10"/>
    <s v="All"/>
    <s v=" 0-1"/>
    <x v="8"/>
    <n v="0"/>
    <n v="0"/>
    <n v="0"/>
    <n v="69727"/>
  </r>
  <r>
    <n v="12"/>
    <x v="10"/>
    <s v="All"/>
    <s v=" 0-1"/>
    <x v="9"/>
    <n v="0"/>
    <n v="0"/>
    <n v="0"/>
    <n v="69727"/>
  </r>
  <r>
    <n v="12"/>
    <x v="10"/>
    <s v="All"/>
    <s v=" 0-1"/>
    <x v="10"/>
    <n v="0"/>
    <n v="0"/>
    <n v="0"/>
    <n v="69727"/>
  </r>
  <r>
    <n v="12"/>
    <x v="10"/>
    <s v="All"/>
    <s v=" 10-14"/>
    <x v="0"/>
    <n v="1957"/>
    <n v="1757"/>
    <n v="9486"/>
    <n v="213981"/>
  </r>
  <r>
    <n v="12"/>
    <x v="10"/>
    <s v="All"/>
    <s v=" 10-14"/>
    <x v="1"/>
    <n v="0"/>
    <n v="0"/>
    <n v="0"/>
    <n v="213981"/>
  </r>
  <r>
    <n v="12"/>
    <x v="10"/>
    <s v="All"/>
    <s v=" 10-14"/>
    <x v="2"/>
    <n v="0"/>
    <n v="0"/>
    <n v="0"/>
    <n v="213981"/>
  </r>
  <r>
    <n v="12"/>
    <x v="10"/>
    <s v="All"/>
    <s v=" 10-14"/>
    <x v="3"/>
    <n v="4"/>
    <n v="3"/>
    <n v="22"/>
    <n v="213981"/>
  </r>
  <r>
    <n v="12"/>
    <x v="10"/>
    <s v="All"/>
    <s v=" 10-14"/>
    <x v="4"/>
    <n v="0"/>
    <n v="0"/>
    <n v="0"/>
    <n v="213981"/>
  </r>
  <r>
    <n v="12"/>
    <x v="10"/>
    <s v="All"/>
    <s v=" 10-14"/>
    <x v="5"/>
    <n v="8"/>
    <n v="5"/>
    <n v="149"/>
    <n v="213981"/>
  </r>
  <r>
    <n v="12"/>
    <x v="10"/>
    <s v="All"/>
    <s v=" 10-14"/>
    <x v="6"/>
    <n v="13"/>
    <n v="10"/>
    <n v="108"/>
    <n v="213981"/>
  </r>
  <r>
    <n v="12"/>
    <x v="10"/>
    <s v="All"/>
    <s v=" 10-14"/>
    <x v="7"/>
    <n v="5"/>
    <n v="5"/>
    <n v="58"/>
    <n v="213981"/>
  </r>
  <r>
    <n v="12"/>
    <x v="10"/>
    <s v="All"/>
    <s v=" 10-14"/>
    <x v="8"/>
    <n v="2"/>
    <n v="1"/>
    <n v="16"/>
    <n v="213981"/>
  </r>
  <r>
    <n v="12"/>
    <x v="10"/>
    <s v="All"/>
    <s v=" 10-14"/>
    <x v="9"/>
    <n v="7"/>
    <n v="4"/>
    <n v="467"/>
    <n v="213981"/>
  </r>
  <r>
    <n v="12"/>
    <x v="10"/>
    <s v="All"/>
    <s v=" 10-14"/>
    <x v="10"/>
    <n v="6"/>
    <n v="6"/>
    <n v="47"/>
    <n v="213981"/>
  </r>
  <r>
    <n v="12"/>
    <x v="10"/>
    <s v="All"/>
    <s v=" 2-4"/>
    <x v="0"/>
    <n v="897"/>
    <n v="852"/>
    <n v="6985"/>
    <n v="115984"/>
  </r>
  <r>
    <n v="12"/>
    <x v="10"/>
    <s v="All"/>
    <s v=" 2-4"/>
    <x v="1"/>
    <n v="0"/>
    <n v="0"/>
    <n v="0"/>
    <n v="115984"/>
  </r>
  <r>
    <n v="12"/>
    <x v="10"/>
    <s v="All"/>
    <s v=" 2-4"/>
    <x v="2"/>
    <n v="0"/>
    <n v="0"/>
    <n v="0"/>
    <n v="115984"/>
  </r>
  <r>
    <n v="12"/>
    <x v="10"/>
    <s v="All"/>
    <s v=" 2-4"/>
    <x v="3"/>
    <n v="0"/>
    <n v="0"/>
    <n v="0"/>
    <n v="115984"/>
  </r>
  <r>
    <n v="12"/>
    <x v="10"/>
    <s v="All"/>
    <s v=" 2-4"/>
    <x v="4"/>
    <n v="0"/>
    <n v="0"/>
    <n v="0"/>
    <n v="115984"/>
  </r>
  <r>
    <n v="12"/>
    <x v="10"/>
    <s v="All"/>
    <s v=" 2-4"/>
    <x v="5"/>
    <n v="2"/>
    <n v="2"/>
    <n v="40"/>
    <n v="115984"/>
  </r>
  <r>
    <n v="12"/>
    <x v="10"/>
    <s v="All"/>
    <s v=" 2-4"/>
    <x v="6"/>
    <n v="3"/>
    <n v="3"/>
    <n v="73"/>
    <n v="115984"/>
  </r>
  <r>
    <n v="12"/>
    <x v="10"/>
    <s v="All"/>
    <s v=" 2-4"/>
    <x v="7"/>
    <n v="11"/>
    <n v="3"/>
    <n v="281"/>
    <n v="115984"/>
  </r>
  <r>
    <n v="12"/>
    <x v="10"/>
    <s v="All"/>
    <s v=" 2-4"/>
    <x v="8"/>
    <n v="0"/>
    <n v="0"/>
    <n v="0"/>
    <n v="115984"/>
  </r>
  <r>
    <n v="12"/>
    <x v="10"/>
    <s v="All"/>
    <s v=" 2-4"/>
    <x v="9"/>
    <n v="0"/>
    <n v="0"/>
    <n v="0"/>
    <n v="115984"/>
  </r>
  <r>
    <n v="12"/>
    <x v="10"/>
    <s v="All"/>
    <s v=" 2-4"/>
    <x v="10"/>
    <n v="0"/>
    <n v="0"/>
    <n v="0"/>
    <n v="115984"/>
  </r>
  <r>
    <n v="12"/>
    <x v="10"/>
    <s v="All"/>
    <s v=" 5-9"/>
    <x v="0"/>
    <n v="1777"/>
    <n v="1651"/>
    <n v="10192"/>
    <n v="198467"/>
  </r>
  <r>
    <n v="12"/>
    <x v="10"/>
    <s v="All"/>
    <s v=" 5-9"/>
    <x v="1"/>
    <n v="0"/>
    <n v="0"/>
    <n v="0"/>
    <n v="198467"/>
  </r>
  <r>
    <n v="12"/>
    <x v="10"/>
    <s v="All"/>
    <s v=" 5-9"/>
    <x v="2"/>
    <n v="0"/>
    <n v="0"/>
    <n v="0"/>
    <n v="198467"/>
  </r>
  <r>
    <n v="12"/>
    <x v="10"/>
    <s v="All"/>
    <s v=" 5-9"/>
    <x v="3"/>
    <n v="2"/>
    <n v="2"/>
    <n v="17"/>
    <n v="198467"/>
  </r>
  <r>
    <n v="12"/>
    <x v="10"/>
    <s v="All"/>
    <s v=" 5-9"/>
    <x v="4"/>
    <n v="0"/>
    <n v="0"/>
    <n v="0"/>
    <n v="198467"/>
  </r>
  <r>
    <n v="12"/>
    <x v="10"/>
    <s v="All"/>
    <s v=" 5-9"/>
    <x v="5"/>
    <n v="3"/>
    <n v="2"/>
    <n v="78"/>
    <n v="198467"/>
  </r>
  <r>
    <n v="12"/>
    <x v="10"/>
    <s v="All"/>
    <s v=" 5-9"/>
    <x v="6"/>
    <n v="1"/>
    <n v="1"/>
    <n v="15"/>
    <n v="198467"/>
  </r>
  <r>
    <n v="12"/>
    <x v="10"/>
    <s v="All"/>
    <s v=" 5-9"/>
    <x v="7"/>
    <n v="17"/>
    <n v="2"/>
    <n v="445"/>
    <n v="198467"/>
  </r>
  <r>
    <n v="12"/>
    <x v="10"/>
    <s v="All"/>
    <s v=" 5-9"/>
    <x v="8"/>
    <n v="0"/>
    <n v="0"/>
    <n v="0"/>
    <n v="198467"/>
  </r>
  <r>
    <n v="12"/>
    <x v="10"/>
    <s v="All"/>
    <s v=" 5-9"/>
    <x v="9"/>
    <n v="1"/>
    <n v="1"/>
    <n v="50"/>
    <n v="198467"/>
  </r>
  <r>
    <n v="12"/>
    <x v="10"/>
    <s v="All"/>
    <s v=" 5-9"/>
    <x v="10"/>
    <n v="0"/>
    <n v="0"/>
    <n v="0"/>
    <n v="198467"/>
  </r>
  <r>
    <n v="12"/>
    <x v="11"/>
    <s v="All"/>
    <s v=" 0-1"/>
    <x v="0"/>
    <n v="954"/>
    <n v="897"/>
    <n v="8351"/>
    <n v="68793"/>
  </r>
  <r>
    <n v="12"/>
    <x v="11"/>
    <s v="All"/>
    <s v=" 0-1"/>
    <x v="1"/>
    <n v="0"/>
    <n v="0"/>
    <n v="0"/>
    <n v="68793"/>
  </r>
  <r>
    <n v="12"/>
    <x v="11"/>
    <s v="All"/>
    <s v=" 0-1"/>
    <x v="2"/>
    <n v="0"/>
    <n v="0"/>
    <n v="0"/>
    <n v="68793"/>
  </r>
  <r>
    <n v="12"/>
    <x v="11"/>
    <s v="All"/>
    <s v=" 0-1"/>
    <x v="3"/>
    <n v="2"/>
    <n v="2"/>
    <n v="32"/>
    <n v="68793"/>
  </r>
  <r>
    <n v="12"/>
    <x v="11"/>
    <s v="All"/>
    <s v=" 0-1"/>
    <x v="4"/>
    <n v="0"/>
    <n v="0"/>
    <n v="0"/>
    <n v="68793"/>
  </r>
  <r>
    <n v="12"/>
    <x v="11"/>
    <s v="All"/>
    <s v=" 0-1"/>
    <x v="5"/>
    <n v="11"/>
    <n v="10"/>
    <n v="239"/>
    <n v="68793"/>
  </r>
  <r>
    <n v="12"/>
    <x v="11"/>
    <s v="All"/>
    <s v=" 0-1"/>
    <x v="6"/>
    <n v="6"/>
    <n v="6"/>
    <n v="321"/>
    <n v="68793"/>
  </r>
  <r>
    <n v="12"/>
    <x v="11"/>
    <s v="All"/>
    <s v=" 0-1"/>
    <x v="7"/>
    <n v="1"/>
    <n v="1"/>
    <n v="25"/>
    <n v="68793"/>
  </r>
  <r>
    <n v="12"/>
    <x v="11"/>
    <s v="All"/>
    <s v=" 0-1"/>
    <x v="8"/>
    <n v="0"/>
    <n v="0"/>
    <n v="0"/>
    <n v="68793"/>
  </r>
  <r>
    <n v="12"/>
    <x v="11"/>
    <s v="All"/>
    <s v=" 0-1"/>
    <x v="9"/>
    <n v="0"/>
    <n v="0"/>
    <n v="0"/>
    <n v="68793"/>
  </r>
  <r>
    <n v="12"/>
    <x v="11"/>
    <s v="All"/>
    <s v=" 0-1"/>
    <x v="10"/>
    <n v="0"/>
    <n v="0"/>
    <n v="0"/>
    <n v="68793"/>
  </r>
  <r>
    <n v="12"/>
    <x v="11"/>
    <s v="All"/>
    <s v=" 10-14"/>
    <x v="0"/>
    <n v="4816"/>
    <n v="4329"/>
    <n v="23604"/>
    <n v="216392"/>
  </r>
  <r>
    <n v="12"/>
    <x v="11"/>
    <s v="All"/>
    <s v=" 10-14"/>
    <x v="1"/>
    <n v="0"/>
    <n v="0"/>
    <n v="0"/>
    <n v="216392"/>
  </r>
  <r>
    <n v="12"/>
    <x v="11"/>
    <s v="All"/>
    <s v=" 10-14"/>
    <x v="2"/>
    <n v="0"/>
    <n v="0"/>
    <n v="0"/>
    <n v="216392"/>
  </r>
  <r>
    <n v="12"/>
    <x v="11"/>
    <s v="All"/>
    <s v=" 10-14"/>
    <x v="3"/>
    <n v="9"/>
    <n v="8"/>
    <n v="53"/>
    <n v="216392"/>
  </r>
  <r>
    <n v="12"/>
    <x v="11"/>
    <s v="All"/>
    <s v=" 10-14"/>
    <x v="4"/>
    <n v="0"/>
    <n v="0"/>
    <n v="0"/>
    <n v="216392"/>
  </r>
  <r>
    <n v="12"/>
    <x v="11"/>
    <s v="All"/>
    <s v=" 10-14"/>
    <x v="5"/>
    <n v="6"/>
    <n v="6"/>
    <n v="110"/>
    <n v="216392"/>
  </r>
  <r>
    <n v="12"/>
    <x v="11"/>
    <s v="All"/>
    <s v=" 10-14"/>
    <x v="6"/>
    <n v="27"/>
    <n v="16"/>
    <n v="530"/>
    <n v="216392"/>
  </r>
  <r>
    <n v="12"/>
    <x v="11"/>
    <s v="All"/>
    <s v=" 10-14"/>
    <x v="7"/>
    <n v="14"/>
    <n v="11"/>
    <n v="171"/>
    <n v="216392"/>
  </r>
  <r>
    <n v="12"/>
    <x v="11"/>
    <s v="All"/>
    <s v=" 10-14"/>
    <x v="8"/>
    <n v="0"/>
    <n v="0"/>
    <n v="0"/>
    <n v="216392"/>
  </r>
  <r>
    <n v="12"/>
    <x v="11"/>
    <s v="All"/>
    <s v=" 10-14"/>
    <x v="9"/>
    <n v="56"/>
    <n v="14"/>
    <n v="1945"/>
    <n v="216392"/>
  </r>
  <r>
    <n v="12"/>
    <x v="11"/>
    <s v="All"/>
    <s v=" 10-14"/>
    <x v="10"/>
    <n v="35"/>
    <n v="24"/>
    <n v="543"/>
    <n v="216392"/>
  </r>
  <r>
    <n v="12"/>
    <x v="11"/>
    <s v="All"/>
    <s v=" 2-4"/>
    <x v="0"/>
    <n v="1980"/>
    <n v="1881"/>
    <n v="15389"/>
    <n v="117169"/>
  </r>
  <r>
    <n v="12"/>
    <x v="11"/>
    <s v="All"/>
    <s v=" 2-4"/>
    <x v="1"/>
    <n v="0"/>
    <n v="0"/>
    <n v="0"/>
    <n v="117169"/>
  </r>
  <r>
    <n v="12"/>
    <x v="11"/>
    <s v="All"/>
    <s v=" 2-4"/>
    <x v="2"/>
    <n v="0"/>
    <n v="0"/>
    <n v="0"/>
    <n v="117169"/>
  </r>
  <r>
    <n v="12"/>
    <x v="11"/>
    <s v="All"/>
    <s v=" 2-4"/>
    <x v="3"/>
    <n v="3"/>
    <n v="3"/>
    <n v="23"/>
    <n v="117169"/>
  </r>
  <r>
    <n v="12"/>
    <x v="11"/>
    <s v="All"/>
    <s v=" 2-4"/>
    <x v="4"/>
    <n v="0"/>
    <n v="0"/>
    <n v="0"/>
    <n v="117169"/>
  </r>
  <r>
    <n v="12"/>
    <x v="11"/>
    <s v="All"/>
    <s v=" 2-4"/>
    <x v="5"/>
    <n v="2"/>
    <n v="2"/>
    <n v="26"/>
    <n v="117169"/>
  </r>
  <r>
    <n v="12"/>
    <x v="11"/>
    <s v="All"/>
    <s v=" 2-4"/>
    <x v="6"/>
    <n v="3"/>
    <n v="2"/>
    <n v="8"/>
    <n v="117169"/>
  </r>
  <r>
    <n v="12"/>
    <x v="11"/>
    <s v="All"/>
    <s v=" 2-4"/>
    <x v="7"/>
    <n v="3"/>
    <n v="2"/>
    <n v="96"/>
    <n v="117169"/>
  </r>
  <r>
    <n v="12"/>
    <x v="11"/>
    <s v="All"/>
    <s v=" 2-4"/>
    <x v="8"/>
    <n v="0"/>
    <n v="0"/>
    <n v="0"/>
    <n v="117169"/>
  </r>
  <r>
    <n v="12"/>
    <x v="11"/>
    <s v="All"/>
    <s v=" 2-4"/>
    <x v="9"/>
    <n v="0"/>
    <n v="0"/>
    <n v="0"/>
    <n v="117169"/>
  </r>
  <r>
    <n v="12"/>
    <x v="11"/>
    <s v="All"/>
    <s v=" 2-4"/>
    <x v="10"/>
    <n v="0"/>
    <n v="0"/>
    <n v="0"/>
    <n v="117169"/>
  </r>
  <r>
    <n v="12"/>
    <x v="11"/>
    <s v="All"/>
    <s v=" 5-9"/>
    <x v="0"/>
    <n v="4134"/>
    <n v="3822"/>
    <n v="23978"/>
    <n v="201576"/>
  </r>
  <r>
    <n v="12"/>
    <x v="11"/>
    <s v="All"/>
    <s v=" 5-9"/>
    <x v="1"/>
    <n v="0"/>
    <n v="0"/>
    <n v="0"/>
    <n v="201576"/>
  </r>
  <r>
    <n v="12"/>
    <x v="11"/>
    <s v="All"/>
    <s v=" 5-9"/>
    <x v="2"/>
    <n v="0"/>
    <n v="0"/>
    <n v="0"/>
    <n v="201576"/>
  </r>
  <r>
    <n v="12"/>
    <x v="11"/>
    <s v="All"/>
    <s v=" 5-9"/>
    <x v="3"/>
    <n v="4"/>
    <n v="3"/>
    <n v="25"/>
    <n v="201576"/>
  </r>
  <r>
    <n v="12"/>
    <x v="11"/>
    <s v="All"/>
    <s v=" 5-9"/>
    <x v="4"/>
    <n v="0"/>
    <n v="0"/>
    <n v="0"/>
    <n v="201576"/>
  </r>
  <r>
    <n v="12"/>
    <x v="11"/>
    <s v="All"/>
    <s v=" 5-9"/>
    <x v="5"/>
    <n v="4"/>
    <n v="4"/>
    <n v="131"/>
    <n v="201576"/>
  </r>
  <r>
    <n v="12"/>
    <x v="11"/>
    <s v="All"/>
    <s v=" 5-9"/>
    <x v="6"/>
    <n v="11"/>
    <n v="8"/>
    <n v="121"/>
    <n v="201576"/>
  </r>
  <r>
    <n v="12"/>
    <x v="11"/>
    <s v="All"/>
    <s v=" 5-9"/>
    <x v="7"/>
    <n v="22"/>
    <n v="6"/>
    <n v="429"/>
    <n v="201576"/>
  </r>
  <r>
    <n v="12"/>
    <x v="11"/>
    <s v="All"/>
    <s v=" 5-9"/>
    <x v="8"/>
    <n v="0"/>
    <n v="0"/>
    <n v="0"/>
    <n v="201576"/>
  </r>
  <r>
    <n v="12"/>
    <x v="11"/>
    <s v="All"/>
    <s v=" 5-9"/>
    <x v="9"/>
    <n v="5"/>
    <n v="2"/>
    <n v="260"/>
    <n v="201576"/>
  </r>
  <r>
    <n v="12"/>
    <x v="11"/>
    <s v="All"/>
    <s v=" 5-9"/>
    <x v="10"/>
    <n v="2"/>
    <n v="2"/>
    <n v="40"/>
    <n v="201576"/>
  </r>
  <r>
    <n v="13"/>
    <x v="0"/>
    <s v="All"/>
    <s v=" 0-1"/>
    <x v="0"/>
    <n v="305"/>
    <n v="270"/>
    <n v="2781"/>
    <n v="10457"/>
  </r>
  <r>
    <n v="13"/>
    <x v="0"/>
    <s v="All"/>
    <s v=" 0-1"/>
    <x v="1"/>
    <n v="0"/>
    <n v="0"/>
    <n v="0"/>
    <n v="10457"/>
  </r>
  <r>
    <n v="13"/>
    <x v="0"/>
    <s v="All"/>
    <s v=" 0-1"/>
    <x v="2"/>
    <n v="0"/>
    <n v="0"/>
    <n v="0"/>
    <n v="10457"/>
  </r>
  <r>
    <n v="13"/>
    <x v="0"/>
    <s v="All"/>
    <s v=" 0-1"/>
    <x v="3"/>
    <n v="0"/>
    <n v="0"/>
    <n v="0"/>
    <n v="10457"/>
  </r>
  <r>
    <n v="13"/>
    <x v="0"/>
    <s v="All"/>
    <s v=" 0-1"/>
    <x v="4"/>
    <n v="0"/>
    <n v="0"/>
    <n v="0"/>
    <n v="10457"/>
  </r>
  <r>
    <n v="13"/>
    <x v="0"/>
    <s v="All"/>
    <s v=" 0-1"/>
    <x v="5"/>
    <n v="0"/>
    <n v="0"/>
    <n v="0"/>
    <n v="10457"/>
  </r>
  <r>
    <n v="13"/>
    <x v="0"/>
    <s v="All"/>
    <s v=" 0-1"/>
    <x v="6"/>
    <n v="0"/>
    <n v="0"/>
    <n v="0"/>
    <n v="10457"/>
  </r>
  <r>
    <n v="13"/>
    <x v="0"/>
    <s v="All"/>
    <s v=" 0-1"/>
    <x v="7"/>
    <n v="0"/>
    <n v="0"/>
    <n v="0"/>
    <n v="10457"/>
  </r>
  <r>
    <n v="13"/>
    <x v="0"/>
    <s v="All"/>
    <s v=" 0-1"/>
    <x v="8"/>
    <n v="0"/>
    <n v="0"/>
    <n v="0"/>
    <n v="10457"/>
  </r>
  <r>
    <n v="13"/>
    <x v="0"/>
    <s v="All"/>
    <s v=" 0-1"/>
    <x v="9"/>
    <n v="0"/>
    <n v="0"/>
    <n v="0"/>
    <n v="10457"/>
  </r>
  <r>
    <n v="13"/>
    <x v="0"/>
    <s v="All"/>
    <s v=" 0-1"/>
    <x v="10"/>
    <n v="0"/>
    <n v="0"/>
    <n v="0"/>
    <n v="10457"/>
  </r>
  <r>
    <n v="13"/>
    <x v="0"/>
    <s v="All"/>
    <s v=" 10-14"/>
    <x v="0"/>
    <n v="1375"/>
    <n v="1199"/>
    <n v="8308"/>
    <n v="30506"/>
  </r>
  <r>
    <n v="13"/>
    <x v="0"/>
    <s v="All"/>
    <s v=" 10-14"/>
    <x v="1"/>
    <n v="0"/>
    <n v="0"/>
    <n v="0"/>
    <n v="30506"/>
  </r>
  <r>
    <n v="13"/>
    <x v="0"/>
    <s v="All"/>
    <s v=" 10-14"/>
    <x v="2"/>
    <n v="0"/>
    <n v="0"/>
    <n v="0"/>
    <n v="30506"/>
  </r>
  <r>
    <n v="13"/>
    <x v="0"/>
    <s v="All"/>
    <s v=" 10-14"/>
    <x v="3"/>
    <n v="1"/>
    <n v="1"/>
    <n v="15"/>
    <n v="30506"/>
  </r>
  <r>
    <n v="13"/>
    <x v="0"/>
    <s v="All"/>
    <s v=" 10-14"/>
    <x v="4"/>
    <n v="0"/>
    <n v="0"/>
    <n v="0"/>
    <n v="30506"/>
  </r>
  <r>
    <n v="13"/>
    <x v="0"/>
    <s v="All"/>
    <s v=" 10-14"/>
    <x v="5"/>
    <n v="1"/>
    <n v="1"/>
    <n v="10"/>
    <n v="30506"/>
  </r>
  <r>
    <n v="13"/>
    <x v="0"/>
    <s v="All"/>
    <s v=" 10-14"/>
    <x v="6"/>
    <n v="1"/>
    <n v="1"/>
    <n v="1"/>
    <n v="30506"/>
  </r>
  <r>
    <n v="13"/>
    <x v="0"/>
    <s v="All"/>
    <s v=" 10-14"/>
    <x v="7"/>
    <n v="39"/>
    <n v="27"/>
    <n v="307"/>
    <n v="30506"/>
  </r>
  <r>
    <n v="13"/>
    <x v="0"/>
    <s v="All"/>
    <s v=" 10-14"/>
    <x v="8"/>
    <n v="0"/>
    <n v="0"/>
    <n v="0"/>
    <n v="30506"/>
  </r>
  <r>
    <n v="13"/>
    <x v="0"/>
    <s v="All"/>
    <s v=" 10-14"/>
    <x v="9"/>
    <n v="10"/>
    <n v="9"/>
    <n v="195"/>
    <n v="30506"/>
  </r>
  <r>
    <n v="13"/>
    <x v="0"/>
    <s v="All"/>
    <s v=" 10-14"/>
    <x v="10"/>
    <n v="1"/>
    <n v="1"/>
    <n v="2"/>
    <n v="30506"/>
  </r>
  <r>
    <n v="13"/>
    <x v="0"/>
    <s v="All"/>
    <s v=" 2-4"/>
    <x v="0"/>
    <n v="674"/>
    <n v="626"/>
    <n v="5177"/>
    <n v="15788"/>
  </r>
  <r>
    <n v="13"/>
    <x v="0"/>
    <s v="All"/>
    <s v=" 2-4"/>
    <x v="1"/>
    <n v="0"/>
    <n v="0"/>
    <n v="0"/>
    <n v="15788"/>
  </r>
  <r>
    <n v="13"/>
    <x v="0"/>
    <s v="All"/>
    <s v=" 2-4"/>
    <x v="2"/>
    <n v="0"/>
    <n v="0"/>
    <n v="0"/>
    <n v="15788"/>
  </r>
  <r>
    <n v="13"/>
    <x v="0"/>
    <s v="All"/>
    <s v=" 2-4"/>
    <x v="3"/>
    <n v="0"/>
    <n v="0"/>
    <n v="0"/>
    <n v="15788"/>
  </r>
  <r>
    <n v="13"/>
    <x v="0"/>
    <s v="All"/>
    <s v=" 2-4"/>
    <x v="4"/>
    <n v="0"/>
    <n v="0"/>
    <n v="0"/>
    <n v="15788"/>
  </r>
  <r>
    <n v="13"/>
    <x v="0"/>
    <s v="All"/>
    <s v=" 2-4"/>
    <x v="5"/>
    <n v="0"/>
    <n v="0"/>
    <n v="0"/>
    <n v="15788"/>
  </r>
  <r>
    <n v="13"/>
    <x v="0"/>
    <s v="All"/>
    <s v=" 2-4"/>
    <x v="6"/>
    <n v="2"/>
    <n v="2"/>
    <n v="2"/>
    <n v="15788"/>
  </r>
  <r>
    <n v="13"/>
    <x v="0"/>
    <s v="All"/>
    <s v=" 2-4"/>
    <x v="7"/>
    <n v="1"/>
    <n v="1"/>
    <n v="5"/>
    <n v="15788"/>
  </r>
  <r>
    <n v="13"/>
    <x v="0"/>
    <s v="All"/>
    <s v=" 2-4"/>
    <x v="8"/>
    <n v="0"/>
    <n v="0"/>
    <n v="0"/>
    <n v="15788"/>
  </r>
  <r>
    <n v="13"/>
    <x v="0"/>
    <s v="All"/>
    <s v=" 2-4"/>
    <x v="9"/>
    <n v="0"/>
    <n v="0"/>
    <n v="0"/>
    <n v="15788"/>
  </r>
  <r>
    <n v="13"/>
    <x v="0"/>
    <s v="All"/>
    <s v=" 2-4"/>
    <x v="10"/>
    <n v="0"/>
    <n v="0"/>
    <n v="0"/>
    <n v="15788"/>
  </r>
  <r>
    <n v="13"/>
    <x v="0"/>
    <s v="All"/>
    <s v=" 5-9"/>
    <x v="0"/>
    <n v="1303"/>
    <n v="1154"/>
    <n v="9572"/>
    <n v="28674"/>
  </r>
  <r>
    <n v="13"/>
    <x v="0"/>
    <s v="All"/>
    <s v=" 5-9"/>
    <x v="1"/>
    <n v="0"/>
    <n v="0"/>
    <n v="0"/>
    <n v="28674"/>
  </r>
  <r>
    <n v="13"/>
    <x v="0"/>
    <s v="All"/>
    <s v=" 5-9"/>
    <x v="2"/>
    <n v="1"/>
    <n v="1"/>
    <n v="3"/>
    <n v="28674"/>
  </r>
  <r>
    <n v="13"/>
    <x v="0"/>
    <s v="All"/>
    <s v=" 5-9"/>
    <x v="3"/>
    <n v="2"/>
    <n v="2"/>
    <n v="5"/>
    <n v="28674"/>
  </r>
  <r>
    <n v="13"/>
    <x v="0"/>
    <s v="All"/>
    <s v=" 5-9"/>
    <x v="4"/>
    <n v="0"/>
    <n v="0"/>
    <n v="0"/>
    <n v="28674"/>
  </r>
  <r>
    <n v="13"/>
    <x v="0"/>
    <s v="All"/>
    <s v=" 5-9"/>
    <x v="5"/>
    <n v="0"/>
    <n v="0"/>
    <n v="0"/>
    <n v="28674"/>
  </r>
  <r>
    <n v="13"/>
    <x v="0"/>
    <s v="All"/>
    <s v=" 5-9"/>
    <x v="6"/>
    <n v="1"/>
    <n v="1"/>
    <n v="5"/>
    <n v="28674"/>
  </r>
  <r>
    <n v="13"/>
    <x v="0"/>
    <s v="All"/>
    <s v=" 5-9"/>
    <x v="7"/>
    <n v="5"/>
    <n v="3"/>
    <n v="39"/>
    <n v="28674"/>
  </r>
  <r>
    <n v="13"/>
    <x v="0"/>
    <s v="All"/>
    <s v=" 5-9"/>
    <x v="8"/>
    <n v="0"/>
    <n v="0"/>
    <n v="0"/>
    <n v="28674"/>
  </r>
  <r>
    <n v="13"/>
    <x v="0"/>
    <s v="All"/>
    <s v=" 5-9"/>
    <x v="9"/>
    <n v="2"/>
    <n v="1"/>
    <n v="90"/>
    <n v="28674"/>
  </r>
  <r>
    <n v="13"/>
    <x v="0"/>
    <s v="All"/>
    <s v=" 5-9"/>
    <x v="10"/>
    <n v="0"/>
    <n v="0"/>
    <n v="0"/>
    <n v="28674"/>
  </r>
  <r>
    <n v="13"/>
    <x v="1"/>
    <s v="All"/>
    <s v=" 0-1"/>
    <x v="0"/>
    <n v="128"/>
    <n v="121"/>
    <n v="1278"/>
    <n v="9906"/>
  </r>
  <r>
    <n v="13"/>
    <x v="1"/>
    <s v="All"/>
    <s v=" 0-1"/>
    <x v="1"/>
    <n v="0"/>
    <n v="0"/>
    <n v="0"/>
    <n v="9906"/>
  </r>
  <r>
    <n v="13"/>
    <x v="1"/>
    <s v="All"/>
    <s v=" 0-1"/>
    <x v="2"/>
    <n v="0"/>
    <n v="0"/>
    <n v="0"/>
    <n v="9906"/>
  </r>
  <r>
    <n v="13"/>
    <x v="1"/>
    <s v="All"/>
    <s v=" 0-1"/>
    <x v="3"/>
    <n v="0"/>
    <n v="0"/>
    <n v="0"/>
    <n v="9906"/>
  </r>
  <r>
    <n v="13"/>
    <x v="1"/>
    <s v="All"/>
    <s v=" 0-1"/>
    <x v="4"/>
    <n v="0"/>
    <n v="0"/>
    <n v="0"/>
    <n v="9906"/>
  </r>
  <r>
    <n v="13"/>
    <x v="1"/>
    <s v="All"/>
    <s v=" 0-1"/>
    <x v="5"/>
    <n v="0"/>
    <n v="0"/>
    <n v="0"/>
    <n v="9906"/>
  </r>
  <r>
    <n v="13"/>
    <x v="1"/>
    <s v="All"/>
    <s v=" 0-1"/>
    <x v="6"/>
    <n v="4"/>
    <n v="1"/>
    <n v="74"/>
    <n v="9906"/>
  </r>
  <r>
    <n v="13"/>
    <x v="1"/>
    <s v="All"/>
    <s v=" 0-1"/>
    <x v="7"/>
    <n v="0"/>
    <n v="0"/>
    <n v="0"/>
    <n v="9906"/>
  </r>
  <r>
    <n v="13"/>
    <x v="1"/>
    <s v="All"/>
    <s v=" 0-1"/>
    <x v="8"/>
    <n v="0"/>
    <n v="0"/>
    <n v="0"/>
    <n v="9906"/>
  </r>
  <r>
    <n v="13"/>
    <x v="1"/>
    <s v="All"/>
    <s v=" 0-1"/>
    <x v="9"/>
    <n v="0"/>
    <n v="0"/>
    <n v="0"/>
    <n v="9906"/>
  </r>
  <r>
    <n v="13"/>
    <x v="1"/>
    <s v="All"/>
    <s v=" 0-1"/>
    <x v="10"/>
    <n v="0"/>
    <n v="0"/>
    <n v="0"/>
    <n v="9906"/>
  </r>
  <r>
    <n v="13"/>
    <x v="1"/>
    <s v="All"/>
    <s v=" 10-14"/>
    <x v="0"/>
    <n v="425"/>
    <n v="382"/>
    <n v="2976"/>
    <n v="30005"/>
  </r>
  <r>
    <n v="13"/>
    <x v="1"/>
    <s v="All"/>
    <s v=" 10-14"/>
    <x v="1"/>
    <n v="0"/>
    <n v="0"/>
    <n v="0"/>
    <n v="30005"/>
  </r>
  <r>
    <n v="13"/>
    <x v="1"/>
    <s v="All"/>
    <s v=" 10-14"/>
    <x v="2"/>
    <n v="0"/>
    <n v="0"/>
    <n v="0"/>
    <n v="30005"/>
  </r>
  <r>
    <n v="13"/>
    <x v="1"/>
    <s v="All"/>
    <s v=" 10-14"/>
    <x v="3"/>
    <n v="3"/>
    <n v="3"/>
    <n v="26"/>
    <n v="30005"/>
  </r>
  <r>
    <n v="13"/>
    <x v="1"/>
    <s v="All"/>
    <s v=" 10-14"/>
    <x v="4"/>
    <n v="0"/>
    <n v="0"/>
    <n v="0"/>
    <n v="30005"/>
  </r>
  <r>
    <n v="13"/>
    <x v="1"/>
    <s v="All"/>
    <s v=" 10-14"/>
    <x v="5"/>
    <n v="0"/>
    <n v="0"/>
    <n v="0"/>
    <n v="30005"/>
  </r>
  <r>
    <n v="13"/>
    <x v="1"/>
    <s v="All"/>
    <s v=" 10-14"/>
    <x v="6"/>
    <n v="5"/>
    <n v="3"/>
    <n v="171"/>
    <n v="30005"/>
  </r>
  <r>
    <n v="13"/>
    <x v="1"/>
    <s v="All"/>
    <s v=" 10-14"/>
    <x v="7"/>
    <n v="19"/>
    <n v="14"/>
    <n v="132"/>
    <n v="30005"/>
  </r>
  <r>
    <n v="13"/>
    <x v="1"/>
    <s v="All"/>
    <s v=" 10-14"/>
    <x v="8"/>
    <n v="0"/>
    <n v="0"/>
    <n v="0"/>
    <n v="30005"/>
  </r>
  <r>
    <n v="13"/>
    <x v="1"/>
    <s v="All"/>
    <s v=" 10-14"/>
    <x v="9"/>
    <n v="1"/>
    <n v="1"/>
    <n v="10"/>
    <n v="30005"/>
  </r>
  <r>
    <n v="13"/>
    <x v="1"/>
    <s v="All"/>
    <s v=" 10-14"/>
    <x v="10"/>
    <n v="1"/>
    <n v="1"/>
    <n v="3"/>
    <n v="30005"/>
  </r>
  <r>
    <n v="13"/>
    <x v="1"/>
    <s v="All"/>
    <s v=" 2-4"/>
    <x v="0"/>
    <n v="278"/>
    <n v="257"/>
    <n v="2757"/>
    <n v="14900"/>
  </r>
  <r>
    <n v="13"/>
    <x v="1"/>
    <s v="All"/>
    <s v=" 2-4"/>
    <x v="1"/>
    <n v="0"/>
    <n v="0"/>
    <n v="0"/>
    <n v="14900"/>
  </r>
  <r>
    <n v="13"/>
    <x v="1"/>
    <s v="All"/>
    <s v=" 2-4"/>
    <x v="2"/>
    <n v="3"/>
    <n v="3"/>
    <n v="10"/>
    <n v="14900"/>
  </r>
  <r>
    <n v="13"/>
    <x v="1"/>
    <s v="All"/>
    <s v=" 2-4"/>
    <x v="3"/>
    <n v="0"/>
    <n v="0"/>
    <n v="0"/>
    <n v="14900"/>
  </r>
  <r>
    <n v="13"/>
    <x v="1"/>
    <s v="All"/>
    <s v=" 2-4"/>
    <x v="4"/>
    <n v="0"/>
    <n v="0"/>
    <n v="0"/>
    <n v="14900"/>
  </r>
  <r>
    <n v="13"/>
    <x v="1"/>
    <s v="All"/>
    <s v=" 2-4"/>
    <x v="5"/>
    <n v="0"/>
    <n v="0"/>
    <n v="0"/>
    <n v="14900"/>
  </r>
  <r>
    <n v="13"/>
    <x v="1"/>
    <s v="All"/>
    <s v=" 2-4"/>
    <x v="6"/>
    <n v="0"/>
    <n v="0"/>
    <n v="0"/>
    <n v="14900"/>
  </r>
  <r>
    <n v="13"/>
    <x v="1"/>
    <s v="All"/>
    <s v=" 2-4"/>
    <x v="7"/>
    <n v="2"/>
    <n v="2"/>
    <n v="35"/>
    <n v="14900"/>
  </r>
  <r>
    <n v="13"/>
    <x v="1"/>
    <s v="All"/>
    <s v=" 2-4"/>
    <x v="8"/>
    <n v="0"/>
    <n v="0"/>
    <n v="0"/>
    <n v="14900"/>
  </r>
  <r>
    <n v="13"/>
    <x v="1"/>
    <s v="All"/>
    <s v=" 2-4"/>
    <x v="9"/>
    <n v="0"/>
    <n v="0"/>
    <n v="0"/>
    <n v="14900"/>
  </r>
  <r>
    <n v="13"/>
    <x v="1"/>
    <s v="All"/>
    <s v=" 2-4"/>
    <x v="10"/>
    <n v="0"/>
    <n v="0"/>
    <n v="0"/>
    <n v="14900"/>
  </r>
  <r>
    <n v="13"/>
    <x v="1"/>
    <s v="All"/>
    <s v=" 5-9"/>
    <x v="0"/>
    <n v="466"/>
    <n v="408"/>
    <n v="3998"/>
    <n v="27028"/>
  </r>
  <r>
    <n v="13"/>
    <x v="1"/>
    <s v="All"/>
    <s v=" 5-9"/>
    <x v="1"/>
    <n v="0"/>
    <n v="0"/>
    <n v="0"/>
    <n v="27028"/>
  </r>
  <r>
    <n v="13"/>
    <x v="1"/>
    <s v="All"/>
    <s v=" 5-9"/>
    <x v="2"/>
    <n v="1"/>
    <n v="1"/>
    <n v="2"/>
    <n v="27028"/>
  </r>
  <r>
    <n v="13"/>
    <x v="1"/>
    <s v="All"/>
    <s v=" 5-9"/>
    <x v="3"/>
    <n v="6"/>
    <n v="6"/>
    <n v="23"/>
    <n v="27028"/>
  </r>
  <r>
    <n v="13"/>
    <x v="1"/>
    <s v="All"/>
    <s v=" 5-9"/>
    <x v="4"/>
    <n v="0"/>
    <n v="0"/>
    <n v="0"/>
    <n v="27028"/>
  </r>
  <r>
    <n v="13"/>
    <x v="1"/>
    <s v="All"/>
    <s v=" 5-9"/>
    <x v="5"/>
    <n v="0"/>
    <n v="0"/>
    <n v="0"/>
    <n v="27028"/>
  </r>
  <r>
    <n v="13"/>
    <x v="1"/>
    <s v="All"/>
    <s v=" 5-9"/>
    <x v="6"/>
    <n v="2"/>
    <n v="1"/>
    <n v="35"/>
    <n v="27028"/>
  </r>
  <r>
    <n v="13"/>
    <x v="1"/>
    <s v="All"/>
    <s v=" 5-9"/>
    <x v="7"/>
    <n v="2"/>
    <n v="2"/>
    <n v="12"/>
    <n v="27028"/>
  </r>
  <r>
    <n v="13"/>
    <x v="1"/>
    <s v="All"/>
    <s v=" 5-9"/>
    <x v="8"/>
    <n v="0"/>
    <n v="0"/>
    <n v="0"/>
    <n v="27028"/>
  </r>
  <r>
    <n v="13"/>
    <x v="1"/>
    <s v="All"/>
    <s v=" 5-9"/>
    <x v="9"/>
    <n v="6"/>
    <n v="1"/>
    <n v="135"/>
    <n v="27028"/>
  </r>
  <r>
    <n v="13"/>
    <x v="1"/>
    <s v="All"/>
    <s v=" 5-9"/>
    <x v="10"/>
    <n v="0"/>
    <n v="0"/>
    <n v="0"/>
    <n v="27028"/>
  </r>
  <r>
    <n v="13"/>
    <x v="2"/>
    <s v="All"/>
    <s v=" 0-1"/>
    <x v="0"/>
    <n v="260"/>
    <n v="242"/>
    <n v="2729"/>
    <n v="9628"/>
  </r>
  <r>
    <n v="13"/>
    <x v="2"/>
    <s v="All"/>
    <s v=" 0-1"/>
    <x v="1"/>
    <n v="0"/>
    <n v="0"/>
    <n v="0"/>
    <n v="9628"/>
  </r>
  <r>
    <n v="13"/>
    <x v="2"/>
    <s v="All"/>
    <s v=" 0-1"/>
    <x v="2"/>
    <n v="7"/>
    <n v="7"/>
    <n v="20"/>
    <n v="9628"/>
  </r>
  <r>
    <n v="13"/>
    <x v="2"/>
    <s v="All"/>
    <s v=" 0-1"/>
    <x v="3"/>
    <n v="0"/>
    <n v="0"/>
    <n v="0"/>
    <n v="9628"/>
  </r>
  <r>
    <n v="13"/>
    <x v="2"/>
    <s v="All"/>
    <s v=" 0-1"/>
    <x v="4"/>
    <n v="0"/>
    <n v="0"/>
    <n v="0"/>
    <n v="9628"/>
  </r>
  <r>
    <n v="13"/>
    <x v="2"/>
    <s v="All"/>
    <s v=" 0-1"/>
    <x v="5"/>
    <n v="0"/>
    <n v="0"/>
    <n v="0"/>
    <n v="9628"/>
  </r>
  <r>
    <n v="13"/>
    <x v="2"/>
    <s v="All"/>
    <s v=" 0-1"/>
    <x v="6"/>
    <n v="2"/>
    <n v="2"/>
    <n v="20"/>
    <n v="9628"/>
  </r>
  <r>
    <n v="13"/>
    <x v="2"/>
    <s v="All"/>
    <s v=" 0-1"/>
    <x v="7"/>
    <n v="0"/>
    <n v="0"/>
    <n v="0"/>
    <n v="9628"/>
  </r>
  <r>
    <n v="13"/>
    <x v="2"/>
    <s v="All"/>
    <s v=" 0-1"/>
    <x v="8"/>
    <n v="0"/>
    <n v="0"/>
    <n v="0"/>
    <n v="9628"/>
  </r>
  <r>
    <n v="13"/>
    <x v="2"/>
    <s v="All"/>
    <s v=" 0-1"/>
    <x v="9"/>
    <n v="0"/>
    <n v="0"/>
    <n v="0"/>
    <n v="9628"/>
  </r>
  <r>
    <n v="13"/>
    <x v="2"/>
    <s v="All"/>
    <s v=" 0-1"/>
    <x v="10"/>
    <n v="0"/>
    <n v="0"/>
    <n v="0"/>
    <n v="9628"/>
  </r>
  <r>
    <n v="13"/>
    <x v="2"/>
    <s v="All"/>
    <s v=" 10-14"/>
    <x v="0"/>
    <n v="1444"/>
    <n v="1241"/>
    <n v="10206"/>
    <n v="31433"/>
  </r>
  <r>
    <n v="13"/>
    <x v="2"/>
    <s v="All"/>
    <s v=" 10-14"/>
    <x v="1"/>
    <n v="0"/>
    <n v="0"/>
    <n v="0"/>
    <n v="31433"/>
  </r>
  <r>
    <n v="13"/>
    <x v="2"/>
    <s v="All"/>
    <s v=" 10-14"/>
    <x v="2"/>
    <n v="2"/>
    <n v="2"/>
    <n v="8"/>
    <n v="31433"/>
  </r>
  <r>
    <n v="13"/>
    <x v="2"/>
    <s v="All"/>
    <s v=" 10-14"/>
    <x v="3"/>
    <n v="7"/>
    <n v="7"/>
    <n v="75"/>
    <n v="31433"/>
  </r>
  <r>
    <n v="13"/>
    <x v="2"/>
    <s v="All"/>
    <s v=" 10-14"/>
    <x v="4"/>
    <n v="0"/>
    <n v="0"/>
    <n v="0"/>
    <n v="31433"/>
  </r>
  <r>
    <n v="13"/>
    <x v="2"/>
    <s v="All"/>
    <s v=" 10-14"/>
    <x v="5"/>
    <n v="1"/>
    <n v="1"/>
    <n v="30"/>
    <n v="31433"/>
  </r>
  <r>
    <n v="13"/>
    <x v="2"/>
    <s v="All"/>
    <s v=" 10-14"/>
    <x v="6"/>
    <n v="7"/>
    <n v="7"/>
    <n v="15"/>
    <n v="31433"/>
  </r>
  <r>
    <n v="13"/>
    <x v="2"/>
    <s v="All"/>
    <s v=" 10-14"/>
    <x v="7"/>
    <n v="50"/>
    <n v="42"/>
    <n v="335"/>
    <n v="31433"/>
  </r>
  <r>
    <n v="13"/>
    <x v="2"/>
    <s v="All"/>
    <s v=" 10-14"/>
    <x v="8"/>
    <n v="0"/>
    <n v="0"/>
    <n v="0"/>
    <n v="31433"/>
  </r>
  <r>
    <n v="13"/>
    <x v="2"/>
    <s v="All"/>
    <s v=" 10-14"/>
    <x v="9"/>
    <n v="7"/>
    <n v="6"/>
    <n v="170"/>
    <n v="31433"/>
  </r>
  <r>
    <n v="13"/>
    <x v="2"/>
    <s v="All"/>
    <s v=" 10-14"/>
    <x v="10"/>
    <n v="0"/>
    <n v="0"/>
    <n v="0"/>
    <n v="31433"/>
  </r>
  <r>
    <n v="13"/>
    <x v="2"/>
    <s v="All"/>
    <s v=" 2-4"/>
    <x v="0"/>
    <n v="622"/>
    <n v="580"/>
    <n v="6444"/>
    <n v="15033"/>
  </r>
  <r>
    <n v="13"/>
    <x v="2"/>
    <s v="All"/>
    <s v=" 2-4"/>
    <x v="1"/>
    <n v="0"/>
    <n v="0"/>
    <n v="0"/>
    <n v="15033"/>
  </r>
  <r>
    <n v="13"/>
    <x v="2"/>
    <s v="All"/>
    <s v=" 2-4"/>
    <x v="2"/>
    <n v="16"/>
    <n v="16"/>
    <n v="43"/>
    <n v="15033"/>
  </r>
  <r>
    <n v="13"/>
    <x v="2"/>
    <s v="All"/>
    <s v=" 2-4"/>
    <x v="3"/>
    <n v="0"/>
    <n v="0"/>
    <n v="0"/>
    <n v="15033"/>
  </r>
  <r>
    <n v="13"/>
    <x v="2"/>
    <s v="All"/>
    <s v=" 2-4"/>
    <x v="4"/>
    <n v="0"/>
    <n v="0"/>
    <n v="0"/>
    <n v="15033"/>
  </r>
  <r>
    <n v="13"/>
    <x v="2"/>
    <s v="All"/>
    <s v=" 2-4"/>
    <x v="5"/>
    <n v="0"/>
    <n v="0"/>
    <n v="0"/>
    <n v="15033"/>
  </r>
  <r>
    <n v="13"/>
    <x v="2"/>
    <s v="All"/>
    <s v=" 2-4"/>
    <x v="6"/>
    <n v="1"/>
    <n v="1"/>
    <n v="1"/>
    <n v="15033"/>
  </r>
  <r>
    <n v="13"/>
    <x v="2"/>
    <s v="All"/>
    <s v=" 2-4"/>
    <x v="7"/>
    <n v="1"/>
    <n v="1"/>
    <n v="8"/>
    <n v="15033"/>
  </r>
  <r>
    <n v="13"/>
    <x v="2"/>
    <s v="All"/>
    <s v=" 2-4"/>
    <x v="8"/>
    <n v="0"/>
    <n v="0"/>
    <n v="0"/>
    <n v="15033"/>
  </r>
  <r>
    <n v="13"/>
    <x v="2"/>
    <s v="All"/>
    <s v=" 2-4"/>
    <x v="9"/>
    <n v="0"/>
    <n v="0"/>
    <n v="0"/>
    <n v="15033"/>
  </r>
  <r>
    <n v="13"/>
    <x v="2"/>
    <s v="All"/>
    <s v=" 2-4"/>
    <x v="10"/>
    <n v="0"/>
    <n v="0"/>
    <n v="0"/>
    <n v="15033"/>
  </r>
  <r>
    <n v="13"/>
    <x v="2"/>
    <s v="All"/>
    <s v=" 5-9"/>
    <x v="0"/>
    <n v="1188"/>
    <n v="1060"/>
    <n v="11881"/>
    <n v="27323"/>
  </r>
  <r>
    <n v="13"/>
    <x v="2"/>
    <s v="All"/>
    <s v=" 5-9"/>
    <x v="1"/>
    <n v="0"/>
    <n v="0"/>
    <n v="0"/>
    <n v="27323"/>
  </r>
  <r>
    <n v="13"/>
    <x v="2"/>
    <s v="All"/>
    <s v=" 5-9"/>
    <x v="2"/>
    <n v="18"/>
    <n v="18"/>
    <n v="110"/>
    <n v="27323"/>
  </r>
  <r>
    <n v="13"/>
    <x v="2"/>
    <s v="All"/>
    <s v=" 5-9"/>
    <x v="3"/>
    <n v="5"/>
    <n v="5"/>
    <n v="42"/>
    <n v="27323"/>
  </r>
  <r>
    <n v="13"/>
    <x v="2"/>
    <s v="All"/>
    <s v=" 5-9"/>
    <x v="4"/>
    <n v="0"/>
    <n v="0"/>
    <n v="0"/>
    <n v="27323"/>
  </r>
  <r>
    <n v="13"/>
    <x v="2"/>
    <s v="All"/>
    <s v=" 5-9"/>
    <x v="5"/>
    <n v="0"/>
    <n v="0"/>
    <n v="0"/>
    <n v="27323"/>
  </r>
  <r>
    <n v="13"/>
    <x v="2"/>
    <s v="All"/>
    <s v=" 5-9"/>
    <x v="6"/>
    <n v="10"/>
    <n v="8"/>
    <n v="78"/>
    <n v="27323"/>
  </r>
  <r>
    <n v="13"/>
    <x v="2"/>
    <s v="All"/>
    <s v=" 5-9"/>
    <x v="7"/>
    <n v="7"/>
    <n v="5"/>
    <n v="90"/>
    <n v="27323"/>
  </r>
  <r>
    <n v="13"/>
    <x v="2"/>
    <s v="All"/>
    <s v=" 5-9"/>
    <x v="8"/>
    <n v="0"/>
    <n v="0"/>
    <n v="0"/>
    <n v="27323"/>
  </r>
  <r>
    <n v="13"/>
    <x v="2"/>
    <s v="All"/>
    <s v=" 5-9"/>
    <x v="9"/>
    <n v="0"/>
    <n v="0"/>
    <n v="0"/>
    <n v="27323"/>
  </r>
  <r>
    <n v="13"/>
    <x v="2"/>
    <s v="All"/>
    <s v=" 5-9"/>
    <x v="10"/>
    <n v="0"/>
    <n v="0"/>
    <n v="0"/>
    <n v="27323"/>
  </r>
  <r>
    <n v="13"/>
    <x v="3"/>
    <s v="All"/>
    <s v=" 0-1"/>
    <x v="0"/>
    <n v="183"/>
    <n v="170"/>
    <n v="1464"/>
    <n v="8937"/>
  </r>
  <r>
    <n v="13"/>
    <x v="3"/>
    <s v="All"/>
    <s v=" 0-1"/>
    <x v="1"/>
    <n v="0"/>
    <n v="0"/>
    <n v="0"/>
    <n v="8937"/>
  </r>
  <r>
    <n v="13"/>
    <x v="3"/>
    <s v="All"/>
    <s v=" 0-1"/>
    <x v="2"/>
    <n v="2"/>
    <n v="2"/>
    <n v="3"/>
    <n v="8937"/>
  </r>
  <r>
    <n v="13"/>
    <x v="3"/>
    <s v="All"/>
    <s v=" 0-1"/>
    <x v="3"/>
    <n v="0"/>
    <n v="0"/>
    <n v="0"/>
    <n v="8937"/>
  </r>
  <r>
    <n v="13"/>
    <x v="3"/>
    <s v="All"/>
    <s v=" 0-1"/>
    <x v="4"/>
    <n v="0"/>
    <n v="0"/>
    <n v="0"/>
    <n v="8937"/>
  </r>
  <r>
    <n v="13"/>
    <x v="3"/>
    <s v="All"/>
    <s v=" 0-1"/>
    <x v="5"/>
    <n v="3"/>
    <n v="2"/>
    <n v="90"/>
    <n v="8937"/>
  </r>
  <r>
    <n v="13"/>
    <x v="3"/>
    <s v="All"/>
    <s v=" 0-1"/>
    <x v="6"/>
    <n v="4"/>
    <n v="2"/>
    <n v="62"/>
    <n v="8937"/>
  </r>
  <r>
    <n v="13"/>
    <x v="3"/>
    <s v="All"/>
    <s v=" 0-1"/>
    <x v="7"/>
    <n v="1"/>
    <n v="1"/>
    <n v="10"/>
    <n v="8937"/>
  </r>
  <r>
    <n v="13"/>
    <x v="3"/>
    <s v="All"/>
    <s v=" 0-1"/>
    <x v="8"/>
    <n v="0"/>
    <n v="0"/>
    <n v="0"/>
    <n v="8937"/>
  </r>
  <r>
    <n v="13"/>
    <x v="3"/>
    <s v="All"/>
    <s v=" 0-1"/>
    <x v="9"/>
    <n v="0"/>
    <n v="0"/>
    <n v="0"/>
    <n v="8937"/>
  </r>
  <r>
    <n v="13"/>
    <x v="3"/>
    <s v="All"/>
    <s v=" 0-1"/>
    <x v="10"/>
    <n v="0"/>
    <n v="0"/>
    <n v="0"/>
    <n v="8937"/>
  </r>
  <r>
    <n v="13"/>
    <x v="3"/>
    <s v="All"/>
    <s v=" 10-14"/>
    <x v="0"/>
    <n v="686"/>
    <n v="598"/>
    <n v="5302"/>
    <n v="31000"/>
  </r>
  <r>
    <n v="13"/>
    <x v="3"/>
    <s v="All"/>
    <s v=" 10-14"/>
    <x v="1"/>
    <n v="0"/>
    <n v="0"/>
    <n v="0"/>
    <n v="31000"/>
  </r>
  <r>
    <n v="13"/>
    <x v="3"/>
    <s v="All"/>
    <s v=" 10-14"/>
    <x v="2"/>
    <n v="0"/>
    <n v="0"/>
    <n v="0"/>
    <n v="31000"/>
  </r>
  <r>
    <n v="13"/>
    <x v="3"/>
    <s v="All"/>
    <s v=" 10-14"/>
    <x v="3"/>
    <n v="3"/>
    <n v="3"/>
    <n v="27"/>
    <n v="31000"/>
  </r>
  <r>
    <n v="13"/>
    <x v="3"/>
    <s v="All"/>
    <s v=" 10-14"/>
    <x v="4"/>
    <n v="0"/>
    <n v="0"/>
    <n v="0"/>
    <n v="31000"/>
  </r>
  <r>
    <n v="13"/>
    <x v="3"/>
    <s v="All"/>
    <s v=" 10-14"/>
    <x v="5"/>
    <n v="0"/>
    <n v="0"/>
    <n v="0"/>
    <n v="31000"/>
  </r>
  <r>
    <n v="13"/>
    <x v="3"/>
    <s v="All"/>
    <s v=" 10-14"/>
    <x v="6"/>
    <n v="7"/>
    <n v="5"/>
    <n v="56"/>
    <n v="31000"/>
  </r>
  <r>
    <n v="13"/>
    <x v="3"/>
    <s v="All"/>
    <s v=" 10-14"/>
    <x v="7"/>
    <n v="33"/>
    <n v="25"/>
    <n v="332"/>
    <n v="31000"/>
  </r>
  <r>
    <n v="13"/>
    <x v="3"/>
    <s v="All"/>
    <s v=" 10-14"/>
    <x v="8"/>
    <n v="0"/>
    <n v="0"/>
    <n v="0"/>
    <n v="31000"/>
  </r>
  <r>
    <n v="13"/>
    <x v="3"/>
    <s v="All"/>
    <s v=" 10-14"/>
    <x v="9"/>
    <n v="0"/>
    <n v="0"/>
    <n v="0"/>
    <n v="31000"/>
  </r>
  <r>
    <n v="13"/>
    <x v="3"/>
    <s v="All"/>
    <s v=" 10-14"/>
    <x v="10"/>
    <n v="0"/>
    <n v="0"/>
    <n v="0"/>
    <n v="31000"/>
  </r>
  <r>
    <n v="13"/>
    <x v="3"/>
    <s v="All"/>
    <s v=" 2-4"/>
    <x v="0"/>
    <n v="296"/>
    <n v="273"/>
    <n v="2889"/>
    <n v="14654"/>
  </r>
  <r>
    <n v="13"/>
    <x v="3"/>
    <s v="All"/>
    <s v=" 2-4"/>
    <x v="1"/>
    <n v="0"/>
    <n v="0"/>
    <n v="0"/>
    <n v="14654"/>
  </r>
  <r>
    <n v="13"/>
    <x v="3"/>
    <s v="All"/>
    <s v=" 2-4"/>
    <x v="2"/>
    <n v="10"/>
    <n v="10"/>
    <n v="22"/>
    <n v="14654"/>
  </r>
  <r>
    <n v="13"/>
    <x v="3"/>
    <s v="All"/>
    <s v=" 2-4"/>
    <x v="3"/>
    <n v="0"/>
    <n v="0"/>
    <n v="0"/>
    <n v="14654"/>
  </r>
  <r>
    <n v="13"/>
    <x v="3"/>
    <s v="All"/>
    <s v=" 2-4"/>
    <x v="4"/>
    <n v="0"/>
    <n v="0"/>
    <n v="0"/>
    <n v="14654"/>
  </r>
  <r>
    <n v="13"/>
    <x v="3"/>
    <s v="All"/>
    <s v=" 2-4"/>
    <x v="5"/>
    <n v="0"/>
    <n v="0"/>
    <n v="0"/>
    <n v="14654"/>
  </r>
  <r>
    <n v="13"/>
    <x v="3"/>
    <s v="All"/>
    <s v=" 2-4"/>
    <x v="6"/>
    <n v="0"/>
    <n v="0"/>
    <n v="0"/>
    <n v="14654"/>
  </r>
  <r>
    <n v="13"/>
    <x v="3"/>
    <s v="All"/>
    <s v=" 2-4"/>
    <x v="7"/>
    <n v="2"/>
    <n v="2"/>
    <n v="10"/>
    <n v="14654"/>
  </r>
  <r>
    <n v="13"/>
    <x v="3"/>
    <s v="All"/>
    <s v=" 2-4"/>
    <x v="8"/>
    <n v="0"/>
    <n v="0"/>
    <n v="0"/>
    <n v="14654"/>
  </r>
  <r>
    <n v="13"/>
    <x v="3"/>
    <s v="All"/>
    <s v=" 2-4"/>
    <x v="9"/>
    <n v="0"/>
    <n v="0"/>
    <n v="0"/>
    <n v="14654"/>
  </r>
  <r>
    <n v="13"/>
    <x v="3"/>
    <s v="All"/>
    <s v=" 2-4"/>
    <x v="10"/>
    <n v="0"/>
    <n v="0"/>
    <n v="0"/>
    <n v="14654"/>
  </r>
  <r>
    <n v="13"/>
    <x v="3"/>
    <s v="All"/>
    <s v=" 5-9"/>
    <x v="0"/>
    <n v="587"/>
    <n v="527"/>
    <n v="6042"/>
    <n v="26323"/>
  </r>
  <r>
    <n v="13"/>
    <x v="3"/>
    <s v="All"/>
    <s v=" 5-9"/>
    <x v="1"/>
    <n v="0"/>
    <n v="0"/>
    <n v="0"/>
    <n v="26323"/>
  </r>
  <r>
    <n v="13"/>
    <x v="3"/>
    <s v="All"/>
    <s v=" 5-9"/>
    <x v="2"/>
    <n v="17"/>
    <n v="17"/>
    <n v="52"/>
    <n v="26323"/>
  </r>
  <r>
    <n v="13"/>
    <x v="3"/>
    <s v="All"/>
    <s v=" 5-9"/>
    <x v="3"/>
    <n v="7"/>
    <n v="2"/>
    <n v="39"/>
    <n v="26323"/>
  </r>
  <r>
    <n v="13"/>
    <x v="3"/>
    <s v="All"/>
    <s v=" 5-9"/>
    <x v="4"/>
    <n v="0"/>
    <n v="0"/>
    <n v="0"/>
    <n v="26323"/>
  </r>
  <r>
    <n v="13"/>
    <x v="3"/>
    <s v="All"/>
    <s v=" 5-9"/>
    <x v="5"/>
    <n v="0"/>
    <n v="0"/>
    <n v="0"/>
    <n v="26323"/>
  </r>
  <r>
    <n v="13"/>
    <x v="3"/>
    <s v="All"/>
    <s v=" 5-9"/>
    <x v="6"/>
    <n v="1"/>
    <n v="1"/>
    <n v="1"/>
    <n v="26323"/>
  </r>
  <r>
    <n v="13"/>
    <x v="3"/>
    <s v="All"/>
    <s v=" 5-9"/>
    <x v="7"/>
    <n v="7"/>
    <n v="4"/>
    <n v="42"/>
    <n v="26323"/>
  </r>
  <r>
    <n v="13"/>
    <x v="3"/>
    <s v="All"/>
    <s v=" 5-9"/>
    <x v="8"/>
    <n v="0"/>
    <n v="0"/>
    <n v="0"/>
    <n v="26323"/>
  </r>
  <r>
    <n v="13"/>
    <x v="3"/>
    <s v="All"/>
    <s v=" 5-9"/>
    <x v="9"/>
    <n v="0"/>
    <n v="0"/>
    <n v="0"/>
    <n v="26323"/>
  </r>
  <r>
    <n v="13"/>
    <x v="3"/>
    <s v="All"/>
    <s v=" 5-9"/>
    <x v="10"/>
    <n v="0"/>
    <n v="0"/>
    <n v="0"/>
    <n v="26323"/>
  </r>
  <r>
    <n v="13"/>
    <x v="4"/>
    <s v="All"/>
    <s v=" 0-1"/>
    <x v="0"/>
    <n v="124"/>
    <n v="119"/>
    <n v="122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5"/>
    <n v="3"/>
    <n v="45"/>
    <n v="8465"/>
  </r>
  <r>
    <n v="13"/>
    <x v="4"/>
    <s v="All"/>
    <s v=" 0-1"/>
    <x v="7"/>
    <n v="0"/>
    <n v="0"/>
    <n v="0"/>
    <n v="8465"/>
  </r>
  <r>
    <n v="13"/>
    <x v="4"/>
    <s v="All"/>
    <s v=" 0-1"/>
    <x v="8"/>
    <n v="0"/>
    <n v="0"/>
    <n v="0"/>
    <n v="8465"/>
  </r>
  <r>
    <n v="13"/>
    <x v="4"/>
    <s v="All"/>
    <s v=" 0-1"/>
    <x v="9"/>
    <n v="0"/>
    <n v="0"/>
    <n v="0"/>
    <n v="8465"/>
  </r>
  <r>
    <n v="13"/>
    <x v="4"/>
    <s v="All"/>
    <s v=" 0-1"/>
    <x v="10"/>
    <n v="0"/>
    <n v="0"/>
    <n v="0"/>
    <n v="8465"/>
  </r>
  <r>
    <n v="13"/>
    <x v="4"/>
    <s v="All"/>
    <s v=" 10-14"/>
    <x v="0"/>
    <n v="505"/>
    <n v="443"/>
    <n v="3472"/>
    <n v="29076"/>
  </r>
  <r>
    <n v="13"/>
    <x v="4"/>
    <s v="All"/>
    <s v=" 10-14"/>
    <x v="1"/>
    <n v="0"/>
    <n v="0"/>
    <n v="0"/>
    <n v="29076"/>
  </r>
  <r>
    <n v="13"/>
    <x v="4"/>
    <s v="All"/>
    <s v=" 10-14"/>
    <x v="2"/>
    <n v="0"/>
    <n v="0"/>
    <n v="0"/>
    <n v="29076"/>
  </r>
  <r>
    <n v="13"/>
    <x v="4"/>
    <s v="All"/>
    <s v=" 10-14"/>
    <x v="3"/>
    <n v="1"/>
    <n v="1"/>
    <n v="2"/>
    <n v="29076"/>
  </r>
  <r>
    <n v="13"/>
    <x v="4"/>
    <s v="All"/>
    <s v=" 10-14"/>
    <x v="4"/>
    <n v="0"/>
    <n v="0"/>
    <n v="0"/>
    <n v="29076"/>
  </r>
  <r>
    <n v="13"/>
    <x v="4"/>
    <s v="All"/>
    <s v=" 10-14"/>
    <x v="5"/>
    <n v="0"/>
    <n v="0"/>
    <n v="0"/>
    <n v="29076"/>
  </r>
  <r>
    <n v="13"/>
    <x v="4"/>
    <s v="All"/>
    <s v=" 10-14"/>
    <x v="6"/>
    <n v="7"/>
    <n v="6"/>
    <n v="49"/>
    <n v="29076"/>
  </r>
  <r>
    <n v="13"/>
    <x v="4"/>
    <s v="All"/>
    <s v=" 10-14"/>
    <x v="7"/>
    <n v="22"/>
    <n v="18"/>
    <n v="152"/>
    <n v="29076"/>
  </r>
  <r>
    <n v="13"/>
    <x v="4"/>
    <s v="All"/>
    <s v=" 10-14"/>
    <x v="8"/>
    <n v="0"/>
    <n v="0"/>
    <n v="0"/>
    <n v="29076"/>
  </r>
  <r>
    <n v="13"/>
    <x v="4"/>
    <s v="All"/>
    <s v=" 10-14"/>
    <x v="9"/>
    <n v="4"/>
    <n v="3"/>
    <n v="70"/>
    <n v="29076"/>
  </r>
  <r>
    <n v="13"/>
    <x v="4"/>
    <s v="All"/>
    <s v=" 10-14"/>
    <x v="10"/>
    <n v="0"/>
    <n v="0"/>
    <n v="0"/>
    <n v="29076"/>
  </r>
  <r>
    <n v="13"/>
    <x v="4"/>
    <s v="All"/>
    <s v=" 2-4"/>
    <x v="0"/>
    <n v="233"/>
    <n v="207"/>
    <n v="2188"/>
    <n v="13446"/>
  </r>
  <r>
    <n v="13"/>
    <x v="4"/>
    <s v="All"/>
    <s v=" 2-4"/>
    <x v="1"/>
    <n v="0"/>
    <n v="0"/>
    <n v="0"/>
    <n v="13446"/>
  </r>
  <r>
    <n v="13"/>
    <x v="4"/>
    <s v="All"/>
    <s v=" 2-4"/>
    <x v="2"/>
    <n v="6"/>
    <n v="6"/>
    <n v="12"/>
    <n v="13446"/>
  </r>
  <r>
    <n v="13"/>
    <x v="4"/>
    <s v="All"/>
    <s v=" 2-4"/>
    <x v="3"/>
    <n v="0"/>
    <n v="0"/>
    <n v="0"/>
    <n v="13446"/>
  </r>
  <r>
    <n v="13"/>
    <x v="4"/>
    <s v="All"/>
    <s v=" 2-4"/>
    <x v="4"/>
    <n v="0"/>
    <n v="0"/>
    <n v="0"/>
    <n v="13446"/>
  </r>
  <r>
    <n v="13"/>
    <x v="4"/>
    <s v="All"/>
    <s v=" 2-4"/>
    <x v="5"/>
    <n v="1"/>
    <n v="1"/>
    <n v="13"/>
    <n v="13446"/>
  </r>
  <r>
    <n v="13"/>
    <x v="4"/>
    <s v="All"/>
    <s v=" 2-4"/>
    <x v="6"/>
    <n v="0"/>
    <n v="0"/>
    <n v="0"/>
    <n v="13446"/>
  </r>
  <r>
    <n v="13"/>
    <x v="4"/>
    <s v="All"/>
    <s v=" 2-4"/>
    <x v="7"/>
    <n v="0"/>
    <n v="0"/>
    <n v="0"/>
    <n v="13446"/>
  </r>
  <r>
    <n v="13"/>
    <x v="4"/>
    <s v="All"/>
    <s v=" 2-4"/>
    <x v="8"/>
    <n v="0"/>
    <n v="0"/>
    <n v="0"/>
    <n v="13446"/>
  </r>
  <r>
    <n v="13"/>
    <x v="4"/>
    <s v="All"/>
    <s v=" 2-4"/>
    <x v="9"/>
    <n v="0"/>
    <n v="0"/>
    <n v="0"/>
    <n v="13446"/>
  </r>
  <r>
    <n v="13"/>
    <x v="4"/>
    <s v="All"/>
    <s v=" 2-4"/>
    <x v="10"/>
    <n v="0"/>
    <n v="0"/>
    <n v="0"/>
    <n v="13446"/>
  </r>
  <r>
    <n v="13"/>
    <x v="4"/>
    <s v="All"/>
    <s v=" 5-9"/>
    <x v="0"/>
    <n v="399"/>
    <n v="363"/>
    <n v="4056"/>
    <n v="24743"/>
  </r>
  <r>
    <n v="13"/>
    <x v="4"/>
    <s v="All"/>
    <s v=" 5-9"/>
    <x v="1"/>
    <n v="0"/>
    <n v="0"/>
    <n v="0"/>
    <n v="24743"/>
  </r>
  <r>
    <n v="13"/>
    <x v="4"/>
    <s v="All"/>
    <s v=" 5-9"/>
    <x v="2"/>
    <n v="6"/>
    <n v="6"/>
    <n v="17"/>
    <n v="24743"/>
  </r>
  <r>
    <n v="13"/>
    <x v="4"/>
    <s v="All"/>
    <s v=" 5-9"/>
    <x v="3"/>
    <n v="0"/>
    <n v="0"/>
    <n v="0"/>
    <n v="24743"/>
  </r>
  <r>
    <n v="13"/>
    <x v="4"/>
    <s v="All"/>
    <s v=" 5-9"/>
    <x v="4"/>
    <n v="0"/>
    <n v="0"/>
    <n v="0"/>
    <n v="24743"/>
  </r>
  <r>
    <n v="13"/>
    <x v="4"/>
    <s v="All"/>
    <s v=" 5-9"/>
    <x v="5"/>
    <n v="0"/>
    <n v="0"/>
    <n v="0"/>
    <n v="24743"/>
  </r>
  <r>
    <n v="13"/>
    <x v="4"/>
    <s v="All"/>
    <s v=" 5-9"/>
    <x v="6"/>
    <n v="5"/>
    <n v="4"/>
    <n v="21"/>
    <n v="24743"/>
  </r>
  <r>
    <n v="13"/>
    <x v="4"/>
    <s v="All"/>
    <s v=" 5-9"/>
    <x v="7"/>
    <n v="7"/>
    <n v="6"/>
    <n v="54"/>
    <n v="24743"/>
  </r>
  <r>
    <n v="13"/>
    <x v="4"/>
    <s v="All"/>
    <s v=" 5-9"/>
    <x v="8"/>
    <n v="0"/>
    <n v="0"/>
    <n v="0"/>
    <n v="24743"/>
  </r>
  <r>
    <n v="13"/>
    <x v="4"/>
    <s v="All"/>
    <s v=" 5-9"/>
    <x v="9"/>
    <n v="0"/>
    <n v="0"/>
    <n v="0"/>
    <n v="24743"/>
  </r>
  <r>
    <n v="13"/>
    <x v="4"/>
    <s v="All"/>
    <s v=" 5-9"/>
    <x v="10"/>
    <n v="0"/>
    <n v="0"/>
    <n v="0"/>
    <n v="24743"/>
  </r>
  <r>
    <n v="13"/>
    <x v="5"/>
    <s v="All"/>
    <s v=" 0-1"/>
    <x v="0"/>
    <n v="112"/>
    <n v="100"/>
    <n v="1159"/>
    <n v="8921"/>
  </r>
  <r>
    <n v="13"/>
    <x v="5"/>
    <s v="All"/>
    <s v=" 0-1"/>
    <x v="1"/>
    <n v="0"/>
    <n v="0"/>
    <n v="0"/>
    <n v="8921"/>
  </r>
  <r>
    <n v="13"/>
    <x v="5"/>
    <s v="All"/>
    <s v=" 0-1"/>
    <x v="2"/>
    <n v="0"/>
    <n v="0"/>
    <n v="0"/>
    <n v="8921"/>
  </r>
  <r>
    <n v="13"/>
    <x v="5"/>
    <s v="All"/>
    <s v=" 0-1"/>
    <x v="3"/>
    <n v="0"/>
    <n v="0"/>
    <n v="0"/>
    <n v="8921"/>
  </r>
  <r>
    <n v="13"/>
    <x v="5"/>
    <s v="All"/>
    <s v=" 0-1"/>
    <x v="4"/>
    <n v="0"/>
    <n v="0"/>
    <n v="0"/>
    <n v="8921"/>
  </r>
  <r>
    <n v="13"/>
    <x v="5"/>
    <s v="All"/>
    <s v=" 0-1"/>
    <x v="5"/>
    <n v="1"/>
    <n v="1"/>
    <n v="1"/>
    <n v="8921"/>
  </r>
  <r>
    <n v="13"/>
    <x v="5"/>
    <s v="All"/>
    <s v=" 0-1"/>
    <x v="6"/>
    <n v="4"/>
    <n v="4"/>
    <n v="28"/>
    <n v="8921"/>
  </r>
  <r>
    <n v="13"/>
    <x v="5"/>
    <s v="All"/>
    <s v=" 0-1"/>
    <x v="7"/>
    <n v="0"/>
    <n v="0"/>
    <n v="0"/>
    <n v="8921"/>
  </r>
  <r>
    <n v="13"/>
    <x v="5"/>
    <s v="All"/>
    <s v=" 0-1"/>
    <x v="8"/>
    <n v="0"/>
    <n v="0"/>
    <n v="0"/>
    <n v="8921"/>
  </r>
  <r>
    <n v="13"/>
    <x v="5"/>
    <s v="All"/>
    <s v=" 0-1"/>
    <x v="9"/>
    <n v="0"/>
    <n v="0"/>
    <n v="0"/>
    <n v="8921"/>
  </r>
  <r>
    <n v="13"/>
    <x v="5"/>
    <s v="All"/>
    <s v=" 0-1"/>
    <x v="10"/>
    <n v="0"/>
    <n v="0"/>
    <n v="0"/>
    <n v="8921"/>
  </r>
  <r>
    <n v="13"/>
    <x v="5"/>
    <s v="All"/>
    <s v=" 10-14"/>
    <x v="0"/>
    <n v="517"/>
    <n v="446"/>
    <n v="3843"/>
    <n v="30065"/>
  </r>
  <r>
    <n v="13"/>
    <x v="5"/>
    <s v="All"/>
    <s v=" 10-14"/>
    <x v="1"/>
    <n v="0"/>
    <n v="0"/>
    <n v="0"/>
    <n v="30065"/>
  </r>
  <r>
    <n v="13"/>
    <x v="5"/>
    <s v="All"/>
    <s v=" 10-14"/>
    <x v="2"/>
    <n v="0"/>
    <n v="0"/>
    <n v="0"/>
    <n v="30065"/>
  </r>
  <r>
    <n v="13"/>
    <x v="5"/>
    <s v="All"/>
    <s v=" 10-14"/>
    <x v="3"/>
    <n v="3"/>
    <n v="3"/>
    <n v="70"/>
    <n v="30065"/>
  </r>
  <r>
    <n v="13"/>
    <x v="5"/>
    <s v="All"/>
    <s v=" 10-14"/>
    <x v="4"/>
    <n v="0"/>
    <n v="0"/>
    <n v="0"/>
    <n v="30065"/>
  </r>
  <r>
    <n v="13"/>
    <x v="5"/>
    <s v="All"/>
    <s v=" 10-14"/>
    <x v="5"/>
    <n v="0"/>
    <n v="0"/>
    <n v="0"/>
    <n v="30065"/>
  </r>
  <r>
    <n v="13"/>
    <x v="5"/>
    <s v="All"/>
    <s v=" 10-14"/>
    <x v="6"/>
    <n v="16"/>
    <n v="6"/>
    <n v="368"/>
    <n v="30065"/>
  </r>
  <r>
    <n v="13"/>
    <x v="5"/>
    <s v="All"/>
    <s v=" 10-14"/>
    <x v="7"/>
    <n v="30"/>
    <n v="14"/>
    <n v="874"/>
    <n v="30065"/>
  </r>
  <r>
    <n v="13"/>
    <x v="5"/>
    <s v="All"/>
    <s v=" 10-14"/>
    <x v="8"/>
    <n v="0"/>
    <n v="0"/>
    <n v="0"/>
    <n v="30065"/>
  </r>
  <r>
    <n v="13"/>
    <x v="5"/>
    <s v="All"/>
    <s v=" 10-14"/>
    <x v="9"/>
    <n v="1"/>
    <n v="1"/>
    <n v="15"/>
    <n v="30065"/>
  </r>
  <r>
    <n v="13"/>
    <x v="5"/>
    <s v="All"/>
    <s v=" 10-14"/>
    <x v="10"/>
    <n v="5"/>
    <n v="2"/>
    <n v="80"/>
    <n v="30065"/>
  </r>
  <r>
    <n v="13"/>
    <x v="5"/>
    <s v="All"/>
    <s v=" 2-4"/>
    <x v="0"/>
    <n v="208"/>
    <n v="189"/>
    <n v="2064"/>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3"/>
    <n v="1"/>
    <n v="6"/>
    <n v="14084"/>
  </r>
  <r>
    <n v="13"/>
    <x v="5"/>
    <s v="All"/>
    <s v=" 2-4"/>
    <x v="7"/>
    <n v="0"/>
    <n v="0"/>
    <n v="0"/>
    <n v="14084"/>
  </r>
  <r>
    <n v="13"/>
    <x v="5"/>
    <s v="All"/>
    <s v=" 2-4"/>
    <x v="8"/>
    <n v="0"/>
    <n v="0"/>
    <n v="0"/>
    <n v="14084"/>
  </r>
  <r>
    <n v="13"/>
    <x v="5"/>
    <s v="All"/>
    <s v=" 2-4"/>
    <x v="9"/>
    <n v="0"/>
    <n v="0"/>
    <n v="0"/>
    <n v="14084"/>
  </r>
  <r>
    <n v="13"/>
    <x v="5"/>
    <s v="All"/>
    <s v=" 2-4"/>
    <x v="10"/>
    <n v="0"/>
    <n v="0"/>
    <n v="0"/>
    <n v="14084"/>
  </r>
  <r>
    <n v="13"/>
    <x v="5"/>
    <s v="All"/>
    <s v=" 5-9"/>
    <x v="0"/>
    <n v="465"/>
    <n v="421"/>
    <n v="4506"/>
    <n v="26390"/>
  </r>
  <r>
    <n v="13"/>
    <x v="5"/>
    <s v="All"/>
    <s v=" 5-9"/>
    <x v="1"/>
    <n v="0"/>
    <n v="0"/>
    <n v="0"/>
    <n v="26390"/>
  </r>
  <r>
    <n v="13"/>
    <x v="5"/>
    <s v="All"/>
    <s v=" 5-9"/>
    <x v="2"/>
    <n v="0"/>
    <n v="0"/>
    <n v="0"/>
    <n v="26390"/>
  </r>
  <r>
    <n v="13"/>
    <x v="5"/>
    <s v="All"/>
    <s v=" 5-9"/>
    <x v="3"/>
    <n v="2"/>
    <n v="2"/>
    <n v="16"/>
    <n v="26390"/>
  </r>
  <r>
    <n v="13"/>
    <x v="5"/>
    <s v="All"/>
    <s v=" 5-9"/>
    <x v="4"/>
    <n v="0"/>
    <n v="0"/>
    <n v="0"/>
    <n v="26390"/>
  </r>
  <r>
    <n v="13"/>
    <x v="5"/>
    <s v="All"/>
    <s v=" 5-9"/>
    <x v="5"/>
    <n v="0"/>
    <n v="0"/>
    <n v="0"/>
    <n v="26390"/>
  </r>
  <r>
    <n v="13"/>
    <x v="5"/>
    <s v="All"/>
    <s v=" 5-9"/>
    <x v="6"/>
    <n v="1"/>
    <n v="1"/>
    <n v="1"/>
    <n v="26390"/>
  </r>
  <r>
    <n v="13"/>
    <x v="5"/>
    <s v="All"/>
    <s v=" 5-9"/>
    <x v="7"/>
    <n v="5"/>
    <n v="3"/>
    <n v="41"/>
    <n v="26390"/>
  </r>
  <r>
    <n v="13"/>
    <x v="5"/>
    <s v="All"/>
    <s v=" 5-9"/>
    <x v="8"/>
    <n v="0"/>
    <n v="0"/>
    <n v="0"/>
    <n v="26390"/>
  </r>
  <r>
    <n v="13"/>
    <x v="5"/>
    <s v="All"/>
    <s v=" 5-9"/>
    <x v="9"/>
    <n v="0"/>
    <n v="0"/>
    <n v="0"/>
    <n v="26390"/>
  </r>
  <r>
    <n v="13"/>
    <x v="5"/>
    <s v="All"/>
    <s v=" 5-9"/>
    <x v="10"/>
    <n v="0"/>
    <n v="0"/>
    <n v="0"/>
    <n v="26390"/>
  </r>
  <r>
    <n v="13"/>
    <x v="6"/>
    <s v="All"/>
    <s v=" 0-1"/>
    <x v="0"/>
    <n v="96"/>
    <n v="92"/>
    <n v="802"/>
    <n v="9639"/>
  </r>
  <r>
    <n v="13"/>
    <x v="6"/>
    <s v="All"/>
    <s v=" 0-1"/>
    <x v="1"/>
    <n v="0"/>
    <n v="0"/>
    <n v="0"/>
    <n v="9639"/>
  </r>
  <r>
    <n v="13"/>
    <x v="6"/>
    <s v="All"/>
    <s v=" 0-1"/>
    <x v="2"/>
    <n v="0"/>
    <n v="0"/>
    <n v="0"/>
    <n v="9639"/>
  </r>
  <r>
    <n v="13"/>
    <x v="6"/>
    <s v="All"/>
    <s v=" 0-1"/>
    <x v="3"/>
    <n v="0"/>
    <n v="0"/>
    <n v="0"/>
    <n v="9639"/>
  </r>
  <r>
    <n v="13"/>
    <x v="6"/>
    <s v="All"/>
    <s v=" 0-1"/>
    <x v="4"/>
    <n v="0"/>
    <n v="0"/>
    <n v="0"/>
    <n v="9639"/>
  </r>
  <r>
    <n v="13"/>
    <x v="6"/>
    <s v="All"/>
    <s v=" 0-1"/>
    <x v="5"/>
    <n v="2"/>
    <n v="1"/>
    <n v="32"/>
    <n v="9639"/>
  </r>
  <r>
    <n v="13"/>
    <x v="6"/>
    <s v="All"/>
    <s v=" 0-1"/>
    <x v="6"/>
    <n v="7"/>
    <n v="3"/>
    <n v="57"/>
    <n v="9639"/>
  </r>
  <r>
    <n v="13"/>
    <x v="6"/>
    <s v="All"/>
    <s v=" 0-1"/>
    <x v="7"/>
    <n v="5"/>
    <n v="4"/>
    <n v="50"/>
    <n v="9639"/>
  </r>
  <r>
    <n v="13"/>
    <x v="6"/>
    <s v="All"/>
    <s v=" 0-1"/>
    <x v="8"/>
    <n v="0"/>
    <n v="0"/>
    <n v="0"/>
    <n v="9639"/>
  </r>
  <r>
    <n v="13"/>
    <x v="6"/>
    <s v="All"/>
    <s v=" 0-1"/>
    <x v="9"/>
    <n v="0"/>
    <n v="0"/>
    <n v="0"/>
    <n v="9639"/>
  </r>
  <r>
    <n v="13"/>
    <x v="6"/>
    <s v="All"/>
    <s v=" 0-1"/>
    <x v="10"/>
    <n v="0"/>
    <n v="0"/>
    <n v="0"/>
    <n v="9639"/>
  </r>
  <r>
    <n v="13"/>
    <x v="6"/>
    <s v="All"/>
    <s v=" 10-14"/>
    <x v="0"/>
    <n v="513"/>
    <n v="456"/>
    <n v="3697"/>
    <n v="31296"/>
  </r>
  <r>
    <n v="13"/>
    <x v="6"/>
    <s v="All"/>
    <s v=" 10-14"/>
    <x v="1"/>
    <n v="0"/>
    <n v="0"/>
    <n v="0"/>
    <n v="31296"/>
  </r>
  <r>
    <n v="13"/>
    <x v="6"/>
    <s v="All"/>
    <s v=" 10-14"/>
    <x v="2"/>
    <n v="0"/>
    <n v="0"/>
    <n v="0"/>
    <n v="31296"/>
  </r>
  <r>
    <n v="13"/>
    <x v="6"/>
    <s v="All"/>
    <s v=" 10-14"/>
    <x v="3"/>
    <n v="1"/>
    <n v="1"/>
    <n v="5"/>
    <n v="31296"/>
  </r>
  <r>
    <n v="13"/>
    <x v="6"/>
    <s v="All"/>
    <s v=" 10-14"/>
    <x v="4"/>
    <n v="0"/>
    <n v="0"/>
    <n v="0"/>
    <n v="31296"/>
  </r>
  <r>
    <n v="13"/>
    <x v="6"/>
    <s v="All"/>
    <s v=" 10-14"/>
    <x v="5"/>
    <n v="2"/>
    <n v="1"/>
    <n v="31"/>
    <n v="31296"/>
  </r>
  <r>
    <n v="13"/>
    <x v="6"/>
    <s v="All"/>
    <s v=" 10-14"/>
    <x v="6"/>
    <n v="1"/>
    <n v="1"/>
    <n v="7"/>
    <n v="31296"/>
  </r>
  <r>
    <n v="13"/>
    <x v="6"/>
    <s v="All"/>
    <s v=" 10-14"/>
    <x v="7"/>
    <n v="33"/>
    <n v="24"/>
    <n v="363"/>
    <n v="31296"/>
  </r>
  <r>
    <n v="13"/>
    <x v="6"/>
    <s v="All"/>
    <s v=" 10-14"/>
    <x v="8"/>
    <n v="0"/>
    <n v="0"/>
    <n v="0"/>
    <n v="31296"/>
  </r>
  <r>
    <n v="13"/>
    <x v="6"/>
    <s v="All"/>
    <s v=" 10-14"/>
    <x v="9"/>
    <n v="0"/>
    <n v="0"/>
    <n v="0"/>
    <n v="31296"/>
  </r>
  <r>
    <n v="13"/>
    <x v="6"/>
    <s v="All"/>
    <s v=" 10-14"/>
    <x v="10"/>
    <n v="6"/>
    <n v="2"/>
    <n v="52"/>
    <n v="31296"/>
  </r>
  <r>
    <n v="13"/>
    <x v="6"/>
    <s v="All"/>
    <s v=" 2-4"/>
    <x v="0"/>
    <n v="217"/>
    <n v="195"/>
    <n v="1954"/>
    <n v="14982"/>
  </r>
  <r>
    <n v="13"/>
    <x v="6"/>
    <s v="All"/>
    <s v=" 2-4"/>
    <x v="1"/>
    <n v="0"/>
    <n v="0"/>
    <n v="0"/>
    <n v="14982"/>
  </r>
  <r>
    <n v="13"/>
    <x v="6"/>
    <s v="All"/>
    <s v=" 2-4"/>
    <x v="2"/>
    <n v="0"/>
    <n v="0"/>
    <n v="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2-4"/>
    <x v="9"/>
    <n v="0"/>
    <n v="0"/>
    <n v="0"/>
    <n v="14982"/>
  </r>
  <r>
    <n v="13"/>
    <x v="6"/>
    <s v="All"/>
    <s v=" 2-4"/>
    <x v="10"/>
    <n v="0"/>
    <n v="0"/>
    <n v="0"/>
    <n v="14982"/>
  </r>
  <r>
    <n v="13"/>
    <x v="6"/>
    <s v="All"/>
    <s v=" 5-9"/>
    <x v="0"/>
    <n v="428"/>
    <n v="386"/>
    <n v="4222"/>
    <n v="28569"/>
  </r>
  <r>
    <n v="13"/>
    <x v="6"/>
    <s v="All"/>
    <s v=" 5-9"/>
    <x v="1"/>
    <n v="0"/>
    <n v="0"/>
    <n v="0"/>
    <n v="28569"/>
  </r>
  <r>
    <n v="13"/>
    <x v="6"/>
    <s v="All"/>
    <s v=" 5-9"/>
    <x v="2"/>
    <n v="0"/>
    <n v="0"/>
    <n v="0"/>
    <n v="28569"/>
  </r>
  <r>
    <n v="13"/>
    <x v="6"/>
    <s v="All"/>
    <s v=" 5-9"/>
    <x v="3"/>
    <n v="0"/>
    <n v="0"/>
    <n v="0"/>
    <n v="28569"/>
  </r>
  <r>
    <n v="13"/>
    <x v="6"/>
    <s v="All"/>
    <s v=" 5-9"/>
    <x v="4"/>
    <n v="0"/>
    <n v="0"/>
    <n v="0"/>
    <n v="28569"/>
  </r>
  <r>
    <n v="13"/>
    <x v="6"/>
    <s v="All"/>
    <s v=" 5-9"/>
    <x v="5"/>
    <n v="6"/>
    <n v="1"/>
    <n v="49"/>
    <n v="28569"/>
  </r>
  <r>
    <n v="13"/>
    <x v="6"/>
    <s v="All"/>
    <s v=" 5-9"/>
    <x v="6"/>
    <n v="2"/>
    <n v="2"/>
    <n v="6"/>
    <n v="28569"/>
  </r>
  <r>
    <n v="13"/>
    <x v="6"/>
    <s v="All"/>
    <s v=" 5-9"/>
    <x v="7"/>
    <n v="9"/>
    <n v="9"/>
    <n v="60"/>
    <n v="28569"/>
  </r>
  <r>
    <n v="13"/>
    <x v="6"/>
    <s v="All"/>
    <s v=" 5-9"/>
    <x v="8"/>
    <n v="0"/>
    <n v="0"/>
    <n v="0"/>
    <n v="28569"/>
  </r>
  <r>
    <n v="13"/>
    <x v="6"/>
    <s v="All"/>
    <s v=" 5-9"/>
    <x v="9"/>
    <n v="0"/>
    <n v="0"/>
    <n v="0"/>
    <n v="28569"/>
  </r>
  <r>
    <n v="13"/>
    <x v="6"/>
    <s v="All"/>
    <s v=" 5-9"/>
    <x v="10"/>
    <n v="0"/>
    <n v="0"/>
    <n v="0"/>
    <n v="28569"/>
  </r>
  <r>
    <n v="13"/>
    <x v="7"/>
    <s v="All"/>
    <s v=" 0-1"/>
    <x v="0"/>
    <n v="105"/>
    <n v="101"/>
    <n v="1215"/>
    <n v="9475"/>
  </r>
  <r>
    <n v="13"/>
    <x v="7"/>
    <s v="All"/>
    <s v=" 0-1"/>
    <x v="1"/>
    <n v="0"/>
    <n v="0"/>
    <n v="0"/>
    <n v="9475"/>
  </r>
  <r>
    <n v="13"/>
    <x v="7"/>
    <s v="All"/>
    <s v=" 0-1"/>
    <x v="2"/>
    <n v="0"/>
    <n v="0"/>
    <n v="0"/>
    <n v="9475"/>
  </r>
  <r>
    <n v="13"/>
    <x v="7"/>
    <s v="All"/>
    <s v=" 0-1"/>
    <x v="3"/>
    <n v="0"/>
    <n v="0"/>
    <n v="0"/>
    <n v="9475"/>
  </r>
  <r>
    <n v="13"/>
    <x v="7"/>
    <s v="All"/>
    <s v=" 0-1"/>
    <x v="4"/>
    <n v="0"/>
    <n v="0"/>
    <n v="0"/>
    <n v="9475"/>
  </r>
  <r>
    <n v="13"/>
    <x v="7"/>
    <s v="All"/>
    <s v=" 0-1"/>
    <x v="5"/>
    <n v="2"/>
    <n v="2"/>
    <n v="80"/>
    <n v="9475"/>
  </r>
  <r>
    <n v="13"/>
    <x v="7"/>
    <s v="All"/>
    <s v=" 0-1"/>
    <x v="6"/>
    <n v="1"/>
    <n v="1"/>
    <n v="5"/>
    <n v="9475"/>
  </r>
  <r>
    <n v="13"/>
    <x v="7"/>
    <s v="All"/>
    <s v=" 0-1"/>
    <x v="7"/>
    <n v="4"/>
    <n v="3"/>
    <n v="31"/>
    <n v="9475"/>
  </r>
  <r>
    <n v="13"/>
    <x v="7"/>
    <s v="All"/>
    <s v=" 0-1"/>
    <x v="8"/>
    <n v="0"/>
    <n v="0"/>
    <n v="0"/>
    <n v="9475"/>
  </r>
  <r>
    <n v="13"/>
    <x v="7"/>
    <s v="All"/>
    <s v=" 0-1"/>
    <x v="9"/>
    <n v="0"/>
    <n v="0"/>
    <n v="0"/>
    <n v="9475"/>
  </r>
  <r>
    <n v="13"/>
    <x v="7"/>
    <s v="All"/>
    <s v=" 0-1"/>
    <x v="10"/>
    <n v="0"/>
    <n v="0"/>
    <n v="0"/>
    <n v="9475"/>
  </r>
  <r>
    <n v="13"/>
    <x v="7"/>
    <s v="All"/>
    <s v=" 10-14"/>
    <x v="0"/>
    <n v="495"/>
    <n v="436"/>
    <n v="3175"/>
    <n v="30652"/>
  </r>
  <r>
    <n v="13"/>
    <x v="7"/>
    <s v="All"/>
    <s v=" 10-14"/>
    <x v="1"/>
    <n v="0"/>
    <n v="0"/>
    <n v="0"/>
    <n v="30652"/>
  </r>
  <r>
    <n v="13"/>
    <x v="7"/>
    <s v="All"/>
    <s v=" 10-14"/>
    <x v="2"/>
    <n v="0"/>
    <n v="0"/>
    <n v="0"/>
    <n v="30652"/>
  </r>
  <r>
    <n v="13"/>
    <x v="7"/>
    <s v="All"/>
    <s v=" 10-14"/>
    <x v="3"/>
    <n v="6"/>
    <n v="5"/>
    <n v="64"/>
    <n v="30652"/>
  </r>
  <r>
    <n v="13"/>
    <x v="7"/>
    <s v="All"/>
    <s v=" 10-14"/>
    <x v="4"/>
    <n v="0"/>
    <n v="0"/>
    <n v="0"/>
    <n v="30652"/>
  </r>
  <r>
    <n v="13"/>
    <x v="7"/>
    <s v="All"/>
    <s v=" 10-14"/>
    <x v="5"/>
    <n v="0"/>
    <n v="0"/>
    <n v="0"/>
    <n v="30652"/>
  </r>
  <r>
    <n v="13"/>
    <x v="7"/>
    <s v="All"/>
    <s v=" 10-14"/>
    <x v="6"/>
    <n v="7"/>
    <n v="7"/>
    <n v="45"/>
    <n v="30652"/>
  </r>
  <r>
    <n v="13"/>
    <x v="7"/>
    <s v="All"/>
    <s v=" 10-14"/>
    <x v="7"/>
    <n v="47"/>
    <n v="38"/>
    <n v="347"/>
    <n v="30652"/>
  </r>
  <r>
    <n v="13"/>
    <x v="7"/>
    <s v="All"/>
    <s v=" 10-14"/>
    <x v="8"/>
    <n v="0"/>
    <n v="0"/>
    <n v="0"/>
    <n v="30652"/>
  </r>
  <r>
    <n v="13"/>
    <x v="7"/>
    <s v="All"/>
    <s v=" 10-14"/>
    <x v="9"/>
    <n v="0"/>
    <n v="0"/>
    <n v="0"/>
    <n v="30652"/>
  </r>
  <r>
    <n v="13"/>
    <x v="7"/>
    <s v="All"/>
    <s v=" 10-14"/>
    <x v="10"/>
    <n v="0"/>
    <n v="0"/>
    <n v="0"/>
    <n v="30652"/>
  </r>
  <r>
    <n v="13"/>
    <x v="7"/>
    <s v="All"/>
    <s v=" 2-4"/>
    <x v="0"/>
    <n v="217"/>
    <n v="209"/>
    <n v="2024"/>
    <n v="14490"/>
  </r>
  <r>
    <n v="13"/>
    <x v="7"/>
    <s v="All"/>
    <s v=" 2-4"/>
    <x v="1"/>
    <n v="0"/>
    <n v="0"/>
    <n v="0"/>
    <n v="14490"/>
  </r>
  <r>
    <n v="13"/>
    <x v="7"/>
    <s v="All"/>
    <s v=" 2-4"/>
    <x v="2"/>
    <n v="0"/>
    <n v="0"/>
    <n v="0"/>
    <n v="14490"/>
  </r>
  <r>
    <n v="13"/>
    <x v="7"/>
    <s v="All"/>
    <s v=" 2-4"/>
    <x v="3"/>
    <n v="0"/>
    <n v="0"/>
    <n v="0"/>
    <n v="14490"/>
  </r>
  <r>
    <n v="13"/>
    <x v="7"/>
    <s v="All"/>
    <s v=" 2-4"/>
    <x v="4"/>
    <n v="0"/>
    <n v="0"/>
    <n v="0"/>
    <n v="14490"/>
  </r>
  <r>
    <n v="13"/>
    <x v="7"/>
    <s v="All"/>
    <s v=" 2-4"/>
    <x v="5"/>
    <n v="1"/>
    <n v="1"/>
    <n v="30"/>
    <n v="14490"/>
  </r>
  <r>
    <n v="13"/>
    <x v="7"/>
    <s v="All"/>
    <s v=" 2-4"/>
    <x v="6"/>
    <n v="1"/>
    <n v="1"/>
    <n v="30"/>
    <n v="14490"/>
  </r>
  <r>
    <n v="13"/>
    <x v="7"/>
    <s v="All"/>
    <s v=" 2-4"/>
    <x v="7"/>
    <n v="3"/>
    <n v="2"/>
    <n v="43"/>
    <n v="14490"/>
  </r>
  <r>
    <n v="13"/>
    <x v="7"/>
    <s v="All"/>
    <s v=" 2-4"/>
    <x v="8"/>
    <n v="0"/>
    <n v="0"/>
    <n v="0"/>
    <n v="14490"/>
  </r>
  <r>
    <n v="13"/>
    <x v="7"/>
    <s v="All"/>
    <s v=" 2-4"/>
    <x v="9"/>
    <n v="0"/>
    <n v="0"/>
    <n v="0"/>
    <n v="14490"/>
  </r>
  <r>
    <n v="13"/>
    <x v="7"/>
    <s v="All"/>
    <s v=" 2-4"/>
    <x v="10"/>
    <n v="0"/>
    <n v="0"/>
    <n v="0"/>
    <n v="14490"/>
  </r>
  <r>
    <n v="13"/>
    <x v="7"/>
    <s v="All"/>
    <s v=" 5-9"/>
    <x v="0"/>
    <n v="431"/>
    <n v="394"/>
    <n v="4518"/>
    <n v="27858"/>
  </r>
  <r>
    <n v="13"/>
    <x v="7"/>
    <s v="All"/>
    <s v=" 5-9"/>
    <x v="1"/>
    <n v="0"/>
    <n v="0"/>
    <n v="0"/>
    <n v="27858"/>
  </r>
  <r>
    <n v="13"/>
    <x v="7"/>
    <s v="All"/>
    <s v=" 5-9"/>
    <x v="2"/>
    <n v="0"/>
    <n v="0"/>
    <n v="0"/>
    <n v="27858"/>
  </r>
  <r>
    <n v="13"/>
    <x v="7"/>
    <s v="All"/>
    <s v=" 5-9"/>
    <x v="3"/>
    <n v="5"/>
    <n v="3"/>
    <n v="75"/>
    <n v="27858"/>
  </r>
  <r>
    <n v="13"/>
    <x v="7"/>
    <s v="All"/>
    <s v=" 5-9"/>
    <x v="4"/>
    <n v="0"/>
    <n v="0"/>
    <n v="0"/>
    <n v="27858"/>
  </r>
  <r>
    <n v="13"/>
    <x v="7"/>
    <s v="All"/>
    <s v=" 5-9"/>
    <x v="5"/>
    <n v="0"/>
    <n v="0"/>
    <n v="0"/>
    <n v="27858"/>
  </r>
  <r>
    <n v="13"/>
    <x v="7"/>
    <s v="All"/>
    <s v=" 5-9"/>
    <x v="6"/>
    <n v="1"/>
    <n v="1"/>
    <n v="1"/>
    <n v="27858"/>
  </r>
  <r>
    <n v="13"/>
    <x v="7"/>
    <s v="All"/>
    <s v=" 5-9"/>
    <x v="7"/>
    <n v="7"/>
    <n v="6"/>
    <n v="98"/>
    <n v="27858"/>
  </r>
  <r>
    <n v="13"/>
    <x v="7"/>
    <s v="All"/>
    <s v=" 5-9"/>
    <x v="8"/>
    <n v="0"/>
    <n v="0"/>
    <n v="0"/>
    <n v="27858"/>
  </r>
  <r>
    <n v="13"/>
    <x v="7"/>
    <s v="All"/>
    <s v=" 5-9"/>
    <x v="9"/>
    <n v="0"/>
    <n v="0"/>
    <n v="0"/>
    <n v="27858"/>
  </r>
  <r>
    <n v="13"/>
    <x v="7"/>
    <s v="All"/>
    <s v=" 5-9"/>
    <x v="10"/>
    <n v="0"/>
    <n v="0"/>
    <n v="0"/>
    <n v="27858"/>
  </r>
  <r>
    <n v="13"/>
    <x v="8"/>
    <s v="All"/>
    <s v=" 0-1"/>
    <x v="0"/>
    <n v="87"/>
    <n v="80"/>
    <n v="884"/>
    <n v="9627"/>
  </r>
  <r>
    <n v="13"/>
    <x v="8"/>
    <s v="All"/>
    <s v=" 0-1"/>
    <x v="1"/>
    <n v="0"/>
    <n v="0"/>
    <n v="0"/>
    <n v="9627"/>
  </r>
  <r>
    <n v="13"/>
    <x v="8"/>
    <s v="All"/>
    <s v=" 0-1"/>
    <x v="2"/>
    <n v="0"/>
    <n v="0"/>
    <n v="0"/>
    <n v="9627"/>
  </r>
  <r>
    <n v="13"/>
    <x v="8"/>
    <s v="All"/>
    <s v=" 0-1"/>
    <x v="3"/>
    <n v="0"/>
    <n v="0"/>
    <n v="0"/>
    <n v="9627"/>
  </r>
  <r>
    <n v="13"/>
    <x v="8"/>
    <s v="All"/>
    <s v=" 0-1"/>
    <x v="4"/>
    <n v="0"/>
    <n v="0"/>
    <n v="0"/>
    <n v="9627"/>
  </r>
  <r>
    <n v="13"/>
    <x v="8"/>
    <s v="All"/>
    <s v=" 0-1"/>
    <x v="5"/>
    <n v="1"/>
    <n v="1"/>
    <n v="30"/>
    <n v="9627"/>
  </r>
  <r>
    <n v="13"/>
    <x v="8"/>
    <s v="All"/>
    <s v=" 0-1"/>
    <x v="6"/>
    <n v="1"/>
    <n v="1"/>
    <n v="2"/>
    <n v="9627"/>
  </r>
  <r>
    <n v="13"/>
    <x v="8"/>
    <s v="All"/>
    <s v=" 0-1"/>
    <x v="7"/>
    <n v="6"/>
    <n v="6"/>
    <n v="37"/>
    <n v="9627"/>
  </r>
  <r>
    <n v="13"/>
    <x v="8"/>
    <s v="All"/>
    <s v=" 0-1"/>
    <x v="8"/>
    <n v="0"/>
    <n v="0"/>
    <n v="0"/>
    <n v="9627"/>
  </r>
  <r>
    <n v="13"/>
    <x v="8"/>
    <s v="All"/>
    <s v=" 0-1"/>
    <x v="9"/>
    <n v="0"/>
    <n v="0"/>
    <n v="0"/>
    <n v="9627"/>
  </r>
  <r>
    <n v="13"/>
    <x v="8"/>
    <s v="All"/>
    <s v=" 0-1"/>
    <x v="10"/>
    <n v="0"/>
    <n v="0"/>
    <n v="0"/>
    <n v="9627"/>
  </r>
  <r>
    <n v="13"/>
    <x v="8"/>
    <s v="All"/>
    <s v=" 10-14"/>
    <x v="0"/>
    <n v="452"/>
    <n v="383"/>
    <n v="3420"/>
    <n v="31005"/>
  </r>
  <r>
    <n v="13"/>
    <x v="8"/>
    <s v="All"/>
    <s v=" 10-14"/>
    <x v="1"/>
    <n v="0"/>
    <n v="0"/>
    <n v="0"/>
    <n v="31005"/>
  </r>
  <r>
    <n v="13"/>
    <x v="8"/>
    <s v="All"/>
    <s v=" 10-14"/>
    <x v="2"/>
    <n v="0"/>
    <n v="0"/>
    <n v="0"/>
    <n v="31005"/>
  </r>
  <r>
    <n v="13"/>
    <x v="8"/>
    <s v="All"/>
    <s v=" 10-14"/>
    <x v="3"/>
    <n v="10"/>
    <n v="5"/>
    <n v="161"/>
    <n v="31005"/>
  </r>
  <r>
    <n v="13"/>
    <x v="8"/>
    <s v="All"/>
    <s v=" 10-14"/>
    <x v="4"/>
    <n v="0"/>
    <n v="0"/>
    <n v="0"/>
    <n v="31005"/>
  </r>
  <r>
    <n v="13"/>
    <x v="8"/>
    <s v="All"/>
    <s v=" 10-14"/>
    <x v="5"/>
    <n v="0"/>
    <n v="0"/>
    <n v="0"/>
    <n v="31005"/>
  </r>
  <r>
    <n v="13"/>
    <x v="8"/>
    <s v="All"/>
    <s v=" 10-14"/>
    <x v="6"/>
    <n v="2"/>
    <n v="2"/>
    <n v="31"/>
    <n v="31005"/>
  </r>
  <r>
    <n v="13"/>
    <x v="8"/>
    <s v="All"/>
    <s v=" 10-14"/>
    <x v="7"/>
    <n v="44"/>
    <n v="30"/>
    <n v="361"/>
    <n v="31005"/>
  </r>
  <r>
    <n v="13"/>
    <x v="8"/>
    <s v="All"/>
    <s v=" 10-14"/>
    <x v="8"/>
    <n v="0"/>
    <n v="0"/>
    <n v="0"/>
    <n v="31005"/>
  </r>
  <r>
    <n v="13"/>
    <x v="8"/>
    <s v="All"/>
    <s v=" 10-14"/>
    <x v="9"/>
    <n v="0"/>
    <n v="0"/>
    <n v="0"/>
    <n v="31005"/>
  </r>
  <r>
    <n v="13"/>
    <x v="8"/>
    <s v="All"/>
    <s v=" 10-14"/>
    <x v="10"/>
    <n v="1"/>
    <n v="1"/>
    <n v="30"/>
    <n v="31005"/>
  </r>
  <r>
    <n v="13"/>
    <x v="8"/>
    <s v="All"/>
    <s v=" 2-4"/>
    <x v="0"/>
    <n v="167"/>
    <n v="156"/>
    <n v="1858"/>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3"/>
    <n v="3"/>
    <n v="43"/>
    <n v="14537"/>
  </r>
  <r>
    <n v="13"/>
    <x v="8"/>
    <s v="All"/>
    <s v=" 2-4"/>
    <x v="8"/>
    <n v="0"/>
    <n v="0"/>
    <n v="0"/>
    <n v="14537"/>
  </r>
  <r>
    <n v="13"/>
    <x v="8"/>
    <s v="All"/>
    <s v=" 2-4"/>
    <x v="9"/>
    <n v="0"/>
    <n v="0"/>
    <n v="0"/>
    <n v="14537"/>
  </r>
  <r>
    <n v="13"/>
    <x v="8"/>
    <s v="All"/>
    <s v=" 2-4"/>
    <x v="10"/>
    <n v="0"/>
    <n v="0"/>
    <n v="0"/>
    <n v="14537"/>
  </r>
  <r>
    <n v="13"/>
    <x v="8"/>
    <s v="All"/>
    <s v=" 5-9"/>
    <x v="0"/>
    <n v="364"/>
    <n v="329"/>
    <n v="3659"/>
    <n v="28165"/>
  </r>
  <r>
    <n v="13"/>
    <x v="8"/>
    <s v="All"/>
    <s v=" 5-9"/>
    <x v="1"/>
    <n v="0"/>
    <n v="0"/>
    <n v="0"/>
    <n v="28165"/>
  </r>
  <r>
    <n v="13"/>
    <x v="8"/>
    <s v="All"/>
    <s v=" 5-9"/>
    <x v="2"/>
    <n v="0"/>
    <n v="0"/>
    <n v="0"/>
    <n v="28165"/>
  </r>
  <r>
    <n v="13"/>
    <x v="8"/>
    <s v="All"/>
    <s v=" 5-9"/>
    <x v="3"/>
    <n v="1"/>
    <n v="1"/>
    <n v="20"/>
    <n v="28165"/>
  </r>
  <r>
    <n v="13"/>
    <x v="8"/>
    <s v="All"/>
    <s v=" 5-9"/>
    <x v="4"/>
    <n v="0"/>
    <n v="0"/>
    <n v="0"/>
    <n v="28165"/>
  </r>
  <r>
    <n v="13"/>
    <x v="8"/>
    <s v="All"/>
    <s v=" 5-9"/>
    <x v="5"/>
    <n v="0"/>
    <n v="0"/>
    <n v="0"/>
    <n v="28165"/>
  </r>
  <r>
    <n v="13"/>
    <x v="8"/>
    <s v="All"/>
    <s v=" 5-9"/>
    <x v="6"/>
    <n v="2"/>
    <n v="2"/>
    <n v="2"/>
    <n v="28165"/>
  </r>
  <r>
    <n v="13"/>
    <x v="8"/>
    <s v="All"/>
    <s v=" 5-9"/>
    <x v="7"/>
    <n v="6"/>
    <n v="4"/>
    <n v="97"/>
    <n v="28165"/>
  </r>
  <r>
    <n v="13"/>
    <x v="8"/>
    <s v="All"/>
    <s v=" 5-9"/>
    <x v="8"/>
    <n v="0"/>
    <n v="0"/>
    <n v="0"/>
    <n v="28165"/>
  </r>
  <r>
    <n v="13"/>
    <x v="8"/>
    <s v="All"/>
    <s v=" 5-9"/>
    <x v="9"/>
    <n v="0"/>
    <n v="0"/>
    <n v="0"/>
    <n v="28165"/>
  </r>
  <r>
    <n v="13"/>
    <x v="8"/>
    <s v="All"/>
    <s v=" 5-9"/>
    <x v="10"/>
    <n v="0"/>
    <n v="0"/>
    <n v="0"/>
    <n v="28165"/>
  </r>
  <r>
    <n v="13"/>
    <x v="9"/>
    <s v="All"/>
    <s v=" 0-1"/>
    <x v="0"/>
    <n v="48"/>
    <n v="48"/>
    <n v="576"/>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1"/>
    <n v="1"/>
    <n v="30"/>
    <n v="9203"/>
  </r>
  <r>
    <n v="13"/>
    <x v="9"/>
    <s v="All"/>
    <s v=" 0-1"/>
    <x v="7"/>
    <n v="2"/>
    <n v="2"/>
    <n v="10"/>
    <n v="9203"/>
  </r>
  <r>
    <n v="13"/>
    <x v="9"/>
    <s v="All"/>
    <s v=" 0-1"/>
    <x v="8"/>
    <n v="0"/>
    <n v="0"/>
    <n v="0"/>
    <n v="9203"/>
  </r>
  <r>
    <n v="13"/>
    <x v="9"/>
    <s v="All"/>
    <s v=" 0-1"/>
    <x v="9"/>
    <n v="0"/>
    <n v="0"/>
    <n v="0"/>
    <n v="9203"/>
  </r>
  <r>
    <n v="13"/>
    <x v="9"/>
    <s v="All"/>
    <s v=" 0-1"/>
    <x v="10"/>
    <n v="0"/>
    <n v="0"/>
    <n v="0"/>
    <n v="9203"/>
  </r>
  <r>
    <n v="13"/>
    <x v="9"/>
    <s v="All"/>
    <s v=" 10-14"/>
    <x v="0"/>
    <n v="329"/>
    <n v="272"/>
    <n v="2413"/>
    <n v="31053"/>
  </r>
  <r>
    <n v="13"/>
    <x v="9"/>
    <s v="All"/>
    <s v=" 10-14"/>
    <x v="1"/>
    <n v="0"/>
    <n v="0"/>
    <n v="0"/>
    <n v="31053"/>
  </r>
  <r>
    <n v="13"/>
    <x v="9"/>
    <s v="All"/>
    <s v=" 10-14"/>
    <x v="2"/>
    <n v="0"/>
    <n v="0"/>
    <n v="0"/>
    <n v="31053"/>
  </r>
  <r>
    <n v="13"/>
    <x v="9"/>
    <s v="All"/>
    <s v=" 10-14"/>
    <x v="3"/>
    <n v="1"/>
    <n v="1"/>
    <n v="3"/>
    <n v="31053"/>
  </r>
  <r>
    <n v="13"/>
    <x v="9"/>
    <s v="All"/>
    <s v=" 10-14"/>
    <x v="4"/>
    <n v="0"/>
    <n v="0"/>
    <n v="0"/>
    <n v="31053"/>
  </r>
  <r>
    <n v="13"/>
    <x v="9"/>
    <s v="All"/>
    <s v=" 10-14"/>
    <x v="5"/>
    <n v="0"/>
    <n v="0"/>
    <n v="0"/>
    <n v="31053"/>
  </r>
  <r>
    <n v="13"/>
    <x v="9"/>
    <s v="All"/>
    <s v=" 10-14"/>
    <x v="6"/>
    <n v="4"/>
    <n v="4"/>
    <n v="24"/>
    <n v="31053"/>
  </r>
  <r>
    <n v="13"/>
    <x v="9"/>
    <s v="All"/>
    <s v=" 10-14"/>
    <x v="7"/>
    <n v="30"/>
    <n v="22"/>
    <n v="199"/>
    <n v="31053"/>
  </r>
  <r>
    <n v="13"/>
    <x v="9"/>
    <s v="All"/>
    <s v=" 10-14"/>
    <x v="8"/>
    <n v="0"/>
    <n v="0"/>
    <n v="0"/>
    <n v="31053"/>
  </r>
  <r>
    <n v="13"/>
    <x v="9"/>
    <s v="All"/>
    <s v=" 10-14"/>
    <x v="9"/>
    <n v="1"/>
    <n v="1"/>
    <n v="30"/>
    <n v="31053"/>
  </r>
  <r>
    <n v="13"/>
    <x v="9"/>
    <s v="All"/>
    <s v=" 10-14"/>
    <x v="10"/>
    <n v="0"/>
    <n v="0"/>
    <n v="0"/>
    <n v="31053"/>
  </r>
  <r>
    <n v="13"/>
    <x v="9"/>
    <s v="All"/>
    <s v=" 2-4"/>
    <x v="0"/>
    <n v="145"/>
    <n v="134"/>
    <n v="1390"/>
    <n v="14600"/>
  </r>
  <r>
    <n v="13"/>
    <x v="9"/>
    <s v="All"/>
    <s v=" 2-4"/>
    <x v="1"/>
    <n v="0"/>
    <n v="0"/>
    <n v="0"/>
    <n v="14600"/>
  </r>
  <r>
    <n v="13"/>
    <x v="9"/>
    <s v="All"/>
    <s v=" 2-4"/>
    <x v="2"/>
    <n v="0"/>
    <n v="0"/>
    <n v="0"/>
    <n v="14600"/>
  </r>
  <r>
    <n v="13"/>
    <x v="9"/>
    <s v="All"/>
    <s v=" 2-4"/>
    <x v="3"/>
    <n v="0"/>
    <n v="0"/>
    <n v="0"/>
    <n v="14600"/>
  </r>
  <r>
    <n v="13"/>
    <x v="9"/>
    <s v="All"/>
    <s v=" 2-4"/>
    <x v="4"/>
    <n v="0"/>
    <n v="0"/>
    <n v="0"/>
    <n v="14600"/>
  </r>
  <r>
    <n v="13"/>
    <x v="9"/>
    <s v="All"/>
    <s v=" 2-4"/>
    <x v="5"/>
    <n v="3"/>
    <n v="1"/>
    <n v="66"/>
    <n v="14600"/>
  </r>
  <r>
    <n v="13"/>
    <x v="9"/>
    <s v="All"/>
    <s v=" 2-4"/>
    <x v="6"/>
    <n v="0"/>
    <n v="0"/>
    <n v="0"/>
    <n v="14600"/>
  </r>
  <r>
    <n v="13"/>
    <x v="9"/>
    <s v="All"/>
    <s v=" 2-4"/>
    <x v="7"/>
    <n v="5"/>
    <n v="4"/>
    <n v="56"/>
    <n v="14600"/>
  </r>
  <r>
    <n v="13"/>
    <x v="9"/>
    <s v="All"/>
    <s v=" 2-4"/>
    <x v="8"/>
    <n v="0"/>
    <n v="0"/>
    <n v="0"/>
    <n v="14600"/>
  </r>
  <r>
    <n v="13"/>
    <x v="9"/>
    <s v="All"/>
    <s v=" 2-4"/>
    <x v="9"/>
    <n v="0"/>
    <n v="0"/>
    <n v="0"/>
    <n v="14600"/>
  </r>
  <r>
    <n v="13"/>
    <x v="9"/>
    <s v="All"/>
    <s v=" 2-4"/>
    <x v="10"/>
    <n v="0"/>
    <n v="0"/>
    <n v="0"/>
    <n v="14600"/>
  </r>
  <r>
    <n v="13"/>
    <x v="9"/>
    <s v="All"/>
    <s v=" 5-9"/>
    <x v="0"/>
    <n v="283"/>
    <n v="255"/>
    <n v="2928"/>
    <n v="27578"/>
  </r>
  <r>
    <n v="13"/>
    <x v="9"/>
    <s v="All"/>
    <s v=" 5-9"/>
    <x v="1"/>
    <n v="0"/>
    <n v="0"/>
    <n v="0"/>
    <n v="27578"/>
  </r>
  <r>
    <n v="13"/>
    <x v="9"/>
    <s v="All"/>
    <s v=" 5-9"/>
    <x v="2"/>
    <n v="0"/>
    <n v="0"/>
    <n v="0"/>
    <n v="27578"/>
  </r>
  <r>
    <n v="13"/>
    <x v="9"/>
    <s v="All"/>
    <s v=" 5-9"/>
    <x v="3"/>
    <n v="0"/>
    <n v="0"/>
    <n v="0"/>
    <n v="27578"/>
  </r>
  <r>
    <n v="13"/>
    <x v="9"/>
    <s v="All"/>
    <s v=" 5-9"/>
    <x v="4"/>
    <n v="0"/>
    <n v="0"/>
    <n v="0"/>
    <n v="27578"/>
  </r>
  <r>
    <n v="13"/>
    <x v="9"/>
    <s v="All"/>
    <s v=" 5-9"/>
    <x v="5"/>
    <n v="0"/>
    <n v="0"/>
    <n v="0"/>
    <n v="27578"/>
  </r>
  <r>
    <n v="13"/>
    <x v="9"/>
    <s v="All"/>
    <s v=" 5-9"/>
    <x v="6"/>
    <n v="1"/>
    <n v="1"/>
    <n v="1"/>
    <n v="27578"/>
  </r>
  <r>
    <n v="13"/>
    <x v="9"/>
    <s v="All"/>
    <s v=" 5-9"/>
    <x v="7"/>
    <n v="9"/>
    <n v="9"/>
    <n v="59"/>
    <n v="27578"/>
  </r>
  <r>
    <n v="13"/>
    <x v="9"/>
    <s v="All"/>
    <s v=" 5-9"/>
    <x v="8"/>
    <n v="0"/>
    <n v="0"/>
    <n v="0"/>
    <n v="27578"/>
  </r>
  <r>
    <n v="13"/>
    <x v="9"/>
    <s v="All"/>
    <s v=" 5-9"/>
    <x v="9"/>
    <n v="0"/>
    <n v="0"/>
    <n v="0"/>
    <n v="27578"/>
  </r>
  <r>
    <n v="13"/>
    <x v="9"/>
    <s v="All"/>
    <s v=" 5-9"/>
    <x v="10"/>
    <n v="0"/>
    <n v="0"/>
    <n v="0"/>
    <n v="27578"/>
  </r>
  <r>
    <n v="13"/>
    <x v="10"/>
    <s v="All"/>
    <s v=" 0-1"/>
    <x v="0"/>
    <n v="30"/>
    <n v="29"/>
    <n v="332"/>
    <n v="8841"/>
  </r>
  <r>
    <n v="13"/>
    <x v="10"/>
    <s v="All"/>
    <s v=" 0-1"/>
    <x v="1"/>
    <n v="0"/>
    <n v="0"/>
    <n v="0"/>
    <n v="8841"/>
  </r>
  <r>
    <n v="13"/>
    <x v="10"/>
    <s v="All"/>
    <s v=" 0-1"/>
    <x v="2"/>
    <n v="0"/>
    <n v="0"/>
    <n v="0"/>
    <n v="8841"/>
  </r>
  <r>
    <n v="13"/>
    <x v="10"/>
    <s v="All"/>
    <s v=" 0-1"/>
    <x v="3"/>
    <n v="0"/>
    <n v="0"/>
    <n v="0"/>
    <n v="8841"/>
  </r>
  <r>
    <n v="13"/>
    <x v="10"/>
    <s v="All"/>
    <s v=" 0-1"/>
    <x v="4"/>
    <n v="0"/>
    <n v="0"/>
    <n v="0"/>
    <n v="8841"/>
  </r>
  <r>
    <n v="13"/>
    <x v="10"/>
    <s v="All"/>
    <s v=" 0-1"/>
    <x v="5"/>
    <n v="1"/>
    <n v="1"/>
    <n v="19"/>
    <n v="8841"/>
  </r>
  <r>
    <n v="13"/>
    <x v="10"/>
    <s v="All"/>
    <s v=" 0-1"/>
    <x v="6"/>
    <n v="0"/>
    <n v="0"/>
    <n v="0"/>
    <n v="8841"/>
  </r>
  <r>
    <n v="13"/>
    <x v="10"/>
    <s v="All"/>
    <s v=" 0-1"/>
    <x v="7"/>
    <n v="2"/>
    <n v="2"/>
    <n v="12"/>
    <n v="8841"/>
  </r>
  <r>
    <n v="13"/>
    <x v="10"/>
    <s v="All"/>
    <s v=" 0-1"/>
    <x v="8"/>
    <n v="0"/>
    <n v="0"/>
    <n v="0"/>
    <n v="8841"/>
  </r>
  <r>
    <n v="13"/>
    <x v="10"/>
    <s v="All"/>
    <s v=" 0-1"/>
    <x v="9"/>
    <n v="0"/>
    <n v="0"/>
    <n v="0"/>
    <n v="8841"/>
  </r>
  <r>
    <n v="13"/>
    <x v="10"/>
    <s v="All"/>
    <s v=" 0-1"/>
    <x v="10"/>
    <n v="0"/>
    <n v="0"/>
    <n v="0"/>
    <n v="8841"/>
  </r>
  <r>
    <n v="13"/>
    <x v="10"/>
    <s v="All"/>
    <s v=" 10-14"/>
    <x v="0"/>
    <n v="310"/>
    <n v="256"/>
    <n v="1918"/>
    <n v="31308"/>
  </r>
  <r>
    <n v="13"/>
    <x v="10"/>
    <s v="All"/>
    <s v=" 10-14"/>
    <x v="1"/>
    <n v="0"/>
    <n v="0"/>
    <n v="0"/>
    <n v="31308"/>
  </r>
  <r>
    <n v="13"/>
    <x v="10"/>
    <s v="All"/>
    <s v=" 10-14"/>
    <x v="2"/>
    <n v="0"/>
    <n v="0"/>
    <n v="0"/>
    <n v="31308"/>
  </r>
  <r>
    <n v="13"/>
    <x v="10"/>
    <s v="All"/>
    <s v=" 10-14"/>
    <x v="3"/>
    <n v="0"/>
    <n v="0"/>
    <n v="0"/>
    <n v="31308"/>
  </r>
  <r>
    <n v="13"/>
    <x v="10"/>
    <s v="All"/>
    <s v=" 10-14"/>
    <x v="4"/>
    <n v="0"/>
    <n v="0"/>
    <n v="0"/>
    <n v="31308"/>
  </r>
  <r>
    <n v="13"/>
    <x v="10"/>
    <s v="All"/>
    <s v=" 10-14"/>
    <x v="5"/>
    <n v="0"/>
    <n v="0"/>
    <n v="0"/>
    <n v="31308"/>
  </r>
  <r>
    <n v="13"/>
    <x v="10"/>
    <s v="All"/>
    <s v=" 10-14"/>
    <x v="6"/>
    <n v="8"/>
    <n v="7"/>
    <n v="66"/>
    <n v="31308"/>
  </r>
  <r>
    <n v="13"/>
    <x v="10"/>
    <s v="All"/>
    <s v=" 10-14"/>
    <x v="7"/>
    <n v="45"/>
    <n v="40"/>
    <n v="349"/>
    <n v="31308"/>
  </r>
  <r>
    <n v="13"/>
    <x v="10"/>
    <s v="All"/>
    <s v=" 10-14"/>
    <x v="8"/>
    <n v="0"/>
    <n v="0"/>
    <n v="0"/>
    <n v="31308"/>
  </r>
  <r>
    <n v="13"/>
    <x v="10"/>
    <s v="All"/>
    <s v=" 10-14"/>
    <x v="9"/>
    <n v="0"/>
    <n v="0"/>
    <n v="0"/>
    <n v="31308"/>
  </r>
  <r>
    <n v="13"/>
    <x v="10"/>
    <s v="All"/>
    <s v=" 10-14"/>
    <x v="10"/>
    <n v="3"/>
    <n v="2"/>
    <n v="32"/>
    <n v="31308"/>
  </r>
  <r>
    <n v="13"/>
    <x v="10"/>
    <s v="All"/>
    <s v=" 2-4"/>
    <x v="0"/>
    <n v="122"/>
    <n v="113"/>
    <n v="1070"/>
    <n v="14640"/>
  </r>
  <r>
    <n v="13"/>
    <x v="10"/>
    <s v="All"/>
    <s v=" 2-4"/>
    <x v="1"/>
    <n v="0"/>
    <n v="0"/>
    <n v="0"/>
    <n v="14640"/>
  </r>
  <r>
    <n v="13"/>
    <x v="10"/>
    <s v="All"/>
    <s v=" 2-4"/>
    <x v="2"/>
    <n v="0"/>
    <n v="0"/>
    <n v="0"/>
    <n v="14640"/>
  </r>
  <r>
    <n v="13"/>
    <x v="10"/>
    <s v="All"/>
    <s v=" 2-4"/>
    <x v="3"/>
    <n v="0"/>
    <n v="0"/>
    <n v="0"/>
    <n v="14640"/>
  </r>
  <r>
    <n v="13"/>
    <x v="10"/>
    <s v="All"/>
    <s v=" 2-4"/>
    <x v="4"/>
    <n v="0"/>
    <n v="0"/>
    <n v="0"/>
    <n v="14640"/>
  </r>
  <r>
    <n v="13"/>
    <x v="10"/>
    <s v="All"/>
    <s v=" 2-4"/>
    <x v="5"/>
    <n v="24"/>
    <n v="1"/>
    <n v="395"/>
    <n v="14640"/>
  </r>
  <r>
    <n v="13"/>
    <x v="10"/>
    <s v="All"/>
    <s v=" 2-4"/>
    <x v="6"/>
    <n v="0"/>
    <n v="0"/>
    <n v="0"/>
    <n v="14640"/>
  </r>
  <r>
    <n v="13"/>
    <x v="10"/>
    <s v="All"/>
    <s v=" 2-4"/>
    <x v="7"/>
    <n v="5"/>
    <n v="4"/>
    <n v="17"/>
    <n v="14640"/>
  </r>
  <r>
    <n v="13"/>
    <x v="10"/>
    <s v="All"/>
    <s v=" 2-4"/>
    <x v="8"/>
    <n v="0"/>
    <n v="0"/>
    <n v="0"/>
    <n v="14640"/>
  </r>
  <r>
    <n v="13"/>
    <x v="10"/>
    <s v="All"/>
    <s v=" 2-4"/>
    <x v="9"/>
    <n v="0"/>
    <n v="0"/>
    <n v="0"/>
    <n v="14640"/>
  </r>
  <r>
    <n v="13"/>
    <x v="10"/>
    <s v="All"/>
    <s v=" 2-4"/>
    <x v="10"/>
    <n v="0"/>
    <n v="0"/>
    <n v="0"/>
    <n v="14640"/>
  </r>
  <r>
    <n v="13"/>
    <x v="10"/>
    <s v="All"/>
    <s v=" 5-9"/>
    <x v="0"/>
    <n v="264"/>
    <n v="241"/>
    <n v="2404"/>
    <n v="27305"/>
  </r>
  <r>
    <n v="13"/>
    <x v="10"/>
    <s v="All"/>
    <s v=" 5-9"/>
    <x v="1"/>
    <n v="0"/>
    <n v="0"/>
    <n v="0"/>
    <n v="27305"/>
  </r>
  <r>
    <n v="13"/>
    <x v="10"/>
    <s v="All"/>
    <s v=" 5-9"/>
    <x v="2"/>
    <n v="0"/>
    <n v="0"/>
    <n v="0"/>
    <n v="27305"/>
  </r>
  <r>
    <n v="13"/>
    <x v="10"/>
    <s v="All"/>
    <s v=" 5-9"/>
    <x v="3"/>
    <n v="0"/>
    <n v="0"/>
    <n v="0"/>
    <n v="27305"/>
  </r>
  <r>
    <n v="13"/>
    <x v="10"/>
    <s v="All"/>
    <s v=" 5-9"/>
    <x v="4"/>
    <n v="0"/>
    <n v="0"/>
    <n v="0"/>
    <n v="27305"/>
  </r>
  <r>
    <n v="13"/>
    <x v="10"/>
    <s v="All"/>
    <s v=" 5-9"/>
    <x v="5"/>
    <n v="0"/>
    <n v="0"/>
    <n v="0"/>
    <n v="27305"/>
  </r>
  <r>
    <n v="13"/>
    <x v="10"/>
    <s v="All"/>
    <s v=" 5-9"/>
    <x v="6"/>
    <n v="4"/>
    <n v="2"/>
    <n v="61"/>
    <n v="27305"/>
  </r>
  <r>
    <n v="13"/>
    <x v="10"/>
    <s v="All"/>
    <s v=" 5-9"/>
    <x v="7"/>
    <n v="15"/>
    <n v="15"/>
    <n v="182"/>
    <n v="27305"/>
  </r>
  <r>
    <n v="13"/>
    <x v="10"/>
    <s v="All"/>
    <s v=" 5-9"/>
    <x v="8"/>
    <n v="0"/>
    <n v="0"/>
    <n v="0"/>
    <n v="27305"/>
  </r>
  <r>
    <n v="13"/>
    <x v="10"/>
    <s v="All"/>
    <s v=" 5-9"/>
    <x v="9"/>
    <n v="0"/>
    <n v="0"/>
    <n v="0"/>
    <n v="27305"/>
  </r>
  <r>
    <n v="13"/>
    <x v="10"/>
    <s v="All"/>
    <s v=" 5-9"/>
    <x v="10"/>
    <n v="0"/>
    <n v="0"/>
    <n v="0"/>
    <n v="27305"/>
  </r>
  <r>
    <n v="13"/>
    <x v="11"/>
    <s v="All"/>
    <s v=" 0-1"/>
    <x v="0"/>
    <n v="29"/>
    <n v="28"/>
    <n v="255"/>
    <n v="8998"/>
  </r>
  <r>
    <n v="13"/>
    <x v="11"/>
    <s v="All"/>
    <s v=" 0-1"/>
    <x v="1"/>
    <n v="0"/>
    <n v="0"/>
    <n v="0"/>
    <n v="8998"/>
  </r>
  <r>
    <n v="13"/>
    <x v="11"/>
    <s v="All"/>
    <s v=" 0-1"/>
    <x v="2"/>
    <n v="0"/>
    <n v="0"/>
    <n v="0"/>
    <n v="8998"/>
  </r>
  <r>
    <n v="13"/>
    <x v="11"/>
    <s v="All"/>
    <s v=" 0-1"/>
    <x v="3"/>
    <n v="0"/>
    <n v="0"/>
    <n v="0"/>
    <n v="8998"/>
  </r>
  <r>
    <n v="13"/>
    <x v="11"/>
    <s v="All"/>
    <s v=" 0-1"/>
    <x v="4"/>
    <n v="0"/>
    <n v="0"/>
    <n v="0"/>
    <n v="8998"/>
  </r>
  <r>
    <n v="13"/>
    <x v="11"/>
    <s v="All"/>
    <s v=" 0-1"/>
    <x v="5"/>
    <n v="2"/>
    <n v="1"/>
    <n v="60"/>
    <n v="8998"/>
  </r>
  <r>
    <n v="13"/>
    <x v="11"/>
    <s v="All"/>
    <s v=" 0-1"/>
    <x v="6"/>
    <n v="1"/>
    <n v="1"/>
    <n v="1"/>
    <n v="8998"/>
  </r>
  <r>
    <n v="13"/>
    <x v="11"/>
    <s v="All"/>
    <s v=" 0-1"/>
    <x v="7"/>
    <n v="6"/>
    <n v="6"/>
    <n v="97"/>
    <n v="8998"/>
  </r>
  <r>
    <n v="13"/>
    <x v="11"/>
    <s v="All"/>
    <s v=" 0-1"/>
    <x v="8"/>
    <n v="0"/>
    <n v="0"/>
    <n v="0"/>
    <n v="8998"/>
  </r>
  <r>
    <n v="13"/>
    <x v="11"/>
    <s v="All"/>
    <s v=" 0-1"/>
    <x v="9"/>
    <n v="0"/>
    <n v="0"/>
    <n v="0"/>
    <n v="8998"/>
  </r>
  <r>
    <n v="13"/>
    <x v="11"/>
    <s v="All"/>
    <s v=" 0-1"/>
    <x v="10"/>
    <n v="0"/>
    <n v="0"/>
    <n v="0"/>
    <n v="8998"/>
  </r>
  <r>
    <n v="13"/>
    <x v="11"/>
    <s v="All"/>
    <s v=" 10-14"/>
    <x v="0"/>
    <n v="246"/>
    <n v="227"/>
    <n v="1680"/>
    <n v="30448"/>
  </r>
  <r>
    <n v="13"/>
    <x v="11"/>
    <s v="All"/>
    <s v=" 10-14"/>
    <x v="1"/>
    <n v="0"/>
    <n v="0"/>
    <n v="0"/>
    <n v="30448"/>
  </r>
  <r>
    <n v="13"/>
    <x v="11"/>
    <s v="All"/>
    <s v=" 10-14"/>
    <x v="2"/>
    <n v="0"/>
    <n v="0"/>
    <n v="0"/>
    <n v="30448"/>
  </r>
  <r>
    <n v="13"/>
    <x v="11"/>
    <s v="All"/>
    <s v=" 10-14"/>
    <x v="3"/>
    <n v="1"/>
    <n v="1"/>
    <n v="5"/>
    <n v="30448"/>
  </r>
  <r>
    <n v="13"/>
    <x v="11"/>
    <s v="All"/>
    <s v=" 10-14"/>
    <x v="4"/>
    <n v="0"/>
    <n v="0"/>
    <n v="0"/>
    <n v="30448"/>
  </r>
  <r>
    <n v="13"/>
    <x v="11"/>
    <s v="All"/>
    <s v=" 10-14"/>
    <x v="5"/>
    <n v="1"/>
    <n v="1"/>
    <n v="2"/>
    <n v="30448"/>
  </r>
  <r>
    <n v="13"/>
    <x v="11"/>
    <s v="All"/>
    <s v=" 10-14"/>
    <x v="6"/>
    <n v="8"/>
    <n v="4"/>
    <n v="97"/>
    <n v="30448"/>
  </r>
  <r>
    <n v="13"/>
    <x v="11"/>
    <s v="All"/>
    <s v=" 10-14"/>
    <x v="7"/>
    <n v="46"/>
    <n v="37"/>
    <n v="308"/>
    <n v="30448"/>
  </r>
  <r>
    <n v="13"/>
    <x v="11"/>
    <s v="All"/>
    <s v=" 10-14"/>
    <x v="8"/>
    <n v="0"/>
    <n v="0"/>
    <n v="0"/>
    <n v="30448"/>
  </r>
  <r>
    <n v="13"/>
    <x v="11"/>
    <s v="All"/>
    <s v=" 10-14"/>
    <x v="9"/>
    <n v="0"/>
    <n v="0"/>
    <n v="0"/>
    <n v="30448"/>
  </r>
  <r>
    <n v="13"/>
    <x v="11"/>
    <s v="All"/>
    <s v=" 10-14"/>
    <x v="10"/>
    <n v="5"/>
    <n v="2"/>
    <n v="41"/>
    <n v="30448"/>
  </r>
  <r>
    <n v="13"/>
    <x v="11"/>
    <s v="All"/>
    <s v=" 2-4"/>
    <x v="0"/>
    <n v="115"/>
    <n v="101"/>
    <n v="1019"/>
    <n v="14786"/>
  </r>
  <r>
    <n v="13"/>
    <x v="11"/>
    <s v="All"/>
    <s v=" 2-4"/>
    <x v="1"/>
    <n v="0"/>
    <n v="0"/>
    <n v="0"/>
    <n v="14786"/>
  </r>
  <r>
    <n v="13"/>
    <x v="11"/>
    <s v="All"/>
    <s v=" 2-4"/>
    <x v="2"/>
    <n v="0"/>
    <n v="0"/>
    <n v="0"/>
    <n v="14786"/>
  </r>
  <r>
    <n v="13"/>
    <x v="11"/>
    <s v="All"/>
    <s v=" 2-4"/>
    <x v="3"/>
    <n v="0"/>
    <n v="0"/>
    <n v="0"/>
    <n v="14786"/>
  </r>
  <r>
    <n v="13"/>
    <x v="11"/>
    <s v="All"/>
    <s v=" 2-4"/>
    <x v="4"/>
    <n v="0"/>
    <n v="0"/>
    <n v="0"/>
    <n v="14786"/>
  </r>
  <r>
    <n v="13"/>
    <x v="11"/>
    <s v="All"/>
    <s v=" 2-4"/>
    <x v="5"/>
    <n v="0"/>
    <n v="0"/>
    <n v="0"/>
    <n v="14786"/>
  </r>
  <r>
    <n v="13"/>
    <x v="11"/>
    <s v="All"/>
    <s v=" 2-4"/>
    <x v="6"/>
    <n v="0"/>
    <n v="0"/>
    <n v="0"/>
    <n v="14786"/>
  </r>
  <r>
    <n v="13"/>
    <x v="11"/>
    <s v="All"/>
    <s v=" 2-4"/>
    <x v="7"/>
    <n v="8"/>
    <n v="6"/>
    <n v="97"/>
    <n v="14786"/>
  </r>
  <r>
    <n v="13"/>
    <x v="11"/>
    <s v="All"/>
    <s v=" 2-4"/>
    <x v="8"/>
    <n v="0"/>
    <n v="0"/>
    <n v="0"/>
    <n v="14786"/>
  </r>
  <r>
    <n v="13"/>
    <x v="11"/>
    <s v="All"/>
    <s v=" 2-4"/>
    <x v="9"/>
    <n v="0"/>
    <n v="0"/>
    <n v="0"/>
    <n v="14786"/>
  </r>
  <r>
    <n v="13"/>
    <x v="11"/>
    <s v="All"/>
    <s v=" 2-4"/>
    <x v="10"/>
    <n v="0"/>
    <n v="0"/>
    <n v="0"/>
    <n v="14786"/>
  </r>
  <r>
    <n v="13"/>
    <x v="11"/>
    <s v="All"/>
    <s v=" 5-9"/>
    <x v="0"/>
    <n v="230"/>
    <n v="216"/>
    <n v="2295"/>
    <n v="26122"/>
  </r>
  <r>
    <n v="13"/>
    <x v="11"/>
    <s v="All"/>
    <s v=" 5-9"/>
    <x v="1"/>
    <n v="0"/>
    <n v="0"/>
    <n v="0"/>
    <n v="26122"/>
  </r>
  <r>
    <n v="13"/>
    <x v="11"/>
    <s v="All"/>
    <s v=" 5-9"/>
    <x v="2"/>
    <n v="0"/>
    <n v="0"/>
    <n v="0"/>
    <n v="26122"/>
  </r>
  <r>
    <n v="13"/>
    <x v="11"/>
    <s v="All"/>
    <s v=" 5-9"/>
    <x v="3"/>
    <n v="1"/>
    <n v="1"/>
    <n v="2"/>
    <n v="26122"/>
  </r>
  <r>
    <n v="13"/>
    <x v="11"/>
    <s v="All"/>
    <s v=" 5-9"/>
    <x v="4"/>
    <n v="0"/>
    <n v="0"/>
    <n v="0"/>
    <n v="26122"/>
  </r>
  <r>
    <n v="13"/>
    <x v="11"/>
    <s v="All"/>
    <s v=" 5-9"/>
    <x v="5"/>
    <n v="0"/>
    <n v="0"/>
    <n v="0"/>
    <n v="26122"/>
  </r>
  <r>
    <n v="13"/>
    <x v="11"/>
    <s v="All"/>
    <s v=" 5-9"/>
    <x v="6"/>
    <n v="0"/>
    <n v="0"/>
    <n v="0"/>
    <n v="26122"/>
  </r>
  <r>
    <n v="13"/>
    <x v="11"/>
    <s v="All"/>
    <s v=" 5-9"/>
    <x v="7"/>
    <n v="22"/>
    <n v="19"/>
    <n v="258"/>
    <n v="26122"/>
  </r>
  <r>
    <n v="13"/>
    <x v="11"/>
    <s v="All"/>
    <s v=" 5-9"/>
    <x v="8"/>
    <n v="0"/>
    <n v="0"/>
    <n v="0"/>
    <n v="26122"/>
  </r>
  <r>
    <n v="13"/>
    <x v="11"/>
    <s v="All"/>
    <s v=" 5-9"/>
    <x v="9"/>
    <n v="0"/>
    <n v="0"/>
    <n v="0"/>
    <n v="26122"/>
  </r>
  <r>
    <n v="13"/>
    <x v="11"/>
    <s v="All"/>
    <s v=" 5-9"/>
    <x v="10"/>
    <n v="0"/>
    <n v="0"/>
    <n v="0"/>
    <n v="26122"/>
  </r>
  <r>
    <n v="14"/>
    <x v="0"/>
    <s v="All"/>
    <s v=" 0-1"/>
    <x v="0"/>
    <n v="45"/>
    <n v="42"/>
    <n v="302"/>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0"/>
    <n v="0"/>
    <n v="0"/>
    <n v="4637"/>
  </r>
  <r>
    <n v="14"/>
    <x v="0"/>
    <s v="All"/>
    <s v=" 0-1"/>
    <x v="9"/>
    <n v="0"/>
    <n v="0"/>
    <n v="0"/>
    <n v="4637"/>
  </r>
  <r>
    <n v="14"/>
    <x v="0"/>
    <s v="All"/>
    <s v=" 0-1"/>
    <x v="10"/>
    <n v="0"/>
    <n v="0"/>
    <n v="0"/>
    <n v="4637"/>
  </r>
  <r>
    <n v="14"/>
    <x v="0"/>
    <s v="All"/>
    <s v=" 10-14"/>
    <x v="0"/>
    <n v="454"/>
    <n v="421"/>
    <n v="2312"/>
    <n v="13405"/>
  </r>
  <r>
    <n v="14"/>
    <x v="0"/>
    <s v="All"/>
    <s v=" 10-14"/>
    <x v="1"/>
    <n v="0"/>
    <n v="0"/>
    <n v="0"/>
    <n v="13405"/>
  </r>
  <r>
    <n v="14"/>
    <x v="0"/>
    <s v="All"/>
    <s v=" 10-14"/>
    <x v="2"/>
    <n v="0"/>
    <n v="0"/>
    <n v="0"/>
    <n v="13405"/>
  </r>
  <r>
    <n v="14"/>
    <x v="0"/>
    <s v="All"/>
    <s v=" 10-14"/>
    <x v="3"/>
    <n v="1"/>
    <n v="1"/>
    <n v="1"/>
    <n v="13405"/>
  </r>
  <r>
    <n v="14"/>
    <x v="0"/>
    <s v="All"/>
    <s v=" 10-14"/>
    <x v="4"/>
    <n v="0"/>
    <n v="0"/>
    <n v="0"/>
    <n v="13405"/>
  </r>
  <r>
    <n v="14"/>
    <x v="0"/>
    <s v="All"/>
    <s v=" 10-14"/>
    <x v="5"/>
    <n v="1"/>
    <n v="1"/>
    <n v="30"/>
    <n v="13405"/>
  </r>
  <r>
    <n v="14"/>
    <x v="0"/>
    <s v="All"/>
    <s v=" 10-14"/>
    <x v="6"/>
    <n v="0"/>
    <n v="0"/>
    <n v="0"/>
    <n v="13405"/>
  </r>
  <r>
    <n v="14"/>
    <x v="0"/>
    <s v="All"/>
    <s v=" 10-14"/>
    <x v="7"/>
    <n v="1"/>
    <n v="1"/>
    <n v="12"/>
    <n v="13405"/>
  </r>
  <r>
    <n v="14"/>
    <x v="0"/>
    <s v="All"/>
    <s v=" 10-14"/>
    <x v="8"/>
    <n v="0"/>
    <n v="0"/>
    <n v="0"/>
    <n v="13405"/>
  </r>
  <r>
    <n v="14"/>
    <x v="0"/>
    <s v="All"/>
    <s v=" 10-14"/>
    <x v="9"/>
    <n v="0"/>
    <n v="0"/>
    <n v="0"/>
    <n v="13405"/>
  </r>
  <r>
    <n v="14"/>
    <x v="0"/>
    <s v="All"/>
    <s v=" 10-14"/>
    <x v="10"/>
    <n v="0"/>
    <n v="0"/>
    <n v="0"/>
    <n v="13405"/>
  </r>
  <r>
    <n v="14"/>
    <x v="0"/>
    <s v="All"/>
    <s v=" 2-4"/>
    <x v="0"/>
    <n v="103"/>
    <n v="99"/>
    <n v="814"/>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0"/>
    <n v="0"/>
    <n v="0"/>
    <n v="7240"/>
  </r>
  <r>
    <n v="14"/>
    <x v="0"/>
    <s v="All"/>
    <s v=" 2-4"/>
    <x v="9"/>
    <n v="0"/>
    <n v="0"/>
    <n v="0"/>
    <n v="7240"/>
  </r>
  <r>
    <n v="14"/>
    <x v="0"/>
    <s v="All"/>
    <s v=" 2-4"/>
    <x v="10"/>
    <n v="0"/>
    <n v="0"/>
    <n v="0"/>
    <n v="7240"/>
  </r>
  <r>
    <n v="14"/>
    <x v="0"/>
    <s v="All"/>
    <s v=" 5-9"/>
    <x v="0"/>
    <n v="308"/>
    <n v="278"/>
    <n v="2320"/>
    <n v="13412"/>
  </r>
  <r>
    <n v="14"/>
    <x v="0"/>
    <s v="All"/>
    <s v=" 5-9"/>
    <x v="1"/>
    <n v="0"/>
    <n v="0"/>
    <n v="0"/>
    <n v="13412"/>
  </r>
  <r>
    <n v="14"/>
    <x v="0"/>
    <s v="All"/>
    <s v=" 5-9"/>
    <x v="2"/>
    <n v="0"/>
    <n v="0"/>
    <n v="0"/>
    <n v="13412"/>
  </r>
  <r>
    <n v="14"/>
    <x v="0"/>
    <s v="All"/>
    <s v=" 5-9"/>
    <x v="3"/>
    <n v="0"/>
    <n v="0"/>
    <n v="0"/>
    <n v="13412"/>
  </r>
  <r>
    <n v="14"/>
    <x v="0"/>
    <s v="All"/>
    <s v=" 5-9"/>
    <x v="4"/>
    <n v="0"/>
    <n v="0"/>
    <n v="0"/>
    <n v="13412"/>
  </r>
  <r>
    <n v="14"/>
    <x v="0"/>
    <s v="All"/>
    <s v=" 5-9"/>
    <x v="5"/>
    <n v="0"/>
    <n v="0"/>
    <n v="0"/>
    <n v="13412"/>
  </r>
  <r>
    <n v="14"/>
    <x v="0"/>
    <s v="All"/>
    <s v=" 5-9"/>
    <x v="6"/>
    <n v="0"/>
    <n v="0"/>
    <n v="0"/>
    <n v="13412"/>
  </r>
  <r>
    <n v="14"/>
    <x v="0"/>
    <s v="All"/>
    <s v=" 5-9"/>
    <x v="7"/>
    <n v="0"/>
    <n v="0"/>
    <n v="0"/>
    <n v="13412"/>
  </r>
  <r>
    <n v="14"/>
    <x v="0"/>
    <s v="All"/>
    <s v=" 5-9"/>
    <x v="8"/>
    <n v="0"/>
    <n v="0"/>
    <n v="0"/>
    <n v="13412"/>
  </r>
  <r>
    <n v="14"/>
    <x v="0"/>
    <s v="All"/>
    <s v=" 5-9"/>
    <x v="9"/>
    <n v="0"/>
    <n v="0"/>
    <n v="0"/>
    <n v="13412"/>
  </r>
  <r>
    <n v="14"/>
    <x v="0"/>
    <s v="All"/>
    <s v=" 5-9"/>
    <x v="10"/>
    <n v="0"/>
    <n v="0"/>
    <n v="0"/>
    <n v="13412"/>
  </r>
  <r>
    <n v="14"/>
    <x v="1"/>
    <s v="All"/>
    <s v=" 0-1"/>
    <x v="0"/>
    <n v="36"/>
    <n v="36"/>
    <n v="27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0"/>
    <n v="0"/>
    <n v="0"/>
    <n v="4879"/>
  </r>
  <r>
    <n v="14"/>
    <x v="1"/>
    <s v="All"/>
    <s v=" 0-1"/>
    <x v="9"/>
    <n v="0"/>
    <n v="0"/>
    <n v="0"/>
    <n v="4879"/>
  </r>
  <r>
    <n v="14"/>
    <x v="1"/>
    <s v="All"/>
    <s v=" 0-1"/>
    <x v="10"/>
    <n v="0"/>
    <n v="0"/>
    <n v="0"/>
    <n v="4879"/>
  </r>
  <r>
    <n v="14"/>
    <x v="1"/>
    <s v="All"/>
    <s v=" 10-14"/>
    <x v="0"/>
    <n v="191"/>
    <n v="180"/>
    <n v="890"/>
    <n v="14154"/>
  </r>
  <r>
    <n v="14"/>
    <x v="1"/>
    <s v="All"/>
    <s v=" 10-14"/>
    <x v="1"/>
    <n v="0"/>
    <n v="0"/>
    <n v="0"/>
    <n v="14154"/>
  </r>
  <r>
    <n v="14"/>
    <x v="1"/>
    <s v="All"/>
    <s v=" 10-14"/>
    <x v="2"/>
    <n v="0"/>
    <n v="0"/>
    <n v="0"/>
    <n v="14154"/>
  </r>
  <r>
    <n v="14"/>
    <x v="1"/>
    <s v="All"/>
    <s v=" 10-14"/>
    <x v="3"/>
    <n v="0"/>
    <n v="0"/>
    <n v="0"/>
    <n v="14154"/>
  </r>
  <r>
    <n v="14"/>
    <x v="1"/>
    <s v="All"/>
    <s v=" 10-14"/>
    <x v="4"/>
    <n v="0"/>
    <n v="0"/>
    <n v="0"/>
    <n v="14154"/>
  </r>
  <r>
    <n v="14"/>
    <x v="1"/>
    <s v="All"/>
    <s v=" 10-14"/>
    <x v="5"/>
    <n v="0"/>
    <n v="0"/>
    <n v="0"/>
    <n v="14154"/>
  </r>
  <r>
    <n v="14"/>
    <x v="1"/>
    <s v="All"/>
    <s v=" 10-14"/>
    <x v="6"/>
    <n v="0"/>
    <n v="0"/>
    <n v="0"/>
    <n v="14154"/>
  </r>
  <r>
    <n v="14"/>
    <x v="1"/>
    <s v="All"/>
    <s v=" 10-14"/>
    <x v="7"/>
    <n v="2"/>
    <n v="2"/>
    <n v="33"/>
    <n v="14154"/>
  </r>
  <r>
    <n v="14"/>
    <x v="1"/>
    <s v="All"/>
    <s v=" 10-14"/>
    <x v="8"/>
    <n v="0"/>
    <n v="0"/>
    <n v="0"/>
    <n v="14154"/>
  </r>
  <r>
    <n v="14"/>
    <x v="1"/>
    <s v="All"/>
    <s v=" 10-14"/>
    <x v="9"/>
    <n v="0"/>
    <n v="0"/>
    <n v="0"/>
    <n v="14154"/>
  </r>
  <r>
    <n v="14"/>
    <x v="1"/>
    <s v="All"/>
    <s v=" 10-14"/>
    <x v="10"/>
    <n v="0"/>
    <n v="0"/>
    <n v="0"/>
    <n v="14154"/>
  </r>
  <r>
    <n v="14"/>
    <x v="1"/>
    <s v="All"/>
    <s v=" 2-4"/>
    <x v="0"/>
    <n v="43"/>
    <n v="38"/>
    <n v="338"/>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2-4"/>
    <x v="9"/>
    <n v="0"/>
    <n v="0"/>
    <n v="0"/>
    <n v="7617"/>
  </r>
  <r>
    <n v="14"/>
    <x v="1"/>
    <s v="All"/>
    <s v=" 2-4"/>
    <x v="10"/>
    <n v="0"/>
    <n v="0"/>
    <n v="0"/>
    <n v="7617"/>
  </r>
  <r>
    <n v="14"/>
    <x v="1"/>
    <s v="All"/>
    <s v=" 5-9"/>
    <x v="0"/>
    <n v="129"/>
    <n v="122"/>
    <n v="823"/>
    <n v="13565"/>
  </r>
  <r>
    <n v="14"/>
    <x v="1"/>
    <s v="All"/>
    <s v=" 5-9"/>
    <x v="1"/>
    <n v="0"/>
    <n v="0"/>
    <n v="0"/>
    <n v="13565"/>
  </r>
  <r>
    <n v="14"/>
    <x v="1"/>
    <s v="All"/>
    <s v=" 5-9"/>
    <x v="2"/>
    <n v="0"/>
    <n v="0"/>
    <n v="0"/>
    <n v="13565"/>
  </r>
  <r>
    <n v="14"/>
    <x v="1"/>
    <s v="All"/>
    <s v=" 5-9"/>
    <x v="3"/>
    <n v="0"/>
    <n v="0"/>
    <n v="0"/>
    <n v="13565"/>
  </r>
  <r>
    <n v="14"/>
    <x v="1"/>
    <s v="All"/>
    <s v=" 5-9"/>
    <x v="4"/>
    <n v="0"/>
    <n v="0"/>
    <n v="0"/>
    <n v="13565"/>
  </r>
  <r>
    <n v="14"/>
    <x v="1"/>
    <s v="All"/>
    <s v=" 5-9"/>
    <x v="5"/>
    <n v="0"/>
    <n v="0"/>
    <n v="0"/>
    <n v="13565"/>
  </r>
  <r>
    <n v="14"/>
    <x v="1"/>
    <s v="All"/>
    <s v=" 5-9"/>
    <x v="6"/>
    <n v="0"/>
    <n v="0"/>
    <n v="0"/>
    <n v="13565"/>
  </r>
  <r>
    <n v="14"/>
    <x v="1"/>
    <s v="All"/>
    <s v=" 5-9"/>
    <x v="7"/>
    <n v="1"/>
    <n v="1"/>
    <n v="2"/>
    <n v="13565"/>
  </r>
  <r>
    <n v="14"/>
    <x v="1"/>
    <s v="All"/>
    <s v=" 5-9"/>
    <x v="8"/>
    <n v="0"/>
    <n v="0"/>
    <n v="0"/>
    <n v="13565"/>
  </r>
  <r>
    <n v="14"/>
    <x v="1"/>
    <s v="All"/>
    <s v=" 5-9"/>
    <x v="9"/>
    <n v="0"/>
    <n v="0"/>
    <n v="0"/>
    <n v="13565"/>
  </r>
  <r>
    <n v="14"/>
    <x v="1"/>
    <s v="All"/>
    <s v=" 5-9"/>
    <x v="10"/>
    <n v="0"/>
    <n v="0"/>
    <n v="0"/>
    <n v="13565"/>
  </r>
  <r>
    <n v="14"/>
    <x v="2"/>
    <s v="All"/>
    <s v=" 0-1"/>
    <x v="0"/>
    <n v="40"/>
    <n v="39"/>
    <n v="235"/>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0"/>
    <n v="0"/>
    <n v="0"/>
    <n v="5173"/>
  </r>
  <r>
    <n v="14"/>
    <x v="2"/>
    <s v="All"/>
    <s v=" 0-1"/>
    <x v="9"/>
    <n v="0"/>
    <n v="0"/>
    <n v="0"/>
    <n v="5173"/>
  </r>
  <r>
    <n v="14"/>
    <x v="2"/>
    <s v="All"/>
    <s v=" 0-1"/>
    <x v="10"/>
    <n v="0"/>
    <n v="0"/>
    <n v="0"/>
    <n v="5173"/>
  </r>
  <r>
    <n v="14"/>
    <x v="2"/>
    <s v="All"/>
    <s v=" 10-14"/>
    <x v="0"/>
    <n v="207"/>
    <n v="190"/>
    <n v="843"/>
    <n v="15020"/>
  </r>
  <r>
    <n v="14"/>
    <x v="2"/>
    <s v="All"/>
    <s v=" 10-14"/>
    <x v="1"/>
    <n v="0"/>
    <n v="0"/>
    <n v="0"/>
    <n v="15020"/>
  </r>
  <r>
    <n v="14"/>
    <x v="2"/>
    <s v="All"/>
    <s v=" 10-14"/>
    <x v="2"/>
    <n v="0"/>
    <n v="0"/>
    <n v="0"/>
    <n v="15020"/>
  </r>
  <r>
    <n v="14"/>
    <x v="2"/>
    <s v="All"/>
    <s v=" 10-14"/>
    <x v="3"/>
    <n v="1"/>
    <n v="1"/>
    <n v="2"/>
    <n v="15020"/>
  </r>
  <r>
    <n v="14"/>
    <x v="2"/>
    <s v="All"/>
    <s v=" 10-14"/>
    <x v="4"/>
    <n v="0"/>
    <n v="0"/>
    <n v="0"/>
    <n v="15020"/>
  </r>
  <r>
    <n v="14"/>
    <x v="2"/>
    <s v="All"/>
    <s v=" 10-14"/>
    <x v="5"/>
    <n v="0"/>
    <n v="0"/>
    <n v="0"/>
    <n v="15020"/>
  </r>
  <r>
    <n v="14"/>
    <x v="2"/>
    <s v="All"/>
    <s v=" 10-14"/>
    <x v="6"/>
    <n v="0"/>
    <n v="0"/>
    <n v="0"/>
    <n v="15020"/>
  </r>
  <r>
    <n v="14"/>
    <x v="2"/>
    <s v="All"/>
    <s v=" 10-14"/>
    <x v="7"/>
    <n v="1"/>
    <n v="1"/>
    <n v="3"/>
    <n v="15020"/>
  </r>
  <r>
    <n v="14"/>
    <x v="2"/>
    <s v="All"/>
    <s v=" 10-14"/>
    <x v="8"/>
    <n v="0"/>
    <n v="0"/>
    <n v="0"/>
    <n v="15020"/>
  </r>
  <r>
    <n v="14"/>
    <x v="2"/>
    <s v="All"/>
    <s v=" 10-14"/>
    <x v="9"/>
    <n v="1"/>
    <n v="1"/>
    <n v="10"/>
    <n v="15020"/>
  </r>
  <r>
    <n v="14"/>
    <x v="2"/>
    <s v="All"/>
    <s v=" 10-14"/>
    <x v="10"/>
    <n v="0"/>
    <n v="0"/>
    <n v="0"/>
    <n v="15020"/>
  </r>
  <r>
    <n v="14"/>
    <x v="2"/>
    <s v="All"/>
    <s v=" 2-4"/>
    <x v="0"/>
    <n v="65"/>
    <n v="63"/>
    <n v="491"/>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2-4"/>
    <x v="9"/>
    <n v="0"/>
    <n v="0"/>
    <n v="0"/>
    <n v="7704"/>
  </r>
  <r>
    <n v="14"/>
    <x v="2"/>
    <s v="All"/>
    <s v=" 2-4"/>
    <x v="10"/>
    <n v="0"/>
    <n v="0"/>
    <n v="0"/>
    <n v="7704"/>
  </r>
  <r>
    <n v="14"/>
    <x v="2"/>
    <s v="All"/>
    <s v=" 5-9"/>
    <x v="0"/>
    <n v="144"/>
    <n v="127"/>
    <n v="782"/>
    <n v="13968"/>
  </r>
  <r>
    <n v="14"/>
    <x v="2"/>
    <s v="All"/>
    <s v=" 5-9"/>
    <x v="1"/>
    <n v="0"/>
    <n v="0"/>
    <n v="0"/>
    <n v="13968"/>
  </r>
  <r>
    <n v="14"/>
    <x v="2"/>
    <s v="All"/>
    <s v=" 5-9"/>
    <x v="2"/>
    <n v="0"/>
    <n v="0"/>
    <n v="0"/>
    <n v="13968"/>
  </r>
  <r>
    <n v="14"/>
    <x v="2"/>
    <s v="All"/>
    <s v=" 5-9"/>
    <x v="3"/>
    <n v="0"/>
    <n v="0"/>
    <n v="0"/>
    <n v="13968"/>
  </r>
  <r>
    <n v="14"/>
    <x v="2"/>
    <s v="All"/>
    <s v=" 5-9"/>
    <x v="4"/>
    <n v="0"/>
    <n v="0"/>
    <n v="0"/>
    <n v="13968"/>
  </r>
  <r>
    <n v="14"/>
    <x v="2"/>
    <s v="All"/>
    <s v=" 5-9"/>
    <x v="5"/>
    <n v="0"/>
    <n v="0"/>
    <n v="0"/>
    <n v="13968"/>
  </r>
  <r>
    <n v="14"/>
    <x v="2"/>
    <s v="All"/>
    <s v=" 5-9"/>
    <x v="6"/>
    <n v="0"/>
    <n v="0"/>
    <n v="0"/>
    <n v="13968"/>
  </r>
  <r>
    <n v="14"/>
    <x v="2"/>
    <s v="All"/>
    <s v=" 5-9"/>
    <x v="7"/>
    <n v="2"/>
    <n v="1"/>
    <n v="19"/>
    <n v="13968"/>
  </r>
  <r>
    <n v="14"/>
    <x v="2"/>
    <s v="All"/>
    <s v=" 5-9"/>
    <x v="8"/>
    <n v="0"/>
    <n v="0"/>
    <n v="0"/>
    <n v="13968"/>
  </r>
  <r>
    <n v="14"/>
    <x v="2"/>
    <s v="All"/>
    <s v=" 5-9"/>
    <x v="9"/>
    <n v="0"/>
    <n v="0"/>
    <n v="0"/>
    <n v="13968"/>
  </r>
  <r>
    <n v="14"/>
    <x v="2"/>
    <s v="All"/>
    <s v=" 5-9"/>
    <x v="10"/>
    <n v="0"/>
    <n v="0"/>
    <n v="0"/>
    <n v="13968"/>
  </r>
  <r>
    <n v="14"/>
    <x v="3"/>
    <s v="All"/>
    <s v=" 0-1"/>
    <x v="0"/>
    <n v="36"/>
    <n v="36"/>
    <n v="233"/>
    <n v="5150"/>
  </r>
  <r>
    <n v="14"/>
    <x v="3"/>
    <s v="All"/>
    <s v=" 0-1"/>
    <x v="1"/>
    <n v="0"/>
    <n v="0"/>
    <n v="0"/>
    <n v="5150"/>
  </r>
  <r>
    <n v="14"/>
    <x v="3"/>
    <s v="All"/>
    <s v=" 0-1"/>
    <x v="2"/>
    <n v="0"/>
    <n v="0"/>
    <n v="0"/>
    <n v="5150"/>
  </r>
  <r>
    <n v="14"/>
    <x v="3"/>
    <s v="All"/>
    <s v=" 0-1"/>
    <x v="3"/>
    <n v="0"/>
    <n v="0"/>
    <n v="0"/>
    <n v="5150"/>
  </r>
  <r>
    <n v="14"/>
    <x v="3"/>
    <s v="All"/>
    <s v=" 0-1"/>
    <x v="4"/>
    <n v="0"/>
    <n v="0"/>
    <n v="0"/>
    <n v="5150"/>
  </r>
  <r>
    <n v="14"/>
    <x v="3"/>
    <s v="All"/>
    <s v=" 0-1"/>
    <x v="5"/>
    <n v="7"/>
    <n v="1"/>
    <n v="39"/>
    <n v="5150"/>
  </r>
  <r>
    <n v="14"/>
    <x v="3"/>
    <s v="All"/>
    <s v=" 0-1"/>
    <x v="6"/>
    <n v="1"/>
    <n v="1"/>
    <n v="1"/>
    <n v="5150"/>
  </r>
  <r>
    <n v="14"/>
    <x v="3"/>
    <s v="All"/>
    <s v=" 0-1"/>
    <x v="7"/>
    <n v="0"/>
    <n v="0"/>
    <n v="0"/>
    <n v="5150"/>
  </r>
  <r>
    <n v="14"/>
    <x v="3"/>
    <s v="All"/>
    <s v=" 0-1"/>
    <x v="8"/>
    <n v="0"/>
    <n v="0"/>
    <n v="0"/>
    <n v="5150"/>
  </r>
  <r>
    <n v="14"/>
    <x v="3"/>
    <s v="All"/>
    <s v=" 0-1"/>
    <x v="9"/>
    <n v="0"/>
    <n v="0"/>
    <n v="0"/>
    <n v="5150"/>
  </r>
  <r>
    <n v="14"/>
    <x v="3"/>
    <s v="All"/>
    <s v=" 0-1"/>
    <x v="10"/>
    <n v="0"/>
    <n v="0"/>
    <n v="0"/>
    <n v="5150"/>
  </r>
  <r>
    <n v="14"/>
    <x v="3"/>
    <s v="All"/>
    <s v=" 10-14"/>
    <x v="0"/>
    <n v="172"/>
    <n v="159"/>
    <n v="726"/>
    <n v="15320"/>
  </r>
  <r>
    <n v="14"/>
    <x v="3"/>
    <s v="All"/>
    <s v=" 10-14"/>
    <x v="1"/>
    <n v="0"/>
    <n v="0"/>
    <n v="0"/>
    <n v="15320"/>
  </r>
  <r>
    <n v="14"/>
    <x v="3"/>
    <s v="All"/>
    <s v=" 10-14"/>
    <x v="2"/>
    <n v="0"/>
    <n v="0"/>
    <n v="0"/>
    <n v="15320"/>
  </r>
  <r>
    <n v="14"/>
    <x v="3"/>
    <s v="All"/>
    <s v=" 10-14"/>
    <x v="3"/>
    <n v="0"/>
    <n v="0"/>
    <n v="0"/>
    <n v="15320"/>
  </r>
  <r>
    <n v="14"/>
    <x v="3"/>
    <s v="All"/>
    <s v=" 10-14"/>
    <x v="4"/>
    <n v="0"/>
    <n v="0"/>
    <n v="0"/>
    <n v="15320"/>
  </r>
  <r>
    <n v="14"/>
    <x v="3"/>
    <s v="All"/>
    <s v=" 10-14"/>
    <x v="5"/>
    <n v="0"/>
    <n v="0"/>
    <n v="0"/>
    <n v="15320"/>
  </r>
  <r>
    <n v="14"/>
    <x v="3"/>
    <s v="All"/>
    <s v=" 10-14"/>
    <x v="6"/>
    <n v="0"/>
    <n v="0"/>
    <n v="0"/>
    <n v="15320"/>
  </r>
  <r>
    <n v="14"/>
    <x v="3"/>
    <s v="All"/>
    <s v=" 10-14"/>
    <x v="7"/>
    <n v="3"/>
    <n v="3"/>
    <n v="24"/>
    <n v="15320"/>
  </r>
  <r>
    <n v="14"/>
    <x v="3"/>
    <s v="All"/>
    <s v=" 10-14"/>
    <x v="8"/>
    <n v="0"/>
    <n v="0"/>
    <n v="0"/>
    <n v="15320"/>
  </r>
  <r>
    <n v="14"/>
    <x v="3"/>
    <s v="All"/>
    <s v=" 10-14"/>
    <x v="9"/>
    <n v="0"/>
    <n v="0"/>
    <n v="0"/>
    <n v="15320"/>
  </r>
  <r>
    <n v="14"/>
    <x v="3"/>
    <s v="All"/>
    <s v=" 10-14"/>
    <x v="10"/>
    <n v="0"/>
    <n v="0"/>
    <n v="0"/>
    <n v="15320"/>
  </r>
  <r>
    <n v="14"/>
    <x v="3"/>
    <s v="All"/>
    <s v=" 2-4"/>
    <x v="0"/>
    <n v="62"/>
    <n v="59"/>
    <n v="513"/>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2"/>
    <n v="1"/>
    <n v="13"/>
    <n v="7998"/>
  </r>
  <r>
    <n v="14"/>
    <x v="3"/>
    <s v="All"/>
    <s v=" 2-4"/>
    <x v="8"/>
    <n v="0"/>
    <n v="0"/>
    <n v="0"/>
    <n v="7998"/>
  </r>
  <r>
    <n v="14"/>
    <x v="3"/>
    <s v="All"/>
    <s v=" 2-4"/>
    <x v="9"/>
    <n v="0"/>
    <n v="0"/>
    <n v="0"/>
    <n v="7998"/>
  </r>
  <r>
    <n v="14"/>
    <x v="3"/>
    <s v="All"/>
    <s v=" 2-4"/>
    <x v="10"/>
    <n v="0"/>
    <n v="0"/>
    <n v="0"/>
    <n v="7998"/>
  </r>
  <r>
    <n v="14"/>
    <x v="3"/>
    <s v="All"/>
    <s v=" 5-9"/>
    <x v="0"/>
    <n v="144"/>
    <n v="136"/>
    <n v="910"/>
    <n v="14026"/>
  </r>
  <r>
    <n v="14"/>
    <x v="3"/>
    <s v="All"/>
    <s v=" 5-9"/>
    <x v="1"/>
    <n v="0"/>
    <n v="0"/>
    <n v="0"/>
    <n v="14026"/>
  </r>
  <r>
    <n v="14"/>
    <x v="3"/>
    <s v="All"/>
    <s v=" 5-9"/>
    <x v="2"/>
    <n v="0"/>
    <n v="0"/>
    <n v="0"/>
    <n v="14026"/>
  </r>
  <r>
    <n v="14"/>
    <x v="3"/>
    <s v="All"/>
    <s v=" 5-9"/>
    <x v="3"/>
    <n v="0"/>
    <n v="0"/>
    <n v="0"/>
    <n v="14026"/>
  </r>
  <r>
    <n v="14"/>
    <x v="3"/>
    <s v="All"/>
    <s v=" 5-9"/>
    <x v="4"/>
    <n v="0"/>
    <n v="0"/>
    <n v="0"/>
    <n v="14026"/>
  </r>
  <r>
    <n v="14"/>
    <x v="3"/>
    <s v="All"/>
    <s v=" 5-9"/>
    <x v="5"/>
    <n v="0"/>
    <n v="0"/>
    <n v="0"/>
    <n v="14026"/>
  </r>
  <r>
    <n v="14"/>
    <x v="3"/>
    <s v="All"/>
    <s v=" 5-9"/>
    <x v="6"/>
    <n v="0"/>
    <n v="0"/>
    <n v="0"/>
    <n v="14026"/>
  </r>
  <r>
    <n v="14"/>
    <x v="3"/>
    <s v="All"/>
    <s v=" 5-9"/>
    <x v="7"/>
    <n v="0"/>
    <n v="0"/>
    <n v="0"/>
    <n v="14026"/>
  </r>
  <r>
    <n v="14"/>
    <x v="3"/>
    <s v="All"/>
    <s v=" 5-9"/>
    <x v="8"/>
    <n v="0"/>
    <n v="0"/>
    <n v="0"/>
    <n v="14026"/>
  </r>
  <r>
    <n v="14"/>
    <x v="3"/>
    <s v="All"/>
    <s v=" 5-9"/>
    <x v="9"/>
    <n v="0"/>
    <n v="0"/>
    <n v="0"/>
    <n v="14026"/>
  </r>
  <r>
    <n v="14"/>
    <x v="3"/>
    <s v="All"/>
    <s v=" 5-9"/>
    <x v="10"/>
    <n v="0"/>
    <n v="0"/>
    <n v="0"/>
    <n v="14026"/>
  </r>
  <r>
    <n v="14"/>
    <x v="4"/>
    <s v="All"/>
    <s v=" 0-1"/>
    <x v="0"/>
    <n v="22"/>
    <n v="22"/>
    <n v="126"/>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1"/>
    <n v="1"/>
    <n v="1"/>
    <n v="5339"/>
  </r>
  <r>
    <n v="14"/>
    <x v="4"/>
    <s v="All"/>
    <s v=" 0-1"/>
    <x v="7"/>
    <n v="0"/>
    <n v="0"/>
    <n v="0"/>
    <n v="5339"/>
  </r>
  <r>
    <n v="14"/>
    <x v="4"/>
    <s v="All"/>
    <s v=" 0-1"/>
    <x v="8"/>
    <n v="0"/>
    <n v="0"/>
    <n v="0"/>
    <n v="5339"/>
  </r>
  <r>
    <n v="14"/>
    <x v="4"/>
    <s v="All"/>
    <s v=" 0-1"/>
    <x v="9"/>
    <n v="0"/>
    <n v="0"/>
    <n v="0"/>
    <n v="5339"/>
  </r>
  <r>
    <n v="14"/>
    <x v="4"/>
    <s v="All"/>
    <s v=" 0-1"/>
    <x v="10"/>
    <n v="0"/>
    <n v="0"/>
    <n v="0"/>
    <n v="5339"/>
  </r>
  <r>
    <n v="14"/>
    <x v="4"/>
    <s v="All"/>
    <s v=" 10-14"/>
    <x v="0"/>
    <n v="165"/>
    <n v="150"/>
    <n v="750"/>
    <n v="15310"/>
  </r>
  <r>
    <n v="14"/>
    <x v="4"/>
    <s v="All"/>
    <s v=" 10-14"/>
    <x v="1"/>
    <n v="0"/>
    <n v="0"/>
    <n v="0"/>
    <n v="15310"/>
  </r>
  <r>
    <n v="14"/>
    <x v="4"/>
    <s v="All"/>
    <s v=" 10-14"/>
    <x v="2"/>
    <n v="0"/>
    <n v="0"/>
    <n v="0"/>
    <n v="15310"/>
  </r>
  <r>
    <n v="14"/>
    <x v="4"/>
    <s v="All"/>
    <s v=" 10-14"/>
    <x v="3"/>
    <n v="2"/>
    <n v="1"/>
    <n v="4"/>
    <n v="15310"/>
  </r>
  <r>
    <n v="14"/>
    <x v="4"/>
    <s v="All"/>
    <s v=" 10-14"/>
    <x v="4"/>
    <n v="0"/>
    <n v="0"/>
    <n v="0"/>
    <n v="15310"/>
  </r>
  <r>
    <n v="14"/>
    <x v="4"/>
    <s v="All"/>
    <s v=" 10-14"/>
    <x v="5"/>
    <n v="0"/>
    <n v="0"/>
    <n v="0"/>
    <n v="15310"/>
  </r>
  <r>
    <n v="14"/>
    <x v="4"/>
    <s v="All"/>
    <s v=" 10-14"/>
    <x v="6"/>
    <n v="1"/>
    <n v="1"/>
    <n v="5"/>
    <n v="15310"/>
  </r>
  <r>
    <n v="14"/>
    <x v="4"/>
    <s v="All"/>
    <s v=" 10-14"/>
    <x v="7"/>
    <n v="1"/>
    <n v="1"/>
    <n v="3"/>
    <n v="15310"/>
  </r>
  <r>
    <n v="14"/>
    <x v="4"/>
    <s v="All"/>
    <s v=" 10-14"/>
    <x v="8"/>
    <n v="0"/>
    <n v="0"/>
    <n v="0"/>
    <n v="15310"/>
  </r>
  <r>
    <n v="14"/>
    <x v="4"/>
    <s v="All"/>
    <s v=" 10-14"/>
    <x v="9"/>
    <n v="0"/>
    <n v="0"/>
    <n v="0"/>
    <n v="15310"/>
  </r>
  <r>
    <n v="14"/>
    <x v="4"/>
    <s v="All"/>
    <s v=" 10-14"/>
    <x v="10"/>
    <n v="0"/>
    <n v="0"/>
    <n v="0"/>
    <n v="15310"/>
  </r>
  <r>
    <n v="14"/>
    <x v="4"/>
    <s v="All"/>
    <s v=" 2-4"/>
    <x v="0"/>
    <n v="53"/>
    <n v="51"/>
    <n v="282"/>
    <n v="7989"/>
  </r>
  <r>
    <n v="14"/>
    <x v="4"/>
    <s v="All"/>
    <s v=" 2-4"/>
    <x v="1"/>
    <n v="0"/>
    <n v="0"/>
    <n v="0"/>
    <n v="7989"/>
  </r>
  <r>
    <n v="14"/>
    <x v="4"/>
    <s v="All"/>
    <s v=" 2-4"/>
    <x v="2"/>
    <n v="0"/>
    <n v="0"/>
    <n v="0"/>
    <n v="7989"/>
  </r>
  <r>
    <n v="14"/>
    <x v="4"/>
    <s v="All"/>
    <s v=" 2-4"/>
    <x v="3"/>
    <n v="0"/>
    <n v="0"/>
    <n v="0"/>
    <n v="7989"/>
  </r>
  <r>
    <n v="14"/>
    <x v="4"/>
    <s v="All"/>
    <s v=" 2-4"/>
    <x v="4"/>
    <n v="0"/>
    <n v="0"/>
    <n v="0"/>
    <n v="7989"/>
  </r>
  <r>
    <n v="14"/>
    <x v="4"/>
    <s v="All"/>
    <s v=" 2-4"/>
    <x v="5"/>
    <n v="0"/>
    <n v="0"/>
    <n v="0"/>
    <n v="7989"/>
  </r>
  <r>
    <n v="14"/>
    <x v="4"/>
    <s v="All"/>
    <s v=" 2-4"/>
    <x v="6"/>
    <n v="1"/>
    <n v="1"/>
    <n v="7"/>
    <n v="7989"/>
  </r>
  <r>
    <n v="14"/>
    <x v="4"/>
    <s v="All"/>
    <s v=" 2-4"/>
    <x v="7"/>
    <n v="0"/>
    <n v="0"/>
    <n v="0"/>
    <n v="7989"/>
  </r>
  <r>
    <n v="14"/>
    <x v="4"/>
    <s v="All"/>
    <s v=" 2-4"/>
    <x v="8"/>
    <n v="0"/>
    <n v="0"/>
    <n v="0"/>
    <n v="7989"/>
  </r>
  <r>
    <n v="14"/>
    <x v="4"/>
    <s v="All"/>
    <s v=" 2-4"/>
    <x v="9"/>
    <n v="0"/>
    <n v="0"/>
    <n v="0"/>
    <n v="7989"/>
  </r>
  <r>
    <n v="14"/>
    <x v="4"/>
    <s v="All"/>
    <s v=" 2-4"/>
    <x v="10"/>
    <n v="0"/>
    <n v="0"/>
    <n v="0"/>
    <n v="7989"/>
  </r>
  <r>
    <n v="14"/>
    <x v="4"/>
    <s v="All"/>
    <s v=" 5-9"/>
    <x v="0"/>
    <n v="135"/>
    <n v="119"/>
    <n v="671"/>
    <n v="13730"/>
  </r>
  <r>
    <n v="14"/>
    <x v="4"/>
    <s v="All"/>
    <s v=" 5-9"/>
    <x v="1"/>
    <n v="0"/>
    <n v="0"/>
    <n v="0"/>
    <n v="13730"/>
  </r>
  <r>
    <n v="14"/>
    <x v="4"/>
    <s v="All"/>
    <s v=" 5-9"/>
    <x v="2"/>
    <n v="0"/>
    <n v="0"/>
    <n v="0"/>
    <n v="13730"/>
  </r>
  <r>
    <n v="14"/>
    <x v="4"/>
    <s v="All"/>
    <s v=" 5-9"/>
    <x v="3"/>
    <n v="0"/>
    <n v="0"/>
    <n v="0"/>
    <n v="13730"/>
  </r>
  <r>
    <n v="14"/>
    <x v="4"/>
    <s v="All"/>
    <s v=" 5-9"/>
    <x v="4"/>
    <n v="0"/>
    <n v="0"/>
    <n v="0"/>
    <n v="13730"/>
  </r>
  <r>
    <n v="14"/>
    <x v="4"/>
    <s v="All"/>
    <s v=" 5-9"/>
    <x v="5"/>
    <n v="0"/>
    <n v="0"/>
    <n v="0"/>
    <n v="13730"/>
  </r>
  <r>
    <n v="14"/>
    <x v="4"/>
    <s v="All"/>
    <s v=" 5-9"/>
    <x v="6"/>
    <n v="0"/>
    <n v="0"/>
    <n v="0"/>
    <n v="13730"/>
  </r>
  <r>
    <n v="14"/>
    <x v="4"/>
    <s v="All"/>
    <s v=" 5-9"/>
    <x v="7"/>
    <n v="2"/>
    <n v="2"/>
    <n v="8"/>
    <n v="13730"/>
  </r>
  <r>
    <n v="14"/>
    <x v="4"/>
    <s v="All"/>
    <s v=" 5-9"/>
    <x v="8"/>
    <n v="0"/>
    <n v="0"/>
    <n v="0"/>
    <n v="13730"/>
  </r>
  <r>
    <n v="14"/>
    <x v="4"/>
    <s v="All"/>
    <s v=" 5-9"/>
    <x v="9"/>
    <n v="0"/>
    <n v="0"/>
    <n v="0"/>
    <n v="13730"/>
  </r>
  <r>
    <n v="14"/>
    <x v="4"/>
    <s v="All"/>
    <s v=" 5-9"/>
    <x v="10"/>
    <n v="0"/>
    <n v="0"/>
    <n v="0"/>
    <n v="13730"/>
  </r>
  <r>
    <n v="14"/>
    <x v="5"/>
    <s v="All"/>
    <s v=" 0-1"/>
    <x v="0"/>
    <n v="34"/>
    <n v="33"/>
    <n v="171"/>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1"/>
    <n v="1"/>
    <n v="1"/>
    <n v="5160"/>
  </r>
  <r>
    <n v="14"/>
    <x v="5"/>
    <s v="All"/>
    <s v=" 0-1"/>
    <x v="7"/>
    <n v="0"/>
    <n v="0"/>
    <n v="0"/>
    <n v="5160"/>
  </r>
  <r>
    <n v="14"/>
    <x v="5"/>
    <s v="All"/>
    <s v=" 0-1"/>
    <x v="8"/>
    <n v="0"/>
    <n v="0"/>
    <n v="0"/>
    <n v="5160"/>
  </r>
  <r>
    <n v="14"/>
    <x v="5"/>
    <s v="All"/>
    <s v=" 0-1"/>
    <x v="9"/>
    <n v="0"/>
    <n v="0"/>
    <n v="0"/>
    <n v="5160"/>
  </r>
  <r>
    <n v="14"/>
    <x v="5"/>
    <s v="All"/>
    <s v=" 0-1"/>
    <x v="10"/>
    <n v="0"/>
    <n v="0"/>
    <n v="0"/>
    <n v="5160"/>
  </r>
  <r>
    <n v="14"/>
    <x v="5"/>
    <s v="All"/>
    <s v=" 10-14"/>
    <x v="0"/>
    <n v="130"/>
    <n v="119"/>
    <n v="605"/>
    <n v="14789"/>
  </r>
  <r>
    <n v="14"/>
    <x v="5"/>
    <s v="All"/>
    <s v=" 10-14"/>
    <x v="1"/>
    <n v="0"/>
    <n v="0"/>
    <n v="0"/>
    <n v="14789"/>
  </r>
  <r>
    <n v="14"/>
    <x v="5"/>
    <s v="All"/>
    <s v=" 10-14"/>
    <x v="2"/>
    <n v="0"/>
    <n v="0"/>
    <n v="0"/>
    <n v="14789"/>
  </r>
  <r>
    <n v="14"/>
    <x v="5"/>
    <s v="All"/>
    <s v=" 10-14"/>
    <x v="3"/>
    <n v="0"/>
    <n v="0"/>
    <n v="0"/>
    <n v="14789"/>
  </r>
  <r>
    <n v="14"/>
    <x v="5"/>
    <s v="All"/>
    <s v=" 10-14"/>
    <x v="4"/>
    <n v="0"/>
    <n v="0"/>
    <n v="0"/>
    <n v="14789"/>
  </r>
  <r>
    <n v="14"/>
    <x v="5"/>
    <s v="All"/>
    <s v=" 10-14"/>
    <x v="5"/>
    <n v="0"/>
    <n v="0"/>
    <n v="0"/>
    <n v="14789"/>
  </r>
  <r>
    <n v="14"/>
    <x v="5"/>
    <s v="All"/>
    <s v=" 10-14"/>
    <x v="6"/>
    <n v="0"/>
    <n v="0"/>
    <n v="0"/>
    <n v="14789"/>
  </r>
  <r>
    <n v="14"/>
    <x v="5"/>
    <s v="All"/>
    <s v=" 10-14"/>
    <x v="7"/>
    <n v="1"/>
    <n v="1"/>
    <n v="30"/>
    <n v="14789"/>
  </r>
  <r>
    <n v="14"/>
    <x v="5"/>
    <s v="All"/>
    <s v=" 10-14"/>
    <x v="8"/>
    <n v="0"/>
    <n v="0"/>
    <n v="0"/>
    <n v="14789"/>
  </r>
  <r>
    <n v="14"/>
    <x v="5"/>
    <s v="All"/>
    <s v=" 10-14"/>
    <x v="9"/>
    <n v="0"/>
    <n v="0"/>
    <n v="0"/>
    <n v="14789"/>
  </r>
  <r>
    <n v="14"/>
    <x v="5"/>
    <s v="All"/>
    <s v=" 10-14"/>
    <x v="10"/>
    <n v="0"/>
    <n v="0"/>
    <n v="0"/>
    <n v="14789"/>
  </r>
  <r>
    <n v="14"/>
    <x v="5"/>
    <s v="All"/>
    <s v=" 2-4"/>
    <x v="0"/>
    <n v="41"/>
    <n v="40"/>
    <n v="242"/>
    <n v="7937"/>
  </r>
  <r>
    <n v="14"/>
    <x v="5"/>
    <s v="All"/>
    <s v=" 2-4"/>
    <x v="1"/>
    <n v="0"/>
    <n v="0"/>
    <n v="0"/>
    <n v="7937"/>
  </r>
  <r>
    <n v="14"/>
    <x v="5"/>
    <s v="All"/>
    <s v=" 2-4"/>
    <x v="2"/>
    <n v="0"/>
    <n v="0"/>
    <n v="0"/>
    <n v="7937"/>
  </r>
  <r>
    <n v="14"/>
    <x v="5"/>
    <s v="All"/>
    <s v=" 2-4"/>
    <x v="3"/>
    <n v="0"/>
    <n v="0"/>
    <n v="0"/>
    <n v="7937"/>
  </r>
  <r>
    <n v="14"/>
    <x v="5"/>
    <s v="All"/>
    <s v=" 2-4"/>
    <x v="4"/>
    <n v="0"/>
    <n v="0"/>
    <n v="0"/>
    <n v="7937"/>
  </r>
  <r>
    <n v="14"/>
    <x v="5"/>
    <s v="All"/>
    <s v=" 2-4"/>
    <x v="5"/>
    <n v="0"/>
    <n v="0"/>
    <n v="0"/>
    <n v="7937"/>
  </r>
  <r>
    <n v="14"/>
    <x v="5"/>
    <s v="All"/>
    <s v=" 2-4"/>
    <x v="6"/>
    <n v="0"/>
    <n v="0"/>
    <n v="0"/>
    <n v="7937"/>
  </r>
  <r>
    <n v="14"/>
    <x v="5"/>
    <s v="All"/>
    <s v=" 2-4"/>
    <x v="7"/>
    <n v="0"/>
    <n v="0"/>
    <n v="0"/>
    <n v="7937"/>
  </r>
  <r>
    <n v="14"/>
    <x v="5"/>
    <s v="All"/>
    <s v=" 2-4"/>
    <x v="8"/>
    <n v="0"/>
    <n v="0"/>
    <n v="0"/>
    <n v="7937"/>
  </r>
  <r>
    <n v="14"/>
    <x v="5"/>
    <s v="All"/>
    <s v=" 2-4"/>
    <x v="9"/>
    <n v="0"/>
    <n v="0"/>
    <n v="0"/>
    <n v="7937"/>
  </r>
  <r>
    <n v="14"/>
    <x v="5"/>
    <s v="All"/>
    <s v=" 2-4"/>
    <x v="10"/>
    <n v="0"/>
    <n v="0"/>
    <n v="0"/>
    <n v="7937"/>
  </r>
  <r>
    <n v="14"/>
    <x v="5"/>
    <s v="All"/>
    <s v=" 5-9"/>
    <x v="0"/>
    <n v="120"/>
    <n v="113"/>
    <n v="566"/>
    <n v="13318"/>
  </r>
  <r>
    <n v="14"/>
    <x v="5"/>
    <s v="All"/>
    <s v=" 5-9"/>
    <x v="1"/>
    <n v="0"/>
    <n v="0"/>
    <n v="0"/>
    <n v="13318"/>
  </r>
  <r>
    <n v="14"/>
    <x v="5"/>
    <s v="All"/>
    <s v=" 5-9"/>
    <x v="2"/>
    <n v="0"/>
    <n v="0"/>
    <n v="0"/>
    <n v="13318"/>
  </r>
  <r>
    <n v="14"/>
    <x v="5"/>
    <s v="All"/>
    <s v=" 5-9"/>
    <x v="3"/>
    <n v="0"/>
    <n v="0"/>
    <n v="0"/>
    <n v="13318"/>
  </r>
  <r>
    <n v="14"/>
    <x v="5"/>
    <s v="All"/>
    <s v=" 5-9"/>
    <x v="4"/>
    <n v="0"/>
    <n v="0"/>
    <n v="0"/>
    <n v="13318"/>
  </r>
  <r>
    <n v="14"/>
    <x v="5"/>
    <s v="All"/>
    <s v=" 5-9"/>
    <x v="5"/>
    <n v="0"/>
    <n v="0"/>
    <n v="0"/>
    <n v="13318"/>
  </r>
  <r>
    <n v="14"/>
    <x v="5"/>
    <s v="All"/>
    <s v=" 5-9"/>
    <x v="6"/>
    <n v="0"/>
    <n v="0"/>
    <n v="0"/>
    <n v="13318"/>
  </r>
  <r>
    <n v="14"/>
    <x v="5"/>
    <s v="All"/>
    <s v=" 5-9"/>
    <x v="7"/>
    <n v="3"/>
    <n v="2"/>
    <n v="24"/>
    <n v="13318"/>
  </r>
  <r>
    <n v="14"/>
    <x v="5"/>
    <s v="All"/>
    <s v=" 5-9"/>
    <x v="8"/>
    <n v="0"/>
    <n v="0"/>
    <n v="0"/>
    <n v="13318"/>
  </r>
  <r>
    <n v="14"/>
    <x v="5"/>
    <s v="All"/>
    <s v=" 5-9"/>
    <x v="9"/>
    <n v="0"/>
    <n v="0"/>
    <n v="0"/>
    <n v="13318"/>
  </r>
  <r>
    <n v="14"/>
    <x v="5"/>
    <s v="All"/>
    <s v=" 5-9"/>
    <x v="10"/>
    <n v="0"/>
    <n v="0"/>
    <n v="0"/>
    <n v="13318"/>
  </r>
  <r>
    <n v="14"/>
    <x v="6"/>
    <s v="All"/>
    <s v=" 0-1"/>
    <x v="0"/>
    <n v="88"/>
    <n v="86"/>
    <n v="524"/>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0-1"/>
    <x v="9"/>
    <n v="0"/>
    <n v="0"/>
    <n v="0"/>
    <n v="4972"/>
  </r>
  <r>
    <n v="14"/>
    <x v="6"/>
    <s v="All"/>
    <s v=" 0-1"/>
    <x v="10"/>
    <n v="0"/>
    <n v="0"/>
    <n v="0"/>
    <n v="4972"/>
  </r>
  <r>
    <n v="14"/>
    <x v="6"/>
    <s v="All"/>
    <s v=" 10-14"/>
    <x v="0"/>
    <n v="226"/>
    <n v="210"/>
    <n v="1059"/>
    <n v="14091"/>
  </r>
  <r>
    <n v="14"/>
    <x v="6"/>
    <s v="All"/>
    <s v=" 10-14"/>
    <x v="1"/>
    <n v="0"/>
    <n v="0"/>
    <n v="0"/>
    <n v="14091"/>
  </r>
  <r>
    <n v="14"/>
    <x v="6"/>
    <s v="All"/>
    <s v=" 10-14"/>
    <x v="2"/>
    <n v="0"/>
    <n v="0"/>
    <n v="0"/>
    <n v="14091"/>
  </r>
  <r>
    <n v="14"/>
    <x v="6"/>
    <s v="All"/>
    <s v=" 10-14"/>
    <x v="3"/>
    <n v="1"/>
    <n v="1"/>
    <n v="5"/>
    <n v="14091"/>
  </r>
  <r>
    <n v="14"/>
    <x v="6"/>
    <s v="All"/>
    <s v=" 10-14"/>
    <x v="4"/>
    <n v="0"/>
    <n v="0"/>
    <n v="0"/>
    <n v="14091"/>
  </r>
  <r>
    <n v="14"/>
    <x v="6"/>
    <s v="All"/>
    <s v=" 10-14"/>
    <x v="5"/>
    <n v="0"/>
    <n v="0"/>
    <n v="0"/>
    <n v="14091"/>
  </r>
  <r>
    <n v="14"/>
    <x v="6"/>
    <s v="All"/>
    <s v=" 10-14"/>
    <x v="6"/>
    <n v="1"/>
    <n v="1"/>
    <n v="5"/>
    <n v="14091"/>
  </r>
  <r>
    <n v="14"/>
    <x v="6"/>
    <s v="All"/>
    <s v=" 10-14"/>
    <x v="7"/>
    <n v="6"/>
    <n v="6"/>
    <n v="21"/>
    <n v="14091"/>
  </r>
  <r>
    <n v="14"/>
    <x v="6"/>
    <s v="All"/>
    <s v=" 10-14"/>
    <x v="8"/>
    <n v="0"/>
    <n v="0"/>
    <n v="0"/>
    <n v="14091"/>
  </r>
  <r>
    <n v="14"/>
    <x v="6"/>
    <s v="All"/>
    <s v=" 10-14"/>
    <x v="9"/>
    <n v="0"/>
    <n v="0"/>
    <n v="0"/>
    <n v="14091"/>
  </r>
  <r>
    <n v="14"/>
    <x v="6"/>
    <s v="All"/>
    <s v=" 10-14"/>
    <x v="10"/>
    <n v="0"/>
    <n v="0"/>
    <n v="0"/>
    <n v="14091"/>
  </r>
  <r>
    <n v="14"/>
    <x v="6"/>
    <s v="All"/>
    <s v=" 2-4"/>
    <x v="0"/>
    <n v="101"/>
    <n v="98"/>
    <n v="67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0"/>
    <n v="0"/>
    <n v="0"/>
    <n v="7672"/>
  </r>
  <r>
    <n v="14"/>
    <x v="6"/>
    <s v="All"/>
    <s v=" 2-4"/>
    <x v="7"/>
    <n v="4"/>
    <n v="1"/>
    <n v="23"/>
    <n v="7672"/>
  </r>
  <r>
    <n v="14"/>
    <x v="6"/>
    <s v="All"/>
    <s v=" 2-4"/>
    <x v="8"/>
    <n v="0"/>
    <n v="0"/>
    <n v="0"/>
    <n v="7672"/>
  </r>
  <r>
    <n v="14"/>
    <x v="6"/>
    <s v="All"/>
    <s v=" 2-4"/>
    <x v="9"/>
    <n v="0"/>
    <n v="0"/>
    <n v="0"/>
    <n v="7672"/>
  </r>
  <r>
    <n v="14"/>
    <x v="6"/>
    <s v="All"/>
    <s v=" 2-4"/>
    <x v="10"/>
    <n v="0"/>
    <n v="0"/>
    <n v="0"/>
    <n v="7672"/>
  </r>
  <r>
    <n v="14"/>
    <x v="6"/>
    <s v="All"/>
    <s v=" 5-9"/>
    <x v="0"/>
    <n v="202"/>
    <n v="188"/>
    <n v="1003"/>
    <n v="13085"/>
  </r>
  <r>
    <n v="14"/>
    <x v="6"/>
    <s v="All"/>
    <s v=" 5-9"/>
    <x v="1"/>
    <n v="0"/>
    <n v="0"/>
    <n v="0"/>
    <n v="13085"/>
  </r>
  <r>
    <n v="14"/>
    <x v="6"/>
    <s v="All"/>
    <s v=" 5-9"/>
    <x v="2"/>
    <n v="0"/>
    <n v="0"/>
    <n v="0"/>
    <n v="13085"/>
  </r>
  <r>
    <n v="14"/>
    <x v="6"/>
    <s v="All"/>
    <s v=" 5-9"/>
    <x v="3"/>
    <n v="0"/>
    <n v="0"/>
    <n v="0"/>
    <n v="13085"/>
  </r>
  <r>
    <n v="14"/>
    <x v="6"/>
    <s v="All"/>
    <s v=" 5-9"/>
    <x v="4"/>
    <n v="0"/>
    <n v="0"/>
    <n v="0"/>
    <n v="13085"/>
  </r>
  <r>
    <n v="14"/>
    <x v="6"/>
    <s v="All"/>
    <s v=" 5-9"/>
    <x v="5"/>
    <n v="0"/>
    <n v="0"/>
    <n v="0"/>
    <n v="13085"/>
  </r>
  <r>
    <n v="14"/>
    <x v="6"/>
    <s v="All"/>
    <s v=" 5-9"/>
    <x v="6"/>
    <n v="1"/>
    <n v="1"/>
    <n v="1"/>
    <n v="13085"/>
  </r>
  <r>
    <n v="14"/>
    <x v="6"/>
    <s v="All"/>
    <s v=" 5-9"/>
    <x v="7"/>
    <n v="6"/>
    <n v="3"/>
    <n v="88"/>
    <n v="13085"/>
  </r>
  <r>
    <n v="14"/>
    <x v="6"/>
    <s v="All"/>
    <s v=" 5-9"/>
    <x v="8"/>
    <n v="0"/>
    <n v="0"/>
    <n v="0"/>
    <n v="13085"/>
  </r>
  <r>
    <n v="14"/>
    <x v="6"/>
    <s v="All"/>
    <s v=" 5-9"/>
    <x v="9"/>
    <n v="0"/>
    <n v="0"/>
    <n v="0"/>
    <n v="13085"/>
  </r>
  <r>
    <n v="14"/>
    <x v="6"/>
    <s v="All"/>
    <s v=" 5-9"/>
    <x v="10"/>
    <n v="0"/>
    <n v="0"/>
    <n v="0"/>
    <n v="13085"/>
  </r>
  <r>
    <n v="14"/>
    <x v="7"/>
    <s v="All"/>
    <s v=" 0-1"/>
    <x v="0"/>
    <n v="55"/>
    <n v="53"/>
    <n v="269"/>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0-1"/>
    <x v="9"/>
    <n v="0"/>
    <n v="0"/>
    <n v="0"/>
    <n v="4977"/>
  </r>
  <r>
    <n v="14"/>
    <x v="7"/>
    <s v="All"/>
    <s v=" 0-1"/>
    <x v="10"/>
    <n v="0"/>
    <n v="0"/>
    <n v="0"/>
    <n v="4977"/>
  </r>
  <r>
    <n v="14"/>
    <x v="7"/>
    <s v="All"/>
    <s v=" 10-14"/>
    <x v="0"/>
    <n v="160"/>
    <n v="151"/>
    <n v="633"/>
    <n v="13581"/>
  </r>
  <r>
    <n v="14"/>
    <x v="7"/>
    <s v="All"/>
    <s v=" 10-14"/>
    <x v="1"/>
    <n v="0"/>
    <n v="0"/>
    <n v="0"/>
    <n v="13581"/>
  </r>
  <r>
    <n v="14"/>
    <x v="7"/>
    <s v="All"/>
    <s v=" 10-14"/>
    <x v="2"/>
    <n v="0"/>
    <n v="0"/>
    <n v="0"/>
    <n v="13581"/>
  </r>
  <r>
    <n v="14"/>
    <x v="7"/>
    <s v="All"/>
    <s v=" 10-14"/>
    <x v="3"/>
    <n v="0"/>
    <n v="0"/>
    <n v="0"/>
    <n v="13581"/>
  </r>
  <r>
    <n v="14"/>
    <x v="7"/>
    <s v="All"/>
    <s v=" 10-14"/>
    <x v="4"/>
    <n v="0"/>
    <n v="0"/>
    <n v="0"/>
    <n v="13581"/>
  </r>
  <r>
    <n v="14"/>
    <x v="7"/>
    <s v="All"/>
    <s v=" 10-14"/>
    <x v="5"/>
    <n v="0"/>
    <n v="0"/>
    <n v="0"/>
    <n v="13581"/>
  </r>
  <r>
    <n v="14"/>
    <x v="7"/>
    <s v="All"/>
    <s v=" 10-14"/>
    <x v="6"/>
    <n v="0"/>
    <n v="0"/>
    <n v="0"/>
    <n v="13581"/>
  </r>
  <r>
    <n v="14"/>
    <x v="7"/>
    <s v="All"/>
    <s v=" 10-14"/>
    <x v="7"/>
    <n v="14"/>
    <n v="10"/>
    <n v="102"/>
    <n v="13581"/>
  </r>
  <r>
    <n v="14"/>
    <x v="7"/>
    <s v="All"/>
    <s v=" 10-14"/>
    <x v="8"/>
    <n v="0"/>
    <n v="0"/>
    <n v="0"/>
    <n v="13581"/>
  </r>
  <r>
    <n v="14"/>
    <x v="7"/>
    <s v="All"/>
    <s v=" 10-14"/>
    <x v="9"/>
    <n v="0"/>
    <n v="0"/>
    <n v="0"/>
    <n v="13581"/>
  </r>
  <r>
    <n v="14"/>
    <x v="7"/>
    <s v="All"/>
    <s v=" 10-14"/>
    <x v="10"/>
    <n v="0"/>
    <n v="0"/>
    <n v="0"/>
    <n v="13581"/>
  </r>
  <r>
    <n v="14"/>
    <x v="7"/>
    <s v="All"/>
    <s v=" 2-4"/>
    <x v="0"/>
    <n v="57"/>
    <n v="57"/>
    <n v="368"/>
    <n v="7423"/>
  </r>
  <r>
    <n v="14"/>
    <x v="7"/>
    <s v="All"/>
    <s v=" 2-4"/>
    <x v="1"/>
    <n v="0"/>
    <n v="0"/>
    <n v="0"/>
    <n v="7423"/>
  </r>
  <r>
    <n v="14"/>
    <x v="7"/>
    <s v="All"/>
    <s v=" 2-4"/>
    <x v="2"/>
    <n v="0"/>
    <n v="0"/>
    <n v="0"/>
    <n v="7423"/>
  </r>
  <r>
    <n v="14"/>
    <x v="7"/>
    <s v="All"/>
    <s v=" 2-4"/>
    <x v="3"/>
    <n v="0"/>
    <n v="0"/>
    <n v="0"/>
    <n v="7423"/>
  </r>
  <r>
    <n v="14"/>
    <x v="7"/>
    <s v="All"/>
    <s v=" 2-4"/>
    <x v="4"/>
    <n v="0"/>
    <n v="0"/>
    <n v="0"/>
    <n v="7423"/>
  </r>
  <r>
    <n v="14"/>
    <x v="7"/>
    <s v="All"/>
    <s v=" 2-4"/>
    <x v="5"/>
    <n v="0"/>
    <n v="0"/>
    <n v="0"/>
    <n v="7423"/>
  </r>
  <r>
    <n v="14"/>
    <x v="7"/>
    <s v="All"/>
    <s v=" 2-4"/>
    <x v="6"/>
    <n v="0"/>
    <n v="0"/>
    <n v="0"/>
    <n v="7423"/>
  </r>
  <r>
    <n v="14"/>
    <x v="7"/>
    <s v="All"/>
    <s v=" 2-4"/>
    <x v="7"/>
    <n v="0"/>
    <n v="0"/>
    <n v="0"/>
    <n v="7423"/>
  </r>
  <r>
    <n v="14"/>
    <x v="7"/>
    <s v="All"/>
    <s v=" 2-4"/>
    <x v="8"/>
    <n v="0"/>
    <n v="0"/>
    <n v="0"/>
    <n v="7423"/>
  </r>
  <r>
    <n v="14"/>
    <x v="7"/>
    <s v="All"/>
    <s v=" 2-4"/>
    <x v="9"/>
    <n v="0"/>
    <n v="0"/>
    <n v="0"/>
    <n v="7423"/>
  </r>
  <r>
    <n v="14"/>
    <x v="7"/>
    <s v="All"/>
    <s v=" 2-4"/>
    <x v="10"/>
    <n v="0"/>
    <n v="0"/>
    <n v="0"/>
    <n v="7423"/>
  </r>
  <r>
    <n v="14"/>
    <x v="7"/>
    <s v="All"/>
    <s v=" 5-9"/>
    <x v="0"/>
    <n v="151"/>
    <n v="140"/>
    <n v="708"/>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7"/>
    <n v="4"/>
    <n v="87"/>
    <n v="12523"/>
  </r>
  <r>
    <n v="14"/>
    <x v="7"/>
    <s v="All"/>
    <s v=" 5-9"/>
    <x v="8"/>
    <n v="0"/>
    <n v="0"/>
    <n v="0"/>
    <n v="12523"/>
  </r>
  <r>
    <n v="14"/>
    <x v="7"/>
    <s v="All"/>
    <s v=" 5-9"/>
    <x v="9"/>
    <n v="0"/>
    <n v="0"/>
    <n v="0"/>
    <n v="12523"/>
  </r>
  <r>
    <n v="14"/>
    <x v="7"/>
    <s v="All"/>
    <s v=" 5-9"/>
    <x v="10"/>
    <n v="0"/>
    <n v="0"/>
    <n v="0"/>
    <n v="12523"/>
  </r>
  <r>
    <n v="14"/>
    <x v="8"/>
    <s v="All"/>
    <s v=" 0-1"/>
    <x v="0"/>
    <n v="33"/>
    <n v="32"/>
    <n v="157"/>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2"/>
    <n v="2"/>
    <n v="14"/>
    <n v="5088"/>
  </r>
  <r>
    <n v="14"/>
    <x v="8"/>
    <s v="All"/>
    <s v=" 0-1"/>
    <x v="8"/>
    <n v="0"/>
    <n v="0"/>
    <n v="0"/>
    <n v="5088"/>
  </r>
  <r>
    <n v="14"/>
    <x v="8"/>
    <s v="All"/>
    <s v=" 0-1"/>
    <x v="9"/>
    <n v="0"/>
    <n v="0"/>
    <n v="0"/>
    <n v="5088"/>
  </r>
  <r>
    <n v="14"/>
    <x v="8"/>
    <s v="All"/>
    <s v=" 0-1"/>
    <x v="10"/>
    <n v="0"/>
    <n v="0"/>
    <n v="0"/>
    <n v="5088"/>
  </r>
  <r>
    <n v="14"/>
    <x v="8"/>
    <s v="All"/>
    <s v=" 10-14"/>
    <x v="0"/>
    <n v="94"/>
    <n v="86"/>
    <n v="443"/>
    <n v="13237"/>
  </r>
  <r>
    <n v="14"/>
    <x v="8"/>
    <s v="All"/>
    <s v=" 10-14"/>
    <x v="1"/>
    <n v="0"/>
    <n v="0"/>
    <n v="0"/>
    <n v="13237"/>
  </r>
  <r>
    <n v="14"/>
    <x v="8"/>
    <s v="All"/>
    <s v=" 10-14"/>
    <x v="2"/>
    <n v="0"/>
    <n v="0"/>
    <n v="0"/>
    <n v="13237"/>
  </r>
  <r>
    <n v="14"/>
    <x v="8"/>
    <s v="All"/>
    <s v=" 10-14"/>
    <x v="3"/>
    <n v="0"/>
    <n v="0"/>
    <n v="0"/>
    <n v="13237"/>
  </r>
  <r>
    <n v="14"/>
    <x v="8"/>
    <s v="All"/>
    <s v=" 10-14"/>
    <x v="4"/>
    <n v="0"/>
    <n v="0"/>
    <n v="0"/>
    <n v="13237"/>
  </r>
  <r>
    <n v="14"/>
    <x v="8"/>
    <s v="All"/>
    <s v=" 10-14"/>
    <x v="5"/>
    <n v="0"/>
    <n v="0"/>
    <n v="0"/>
    <n v="13237"/>
  </r>
  <r>
    <n v="14"/>
    <x v="8"/>
    <s v="All"/>
    <s v=" 10-14"/>
    <x v="6"/>
    <n v="0"/>
    <n v="0"/>
    <n v="0"/>
    <n v="13237"/>
  </r>
  <r>
    <n v="14"/>
    <x v="8"/>
    <s v="All"/>
    <s v=" 10-14"/>
    <x v="7"/>
    <n v="3"/>
    <n v="3"/>
    <n v="10"/>
    <n v="13237"/>
  </r>
  <r>
    <n v="14"/>
    <x v="8"/>
    <s v="All"/>
    <s v=" 10-14"/>
    <x v="8"/>
    <n v="0"/>
    <n v="0"/>
    <n v="0"/>
    <n v="13237"/>
  </r>
  <r>
    <n v="14"/>
    <x v="8"/>
    <s v="All"/>
    <s v=" 10-14"/>
    <x v="9"/>
    <n v="0"/>
    <n v="0"/>
    <n v="0"/>
    <n v="13237"/>
  </r>
  <r>
    <n v="14"/>
    <x v="8"/>
    <s v="All"/>
    <s v=" 10-14"/>
    <x v="10"/>
    <n v="0"/>
    <n v="0"/>
    <n v="0"/>
    <n v="13237"/>
  </r>
  <r>
    <n v="14"/>
    <x v="8"/>
    <s v="All"/>
    <s v=" 2-4"/>
    <x v="0"/>
    <n v="44"/>
    <n v="44"/>
    <n v="247"/>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3"/>
    <n v="3"/>
    <n v="15"/>
    <n v="7232"/>
  </r>
  <r>
    <n v="14"/>
    <x v="8"/>
    <s v="All"/>
    <s v=" 2-4"/>
    <x v="8"/>
    <n v="0"/>
    <n v="0"/>
    <n v="0"/>
    <n v="7232"/>
  </r>
  <r>
    <n v="14"/>
    <x v="8"/>
    <s v="All"/>
    <s v=" 2-4"/>
    <x v="9"/>
    <n v="0"/>
    <n v="0"/>
    <n v="0"/>
    <n v="7232"/>
  </r>
  <r>
    <n v="14"/>
    <x v="8"/>
    <s v="All"/>
    <s v=" 2-4"/>
    <x v="10"/>
    <n v="0"/>
    <n v="0"/>
    <n v="0"/>
    <n v="7232"/>
  </r>
  <r>
    <n v="14"/>
    <x v="8"/>
    <s v="All"/>
    <s v=" 5-9"/>
    <x v="0"/>
    <n v="89"/>
    <n v="85"/>
    <n v="425"/>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8"/>
    <s v="All"/>
    <s v=" 5-9"/>
    <x v="9"/>
    <n v="3"/>
    <n v="1"/>
    <n v="90"/>
    <n v="12529"/>
  </r>
  <r>
    <n v="14"/>
    <x v="8"/>
    <s v="All"/>
    <s v=" 5-9"/>
    <x v="10"/>
    <n v="0"/>
    <n v="0"/>
    <n v="0"/>
    <n v="12529"/>
  </r>
  <r>
    <n v="14"/>
    <x v="9"/>
    <s v="All"/>
    <s v=" 0-1"/>
    <x v="0"/>
    <n v="37"/>
    <n v="36"/>
    <n v="179"/>
    <n v="5139"/>
  </r>
  <r>
    <n v="14"/>
    <x v="9"/>
    <s v="All"/>
    <s v=" 0-1"/>
    <x v="1"/>
    <n v="0"/>
    <n v="0"/>
    <n v="0"/>
    <n v="5139"/>
  </r>
  <r>
    <n v="14"/>
    <x v="9"/>
    <s v="All"/>
    <s v=" 0-1"/>
    <x v="2"/>
    <n v="0"/>
    <n v="0"/>
    <n v="0"/>
    <n v="5139"/>
  </r>
  <r>
    <n v="14"/>
    <x v="9"/>
    <s v="All"/>
    <s v=" 0-1"/>
    <x v="3"/>
    <n v="0"/>
    <n v="0"/>
    <n v="0"/>
    <n v="5139"/>
  </r>
  <r>
    <n v="14"/>
    <x v="9"/>
    <s v="All"/>
    <s v=" 0-1"/>
    <x v="4"/>
    <n v="0"/>
    <n v="0"/>
    <n v="0"/>
    <n v="5139"/>
  </r>
  <r>
    <n v="14"/>
    <x v="9"/>
    <s v="All"/>
    <s v=" 0-1"/>
    <x v="5"/>
    <n v="1"/>
    <n v="1"/>
    <n v="5"/>
    <n v="5139"/>
  </r>
  <r>
    <n v="14"/>
    <x v="9"/>
    <s v="All"/>
    <s v=" 0-1"/>
    <x v="6"/>
    <n v="0"/>
    <n v="0"/>
    <n v="0"/>
    <n v="5139"/>
  </r>
  <r>
    <n v="14"/>
    <x v="9"/>
    <s v="All"/>
    <s v=" 0-1"/>
    <x v="7"/>
    <n v="0"/>
    <n v="0"/>
    <n v="0"/>
    <n v="5139"/>
  </r>
  <r>
    <n v="14"/>
    <x v="9"/>
    <s v="All"/>
    <s v=" 0-1"/>
    <x v="8"/>
    <n v="0"/>
    <n v="0"/>
    <n v="0"/>
    <n v="5139"/>
  </r>
  <r>
    <n v="14"/>
    <x v="9"/>
    <s v="All"/>
    <s v=" 0-1"/>
    <x v="9"/>
    <n v="0"/>
    <n v="0"/>
    <n v="0"/>
    <n v="5139"/>
  </r>
  <r>
    <n v="14"/>
    <x v="9"/>
    <s v="All"/>
    <s v=" 0-1"/>
    <x v="10"/>
    <n v="0"/>
    <n v="0"/>
    <n v="0"/>
    <n v="5139"/>
  </r>
  <r>
    <n v="14"/>
    <x v="9"/>
    <s v="All"/>
    <s v=" 10-14"/>
    <x v="0"/>
    <n v="69"/>
    <n v="64"/>
    <n v="334"/>
    <n v="13246"/>
  </r>
  <r>
    <n v="14"/>
    <x v="9"/>
    <s v="All"/>
    <s v=" 10-14"/>
    <x v="1"/>
    <n v="0"/>
    <n v="0"/>
    <n v="0"/>
    <n v="13246"/>
  </r>
  <r>
    <n v="14"/>
    <x v="9"/>
    <s v="All"/>
    <s v=" 10-14"/>
    <x v="2"/>
    <n v="0"/>
    <n v="0"/>
    <n v="0"/>
    <n v="13246"/>
  </r>
  <r>
    <n v="14"/>
    <x v="9"/>
    <s v="All"/>
    <s v=" 10-14"/>
    <x v="3"/>
    <n v="0"/>
    <n v="0"/>
    <n v="0"/>
    <n v="13246"/>
  </r>
  <r>
    <n v="14"/>
    <x v="9"/>
    <s v="All"/>
    <s v=" 10-14"/>
    <x v="4"/>
    <n v="0"/>
    <n v="0"/>
    <n v="0"/>
    <n v="13246"/>
  </r>
  <r>
    <n v="14"/>
    <x v="9"/>
    <s v="All"/>
    <s v=" 10-14"/>
    <x v="5"/>
    <n v="0"/>
    <n v="0"/>
    <n v="0"/>
    <n v="13246"/>
  </r>
  <r>
    <n v="14"/>
    <x v="9"/>
    <s v="All"/>
    <s v=" 10-14"/>
    <x v="6"/>
    <n v="0"/>
    <n v="0"/>
    <n v="0"/>
    <n v="13246"/>
  </r>
  <r>
    <n v="14"/>
    <x v="9"/>
    <s v="All"/>
    <s v=" 10-14"/>
    <x v="7"/>
    <n v="6"/>
    <n v="3"/>
    <n v="23"/>
    <n v="13246"/>
  </r>
  <r>
    <n v="14"/>
    <x v="9"/>
    <s v="All"/>
    <s v=" 10-14"/>
    <x v="8"/>
    <n v="0"/>
    <n v="0"/>
    <n v="0"/>
    <n v="13246"/>
  </r>
  <r>
    <n v="14"/>
    <x v="9"/>
    <s v="All"/>
    <s v=" 10-14"/>
    <x v="9"/>
    <n v="0"/>
    <n v="0"/>
    <n v="0"/>
    <n v="13246"/>
  </r>
  <r>
    <n v="14"/>
    <x v="9"/>
    <s v="All"/>
    <s v=" 10-14"/>
    <x v="10"/>
    <n v="0"/>
    <n v="0"/>
    <n v="0"/>
    <n v="13246"/>
  </r>
  <r>
    <n v="14"/>
    <x v="9"/>
    <s v="All"/>
    <s v=" 2-4"/>
    <x v="0"/>
    <n v="29"/>
    <n v="29"/>
    <n v="163"/>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2-4"/>
    <x v="9"/>
    <n v="0"/>
    <n v="0"/>
    <n v="0"/>
    <n v="7492"/>
  </r>
  <r>
    <n v="14"/>
    <x v="9"/>
    <s v="All"/>
    <s v=" 2-4"/>
    <x v="10"/>
    <n v="0"/>
    <n v="0"/>
    <n v="0"/>
    <n v="7492"/>
  </r>
  <r>
    <n v="14"/>
    <x v="9"/>
    <s v="All"/>
    <s v=" 5-9"/>
    <x v="0"/>
    <n v="44"/>
    <n v="41"/>
    <n v="198"/>
    <n v="12856"/>
  </r>
  <r>
    <n v="14"/>
    <x v="9"/>
    <s v="All"/>
    <s v=" 5-9"/>
    <x v="1"/>
    <n v="0"/>
    <n v="0"/>
    <n v="0"/>
    <n v="12856"/>
  </r>
  <r>
    <n v="14"/>
    <x v="9"/>
    <s v="All"/>
    <s v=" 5-9"/>
    <x v="2"/>
    <n v="0"/>
    <n v="0"/>
    <n v="0"/>
    <n v="12856"/>
  </r>
  <r>
    <n v="14"/>
    <x v="9"/>
    <s v="All"/>
    <s v=" 5-9"/>
    <x v="3"/>
    <n v="0"/>
    <n v="0"/>
    <n v="0"/>
    <n v="12856"/>
  </r>
  <r>
    <n v="14"/>
    <x v="9"/>
    <s v="All"/>
    <s v=" 5-9"/>
    <x v="4"/>
    <n v="0"/>
    <n v="0"/>
    <n v="0"/>
    <n v="12856"/>
  </r>
  <r>
    <n v="14"/>
    <x v="9"/>
    <s v="All"/>
    <s v=" 5-9"/>
    <x v="5"/>
    <n v="0"/>
    <n v="0"/>
    <n v="0"/>
    <n v="12856"/>
  </r>
  <r>
    <n v="14"/>
    <x v="9"/>
    <s v="All"/>
    <s v=" 5-9"/>
    <x v="6"/>
    <n v="0"/>
    <n v="0"/>
    <n v="0"/>
    <n v="12856"/>
  </r>
  <r>
    <n v="14"/>
    <x v="9"/>
    <s v="All"/>
    <s v=" 5-9"/>
    <x v="7"/>
    <n v="0"/>
    <n v="0"/>
    <n v="0"/>
    <n v="12856"/>
  </r>
  <r>
    <n v="14"/>
    <x v="9"/>
    <s v="All"/>
    <s v=" 5-9"/>
    <x v="8"/>
    <n v="0"/>
    <n v="0"/>
    <n v="0"/>
    <n v="12856"/>
  </r>
  <r>
    <n v="14"/>
    <x v="9"/>
    <s v="All"/>
    <s v=" 5-9"/>
    <x v="9"/>
    <n v="0"/>
    <n v="0"/>
    <n v="0"/>
    <n v="12856"/>
  </r>
  <r>
    <n v="14"/>
    <x v="9"/>
    <s v="All"/>
    <s v=" 5-9"/>
    <x v="10"/>
    <n v="0"/>
    <n v="0"/>
    <n v="0"/>
    <n v="12856"/>
  </r>
  <r>
    <n v="14"/>
    <x v="10"/>
    <s v="All"/>
    <s v=" 0-1"/>
    <x v="0"/>
    <n v="42"/>
    <n v="41"/>
    <n v="214"/>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1"/>
    <n v="1"/>
    <n v="7"/>
    <n v="5243"/>
  </r>
  <r>
    <n v="14"/>
    <x v="10"/>
    <s v="All"/>
    <s v=" 0-1"/>
    <x v="8"/>
    <n v="0"/>
    <n v="0"/>
    <n v="0"/>
    <n v="5243"/>
  </r>
  <r>
    <n v="14"/>
    <x v="10"/>
    <s v="All"/>
    <s v=" 0-1"/>
    <x v="9"/>
    <n v="0"/>
    <n v="0"/>
    <n v="0"/>
    <n v="5243"/>
  </r>
  <r>
    <n v="14"/>
    <x v="10"/>
    <s v="All"/>
    <s v=" 0-1"/>
    <x v="10"/>
    <n v="0"/>
    <n v="0"/>
    <n v="0"/>
    <n v="5243"/>
  </r>
  <r>
    <n v="14"/>
    <x v="10"/>
    <s v="All"/>
    <s v=" 10-14"/>
    <x v="0"/>
    <n v="74"/>
    <n v="71"/>
    <n v="374"/>
    <n v="13276"/>
  </r>
  <r>
    <n v="14"/>
    <x v="10"/>
    <s v="All"/>
    <s v=" 10-14"/>
    <x v="1"/>
    <n v="0"/>
    <n v="0"/>
    <n v="0"/>
    <n v="13276"/>
  </r>
  <r>
    <n v="14"/>
    <x v="10"/>
    <s v="All"/>
    <s v=" 10-14"/>
    <x v="2"/>
    <n v="0"/>
    <n v="0"/>
    <n v="0"/>
    <n v="13276"/>
  </r>
  <r>
    <n v="14"/>
    <x v="10"/>
    <s v="All"/>
    <s v=" 10-14"/>
    <x v="3"/>
    <n v="1"/>
    <n v="1"/>
    <n v="1"/>
    <n v="13276"/>
  </r>
  <r>
    <n v="14"/>
    <x v="10"/>
    <s v="All"/>
    <s v=" 10-14"/>
    <x v="4"/>
    <n v="0"/>
    <n v="0"/>
    <n v="0"/>
    <n v="13276"/>
  </r>
  <r>
    <n v="14"/>
    <x v="10"/>
    <s v="All"/>
    <s v=" 10-14"/>
    <x v="5"/>
    <n v="0"/>
    <n v="0"/>
    <n v="0"/>
    <n v="13276"/>
  </r>
  <r>
    <n v="14"/>
    <x v="10"/>
    <s v="All"/>
    <s v=" 10-14"/>
    <x v="6"/>
    <n v="0"/>
    <n v="0"/>
    <n v="0"/>
    <n v="13276"/>
  </r>
  <r>
    <n v="14"/>
    <x v="10"/>
    <s v="All"/>
    <s v=" 10-14"/>
    <x v="7"/>
    <n v="5"/>
    <n v="5"/>
    <n v="21"/>
    <n v="13276"/>
  </r>
  <r>
    <n v="14"/>
    <x v="10"/>
    <s v="All"/>
    <s v=" 10-14"/>
    <x v="8"/>
    <n v="0"/>
    <n v="0"/>
    <n v="0"/>
    <n v="13276"/>
  </r>
  <r>
    <n v="14"/>
    <x v="10"/>
    <s v="All"/>
    <s v=" 10-14"/>
    <x v="9"/>
    <n v="0"/>
    <n v="0"/>
    <n v="0"/>
    <n v="13276"/>
  </r>
  <r>
    <n v="14"/>
    <x v="10"/>
    <s v="All"/>
    <s v=" 10-14"/>
    <x v="10"/>
    <n v="0"/>
    <n v="0"/>
    <n v="0"/>
    <n v="13276"/>
  </r>
  <r>
    <n v="14"/>
    <x v="10"/>
    <s v="All"/>
    <s v=" 2-4"/>
    <x v="0"/>
    <n v="22"/>
    <n v="20"/>
    <n v="126"/>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2-4"/>
    <x v="9"/>
    <n v="0"/>
    <n v="0"/>
    <n v="0"/>
    <n v="7796"/>
  </r>
  <r>
    <n v="14"/>
    <x v="10"/>
    <s v="All"/>
    <s v=" 2-4"/>
    <x v="10"/>
    <n v="0"/>
    <n v="0"/>
    <n v="0"/>
    <n v="7796"/>
  </r>
  <r>
    <n v="14"/>
    <x v="10"/>
    <s v="All"/>
    <s v=" 5-9"/>
    <x v="0"/>
    <n v="56"/>
    <n v="56"/>
    <n v="323"/>
    <n v="13176"/>
  </r>
  <r>
    <n v="14"/>
    <x v="10"/>
    <s v="All"/>
    <s v=" 5-9"/>
    <x v="1"/>
    <n v="0"/>
    <n v="0"/>
    <n v="0"/>
    <n v="13176"/>
  </r>
  <r>
    <n v="14"/>
    <x v="10"/>
    <s v="All"/>
    <s v=" 5-9"/>
    <x v="2"/>
    <n v="0"/>
    <n v="0"/>
    <n v="0"/>
    <n v="13176"/>
  </r>
  <r>
    <n v="14"/>
    <x v="10"/>
    <s v="All"/>
    <s v=" 5-9"/>
    <x v="3"/>
    <n v="0"/>
    <n v="0"/>
    <n v="0"/>
    <n v="13176"/>
  </r>
  <r>
    <n v="14"/>
    <x v="10"/>
    <s v="All"/>
    <s v=" 5-9"/>
    <x v="4"/>
    <n v="0"/>
    <n v="0"/>
    <n v="0"/>
    <n v="13176"/>
  </r>
  <r>
    <n v="14"/>
    <x v="10"/>
    <s v="All"/>
    <s v=" 5-9"/>
    <x v="5"/>
    <n v="0"/>
    <n v="0"/>
    <n v="0"/>
    <n v="13176"/>
  </r>
  <r>
    <n v="14"/>
    <x v="10"/>
    <s v="All"/>
    <s v=" 5-9"/>
    <x v="6"/>
    <n v="0"/>
    <n v="0"/>
    <n v="0"/>
    <n v="13176"/>
  </r>
  <r>
    <n v="14"/>
    <x v="10"/>
    <s v="All"/>
    <s v=" 5-9"/>
    <x v="7"/>
    <n v="1"/>
    <n v="1"/>
    <n v="3"/>
    <n v="13176"/>
  </r>
  <r>
    <n v="14"/>
    <x v="10"/>
    <s v="All"/>
    <s v=" 5-9"/>
    <x v="8"/>
    <n v="0"/>
    <n v="0"/>
    <n v="0"/>
    <n v="13176"/>
  </r>
  <r>
    <n v="14"/>
    <x v="10"/>
    <s v="All"/>
    <s v=" 5-9"/>
    <x v="9"/>
    <n v="0"/>
    <n v="0"/>
    <n v="0"/>
    <n v="13176"/>
  </r>
  <r>
    <n v="14"/>
    <x v="10"/>
    <s v="All"/>
    <s v=" 5-9"/>
    <x v="10"/>
    <n v="0"/>
    <n v="0"/>
    <n v="0"/>
    <n v="13176"/>
  </r>
  <r>
    <n v="14"/>
    <x v="11"/>
    <s v="All"/>
    <s v=" 0-1"/>
    <x v="0"/>
    <n v="35"/>
    <n v="34"/>
    <n v="137"/>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0-1"/>
    <x v="9"/>
    <n v="0"/>
    <n v="0"/>
    <n v="0"/>
    <n v="5148"/>
  </r>
  <r>
    <n v="14"/>
    <x v="11"/>
    <s v="All"/>
    <s v=" 0-1"/>
    <x v="10"/>
    <n v="0"/>
    <n v="0"/>
    <n v="0"/>
    <n v="5148"/>
  </r>
  <r>
    <n v="14"/>
    <x v="11"/>
    <s v="All"/>
    <s v=" 10-14"/>
    <x v="0"/>
    <n v="69"/>
    <n v="67"/>
    <n v="314"/>
    <n v="13654"/>
  </r>
  <r>
    <n v="14"/>
    <x v="11"/>
    <s v="All"/>
    <s v=" 10-14"/>
    <x v="1"/>
    <n v="0"/>
    <n v="0"/>
    <n v="0"/>
    <n v="13654"/>
  </r>
  <r>
    <n v="14"/>
    <x v="11"/>
    <s v="All"/>
    <s v=" 10-14"/>
    <x v="2"/>
    <n v="0"/>
    <n v="0"/>
    <n v="0"/>
    <n v="13654"/>
  </r>
  <r>
    <n v="14"/>
    <x v="11"/>
    <s v="All"/>
    <s v=" 10-14"/>
    <x v="3"/>
    <n v="0"/>
    <n v="0"/>
    <n v="0"/>
    <n v="13654"/>
  </r>
  <r>
    <n v="14"/>
    <x v="11"/>
    <s v="All"/>
    <s v=" 10-14"/>
    <x v="4"/>
    <n v="0"/>
    <n v="0"/>
    <n v="0"/>
    <n v="13654"/>
  </r>
  <r>
    <n v="14"/>
    <x v="11"/>
    <s v="All"/>
    <s v=" 10-14"/>
    <x v="5"/>
    <n v="0"/>
    <n v="0"/>
    <n v="0"/>
    <n v="13654"/>
  </r>
  <r>
    <n v="14"/>
    <x v="11"/>
    <s v="All"/>
    <s v=" 10-14"/>
    <x v="6"/>
    <n v="0"/>
    <n v="0"/>
    <n v="0"/>
    <n v="13654"/>
  </r>
  <r>
    <n v="14"/>
    <x v="11"/>
    <s v="All"/>
    <s v=" 10-14"/>
    <x v="7"/>
    <n v="8"/>
    <n v="6"/>
    <n v="42"/>
    <n v="13654"/>
  </r>
  <r>
    <n v="14"/>
    <x v="11"/>
    <s v="All"/>
    <s v=" 10-14"/>
    <x v="8"/>
    <n v="0"/>
    <n v="0"/>
    <n v="0"/>
    <n v="13654"/>
  </r>
  <r>
    <n v="14"/>
    <x v="11"/>
    <s v="All"/>
    <s v=" 10-14"/>
    <x v="9"/>
    <n v="0"/>
    <n v="0"/>
    <n v="0"/>
    <n v="13654"/>
  </r>
  <r>
    <n v="14"/>
    <x v="11"/>
    <s v="All"/>
    <s v=" 10-14"/>
    <x v="10"/>
    <n v="0"/>
    <n v="0"/>
    <n v="0"/>
    <n v="13654"/>
  </r>
  <r>
    <n v="14"/>
    <x v="11"/>
    <s v="All"/>
    <s v=" 2-4"/>
    <x v="0"/>
    <n v="28"/>
    <n v="25"/>
    <n v="156"/>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2"/>
    <n v="1"/>
    <n v="13"/>
    <n v="8215"/>
  </r>
  <r>
    <n v="14"/>
    <x v="11"/>
    <s v="All"/>
    <s v=" 2-4"/>
    <x v="8"/>
    <n v="0"/>
    <n v="0"/>
    <n v="0"/>
    <n v="8215"/>
  </r>
  <r>
    <n v="14"/>
    <x v="11"/>
    <s v="All"/>
    <s v=" 2-4"/>
    <x v="9"/>
    <n v="0"/>
    <n v="0"/>
    <n v="0"/>
    <n v="8215"/>
  </r>
  <r>
    <n v="14"/>
    <x v="11"/>
    <s v="All"/>
    <s v=" 2-4"/>
    <x v="10"/>
    <n v="0"/>
    <n v="0"/>
    <n v="0"/>
    <n v="8215"/>
  </r>
  <r>
    <n v="14"/>
    <x v="11"/>
    <s v="All"/>
    <s v=" 5-9"/>
    <x v="0"/>
    <n v="69"/>
    <n v="67"/>
    <n v="346"/>
    <n v="13198"/>
  </r>
  <r>
    <n v="14"/>
    <x v="11"/>
    <s v="All"/>
    <s v=" 5-9"/>
    <x v="1"/>
    <n v="0"/>
    <n v="0"/>
    <n v="0"/>
    <n v="13198"/>
  </r>
  <r>
    <n v="14"/>
    <x v="11"/>
    <s v="All"/>
    <s v=" 5-9"/>
    <x v="2"/>
    <n v="0"/>
    <n v="0"/>
    <n v="0"/>
    <n v="13198"/>
  </r>
  <r>
    <n v="14"/>
    <x v="11"/>
    <s v="All"/>
    <s v=" 5-9"/>
    <x v="3"/>
    <n v="0"/>
    <n v="0"/>
    <n v="0"/>
    <n v="13198"/>
  </r>
  <r>
    <n v="14"/>
    <x v="11"/>
    <s v="All"/>
    <s v=" 5-9"/>
    <x v="4"/>
    <n v="0"/>
    <n v="0"/>
    <n v="0"/>
    <n v="13198"/>
  </r>
  <r>
    <n v="14"/>
    <x v="11"/>
    <s v="All"/>
    <s v=" 5-9"/>
    <x v="5"/>
    <n v="0"/>
    <n v="0"/>
    <n v="0"/>
    <n v="13198"/>
  </r>
  <r>
    <n v="14"/>
    <x v="11"/>
    <s v="All"/>
    <s v=" 5-9"/>
    <x v="6"/>
    <n v="0"/>
    <n v="0"/>
    <n v="0"/>
    <n v="13198"/>
  </r>
  <r>
    <n v="14"/>
    <x v="11"/>
    <s v="All"/>
    <s v=" 5-9"/>
    <x v="7"/>
    <n v="2"/>
    <n v="2"/>
    <n v="5"/>
    <n v="13198"/>
  </r>
  <r>
    <n v="14"/>
    <x v="11"/>
    <s v="All"/>
    <s v=" 5-9"/>
    <x v="8"/>
    <n v="0"/>
    <n v="0"/>
    <n v="0"/>
    <n v="13198"/>
  </r>
  <r>
    <n v="14"/>
    <x v="11"/>
    <s v="All"/>
    <s v=" 5-9"/>
    <x v="9"/>
    <n v="0"/>
    <n v="0"/>
    <n v="0"/>
    <n v="13198"/>
  </r>
  <r>
    <n v="14"/>
    <x v="11"/>
    <s v="All"/>
    <s v=" 5-9"/>
    <x v="10"/>
    <n v="0"/>
    <n v="0"/>
    <n v="0"/>
    <n v="13198"/>
  </r>
  <r>
    <n v="15"/>
    <x v="0"/>
    <s v="All"/>
    <s v=" 0-1"/>
    <x v="0"/>
    <n v="147"/>
    <n v="134"/>
    <n v="1218"/>
    <n v="7419"/>
  </r>
  <r>
    <n v="15"/>
    <x v="0"/>
    <s v="All"/>
    <s v=" 0-1"/>
    <x v="1"/>
    <n v="0"/>
    <n v="0"/>
    <n v="0"/>
    <n v="7419"/>
  </r>
  <r>
    <n v="15"/>
    <x v="0"/>
    <s v="All"/>
    <s v=" 0-1"/>
    <x v="2"/>
    <n v="0"/>
    <n v="0"/>
    <n v="0"/>
    <n v="7419"/>
  </r>
  <r>
    <n v="15"/>
    <x v="0"/>
    <s v="All"/>
    <s v=" 0-1"/>
    <x v="3"/>
    <n v="0"/>
    <n v="0"/>
    <n v="0"/>
    <n v="7419"/>
  </r>
  <r>
    <n v="15"/>
    <x v="0"/>
    <s v="All"/>
    <s v=" 0-1"/>
    <x v="4"/>
    <n v="0"/>
    <n v="0"/>
    <n v="0"/>
    <n v="7419"/>
  </r>
  <r>
    <n v="15"/>
    <x v="0"/>
    <s v="All"/>
    <s v=" 0-1"/>
    <x v="5"/>
    <n v="0"/>
    <n v="0"/>
    <n v="0"/>
    <n v="7419"/>
  </r>
  <r>
    <n v="15"/>
    <x v="0"/>
    <s v="All"/>
    <s v=" 0-1"/>
    <x v="6"/>
    <n v="0"/>
    <n v="0"/>
    <n v="0"/>
    <n v="7419"/>
  </r>
  <r>
    <n v="15"/>
    <x v="0"/>
    <s v="All"/>
    <s v=" 0-1"/>
    <x v="7"/>
    <n v="0"/>
    <n v="0"/>
    <n v="0"/>
    <n v="7419"/>
  </r>
  <r>
    <n v="15"/>
    <x v="0"/>
    <s v="All"/>
    <s v=" 0-1"/>
    <x v="8"/>
    <n v="0"/>
    <n v="0"/>
    <n v="0"/>
    <n v="7419"/>
  </r>
  <r>
    <n v="15"/>
    <x v="0"/>
    <s v="All"/>
    <s v=" 0-1"/>
    <x v="9"/>
    <n v="0"/>
    <n v="0"/>
    <n v="0"/>
    <n v="7419"/>
  </r>
  <r>
    <n v="15"/>
    <x v="0"/>
    <s v="All"/>
    <s v=" 0-1"/>
    <x v="10"/>
    <n v="0"/>
    <n v="0"/>
    <n v="0"/>
    <n v="7419"/>
  </r>
  <r>
    <n v="15"/>
    <x v="0"/>
    <s v="All"/>
    <s v=" 10-14"/>
    <x v="0"/>
    <n v="534"/>
    <n v="472"/>
    <n v="3440"/>
    <n v="21580"/>
  </r>
  <r>
    <n v="15"/>
    <x v="0"/>
    <s v="All"/>
    <s v=" 10-14"/>
    <x v="1"/>
    <n v="0"/>
    <n v="0"/>
    <n v="0"/>
    <n v="21580"/>
  </r>
  <r>
    <n v="15"/>
    <x v="0"/>
    <s v="All"/>
    <s v=" 10-14"/>
    <x v="2"/>
    <n v="0"/>
    <n v="0"/>
    <n v="0"/>
    <n v="21580"/>
  </r>
  <r>
    <n v="15"/>
    <x v="0"/>
    <s v="All"/>
    <s v=" 10-14"/>
    <x v="3"/>
    <n v="0"/>
    <n v="0"/>
    <n v="0"/>
    <n v="21580"/>
  </r>
  <r>
    <n v="15"/>
    <x v="0"/>
    <s v="All"/>
    <s v=" 10-14"/>
    <x v="4"/>
    <n v="0"/>
    <n v="0"/>
    <n v="0"/>
    <n v="21580"/>
  </r>
  <r>
    <n v="15"/>
    <x v="0"/>
    <s v="All"/>
    <s v=" 10-14"/>
    <x v="5"/>
    <n v="2"/>
    <n v="2"/>
    <n v="30"/>
    <n v="21580"/>
  </r>
  <r>
    <n v="15"/>
    <x v="0"/>
    <s v="All"/>
    <s v=" 10-14"/>
    <x v="6"/>
    <n v="1"/>
    <n v="1"/>
    <n v="2"/>
    <n v="21580"/>
  </r>
  <r>
    <n v="15"/>
    <x v="0"/>
    <s v="All"/>
    <s v=" 10-14"/>
    <x v="7"/>
    <n v="2"/>
    <n v="2"/>
    <n v="8"/>
    <n v="21580"/>
  </r>
  <r>
    <n v="15"/>
    <x v="0"/>
    <s v="All"/>
    <s v=" 10-14"/>
    <x v="8"/>
    <n v="0"/>
    <n v="0"/>
    <n v="0"/>
    <n v="21580"/>
  </r>
  <r>
    <n v="15"/>
    <x v="0"/>
    <s v="All"/>
    <s v=" 10-14"/>
    <x v="9"/>
    <n v="0"/>
    <n v="0"/>
    <n v="0"/>
    <n v="21580"/>
  </r>
  <r>
    <n v="15"/>
    <x v="0"/>
    <s v="All"/>
    <s v=" 10-14"/>
    <x v="10"/>
    <n v="6"/>
    <n v="3"/>
    <n v="103"/>
    <n v="21580"/>
  </r>
  <r>
    <n v="15"/>
    <x v="0"/>
    <s v="All"/>
    <s v=" 2-4"/>
    <x v="0"/>
    <n v="280"/>
    <n v="268"/>
    <n v="2784"/>
    <n v="11425"/>
  </r>
  <r>
    <n v="15"/>
    <x v="0"/>
    <s v="All"/>
    <s v=" 2-4"/>
    <x v="1"/>
    <n v="0"/>
    <n v="0"/>
    <n v="0"/>
    <n v="11425"/>
  </r>
  <r>
    <n v="15"/>
    <x v="0"/>
    <s v="All"/>
    <s v=" 2-4"/>
    <x v="2"/>
    <n v="0"/>
    <n v="0"/>
    <n v="0"/>
    <n v="11425"/>
  </r>
  <r>
    <n v="15"/>
    <x v="0"/>
    <s v="All"/>
    <s v=" 2-4"/>
    <x v="3"/>
    <n v="0"/>
    <n v="0"/>
    <n v="0"/>
    <n v="11425"/>
  </r>
  <r>
    <n v="15"/>
    <x v="0"/>
    <s v="All"/>
    <s v=" 2-4"/>
    <x v="4"/>
    <n v="0"/>
    <n v="0"/>
    <n v="0"/>
    <n v="11425"/>
  </r>
  <r>
    <n v="15"/>
    <x v="0"/>
    <s v="All"/>
    <s v=" 2-4"/>
    <x v="5"/>
    <n v="0"/>
    <n v="0"/>
    <n v="0"/>
    <n v="11425"/>
  </r>
  <r>
    <n v="15"/>
    <x v="0"/>
    <s v="All"/>
    <s v=" 2-4"/>
    <x v="6"/>
    <n v="1"/>
    <n v="1"/>
    <n v="3"/>
    <n v="11425"/>
  </r>
  <r>
    <n v="15"/>
    <x v="0"/>
    <s v="All"/>
    <s v=" 2-4"/>
    <x v="7"/>
    <n v="0"/>
    <n v="0"/>
    <n v="0"/>
    <n v="11425"/>
  </r>
  <r>
    <n v="15"/>
    <x v="0"/>
    <s v="All"/>
    <s v=" 2-4"/>
    <x v="8"/>
    <n v="0"/>
    <n v="0"/>
    <n v="0"/>
    <n v="11425"/>
  </r>
  <r>
    <n v="15"/>
    <x v="0"/>
    <s v="All"/>
    <s v=" 2-4"/>
    <x v="9"/>
    <n v="0"/>
    <n v="0"/>
    <n v="0"/>
    <n v="11425"/>
  </r>
  <r>
    <n v="15"/>
    <x v="0"/>
    <s v="All"/>
    <s v=" 2-4"/>
    <x v="10"/>
    <n v="0"/>
    <n v="0"/>
    <n v="0"/>
    <n v="11425"/>
  </r>
  <r>
    <n v="15"/>
    <x v="0"/>
    <s v="All"/>
    <s v=" 5-9"/>
    <x v="0"/>
    <n v="477"/>
    <n v="436"/>
    <n v="5111"/>
    <n v="20869"/>
  </r>
  <r>
    <n v="15"/>
    <x v="0"/>
    <s v="All"/>
    <s v=" 5-9"/>
    <x v="1"/>
    <n v="0"/>
    <n v="0"/>
    <n v="0"/>
    <n v="20869"/>
  </r>
  <r>
    <n v="15"/>
    <x v="0"/>
    <s v="All"/>
    <s v=" 5-9"/>
    <x v="2"/>
    <n v="0"/>
    <n v="0"/>
    <n v="0"/>
    <n v="20869"/>
  </r>
  <r>
    <n v="15"/>
    <x v="0"/>
    <s v="All"/>
    <s v=" 5-9"/>
    <x v="3"/>
    <n v="0"/>
    <n v="0"/>
    <n v="0"/>
    <n v="20869"/>
  </r>
  <r>
    <n v="15"/>
    <x v="0"/>
    <s v="All"/>
    <s v=" 5-9"/>
    <x v="4"/>
    <n v="0"/>
    <n v="0"/>
    <n v="0"/>
    <n v="20869"/>
  </r>
  <r>
    <n v="15"/>
    <x v="0"/>
    <s v="All"/>
    <s v=" 5-9"/>
    <x v="5"/>
    <n v="0"/>
    <n v="0"/>
    <n v="0"/>
    <n v="20869"/>
  </r>
  <r>
    <n v="15"/>
    <x v="0"/>
    <s v="All"/>
    <s v=" 5-9"/>
    <x v="6"/>
    <n v="2"/>
    <n v="1"/>
    <n v="7"/>
    <n v="20869"/>
  </r>
  <r>
    <n v="15"/>
    <x v="0"/>
    <s v="All"/>
    <s v=" 5-9"/>
    <x v="7"/>
    <n v="2"/>
    <n v="2"/>
    <n v="18"/>
    <n v="20869"/>
  </r>
  <r>
    <n v="15"/>
    <x v="0"/>
    <s v="All"/>
    <s v=" 5-9"/>
    <x v="8"/>
    <n v="0"/>
    <n v="0"/>
    <n v="0"/>
    <n v="20869"/>
  </r>
  <r>
    <n v="15"/>
    <x v="0"/>
    <s v="All"/>
    <s v=" 5-9"/>
    <x v="9"/>
    <n v="0"/>
    <n v="0"/>
    <n v="0"/>
    <n v="20869"/>
  </r>
  <r>
    <n v="15"/>
    <x v="0"/>
    <s v="All"/>
    <s v=" 5-9"/>
    <x v="10"/>
    <n v="0"/>
    <n v="0"/>
    <n v="0"/>
    <n v="20869"/>
  </r>
  <r>
    <n v="15"/>
    <x v="1"/>
    <s v="All"/>
    <s v=" 0-1"/>
    <x v="0"/>
    <n v="70"/>
    <n v="65"/>
    <n v="679"/>
    <n v="7393"/>
  </r>
  <r>
    <n v="15"/>
    <x v="1"/>
    <s v="All"/>
    <s v=" 0-1"/>
    <x v="1"/>
    <n v="0"/>
    <n v="0"/>
    <n v="0"/>
    <n v="7393"/>
  </r>
  <r>
    <n v="15"/>
    <x v="1"/>
    <s v="All"/>
    <s v=" 0-1"/>
    <x v="2"/>
    <n v="0"/>
    <n v="0"/>
    <n v="0"/>
    <n v="7393"/>
  </r>
  <r>
    <n v="15"/>
    <x v="1"/>
    <s v="All"/>
    <s v=" 0-1"/>
    <x v="3"/>
    <n v="0"/>
    <n v="0"/>
    <n v="0"/>
    <n v="7393"/>
  </r>
  <r>
    <n v="15"/>
    <x v="1"/>
    <s v="All"/>
    <s v=" 0-1"/>
    <x v="4"/>
    <n v="0"/>
    <n v="0"/>
    <n v="0"/>
    <n v="7393"/>
  </r>
  <r>
    <n v="15"/>
    <x v="1"/>
    <s v="All"/>
    <s v=" 0-1"/>
    <x v="5"/>
    <n v="0"/>
    <n v="0"/>
    <n v="0"/>
    <n v="7393"/>
  </r>
  <r>
    <n v="15"/>
    <x v="1"/>
    <s v="All"/>
    <s v=" 0-1"/>
    <x v="6"/>
    <n v="0"/>
    <n v="0"/>
    <n v="0"/>
    <n v="7393"/>
  </r>
  <r>
    <n v="15"/>
    <x v="1"/>
    <s v="All"/>
    <s v=" 0-1"/>
    <x v="7"/>
    <n v="0"/>
    <n v="0"/>
    <n v="0"/>
    <n v="7393"/>
  </r>
  <r>
    <n v="15"/>
    <x v="1"/>
    <s v="All"/>
    <s v=" 0-1"/>
    <x v="8"/>
    <n v="0"/>
    <n v="0"/>
    <n v="0"/>
    <n v="7393"/>
  </r>
  <r>
    <n v="15"/>
    <x v="1"/>
    <s v="All"/>
    <s v=" 0-1"/>
    <x v="9"/>
    <n v="0"/>
    <n v="0"/>
    <n v="0"/>
    <n v="7393"/>
  </r>
  <r>
    <n v="15"/>
    <x v="1"/>
    <s v="All"/>
    <s v=" 0-1"/>
    <x v="10"/>
    <n v="0"/>
    <n v="0"/>
    <n v="0"/>
    <n v="7393"/>
  </r>
  <r>
    <n v="15"/>
    <x v="1"/>
    <s v="All"/>
    <s v=" 10-14"/>
    <x v="0"/>
    <n v="177"/>
    <n v="159"/>
    <n v="1629"/>
    <n v="22778"/>
  </r>
  <r>
    <n v="15"/>
    <x v="1"/>
    <s v="All"/>
    <s v=" 10-14"/>
    <x v="1"/>
    <n v="0"/>
    <n v="0"/>
    <n v="0"/>
    <n v="22778"/>
  </r>
  <r>
    <n v="15"/>
    <x v="1"/>
    <s v="All"/>
    <s v=" 10-14"/>
    <x v="2"/>
    <n v="0"/>
    <n v="0"/>
    <n v="0"/>
    <n v="22778"/>
  </r>
  <r>
    <n v="15"/>
    <x v="1"/>
    <s v="All"/>
    <s v=" 10-14"/>
    <x v="3"/>
    <n v="0"/>
    <n v="0"/>
    <n v="0"/>
    <n v="22778"/>
  </r>
  <r>
    <n v="15"/>
    <x v="1"/>
    <s v="All"/>
    <s v=" 10-14"/>
    <x v="4"/>
    <n v="0"/>
    <n v="0"/>
    <n v="0"/>
    <n v="22778"/>
  </r>
  <r>
    <n v="15"/>
    <x v="1"/>
    <s v="All"/>
    <s v=" 10-14"/>
    <x v="5"/>
    <n v="0"/>
    <n v="0"/>
    <n v="0"/>
    <n v="22778"/>
  </r>
  <r>
    <n v="15"/>
    <x v="1"/>
    <s v="All"/>
    <s v=" 10-14"/>
    <x v="6"/>
    <n v="0"/>
    <n v="0"/>
    <n v="0"/>
    <n v="22778"/>
  </r>
  <r>
    <n v="15"/>
    <x v="1"/>
    <s v="All"/>
    <s v=" 10-14"/>
    <x v="7"/>
    <n v="0"/>
    <n v="0"/>
    <n v="0"/>
    <n v="22778"/>
  </r>
  <r>
    <n v="15"/>
    <x v="1"/>
    <s v="All"/>
    <s v=" 10-14"/>
    <x v="8"/>
    <n v="0"/>
    <n v="0"/>
    <n v="0"/>
    <n v="22778"/>
  </r>
  <r>
    <n v="15"/>
    <x v="1"/>
    <s v="All"/>
    <s v=" 10-14"/>
    <x v="9"/>
    <n v="1"/>
    <n v="1"/>
    <n v="30"/>
    <n v="22778"/>
  </r>
  <r>
    <n v="15"/>
    <x v="1"/>
    <s v="All"/>
    <s v=" 10-14"/>
    <x v="10"/>
    <n v="2"/>
    <n v="2"/>
    <n v="7"/>
    <n v="22778"/>
  </r>
  <r>
    <n v="15"/>
    <x v="1"/>
    <s v="All"/>
    <s v=" 2-4"/>
    <x v="0"/>
    <n v="130"/>
    <n v="120"/>
    <n v="1329"/>
    <n v="11603"/>
  </r>
  <r>
    <n v="15"/>
    <x v="1"/>
    <s v="All"/>
    <s v=" 2-4"/>
    <x v="1"/>
    <n v="0"/>
    <n v="0"/>
    <n v="0"/>
    <n v="11603"/>
  </r>
  <r>
    <n v="15"/>
    <x v="1"/>
    <s v="All"/>
    <s v=" 2-4"/>
    <x v="2"/>
    <n v="0"/>
    <n v="0"/>
    <n v="0"/>
    <n v="11603"/>
  </r>
  <r>
    <n v="15"/>
    <x v="1"/>
    <s v="All"/>
    <s v=" 2-4"/>
    <x v="3"/>
    <n v="0"/>
    <n v="0"/>
    <n v="0"/>
    <n v="11603"/>
  </r>
  <r>
    <n v="15"/>
    <x v="1"/>
    <s v="All"/>
    <s v=" 2-4"/>
    <x v="4"/>
    <n v="0"/>
    <n v="0"/>
    <n v="0"/>
    <n v="11603"/>
  </r>
  <r>
    <n v="15"/>
    <x v="1"/>
    <s v="All"/>
    <s v=" 2-4"/>
    <x v="5"/>
    <n v="2"/>
    <n v="1"/>
    <n v="31"/>
    <n v="11603"/>
  </r>
  <r>
    <n v="15"/>
    <x v="1"/>
    <s v="All"/>
    <s v=" 2-4"/>
    <x v="6"/>
    <n v="0"/>
    <n v="0"/>
    <n v="0"/>
    <n v="11603"/>
  </r>
  <r>
    <n v="15"/>
    <x v="1"/>
    <s v="All"/>
    <s v=" 2-4"/>
    <x v="7"/>
    <n v="0"/>
    <n v="0"/>
    <n v="0"/>
    <n v="11603"/>
  </r>
  <r>
    <n v="15"/>
    <x v="1"/>
    <s v="All"/>
    <s v=" 2-4"/>
    <x v="8"/>
    <n v="0"/>
    <n v="0"/>
    <n v="0"/>
    <n v="11603"/>
  </r>
  <r>
    <n v="15"/>
    <x v="1"/>
    <s v="All"/>
    <s v=" 2-4"/>
    <x v="9"/>
    <n v="0"/>
    <n v="0"/>
    <n v="0"/>
    <n v="11603"/>
  </r>
  <r>
    <n v="15"/>
    <x v="1"/>
    <s v="All"/>
    <s v=" 2-4"/>
    <x v="10"/>
    <n v="0"/>
    <n v="0"/>
    <n v="0"/>
    <n v="11603"/>
  </r>
  <r>
    <n v="15"/>
    <x v="1"/>
    <s v="All"/>
    <s v=" 5-9"/>
    <x v="0"/>
    <n v="201"/>
    <n v="184"/>
    <n v="2340"/>
    <n v="20878"/>
  </r>
  <r>
    <n v="15"/>
    <x v="1"/>
    <s v="All"/>
    <s v=" 5-9"/>
    <x v="1"/>
    <n v="0"/>
    <n v="0"/>
    <n v="0"/>
    <n v="20878"/>
  </r>
  <r>
    <n v="15"/>
    <x v="1"/>
    <s v="All"/>
    <s v=" 5-9"/>
    <x v="2"/>
    <n v="0"/>
    <n v="0"/>
    <n v="0"/>
    <n v="20878"/>
  </r>
  <r>
    <n v="15"/>
    <x v="1"/>
    <s v="All"/>
    <s v=" 5-9"/>
    <x v="3"/>
    <n v="0"/>
    <n v="0"/>
    <n v="0"/>
    <n v="20878"/>
  </r>
  <r>
    <n v="15"/>
    <x v="1"/>
    <s v="All"/>
    <s v=" 5-9"/>
    <x v="4"/>
    <n v="0"/>
    <n v="0"/>
    <n v="0"/>
    <n v="20878"/>
  </r>
  <r>
    <n v="15"/>
    <x v="1"/>
    <s v="All"/>
    <s v=" 5-9"/>
    <x v="5"/>
    <n v="0"/>
    <n v="0"/>
    <n v="0"/>
    <n v="20878"/>
  </r>
  <r>
    <n v="15"/>
    <x v="1"/>
    <s v="All"/>
    <s v=" 5-9"/>
    <x v="6"/>
    <n v="0"/>
    <n v="0"/>
    <n v="0"/>
    <n v="20878"/>
  </r>
  <r>
    <n v="15"/>
    <x v="1"/>
    <s v="All"/>
    <s v=" 5-9"/>
    <x v="7"/>
    <n v="0"/>
    <n v="0"/>
    <n v="0"/>
    <n v="20878"/>
  </r>
  <r>
    <n v="15"/>
    <x v="1"/>
    <s v="All"/>
    <s v=" 5-9"/>
    <x v="8"/>
    <n v="0"/>
    <n v="0"/>
    <n v="0"/>
    <n v="20878"/>
  </r>
  <r>
    <n v="15"/>
    <x v="1"/>
    <s v="All"/>
    <s v=" 5-9"/>
    <x v="9"/>
    <n v="0"/>
    <n v="0"/>
    <n v="0"/>
    <n v="20878"/>
  </r>
  <r>
    <n v="15"/>
    <x v="1"/>
    <s v="All"/>
    <s v=" 5-9"/>
    <x v="10"/>
    <n v="0"/>
    <n v="0"/>
    <n v="0"/>
    <n v="20878"/>
  </r>
  <r>
    <n v="15"/>
    <x v="2"/>
    <s v="All"/>
    <s v=" 0-1"/>
    <x v="0"/>
    <n v="81"/>
    <n v="77"/>
    <n v="925"/>
    <n v="7159"/>
  </r>
  <r>
    <n v="15"/>
    <x v="2"/>
    <s v="All"/>
    <s v=" 0-1"/>
    <x v="1"/>
    <n v="0"/>
    <n v="0"/>
    <n v="0"/>
    <n v="7159"/>
  </r>
  <r>
    <n v="15"/>
    <x v="2"/>
    <s v="All"/>
    <s v=" 0-1"/>
    <x v="2"/>
    <n v="0"/>
    <n v="0"/>
    <n v="0"/>
    <n v="7159"/>
  </r>
  <r>
    <n v="15"/>
    <x v="2"/>
    <s v="All"/>
    <s v=" 0-1"/>
    <x v="3"/>
    <n v="0"/>
    <n v="0"/>
    <n v="0"/>
    <n v="7159"/>
  </r>
  <r>
    <n v="15"/>
    <x v="2"/>
    <s v="All"/>
    <s v=" 0-1"/>
    <x v="4"/>
    <n v="0"/>
    <n v="0"/>
    <n v="0"/>
    <n v="7159"/>
  </r>
  <r>
    <n v="15"/>
    <x v="2"/>
    <s v="All"/>
    <s v=" 0-1"/>
    <x v="5"/>
    <n v="1"/>
    <n v="1"/>
    <n v="5"/>
    <n v="7159"/>
  </r>
  <r>
    <n v="15"/>
    <x v="2"/>
    <s v="All"/>
    <s v=" 0-1"/>
    <x v="6"/>
    <n v="0"/>
    <n v="0"/>
    <n v="0"/>
    <n v="7159"/>
  </r>
  <r>
    <n v="15"/>
    <x v="2"/>
    <s v="All"/>
    <s v=" 0-1"/>
    <x v="7"/>
    <n v="0"/>
    <n v="0"/>
    <n v="0"/>
    <n v="7159"/>
  </r>
  <r>
    <n v="15"/>
    <x v="2"/>
    <s v="All"/>
    <s v=" 0-1"/>
    <x v="8"/>
    <n v="0"/>
    <n v="0"/>
    <n v="0"/>
    <n v="7159"/>
  </r>
  <r>
    <n v="15"/>
    <x v="2"/>
    <s v="All"/>
    <s v=" 0-1"/>
    <x v="9"/>
    <n v="0"/>
    <n v="0"/>
    <n v="0"/>
    <n v="7159"/>
  </r>
  <r>
    <n v="15"/>
    <x v="2"/>
    <s v="All"/>
    <s v=" 0-1"/>
    <x v="10"/>
    <n v="0"/>
    <n v="0"/>
    <n v="0"/>
    <n v="7159"/>
  </r>
  <r>
    <n v="15"/>
    <x v="2"/>
    <s v="All"/>
    <s v=" 10-14"/>
    <x v="0"/>
    <n v="187"/>
    <n v="169"/>
    <n v="1751"/>
    <n v="23136"/>
  </r>
  <r>
    <n v="15"/>
    <x v="2"/>
    <s v="All"/>
    <s v=" 10-14"/>
    <x v="1"/>
    <n v="0"/>
    <n v="0"/>
    <n v="0"/>
    <n v="23136"/>
  </r>
  <r>
    <n v="15"/>
    <x v="2"/>
    <s v="All"/>
    <s v=" 10-14"/>
    <x v="2"/>
    <n v="0"/>
    <n v="0"/>
    <n v="0"/>
    <n v="23136"/>
  </r>
  <r>
    <n v="15"/>
    <x v="2"/>
    <s v="All"/>
    <s v=" 10-14"/>
    <x v="3"/>
    <n v="0"/>
    <n v="0"/>
    <n v="0"/>
    <n v="23136"/>
  </r>
  <r>
    <n v="15"/>
    <x v="2"/>
    <s v="All"/>
    <s v=" 10-14"/>
    <x v="4"/>
    <n v="0"/>
    <n v="0"/>
    <n v="0"/>
    <n v="23136"/>
  </r>
  <r>
    <n v="15"/>
    <x v="2"/>
    <s v="All"/>
    <s v=" 10-14"/>
    <x v="5"/>
    <n v="0"/>
    <n v="0"/>
    <n v="0"/>
    <n v="23136"/>
  </r>
  <r>
    <n v="15"/>
    <x v="2"/>
    <s v="All"/>
    <s v=" 10-14"/>
    <x v="6"/>
    <n v="0"/>
    <n v="0"/>
    <n v="0"/>
    <n v="23136"/>
  </r>
  <r>
    <n v="15"/>
    <x v="2"/>
    <s v="All"/>
    <s v=" 10-14"/>
    <x v="7"/>
    <n v="3"/>
    <n v="1"/>
    <n v="20"/>
    <n v="23136"/>
  </r>
  <r>
    <n v="15"/>
    <x v="2"/>
    <s v="All"/>
    <s v=" 10-14"/>
    <x v="8"/>
    <n v="0"/>
    <n v="0"/>
    <n v="0"/>
    <n v="23136"/>
  </r>
  <r>
    <n v="15"/>
    <x v="2"/>
    <s v="All"/>
    <s v=" 10-14"/>
    <x v="9"/>
    <n v="1"/>
    <n v="1"/>
    <n v="10"/>
    <n v="23136"/>
  </r>
  <r>
    <n v="15"/>
    <x v="2"/>
    <s v="All"/>
    <s v=" 10-14"/>
    <x v="10"/>
    <n v="0"/>
    <n v="0"/>
    <n v="0"/>
    <n v="23136"/>
  </r>
  <r>
    <n v="15"/>
    <x v="2"/>
    <s v="All"/>
    <s v=" 2-4"/>
    <x v="0"/>
    <n v="136"/>
    <n v="120"/>
    <n v="1806"/>
    <n v="11444"/>
  </r>
  <r>
    <n v="15"/>
    <x v="2"/>
    <s v="All"/>
    <s v=" 2-4"/>
    <x v="1"/>
    <n v="0"/>
    <n v="0"/>
    <n v="0"/>
    <n v="11444"/>
  </r>
  <r>
    <n v="15"/>
    <x v="2"/>
    <s v="All"/>
    <s v=" 2-4"/>
    <x v="2"/>
    <n v="0"/>
    <n v="0"/>
    <n v="0"/>
    <n v="11444"/>
  </r>
  <r>
    <n v="15"/>
    <x v="2"/>
    <s v="All"/>
    <s v=" 2-4"/>
    <x v="3"/>
    <n v="0"/>
    <n v="0"/>
    <n v="0"/>
    <n v="11444"/>
  </r>
  <r>
    <n v="15"/>
    <x v="2"/>
    <s v="All"/>
    <s v=" 2-4"/>
    <x v="4"/>
    <n v="0"/>
    <n v="0"/>
    <n v="0"/>
    <n v="11444"/>
  </r>
  <r>
    <n v="15"/>
    <x v="2"/>
    <s v="All"/>
    <s v=" 2-4"/>
    <x v="5"/>
    <n v="0"/>
    <n v="0"/>
    <n v="0"/>
    <n v="11444"/>
  </r>
  <r>
    <n v="15"/>
    <x v="2"/>
    <s v="All"/>
    <s v=" 2-4"/>
    <x v="6"/>
    <n v="1"/>
    <n v="1"/>
    <n v="30"/>
    <n v="11444"/>
  </r>
  <r>
    <n v="15"/>
    <x v="2"/>
    <s v="All"/>
    <s v=" 2-4"/>
    <x v="7"/>
    <n v="0"/>
    <n v="0"/>
    <n v="0"/>
    <n v="11444"/>
  </r>
  <r>
    <n v="15"/>
    <x v="2"/>
    <s v="All"/>
    <s v=" 2-4"/>
    <x v="8"/>
    <n v="0"/>
    <n v="0"/>
    <n v="0"/>
    <n v="11444"/>
  </r>
  <r>
    <n v="15"/>
    <x v="2"/>
    <s v="All"/>
    <s v=" 2-4"/>
    <x v="9"/>
    <n v="0"/>
    <n v="0"/>
    <n v="0"/>
    <n v="11444"/>
  </r>
  <r>
    <n v="15"/>
    <x v="2"/>
    <s v="All"/>
    <s v=" 2-4"/>
    <x v="10"/>
    <n v="0"/>
    <n v="0"/>
    <n v="0"/>
    <n v="11444"/>
  </r>
  <r>
    <n v="15"/>
    <x v="2"/>
    <s v="All"/>
    <s v=" 5-9"/>
    <x v="0"/>
    <n v="182"/>
    <n v="169"/>
    <n v="1902"/>
    <n v="20712"/>
  </r>
  <r>
    <n v="15"/>
    <x v="2"/>
    <s v="All"/>
    <s v=" 5-9"/>
    <x v="1"/>
    <n v="0"/>
    <n v="0"/>
    <n v="0"/>
    <n v="20712"/>
  </r>
  <r>
    <n v="15"/>
    <x v="2"/>
    <s v="All"/>
    <s v=" 5-9"/>
    <x v="2"/>
    <n v="0"/>
    <n v="0"/>
    <n v="0"/>
    <n v="20712"/>
  </r>
  <r>
    <n v="15"/>
    <x v="2"/>
    <s v="All"/>
    <s v=" 5-9"/>
    <x v="3"/>
    <n v="0"/>
    <n v="0"/>
    <n v="0"/>
    <n v="20712"/>
  </r>
  <r>
    <n v="15"/>
    <x v="2"/>
    <s v="All"/>
    <s v=" 5-9"/>
    <x v="4"/>
    <n v="0"/>
    <n v="0"/>
    <n v="0"/>
    <n v="20712"/>
  </r>
  <r>
    <n v="15"/>
    <x v="2"/>
    <s v="All"/>
    <s v=" 5-9"/>
    <x v="5"/>
    <n v="0"/>
    <n v="0"/>
    <n v="0"/>
    <n v="20712"/>
  </r>
  <r>
    <n v="15"/>
    <x v="2"/>
    <s v="All"/>
    <s v=" 5-9"/>
    <x v="6"/>
    <n v="1"/>
    <n v="1"/>
    <n v="15"/>
    <n v="20712"/>
  </r>
  <r>
    <n v="15"/>
    <x v="2"/>
    <s v="All"/>
    <s v=" 5-9"/>
    <x v="7"/>
    <n v="0"/>
    <n v="0"/>
    <n v="0"/>
    <n v="20712"/>
  </r>
  <r>
    <n v="15"/>
    <x v="2"/>
    <s v="All"/>
    <s v=" 5-9"/>
    <x v="8"/>
    <n v="0"/>
    <n v="0"/>
    <n v="0"/>
    <n v="20712"/>
  </r>
  <r>
    <n v="15"/>
    <x v="2"/>
    <s v="All"/>
    <s v=" 5-9"/>
    <x v="9"/>
    <n v="0"/>
    <n v="0"/>
    <n v="0"/>
    <n v="20712"/>
  </r>
  <r>
    <n v="15"/>
    <x v="2"/>
    <s v="All"/>
    <s v=" 5-9"/>
    <x v="10"/>
    <n v="0"/>
    <n v="0"/>
    <n v="0"/>
    <n v="20712"/>
  </r>
  <r>
    <n v="15"/>
    <x v="3"/>
    <s v="All"/>
    <s v=" 0-1"/>
    <x v="0"/>
    <n v="64"/>
    <n v="61"/>
    <n v="819"/>
    <n v="6404"/>
  </r>
  <r>
    <n v="15"/>
    <x v="3"/>
    <s v="All"/>
    <s v=" 0-1"/>
    <x v="1"/>
    <n v="0"/>
    <n v="0"/>
    <n v="0"/>
    <n v="6404"/>
  </r>
  <r>
    <n v="15"/>
    <x v="3"/>
    <s v="All"/>
    <s v=" 0-1"/>
    <x v="2"/>
    <n v="0"/>
    <n v="0"/>
    <n v="0"/>
    <n v="6404"/>
  </r>
  <r>
    <n v="15"/>
    <x v="3"/>
    <s v="All"/>
    <s v=" 0-1"/>
    <x v="3"/>
    <n v="0"/>
    <n v="0"/>
    <n v="0"/>
    <n v="6404"/>
  </r>
  <r>
    <n v="15"/>
    <x v="3"/>
    <s v="All"/>
    <s v=" 0-1"/>
    <x v="4"/>
    <n v="0"/>
    <n v="0"/>
    <n v="0"/>
    <n v="6404"/>
  </r>
  <r>
    <n v="15"/>
    <x v="3"/>
    <s v="All"/>
    <s v=" 0-1"/>
    <x v="5"/>
    <n v="0"/>
    <n v="0"/>
    <n v="0"/>
    <n v="6404"/>
  </r>
  <r>
    <n v="15"/>
    <x v="3"/>
    <s v="All"/>
    <s v=" 0-1"/>
    <x v="6"/>
    <n v="0"/>
    <n v="0"/>
    <n v="0"/>
    <n v="6404"/>
  </r>
  <r>
    <n v="15"/>
    <x v="3"/>
    <s v="All"/>
    <s v=" 0-1"/>
    <x v="7"/>
    <n v="0"/>
    <n v="0"/>
    <n v="0"/>
    <n v="6404"/>
  </r>
  <r>
    <n v="15"/>
    <x v="3"/>
    <s v="All"/>
    <s v=" 0-1"/>
    <x v="8"/>
    <n v="0"/>
    <n v="0"/>
    <n v="0"/>
    <n v="6404"/>
  </r>
  <r>
    <n v="15"/>
    <x v="3"/>
    <s v="All"/>
    <s v=" 0-1"/>
    <x v="9"/>
    <n v="0"/>
    <n v="0"/>
    <n v="0"/>
    <n v="6404"/>
  </r>
  <r>
    <n v="15"/>
    <x v="3"/>
    <s v="All"/>
    <s v=" 0-1"/>
    <x v="10"/>
    <n v="0"/>
    <n v="0"/>
    <n v="0"/>
    <n v="6404"/>
  </r>
  <r>
    <n v="15"/>
    <x v="3"/>
    <s v="All"/>
    <s v=" 10-14"/>
    <x v="0"/>
    <n v="292"/>
    <n v="267"/>
    <n v="2605"/>
    <n v="22444"/>
  </r>
  <r>
    <n v="15"/>
    <x v="3"/>
    <s v="All"/>
    <s v=" 10-14"/>
    <x v="1"/>
    <n v="0"/>
    <n v="0"/>
    <n v="0"/>
    <n v="22444"/>
  </r>
  <r>
    <n v="15"/>
    <x v="3"/>
    <s v="All"/>
    <s v=" 10-14"/>
    <x v="2"/>
    <n v="0"/>
    <n v="0"/>
    <n v="0"/>
    <n v="22444"/>
  </r>
  <r>
    <n v="15"/>
    <x v="3"/>
    <s v="All"/>
    <s v=" 10-14"/>
    <x v="3"/>
    <n v="0"/>
    <n v="0"/>
    <n v="0"/>
    <n v="22444"/>
  </r>
  <r>
    <n v="15"/>
    <x v="3"/>
    <s v="All"/>
    <s v=" 10-14"/>
    <x v="4"/>
    <n v="0"/>
    <n v="0"/>
    <n v="0"/>
    <n v="22444"/>
  </r>
  <r>
    <n v="15"/>
    <x v="3"/>
    <s v="All"/>
    <s v=" 10-14"/>
    <x v="5"/>
    <n v="0"/>
    <n v="0"/>
    <n v="0"/>
    <n v="22444"/>
  </r>
  <r>
    <n v="15"/>
    <x v="3"/>
    <s v="All"/>
    <s v=" 10-14"/>
    <x v="6"/>
    <n v="0"/>
    <n v="0"/>
    <n v="0"/>
    <n v="22444"/>
  </r>
  <r>
    <n v="15"/>
    <x v="3"/>
    <s v="All"/>
    <s v=" 10-14"/>
    <x v="7"/>
    <n v="2"/>
    <n v="2"/>
    <n v="18"/>
    <n v="22444"/>
  </r>
  <r>
    <n v="15"/>
    <x v="3"/>
    <s v="All"/>
    <s v=" 10-14"/>
    <x v="8"/>
    <n v="0"/>
    <n v="0"/>
    <n v="0"/>
    <n v="22444"/>
  </r>
  <r>
    <n v="15"/>
    <x v="3"/>
    <s v="All"/>
    <s v=" 10-14"/>
    <x v="9"/>
    <n v="0"/>
    <n v="0"/>
    <n v="0"/>
    <n v="22444"/>
  </r>
  <r>
    <n v="15"/>
    <x v="3"/>
    <s v="All"/>
    <s v=" 10-14"/>
    <x v="10"/>
    <n v="2"/>
    <n v="2"/>
    <n v="35"/>
    <n v="22444"/>
  </r>
  <r>
    <n v="15"/>
    <x v="3"/>
    <s v="All"/>
    <s v=" 2-4"/>
    <x v="0"/>
    <n v="149"/>
    <n v="139"/>
    <n v="1868"/>
    <n v="10675"/>
  </r>
  <r>
    <n v="15"/>
    <x v="3"/>
    <s v="All"/>
    <s v=" 2-4"/>
    <x v="1"/>
    <n v="0"/>
    <n v="0"/>
    <n v="0"/>
    <n v="10675"/>
  </r>
  <r>
    <n v="15"/>
    <x v="3"/>
    <s v="All"/>
    <s v=" 2-4"/>
    <x v="2"/>
    <n v="0"/>
    <n v="0"/>
    <n v="0"/>
    <n v="10675"/>
  </r>
  <r>
    <n v="15"/>
    <x v="3"/>
    <s v="All"/>
    <s v=" 2-4"/>
    <x v="3"/>
    <n v="0"/>
    <n v="0"/>
    <n v="0"/>
    <n v="10675"/>
  </r>
  <r>
    <n v="15"/>
    <x v="3"/>
    <s v="All"/>
    <s v=" 2-4"/>
    <x v="4"/>
    <n v="0"/>
    <n v="0"/>
    <n v="0"/>
    <n v="10675"/>
  </r>
  <r>
    <n v="15"/>
    <x v="3"/>
    <s v="All"/>
    <s v=" 2-4"/>
    <x v="5"/>
    <n v="0"/>
    <n v="0"/>
    <n v="0"/>
    <n v="10675"/>
  </r>
  <r>
    <n v="15"/>
    <x v="3"/>
    <s v="All"/>
    <s v=" 2-4"/>
    <x v="6"/>
    <n v="0"/>
    <n v="0"/>
    <n v="0"/>
    <n v="10675"/>
  </r>
  <r>
    <n v="15"/>
    <x v="3"/>
    <s v="All"/>
    <s v=" 2-4"/>
    <x v="7"/>
    <n v="0"/>
    <n v="0"/>
    <n v="0"/>
    <n v="10675"/>
  </r>
  <r>
    <n v="15"/>
    <x v="3"/>
    <s v="All"/>
    <s v=" 2-4"/>
    <x v="8"/>
    <n v="0"/>
    <n v="0"/>
    <n v="0"/>
    <n v="10675"/>
  </r>
  <r>
    <n v="15"/>
    <x v="3"/>
    <s v="All"/>
    <s v=" 2-4"/>
    <x v="9"/>
    <n v="0"/>
    <n v="0"/>
    <n v="0"/>
    <n v="10675"/>
  </r>
  <r>
    <n v="15"/>
    <x v="3"/>
    <s v="All"/>
    <s v=" 2-4"/>
    <x v="10"/>
    <n v="1"/>
    <n v="1"/>
    <n v="15"/>
    <n v="10675"/>
  </r>
  <r>
    <n v="15"/>
    <x v="3"/>
    <s v="All"/>
    <s v=" 5-9"/>
    <x v="0"/>
    <n v="250"/>
    <n v="227"/>
    <n v="2748"/>
    <n v="19473"/>
  </r>
  <r>
    <n v="15"/>
    <x v="3"/>
    <s v="All"/>
    <s v=" 5-9"/>
    <x v="1"/>
    <n v="0"/>
    <n v="0"/>
    <n v="0"/>
    <n v="19473"/>
  </r>
  <r>
    <n v="15"/>
    <x v="3"/>
    <s v="All"/>
    <s v=" 5-9"/>
    <x v="2"/>
    <n v="0"/>
    <n v="0"/>
    <n v="0"/>
    <n v="19473"/>
  </r>
  <r>
    <n v="15"/>
    <x v="3"/>
    <s v="All"/>
    <s v=" 5-9"/>
    <x v="3"/>
    <n v="0"/>
    <n v="0"/>
    <n v="0"/>
    <n v="19473"/>
  </r>
  <r>
    <n v="15"/>
    <x v="3"/>
    <s v="All"/>
    <s v=" 5-9"/>
    <x v="4"/>
    <n v="0"/>
    <n v="0"/>
    <n v="0"/>
    <n v="19473"/>
  </r>
  <r>
    <n v="15"/>
    <x v="3"/>
    <s v="All"/>
    <s v=" 5-9"/>
    <x v="5"/>
    <n v="0"/>
    <n v="0"/>
    <n v="0"/>
    <n v="19473"/>
  </r>
  <r>
    <n v="15"/>
    <x v="3"/>
    <s v="All"/>
    <s v=" 5-9"/>
    <x v="6"/>
    <n v="0"/>
    <n v="0"/>
    <n v="0"/>
    <n v="19473"/>
  </r>
  <r>
    <n v="15"/>
    <x v="3"/>
    <s v="All"/>
    <s v=" 5-9"/>
    <x v="7"/>
    <n v="0"/>
    <n v="0"/>
    <n v="0"/>
    <n v="19473"/>
  </r>
  <r>
    <n v="15"/>
    <x v="3"/>
    <s v="All"/>
    <s v=" 5-9"/>
    <x v="8"/>
    <n v="0"/>
    <n v="0"/>
    <n v="0"/>
    <n v="19473"/>
  </r>
  <r>
    <n v="15"/>
    <x v="3"/>
    <s v="All"/>
    <s v=" 5-9"/>
    <x v="9"/>
    <n v="0"/>
    <n v="0"/>
    <n v="0"/>
    <n v="19473"/>
  </r>
  <r>
    <n v="15"/>
    <x v="3"/>
    <s v="All"/>
    <s v=" 5-9"/>
    <x v="10"/>
    <n v="0"/>
    <n v="0"/>
    <n v="0"/>
    <n v="19473"/>
  </r>
  <r>
    <n v="15"/>
    <x v="4"/>
    <s v="All"/>
    <s v=" 0-1"/>
    <x v="0"/>
    <n v="61"/>
    <n v="58"/>
    <n v="567"/>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0-1"/>
    <x v="9"/>
    <n v="0"/>
    <n v="0"/>
    <n v="0"/>
    <n v="6120"/>
  </r>
  <r>
    <n v="15"/>
    <x v="4"/>
    <s v="All"/>
    <s v=" 0-1"/>
    <x v="10"/>
    <n v="0"/>
    <n v="0"/>
    <n v="0"/>
    <n v="6120"/>
  </r>
  <r>
    <n v="15"/>
    <x v="4"/>
    <s v="All"/>
    <s v=" 10-14"/>
    <x v="0"/>
    <n v="151"/>
    <n v="135"/>
    <n v="1248"/>
    <n v="21727"/>
  </r>
  <r>
    <n v="15"/>
    <x v="4"/>
    <s v="All"/>
    <s v=" 10-14"/>
    <x v="1"/>
    <n v="0"/>
    <n v="0"/>
    <n v="0"/>
    <n v="21727"/>
  </r>
  <r>
    <n v="15"/>
    <x v="4"/>
    <s v="All"/>
    <s v=" 10-14"/>
    <x v="2"/>
    <n v="0"/>
    <n v="0"/>
    <n v="0"/>
    <n v="21727"/>
  </r>
  <r>
    <n v="15"/>
    <x v="4"/>
    <s v="All"/>
    <s v=" 10-14"/>
    <x v="3"/>
    <n v="0"/>
    <n v="0"/>
    <n v="0"/>
    <n v="21727"/>
  </r>
  <r>
    <n v="15"/>
    <x v="4"/>
    <s v="All"/>
    <s v=" 10-14"/>
    <x v="4"/>
    <n v="0"/>
    <n v="0"/>
    <n v="0"/>
    <n v="21727"/>
  </r>
  <r>
    <n v="15"/>
    <x v="4"/>
    <s v="All"/>
    <s v=" 10-14"/>
    <x v="5"/>
    <n v="0"/>
    <n v="0"/>
    <n v="0"/>
    <n v="21727"/>
  </r>
  <r>
    <n v="15"/>
    <x v="4"/>
    <s v="All"/>
    <s v=" 10-14"/>
    <x v="6"/>
    <n v="0"/>
    <n v="0"/>
    <n v="0"/>
    <n v="21727"/>
  </r>
  <r>
    <n v="15"/>
    <x v="4"/>
    <s v="All"/>
    <s v=" 10-14"/>
    <x v="7"/>
    <n v="0"/>
    <n v="0"/>
    <n v="0"/>
    <n v="21727"/>
  </r>
  <r>
    <n v="15"/>
    <x v="4"/>
    <s v="All"/>
    <s v=" 10-14"/>
    <x v="8"/>
    <n v="0"/>
    <n v="0"/>
    <n v="0"/>
    <n v="21727"/>
  </r>
  <r>
    <n v="15"/>
    <x v="4"/>
    <s v="All"/>
    <s v=" 10-14"/>
    <x v="9"/>
    <n v="0"/>
    <n v="0"/>
    <n v="0"/>
    <n v="21727"/>
  </r>
  <r>
    <n v="15"/>
    <x v="4"/>
    <s v="All"/>
    <s v=" 10-14"/>
    <x v="10"/>
    <n v="0"/>
    <n v="0"/>
    <n v="0"/>
    <n v="21727"/>
  </r>
  <r>
    <n v="15"/>
    <x v="4"/>
    <s v="All"/>
    <s v=" 2-4"/>
    <x v="0"/>
    <n v="84"/>
    <n v="79"/>
    <n v="842"/>
    <n v="9960"/>
  </r>
  <r>
    <n v="15"/>
    <x v="4"/>
    <s v="All"/>
    <s v=" 2-4"/>
    <x v="1"/>
    <n v="0"/>
    <n v="0"/>
    <n v="0"/>
    <n v="9960"/>
  </r>
  <r>
    <n v="15"/>
    <x v="4"/>
    <s v="All"/>
    <s v=" 2-4"/>
    <x v="2"/>
    <n v="0"/>
    <n v="0"/>
    <n v="0"/>
    <n v="9960"/>
  </r>
  <r>
    <n v="15"/>
    <x v="4"/>
    <s v="All"/>
    <s v=" 2-4"/>
    <x v="3"/>
    <n v="0"/>
    <n v="0"/>
    <n v="0"/>
    <n v="9960"/>
  </r>
  <r>
    <n v="15"/>
    <x v="4"/>
    <s v="All"/>
    <s v=" 2-4"/>
    <x v="4"/>
    <n v="0"/>
    <n v="0"/>
    <n v="0"/>
    <n v="9960"/>
  </r>
  <r>
    <n v="15"/>
    <x v="4"/>
    <s v="All"/>
    <s v=" 2-4"/>
    <x v="5"/>
    <n v="0"/>
    <n v="0"/>
    <n v="0"/>
    <n v="9960"/>
  </r>
  <r>
    <n v="15"/>
    <x v="4"/>
    <s v="All"/>
    <s v=" 2-4"/>
    <x v="6"/>
    <n v="0"/>
    <n v="0"/>
    <n v="0"/>
    <n v="9960"/>
  </r>
  <r>
    <n v="15"/>
    <x v="4"/>
    <s v="All"/>
    <s v=" 2-4"/>
    <x v="7"/>
    <n v="0"/>
    <n v="0"/>
    <n v="0"/>
    <n v="9960"/>
  </r>
  <r>
    <n v="15"/>
    <x v="4"/>
    <s v="All"/>
    <s v=" 2-4"/>
    <x v="8"/>
    <n v="0"/>
    <n v="0"/>
    <n v="0"/>
    <n v="9960"/>
  </r>
  <r>
    <n v="15"/>
    <x v="4"/>
    <s v="All"/>
    <s v=" 2-4"/>
    <x v="9"/>
    <n v="0"/>
    <n v="0"/>
    <n v="0"/>
    <n v="9960"/>
  </r>
  <r>
    <n v="15"/>
    <x v="4"/>
    <s v="All"/>
    <s v=" 2-4"/>
    <x v="10"/>
    <n v="0"/>
    <n v="0"/>
    <n v="0"/>
    <n v="9960"/>
  </r>
  <r>
    <n v="15"/>
    <x v="4"/>
    <s v="All"/>
    <s v=" 5-9"/>
    <x v="0"/>
    <n v="151"/>
    <n v="140"/>
    <n v="1510"/>
    <n v="18592"/>
  </r>
  <r>
    <n v="15"/>
    <x v="4"/>
    <s v="All"/>
    <s v=" 5-9"/>
    <x v="1"/>
    <n v="0"/>
    <n v="0"/>
    <n v="0"/>
    <n v="18592"/>
  </r>
  <r>
    <n v="15"/>
    <x v="4"/>
    <s v="All"/>
    <s v=" 5-9"/>
    <x v="2"/>
    <n v="0"/>
    <n v="0"/>
    <n v="0"/>
    <n v="18592"/>
  </r>
  <r>
    <n v="15"/>
    <x v="4"/>
    <s v="All"/>
    <s v=" 5-9"/>
    <x v="3"/>
    <n v="0"/>
    <n v="0"/>
    <n v="0"/>
    <n v="18592"/>
  </r>
  <r>
    <n v="15"/>
    <x v="4"/>
    <s v="All"/>
    <s v=" 5-9"/>
    <x v="4"/>
    <n v="0"/>
    <n v="0"/>
    <n v="0"/>
    <n v="18592"/>
  </r>
  <r>
    <n v="15"/>
    <x v="4"/>
    <s v="All"/>
    <s v=" 5-9"/>
    <x v="5"/>
    <n v="2"/>
    <n v="1"/>
    <n v="25"/>
    <n v="18592"/>
  </r>
  <r>
    <n v="15"/>
    <x v="4"/>
    <s v="All"/>
    <s v=" 5-9"/>
    <x v="6"/>
    <n v="1"/>
    <n v="1"/>
    <n v="10"/>
    <n v="18592"/>
  </r>
  <r>
    <n v="15"/>
    <x v="4"/>
    <s v="All"/>
    <s v=" 5-9"/>
    <x v="7"/>
    <n v="0"/>
    <n v="0"/>
    <n v="0"/>
    <n v="18592"/>
  </r>
  <r>
    <n v="15"/>
    <x v="4"/>
    <s v="All"/>
    <s v=" 5-9"/>
    <x v="8"/>
    <n v="0"/>
    <n v="0"/>
    <n v="0"/>
    <n v="18592"/>
  </r>
  <r>
    <n v="15"/>
    <x v="4"/>
    <s v="All"/>
    <s v=" 5-9"/>
    <x v="9"/>
    <n v="0"/>
    <n v="0"/>
    <n v="0"/>
    <n v="18592"/>
  </r>
  <r>
    <n v="15"/>
    <x v="4"/>
    <s v="All"/>
    <s v=" 5-9"/>
    <x v="10"/>
    <n v="0"/>
    <n v="0"/>
    <n v="0"/>
    <n v="18592"/>
  </r>
  <r>
    <n v="15"/>
    <x v="5"/>
    <s v="All"/>
    <s v=" 0-1"/>
    <x v="0"/>
    <n v="69"/>
    <n v="63"/>
    <n v="652"/>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0"/>
    <n v="0"/>
    <n v="0"/>
    <n v="5930"/>
  </r>
  <r>
    <n v="15"/>
    <x v="5"/>
    <s v="All"/>
    <s v=" 0-1"/>
    <x v="9"/>
    <n v="0"/>
    <n v="0"/>
    <n v="0"/>
    <n v="5930"/>
  </r>
  <r>
    <n v="15"/>
    <x v="5"/>
    <s v="All"/>
    <s v=" 0-1"/>
    <x v="10"/>
    <n v="2"/>
    <n v="1"/>
    <n v="45"/>
    <n v="5930"/>
  </r>
  <r>
    <n v="15"/>
    <x v="5"/>
    <s v="All"/>
    <s v=" 10-14"/>
    <x v="0"/>
    <n v="138"/>
    <n v="127"/>
    <n v="819"/>
    <n v="20755"/>
  </r>
  <r>
    <n v="15"/>
    <x v="5"/>
    <s v="All"/>
    <s v=" 10-14"/>
    <x v="1"/>
    <n v="0"/>
    <n v="0"/>
    <n v="0"/>
    <n v="20755"/>
  </r>
  <r>
    <n v="15"/>
    <x v="5"/>
    <s v="All"/>
    <s v=" 10-14"/>
    <x v="2"/>
    <n v="0"/>
    <n v="0"/>
    <n v="0"/>
    <n v="20755"/>
  </r>
  <r>
    <n v="15"/>
    <x v="5"/>
    <s v="All"/>
    <s v=" 10-14"/>
    <x v="3"/>
    <n v="0"/>
    <n v="0"/>
    <n v="0"/>
    <n v="20755"/>
  </r>
  <r>
    <n v="15"/>
    <x v="5"/>
    <s v="All"/>
    <s v=" 10-14"/>
    <x v="4"/>
    <n v="0"/>
    <n v="0"/>
    <n v="0"/>
    <n v="20755"/>
  </r>
  <r>
    <n v="15"/>
    <x v="5"/>
    <s v="All"/>
    <s v=" 10-14"/>
    <x v="5"/>
    <n v="0"/>
    <n v="0"/>
    <n v="0"/>
    <n v="20755"/>
  </r>
  <r>
    <n v="15"/>
    <x v="5"/>
    <s v="All"/>
    <s v=" 10-14"/>
    <x v="6"/>
    <n v="0"/>
    <n v="0"/>
    <n v="0"/>
    <n v="20755"/>
  </r>
  <r>
    <n v="15"/>
    <x v="5"/>
    <s v="All"/>
    <s v=" 10-14"/>
    <x v="7"/>
    <n v="0"/>
    <n v="0"/>
    <n v="0"/>
    <n v="20755"/>
  </r>
  <r>
    <n v="15"/>
    <x v="5"/>
    <s v="All"/>
    <s v=" 10-14"/>
    <x v="8"/>
    <n v="0"/>
    <n v="0"/>
    <n v="0"/>
    <n v="20755"/>
  </r>
  <r>
    <n v="15"/>
    <x v="5"/>
    <s v="All"/>
    <s v=" 10-14"/>
    <x v="9"/>
    <n v="0"/>
    <n v="0"/>
    <n v="0"/>
    <n v="20755"/>
  </r>
  <r>
    <n v="15"/>
    <x v="5"/>
    <s v="All"/>
    <s v=" 10-14"/>
    <x v="10"/>
    <n v="2"/>
    <n v="2"/>
    <n v="43"/>
    <n v="20755"/>
  </r>
  <r>
    <n v="15"/>
    <x v="5"/>
    <s v="All"/>
    <s v=" 2-4"/>
    <x v="0"/>
    <n v="57"/>
    <n v="52"/>
    <n v="620"/>
    <n v="9455"/>
  </r>
  <r>
    <n v="15"/>
    <x v="5"/>
    <s v="All"/>
    <s v=" 2-4"/>
    <x v="1"/>
    <n v="0"/>
    <n v="0"/>
    <n v="0"/>
    <n v="9455"/>
  </r>
  <r>
    <n v="15"/>
    <x v="5"/>
    <s v="All"/>
    <s v=" 2-4"/>
    <x v="2"/>
    <n v="0"/>
    <n v="0"/>
    <n v="0"/>
    <n v="9455"/>
  </r>
  <r>
    <n v="15"/>
    <x v="5"/>
    <s v="All"/>
    <s v=" 2-4"/>
    <x v="3"/>
    <n v="0"/>
    <n v="0"/>
    <n v="0"/>
    <n v="9455"/>
  </r>
  <r>
    <n v="15"/>
    <x v="5"/>
    <s v="All"/>
    <s v=" 2-4"/>
    <x v="4"/>
    <n v="0"/>
    <n v="0"/>
    <n v="0"/>
    <n v="9455"/>
  </r>
  <r>
    <n v="15"/>
    <x v="5"/>
    <s v="All"/>
    <s v=" 2-4"/>
    <x v="5"/>
    <n v="0"/>
    <n v="0"/>
    <n v="0"/>
    <n v="9455"/>
  </r>
  <r>
    <n v="15"/>
    <x v="5"/>
    <s v="All"/>
    <s v=" 2-4"/>
    <x v="6"/>
    <n v="0"/>
    <n v="0"/>
    <n v="0"/>
    <n v="9455"/>
  </r>
  <r>
    <n v="15"/>
    <x v="5"/>
    <s v="All"/>
    <s v=" 2-4"/>
    <x v="7"/>
    <n v="0"/>
    <n v="0"/>
    <n v="0"/>
    <n v="9455"/>
  </r>
  <r>
    <n v="15"/>
    <x v="5"/>
    <s v="All"/>
    <s v=" 2-4"/>
    <x v="8"/>
    <n v="0"/>
    <n v="0"/>
    <n v="0"/>
    <n v="9455"/>
  </r>
  <r>
    <n v="15"/>
    <x v="5"/>
    <s v="All"/>
    <s v=" 2-4"/>
    <x v="9"/>
    <n v="0"/>
    <n v="0"/>
    <n v="0"/>
    <n v="9455"/>
  </r>
  <r>
    <n v="15"/>
    <x v="5"/>
    <s v="All"/>
    <s v=" 2-4"/>
    <x v="10"/>
    <n v="0"/>
    <n v="0"/>
    <n v="0"/>
    <n v="9455"/>
  </r>
  <r>
    <n v="15"/>
    <x v="5"/>
    <s v="All"/>
    <s v=" 5-9"/>
    <x v="0"/>
    <n v="123"/>
    <n v="117"/>
    <n v="1173"/>
    <n v="17672"/>
  </r>
  <r>
    <n v="15"/>
    <x v="5"/>
    <s v="All"/>
    <s v=" 5-9"/>
    <x v="1"/>
    <n v="0"/>
    <n v="0"/>
    <n v="0"/>
    <n v="17672"/>
  </r>
  <r>
    <n v="15"/>
    <x v="5"/>
    <s v="All"/>
    <s v=" 5-9"/>
    <x v="2"/>
    <n v="0"/>
    <n v="0"/>
    <n v="0"/>
    <n v="17672"/>
  </r>
  <r>
    <n v="15"/>
    <x v="5"/>
    <s v="All"/>
    <s v=" 5-9"/>
    <x v="3"/>
    <n v="0"/>
    <n v="0"/>
    <n v="0"/>
    <n v="17672"/>
  </r>
  <r>
    <n v="15"/>
    <x v="5"/>
    <s v="All"/>
    <s v=" 5-9"/>
    <x v="4"/>
    <n v="0"/>
    <n v="0"/>
    <n v="0"/>
    <n v="17672"/>
  </r>
  <r>
    <n v="15"/>
    <x v="5"/>
    <s v="All"/>
    <s v=" 5-9"/>
    <x v="5"/>
    <n v="0"/>
    <n v="0"/>
    <n v="0"/>
    <n v="17672"/>
  </r>
  <r>
    <n v="15"/>
    <x v="5"/>
    <s v="All"/>
    <s v=" 5-9"/>
    <x v="6"/>
    <n v="0"/>
    <n v="0"/>
    <n v="0"/>
    <n v="17672"/>
  </r>
  <r>
    <n v="15"/>
    <x v="5"/>
    <s v="All"/>
    <s v=" 5-9"/>
    <x v="7"/>
    <n v="0"/>
    <n v="0"/>
    <n v="0"/>
    <n v="17672"/>
  </r>
  <r>
    <n v="15"/>
    <x v="5"/>
    <s v="All"/>
    <s v=" 5-9"/>
    <x v="8"/>
    <n v="0"/>
    <n v="0"/>
    <n v="0"/>
    <n v="17672"/>
  </r>
  <r>
    <n v="15"/>
    <x v="5"/>
    <s v="All"/>
    <s v=" 5-9"/>
    <x v="9"/>
    <n v="0"/>
    <n v="0"/>
    <n v="0"/>
    <n v="17672"/>
  </r>
  <r>
    <n v="15"/>
    <x v="5"/>
    <s v="All"/>
    <s v=" 5-9"/>
    <x v="10"/>
    <n v="0"/>
    <n v="0"/>
    <n v="0"/>
    <n v="17672"/>
  </r>
  <r>
    <n v="15"/>
    <x v="6"/>
    <s v="All"/>
    <s v=" 0-1"/>
    <x v="0"/>
    <n v="72"/>
    <n v="66"/>
    <n v="569"/>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1"/>
    <n v="1"/>
    <n v="30"/>
    <n v="6367"/>
  </r>
  <r>
    <n v="15"/>
    <x v="6"/>
    <s v="All"/>
    <s v=" 0-1"/>
    <x v="7"/>
    <n v="0"/>
    <n v="0"/>
    <n v="0"/>
    <n v="6367"/>
  </r>
  <r>
    <n v="15"/>
    <x v="6"/>
    <s v="All"/>
    <s v=" 0-1"/>
    <x v="8"/>
    <n v="0"/>
    <n v="0"/>
    <n v="0"/>
    <n v="6367"/>
  </r>
  <r>
    <n v="15"/>
    <x v="6"/>
    <s v="All"/>
    <s v=" 0-1"/>
    <x v="9"/>
    <n v="0"/>
    <n v="0"/>
    <n v="0"/>
    <n v="6367"/>
  </r>
  <r>
    <n v="15"/>
    <x v="6"/>
    <s v="All"/>
    <s v=" 0-1"/>
    <x v="10"/>
    <n v="0"/>
    <n v="0"/>
    <n v="0"/>
    <n v="6367"/>
  </r>
  <r>
    <n v="15"/>
    <x v="6"/>
    <s v="All"/>
    <s v=" 10-14"/>
    <x v="0"/>
    <n v="199"/>
    <n v="188"/>
    <n v="1130"/>
    <n v="21048"/>
  </r>
  <r>
    <n v="15"/>
    <x v="6"/>
    <s v="All"/>
    <s v=" 10-14"/>
    <x v="1"/>
    <n v="0"/>
    <n v="0"/>
    <n v="0"/>
    <n v="21048"/>
  </r>
  <r>
    <n v="15"/>
    <x v="6"/>
    <s v="All"/>
    <s v=" 10-14"/>
    <x v="2"/>
    <n v="0"/>
    <n v="0"/>
    <n v="0"/>
    <n v="21048"/>
  </r>
  <r>
    <n v="15"/>
    <x v="6"/>
    <s v="All"/>
    <s v=" 10-14"/>
    <x v="3"/>
    <n v="0"/>
    <n v="0"/>
    <n v="0"/>
    <n v="21048"/>
  </r>
  <r>
    <n v="15"/>
    <x v="6"/>
    <s v="All"/>
    <s v=" 10-14"/>
    <x v="4"/>
    <n v="0"/>
    <n v="0"/>
    <n v="0"/>
    <n v="21048"/>
  </r>
  <r>
    <n v="15"/>
    <x v="6"/>
    <s v="All"/>
    <s v=" 10-14"/>
    <x v="5"/>
    <n v="0"/>
    <n v="0"/>
    <n v="0"/>
    <n v="21048"/>
  </r>
  <r>
    <n v="15"/>
    <x v="6"/>
    <s v="All"/>
    <s v=" 10-14"/>
    <x v="6"/>
    <n v="1"/>
    <n v="1"/>
    <n v="4"/>
    <n v="21048"/>
  </r>
  <r>
    <n v="15"/>
    <x v="6"/>
    <s v="All"/>
    <s v=" 10-14"/>
    <x v="7"/>
    <n v="0"/>
    <n v="0"/>
    <n v="0"/>
    <n v="21048"/>
  </r>
  <r>
    <n v="15"/>
    <x v="6"/>
    <s v="All"/>
    <s v=" 10-14"/>
    <x v="8"/>
    <n v="0"/>
    <n v="0"/>
    <n v="0"/>
    <n v="21048"/>
  </r>
  <r>
    <n v="15"/>
    <x v="6"/>
    <s v="All"/>
    <s v=" 10-14"/>
    <x v="9"/>
    <n v="0"/>
    <n v="0"/>
    <n v="0"/>
    <n v="21048"/>
  </r>
  <r>
    <n v="15"/>
    <x v="6"/>
    <s v="All"/>
    <s v=" 10-14"/>
    <x v="10"/>
    <n v="5"/>
    <n v="5"/>
    <n v="25"/>
    <n v="21048"/>
  </r>
  <r>
    <n v="15"/>
    <x v="6"/>
    <s v="All"/>
    <s v=" 2-4"/>
    <x v="0"/>
    <n v="121"/>
    <n v="117"/>
    <n v="1062"/>
    <n v="9903"/>
  </r>
  <r>
    <n v="15"/>
    <x v="6"/>
    <s v="All"/>
    <s v=" 2-4"/>
    <x v="1"/>
    <n v="0"/>
    <n v="0"/>
    <n v="0"/>
    <n v="9903"/>
  </r>
  <r>
    <n v="15"/>
    <x v="6"/>
    <s v="All"/>
    <s v=" 2-4"/>
    <x v="2"/>
    <n v="0"/>
    <n v="0"/>
    <n v="0"/>
    <n v="9903"/>
  </r>
  <r>
    <n v="15"/>
    <x v="6"/>
    <s v="All"/>
    <s v=" 2-4"/>
    <x v="3"/>
    <n v="0"/>
    <n v="0"/>
    <n v="0"/>
    <n v="9903"/>
  </r>
  <r>
    <n v="15"/>
    <x v="6"/>
    <s v="All"/>
    <s v=" 2-4"/>
    <x v="4"/>
    <n v="0"/>
    <n v="0"/>
    <n v="0"/>
    <n v="9903"/>
  </r>
  <r>
    <n v="15"/>
    <x v="6"/>
    <s v="All"/>
    <s v=" 2-4"/>
    <x v="5"/>
    <n v="0"/>
    <n v="0"/>
    <n v="0"/>
    <n v="9903"/>
  </r>
  <r>
    <n v="15"/>
    <x v="6"/>
    <s v="All"/>
    <s v=" 2-4"/>
    <x v="6"/>
    <n v="0"/>
    <n v="0"/>
    <n v="0"/>
    <n v="9903"/>
  </r>
  <r>
    <n v="15"/>
    <x v="6"/>
    <s v="All"/>
    <s v=" 2-4"/>
    <x v="7"/>
    <n v="0"/>
    <n v="0"/>
    <n v="0"/>
    <n v="9903"/>
  </r>
  <r>
    <n v="15"/>
    <x v="6"/>
    <s v="All"/>
    <s v=" 2-4"/>
    <x v="8"/>
    <n v="0"/>
    <n v="0"/>
    <n v="0"/>
    <n v="9903"/>
  </r>
  <r>
    <n v="15"/>
    <x v="6"/>
    <s v="All"/>
    <s v=" 2-4"/>
    <x v="9"/>
    <n v="0"/>
    <n v="0"/>
    <n v="0"/>
    <n v="9903"/>
  </r>
  <r>
    <n v="15"/>
    <x v="6"/>
    <s v="All"/>
    <s v=" 2-4"/>
    <x v="10"/>
    <n v="0"/>
    <n v="0"/>
    <n v="0"/>
    <n v="9903"/>
  </r>
  <r>
    <n v="15"/>
    <x v="6"/>
    <s v="All"/>
    <s v=" 5-9"/>
    <x v="0"/>
    <n v="247"/>
    <n v="229"/>
    <n v="2086"/>
    <n v="18463"/>
  </r>
  <r>
    <n v="15"/>
    <x v="6"/>
    <s v="All"/>
    <s v=" 5-9"/>
    <x v="1"/>
    <n v="0"/>
    <n v="0"/>
    <n v="0"/>
    <n v="18463"/>
  </r>
  <r>
    <n v="15"/>
    <x v="6"/>
    <s v="All"/>
    <s v=" 5-9"/>
    <x v="2"/>
    <n v="0"/>
    <n v="0"/>
    <n v="0"/>
    <n v="18463"/>
  </r>
  <r>
    <n v="15"/>
    <x v="6"/>
    <s v="All"/>
    <s v=" 5-9"/>
    <x v="3"/>
    <n v="0"/>
    <n v="0"/>
    <n v="0"/>
    <n v="18463"/>
  </r>
  <r>
    <n v="15"/>
    <x v="6"/>
    <s v="All"/>
    <s v=" 5-9"/>
    <x v="4"/>
    <n v="0"/>
    <n v="0"/>
    <n v="0"/>
    <n v="18463"/>
  </r>
  <r>
    <n v="15"/>
    <x v="6"/>
    <s v="All"/>
    <s v=" 5-9"/>
    <x v="5"/>
    <n v="0"/>
    <n v="0"/>
    <n v="0"/>
    <n v="18463"/>
  </r>
  <r>
    <n v="15"/>
    <x v="6"/>
    <s v="All"/>
    <s v=" 5-9"/>
    <x v="6"/>
    <n v="0"/>
    <n v="0"/>
    <n v="0"/>
    <n v="18463"/>
  </r>
  <r>
    <n v="15"/>
    <x v="6"/>
    <s v="All"/>
    <s v=" 5-9"/>
    <x v="7"/>
    <n v="0"/>
    <n v="0"/>
    <n v="0"/>
    <n v="18463"/>
  </r>
  <r>
    <n v="15"/>
    <x v="6"/>
    <s v="All"/>
    <s v=" 5-9"/>
    <x v="8"/>
    <n v="0"/>
    <n v="0"/>
    <n v="0"/>
    <n v="18463"/>
  </r>
  <r>
    <n v="15"/>
    <x v="6"/>
    <s v="All"/>
    <s v=" 5-9"/>
    <x v="9"/>
    <n v="0"/>
    <n v="0"/>
    <n v="0"/>
    <n v="18463"/>
  </r>
  <r>
    <n v="15"/>
    <x v="6"/>
    <s v="All"/>
    <s v=" 5-9"/>
    <x v="10"/>
    <n v="1"/>
    <n v="1"/>
    <n v="30"/>
    <n v="18463"/>
  </r>
  <r>
    <n v="15"/>
    <x v="7"/>
    <s v="All"/>
    <s v=" 0-1"/>
    <x v="0"/>
    <n v="64"/>
    <n v="58"/>
    <n v="484"/>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0"/>
    <n v="0"/>
    <n v="0"/>
    <n v="6308"/>
  </r>
  <r>
    <n v="15"/>
    <x v="7"/>
    <s v="All"/>
    <s v=" 0-1"/>
    <x v="8"/>
    <n v="0"/>
    <n v="0"/>
    <n v="0"/>
    <n v="6308"/>
  </r>
  <r>
    <n v="15"/>
    <x v="7"/>
    <s v="All"/>
    <s v=" 0-1"/>
    <x v="9"/>
    <n v="0"/>
    <n v="0"/>
    <n v="0"/>
    <n v="6308"/>
  </r>
  <r>
    <n v="15"/>
    <x v="7"/>
    <s v="All"/>
    <s v=" 0-1"/>
    <x v="10"/>
    <n v="0"/>
    <n v="0"/>
    <n v="0"/>
    <n v="6308"/>
  </r>
  <r>
    <n v="15"/>
    <x v="7"/>
    <s v="All"/>
    <s v=" 10-14"/>
    <x v="0"/>
    <n v="166"/>
    <n v="157"/>
    <n v="945"/>
    <n v="20148"/>
  </r>
  <r>
    <n v="15"/>
    <x v="7"/>
    <s v="All"/>
    <s v=" 10-14"/>
    <x v="1"/>
    <n v="0"/>
    <n v="0"/>
    <n v="0"/>
    <n v="20148"/>
  </r>
  <r>
    <n v="15"/>
    <x v="7"/>
    <s v="All"/>
    <s v=" 10-14"/>
    <x v="2"/>
    <n v="0"/>
    <n v="0"/>
    <n v="0"/>
    <n v="20148"/>
  </r>
  <r>
    <n v="15"/>
    <x v="7"/>
    <s v="All"/>
    <s v=" 10-14"/>
    <x v="3"/>
    <n v="0"/>
    <n v="0"/>
    <n v="0"/>
    <n v="20148"/>
  </r>
  <r>
    <n v="15"/>
    <x v="7"/>
    <s v="All"/>
    <s v=" 10-14"/>
    <x v="4"/>
    <n v="0"/>
    <n v="0"/>
    <n v="0"/>
    <n v="20148"/>
  </r>
  <r>
    <n v="15"/>
    <x v="7"/>
    <s v="All"/>
    <s v=" 10-14"/>
    <x v="5"/>
    <n v="0"/>
    <n v="0"/>
    <n v="0"/>
    <n v="20148"/>
  </r>
  <r>
    <n v="15"/>
    <x v="7"/>
    <s v="All"/>
    <s v=" 10-14"/>
    <x v="6"/>
    <n v="0"/>
    <n v="0"/>
    <n v="0"/>
    <n v="20148"/>
  </r>
  <r>
    <n v="15"/>
    <x v="7"/>
    <s v="All"/>
    <s v=" 10-14"/>
    <x v="7"/>
    <n v="0"/>
    <n v="0"/>
    <n v="0"/>
    <n v="20148"/>
  </r>
  <r>
    <n v="15"/>
    <x v="7"/>
    <s v="All"/>
    <s v=" 10-14"/>
    <x v="8"/>
    <n v="0"/>
    <n v="0"/>
    <n v="0"/>
    <n v="20148"/>
  </r>
  <r>
    <n v="15"/>
    <x v="7"/>
    <s v="All"/>
    <s v=" 10-14"/>
    <x v="9"/>
    <n v="0"/>
    <n v="0"/>
    <n v="0"/>
    <n v="20148"/>
  </r>
  <r>
    <n v="15"/>
    <x v="7"/>
    <s v="All"/>
    <s v=" 10-14"/>
    <x v="10"/>
    <n v="1"/>
    <n v="1"/>
    <n v="7"/>
    <n v="20148"/>
  </r>
  <r>
    <n v="15"/>
    <x v="7"/>
    <s v="All"/>
    <s v=" 2-4"/>
    <x v="0"/>
    <n v="109"/>
    <n v="101"/>
    <n v="965"/>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0"/>
    <n v="0"/>
    <n v="0"/>
    <n v="9768"/>
  </r>
  <r>
    <n v="15"/>
    <x v="7"/>
    <s v="All"/>
    <s v=" 2-4"/>
    <x v="8"/>
    <n v="0"/>
    <n v="0"/>
    <n v="0"/>
    <n v="9768"/>
  </r>
  <r>
    <n v="15"/>
    <x v="7"/>
    <s v="All"/>
    <s v=" 2-4"/>
    <x v="9"/>
    <n v="0"/>
    <n v="0"/>
    <n v="0"/>
    <n v="9768"/>
  </r>
  <r>
    <n v="15"/>
    <x v="7"/>
    <s v="All"/>
    <s v=" 2-4"/>
    <x v="10"/>
    <n v="0"/>
    <n v="0"/>
    <n v="0"/>
    <n v="9768"/>
  </r>
  <r>
    <n v="15"/>
    <x v="7"/>
    <s v="All"/>
    <s v=" 5-9"/>
    <x v="0"/>
    <n v="124"/>
    <n v="117"/>
    <n v="1002"/>
    <n v="17937"/>
  </r>
  <r>
    <n v="15"/>
    <x v="7"/>
    <s v="All"/>
    <s v=" 5-9"/>
    <x v="1"/>
    <n v="0"/>
    <n v="0"/>
    <n v="0"/>
    <n v="17937"/>
  </r>
  <r>
    <n v="15"/>
    <x v="7"/>
    <s v="All"/>
    <s v=" 5-9"/>
    <x v="2"/>
    <n v="0"/>
    <n v="0"/>
    <n v="0"/>
    <n v="17937"/>
  </r>
  <r>
    <n v="15"/>
    <x v="7"/>
    <s v="All"/>
    <s v=" 5-9"/>
    <x v="3"/>
    <n v="0"/>
    <n v="0"/>
    <n v="0"/>
    <n v="17937"/>
  </r>
  <r>
    <n v="15"/>
    <x v="7"/>
    <s v="All"/>
    <s v=" 5-9"/>
    <x v="4"/>
    <n v="0"/>
    <n v="0"/>
    <n v="0"/>
    <n v="17937"/>
  </r>
  <r>
    <n v="15"/>
    <x v="7"/>
    <s v="All"/>
    <s v=" 5-9"/>
    <x v="5"/>
    <n v="0"/>
    <n v="0"/>
    <n v="0"/>
    <n v="17937"/>
  </r>
  <r>
    <n v="15"/>
    <x v="7"/>
    <s v="All"/>
    <s v=" 5-9"/>
    <x v="6"/>
    <n v="1"/>
    <n v="1"/>
    <n v="30"/>
    <n v="17937"/>
  </r>
  <r>
    <n v="15"/>
    <x v="7"/>
    <s v="All"/>
    <s v=" 5-9"/>
    <x v="7"/>
    <n v="0"/>
    <n v="0"/>
    <n v="0"/>
    <n v="17937"/>
  </r>
  <r>
    <n v="15"/>
    <x v="7"/>
    <s v="All"/>
    <s v=" 5-9"/>
    <x v="8"/>
    <n v="0"/>
    <n v="0"/>
    <n v="0"/>
    <n v="17937"/>
  </r>
  <r>
    <n v="15"/>
    <x v="7"/>
    <s v="All"/>
    <s v=" 5-9"/>
    <x v="9"/>
    <n v="0"/>
    <n v="0"/>
    <n v="0"/>
    <n v="17937"/>
  </r>
  <r>
    <n v="15"/>
    <x v="7"/>
    <s v="All"/>
    <s v=" 5-9"/>
    <x v="10"/>
    <n v="0"/>
    <n v="0"/>
    <n v="0"/>
    <n v="17937"/>
  </r>
  <r>
    <n v="15"/>
    <x v="8"/>
    <s v="All"/>
    <s v=" 0-1"/>
    <x v="0"/>
    <n v="50"/>
    <n v="47"/>
    <n v="447"/>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0"/>
    <n v="0"/>
    <n v="0"/>
    <n v="6509"/>
  </r>
  <r>
    <n v="15"/>
    <x v="8"/>
    <s v="All"/>
    <s v=" 0-1"/>
    <x v="8"/>
    <n v="0"/>
    <n v="0"/>
    <n v="0"/>
    <n v="6509"/>
  </r>
  <r>
    <n v="15"/>
    <x v="8"/>
    <s v="All"/>
    <s v=" 0-1"/>
    <x v="9"/>
    <n v="0"/>
    <n v="0"/>
    <n v="0"/>
    <n v="6509"/>
  </r>
  <r>
    <n v="15"/>
    <x v="8"/>
    <s v="All"/>
    <s v=" 0-1"/>
    <x v="10"/>
    <n v="0"/>
    <n v="0"/>
    <n v="0"/>
    <n v="6509"/>
  </r>
  <r>
    <n v="15"/>
    <x v="8"/>
    <s v="All"/>
    <s v=" 10-14"/>
    <x v="0"/>
    <n v="168"/>
    <n v="156"/>
    <n v="1066"/>
    <n v="19959"/>
  </r>
  <r>
    <n v="15"/>
    <x v="8"/>
    <s v="All"/>
    <s v=" 10-14"/>
    <x v="1"/>
    <n v="0"/>
    <n v="0"/>
    <n v="0"/>
    <n v="19959"/>
  </r>
  <r>
    <n v="15"/>
    <x v="8"/>
    <s v="All"/>
    <s v=" 10-14"/>
    <x v="2"/>
    <n v="0"/>
    <n v="0"/>
    <n v="0"/>
    <n v="19959"/>
  </r>
  <r>
    <n v="15"/>
    <x v="8"/>
    <s v="All"/>
    <s v=" 10-14"/>
    <x v="3"/>
    <n v="0"/>
    <n v="0"/>
    <n v="0"/>
    <n v="19959"/>
  </r>
  <r>
    <n v="15"/>
    <x v="8"/>
    <s v="All"/>
    <s v=" 10-14"/>
    <x v="4"/>
    <n v="0"/>
    <n v="0"/>
    <n v="0"/>
    <n v="19959"/>
  </r>
  <r>
    <n v="15"/>
    <x v="8"/>
    <s v="All"/>
    <s v=" 10-14"/>
    <x v="5"/>
    <n v="0"/>
    <n v="0"/>
    <n v="0"/>
    <n v="19959"/>
  </r>
  <r>
    <n v="15"/>
    <x v="8"/>
    <s v="All"/>
    <s v=" 10-14"/>
    <x v="6"/>
    <n v="0"/>
    <n v="0"/>
    <n v="0"/>
    <n v="19959"/>
  </r>
  <r>
    <n v="15"/>
    <x v="8"/>
    <s v="All"/>
    <s v=" 10-14"/>
    <x v="7"/>
    <n v="0"/>
    <n v="0"/>
    <n v="0"/>
    <n v="19959"/>
  </r>
  <r>
    <n v="15"/>
    <x v="8"/>
    <s v="All"/>
    <s v=" 10-14"/>
    <x v="8"/>
    <n v="0"/>
    <n v="0"/>
    <n v="0"/>
    <n v="19959"/>
  </r>
  <r>
    <n v="15"/>
    <x v="8"/>
    <s v="All"/>
    <s v=" 10-14"/>
    <x v="9"/>
    <n v="0"/>
    <n v="0"/>
    <n v="0"/>
    <n v="19959"/>
  </r>
  <r>
    <n v="15"/>
    <x v="8"/>
    <s v="All"/>
    <s v=" 10-14"/>
    <x v="10"/>
    <n v="5"/>
    <n v="5"/>
    <n v="24"/>
    <n v="19959"/>
  </r>
  <r>
    <n v="15"/>
    <x v="8"/>
    <s v="All"/>
    <s v=" 2-4"/>
    <x v="0"/>
    <n v="102"/>
    <n v="99"/>
    <n v="1081"/>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0"/>
    <n v="0"/>
    <n v="0"/>
    <n v="9702"/>
  </r>
  <r>
    <n v="15"/>
    <x v="8"/>
    <s v="All"/>
    <s v=" 2-4"/>
    <x v="9"/>
    <n v="0"/>
    <n v="0"/>
    <n v="0"/>
    <n v="9702"/>
  </r>
  <r>
    <n v="15"/>
    <x v="8"/>
    <s v="All"/>
    <s v=" 2-4"/>
    <x v="10"/>
    <n v="0"/>
    <n v="0"/>
    <n v="0"/>
    <n v="9702"/>
  </r>
  <r>
    <n v="15"/>
    <x v="8"/>
    <s v="All"/>
    <s v=" 5-9"/>
    <x v="0"/>
    <n v="149"/>
    <n v="136"/>
    <n v="1348"/>
    <n v="17475"/>
  </r>
  <r>
    <n v="15"/>
    <x v="8"/>
    <s v="All"/>
    <s v=" 5-9"/>
    <x v="1"/>
    <n v="0"/>
    <n v="0"/>
    <n v="0"/>
    <n v="17475"/>
  </r>
  <r>
    <n v="15"/>
    <x v="8"/>
    <s v="All"/>
    <s v=" 5-9"/>
    <x v="2"/>
    <n v="0"/>
    <n v="0"/>
    <n v="0"/>
    <n v="17475"/>
  </r>
  <r>
    <n v="15"/>
    <x v="8"/>
    <s v="All"/>
    <s v=" 5-9"/>
    <x v="3"/>
    <n v="0"/>
    <n v="0"/>
    <n v="0"/>
    <n v="17475"/>
  </r>
  <r>
    <n v="15"/>
    <x v="8"/>
    <s v="All"/>
    <s v=" 5-9"/>
    <x v="4"/>
    <n v="0"/>
    <n v="0"/>
    <n v="0"/>
    <n v="17475"/>
  </r>
  <r>
    <n v="15"/>
    <x v="8"/>
    <s v="All"/>
    <s v=" 5-9"/>
    <x v="5"/>
    <n v="0"/>
    <n v="0"/>
    <n v="0"/>
    <n v="17475"/>
  </r>
  <r>
    <n v="15"/>
    <x v="8"/>
    <s v="All"/>
    <s v=" 5-9"/>
    <x v="6"/>
    <n v="0"/>
    <n v="0"/>
    <n v="0"/>
    <n v="17475"/>
  </r>
  <r>
    <n v="15"/>
    <x v="8"/>
    <s v="All"/>
    <s v=" 5-9"/>
    <x v="7"/>
    <n v="1"/>
    <n v="1"/>
    <n v="30"/>
    <n v="17475"/>
  </r>
  <r>
    <n v="15"/>
    <x v="8"/>
    <s v="All"/>
    <s v=" 5-9"/>
    <x v="8"/>
    <n v="0"/>
    <n v="0"/>
    <n v="0"/>
    <n v="17475"/>
  </r>
  <r>
    <n v="15"/>
    <x v="8"/>
    <s v="All"/>
    <s v=" 5-9"/>
    <x v="9"/>
    <n v="0"/>
    <n v="0"/>
    <n v="0"/>
    <n v="17475"/>
  </r>
  <r>
    <n v="15"/>
    <x v="8"/>
    <s v="All"/>
    <s v=" 5-9"/>
    <x v="10"/>
    <n v="0"/>
    <n v="0"/>
    <n v="0"/>
    <n v="17475"/>
  </r>
  <r>
    <n v="15"/>
    <x v="9"/>
    <s v="All"/>
    <s v=" 0-1"/>
    <x v="0"/>
    <n v="40"/>
    <n v="36"/>
    <n v="243"/>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0"/>
    <n v="0"/>
    <n v="0"/>
    <n v="6001"/>
  </r>
  <r>
    <n v="15"/>
    <x v="9"/>
    <s v="All"/>
    <s v=" 0-1"/>
    <x v="8"/>
    <n v="0"/>
    <n v="0"/>
    <n v="0"/>
    <n v="6001"/>
  </r>
  <r>
    <n v="15"/>
    <x v="9"/>
    <s v="All"/>
    <s v=" 0-1"/>
    <x v="9"/>
    <n v="0"/>
    <n v="0"/>
    <n v="0"/>
    <n v="6001"/>
  </r>
  <r>
    <n v="15"/>
    <x v="9"/>
    <s v="All"/>
    <s v=" 0-1"/>
    <x v="10"/>
    <n v="0"/>
    <n v="0"/>
    <n v="0"/>
    <n v="6001"/>
  </r>
  <r>
    <n v="15"/>
    <x v="9"/>
    <s v="All"/>
    <s v=" 10-14"/>
    <x v="0"/>
    <n v="170"/>
    <n v="155"/>
    <n v="885"/>
    <n v="19143"/>
  </r>
  <r>
    <n v="15"/>
    <x v="9"/>
    <s v="All"/>
    <s v=" 10-14"/>
    <x v="1"/>
    <n v="0"/>
    <n v="0"/>
    <n v="0"/>
    <n v="19143"/>
  </r>
  <r>
    <n v="15"/>
    <x v="9"/>
    <s v="All"/>
    <s v=" 10-14"/>
    <x v="2"/>
    <n v="0"/>
    <n v="0"/>
    <n v="0"/>
    <n v="19143"/>
  </r>
  <r>
    <n v="15"/>
    <x v="9"/>
    <s v="All"/>
    <s v=" 10-14"/>
    <x v="3"/>
    <n v="0"/>
    <n v="0"/>
    <n v="0"/>
    <n v="19143"/>
  </r>
  <r>
    <n v="15"/>
    <x v="9"/>
    <s v="All"/>
    <s v=" 10-14"/>
    <x v="4"/>
    <n v="0"/>
    <n v="0"/>
    <n v="0"/>
    <n v="19143"/>
  </r>
  <r>
    <n v="15"/>
    <x v="9"/>
    <s v="All"/>
    <s v=" 10-14"/>
    <x v="5"/>
    <n v="0"/>
    <n v="0"/>
    <n v="0"/>
    <n v="19143"/>
  </r>
  <r>
    <n v="15"/>
    <x v="9"/>
    <s v="All"/>
    <s v=" 10-14"/>
    <x v="6"/>
    <n v="1"/>
    <n v="1"/>
    <n v="10"/>
    <n v="19143"/>
  </r>
  <r>
    <n v="15"/>
    <x v="9"/>
    <s v="All"/>
    <s v=" 10-14"/>
    <x v="7"/>
    <n v="2"/>
    <n v="2"/>
    <n v="14"/>
    <n v="19143"/>
  </r>
  <r>
    <n v="15"/>
    <x v="9"/>
    <s v="All"/>
    <s v=" 10-14"/>
    <x v="8"/>
    <n v="0"/>
    <n v="0"/>
    <n v="0"/>
    <n v="19143"/>
  </r>
  <r>
    <n v="15"/>
    <x v="9"/>
    <s v="All"/>
    <s v=" 10-14"/>
    <x v="9"/>
    <n v="0"/>
    <n v="0"/>
    <n v="0"/>
    <n v="19143"/>
  </r>
  <r>
    <n v="15"/>
    <x v="9"/>
    <s v="All"/>
    <s v=" 10-14"/>
    <x v="10"/>
    <n v="4"/>
    <n v="4"/>
    <n v="19"/>
    <n v="19143"/>
  </r>
  <r>
    <n v="15"/>
    <x v="9"/>
    <s v="All"/>
    <s v=" 2-4"/>
    <x v="0"/>
    <n v="91"/>
    <n v="87"/>
    <n v="995"/>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1"/>
    <n v="1"/>
    <n v="10"/>
    <n v="9202"/>
  </r>
  <r>
    <n v="15"/>
    <x v="9"/>
    <s v="All"/>
    <s v=" 2-4"/>
    <x v="7"/>
    <n v="0"/>
    <n v="0"/>
    <n v="0"/>
    <n v="9202"/>
  </r>
  <r>
    <n v="15"/>
    <x v="9"/>
    <s v="All"/>
    <s v=" 2-4"/>
    <x v="8"/>
    <n v="0"/>
    <n v="0"/>
    <n v="0"/>
    <n v="9202"/>
  </r>
  <r>
    <n v="15"/>
    <x v="9"/>
    <s v="All"/>
    <s v=" 2-4"/>
    <x v="9"/>
    <n v="0"/>
    <n v="0"/>
    <n v="0"/>
    <n v="9202"/>
  </r>
  <r>
    <n v="15"/>
    <x v="9"/>
    <s v="All"/>
    <s v=" 2-4"/>
    <x v="10"/>
    <n v="0"/>
    <n v="0"/>
    <n v="0"/>
    <n v="9202"/>
  </r>
  <r>
    <n v="15"/>
    <x v="9"/>
    <s v="All"/>
    <s v=" 5-9"/>
    <x v="0"/>
    <n v="140"/>
    <n v="133"/>
    <n v="1107"/>
    <n v="16777"/>
  </r>
  <r>
    <n v="15"/>
    <x v="9"/>
    <s v="All"/>
    <s v=" 5-9"/>
    <x v="1"/>
    <n v="0"/>
    <n v="0"/>
    <n v="0"/>
    <n v="16777"/>
  </r>
  <r>
    <n v="15"/>
    <x v="9"/>
    <s v="All"/>
    <s v=" 5-9"/>
    <x v="2"/>
    <n v="0"/>
    <n v="0"/>
    <n v="0"/>
    <n v="16777"/>
  </r>
  <r>
    <n v="15"/>
    <x v="9"/>
    <s v="All"/>
    <s v=" 5-9"/>
    <x v="3"/>
    <n v="0"/>
    <n v="0"/>
    <n v="0"/>
    <n v="16777"/>
  </r>
  <r>
    <n v="15"/>
    <x v="9"/>
    <s v="All"/>
    <s v=" 5-9"/>
    <x v="4"/>
    <n v="0"/>
    <n v="0"/>
    <n v="0"/>
    <n v="16777"/>
  </r>
  <r>
    <n v="15"/>
    <x v="9"/>
    <s v="All"/>
    <s v=" 5-9"/>
    <x v="5"/>
    <n v="0"/>
    <n v="0"/>
    <n v="0"/>
    <n v="16777"/>
  </r>
  <r>
    <n v="15"/>
    <x v="9"/>
    <s v="All"/>
    <s v=" 5-9"/>
    <x v="6"/>
    <n v="0"/>
    <n v="0"/>
    <n v="0"/>
    <n v="16777"/>
  </r>
  <r>
    <n v="15"/>
    <x v="9"/>
    <s v="All"/>
    <s v=" 5-9"/>
    <x v="7"/>
    <n v="0"/>
    <n v="0"/>
    <n v="0"/>
    <n v="16777"/>
  </r>
  <r>
    <n v="15"/>
    <x v="9"/>
    <s v="All"/>
    <s v=" 5-9"/>
    <x v="8"/>
    <n v="0"/>
    <n v="0"/>
    <n v="0"/>
    <n v="16777"/>
  </r>
  <r>
    <n v="15"/>
    <x v="9"/>
    <s v="All"/>
    <s v=" 5-9"/>
    <x v="9"/>
    <n v="0"/>
    <n v="0"/>
    <n v="0"/>
    <n v="16777"/>
  </r>
  <r>
    <n v="15"/>
    <x v="9"/>
    <s v="All"/>
    <s v=" 5-9"/>
    <x v="10"/>
    <n v="0"/>
    <n v="0"/>
    <n v="0"/>
    <n v="16777"/>
  </r>
  <r>
    <n v="15"/>
    <x v="10"/>
    <s v="All"/>
    <s v=" 0-1"/>
    <x v="0"/>
    <n v="32"/>
    <n v="30"/>
    <n v="173"/>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0"/>
    <n v="0"/>
    <n v="0"/>
    <n v="4754"/>
  </r>
  <r>
    <n v="15"/>
    <x v="10"/>
    <s v="All"/>
    <s v=" 0-1"/>
    <x v="8"/>
    <n v="0"/>
    <n v="0"/>
    <n v="0"/>
    <n v="4754"/>
  </r>
  <r>
    <n v="15"/>
    <x v="10"/>
    <s v="All"/>
    <s v=" 0-1"/>
    <x v="9"/>
    <n v="0"/>
    <n v="0"/>
    <n v="0"/>
    <n v="4754"/>
  </r>
  <r>
    <n v="15"/>
    <x v="10"/>
    <s v="All"/>
    <s v=" 0-1"/>
    <x v="10"/>
    <n v="0"/>
    <n v="0"/>
    <n v="0"/>
    <n v="4754"/>
  </r>
  <r>
    <n v="15"/>
    <x v="10"/>
    <s v="All"/>
    <s v=" 10-14"/>
    <x v="0"/>
    <n v="95"/>
    <n v="86"/>
    <n v="499"/>
    <n v="15858"/>
  </r>
  <r>
    <n v="15"/>
    <x v="10"/>
    <s v="All"/>
    <s v=" 10-14"/>
    <x v="1"/>
    <n v="0"/>
    <n v="0"/>
    <n v="0"/>
    <n v="15858"/>
  </r>
  <r>
    <n v="15"/>
    <x v="10"/>
    <s v="All"/>
    <s v=" 10-14"/>
    <x v="2"/>
    <n v="0"/>
    <n v="0"/>
    <n v="0"/>
    <n v="15858"/>
  </r>
  <r>
    <n v="15"/>
    <x v="10"/>
    <s v="All"/>
    <s v=" 10-14"/>
    <x v="3"/>
    <n v="0"/>
    <n v="0"/>
    <n v="0"/>
    <n v="15858"/>
  </r>
  <r>
    <n v="15"/>
    <x v="10"/>
    <s v="All"/>
    <s v=" 10-14"/>
    <x v="4"/>
    <n v="0"/>
    <n v="0"/>
    <n v="0"/>
    <n v="15858"/>
  </r>
  <r>
    <n v="15"/>
    <x v="10"/>
    <s v="All"/>
    <s v=" 10-14"/>
    <x v="5"/>
    <n v="0"/>
    <n v="0"/>
    <n v="0"/>
    <n v="15858"/>
  </r>
  <r>
    <n v="15"/>
    <x v="10"/>
    <s v="All"/>
    <s v=" 10-14"/>
    <x v="6"/>
    <n v="0"/>
    <n v="0"/>
    <n v="0"/>
    <n v="15858"/>
  </r>
  <r>
    <n v="15"/>
    <x v="10"/>
    <s v="All"/>
    <s v=" 10-14"/>
    <x v="7"/>
    <n v="0"/>
    <n v="0"/>
    <n v="0"/>
    <n v="15858"/>
  </r>
  <r>
    <n v="15"/>
    <x v="10"/>
    <s v="All"/>
    <s v=" 10-14"/>
    <x v="8"/>
    <n v="0"/>
    <n v="0"/>
    <n v="0"/>
    <n v="15858"/>
  </r>
  <r>
    <n v="15"/>
    <x v="10"/>
    <s v="All"/>
    <s v=" 10-14"/>
    <x v="9"/>
    <n v="0"/>
    <n v="0"/>
    <n v="0"/>
    <n v="15858"/>
  </r>
  <r>
    <n v="15"/>
    <x v="10"/>
    <s v="All"/>
    <s v=" 10-14"/>
    <x v="10"/>
    <n v="3"/>
    <n v="3"/>
    <n v="13"/>
    <n v="15858"/>
  </r>
  <r>
    <n v="15"/>
    <x v="10"/>
    <s v="All"/>
    <s v=" 2-4"/>
    <x v="0"/>
    <n v="71"/>
    <n v="68"/>
    <n v="516"/>
    <n v="7742"/>
  </r>
  <r>
    <n v="15"/>
    <x v="10"/>
    <s v="All"/>
    <s v=" 2-4"/>
    <x v="1"/>
    <n v="0"/>
    <n v="0"/>
    <n v="0"/>
    <n v="7742"/>
  </r>
  <r>
    <n v="15"/>
    <x v="10"/>
    <s v="All"/>
    <s v=" 2-4"/>
    <x v="2"/>
    <n v="0"/>
    <n v="0"/>
    <n v="0"/>
    <n v="7742"/>
  </r>
  <r>
    <n v="15"/>
    <x v="10"/>
    <s v="All"/>
    <s v=" 2-4"/>
    <x v="3"/>
    <n v="0"/>
    <n v="0"/>
    <n v="0"/>
    <n v="7742"/>
  </r>
  <r>
    <n v="15"/>
    <x v="10"/>
    <s v="All"/>
    <s v=" 2-4"/>
    <x v="4"/>
    <n v="0"/>
    <n v="0"/>
    <n v="0"/>
    <n v="7742"/>
  </r>
  <r>
    <n v="15"/>
    <x v="10"/>
    <s v="All"/>
    <s v=" 2-4"/>
    <x v="5"/>
    <n v="0"/>
    <n v="0"/>
    <n v="0"/>
    <n v="7742"/>
  </r>
  <r>
    <n v="15"/>
    <x v="10"/>
    <s v="All"/>
    <s v=" 2-4"/>
    <x v="6"/>
    <n v="0"/>
    <n v="0"/>
    <n v="0"/>
    <n v="7742"/>
  </r>
  <r>
    <n v="15"/>
    <x v="10"/>
    <s v="All"/>
    <s v=" 2-4"/>
    <x v="7"/>
    <n v="0"/>
    <n v="0"/>
    <n v="0"/>
    <n v="7742"/>
  </r>
  <r>
    <n v="15"/>
    <x v="10"/>
    <s v="All"/>
    <s v=" 2-4"/>
    <x v="8"/>
    <n v="0"/>
    <n v="0"/>
    <n v="0"/>
    <n v="7742"/>
  </r>
  <r>
    <n v="15"/>
    <x v="10"/>
    <s v="All"/>
    <s v=" 2-4"/>
    <x v="9"/>
    <n v="0"/>
    <n v="0"/>
    <n v="0"/>
    <n v="7742"/>
  </r>
  <r>
    <n v="15"/>
    <x v="10"/>
    <s v="All"/>
    <s v=" 2-4"/>
    <x v="10"/>
    <n v="0"/>
    <n v="0"/>
    <n v="0"/>
    <n v="7742"/>
  </r>
  <r>
    <n v="15"/>
    <x v="10"/>
    <s v="All"/>
    <s v=" 5-9"/>
    <x v="0"/>
    <n v="99"/>
    <n v="94"/>
    <n v="681"/>
    <n v="13990"/>
  </r>
  <r>
    <n v="15"/>
    <x v="10"/>
    <s v="All"/>
    <s v=" 5-9"/>
    <x v="1"/>
    <n v="0"/>
    <n v="0"/>
    <n v="0"/>
    <n v="13990"/>
  </r>
  <r>
    <n v="15"/>
    <x v="10"/>
    <s v="All"/>
    <s v=" 5-9"/>
    <x v="2"/>
    <n v="0"/>
    <n v="0"/>
    <n v="0"/>
    <n v="13990"/>
  </r>
  <r>
    <n v="15"/>
    <x v="10"/>
    <s v="All"/>
    <s v=" 5-9"/>
    <x v="3"/>
    <n v="0"/>
    <n v="0"/>
    <n v="0"/>
    <n v="13990"/>
  </r>
  <r>
    <n v="15"/>
    <x v="10"/>
    <s v="All"/>
    <s v=" 5-9"/>
    <x v="4"/>
    <n v="0"/>
    <n v="0"/>
    <n v="0"/>
    <n v="13990"/>
  </r>
  <r>
    <n v="15"/>
    <x v="10"/>
    <s v="All"/>
    <s v=" 5-9"/>
    <x v="5"/>
    <n v="0"/>
    <n v="0"/>
    <n v="0"/>
    <n v="13990"/>
  </r>
  <r>
    <n v="15"/>
    <x v="10"/>
    <s v="All"/>
    <s v=" 5-9"/>
    <x v="6"/>
    <n v="0"/>
    <n v="0"/>
    <n v="0"/>
    <n v="13990"/>
  </r>
  <r>
    <n v="15"/>
    <x v="10"/>
    <s v="All"/>
    <s v=" 5-9"/>
    <x v="7"/>
    <n v="0"/>
    <n v="0"/>
    <n v="0"/>
    <n v="13990"/>
  </r>
  <r>
    <n v="15"/>
    <x v="10"/>
    <s v="All"/>
    <s v=" 5-9"/>
    <x v="8"/>
    <n v="0"/>
    <n v="0"/>
    <n v="0"/>
    <n v="13990"/>
  </r>
  <r>
    <n v="15"/>
    <x v="10"/>
    <s v="All"/>
    <s v=" 5-9"/>
    <x v="9"/>
    <n v="0"/>
    <n v="0"/>
    <n v="0"/>
    <n v="13990"/>
  </r>
  <r>
    <n v="15"/>
    <x v="10"/>
    <s v="All"/>
    <s v=" 5-9"/>
    <x v="10"/>
    <n v="0"/>
    <n v="0"/>
    <n v="0"/>
    <n v="13990"/>
  </r>
  <r>
    <n v="15"/>
    <x v="11"/>
    <s v="All"/>
    <s v=" 0-1"/>
    <x v="0"/>
    <n v="25"/>
    <n v="25"/>
    <n v="214"/>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0"/>
    <n v="0"/>
    <n v="0"/>
    <n v="5401"/>
  </r>
  <r>
    <n v="15"/>
    <x v="11"/>
    <s v="All"/>
    <s v=" 0-1"/>
    <x v="8"/>
    <n v="0"/>
    <n v="0"/>
    <n v="0"/>
    <n v="5401"/>
  </r>
  <r>
    <n v="15"/>
    <x v="11"/>
    <s v="All"/>
    <s v=" 0-1"/>
    <x v="9"/>
    <n v="0"/>
    <n v="0"/>
    <n v="0"/>
    <n v="5401"/>
  </r>
  <r>
    <n v="15"/>
    <x v="11"/>
    <s v="All"/>
    <s v=" 0-1"/>
    <x v="10"/>
    <n v="0"/>
    <n v="0"/>
    <n v="0"/>
    <n v="5401"/>
  </r>
  <r>
    <n v="15"/>
    <x v="11"/>
    <s v="All"/>
    <s v=" 10-14"/>
    <x v="0"/>
    <n v="101"/>
    <n v="97"/>
    <n v="594"/>
    <n v="16890"/>
  </r>
  <r>
    <n v="15"/>
    <x v="11"/>
    <s v="All"/>
    <s v=" 10-14"/>
    <x v="1"/>
    <n v="0"/>
    <n v="0"/>
    <n v="0"/>
    <n v="16890"/>
  </r>
  <r>
    <n v="15"/>
    <x v="11"/>
    <s v="All"/>
    <s v=" 10-14"/>
    <x v="2"/>
    <n v="0"/>
    <n v="0"/>
    <n v="0"/>
    <n v="16890"/>
  </r>
  <r>
    <n v="15"/>
    <x v="11"/>
    <s v="All"/>
    <s v=" 10-14"/>
    <x v="3"/>
    <n v="0"/>
    <n v="0"/>
    <n v="0"/>
    <n v="16890"/>
  </r>
  <r>
    <n v="15"/>
    <x v="11"/>
    <s v="All"/>
    <s v=" 10-14"/>
    <x v="4"/>
    <n v="0"/>
    <n v="0"/>
    <n v="0"/>
    <n v="16890"/>
  </r>
  <r>
    <n v="15"/>
    <x v="11"/>
    <s v="All"/>
    <s v=" 10-14"/>
    <x v="5"/>
    <n v="0"/>
    <n v="0"/>
    <n v="0"/>
    <n v="16890"/>
  </r>
  <r>
    <n v="15"/>
    <x v="11"/>
    <s v="All"/>
    <s v=" 10-14"/>
    <x v="6"/>
    <n v="0"/>
    <n v="0"/>
    <n v="0"/>
    <n v="16890"/>
  </r>
  <r>
    <n v="15"/>
    <x v="11"/>
    <s v="All"/>
    <s v=" 10-14"/>
    <x v="7"/>
    <n v="1"/>
    <n v="1"/>
    <n v="3"/>
    <n v="16890"/>
  </r>
  <r>
    <n v="15"/>
    <x v="11"/>
    <s v="All"/>
    <s v=" 10-14"/>
    <x v="8"/>
    <n v="0"/>
    <n v="0"/>
    <n v="0"/>
    <n v="16890"/>
  </r>
  <r>
    <n v="15"/>
    <x v="11"/>
    <s v="All"/>
    <s v=" 10-14"/>
    <x v="9"/>
    <n v="0"/>
    <n v="0"/>
    <n v="0"/>
    <n v="16890"/>
  </r>
  <r>
    <n v="15"/>
    <x v="11"/>
    <s v="All"/>
    <s v=" 10-14"/>
    <x v="10"/>
    <n v="5"/>
    <n v="5"/>
    <n v="57"/>
    <n v="16890"/>
  </r>
  <r>
    <n v="15"/>
    <x v="11"/>
    <s v="All"/>
    <s v=" 2-4"/>
    <x v="0"/>
    <n v="43"/>
    <n v="41"/>
    <n v="400"/>
    <n v="8048"/>
  </r>
  <r>
    <n v="15"/>
    <x v="11"/>
    <s v="All"/>
    <s v=" 2-4"/>
    <x v="1"/>
    <n v="0"/>
    <n v="0"/>
    <n v="0"/>
    <n v="8048"/>
  </r>
  <r>
    <n v="15"/>
    <x v="11"/>
    <s v="All"/>
    <s v=" 2-4"/>
    <x v="2"/>
    <n v="0"/>
    <n v="0"/>
    <n v="0"/>
    <n v="8048"/>
  </r>
  <r>
    <n v="15"/>
    <x v="11"/>
    <s v="All"/>
    <s v=" 2-4"/>
    <x v="3"/>
    <n v="0"/>
    <n v="0"/>
    <n v="0"/>
    <n v="8048"/>
  </r>
  <r>
    <n v="15"/>
    <x v="11"/>
    <s v="All"/>
    <s v=" 2-4"/>
    <x v="4"/>
    <n v="0"/>
    <n v="0"/>
    <n v="0"/>
    <n v="8048"/>
  </r>
  <r>
    <n v="15"/>
    <x v="11"/>
    <s v="All"/>
    <s v=" 2-4"/>
    <x v="5"/>
    <n v="0"/>
    <n v="0"/>
    <n v="0"/>
    <n v="8048"/>
  </r>
  <r>
    <n v="15"/>
    <x v="11"/>
    <s v="All"/>
    <s v=" 2-4"/>
    <x v="6"/>
    <n v="0"/>
    <n v="0"/>
    <n v="0"/>
    <n v="8048"/>
  </r>
  <r>
    <n v="15"/>
    <x v="11"/>
    <s v="All"/>
    <s v=" 2-4"/>
    <x v="7"/>
    <n v="0"/>
    <n v="0"/>
    <n v="0"/>
    <n v="8048"/>
  </r>
  <r>
    <n v="15"/>
    <x v="11"/>
    <s v="All"/>
    <s v=" 2-4"/>
    <x v="8"/>
    <n v="0"/>
    <n v="0"/>
    <n v="0"/>
    <n v="8048"/>
  </r>
  <r>
    <n v="15"/>
    <x v="11"/>
    <s v="All"/>
    <s v=" 2-4"/>
    <x v="9"/>
    <n v="0"/>
    <n v="0"/>
    <n v="0"/>
    <n v="8048"/>
  </r>
  <r>
    <n v="15"/>
    <x v="11"/>
    <s v="All"/>
    <s v=" 2-4"/>
    <x v="10"/>
    <n v="0"/>
    <n v="0"/>
    <n v="0"/>
    <n v="8048"/>
  </r>
  <r>
    <n v="15"/>
    <x v="11"/>
    <s v="All"/>
    <s v=" 5-9"/>
    <x v="0"/>
    <n v="89"/>
    <n v="87"/>
    <n v="844"/>
    <n v="14512"/>
  </r>
  <r>
    <n v="15"/>
    <x v="11"/>
    <s v="All"/>
    <s v=" 5-9"/>
    <x v="1"/>
    <n v="0"/>
    <n v="0"/>
    <n v="0"/>
    <n v="14512"/>
  </r>
  <r>
    <n v="15"/>
    <x v="11"/>
    <s v="All"/>
    <s v=" 5-9"/>
    <x v="2"/>
    <n v="0"/>
    <n v="0"/>
    <n v="0"/>
    <n v="14512"/>
  </r>
  <r>
    <n v="15"/>
    <x v="11"/>
    <s v="All"/>
    <s v=" 5-9"/>
    <x v="3"/>
    <n v="0"/>
    <n v="0"/>
    <n v="0"/>
    <n v="14512"/>
  </r>
  <r>
    <n v="15"/>
    <x v="11"/>
    <s v="All"/>
    <s v=" 5-9"/>
    <x v="4"/>
    <n v="0"/>
    <n v="0"/>
    <n v="0"/>
    <n v="14512"/>
  </r>
  <r>
    <n v="15"/>
    <x v="11"/>
    <s v="All"/>
    <s v=" 5-9"/>
    <x v="5"/>
    <n v="0"/>
    <n v="0"/>
    <n v="0"/>
    <n v="14512"/>
  </r>
  <r>
    <n v="15"/>
    <x v="11"/>
    <s v="All"/>
    <s v=" 5-9"/>
    <x v="6"/>
    <n v="0"/>
    <n v="0"/>
    <n v="0"/>
    <n v="14512"/>
  </r>
  <r>
    <n v="15"/>
    <x v="11"/>
    <s v="All"/>
    <s v=" 5-9"/>
    <x v="7"/>
    <n v="1"/>
    <n v="1"/>
    <n v="30"/>
    <n v="14512"/>
  </r>
  <r>
    <n v="15"/>
    <x v="11"/>
    <s v="All"/>
    <s v=" 5-9"/>
    <x v="8"/>
    <n v="0"/>
    <n v="0"/>
    <n v="0"/>
    <n v="14512"/>
  </r>
  <r>
    <n v="15"/>
    <x v="11"/>
    <s v="All"/>
    <s v=" 5-9"/>
    <x v="9"/>
    <n v="0"/>
    <n v="0"/>
    <n v="0"/>
    <n v="14512"/>
  </r>
  <r>
    <n v="15"/>
    <x v="11"/>
    <s v="All"/>
    <s v=" 5-9"/>
    <x v="10"/>
    <n v="0"/>
    <n v="0"/>
    <n v="0"/>
    <n v="14512"/>
  </r>
  <r>
    <n v="20"/>
    <x v="0"/>
    <s v="All"/>
    <s v=" 0-1"/>
    <x v="0"/>
    <n v="122"/>
    <n v="92"/>
    <n v="75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0"/>
    <n v="0"/>
    <n v="0"/>
    <n v="2820"/>
  </r>
  <r>
    <n v="20"/>
    <x v="0"/>
    <s v="All"/>
    <s v=" 0-1"/>
    <x v="9"/>
    <n v="0"/>
    <n v="0"/>
    <n v="0"/>
    <n v="2820"/>
  </r>
  <r>
    <n v="20"/>
    <x v="0"/>
    <s v="All"/>
    <s v=" 0-1"/>
    <x v="10"/>
    <n v="0"/>
    <n v="0"/>
    <n v="0"/>
    <n v="2820"/>
  </r>
  <r>
    <n v="20"/>
    <x v="0"/>
    <s v="All"/>
    <s v=" 10-14"/>
    <x v="0"/>
    <n v="425"/>
    <n v="314"/>
    <n v="1552"/>
    <n v="6263"/>
  </r>
  <r>
    <n v="20"/>
    <x v="0"/>
    <s v="All"/>
    <s v=" 10-14"/>
    <x v="1"/>
    <n v="0"/>
    <n v="0"/>
    <n v="0"/>
    <n v="6263"/>
  </r>
  <r>
    <n v="20"/>
    <x v="0"/>
    <s v="All"/>
    <s v=" 10-14"/>
    <x v="2"/>
    <n v="0"/>
    <n v="0"/>
    <n v="0"/>
    <n v="6263"/>
  </r>
  <r>
    <n v="20"/>
    <x v="0"/>
    <s v="All"/>
    <s v=" 10-14"/>
    <x v="3"/>
    <n v="0"/>
    <n v="0"/>
    <n v="0"/>
    <n v="6263"/>
  </r>
  <r>
    <n v="20"/>
    <x v="0"/>
    <s v="All"/>
    <s v=" 10-14"/>
    <x v="4"/>
    <n v="0"/>
    <n v="0"/>
    <n v="0"/>
    <n v="6263"/>
  </r>
  <r>
    <n v="20"/>
    <x v="0"/>
    <s v="All"/>
    <s v=" 10-14"/>
    <x v="5"/>
    <n v="0"/>
    <n v="0"/>
    <n v="0"/>
    <n v="6263"/>
  </r>
  <r>
    <n v="20"/>
    <x v="0"/>
    <s v="All"/>
    <s v=" 10-14"/>
    <x v="6"/>
    <n v="0"/>
    <n v="0"/>
    <n v="0"/>
    <n v="6263"/>
  </r>
  <r>
    <n v="20"/>
    <x v="0"/>
    <s v="All"/>
    <s v=" 10-14"/>
    <x v="7"/>
    <n v="3"/>
    <n v="3"/>
    <n v="50"/>
    <n v="6263"/>
  </r>
  <r>
    <n v="20"/>
    <x v="0"/>
    <s v="All"/>
    <s v=" 10-14"/>
    <x v="8"/>
    <n v="0"/>
    <n v="0"/>
    <n v="0"/>
    <n v="6263"/>
  </r>
  <r>
    <n v="20"/>
    <x v="0"/>
    <s v="All"/>
    <s v=" 10-14"/>
    <x v="9"/>
    <n v="0"/>
    <n v="0"/>
    <n v="0"/>
    <n v="6263"/>
  </r>
  <r>
    <n v="20"/>
    <x v="0"/>
    <s v="All"/>
    <s v=" 10-14"/>
    <x v="10"/>
    <n v="1"/>
    <n v="1"/>
    <n v="4"/>
    <n v="6263"/>
  </r>
  <r>
    <n v="20"/>
    <x v="0"/>
    <s v="All"/>
    <s v=" 2-4"/>
    <x v="0"/>
    <n v="184"/>
    <n v="147"/>
    <n v="876"/>
    <n v="3639"/>
  </r>
  <r>
    <n v="20"/>
    <x v="0"/>
    <s v="All"/>
    <s v=" 2-4"/>
    <x v="1"/>
    <n v="0"/>
    <n v="0"/>
    <n v="0"/>
    <n v="3639"/>
  </r>
  <r>
    <n v="20"/>
    <x v="0"/>
    <s v="All"/>
    <s v=" 2-4"/>
    <x v="2"/>
    <n v="0"/>
    <n v="0"/>
    <n v="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0"/>
    <n v="0"/>
    <n v="0"/>
    <n v="3639"/>
  </r>
  <r>
    <n v="20"/>
    <x v="0"/>
    <s v="All"/>
    <s v=" 2-4"/>
    <x v="9"/>
    <n v="0"/>
    <n v="0"/>
    <n v="0"/>
    <n v="3639"/>
  </r>
  <r>
    <n v="20"/>
    <x v="0"/>
    <s v="All"/>
    <s v=" 2-4"/>
    <x v="10"/>
    <n v="0"/>
    <n v="0"/>
    <n v="0"/>
    <n v="3639"/>
  </r>
  <r>
    <n v="20"/>
    <x v="0"/>
    <s v="All"/>
    <s v=" 5-9"/>
    <x v="0"/>
    <n v="269"/>
    <n v="210"/>
    <n v="1184"/>
    <n v="5999"/>
  </r>
  <r>
    <n v="20"/>
    <x v="0"/>
    <s v="All"/>
    <s v=" 5-9"/>
    <x v="1"/>
    <n v="0"/>
    <n v="0"/>
    <n v="0"/>
    <n v="5999"/>
  </r>
  <r>
    <n v="20"/>
    <x v="0"/>
    <s v="All"/>
    <s v=" 5-9"/>
    <x v="2"/>
    <n v="0"/>
    <n v="0"/>
    <n v="0"/>
    <n v="5999"/>
  </r>
  <r>
    <n v="20"/>
    <x v="0"/>
    <s v="All"/>
    <s v=" 5-9"/>
    <x v="3"/>
    <n v="0"/>
    <n v="0"/>
    <n v="0"/>
    <n v="5999"/>
  </r>
  <r>
    <n v="20"/>
    <x v="0"/>
    <s v="All"/>
    <s v=" 5-9"/>
    <x v="4"/>
    <n v="0"/>
    <n v="0"/>
    <n v="0"/>
    <n v="5999"/>
  </r>
  <r>
    <n v="20"/>
    <x v="0"/>
    <s v="All"/>
    <s v=" 5-9"/>
    <x v="5"/>
    <n v="0"/>
    <n v="0"/>
    <n v="0"/>
    <n v="5999"/>
  </r>
  <r>
    <n v="20"/>
    <x v="0"/>
    <s v="All"/>
    <s v=" 5-9"/>
    <x v="6"/>
    <n v="0"/>
    <n v="0"/>
    <n v="0"/>
    <n v="5999"/>
  </r>
  <r>
    <n v="20"/>
    <x v="0"/>
    <s v="All"/>
    <s v=" 5-9"/>
    <x v="7"/>
    <n v="0"/>
    <n v="0"/>
    <n v="0"/>
    <n v="5999"/>
  </r>
  <r>
    <n v="20"/>
    <x v="0"/>
    <s v="All"/>
    <s v=" 5-9"/>
    <x v="8"/>
    <n v="0"/>
    <n v="0"/>
    <n v="0"/>
    <n v="5999"/>
  </r>
  <r>
    <n v="20"/>
    <x v="0"/>
    <s v="All"/>
    <s v=" 5-9"/>
    <x v="9"/>
    <n v="0"/>
    <n v="0"/>
    <n v="0"/>
    <n v="5999"/>
  </r>
  <r>
    <n v="20"/>
    <x v="0"/>
    <s v="All"/>
    <s v=" 5-9"/>
    <x v="10"/>
    <n v="0"/>
    <n v="0"/>
    <n v="0"/>
    <n v="5999"/>
  </r>
  <r>
    <n v="20"/>
    <x v="1"/>
    <s v="All"/>
    <s v=" 0-1"/>
    <x v="0"/>
    <n v="99"/>
    <n v="71"/>
    <n v="659"/>
    <n v="2698"/>
  </r>
  <r>
    <n v="20"/>
    <x v="1"/>
    <s v="All"/>
    <s v=" 0-1"/>
    <x v="1"/>
    <n v="0"/>
    <n v="0"/>
    <n v="0"/>
    <n v="2698"/>
  </r>
  <r>
    <n v="20"/>
    <x v="1"/>
    <s v="All"/>
    <s v=" 0-1"/>
    <x v="2"/>
    <n v="2"/>
    <n v="1"/>
    <n v="10"/>
    <n v="2698"/>
  </r>
  <r>
    <n v="20"/>
    <x v="1"/>
    <s v="All"/>
    <s v=" 0-1"/>
    <x v="3"/>
    <n v="0"/>
    <n v="0"/>
    <n v="0"/>
    <n v="2698"/>
  </r>
  <r>
    <n v="20"/>
    <x v="1"/>
    <s v="All"/>
    <s v=" 0-1"/>
    <x v="4"/>
    <n v="0"/>
    <n v="0"/>
    <n v="0"/>
    <n v="2698"/>
  </r>
  <r>
    <n v="20"/>
    <x v="1"/>
    <s v="All"/>
    <s v=" 0-1"/>
    <x v="5"/>
    <n v="0"/>
    <n v="0"/>
    <n v="0"/>
    <n v="2698"/>
  </r>
  <r>
    <n v="20"/>
    <x v="1"/>
    <s v="All"/>
    <s v=" 0-1"/>
    <x v="6"/>
    <n v="1"/>
    <n v="1"/>
    <n v="10"/>
    <n v="2698"/>
  </r>
  <r>
    <n v="20"/>
    <x v="1"/>
    <s v="All"/>
    <s v=" 0-1"/>
    <x v="7"/>
    <n v="0"/>
    <n v="0"/>
    <n v="0"/>
    <n v="2698"/>
  </r>
  <r>
    <n v="20"/>
    <x v="1"/>
    <s v="All"/>
    <s v=" 0-1"/>
    <x v="8"/>
    <n v="0"/>
    <n v="0"/>
    <n v="0"/>
    <n v="2698"/>
  </r>
  <r>
    <n v="20"/>
    <x v="1"/>
    <s v="All"/>
    <s v=" 0-1"/>
    <x v="9"/>
    <n v="0"/>
    <n v="0"/>
    <n v="0"/>
    <n v="2698"/>
  </r>
  <r>
    <n v="20"/>
    <x v="1"/>
    <s v="All"/>
    <s v=" 0-1"/>
    <x v="10"/>
    <n v="0"/>
    <n v="0"/>
    <n v="0"/>
    <n v="2698"/>
  </r>
  <r>
    <n v="20"/>
    <x v="1"/>
    <s v="All"/>
    <s v=" 10-14"/>
    <x v="0"/>
    <n v="444"/>
    <n v="310"/>
    <n v="1592"/>
    <n v="6390"/>
  </r>
  <r>
    <n v="20"/>
    <x v="1"/>
    <s v="All"/>
    <s v=" 10-14"/>
    <x v="1"/>
    <n v="0"/>
    <n v="0"/>
    <n v="0"/>
    <n v="6390"/>
  </r>
  <r>
    <n v="20"/>
    <x v="1"/>
    <s v="All"/>
    <s v=" 10-14"/>
    <x v="2"/>
    <n v="0"/>
    <n v="0"/>
    <n v="0"/>
    <n v="6390"/>
  </r>
  <r>
    <n v="20"/>
    <x v="1"/>
    <s v="All"/>
    <s v=" 10-14"/>
    <x v="3"/>
    <n v="0"/>
    <n v="0"/>
    <n v="0"/>
    <n v="6390"/>
  </r>
  <r>
    <n v="20"/>
    <x v="1"/>
    <s v="All"/>
    <s v=" 10-14"/>
    <x v="4"/>
    <n v="0"/>
    <n v="0"/>
    <n v="0"/>
    <n v="6390"/>
  </r>
  <r>
    <n v="20"/>
    <x v="1"/>
    <s v="All"/>
    <s v=" 10-14"/>
    <x v="5"/>
    <n v="0"/>
    <n v="0"/>
    <n v="0"/>
    <n v="6390"/>
  </r>
  <r>
    <n v="20"/>
    <x v="1"/>
    <s v="All"/>
    <s v=" 10-14"/>
    <x v="6"/>
    <n v="0"/>
    <n v="0"/>
    <n v="0"/>
    <n v="6390"/>
  </r>
  <r>
    <n v="20"/>
    <x v="1"/>
    <s v="All"/>
    <s v=" 10-14"/>
    <x v="7"/>
    <n v="1"/>
    <n v="1"/>
    <n v="5"/>
    <n v="6390"/>
  </r>
  <r>
    <n v="20"/>
    <x v="1"/>
    <s v="All"/>
    <s v=" 10-14"/>
    <x v="8"/>
    <n v="0"/>
    <n v="0"/>
    <n v="0"/>
    <n v="6390"/>
  </r>
  <r>
    <n v="20"/>
    <x v="1"/>
    <s v="All"/>
    <s v=" 10-14"/>
    <x v="9"/>
    <n v="0"/>
    <n v="0"/>
    <n v="0"/>
    <n v="6390"/>
  </r>
  <r>
    <n v="20"/>
    <x v="1"/>
    <s v="All"/>
    <s v=" 10-14"/>
    <x v="10"/>
    <n v="6"/>
    <n v="4"/>
    <n v="48"/>
    <n v="6390"/>
  </r>
  <r>
    <n v="20"/>
    <x v="1"/>
    <s v="All"/>
    <s v=" 2-4"/>
    <x v="0"/>
    <n v="153"/>
    <n v="130"/>
    <n v="780"/>
    <n v="3810"/>
  </r>
  <r>
    <n v="20"/>
    <x v="1"/>
    <s v="All"/>
    <s v=" 2-4"/>
    <x v="1"/>
    <n v="0"/>
    <n v="0"/>
    <n v="0"/>
    <n v="3810"/>
  </r>
  <r>
    <n v="20"/>
    <x v="1"/>
    <s v="All"/>
    <s v=" 2-4"/>
    <x v="2"/>
    <n v="2"/>
    <n v="1"/>
    <n v="10"/>
    <n v="3810"/>
  </r>
  <r>
    <n v="20"/>
    <x v="1"/>
    <s v="All"/>
    <s v=" 2-4"/>
    <x v="3"/>
    <n v="0"/>
    <n v="0"/>
    <n v="0"/>
    <n v="3810"/>
  </r>
  <r>
    <n v="20"/>
    <x v="1"/>
    <s v="All"/>
    <s v=" 2-4"/>
    <x v="4"/>
    <n v="0"/>
    <n v="0"/>
    <n v="0"/>
    <n v="3810"/>
  </r>
  <r>
    <n v="20"/>
    <x v="1"/>
    <s v="All"/>
    <s v=" 2-4"/>
    <x v="5"/>
    <n v="0"/>
    <n v="0"/>
    <n v="0"/>
    <n v="3810"/>
  </r>
  <r>
    <n v="20"/>
    <x v="1"/>
    <s v="All"/>
    <s v=" 2-4"/>
    <x v="6"/>
    <n v="0"/>
    <n v="0"/>
    <n v="0"/>
    <n v="3810"/>
  </r>
  <r>
    <n v="20"/>
    <x v="1"/>
    <s v="All"/>
    <s v=" 2-4"/>
    <x v="7"/>
    <n v="0"/>
    <n v="0"/>
    <n v="0"/>
    <n v="3810"/>
  </r>
  <r>
    <n v="20"/>
    <x v="1"/>
    <s v="All"/>
    <s v=" 2-4"/>
    <x v="8"/>
    <n v="0"/>
    <n v="0"/>
    <n v="0"/>
    <n v="3810"/>
  </r>
  <r>
    <n v="20"/>
    <x v="1"/>
    <s v="All"/>
    <s v=" 2-4"/>
    <x v="9"/>
    <n v="0"/>
    <n v="0"/>
    <n v="0"/>
    <n v="3810"/>
  </r>
  <r>
    <n v="20"/>
    <x v="1"/>
    <s v="All"/>
    <s v=" 2-4"/>
    <x v="10"/>
    <n v="0"/>
    <n v="0"/>
    <n v="0"/>
    <n v="3810"/>
  </r>
  <r>
    <n v="20"/>
    <x v="1"/>
    <s v="All"/>
    <s v=" 5-9"/>
    <x v="0"/>
    <n v="314"/>
    <n v="253"/>
    <n v="1519"/>
    <n v="6152"/>
  </r>
  <r>
    <n v="20"/>
    <x v="1"/>
    <s v="All"/>
    <s v=" 5-9"/>
    <x v="1"/>
    <n v="0"/>
    <n v="0"/>
    <n v="0"/>
    <n v="6152"/>
  </r>
  <r>
    <n v="20"/>
    <x v="1"/>
    <s v="All"/>
    <s v=" 5-9"/>
    <x v="2"/>
    <n v="1"/>
    <n v="1"/>
    <n v="5"/>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0"/>
    <n v="0"/>
    <n v="0"/>
    <n v="6152"/>
  </r>
  <r>
    <n v="20"/>
    <x v="1"/>
    <s v="All"/>
    <s v=" 5-9"/>
    <x v="9"/>
    <n v="0"/>
    <n v="0"/>
    <n v="0"/>
    <n v="6152"/>
  </r>
  <r>
    <n v="20"/>
    <x v="1"/>
    <s v="All"/>
    <s v=" 5-9"/>
    <x v="10"/>
    <n v="0"/>
    <n v="0"/>
    <n v="0"/>
    <n v="6152"/>
  </r>
  <r>
    <n v="20"/>
    <x v="2"/>
    <s v="All"/>
    <s v=" 0-1"/>
    <x v="0"/>
    <n v="95"/>
    <n v="69"/>
    <n v="869"/>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0"/>
    <n v="0"/>
    <n v="0"/>
    <n v="2922"/>
  </r>
  <r>
    <n v="20"/>
    <x v="2"/>
    <s v="All"/>
    <s v=" 0-1"/>
    <x v="9"/>
    <n v="0"/>
    <n v="0"/>
    <n v="0"/>
    <n v="2922"/>
  </r>
  <r>
    <n v="20"/>
    <x v="2"/>
    <s v="All"/>
    <s v=" 0-1"/>
    <x v="10"/>
    <n v="0"/>
    <n v="0"/>
    <n v="0"/>
    <n v="2922"/>
  </r>
  <r>
    <n v="20"/>
    <x v="2"/>
    <s v="All"/>
    <s v=" 10-14"/>
    <x v="0"/>
    <n v="456"/>
    <n v="338"/>
    <n v="1741"/>
    <n v="6553"/>
  </r>
  <r>
    <n v="20"/>
    <x v="2"/>
    <s v="All"/>
    <s v=" 10-14"/>
    <x v="1"/>
    <n v="0"/>
    <n v="0"/>
    <n v="0"/>
    <n v="6553"/>
  </r>
  <r>
    <n v="20"/>
    <x v="2"/>
    <s v="All"/>
    <s v=" 10-14"/>
    <x v="2"/>
    <n v="0"/>
    <n v="0"/>
    <n v="0"/>
    <n v="6553"/>
  </r>
  <r>
    <n v="20"/>
    <x v="2"/>
    <s v="All"/>
    <s v=" 10-14"/>
    <x v="3"/>
    <n v="0"/>
    <n v="0"/>
    <n v="0"/>
    <n v="6553"/>
  </r>
  <r>
    <n v="20"/>
    <x v="2"/>
    <s v="All"/>
    <s v=" 10-14"/>
    <x v="4"/>
    <n v="0"/>
    <n v="0"/>
    <n v="0"/>
    <n v="6553"/>
  </r>
  <r>
    <n v="20"/>
    <x v="2"/>
    <s v="All"/>
    <s v=" 10-14"/>
    <x v="5"/>
    <n v="0"/>
    <n v="0"/>
    <n v="0"/>
    <n v="6553"/>
  </r>
  <r>
    <n v="20"/>
    <x v="2"/>
    <s v="All"/>
    <s v=" 10-14"/>
    <x v="6"/>
    <n v="0"/>
    <n v="0"/>
    <n v="0"/>
    <n v="6553"/>
  </r>
  <r>
    <n v="20"/>
    <x v="2"/>
    <s v="All"/>
    <s v=" 10-14"/>
    <x v="7"/>
    <n v="3"/>
    <n v="2"/>
    <n v="23"/>
    <n v="6553"/>
  </r>
  <r>
    <n v="20"/>
    <x v="2"/>
    <s v="All"/>
    <s v=" 10-14"/>
    <x v="8"/>
    <n v="0"/>
    <n v="0"/>
    <n v="0"/>
    <n v="6553"/>
  </r>
  <r>
    <n v="20"/>
    <x v="2"/>
    <s v="All"/>
    <s v=" 10-14"/>
    <x v="9"/>
    <n v="0"/>
    <n v="0"/>
    <n v="0"/>
    <n v="6553"/>
  </r>
  <r>
    <n v="20"/>
    <x v="2"/>
    <s v="All"/>
    <s v=" 10-14"/>
    <x v="10"/>
    <n v="3"/>
    <n v="3"/>
    <n v="20"/>
    <n v="6553"/>
  </r>
  <r>
    <n v="20"/>
    <x v="2"/>
    <s v="All"/>
    <s v=" 2-4"/>
    <x v="0"/>
    <n v="155"/>
    <n v="137"/>
    <n v="806"/>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0"/>
    <n v="0"/>
    <n v="0"/>
    <n v="4093"/>
  </r>
  <r>
    <n v="20"/>
    <x v="2"/>
    <s v="All"/>
    <s v=" 2-4"/>
    <x v="9"/>
    <n v="0"/>
    <n v="0"/>
    <n v="0"/>
    <n v="4093"/>
  </r>
  <r>
    <n v="20"/>
    <x v="2"/>
    <s v="All"/>
    <s v=" 2-4"/>
    <x v="10"/>
    <n v="0"/>
    <n v="0"/>
    <n v="0"/>
    <n v="4093"/>
  </r>
  <r>
    <n v="20"/>
    <x v="2"/>
    <s v="All"/>
    <s v=" 5-9"/>
    <x v="0"/>
    <n v="301"/>
    <n v="238"/>
    <n v="1620"/>
    <n v="6254"/>
  </r>
  <r>
    <n v="20"/>
    <x v="2"/>
    <s v="All"/>
    <s v=" 5-9"/>
    <x v="1"/>
    <n v="0"/>
    <n v="0"/>
    <n v="0"/>
    <n v="6254"/>
  </r>
  <r>
    <n v="20"/>
    <x v="2"/>
    <s v="All"/>
    <s v=" 5-9"/>
    <x v="2"/>
    <n v="1"/>
    <n v="1"/>
    <n v="9"/>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0"/>
    <n v="0"/>
    <n v="0"/>
    <n v="6254"/>
  </r>
  <r>
    <n v="20"/>
    <x v="2"/>
    <s v="All"/>
    <s v=" 5-9"/>
    <x v="9"/>
    <n v="0"/>
    <n v="0"/>
    <n v="0"/>
    <n v="6254"/>
  </r>
  <r>
    <n v="20"/>
    <x v="2"/>
    <s v="All"/>
    <s v=" 5-9"/>
    <x v="10"/>
    <n v="0"/>
    <n v="0"/>
    <n v="0"/>
    <n v="6254"/>
  </r>
  <r>
    <n v="20"/>
    <x v="3"/>
    <s v="All"/>
    <s v=" 0-1"/>
    <x v="0"/>
    <n v="106"/>
    <n v="91"/>
    <n v="656"/>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0"/>
    <n v="0"/>
    <n v="0"/>
    <n v="2797"/>
  </r>
  <r>
    <n v="20"/>
    <x v="3"/>
    <s v="All"/>
    <s v=" 0-1"/>
    <x v="7"/>
    <n v="0"/>
    <n v="0"/>
    <n v="0"/>
    <n v="2797"/>
  </r>
  <r>
    <n v="20"/>
    <x v="3"/>
    <s v="All"/>
    <s v=" 0-1"/>
    <x v="8"/>
    <n v="0"/>
    <n v="0"/>
    <n v="0"/>
    <n v="2797"/>
  </r>
  <r>
    <n v="20"/>
    <x v="3"/>
    <s v="All"/>
    <s v=" 0-1"/>
    <x v="9"/>
    <n v="0"/>
    <n v="0"/>
    <n v="0"/>
    <n v="2797"/>
  </r>
  <r>
    <n v="20"/>
    <x v="3"/>
    <s v="All"/>
    <s v=" 0-1"/>
    <x v="10"/>
    <n v="0"/>
    <n v="0"/>
    <n v="0"/>
    <n v="2797"/>
  </r>
  <r>
    <n v="20"/>
    <x v="3"/>
    <s v="All"/>
    <s v=" 10-14"/>
    <x v="0"/>
    <n v="449"/>
    <n v="344"/>
    <n v="1677"/>
    <n v="6701"/>
  </r>
  <r>
    <n v="20"/>
    <x v="3"/>
    <s v="All"/>
    <s v=" 10-14"/>
    <x v="1"/>
    <n v="0"/>
    <n v="0"/>
    <n v="0"/>
    <n v="6701"/>
  </r>
  <r>
    <n v="20"/>
    <x v="3"/>
    <s v="All"/>
    <s v=" 10-14"/>
    <x v="2"/>
    <n v="0"/>
    <n v="0"/>
    <n v="0"/>
    <n v="6701"/>
  </r>
  <r>
    <n v="20"/>
    <x v="3"/>
    <s v="All"/>
    <s v=" 10-14"/>
    <x v="3"/>
    <n v="0"/>
    <n v="0"/>
    <n v="0"/>
    <n v="6701"/>
  </r>
  <r>
    <n v="20"/>
    <x v="3"/>
    <s v="All"/>
    <s v=" 10-14"/>
    <x v="4"/>
    <n v="5"/>
    <n v="1"/>
    <n v="23"/>
    <n v="6701"/>
  </r>
  <r>
    <n v="20"/>
    <x v="3"/>
    <s v="All"/>
    <s v=" 10-14"/>
    <x v="5"/>
    <n v="1"/>
    <n v="1"/>
    <n v="30"/>
    <n v="6701"/>
  </r>
  <r>
    <n v="20"/>
    <x v="3"/>
    <s v="All"/>
    <s v=" 10-14"/>
    <x v="6"/>
    <n v="0"/>
    <n v="0"/>
    <n v="0"/>
    <n v="6701"/>
  </r>
  <r>
    <n v="20"/>
    <x v="3"/>
    <s v="All"/>
    <s v=" 10-14"/>
    <x v="7"/>
    <n v="18"/>
    <n v="7"/>
    <n v="203"/>
    <n v="6701"/>
  </r>
  <r>
    <n v="20"/>
    <x v="3"/>
    <s v="All"/>
    <s v=" 10-14"/>
    <x v="8"/>
    <n v="0"/>
    <n v="0"/>
    <n v="0"/>
    <n v="6701"/>
  </r>
  <r>
    <n v="20"/>
    <x v="3"/>
    <s v="All"/>
    <s v=" 10-14"/>
    <x v="9"/>
    <n v="1"/>
    <n v="1"/>
    <n v="15"/>
    <n v="6701"/>
  </r>
  <r>
    <n v="20"/>
    <x v="3"/>
    <s v="All"/>
    <s v=" 10-14"/>
    <x v="10"/>
    <n v="2"/>
    <n v="2"/>
    <n v="7"/>
    <n v="6701"/>
  </r>
  <r>
    <n v="20"/>
    <x v="3"/>
    <s v="All"/>
    <s v=" 2-4"/>
    <x v="0"/>
    <n v="207"/>
    <n v="160"/>
    <n v="1207"/>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8"/>
    <n v="4096"/>
  </r>
  <r>
    <n v="20"/>
    <x v="3"/>
    <s v="All"/>
    <s v=" 2-4"/>
    <x v="7"/>
    <n v="2"/>
    <n v="1"/>
    <n v="6"/>
    <n v="4096"/>
  </r>
  <r>
    <n v="20"/>
    <x v="3"/>
    <s v="All"/>
    <s v=" 2-4"/>
    <x v="8"/>
    <n v="0"/>
    <n v="0"/>
    <n v="0"/>
    <n v="4096"/>
  </r>
  <r>
    <n v="20"/>
    <x v="3"/>
    <s v="All"/>
    <s v=" 2-4"/>
    <x v="9"/>
    <n v="0"/>
    <n v="0"/>
    <n v="0"/>
    <n v="4096"/>
  </r>
  <r>
    <n v="20"/>
    <x v="3"/>
    <s v="All"/>
    <s v=" 2-4"/>
    <x v="10"/>
    <n v="2"/>
    <n v="1"/>
    <n v="30"/>
    <n v="4096"/>
  </r>
  <r>
    <n v="20"/>
    <x v="3"/>
    <s v="All"/>
    <s v=" 5-9"/>
    <x v="0"/>
    <n v="322"/>
    <n v="254"/>
    <n v="1621"/>
    <n v="6348"/>
  </r>
  <r>
    <n v="20"/>
    <x v="3"/>
    <s v="All"/>
    <s v=" 5-9"/>
    <x v="1"/>
    <n v="0"/>
    <n v="0"/>
    <n v="0"/>
    <n v="6348"/>
  </r>
  <r>
    <n v="20"/>
    <x v="3"/>
    <s v="All"/>
    <s v=" 5-9"/>
    <x v="2"/>
    <n v="0"/>
    <n v="0"/>
    <n v="0"/>
    <n v="6348"/>
  </r>
  <r>
    <n v="20"/>
    <x v="3"/>
    <s v="All"/>
    <s v=" 5-9"/>
    <x v="3"/>
    <n v="0"/>
    <n v="0"/>
    <n v="0"/>
    <n v="6348"/>
  </r>
  <r>
    <n v="20"/>
    <x v="3"/>
    <s v="All"/>
    <s v=" 5-9"/>
    <x v="4"/>
    <n v="0"/>
    <n v="0"/>
    <n v="0"/>
    <n v="6348"/>
  </r>
  <r>
    <n v="20"/>
    <x v="3"/>
    <s v="All"/>
    <s v=" 5-9"/>
    <x v="5"/>
    <n v="0"/>
    <n v="0"/>
    <n v="0"/>
    <n v="6348"/>
  </r>
  <r>
    <n v="20"/>
    <x v="3"/>
    <s v="All"/>
    <s v=" 5-9"/>
    <x v="6"/>
    <n v="0"/>
    <n v="0"/>
    <n v="0"/>
    <n v="6348"/>
  </r>
  <r>
    <n v="20"/>
    <x v="3"/>
    <s v="All"/>
    <s v=" 5-9"/>
    <x v="7"/>
    <n v="1"/>
    <n v="1"/>
    <n v="4"/>
    <n v="6348"/>
  </r>
  <r>
    <n v="20"/>
    <x v="3"/>
    <s v="All"/>
    <s v=" 5-9"/>
    <x v="8"/>
    <n v="0"/>
    <n v="0"/>
    <n v="0"/>
    <n v="6348"/>
  </r>
  <r>
    <n v="20"/>
    <x v="3"/>
    <s v="All"/>
    <s v=" 5-9"/>
    <x v="9"/>
    <n v="0"/>
    <n v="0"/>
    <n v="0"/>
    <n v="6348"/>
  </r>
  <r>
    <n v="20"/>
    <x v="3"/>
    <s v="All"/>
    <s v=" 5-9"/>
    <x v="10"/>
    <n v="0"/>
    <n v="0"/>
    <n v="0"/>
    <n v="6348"/>
  </r>
  <r>
    <n v="20"/>
    <x v="4"/>
    <s v="All"/>
    <s v=" 0-1"/>
    <x v="0"/>
    <n v="80"/>
    <n v="72"/>
    <n v="503"/>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1"/>
    <n v="1"/>
    <n v="3"/>
    <n v="2672"/>
  </r>
  <r>
    <n v="20"/>
    <x v="4"/>
    <s v="All"/>
    <s v=" 0-1"/>
    <x v="8"/>
    <n v="0"/>
    <n v="0"/>
    <n v="0"/>
    <n v="2672"/>
  </r>
  <r>
    <n v="20"/>
    <x v="4"/>
    <s v="All"/>
    <s v=" 0-1"/>
    <x v="9"/>
    <n v="0"/>
    <n v="0"/>
    <n v="0"/>
    <n v="2672"/>
  </r>
  <r>
    <n v="20"/>
    <x v="4"/>
    <s v="All"/>
    <s v=" 0-1"/>
    <x v="10"/>
    <n v="0"/>
    <n v="0"/>
    <n v="0"/>
    <n v="2672"/>
  </r>
  <r>
    <n v="20"/>
    <x v="4"/>
    <s v="All"/>
    <s v=" 10-14"/>
    <x v="0"/>
    <n v="380"/>
    <n v="281"/>
    <n v="1547"/>
    <n v="6849"/>
  </r>
  <r>
    <n v="20"/>
    <x v="4"/>
    <s v="All"/>
    <s v=" 10-14"/>
    <x v="1"/>
    <n v="0"/>
    <n v="0"/>
    <n v="0"/>
    <n v="6849"/>
  </r>
  <r>
    <n v="20"/>
    <x v="4"/>
    <s v="All"/>
    <s v=" 10-14"/>
    <x v="2"/>
    <n v="0"/>
    <n v="0"/>
    <n v="0"/>
    <n v="6849"/>
  </r>
  <r>
    <n v="20"/>
    <x v="4"/>
    <s v="All"/>
    <s v=" 10-14"/>
    <x v="3"/>
    <n v="0"/>
    <n v="0"/>
    <n v="0"/>
    <n v="6849"/>
  </r>
  <r>
    <n v="20"/>
    <x v="4"/>
    <s v="All"/>
    <s v=" 10-14"/>
    <x v="4"/>
    <n v="1"/>
    <n v="1"/>
    <n v="3"/>
    <n v="6849"/>
  </r>
  <r>
    <n v="20"/>
    <x v="4"/>
    <s v="All"/>
    <s v=" 10-14"/>
    <x v="5"/>
    <n v="0"/>
    <n v="0"/>
    <n v="0"/>
    <n v="6849"/>
  </r>
  <r>
    <n v="20"/>
    <x v="4"/>
    <s v="All"/>
    <s v=" 10-14"/>
    <x v="6"/>
    <n v="0"/>
    <n v="0"/>
    <n v="0"/>
    <n v="6849"/>
  </r>
  <r>
    <n v="20"/>
    <x v="4"/>
    <s v="All"/>
    <s v=" 10-14"/>
    <x v="7"/>
    <n v="9"/>
    <n v="6"/>
    <n v="37"/>
    <n v="6849"/>
  </r>
  <r>
    <n v="20"/>
    <x v="4"/>
    <s v="All"/>
    <s v=" 10-14"/>
    <x v="8"/>
    <n v="0"/>
    <n v="0"/>
    <n v="0"/>
    <n v="6849"/>
  </r>
  <r>
    <n v="20"/>
    <x v="4"/>
    <s v="All"/>
    <s v=" 10-14"/>
    <x v="9"/>
    <n v="0"/>
    <n v="0"/>
    <n v="0"/>
    <n v="6849"/>
  </r>
  <r>
    <n v="20"/>
    <x v="4"/>
    <s v="All"/>
    <s v=" 10-14"/>
    <x v="10"/>
    <n v="6"/>
    <n v="6"/>
    <n v="22"/>
    <n v="6849"/>
  </r>
  <r>
    <n v="20"/>
    <x v="4"/>
    <s v="All"/>
    <s v=" 2-4"/>
    <x v="0"/>
    <n v="210"/>
    <n v="169"/>
    <n v="1243"/>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1"/>
    <n v="1"/>
    <n v="3"/>
    <n v="4203"/>
  </r>
  <r>
    <n v="20"/>
    <x v="4"/>
    <s v="All"/>
    <s v=" 2-4"/>
    <x v="7"/>
    <n v="0"/>
    <n v="0"/>
    <n v="0"/>
    <n v="4203"/>
  </r>
  <r>
    <n v="20"/>
    <x v="4"/>
    <s v="All"/>
    <s v=" 2-4"/>
    <x v="8"/>
    <n v="0"/>
    <n v="0"/>
    <n v="0"/>
    <n v="4203"/>
  </r>
  <r>
    <n v="20"/>
    <x v="4"/>
    <s v="All"/>
    <s v=" 2-4"/>
    <x v="9"/>
    <n v="0"/>
    <n v="0"/>
    <n v="0"/>
    <n v="4203"/>
  </r>
  <r>
    <n v="20"/>
    <x v="4"/>
    <s v="All"/>
    <s v=" 2-4"/>
    <x v="10"/>
    <n v="0"/>
    <n v="0"/>
    <n v="0"/>
    <n v="4203"/>
  </r>
  <r>
    <n v="20"/>
    <x v="4"/>
    <s v="All"/>
    <s v=" 5-9"/>
    <x v="0"/>
    <n v="285"/>
    <n v="221"/>
    <n v="1237"/>
    <n v="6556"/>
  </r>
  <r>
    <n v="20"/>
    <x v="4"/>
    <s v="All"/>
    <s v=" 5-9"/>
    <x v="1"/>
    <n v="0"/>
    <n v="0"/>
    <n v="0"/>
    <n v="6556"/>
  </r>
  <r>
    <n v="20"/>
    <x v="4"/>
    <s v="All"/>
    <s v=" 5-9"/>
    <x v="2"/>
    <n v="0"/>
    <n v="0"/>
    <n v="0"/>
    <n v="6556"/>
  </r>
  <r>
    <n v="20"/>
    <x v="4"/>
    <s v="All"/>
    <s v=" 5-9"/>
    <x v="3"/>
    <n v="0"/>
    <n v="0"/>
    <n v="0"/>
    <n v="6556"/>
  </r>
  <r>
    <n v="20"/>
    <x v="4"/>
    <s v="All"/>
    <s v=" 5-9"/>
    <x v="4"/>
    <n v="0"/>
    <n v="0"/>
    <n v="0"/>
    <n v="6556"/>
  </r>
  <r>
    <n v="20"/>
    <x v="4"/>
    <s v="All"/>
    <s v=" 5-9"/>
    <x v="5"/>
    <n v="0"/>
    <n v="0"/>
    <n v="0"/>
    <n v="6556"/>
  </r>
  <r>
    <n v="20"/>
    <x v="4"/>
    <s v="All"/>
    <s v=" 5-9"/>
    <x v="6"/>
    <n v="0"/>
    <n v="0"/>
    <n v="0"/>
    <n v="6556"/>
  </r>
  <r>
    <n v="20"/>
    <x v="4"/>
    <s v="All"/>
    <s v=" 5-9"/>
    <x v="7"/>
    <n v="0"/>
    <n v="0"/>
    <n v="0"/>
    <n v="6556"/>
  </r>
  <r>
    <n v="20"/>
    <x v="4"/>
    <s v="All"/>
    <s v=" 5-9"/>
    <x v="8"/>
    <n v="0"/>
    <n v="0"/>
    <n v="0"/>
    <n v="6556"/>
  </r>
  <r>
    <n v="20"/>
    <x v="4"/>
    <s v="All"/>
    <s v=" 5-9"/>
    <x v="9"/>
    <n v="0"/>
    <n v="0"/>
    <n v="0"/>
    <n v="6556"/>
  </r>
  <r>
    <n v="20"/>
    <x v="4"/>
    <s v="All"/>
    <s v=" 5-9"/>
    <x v="10"/>
    <n v="0"/>
    <n v="0"/>
    <n v="0"/>
    <n v="6556"/>
  </r>
  <r>
    <n v="20"/>
    <x v="5"/>
    <s v="All"/>
    <s v=" 0-1"/>
    <x v="0"/>
    <n v="98"/>
    <n v="63"/>
    <n v="677"/>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4"/>
    <n v="1"/>
    <n v="30"/>
    <n v="2180"/>
  </r>
  <r>
    <n v="20"/>
    <x v="5"/>
    <s v="All"/>
    <s v=" 0-1"/>
    <x v="7"/>
    <n v="0"/>
    <n v="0"/>
    <n v="0"/>
    <n v="2180"/>
  </r>
  <r>
    <n v="20"/>
    <x v="5"/>
    <s v="All"/>
    <s v=" 0-1"/>
    <x v="8"/>
    <n v="0"/>
    <n v="0"/>
    <n v="0"/>
    <n v="2180"/>
  </r>
  <r>
    <n v="20"/>
    <x v="5"/>
    <s v="All"/>
    <s v=" 0-1"/>
    <x v="9"/>
    <n v="0"/>
    <n v="0"/>
    <n v="0"/>
    <n v="2180"/>
  </r>
  <r>
    <n v="20"/>
    <x v="5"/>
    <s v="All"/>
    <s v=" 0-1"/>
    <x v="10"/>
    <n v="0"/>
    <n v="0"/>
    <n v="0"/>
    <n v="2180"/>
  </r>
  <r>
    <n v="20"/>
    <x v="5"/>
    <s v="All"/>
    <s v=" 10-14"/>
    <x v="0"/>
    <n v="360"/>
    <n v="284"/>
    <n v="1349"/>
    <n v="6449"/>
  </r>
  <r>
    <n v="20"/>
    <x v="5"/>
    <s v="All"/>
    <s v=" 10-14"/>
    <x v="1"/>
    <n v="0"/>
    <n v="0"/>
    <n v="0"/>
    <n v="6449"/>
  </r>
  <r>
    <n v="20"/>
    <x v="5"/>
    <s v="All"/>
    <s v=" 10-14"/>
    <x v="2"/>
    <n v="0"/>
    <n v="0"/>
    <n v="0"/>
    <n v="6449"/>
  </r>
  <r>
    <n v="20"/>
    <x v="5"/>
    <s v="All"/>
    <s v=" 10-14"/>
    <x v="3"/>
    <n v="0"/>
    <n v="0"/>
    <n v="0"/>
    <n v="6449"/>
  </r>
  <r>
    <n v="20"/>
    <x v="5"/>
    <s v="All"/>
    <s v=" 10-14"/>
    <x v="4"/>
    <n v="0"/>
    <n v="0"/>
    <n v="0"/>
    <n v="6449"/>
  </r>
  <r>
    <n v="20"/>
    <x v="5"/>
    <s v="All"/>
    <s v=" 10-14"/>
    <x v="5"/>
    <n v="0"/>
    <n v="0"/>
    <n v="0"/>
    <n v="6449"/>
  </r>
  <r>
    <n v="20"/>
    <x v="5"/>
    <s v="All"/>
    <s v=" 10-14"/>
    <x v="6"/>
    <n v="1"/>
    <n v="1"/>
    <n v="1"/>
    <n v="6449"/>
  </r>
  <r>
    <n v="20"/>
    <x v="5"/>
    <s v="All"/>
    <s v=" 10-14"/>
    <x v="7"/>
    <n v="6"/>
    <n v="3"/>
    <n v="26"/>
    <n v="6449"/>
  </r>
  <r>
    <n v="20"/>
    <x v="5"/>
    <s v="All"/>
    <s v=" 10-14"/>
    <x v="8"/>
    <n v="0"/>
    <n v="0"/>
    <n v="0"/>
    <n v="6449"/>
  </r>
  <r>
    <n v="20"/>
    <x v="5"/>
    <s v="All"/>
    <s v=" 10-14"/>
    <x v="9"/>
    <n v="0"/>
    <n v="0"/>
    <n v="0"/>
    <n v="6449"/>
  </r>
  <r>
    <n v="20"/>
    <x v="5"/>
    <s v="All"/>
    <s v=" 10-14"/>
    <x v="10"/>
    <n v="13"/>
    <n v="6"/>
    <n v="111"/>
    <n v="6449"/>
  </r>
  <r>
    <n v="20"/>
    <x v="5"/>
    <s v="All"/>
    <s v=" 2-4"/>
    <x v="0"/>
    <n v="136"/>
    <n v="108"/>
    <n v="711"/>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1"/>
    <n v="1"/>
    <n v="5"/>
    <n v="3762"/>
  </r>
  <r>
    <n v="20"/>
    <x v="5"/>
    <s v="All"/>
    <s v=" 2-4"/>
    <x v="8"/>
    <n v="0"/>
    <n v="0"/>
    <n v="0"/>
    <n v="3762"/>
  </r>
  <r>
    <n v="20"/>
    <x v="5"/>
    <s v="All"/>
    <s v=" 2-4"/>
    <x v="9"/>
    <n v="0"/>
    <n v="0"/>
    <n v="0"/>
    <n v="3762"/>
  </r>
  <r>
    <n v="20"/>
    <x v="5"/>
    <s v="All"/>
    <s v=" 2-4"/>
    <x v="10"/>
    <n v="0"/>
    <n v="0"/>
    <n v="0"/>
    <n v="3762"/>
  </r>
  <r>
    <n v="20"/>
    <x v="5"/>
    <s v="All"/>
    <s v=" 5-9"/>
    <x v="0"/>
    <n v="334"/>
    <n v="269"/>
    <n v="1427"/>
    <n v="6135"/>
  </r>
  <r>
    <n v="20"/>
    <x v="5"/>
    <s v="All"/>
    <s v=" 5-9"/>
    <x v="1"/>
    <n v="0"/>
    <n v="0"/>
    <n v="0"/>
    <n v="6135"/>
  </r>
  <r>
    <n v="20"/>
    <x v="5"/>
    <s v="All"/>
    <s v=" 5-9"/>
    <x v="2"/>
    <n v="0"/>
    <n v="0"/>
    <n v="0"/>
    <n v="6135"/>
  </r>
  <r>
    <n v="20"/>
    <x v="5"/>
    <s v="All"/>
    <s v=" 5-9"/>
    <x v="3"/>
    <n v="1"/>
    <n v="1"/>
    <n v="4"/>
    <n v="6135"/>
  </r>
  <r>
    <n v="20"/>
    <x v="5"/>
    <s v="All"/>
    <s v=" 5-9"/>
    <x v="4"/>
    <n v="0"/>
    <n v="0"/>
    <n v="0"/>
    <n v="6135"/>
  </r>
  <r>
    <n v="20"/>
    <x v="5"/>
    <s v="All"/>
    <s v=" 5-9"/>
    <x v="5"/>
    <n v="0"/>
    <n v="0"/>
    <n v="0"/>
    <n v="6135"/>
  </r>
  <r>
    <n v="20"/>
    <x v="5"/>
    <s v="All"/>
    <s v=" 5-9"/>
    <x v="6"/>
    <n v="1"/>
    <n v="1"/>
    <n v="33"/>
    <n v="6135"/>
  </r>
  <r>
    <n v="20"/>
    <x v="5"/>
    <s v="All"/>
    <s v=" 5-9"/>
    <x v="7"/>
    <n v="2"/>
    <n v="2"/>
    <n v="35"/>
    <n v="6135"/>
  </r>
  <r>
    <n v="20"/>
    <x v="5"/>
    <s v="All"/>
    <s v=" 5-9"/>
    <x v="8"/>
    <n v="0"/>
    <n v="0"/>
    <n v="0"/>
    <n v="6135"/>
  </r>
  <r>
    <n v="20"/>
    <x v="5"/>
    <s v="All"/>
    <s v=" 5-9"/>
    <x v="9"/>
    <n v="0"/>
    <n v="0"/>
    <n v="0"/>
    <n v="6135"/>
  </r>
  <r>
    <n v="20"/>
    <x v="5"/>
    <s v="All"/>
    <s v=" 5-9"/>
    <x v="10"/>
    <n v="0"/>
    <n v="0"/>
    <n v="0"/>
    <n v="6135"/>
  </r>
  <r>
    <n v="20"/>
    <x v="6"/>
    <s v="All"/>
    <s v=" 0-1"/>
    <x v="0"/>
    <n v="118"/>
    <n v="74"/>
    <n v="736"/>
    <n v="2207"/>
  </r>
  <r>
    <n v="20"/>
    <x v="6"/>
    <s v="All"/>
    <s v=" 0-1"/>
    <x v="1"/>
    <n v="0"/>
    <n v="0"/>
    <n v="0"/>
    <n v="2207"/>
  </r>
  <r>
    <n v="20"/>
    <x v="6"/>
    <s v="All"/>
    <s v=" 0-1"/>
    <x v="2"/>
    <n v="0"/>
    <n v="0"/>
    <n v="0"/>
    <n v="2207"/>
  </r>
  <r>
    <n v="20"/>
    <x v="6"/>
    <s v="All"/>
    <s v=" 0-1"/>
    <x v="3"/>
    <n v="0"/>
    <n v="0"/>
    <n v="0"/>
    <n v="2207"/>
  </r>
  <r>
    <n v="20"/>
    <x v="6"/>
    <s v="All"/>
    <s v=" 0-1"/>
    <x v="4"/>
    <n v="0"/>
    <n v="0"/>
    <n v="0"/>
    <n v="2207"/>
  </r>
  <r>
    <n v="20"/>
    <x v="6"/>
    <s v="All"/>
    <s v=" 0-1"/>
    <x v="5"/>
    <n v="16"/>
    <n v="1"/>
    <n v="280"/>
    <n v="2207"/>
  </r>
  <r>
    <n v="20"/>
    <x v="6"/>
    <s v="All"/>
    <s v=" 0-1"/>
    <x v="6"/>
    <n v="1"/>
    <n v="1"/>
    <n v="1"/>
    <n v="2207"/>
  </r>
  <r>
    <n v="20"/>
    <x v="6"/>
    <s v="All"/>
    <s v=" 0-1"/>
    <x v="7"/>
    <n v="0"/>
    <n v="0"/>
    <n v="0"/>
    <n v="2207"/>
  </r>
  <r>
    <n v="20"/>
    <x v="6"/>
    <s v="All"/>
    <s v=" 0-1"/>
    <x v="8"/>
    <n v="0"/>
    <n v="0"/>
    <n v="0"/>
    <n v="2207"/>
  </r>
  <r>
    <n v="20"/>
    <x v="6"/>
    <s v="All"/>
    <s v=" 0-1"/>
    <x v="9"/>
    <n v="0"/>
    <n v="0"/>
    <n v="0"/>
    <n v="2207"/>
  </r>
  <r>
    <n v="20"/>
    <x v="6"/>
    <s v="All"/>
    <s v=" 0-1"/>
    <x v="10"/>
    <n v="0"/>
    <n v="0"/>
    <n v="0"/>
    <n v="2207"/>
  </r>
  <r>
    <n v="20"/>
    <x v="6"/>
    <s v="All"/>
    <s v=" 10-14"/>
    <x v="0"/>
    <n v="365"/>
    <n v="273"/>
    <n v="1244"/>
    <n v="6562"/>
  </r>
  <r>
    <n v="20"/>
    <x v="6"/>
    <s v="All"/>
    <s v=" 10-14"/>
    <x v="1"/>
    <n v="0"/>
    <n v="0"/>
    <n v="0"/>
    <n v="6562"/>
  </r>
  <r>
    <n v="20"/>
    <x v="6"/>
    <s v="All"/>
    <s v=" 10-14"/>
    <x v="2"/>
    <n v="0"/>
    <n v="0"/>
    <n v="0"/>
    <n v="6562"/>
  </r>
  <r>
    <n v="20"/>
    <x v="6"/>
    <s v="All"/>
    <s v=" 10-14"/>
    <x v="3"/>
    <n v="1"/>
    <n v="1"/>
    <n v="2"/>
    <n v="6562"/>
  </r>
  <r>
    <n v="20"/>
    <x v="6"/>
    <s v="All"/>
    <s v=" 10-14"/>
    <x v="4"/>
    <n v="0"/>
    <n v="0"/>
    <n v="0"/>
    <n v="6562"/>
  </r>
  <r>
    <n v="20"/>
    <x v="6"/>
    <s v="All"/>
    <s v=" 10-14"/>
    <x v="5"/>
    <n v="0"/>
    <n v="0"/>
    <n v="0"/>
    <n v="6562"/>
  </r>
  <r>
    <n v="20"/>
    <x v="6"/>
    <s v="All"/>
    <s v=" 10-14"/>
    <x v="6"/>
    <n v="0"/>
    <n v="0"/>
    <n v="0"/>
    <n v="6562"/>
  </r>
  <r>
    <n v="20"/>
    <x v="6"/>
    <s v="All"/>
    <s v=" 10-14"/>
    <x v="7"/>
    <n v="18"/>
    <n v="6"/>
    <n v="172"/>
    <n v="6562"/>
  </r>
  <r>
    <n v="20"/>
    <x v="6"/>
    <s v="All"/>
    <s v=" 10-14"/>
    <x v="8"/>
    <n v="0"/>
    <n v="0"/>
    <n v="0"/>
    <n v="6562"/>
  </r>
  <r>
    <n v="20"/>
    <x v="6"/>
    <s v="All"/>
    <s v=" 10-14"/>
    <x v="9"/>
    <n v="0"/>
    <n v="0"/>
    <n v="0"/>
    <n v="6562"/>
  </r>
  <r>
    <n v="20"/>
    <x v="6"/>
    <s v="All"/>
    <s v=" 10-14"/>
    <x v="10"/>
    <n v="12"/>
    <n v="6"/>
    <n v="115"/>
    <n v="6562"/>
  </r>
  <r>
    <n v="20"/>
    <x v="6"/>
    <s v="All"/>
    <s v=" 2-4"/>
    <x v="0"/>
    <n v="193"/>
    <n v="144"/>
    <n v="925"/>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1"/>
    <n v="1"/>
    <n v="3"/>
    <n v="3731"/>
  </r>
  <r>
    <n v="20"/>
    <x v="6"/>
    <s v="All"/>
    <s v=" 2-4"/>
    <x v="8"/>
    <n v="0"/>
    <n v="0"/>
    <n v="0"/>
    <n v="3731"/>
  </r>
  <r>
    <n v="20"/>
    <x v="6"/>
    <s v="All"/>
    <s v=" 2-4"/>
    <x v="9"/>
    <n v="0"/>
    <n v="0"/>
    <n v="0"/>
    <n v="3731"/>
  </r>
  <r>
    <n v="20"/>
    <x v="6"/>
    <s v="All"/>
    <s v=" 2-4"/>
    <x v="10"/>
    <n v="0"/>
    <n v="0"/>
    <n v="0"/>
    <n v="3731"/>
  </r>
  <r>
    <n v="20"/>
    <x v="6"/>
    <s v="All"/>
    <s v=" 5-9"/>
    <x v="0"/>
    <n v="327"/>
    <n v="238"/>
    <n v="1525"/>
    <n v="6340"/>
  </r>
  <r>
    <n v="20"/>
    <x v="6"/>
    <s v="All"/>
    <s v=" 5-9"/>
    <x v="1"/>
    <n v="0"/>
    <n v="0"/>
    <n v="0"/>
    <n v="6340"/>
  </r>
  <r>
    <n v="20"/>
    <x v="6"/>
    <s v="All"/>
    <s v=" 5-9"/>
    <x v="2"/>
    <n v="0"/>
    <n v="0"/>
    <n v="0"/>
    <n v="6340"/>
  </r>
  <r>
    <n v="20"/>
    <x v="6"/>
    <s v="All"/>
    <s v=" 5-9"/>
    <x v="3"/>
    <n v="0"/>
    <n v="0"/>
    <n v="0"/>
    <n v="6340"/>
  </r>
  <r>
    <n v="20"/>
    <x v="6"/>
    <s v="All"/>
    <s v=" 5-9"/>
    <x v="4"/>
    <n v="0"/>
    <n v="0"/>
    <n v="0"/>
    <n v="6340"/>
  </r>
  <r>
    <n v="20"/>
    <x v="6"/>
    <s v="All"/>
    <s v=" 5-9"/>
    <x v="5"/>
    <n v="0"/>
    <n v="0"/>
    <n v="0"/>
    <n v="6340"/>
  </r>
  <r>
    <n v="20"/>
    <x v="6"/>
    <s v="All"/>
    <s v=" 5-9"/>
    <x v="6"/>
    <n v="0"/>
    <n v="0"/>
    <n v="0"/>
    <n v="6340"/>
  </r>
  <r>
    <n v="20"/>
    <x v="6"/>
    <s v="All"/>
    <s v=" 5-9"/>
    <x v="7"/>
    <n v="0"/>
    <n v="0"/>
    <n v="0"/>
    <n v="6340"/>
  </r>
  <r>
    <n v="20"/>
    <x v="6"/>
    <s v="All"/>
    <s v=" 5-9"/>
    <x v="8"/>
    <n v="0"/>
    <n v="0"/>
    <n v="0"/>
    <n v="6340"/>
  </r>
  <r>
    <n v="20"/>
    <x v="6"/>
    <s v="All"/>
    <s v=" 5-9"/>
    <x v="9"/>
    <n v="0"/>
    <n v="0"/>
    <n v="0"/>
    <n v="6340"/>
  </r>
  <r>
    <n v="20"/>
    <x v="6"/>
    <s v="All"/>
    <s v=" 5-9"/>
    <x v="10"/>
    <n v="0"/>
    <n v="0"/>
    <n v="0"/>
    <n v="6340"/>
  </r>
  <r>
    <n v="20"/>
    <x v="7"/>
    <s v="All"/>
    <s v=" 0-1"/>
    <x v="0"/>
    <n v="101"/>
    <n v="80"/>
    <n v="672"/>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5"/>
    <n v="1"/>
    <n v="135"/>
    <n v="2782"/>
  </r>
  <r>
    <n v="20"/>
    <x v="7"/>
    <s v="All"/>
    <s v=" 0-1"/>
    <x v="7"/>
    <n v="2"/>
    <n v="1"/>
    <n v="6"/>
    <n v="2782"/>
  </r>
  <r>
    <n v="20"/>
    <x v="7"/>
    <s v="All"/>
    <s v=" 0-1"/>
    <x v="8"/>
    <n v="0"/>
    <n v="0"/>
    <n v="0"/>
    <n v="2782"/>
  </r>
  <r>
    <n v="20"/>
    <x v="7"/>
    <s v="All"/>
    <s v=" 0-1"/>
    <x v="9"/>
    <n v="0"/>
    <n v="0"/>
    <n v="0"/>
    <n v="2782"/>
  </r>
  <r>
    <n v="20"/>
    <x v="7"/>
    <s v="All"/>
    <s v=" 0-1"/>
    <x v="10"/>
    <n v="0"/>
    <n v="0"/>
    <n v="0"/>
    <n v="2782"/>
  </r>
  <r>
    <n v="20"/>
    <x v="7"/>
    <s v="All"/>
    <s v=" 10-14"/>
    <x v="0"/>
    <n v="440"/>
    <n v="337"/>
    <n v="1510"/>
    <n v="7360"/>
  </r>
  <r>
    <n v="20"/>
    <x v="7"/>
    <s v="All"/>
    <s v=" 10-14"/>
    <x v="1"/>
    <n v="0"/>
    <n v="0"/>
    <n v="0"/>
    <n v="7360"/>
  </r>
  <r>
    <n v="20"/>
    <x v="7"/>
    <s v="All"/>
    <s v=" 10-14"/>
    <x v="2"/>
    <n v="0"/>
    <n v="0"/>
    <n v="0"/>
    <n v="7360"/>
  </r>
  <r>
    <n v="20"/>
    <x v="7"/>
    <s v="All"/>
    <s v=" 10-14"/>
    <x v="3"/>
    <n v="1"/>
    <n v="1"/>
    <n v="2"/>
    <n v="7360"/>
  </r>
  <r>
    <n v="20"/>
    <x v="7"/>
    <s v="All"/>
    <s v=" 10-14"/>
    <x v="4"/>
    <n v="0"/>
    <n v="0"/>
    <n v="0"/>
    <n v="7360"/>
  </r>
  <r>
    <n v="20"/>
    <x v="7"/>
    <s v="All"/>
    <s v=" 10-14"/>
    <x v="5"/>
    <n v="0"/>
    <n v="0"/>
    <n v="0"/>
    <n v="7360"/>
  </r>
  <r>
    <n v="20"/>
    <x v="7"/>
    <s v="All"/>
    <s v=" 10-14"/>
    <x v="6"/>
    <n v="1"/>
    <n v="1"/>
    <n v="6"/>
    <n v="7360"/>
  </r>
  <r>
    <n v="20"/>
    <x v="7"/>
    <s v="All"/>
    <s v=" 10-14"/>
    <x v="7"/>
    <n v="6"/>
    <n v="5"/>
    <n v="37"/>
    <n v="7360"/>
  </r>
  <r>
    <n v="20"/>
    <x v="7"/>
    <s v="All"/>
    <s v=" 10-14"/>
    <x v="8"/>
    <n v="0"/>
    <n v="0"/>
    <n v="0"/>
    <n v="7360"/>
  </r>
  <r>
    <n v="20"/>
    <x v="7"/>
    <s v="All"/>
    <s v=" 10-14"/>
    <x v="9"/>
    <n v="0"/>
    <n v="0"/>
    <n v="0"/>
    <n v="7360"/>
  </r>
  <r>
    <n v="20"/>
    <x v="7"/>
    <s v="All"/>
    <s v=" 10-14"/>
    <x v="10"/>
    <n v="7"/>
    <n v="5"/>
    <n v="64"/>
    <n v="7360"/>
  </r>
  <r>
    <n v="20"/>
    <x v="7"/>
    <s v="All"/>
    <s v=" 2-4"/>
    <x v="0"/>
    <n v="213"/>
    <n v="165"/>
    <n v="1157"/>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1"/>
    <n v="1"/>
    <n v="3"/>
    <n v="3974"/>
  </r>
  <r>
    <n v="20"/>
    <x v="7"/>
    <s v="All"/>
    <s v=" 2-4"/>
    <x v="7"/>
    <n v="2"/>
    <n v="2"/>
    <n v="18"/>
    <n v="3974"/>
  </r>
  <r>
    <n v="20"/>
    <x v="7"/>
    <s v="All"/>
    <s v=" 2-4"/>
    <x v="8"/>
    <n v="0"/>
    <n v="0"/>
    <n v="0"/>
    <n v="3974"/>
  </r>
  <r>
    <n v="20"/>
    <x v="7"/>
    <s v="All"/>
    <s v=" 2-4"/>
    <x v="9"/>
    <n v="0"/>
    <n v="0"/>
    <n v="0"/>
    <n v="3974"/>
  </r>
  <r>
    <n v="20"/>
    <x v="7"/>
    <s v="All"/>
    <s v=" 2-4"/>
    <x v="10"/>
    <n v="0"/>
    <n v="0"/>
    <n v="0"/>
    <n v="3974"/>
  </r>
  <r>
    <n v="20"/>
    <x v="7"/>
    <s v="All"/>
    <s v=" 5-9"/>
    <x v="0"/>
    <n v="347"/>
    <n v="263"/>
    <n v="1559"/>
    <n v="7145"/>
  </r>
  <r>
    <n v="20"/>
    <x v="7"/>
    <s v="All"/>
    <s v=" 5-9"/>
    <x v="1"/>
    <n v="0"/>
    <n v="0"/>
    <n v="0"/>
    <n v="7145"/>
  </r>
  <r>
    <n v="20"/>
    <x v="7"/>
    <s v="All"/>
    <s v=" 5-9"/>
    <x v="2"/>
    <n v="0"/>
    <n v="0"/>
    <n v="0"/>
    <n v="7145"/>
  </r>
  <r>
    <n v="20"/>
    <x v="7"/>
    <s v="All"/>
    <s v=" 5-9"/>
    <x v="3"/>
    <n v="1"/>
    <n v="1"/>
    <n v="10"/>
    <n v="7145"/>
  </r>
  <r>
    <n v="20"/>
    <x v="7"/>
    <s v="All"/>
    <s v=" 5-9"/>
    <x v="4"/>
    <n v="0"/>
    <n v="0"/>
    <n v="0"/>
    <n v="7145"/>
  </r>
  <r>
    <n v="20"/>
    <x v="7"/>
    <s v="All"/>
    <s v=" 5-9"/>
    <x v="5"/>
    <n v="0"/>
    <n v="0"/>
    <n v="0"/>
    <n v="7145"/>
  </r>
  <r>
    <n v="20"/>
    <x v="7"/>
    <s v="All"/>
    <s v=" 5-9"/>
    <x v="6"/>
    <n v="0"/>
    <n v="0"/>
    <n v="0"/>
    <n v="7145"/>
  </r>
  <r>
    <n v="20"/>
    <x v="7"/>
    <s v="All"/>
    <s v=" 5-9"/>
    <x v="7"/>
    <n v="4"/>
    <n v="3"/>
    <n v="21"/>
    <n v="7145"/>
  </r>
  <r>
    <n v="20"/>
    <x v="7"/>
    <s v="All"/>
    <s v=" 5-9"/>
    <x v="8"/>
    <n v="0"/>
    <n v="0"/>
    <n v="0"/>
    <n v="7145"/>
  </r>
  <r>
    <n v="20"/>
    <x v="7"/>
    <s v="All"/>
    <s v=" 5-9"/>
    <x v="9"/>
    <n v="0"/>
    <n v="0"/>
    <n v="0"/>
    <n v="7145"/>
  </r>
  <r>
    <n v="20"/>
    <x v="7"/>
    <s v="All"/>
    <s v=" 5-9"/>
    <x v="10"/>
    <n v="0"/>
    <n v="0"/>
    <n v="0"/>
    <n v="7145"/>
  </r>
  <r>
    <n v="20"/>
    <x v="8"/>
    <s v="All"/>
    <s v=" 0-1"/>
    <x v="0"/>
    <n v="120"/>
    <n v="64"/>
    <n v="740"/>
    <n v="3074"/>
  </r>
  <r>
    <n v="20"/>
    <x v="8"/>
    <s v="All"/>
    <s v=" 0-1"/>
    <x v="1"/>
    <n v="0"/>
    <n v="0"/>
    <n v="0"/>
    <n v="3074"/>
  </r>
  <r>
    <n v="20"/>
    <x v="8"/>
    <s v="All"/>
    <s v=" 0-1"/>
    <x v="2"/>
    <n v="0"/>
    <n v="0"/>
    <n v="0"/>
    <n v="3074"/>
  </r>
  <r>
    <n v="20"/>
    <x v="8"/>
    <s v="All"/>
    <s v=" 0-1"/>
    <x v="3"/>
    <n v="0"/>
    <n v="0"/>
    <n v="0"/>
    <n v="3074"/>
  </r>
  <r>
    <n v="20"/>
    <x v="8"/>
    <s v="All"/>
    <s v=" 0-1"/>
    <x v="4"/>
    <n v="0"/>
    <n v="0"/>
    <n v="0"/>
    <n v="3074"/>
  </r>
  <r>
    <n v="20"/>
    <x v="8"/>
    <s v="All"/>
    <s v=" 0-1"/>
    <x v="5"/>
    <n v="2"/>
    <n v="1"/>
    <n v="50"/>
    <n v="3074"/>
  </r>
  <r>
    <n v="20"/>
    <x v="8"/>
    <s v="All"/>
    <s v=" 0-1"/>
    <x v="6"/>
    <n v="4"/>
    <n v="1"/>
    <n v="120"/>
    <n v="3074"/>
  </r>
  <r>
    <n v="20"/>
    <x v="8"/>
    <s v="All"/>
    <s v=" 0-1"/>
    <x v="7"/>
    <n v="5"/>
    <n v="2"/>
    <n v="40"/>
    <n v="3074"/>
  </r>
  <r>
    <n v="20"/>
    <x v="8"/>
    <s v="All"/>
    <s v=" 0-1"/>
    <x v="8"/>
    <n v="0"/>
    <n v="0"/>
    <n v="0"/>
    <n v="3074"/>
  </r>
  <r>
    <n v="20"/>
    <x v="8"/>
    <s v="All"/>
    <s v=" 0-1"/>
    <x v="9"/>
    <n v="0"/>
    <n v="0"/>
    <n v="0"/>
    <n v="3074"/>
  </r>
  <r>
    <n v="20"/>
    <x v="8"/>
    <s v="All"/>
    <s v=" 0-1"/>
    <x v="10"/>
    <n v="0"/>
    <n v="0"/>
    <n v="0"/>
    <n v="3074"/>
  </r>
  <r>
    <n v="20"/>
    <x v="8"/>
    <s v="All"/>
    <s v=" 10-14"/>
    <x v="0"/>
    <n v="565"/>
    <n v="305"/>
    <n v="1846"/>
    <n v="7556"/>
  </r>
  <r>
    <n v="20"/>
    <x v="8"/>
    <s v="All"/>
    <s v=" 10-14"/>
    <x v="1"/>
    <n v="0"/>
    <n v="0"/>
    <n v="0"/>
    <n v="7556"/>
  </r>
  <r>
    <n v="20"/>
    <x v="8"/>
    <s v="All"/>
    <s v=" 10-14"/>
    <x v="2"/>
    <n v="0"/>
    <n v="0"/>
    <n v="0"/>
    <n v="7556"/>
  </r>
  <r>
    <n v="20"/>
    <x v="8"/>
    <s v="All"/>
    <s v=" 10-14"/>
    <x v="3"/>
    <n v="0"/>
    <n v="0"/>
    <n v="0"/>
    <n v="7556"/>
  </r>
  <r>
    <n v="20"/>
    <x v="8"/>
    <s v="All"/>
    <s v=" 10-14"/>
    <x v="4"/>
    <n v="0"/>
    <n v="0"/>
    <n v="0"/>
    <n v="7556"/>
  </r>
  <r>
    <n v="20"/>
    <x v="8"/>
    <s v="All"/>
    <s v=" 10-14"/>
    <x v="5"/>
    <n v="0"/>
    <n v="0"/>
    <n v="0"/>
    <n v="7556"/>
  </r>
  <r>
    <n v="20"/>
    <x v="8"/>
    <s v="All"/>
    <s v=" 10-14"/>
    <x v="6"/>
    <n v="0"/>
    <n v="0"/>
    <n v="0"/>
    <n v="7556"/>
  </r>
  <r>
    <n v="20"/>
    <x v="8"/>
    <s v="All"/>
    <s v=" 10-14"/>
    <x v="7"/>
    <n v="15"/>
    <n v="7"/>
    <n v="79"/>
    <n v="7556"/>
  </r>
  <r>
    <n v="20"/>
    <x v="8"/>
    <s v="All"/>
    <s v=" 10-14"/>
    <x v="8"/>
    <n v="0"/>
    <n v="0"/>
    <n v="0"/>
    <n v="7556"/>
  </r>
  <r>
    <n v="20"/>
    <x v="8"/>
    <s v="All"/>
    <s v=" 10-14"/>
    <x v="9"/>
    <n v="0"/>
    <n v="0"/>
    <n v="0"/>
    <n v="7556"/>
  </r>
  <r>
    <n v="20"/>
    <x v="8"/>
    <s v="All"/>
    <s v=" 10-14"/>
    <x v="10"/>
    <n v="25"/>
    <n v="15"/>
    <n v="135"/>
    <n v="7556"/>
  </r>
  <r>
    <n v="20"/>
    <x v="8"/>
    <s v="All"/>
    <s v=" 2-4"/>
    <x v="0"/>
    <n v="224"/>
    <n v="135"/>
    <n v="1444"/>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3"/>
    <n v="3"/>
    <n v="59"/>
    <n v="4238"/>
  </r>
  <r>
    <n v="20"/>
    <x v="8"/>
    <s v="All"/>
    <s v=" 2-4"/>
    <x v="7"/>
    <n v="3"/>
    <n v="2"/>
    <n v="38"/>
    <n v="4238"/>
  </r>
  <r>
    <n v="20"/>
    <x v="8"/>
    <s v="All"/>
    <s v=" 2-4"/>
    <x v="8"/>
    <n v="0"/>
    <n v="0"/>
    <n v="0"/>
    <n v="4238"/>
  </r>
  <r>
    <n v="20"/>
    <x v="8"/>
    <s v="All"/>
    <s v=" 2-4"/>
    <x v="9"/>
    <n v="0"/>
    <n v="0"/>
    <n v="0"/>
    <n v="4238"/>
  </r>
  <r>
    <n v="20"/>
    <x v="8"/>
    <s v="All"/>
    <s v=" 2-4"/>
    <x v="10"/>
    <n v="0"/>
    <n v="0"/>
    <n v="0"/>
    <n v="4238"/>
  </r>
  <r>
    <n v="20"/>
    <x v="8"/>
    <s v="All"/>
    <s v=" 5-9"/>
    <x v="0"/>
    <n v="486"/>
    <n v="279"/>
    <n v="2279"/>
    <n v="7314"/>
  </r>
  <r>
    <n v="20"/>
    <x v="8"/>
    <s v="All"/>
    <s v=" 5-9"/>
    <x v="1"/>
    <n v="0"/>
    <n v="0"/>
    <n v="0"/>
    <n v="7314"/>
  </r>
  <r>
    <n v="20"/>
    <x v="8"/>
    <s v="All"/>
    <s v=" 5-9"/>
    <x v="2"/>
    <n v="0"/>
    <n v="0"/>
    <n v="0"/>
    <n v="7314"/>
  </r>
  <r>
    <n v="20"/>
    <x v="8"/>
    <s v="All"/>
    <s v=" 5-9"/>
    <x v="3"/>
    <n v="2"/>
    <n v="1"/>
    <n v="10"/>
    <n v="7314"/>
  </r>
  <r>
    <n v="20"/>
    <x v="8"/>
    <s v="All"/>
    <s v=" 5-9"/>
    <x v="4"/>
    <n v="0"/>
    <n v="0"/>
    <n v="0"/>
    <n v="7314"/>
  </r>
  <r>
    <n v="20"/>
    <x v="8"/>
    <s v="All"/>
    <s v=" 5-9"/>
    <x v="5"/>
    <n v="0"/>
    <n v="0"/>
    <n v="0"/>
    <n v="7314"/>
  </r>
  <r>
    <n v="20"/>
    <x v="8"/>
    <s v="All"/>
    <s v=" 5-9"/>
    <x v="6"/>
    <n v="0"/>
    <n v="0"/>
    <n v="0"/>
    <n v="7314"/>
  </r>
  <r>
    <n v="20"/>
    <x v="8"/>
    <s v="All"/>
    <s v=" 5-9"/>
    <x v="7"/>
    <n v="9"/>
    <n v="5"/>
    <n v="68"/>
    <n v="7314"/>
  </r>
  <r>
    <n v="20"/>
    <x v="8"/>
    <s v="All"/>
    <s v=" 5-9"/>
    <x v="8"/>
    <n v="0"/>
    <n v="0"/>
    <n v="0"/>
    <n v="7314"/>
  </r>
  <r>
    <n v="20"/>
    <x v="8"/>
    <s v="All"/>
    <s v=" 5-9"/>
    <x v="9"/>
    <n v="0"/>
    <n v="0"/>
    <n v="0"/>
    <n v="7314"/>
  </r>
  <r>
    <n v="20"/>
    <x v="8"/>
    <s v="All"/>
    <s v=" 5-9"/>
    <x v="10"/>
    <n v="1"/>
    <n v="1"/>
    <n v="30"/>
    <n v="7314"/>
  </r>
  <r>
    <n v="20"/>
    <x v="9"/>
    <s v="All"/>
    <s v=" 0-1"/>
    <x v="0"/>
    <n v="81"/>
    <n v="66"/>
    <n v="362"/>
    <n v="1519"/>
  </r>
  <r>
    <n v="20"/>
    <x v="9"/>
    <s v="All"/>
    <s v=" 0-1"/>
    <x v="1"/>
    <n v="0"/>
    <n v="0"/>
    <n v="0"/>
    <n v="1519"/>
  </r>
  <r>
    <n v="20"/>
    <x v="9"/>
    <s v="All"/>
    <s v=" 0-1"/>
    <x v="2"/>
    <n v="0"/>
    <n v="0"/>
    <n v="0"/>
    <n v="1519"/>
  </r>
  <r>
    <n v="20"/>
    <x v="9"/>
    <s v="All"/>
    <s v=" 0-1"/>
    <x v="3"/>
    <n v="0"/>
    <n v="0"/>
    <n v="0"/>
    <n v="1519"/>
  </r>
  <r>
    <n v="20"/>
    <x v="9"/>
    <s v="All"/>
    <s v=" 0-1"/>
    <x v="4"/>
    <n v="0"/>
    <n v="0"/>
    <n v="0"/>
    <n v="1519"/>
  </r>
  <r>
    <n v="20"/>
    <x v="9"/>
    <s v="All"/>
    <s v=" 0-1"/>
    <x v="5"/>
    <n v="13"/>
    <n v="1"/>
    <n v="390"/>
    <n v="1519"/>
  </r>
  <r>
    <n v="20"/>
    <x v="9"/>
    <s v="All"/>
    <s v=" 0-1"/>
    <x v="6"/>
    <n v="6"/>
    <n v="1"/>
    <n v="28"/>
    <n v="1519"/>
  </r>
  <r>
    <n v="20"/>
    <x v="9"/>
    <s v="All"/>
    <s v=" 0-1"/>
    <x v="7"/>
    <n v="0"/>
    <n v="0"/>
    <n v="0"/>
    <n v="1519"/>
  </r>
  <r>
    <n v="20"/>
    <x v="9"/>
    <s v="All"/>
    <s v=" 0-1"/>
    <x v="8"/>
    <n v="0"/>
    <n v="0"/>
    <n v="0"/>
    <n v="1519"/>
  </r>
  <r>
    <n v="20"/>
    <x v="9"/>
    <s v="All"/>
    <s v=" 0-1"/>
    <x v="9"/>
    <n v="0"/>
    <n v="0"/>
    <n v="0"/>
    <n v="1519"/>
  </r>
  <r>
    <n v="20"/>
    <x v="9"/>
    <s v="All"/>
    <s v=" 0-1"/>
    <x v="10"/>
    <n v="0"/>
    <n v="0"/>
    <n v="0"/>
    <n v="1519"/>
  </r>
  <r>
    <n v="20"/>
    <x v="9"/>
    <s v="All"/>
    <s v=" 10-14"/>
    <x v="0"/>
    <n v="526"/>
    <n v="372"/>
    <n v="1825"/>
    <n v="5113"/>
  </r>
  <r>
    <n v="20"/>
    <x v="9"/>
    <s v="All"/>
    <s v=" 10-14"/>
    <x v="1"/>
    <n v="0"/>
    <n v="0"/>
    <n v="0"/>
    <n v="5113"/>
  </r>
  <r>
    <n v="20"/>
    <x v="9"/>
    <s v="All"/>
    <s v=" 10-14"/>
    <x v="2"/>
    <n v="0"/>
    <n v="0"/>
    <n v="0"/>
    <n v="5113"/>
  </r>
  <r>
    <n v="20"/>
    <x v="9"/>
    <s v="All"/>
    <s v=" 10-14"/>
    <x v="3"/>
    <n v="4"/>
    <n v="3"/>
    <n v="12"/>
    <n v="5113"/>
  </r>
  <r>
    <n v="20"/>
    <x v="9"/>
    <s v="All"/>
    <s v=" 10-14"/>
    <x v="4"/>
    <n v="0"/>
    <n v="0"/>
    <n v="0"/>
    <n v="5113"/>
  </r>
  <r>
    <n v="20"/>
    <x v="9"/>
    <s v="All"/>
    <s v=" 10-14"/>
    <x v="5"/>
    <n v="0"/>
    <n v="0"/>
    <n v="0"/>
    <n v="5113"/>
  </r>
  <r>
    <n v="20"/>
    <x v="9"/>
    <s v="All"/>
    <s v=" 10-14"/>
    <x v="6"/>
    <n v="0"/>
    <n v="0"/>
    <n v="0"/>
    <n v="5113"/>
  </r>
  <r>
    <n v="20"/>
    <x v="9"/>
    <s v="All"/>
    <s v=" 10-14"/>
    <x v="7"/>
    <n v="10"/>
    <n v="7"/>
    <n v="69"/>
    <n v="5113"/>
  </r>
  <r>
    <n v="20"/>
    <x v="9"/>
    <s v="All"/>
    <s v=" 10-14"/>
    <x v="8"/>
    <n v="0"/>
    <n v="0"/>
    <n v="0"/>
    <n v="5113"/>
  </r>
  <r>
    <n v="20"/>
    <x v="9"/>
    <s v="All"/>
    <s v=" 10-14"/>
    <x v="9"/>
    <n v="0"/>
    <n v="0"/>
    <n v="0"/>
    <n v="5113"/>
  </r>
  <r>
    <n v="20"/>
    <x v="9"/>
    <s v="All"/>
    <s v=" 10-14"/>
    <x v="10"/>
    <n v="48"/>
    <n v="27"/>
    <n v="368"/>
    <n v="5113"/>
  </r>
  <r>
    <n v="20"/>
    <x v="9"/>
    <s v="All"/>
    <s v=" 2-4"/>
    <x v="0"/>
    <n v="205"/>
    <n v="152"/>
    <n v="1110"/>
    <n v="2421"/>
  </r>
  <r>
    <n v="20"/>
    <x v="9"/>
    <s v="All"/>
    <s v=" 2-4"/>
    <x v="1"/>
    <n v="0"/>
    <n v="0"/>
    <n v="0"/>
    <n v="2421"/>
  </r>
  <r>
    <n v="20"/>
    <x v="9"/>
    <s v="All"/>
    <s v=" 2-4"/>
    <x v="2"/>
    <n v="0"/>
    <n v="0"/>
    <n v="0"/>
    <n v="2421"/>
  </r>
  <r>
    <n v="20"/>
    <x v="9"/>
    <s v="All"/>
    <s v=" 2-4"/>
    <x v="3"/>
    <n v="0"/>
    <n v="0"/>
    <n v="0"/>
    <n v="2421"/>
  </r>
  <r>
    <n v="20"/>
    <x v="9"/>
    <s v="All"/>
    <s v=" 2-4"/>
    <x v="4"/>
    <n v="0"/>
    <n v="0"/>
    <n v="0"/>
    <n v="2421"/>
  </r>
  <r>
    <n v="20"/>
    <x v="9"/>
    <s v="All"/>
    <s v=" 2-4"/>
    <x v="5"/>
    <n v="0"/>
    <n v="0"/>
    <n v="0"/>
    <n v="2421"/>
  </r>
  <r>
    <n v="20"/>
    <x v="9"/>
    <s v="All"/>
    <s v=" 2-4"/>
    <x v="6"/>
    <n v="0"/>
    <n v="0"/>
    <n v="0"/>
    <n v="2421"/>
  </r>
  <r>
    <n v="20"/>
    <x v="9"/>
    <s v="All"/>
    <s v=" 2-4"/>
    <x v="7"/>
    <n v="12"/>
    <n v="3"/>
    <n v="305"/>
    <n v="2421"/>
  </r>
  <r>
    <n v="20"/>
    <x v="9"/>
    <s v="All"/>
    <s v=" 2-4"/>
    <x v="8"/>
    <n v="0"/>
    <n v="0"/>
    <n v="0"/>
    <n v="2421"/>
  </r>
  <r>
    <n v="20"/>
    <x v="9"/>
    <s v="All"/>
    <s v=" 2-4"/>
    <x v="9"/>
    <n v="0"/>
    <n v="0"/>
    <n v="0"/>
    <n v="2421"/>
  </r>
  <r>
    <n v="20"/>
    <x v="9"/>
    <s v="All"/>
    <s v=" 2-4"/>
    <x v="10"/>
    <n v="0"/>
    <n v="0"/>
    <n v="0"/>
    <n v="2421"/>
  </r>
  <r>
    <n v="20"/>
    <x v="9"/>
    <s v="All"/>
    <s v=" 5-9"/>
    <x v="0"/>
    <n v="397"/>
    <n v="295"/>
    <n v="1783"/>
    <n v="4414"/>
  </r>
  <r>
    <n v="20"/>
    <x v="9"/>
    <s v="All"/>
    <s v=" 5-9"/>
    <x v="1"/>
    <n v="0"/>
    <n v="0"/>
    <n v="0"/>
    <n v="4414"/>
  </r>
  <r>
    <n v="20"/>
    <x v="9"/>
    <s v="All"/>
    <s v=" 5-9"/>
    <x v="2"/>
    <n v="0"/>
    <n v="0"/>
    <n v="0"/>
    <n v="4414"/>
  </r>
  <r>
    <n v="20"/>
    <x v="9"/>
    <s v="All"/>
    <s v=" 5-9"/>
    <x v="3"/>
    <n v="0"/>
    <n v="0"/>
    <n v="0"/>
    <n v="4414"/>
  </r>
  <r>
    <n v="20"/>
    <x v="9"/>
    <s v="All"/>
    <s v=" 5-9"/>
    <x v="4"/>
    <n v="0"/>
    <n v="0"/>
    <n v="0"/>
    <n v="4414"/>
  </r>
  <r>
    <n v="20"/>
    <x v="9"/>
    <s v="All"/>
    <s v=" 5-9"/>
    <x v="5"/>
    <n v="0"/>
    <n v="0"/>
    <n v="0"/>
    <n v="4414"/>
  </r>
  <r>
    <n v="20"/>
    <x v="9"/>
    <s v="All"/>
    <s v=" 5-9"/>
    <x v="6"/>
    <n v="0"/>
    <n v="0"/>
    <n v="0"/>
    <n v="4414"/>
  </r>
  <r>
    <n v="20"/>
    <x v="9"/>
    <s v="All"/>
    <s v=" 5-9"/>
    <x v="7"/>
    <n v="1"/>
    <n v="1"/>
    <n v="4"/>
    <n v="4414"/>
  </r>
  <r>
    <n v="20"/>
    <x v="9"/>
    <s v="All"/>
    <s v=" 5-9"/>
    <x v="8"/>
    <n v="0"/>
    <n v="0"/>
    <n v="0"/>
    <n v="4414"/>
  </r>
  <r>
    <n v="20"/>
    <x v="9"/>
    <s v="All"/>
    <s v=" 5-9"/>
    <x v="9"/>
    <n v="0"/>
    <n v="0"/>
    <n v="0"/>
    <n v="4414"/>
  </r>
  <r>
    <n v="20"/>
    <x v="9"/>
    <s v="All"/>
    <s v=" 5-9"/>
    <x v="10"/>
    <n v="2"/>
    <n v="1"/>
    <n v="20"/>
    <n v="4414"/>
  </r>
  <r>
    <n v="20"/>
    <x v="10"/>
    <s v="All"/>
    <s v=" 0-1"/>
    <x v="0"/>
    <n v="76"/>
    <n v="60"/>
    <n v="407"/>
    <n v="1470"/>
  </r>
  <r>
    <n v="20"/>
    <x v="10"/>
    <s v="All"/>
    <s v=" 0-1"/>
    <x v="1"/>
    <n v="0"/>
    <n v="0"/>
    <n v="0"/>
    <n v="1470"/>
  </r>
  <r>
    <n v="20"/>
    <x v="10"/>
    <s v="All"/>
    <s v=" 0-1"/>
    <x v="2"/>
    <n v="0"/>
    <n v="0"/>
    <n v="0"/>
    <n v="1470"/>
  </r>
  <r>
    <n v="20"/>
    <x v="10"/>
    <s v="All"/>
    <s v=" 0-1"/>
    <x v="3"/>
    <n v="0"/>
    <n v="0"/>
    <n v="0"/>
    <n v="1470"/>
  </r>
  <r>
    <n v="20"/>
    <x v="10"/>
    <s v="All"/>
    <s v=" 0-1"/>
    <x v="4"/>
    <n v="0"/>
    <n v="0"/>
    <n v="0"/>
    <n v="1470"/>
  </r>
  <r>
    <n v="20"/>
    <x v="10"/>
    <s v="All"/>
    <s v=" 0-1"/>
    <x v="5"/>
    <n v="2"/>
    <n v="1"/>
    <n v="60"/>
    <n v="1470"/>
  </r>
  <r>
    <n v="20"/>
    <x v="10"/>
    <s v="All"/>
    <s v=" 0-1"/>
    <x v="6"/>
    <n v="0"/>
    <n v="0"/>
    <n v="0"/>
    <n v="1470"/>
  </r>
  <r>
    <n v="20"/>
    <x v="10"/>
    <s v="All"/>
    <s v=" 0-1"/>
    <x v="7"/>
    <n v="0"/>
    <n v="0"/>
    <n v="0"/>
    <n v="1470"/>
  </r>
  <r>
    <n v="20"/>
    <x v="10"/>
    <s v="All"/>
    <s v=" 0-1"/>
    <x v="8"/>
    <n v="0"/>
    <n v="0"/>
    <n v="0"/>
    <n v="1470"/>
  </r>
  <r>
    <n v="20"/>
    <x v="10"/>
    <s v="All"/>
    <s v=" 0-1"/>
    <x v="9"/>
    <n v="0"/>
    <n v="0"/>
    <n v="0"/>
    <n v="1470"/>
  </r>
  <r>
    <n v="20"/>
    <x v="10"/>
    <s v="All"/>
    <s v=" 0-1"/>
    <x v="10"/>
    <n v="0"/>
    <n v="0"/>
    <n v="0"/>
    <n v="1470"/>
  </r>
  <r>
    <n v="20"/>
    <x v="10"/>
    <s v="All"/>
    <s v=" 10-14"/>
    <x v="0"/>
    <n v="490"/>
    <n v="354"/>
    <n v="1825"/>
    <n v="5046"/>
  </r>
  <r>
    <n v="20"/>
    <x v="10"/>
    <s v="All"/>
    <s v=" 10-14"/>
    <x v="1"/>
    <n v="0"/>
    <n v="0"/>
    <n v="0"/>
    <n v="5046"/>
  </r>
  <r>
    <n v="20"/>
    <x v="10"/>
    <s v="All"/>
    <s v=" 10-14"/>
    <x v="2"/>
    <n v="0"/>
    <n v="0"/>
    <n v="0"/>
    <n v="5046"/>
  </r>
  <r>
    <n v="20"/>
    <x v="10"/>
    <s v="All"/>
    <s v=" 10-14"/>
    <x v="3"/>
    <n v="0"/>
    <n v="0"/>
    <n v="0"/>
    <n v="5046"/>
  </r>
  <r>
    <n v="20"/>
    <x v="10"/>
    <s v="All"/>
    <s v=" 10-14"/>
    <x v="4"/>
    <n v="0"/>
    <n v="0"/>
    <n v="0"/>
    <n v="5046"/>
  </r>
  <r>
    <n v="20"/>
    <x v="10"/>
    <s v="All"/>
    <s v=" 10-14"/>
    <x v="5"/>
    <n v="0"/>
    <n v="0"/>
    <n v="0"/>
    <n v="5046"/>
  </r>
  <r>
    <n v="20"/>
    <x v="10"/>
    <s v="All"/>
    <s v=" 10-14"/>
    <x v="6"/>
    <n v="0"/>
    <n v="0"/>
    <n v="0"/>
    <n v="5046"/>
  </r>
  <r>
    <n v="20"/>
    <x v="10"/>
    <s v="All"/>
    <s v=" 10-14"/>
    <x v="7"/>
    <n v="17"/>
    <n v="12"/>
    <n v="104"/>
    <n v="5046"/>
  </r>
  <r>
    <n v="20"/>
    <x v="10"/>
    <s v="All"/>
    <s v=" 10-14"/>
    <x v="8"/>
    <n v="0"/>
    <n v="0"/>
    <n v="0"/>
    <n v="5046"/>
  </r>
  <r>
    <n v="20"/>
    <x v="10"/>
    <s v="All"/>
    <s v=" 10-14"/>
    <x v="9"/>
    <n v="0"/>
    <n v="0"/>
    <n v="0"/>
    <n v="5046"/>
  </r>
  <r>
    <n v="20"/>
    <x v="10"/>
    <s v="All"/>
    <s v=" 10-14"/>
    <x v="10"/>
    <n v="34"/>
    <n v="15"/>
    <n v="386"/>
    <n v="5046"/>
  </r>
  <r>
    <n v="20"/>
    <x v="10"/>
    <s v="All"/>
    <s v=" 2-4"/>
    <x v="0"/>
    <n v="186"/>
    <n v="141"/>
    <n v="1051"/>
    <n v="2397"/>
  </r>
  <r>
    <n v="20"/>
    <x v="10"/>
    <s v="All"/>
    <s v=" 2-4"/>
    <x v="1"/>
    <n v="0"/>
    <n v="0"/>
    <n v="0"/>
    <n v="2397"/>
  </r>
  <r>
    <n v="20"/>
    <x v="10"/>
    <s v="All"/>
    <s v=" 2-4"/>
    <x v="2"/>
    <n v="0"/>
    <n v="0"/>
    <n v="0"/>
    <n v="2397"/>
  </r>
  <r>
    <n v="20"/>
    <x v="10"/>
    <s v="All"/>
    <s v=" 2-4"/>
    <x v="3"/>
    <n v="0"/>
    <n v="0"/>
    <n v="0"/>
    <n v="2397"/>
  </r>
  <r>
    <n v="20"/>
    <x v="10"/>
    <s v="All"/>
    <s v=" 2-4"/>
    <x v="4"/>
    <n v="0"/>
    <n v="0"/>
    <n v="0"/>
    <n v="2397"/>
  </r>
  <r>
    <n v="20"/>
    <x v="10"/>
    <s v="All"/>
    <s v=" 2-4"/>
    <x v="5"/>
    <n v="0"/>
    <n v="0"/>
    <n v="0"/>
    <n v="2397"/>
  </r>
  <r>
    <n v="20"/>
    <x v="10"/>
    <s v="All"/>
    <s v=" 2-4"/>
    <x v="6"/>
    <n v="0"/>
    <n v="0"/>
    <n v="0"/>
    <n v="2397"/>
  </r>
  <r>
    <n v="20"/>
    <x v="10"/>
    <s v="All"/>
    <s v=" 2-4"/>
    <x v="7"/>
    <n v="8"/>
    <n v="5"/>
    <n v="136"/>
    <n v="2397"/>
  </r>
  <r>
    <n v="20"/>
    <x v="10"/>
    <s v="All"/>
    <s v=" 2-4"/>
    <x v="8"/>
    <n v="0"/>
    <n v="0"/>
    <n v="0"/>
    <n v="2397"/>
  </r>
  <r>
    <n v="20"/>
    <x v="10"/>
    <s v="All"/>
    <s v=" 2-4"/>
    <x v="9"/>
    <n v="0"/>
    <n v="0"/>
    <n v="0"/>
    <n v="2397"/>
  </r>
  <r>
    <n v="20"/>
    <x v="10"/>
    <s v="All"/>
    <s v=" 2-4"/>
    <x v="10"/>
    <n v="1"/>
    <n v="1"/>
    <n v="11"/>
    <n v="2397"/>
  </r>
  <r>
    <n v="20"/>
    <x v="10"/>
    <s v="All"/>
    <s v=" 5-9"/>
    <x v="0"/>
    <n v="368"/>
    <n v="275"/>
    <n v="1805"/>
    <n v="4405"/>
  </r>
  <r>
    <n v="20"/>
    <x v="10"/>
    <s v="All"/>
    <s v=" 5-9"/>
    <x v="1"/>
    <n v="0"/>
    <n v="0"/>
    <n v="0"/>
    <n v="4405"/>
  </r>
  <r>
    <n v="20"/>
    <x v="10"/>
    <s v="All"/>
    <s v=" 5-9"/>
    <x v="2"/>
    <n v="0"/>
    <n v="0"/>
    <n v="0"/>
    <n v="4405"/>
  </r>
  <r>
    <n v="20"/>
    <x v="10"/>
    <s v="All"/>
    <s v=" 5-9"/>
    <x v="3"/>
    <n v="1"/>
    <n v="1"/>
    <n v="2"/>
    <n v="4405"/>
  </r>
  <r>
    <n v="20"/>
    <x v="10"/>
    <s v="All"/>
    <s v=" 5-9"/>
    <x v="4"/>
    <n v="0"/>
    <n v="0"/>
    <n v="0"/>
    <n v="4405"/>
  </r>
  <r>
    <n v="20"/>
    <x v="10"/>
    <s v="All"/>
    <s v=" 5-9"/>
    <x v="5"/>
    <n v="0"/>
    <n v="0"/>
    <n v="0"/>
    <n v="4405"/>
  </r>
  <r>
    <n v="20"/>
    <x v="10"/>
    <s v="All"/>
    <s v=" 5-9"/>
    <x v="6"/>
    <n v="0"/>
    <n v="0"/>
    <n v="0"/>
    <n v="4405"/>
  </r>
  <r>
    <n v="20"/>
    <x v="10"/>
    <s v="All"/>
    <s v=" 5-9"/>
    <x v="7"/>
    <n v="0"/>
    <n v="0"/>
    <n v="0"/>
    <n v="4405"/>
  </r>
  <r>
    <n v="20"/>
    <x v="10"/>
    <s v="All"/>
    <s v=" 5-9"/>
    <x v="8"/>
    <n v="0"/>
    <n v="0"/>
    <n v="0"/>
    <n v="4405"/>
  </r>
  <r>
    <n v="20"/>
    <x v="10"/>
    <s v="All"/>
    <s v=" 5-9"/>
    <x v="9"/>
    <n v="0"/>
    <n v="0"/>
    <n v="0"/>
    <n v="4405"/>
  </r>
  <r>
    <n v="20"/>
    <x v="10"/>
    <s v="All"/>
    <s v=" 5-9"/>
    <x v="10"/>
    <n v="0"/>
    <n v="0"/>
    <n v="0"/>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0-1"/>
    <x v="9"/>
    <n v="0"/>
    <n v="0"/>
    <n v="0"/>
    <n v="0"/>
  </r>
  <r>
    <n v="20"/>
    <x v="11"/>
    <s v="All"/>
    <s v=" 0-1"/>
    <x v="10"/>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10-14"/>
    <x v="9"/>
    <n v="0"/>
    <n v="0"/>
    <n v="0"/>
    <n v="0"/>
  </r>
  <r>
    <n v="20"/>
    <x v="11"/>
    <s v="All"/>
    <s v=" 10-14"/>
    <x v="10"/>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2-4"/>
    <x v="9"/>
    <n v="0"/>
    <n v="0"/>
    <n v="0"/>
    <n v="0"/>
  </r>
  <r>
    <n v="20"/>
    <x v="11"/>
    <s v="All"/>
    <s v=" 2-4"/>
    <x v="10"/>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20"/>
    <x v="11"/>
    <s v="All"/>
    <s v=" 5-9"/>
    <x v="9"/>
    <n v="0"/>
    <n v="0"/>
    <n v="0"/>
    <n v="0"/>
  </r>
  <r>
    <n v="20"/>
    <x v="11"/>
    <s v="All"/>
    <s v=" 5-9"/>
    <x v="10"/>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0-1"/>
    <x v="9"/>
    <n v="0"/>
    <n v="0"/>
    <n v="0"/>
    <n v="0"/>
  </r>
  <r>
    <n v="30"/>
    <x v="0"/>
    <s v="All"/>
    <s v=" 0-1"/>
    <x v="10"/>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10-14"/>
    <x v="9"/>
    <n v="0"/>
    <n v="0"/>
    <n v="0"/>
    <n v="0"/>
  </r>
  <r>
    <n v="30"/>
    <x v="0"/>
    <s v="All"/>
    <s v=" 10-14"/>
    <x v="10"/>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2-4"/>
    <x v="9"/>
    <n v="0"/>
    <n v="0"/>
    <n v="0"/>
    <n v="0"/>
  </r>
  <r>
    <n v="30"/>
    <x v="0"/>
    <s v="All"/>
    <s v=" 2-4"/>
    <x v="10"/>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0"/>
    <s v="All"/>
    <s v=" 5-9"/>
    <x v="9"/>
    <n v="0"/>
    <n v="0"/>
    <n v="0"/>
    <n v="0"/>
  </r>
  <r>
    <n v="30"/>
    <x v="0"/>
    <s v="All"/>
    <s v=" 5-9"/>
    <x v="10"/>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0-1"/>
    <x v="9"/>
    <n v="0"/>
    <n v="0"/>
    <n v="0"/>
    <n v="0"/>
  </r>
  <r>
    <n v="30"/>
    <x v="1"/>
    <s v="All"/>
    <s v=" 0-1"/>
    <x v="10"/>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10-14"/>
    <x v="9"/>
    <n v="0"/>
    <n v="0"/>
    <n v="0"/>
    <n v="0"/>
  </r>
  <r>
    <n v="30"/>
    <x v="1"/>
    <s v="All"/>
    <s v=" 10-14"/>
    <x v="10"/>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2-4"/>
    <x v="9"/>
    <n v="0"/>
    <n v="0"/>
    <n v="0"/>
    <n v="0"/>
  </r>
  <r>
    <n v="30"/>
    <x v="1"/>
    <s v="All"/>
    <s v=" 2-4"/>
    <x v="10"/>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1"/>
    <s v="All"/>
    <s v=" 5-9"/>
    <x v="9"/>
    <n v="0"/>
    <n v="0"/>
    <n v="0"/>
    <n v="0"/>
  </r>
  <r>
    <n v="30"/>
    <x v="1"/>
    <s v="All"/>
    <s v=" 5-9"/>
    <x v="10"/>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0-1"/>
    <x v="9"/>
    <n v="0"/>
    <n v="0"/>
    <n v="0"/>
    <n v="0"/>
  </r>
  <r>
    <n v="30"/>
    <x v="2"/>
    <s v="All"/>
    <s v=" 0-1"/>
    <x v="10"/>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10-14"/>
    <x v="9"/>
    <n v="0"/>
    <n v="0"/>
    <n v="0"/>
    <n v="0"/>
  </r>
  <r>
    <n v="30"/>
    <x v="2"/>
    <s v="All"/>
    <s v=" 10-14"/>
    <x v="10"/>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2-4"/>
    <x v="9"/>
    <n v="0"/>
    <n v="0"/>
    <n v="0"/>
    <n v="0"/>
  </r>
  <r>
    <n v="30"/>
    <x v="2"/>
    <s v="All"/>
    <s v=" 2-4"/>
    <x v="10"/>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2"/>
    <s v="All"/>
    <s v=" 5-9"/>
    <x v="9"/>
    <n v="0"/>
    <n v="0"/>
    <n v="0"/>
    <n v="0"/>
  </r>
  <r>
    <n v="30"/>
    <x v="2"/>
    <s v="All"/>
    <s v=" 5-9"/>
    <x v="10"/>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0-1"/>
    <x v="9"/>
    <n v="0"/>
    <n v="0"/>
    <n v="0"/>
    <n v="0"/>
  </r>
  <r>
    <n v="30"/>
    <x v="3"/>
    <s v="All"/>
    <s v=" 0-1"/>
    <x v="10"/>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10-14"/>
    <x v="9"/>
    <n v="0"/>
    <n v="0"/>
    <n v="0"/>
    <n v="0"/>
  </r>
  <r>
    <n v="30"/>
    <x v="3"/>
    <s v="All"/>
    <s v=" 10-14"/>
    <x v="10"/>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2-4"/>
    <x v="9"/>
    <n v="0"/>
    <n v="0"/>
    <n v="0"/>
    <n v="0"/>
  </r>
  <r>
    <n v="30"/>
    <x v="3"/>
    <s v="All"/>
    <s v=" 2-4"/>
    <x v="10"/>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3"/>
    <s v="All"/>
    <s v=" 5-9"/>
    <x v="9"/>
    <n v="0"/>
    <n v="0"/>
    <n v="0"/>
    <n v="0"/>
  </r>
  <r>
    <n v="30"/>
    <x v="3"/>
    <s v="All"/>
    <s v=" 5-9"/>
    <x v="10"/>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0-1"/>
    <x v="9"/>
    <n v="0"/>
    <n v="0"/>
    <n v="0"/>
    <n v="0"/>
  </r>
  <r>
    <n v="30"/>
    <x v="4"/>
    <s v="All"/>
    <s v=" 0-1"/>
    <x v="10"/>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10-14"/>
    <x v="9"/>
    <n v="0"/>
    <n v="0"/>
    <n v="0"/>
    <n v="0"/>
  </r>
  <r>
    <n v="30"/>
    <x v="4"/>
    <s v="All"/>
    <s v=" 10-14"/>
    <x v="10"/>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2-4"/>
    <x v="9"/>
    <n v="0"/>
    <n v="0"/>
    <n v="0"/>
    <n v="0"/>
  </r>
  <r>
    <n v="30"/>
    <x v="4"/>
    <s v="All"/>
    <s v=" 2-4"/>
    <x v="10"/>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4"/>
    <s v="All"/>
    <s v=" 5-9"/>
    <x v="9"/>
    <n v="0"/>
    <n v="0"/>
    <n v="0"/>
    <n v="0"/>
  </r>
  <r>
    <n v="30"/>
    <x v="4"/>
    <s v="All"/>
    <s v=" 5-9"/>
    <x v="10"/>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0-1"/>
    <x v="9"/>
    <n v="0"/>
    <n v="0"/>
    <n v="0"/>
    <n v="0"/>
  </r>
  <r>
    <n v="30"/>
    <x v="5"/>
    <s v="All"/>
    <s v=" 0-1"/>
    <x v="10"/>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10-14"/>
    <x v="9"/>
    <n v="0"/>
    <n v="0"/>
    <n v="0"/>
    <n v="0"/>
  </r>
  <r>
    <n v="30"/>
    <x v="5"/>
    <s v="All"/>
    <s v=" 10-14"/>
    <x v="10"/>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2-4"/>
    <x v="9"/>
    <n v="0"/>
    <n v="0"/>
    <n v="0"/>
    <n v="0"/>
  </r>
  <r>
    <n v="30"/>
    <x v="5"/>
    <s v="All"/>
    <s v=" 2-4"/>
    <x v="10"/>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5"/>
    <s v="All"/>
    <s v=" 5-9"/>
    <x v="9"/>
    <n v="0"/>
    <n v="0"/>
    <n v="0"/>
    <n v="0"/>
  </r>
  <r>
    <n v="30"/>
    <x v="5"/>
    <s v="All"/>
    <s v=" 5-9"/>
    <x v="10"/>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0-1"/>
    <x v="9"/>
    <n v="0"/>
    <n v="0"/>
    <n v="0"/>
    <n v="0"/>
  </r>
  <r>
    <n v="30"/>
    <x v="6"/>
    <s v="All"/>
    <s v=" 0-1"/>
    <x v="10"/>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10-14"/>
    <x v="9"/>
    <n v="0"/>
    <n v="0"/>
    <n v="0"/>
    <n v="0"/>
  </r>
  <r>
    <n v="30"/>
    <x v="6"/>
    <s v="All"/>
    <s v=" 10-14"/>
    <x v="10"/>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2-4"/>
    <x v="9"/>
    <n v="0"/>
    <n v="0"/>
    <n v="0"/>
    <n v="0"/>
  </r>
  <r>
    <n v="30"/>
    <x v="6"/>
    <s v="All"/>
    <s v=" 2-4"/>
    <x v="10"/>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6"/>
    <s v="All"/>
    <s v=" 5-9"/>
    <x v="9"/>
    <n v="0"/>
    <n v="0"/>
    <n v="0"/>
    <n v="0"/>
  </r>
  <r>
    <n v="30"/>
    <x v="6"/>
    <s v="All"/>
    <s v=" 5-9"/>
    <x v="10"/>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0-1"/>
    <x v="9"/>
    <n v="0"/>
    <n v="0"/>
    <n v="0"/>
    <n v="0"/>
  </r>
  <r>
    <n v="30"/>
    <x v="7"/>
    <s v="All"/>
    <s v=" 0-1"/>
    <x v="10"/>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10-14"/>
    <x v="9"/>
    <n v="0"/>
    <n v="0"/>
    <n v="0"/>
    <n v="0"/>
  </r>
  <r>
    <n v="30"/>
    <x v="7"/>
    <s v="All"/>
    <s v=" 10-14"/>
    <x v="10"/>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2-4"/>
    <x v="9"/>
    <n v="0"/>
    <n v="0"/>
    <n v="0"/>
    <n v="0"/>
  </r>
  <r>
    <n v="30"/>
    <x v="7"/>
    <s v="All"/>
    <s v=" 2-4"/>
    <x v="10"/>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7"/>
    <s v="All"/>
    <s v=" 5-9"/>
    <x v="9"/>
    <n v="0"/>
    <n v="0"/>
    <n v="0"/>
    <n v="0"/>
  </r>
  <r>
    <n v="30"/>
    <x v="7"/>
    <s v="All"/>
    <s v=" 5-9"/>
    <x v="10"/>
    <n v="0"/>
    <n v="0"/>
    <n v="0"/>
    <n v="0"/>
  </r>
  <r>
    <n v="30"/>
    <x v="8"/>
    <s v="All"/>
    <s v=" 0-1"/>
    <x v="0"/>
    <n v="3136"/>
    <n v="2968"/>
    <n v="19728"/>
    <n v="176378"/>
  </r>
  <r>
    <n v="30"/>
    <x v="8"/>
    <s v="All"/>
    <s v=" 0-1"/>
    <x v="1"/>
    <n v="0"/>
    <n v="0"/>
    <n v="0"/>
    <n v="176378"/>
  </r>
  <r>
    <n v="30"/>
    <x v="8"/>
    <s v="All"/>
    <s v=" 0-1"/>
    <x v="2"/>
    <n v="1"/>
    <n v="1"/>
    <n v="2"/>
    <n v="176378"/>
  </r>
  <r>
    <n v="30"/>
    <x v="8"/>
    <s v="All"/>
    <s v=" 0-1"/>
    <x v="3"/>
    <n v="1"/>
    <n v="1"/>
    <n v="5"/>
    <n v="176378"/>
  </r>
  <r>
    <n v="30"/>
    <x v="8"/>
    <s v="All"/>
    <s v=" 0-1"/>
    <x v="4"/>
    <n v="0"/>
    <n v="0"/>
    <n v="0"/>
    <n v="176378"/>
  </r>
  <r>
    <n v="30"/>
    <x v="8"/>
    <s v="All"/>
    <s v=" 0-1"/>
    <x v="5"/>
    <n v="33"/>
    <n v="24"/>
    <n v="540"/>
    <n v="176378"/>
  </r>
  <r>
    <n v="30"/>
    <x v="8"/>
    <s v="All"/>
    <s v=" 0-1"/>
    <x v="6"/>
    <n v="21"/>
    <n v="13"/>
    <n v="242"/>
    <n v="176378"/>
  </r>
  <r>
    <n v="30"/>
    <x v="8"/>
    <s v="All"/>
    <s v=" 0-1"/>
    <x v="7"/>
    <n v="110"/>
    <n v="90"/>
    <n v="824"/>
    <n v="176378"/>
  </r>
  <r>
    <n v="30"/>
    <x v="8"/>
    <s v="All"/>
    <s v=" 0-1"/>
    <x v="8"/>
    <n v="0"/>
    <n v="0"/>
    <n v="0"/>
    <n v="176378"/>
  </r>
  <r>
    <n v="30"/>
    <x v="8"/>
    <s v="All"/>
    <s v=" 0-1"/>
    <x v="9"/>
    <n v="0"/>
    <n v="0"/>
    <n v="0"/>
    <n v="176378"/>
  </r>
  <r>
    <n v="30"/>
    <x v="8"/>
    <s v="All"/>
    <s v=" 0-1"/>
    <x v="10"/>
    <n v="0"/>
    <n v="0"/>
    <n v="0"/>
    <n v="176378"/>
  </r>
  <r>
    <n v="30"/>
    <x v="8"/>
    <s v="All"/>
    <s v=" 10-14"/>
    <x v="0"/>
    <n v="16354"/>
    <n v="14819"/>
    <n v="68051"/>
    <n v="545570"/>
  </r>
  <r>
    <n v="30"/>
    <x v="8"/>
    <s v="All"/>
    <s v=" 10-14"/>
    <x v="1"/>
    <n v="0"/>
    <n v="0"/>
    <n v="0"/>
    <n v="545570"/>
  </r>
  <r>
    <n v="30"/>
    <x v="8"/>
    <s v="All"/>
    <s v=" 10-14"/>
    <x v="2"/>
    <n v="0"/>
    <n v="0"/>
    <n v="0"/>
    <n v="545570"/>
  </r>
  <r>
    <n v="30"/>
    <x v="8"/>
    <s v="All"/>
    <s v=" 10-14"/>
    <x v="3"/>
    <n v="13"/>
    <n v="13"/>
    <n v="108"/>
    <n v="545570"/>
  </r>
  <r>
    <n v="30"/>
    <x v="8"/>
    <s v="All"/>
    <s v=" 10-14"/>
    <x v="4"/>
    <n v="6"/>
    <n v="1"/>
    <n v="33"/>
    <n v="545570"/>
  </r>
  <r>
    <n v="30"/>
    <x v="8"/>
    <s v="All"/>
    <s v=" 10-14"/>
    <x v="5"/>
    <n v="56"/>
    <n v="20"/>
    <n v="1306"/>
    <n v="545570"/>
  </r>
  <r>
    <n v="30"/>
    <x v="8"/>
    <s v="All"/>
    <s v=" 10-14"/>
    <x v="6"/>
    <n v="64"/>
    <n v="32"/>
    <n v="532"/>
    <n v="545570"/>
  </r>
  <r>
    <n v="30"/>
    <x v="8"/>
    <s v="All"/>
    <s v=" 10-14"/>
    <x v="7"/>
    <n v="552"/>
    <n v="446"/>
    <n v="3942"/>
    <n v="545570"/>
  </r>
  <r>
    <n v="30"/>
    <x v="8"/>
    <s v="All"/>
    <s v=" 10-14"/>
    <x v="8"/>
    <n v="0"/>
    <n v="0"/>
    <n v="0"/>
    <n v="545570"/>
  </r>
  <r>
    <n v="30"/>
    <x v="8"/>
    <s v="All"/>
    <s v=" 10-14"/>
    <x v="9"/>
    <n v="70"/>
    <n v="35"/>
    <n v="2066"/>
    <n v="545570"/>
  </r>
  <r>
    <n v="30"/>
    <x v="8"/>
    <s v="All"/>
    <s v=" 10-14"/>
    <x v="10"/>
    <n v="462"/>
    <n v="356"/>
    <n v="4595"/>
    <n v="545570"/>
  </r>
  <r>
    <n v="30"/>
    <x v="8"/>
    <s v="All"/>
    <s v=" 2-4"/>
    <x v="0"/>
    <n v="7609"/>
    <n v="7139"/>
    <n v="48575"/>
    <n v="287737"/>
  </r>
  <r>
    <n v="30"/>
    <x v="8"/>
    <s v="All"/>
    <s v=" 2-4"/>
    <x v="1"/>
    <n v="0"/>
    <n v="0"/>
    <n v="0"/>
    <n v="287737"/>
  </r>
  <r>
    <n v="30"/>
    <x v="8"/>
    <s v="All"/>
    <s v=" 2-4"/>
    <x v="2"/>
    <n v="1"/>
    <n v="1"/>
    <n v="10"/>
    <n v="287737"/>
  </r>
  <r>
    <n v="30"/>
    <x v="8"/>
    <s v="All"/>
    <s v=" 2-4"/>
    <x v="3"/>
    <n v="26"/>
    <n v="23"/>
    <n v="220"/>
    <n v="287737"/>
  </r>
  <r>
    <n v="30"/>
    <x v="8"/>
    <s v="All"/>
    <s v=" 2-4"/>
    <x v="4"/>
    <n v="0"/>
    <n v="0"/>
    <n v="0"/>
    <n v="287737"/>
  </r>
  <r>
    <n v="30"/>
    <x v="8"/>
    <s v="All"/>
    <s v=" 2-4"/>
    <x v="5"/>
    <n v="17"/>
    <n v="8"/>
    <n v="371"/>
    <n v="287737"/>
  </r>
  <r>
    <n v="30"/>
    <x v="8"/>
    <s v="All"/>
    <s v=" 2-4"/>
    <x v="6"/>
    <n v="13"/>
    <n v="12"/>
    <n v="185"/>
    <n v="287737"/>
  </r>
  <r>
    <n v="30"/>
    <x v="8"/>
    <s v="All"/>
    <s v=" 2-4"/>
    <x v="7"/>
    <n v="151"/>
    <n v="121"/>
    <n v="1217"/>
    <n v="287737"/>
  </r>
  <r>
    <n v="30"/>
    <x v="8"/>
    <s v="All"/>
    <s v=" 2-4"/>
    <x v="8"/>
    <n v="0"/>
    <n v="0"/>
    <n v="0"/>
    <n v="287737"/>
  </r>
  <r>
    <n v="30"/>
    <x v="8"/>
    <s v="All"/>
    <s v=" 2-4"/>
    <x v="9"/>
    <n v="0"/>
    <n v="0"/>
    <n v="0"/>
    <n v="287737"/>
  </r>
  <r>
    <n v="30"/>
    <x v="8"/>
    <s v="All"/>
    <s v=" 2-4"/>
    <x v="10"/>
    <n v="6"/>
    <n v="4"/>
    <n v="135"/>
    <n v="287737"/>
  </r>
  <r>
    <n v="30"/>
    <x v="8"/>
    <s v="All"/>
    <s v=" 5-9"/>
    <x v="0"/>
    <n v="13911"/>
    <n v="12766"/>
    <n v="72151"/>
    <n v="511118"/>
  </r>
  <r>
    <n v="30"/>
    <x v="8"/>
    <s v="All"/>
    <s v=" 5-9"/>
    <x v="1"/>
    <n v="0"/>
    <n v="0"/>
    <n v="0"/>
    <n v="511118"/>
  </r>
  <r>
    <n v="30"/>
    <x v="8"/>
    <s v="All"/>
    <s v=" 5-9"/>
    <x v="2"/>
    <n v="1"/>
    <n v="1"/>
    <n v="5"/>
    <n v="511118"/>
  </r>
  <r>
    <n v="30"/>
    <x v="8"/>
    <s v="All"/>
    <s v=" 5-9"/>
    <x v="3"/>
    <n v="19"/>
    <n v="18"/>
    <n v="138"/>
    <n v="511118"/>
  </r>
  <r>
    <n v="30"/>
    <x v="8"/>
    <s v="All"/>
    <s v=" 5-9"/>
    <x v="4"/>
    <n v="0"/>
    <n v="0"/>
    <n v="0"/>
    <n v="511118"/>
  </r>
  <r>
    <n v="30"/>
    <x v="8"/>
    <s v="All"/>
    <s v=" 5-9"/>
    <x v="5"/>
    <n v="28"/>
    <n v="10"/>
    <n v="678"/>
    <n v="511118"/>
  </r>
  <r>
    <n v="30"/>
    <x v="8"/>
    <s v="All"/>
    <s v=" 5-9"/>
    <x v="6"/>
    <n v="56"/>
    <n v="22"/>
    <n v="614"/>
    <n v="511118"/>
  </r>
  <r>
    <n v="30"/>
    <x v="8"/>
    <s v="All"/>
    <s v=" 5-9"/>
    <x v="7"/>
    <n v="250"/>
    <n v="202"/>
    <n v="1991"/>
    <n v="511118"/>
  </r>
  <r>
    <n v="30"/>
    <x v="8"/>
    <s v="All"/>
    <s v=" 5-9"/>
    <x v="8"/>
    <n v="0"/>
    <n v="0"/>
    <n v="0"/>
    <n v="511118"/>
  </r>
  <r>
    <n v="30"/>
    <x v="8"/>
    <s v="All"/>
    <s v=" 5-9"/>
    <x v="9"/>
    <n v="29"/>
    <n v="9"/>
    <n v="845"/>
    <n v="511118"/>
  </r>
  <r>
    <n v="30"/>
    <x v="8"/>
    <s v="All"/>
    <s v=" 5-9"/>
    <x v="10"/>
    <n v="30"/>
    <n v="25"/>
    <n v="444"/>
    <n v="511118"/>
  </r>
  <r>
    <n v="30"/>
    <x v="9"/>
    <s v="All"/>
    <s v=" 0-1"/>
    <x v="0"/>
    <n v="1666"/>
    <n v="1578"/>
    <n v="10658"/>
    <n v="226704"/>
  </r>
  <r>
    <n v="30"/>
    <x v="9"/>
    <s v="All"/>
    <s v=" 0-1"/>
    <x v="1"/>
    <n v="0"/>
    <n v="0"/>
    <n v="0"/>
    <n v="226704"/>
  </r>
  <r>
    <n v="30"/>
    <x v="9"/>
    <s v="All"/>
    <s v=" 0-1"/>
    <x v="2"/>
    <n v="0"/>
    <n v="0"/>
    <n v="0"/>
    <n v="226704"/>
  </r>
  <r>
    <n v="30"/>
    <x v="9"/>
    <s v="All"/>
    <s v=" 0-1"/>
    <x v="3"/>
    <n v="3"/>
    <n v="3"/>
    <n v="30"/>
    <n v="226704"/>
  </r>
  <r>
    <n v="30"/>
    <x v="9"/>
    <s v="All"/>
    <s v=" 0-1"/>
    <x v="4"/>
    <n v="0"/>
    <n v="0"/>
    <n v="0"/>
    <n v="226704"/>
  </r>
  <r>
    <n v="30"/>
    <x v="9"/>
    <s v="All"/>
    <s v=" 0-1"/>
    <x v="5"/>
    <n v="22"/>
    <n v="16"/>
    <n v="368"/>
    <n v="226704"/>
  </r>
  <r>
    <n v="30"/>
    <x v="9"/>
    <s v="All"/>
    <s v=" 0-1"/>
    <x v="6"/>
    <n v="7"/>
    <n v="7"/>
    <n v="144"/>
    <n v="226704"/>
  </r>
  <r>
    <n v="30"/>
    <x v="9"/>
    <s v="All"/>
    <s v=" 0-1"/>
    <x v="7"/>
    <n v="66"/>
    <n v="60"/>
    <n v="490"/>
    <n v="226704"/>
  </r>
  <r>
    <n v="30"/>
    <x v="9"/>
    <s v="All"/>
    <s v=" 0-1"/>
    <x v="8"/>
    <n v="0"/>
    <n v="0"/>
    <n v="0"/>
    <n v="226704"/>
  </r>
  <r>
    <n v="30"/>
    <x v="9"/>
    <s v="All"/>
    <s v=" 0-1"/>
    <x v="9"/>
    <n v="0"/>
    <n v="0"/>
    <n v="0"/>
    <n v="226704"/>
  </r>
  <r>
    <n v="30"/>
    <x v="9"/>
    <s v="All"/>
    <s v=" 0-1"/>
    <x v="10"/>
    <n v="0"/>
    <n v="0"/>
    <n v="0"/>
    <n v="226704"/>
  </r>
  <r>
    <n v="30"/>
    <x v="9"/>
    <s v="All"/>
    <s v=" 10-14"/>
    <x v="0"/>
    <n v="7076"/>
    <n v="6467"/>
    <n v="29381"/>
    <n v="670319"/>
  </r>
  <r>
    <n v="30"/>
    <x v="9"/>
    <s v="All"/>
    <s v=" 10-14"/>
    <x v="1"/>
    <n v="0"/>
    <n v="0"/>
    <n v="0"/>
    <n v="670319"/>
  </r>
  <r>
    <n v="30"/>
    <x v="9"/>
    <s v="All"/>
    <s v=" 10-14"/>
    <x v="2"/>
    <n v="0"/>
    <n v="0"/>
    <n v="0"/>
    <n v="670319"/>
  </r>
  <r>
    <n v="30"/>
    <x v="9"/>
    <s v="All"/>
    <s v=" 10-14"/>
    <x v="3"/>
    <n v="3"/>
    <n v="3"/>
    <n v="13"/>
    <n v="670319"/>
  </r>
  <r>
    <n v="30"/>
    <x v="9"/>
    <s v="All"/>
    <s v=" 10-14"/>
    <x v="4"/>
    <n v="0"/>
    <n v="0"/>
    <n v="0"/>
    <n v="670319"/>
  </r>
  <r>
    <n v="30"/>
    <x v="9"/>
    <s v="All"/>
    <s v=" 10-14"/>
    <x v="5"/>
    <n v="33"/>
    <n v="9"/>
    <n v="745"/>
    <n v="670319"/>
  </r>
  <r>
    <n v="30"/>
    <x v="9"/>
    <s v="All"/>
    <s v=" 10-14"/>
    <x v="6"/>
    <n v="22"/>
    <n v="17"/>
    <n v="306"/>
    <n v="670319"/>
  </r>
  <r>
    <n v="30"/>
    <x v="9"/>
    <s v="All"/>
    <s v=" 10-14"/>
    <x v="7"/>
    <n v="189"/>
    <n v="162"/>
    <n v="1296"/>
    <n v="670319"/>
  </r>
  <r>
    <n v="30"/>
    <x v="9"/>
    <s v="All"/>
    <s v=" 10-14"/>
    <x v="8"/>
    <n v="2"/>
    <n v="1"/>
    <n v="60"/>
    <n v="670319"/>
  </r>
  <r>
    <n v="30"/>
    <x v="9"/>
    <s v="All"/>
    <s v=" 10-14"/>
    <x v="9"/>
    <n v="19"/>
    <n v="13"/>
    <n v="509"/>
    <n v="670319"/>
  </r>
  <r>
    <n v="30"/>
    <x v="9"/>
    <s v="All"/>
    <s v=" 10-14"/>
    <x v="10"/>
    <n v="201"/>
    <n v="171"/>
    <n v="2096"/>
    <n v="670319"/>
  </r>
  <r>
    <n v="30"/>
    <x v="9"/>
    <s v="All"/>
    <s v=" 2-4"/>
    <x v="0"/>
    <n v="3386"/>
    <n v="3174"/>
    <n v="21566"/>
    <n v="364232"/>
  </r>
  <r>
    <n v="30"/>
    <x v="9"/>
    <s v="All"/>
    <s v=" 2-4"/>
    <x v="1"/>
    <n v="0"/>
    <n v="0"/>
    <n v="0"/>
    <n v="364232"/>
  </r>
  <r>
    <n v="30"/>
    <x v="9"/>
    <s v="All"/>
    <s v=" 2-4"/>
    <x v="2"/>
    <n v="1"/>
    <n v="1"/>
    <n v="4"/>
    <n v="364232"/>
  </r>
  <r>
    <n v="30"/>
    <x v="9"/>
    <s v="All"/>
    <s v=" 2-4"/>
    <x v="3"/>
    <n v="22"/>
    <n v="16"/>
    <n v="189"/>
    <n v="364232"/>
  </r>
  <r>
    <n v="30"/>
    <x v="9"/>
    <s v="All"/>
    <s v=" 2-4"/>
    <x v="4"/>
    <n v="0"/>
    <n v="0"/>
    <n v="0"/>
    <n v="364232"/>
  </r>
  <r>
    <n v="30"/>
    <x v="9"/>
    <s v="All"/>
    <s v=" 2-4"/>
    <x v="5"/>
    <n v="12"/>
    <n v="5"/>
    <n v="202"/>
    <n v="364232"/>
  </r>
  <r>
    <n v="30"/>
    <x v="9"/>
    <s v="All"/>
    <s v=" 2-4"/>
    <x v="6"/>
    <n v="9"/>
    <n v="7"/>
    <n v="112"/>
    <n v="364232"/>
  </r>
  <r>
    <n v="30"/>
    <x v="9"/>
    <s v="All"/>
    <s v=" 2-4"/>
    <x v="7"/>
    <n v="69"/>
    <n v="54"/>
    <n v="576"/>
    <n v="364232"/>
  </r>
  <r>
    <n v="30"/>
    <x v="9"/>
    <s v="All"/>
    <s v=" 2-4"/>
    <x v="8"/>
    <n v="0"/>
    <n v="0"/>
    <n v="0"/>
    <n v="364232"/>
  </r>
  <r>
    <n v="30"/>
    <x v="9"/>
    <s v="All"/>
    <s v=" 2-4"/>
    <x v="9"/>
    <n v="1"/>
    <n v="1"/>
    <n v="30"/>
    <n v="364232"/>
  </r>
  <r>
    <n v="30"/>
    <x v="9"/>
    <s v="All"/>
    <s v=" 2-4"/>
    <x v="10"/>
    <n v="6"/>
    <n v="2"/>
    <n v="105"/>
    <n v="364232"/>
  </r>
  <r>
    <n v="30"/>
    <x v="9"/>
    <s v="All"/>
    <s v=" 5-9"/>
    <x v="0"/>
    <n v="6341"/>
    <n v="5857"/>
    <n v="33583"/>
    <n v="639947"/>
  </r>
  <r>
    <n v="30"/>
    <x v="9"/>
    <s v="All"/>
    <s v=" 5-9"/>
    <x v="1"/>
    <n v="0"/>
    <n v="0"/>
    <n v="0"/>
    <n v="639947"/>
  </r>
  <r>
    <n v="30"/>
    <x v="9"/>
    <s v="All"/>
    <s v=" 5-9"/>
    <x v="2"/>
    <n v="0"/>
    <n v="0"/>
    <n v="0"/>
    <n v="639947"/>
  </r>
  <r>
    <n v="30"/>
    <x v="9"/>
    <s v="All"/>
    <s v=" 5-9"/>
    <x v="3"/>
    <n v="5"/>
    <n v="5"/>
    <n v="29"/>
    <n v="639947"/>
  </r>
  <r>
    <n v="30"/>
    <x v="9"/>
    <s v="All"/>
    <s v=" 5-9"/>
    <x v="4"/>
    <n v="0"/>
    <n v="0"/>
    <n v="0"/>
    <n v="639947"/>
  </r>
  <r>
    <n v="30"/>
    <x v="9"/>
    <s v="All"/>
    <s v=" 5-9"/>
    <x v="5"/>
    <n v="25"/>
    <n v="4"/>
    <n v="265"/>
    <n v="639947"/>
  </r>
  <r>
    <n v="30"/>
    <x v="9"/>
    <s v="All"/>
    <s v=" 5-9"/>
    <x v="6"/>
    <n v="18"/>
    <n v="14"/>
    <n v="250"/>
    <n v="639947"/>
  </r>
  <r>
    <n v="30"/>
    <x v="9"/>
    <s v="All"/>
    <s v=" 5-9"/>
    <x v="7"/>
    <n v="105"/>
    <n v="88"/>
    <n v="704"/>
    <n v="639947"/>
  </r>
  <r>
    <n v="30"/>
    <x v="9"/>
    <s v="All"/>
    <s v=" 5-9"/>
    <x v="8"/>
    <n v="0"/>
    <n v="0"/>
    <n v="0"/>
    <n v="639947"/>
  </r>
  <r>
    <n v="30"/>
    <x v="9"/>
    <s v="All"/>
    <s v=" 5-9"/>
    <x v="9"/>
    <n v="7"/>
    <n v="5"/>
    <n v="136"/>
    <n v="639947"/>
  </r>
  <r>
    <n v="30"/>
    <x v="9"/>
    <s v="All"/>
    <s v=" 5-9"/>
    <x v="10"/>
    <n v="12"/>
    <n v="6"/>
    <n v="188"/>
    <n v="639947"/>
  </r>
  <r>
    <n v="30"/>
    <x v="10"/>
    <s v="All"/>
    <s v=" 0-1"/>
    <x v="0"/>
    <n v="1290"/>
    <n v="1228"/>
    <n v="8452"/>
    <n v="191747"/>
  </r>
  <r>
    <n v="30"/>
    <x v="10"/>
    <s v="All"/>
    <s v=" 0-1"/>
    <x v="1"/>
    <n v="0"/>
    <n v="0"/>
    <n v="0"/>
    <n v="191747"/>
  </r>
  <r>
    <n v="30"/>
    <x v="10"/>
    <s v="All"/>
    <s v=" 0-1"/>
    <x v="2"/>
    <n v="1"/>
    <n v="1"/>
    <n v="6"/>
    <n v="191747"/>
  </r>
  <r>
    <n v="30"/>
    <x v="10"/>
    <s v="All"/>
    <s v=" 0-1"/>
    <x v="3"/>
    <n v="3"/>
    <n v="3"/>
    <n v="52"/>
    <n v="191747"/>
  </r>
  <r>
    <n v="30"/>
    <x v="10"/>
    <s v="All"/>
    <s v=" 0-1"/>
    <x v="4"/>
    <n v="0"/>
    <n v="0"/>
    <n v="0"/>
    <n v="191747"/>
  </r>
  <r>
    <n v="30"/>
    <x v="10"/>
    <s v="All"/>
    <s v=" 0-1"/>
    <x v="5"/>
    <n v="21"/>
    <n v="17"/>
    <n v="350"/>
    <n v="191747"/>
  </r>
  <r>
    <n v="30"/>
    <x v="10"/>
    <s v="All"/>
    <s v=" 0-1"/>
    <x v="6"/>
    <n v="9"/>
    <n v="9"/>
    <n v="150"/>
    <n v="191747"/>
  </r>
  <r>
    <n v="30"/>
    <x v="10"/>
    <s v="All"/>
    <s v=" 0-1"/>
    <x v="7"/>
    <n v="51"/>
    <n v="47"/>
    <n v="459"/>
    <n v="191747"/>
  </r>
  <r>
    <n v="30"/>
    <x v="10"/>
    <s v="All"/>
    <s v=" 0-1"/>
    <x v="8"/>
    <n v="0"/>
    <n v="0"/>
    <n v="0"/>
    <n v="191747"/>
  </r>
  <r>
    <n v="30"/>
    <x v="10"/>
    <s v="All"/>
    <s v=" 0-1"/>
    <x v="9"/>
    <n v="0"/>
    <n v="0"/>
    <n v="0"/>
    <n v="191747"/>
  </r>
  <r>
    <n v="30"/>
    <x v="10"/>
    <s v="All"/>
    <s v=" 0-1"/>
    <x v="10"/>
    <n v="2"/>
    <n v="1"/>
    <n v="16"/>
    <n v="191747"/>
  </r>
  <r>
    <n v="30"/>
    <x v="10"/>
    <s v="All"/>
    <s v=" 10-14"/>
    <x v="0"/>
    <n v="5641"/>
    <n v="5113"/>
    <n v="24054"/>
    <n v="590719"/>
  </r>
  <r>
    <n v="30"/>
    <x v="10"/>
    <s v="All"/>
    <s v=" 10-14"/>
    <x v="1"/>
    <n v="0"/>
    <n v="0"/>
    <n v="0"/>
    <n v="590719"/>
  </r>
  <r>
    <n v="30"/>
    <x v="10"/>
    <s v="All"/>
    <s v=" 10-14"/>
    <x v="2"/>
    <n v="0"/>
    <n v="0"/>
    <n v="0"/>
    <n v="590719"/>
  </r>
  <r>
    <n v="30"/>
    <x v="10"/>
    <s v="All"/>
    <s v=" 10-14"/>
    <x v="3"/>
    <n v="4"/>
    <n v="4"/>
    <n v="14"/>
    <n v="590719"/>
  </r>
  <r>
    <n v="30"/>
    <x v="10"/>
    <s v="All"/>
    <s v=" 10-14"/>
    <x v="4"/>
    <n v="0"/>
    <n v="0"/>
    <n v="0"/>
    <n v="590719"/>
  </r>
  <r>
    <n v="30"/>
    <x v="10"/>
    <s v="All"/>
    <s v=" 10-14"/>
    <x v="5"/>
    <n v="14"/>
    <n v="10"/>
    <n v="227"/>
    <n v="590719"/>
  </r>
  <r>
    <n v="30"/>
    <x v="10"/>
    <s v="All"/>
    <s v=" 10-14"/>
    <x v="6"/>
    <n v="16"/>
    <n v="8"/>
    <n v="187"/>
    <n v="590719"/>
  </r>
  <r>
    <n v="30"/>
    <x v="10"/>
    <s v="All"/>
    <s v=" 10-14"/>
    <x v="7"/>
    <n v="237"/>
    <n v="199"/>
    <n v="1686"/>
    <n v="590719"/>
  </r>
  <r>
    <n v="30"/>
    <x v="10"/>
    <s v="All"/>
    <s v=" 10-14"/>
    <x v="8"/>
    <n v="2"/>
    <n v="1"/>
    <n v="25"/>
    <n v="590719"/>
  </r>
  <r>
    <n v="30"/>
    <x v="10"/>
    <s v="All"/>
    <s v=" 10-14"/>
    <x v="9"/>
    <n v="18"/>
    <n v="10"/>
    <n v="409"/>
    <n v="590719"/>
  </r>
  <r>
    <n v="30"/>
    <x v="10"/>
    <s v="All"/>
    <s v=" 10-14"/>
    <x v="10"/>
    <n v="221"/>
    <n v="165"/>
    <n v="2228"/>
    <n v="590719"/>
  </r>
  <r>
    <n v="30"/>
    <x v="10"/>
    <s v="All"/>
    <s v=" 2-4"/>
    <x v="0"/>
    <n v="2636"/>
    <n v="2482"/>
    <n v="17168"/>
    <n v="316295"/>
  </r>
  <r>
    <n v="30"/>
    <x v="10"/>
    <s v="All"/>
    <s v=" 2-4"/>
    <x v="1"/>
    <n v="0"/>
    <n v="0"/>
    <n v="0"/>
    <n v="316295"/>
  </r>
  <r>
    <n v="30"/>
    <x v="10"/>
    <s v="All"/>
    <s v=" 2-4"/>
    <x v="2"/>
    <n v="1"/>
    <n v="1"/>
    <n v="7"/>
    <n v="316295"/>
  </r>
  <r>
    <n v="30"/>
    <x v="10"/>
    <s v="All"/>
    <s v=" 2-4"/>
    <x v="3"/>
    <n v="12"/>
    <n v="12"/>
    <n v="96"/>
    <n v="316295"/>
  </r>
  <r>
    <n v="30"/>
    <x v="10"/>
    <s v="All"/>
    <s v=" 2-4"/>
    <x v="4"/>
    <n v="0"/>
    <n v="0"/>
    <n v="0"/>
    <n v="316295"/>
  </r>
  <r>
    <n v="30"/>
    <x v="10"/>
    <s v="All"/>
    <s v=" 2-4"/>
    <x v="5"/>
    <n v="11"/>
    <n v="6"/>
    <n v="226"/>
    <n v="316295"/>
  </r>
  <r>
    <n v="30"/>
    <x v="10"/>
    <s v="All"/>
    <s v=" 2-4"/>
    <x v="6"/>
    <n v="8"/>
    <n v="7"/>
    <n v="91"/>
    <n v="316295"/>
  </r>
  <r>
    <n v="30"/>
    <x v="10"/>
    <s v="All"/>
    <s v=" 2-4"/>
    <x v="7"/>
    <n v="68"/>
    <n v="53"/>
    <n v="655"/>
    <n v="316295"/>
  </r>
  <r>
    <n v="30"/>
    <x v="10"/>
    <s v="All"/>
    <s v=" 2-4"/>
    <x v="8"/>
    <n v="0"/>
    <n v="0"/>
    <n v="0"/>
    <n v="316295"/>
  </r>
  <r>
    <n v="30"/>
    <x v="10"/>
    <s v="All"/>
    <s v=" 2-4"/>
    <x v="9"/>
    <n v="0"/>
    <n v="0"/>
    <n v="0"/>
    <n v="316295"/>
  </r>
  <r>
    <n v="30"/>
    <x v="10"/>
    <s v="All"/>
    <s v=" 2-4"/>
    <x v="10"/>
    <n v="4"/>
    <n v="4"/>
    <n v="23"/>
    <n v="316295"/>
  </r>
  <r>
    <n v="30"/>
    <x v="10"/>
    <s v="All"/>
    <s v=" 5-9"/>
    <x v="0"/>
    <n v="4763"/>
    <n v="4436"/>
    <n v="25611"/>
    <n v="562300"/>
  </r>
  <r>
    <n v="30"/>
    <x v="10"/>
    <s v="All"/>
    <s v=" 5-9"/>
    <x v="1"/>
    <n v="0"/>
    <n v="0"/>
    <n v="0"/>
    <n v="562300"/>
  </r>
  <r>
    <n v="30"/>
    <x v="10"/>
    <s v="All"/>
    <s v=" 5-9"/>
    <x v="2"/>
    <n v="0"/>
    <n v="0"/>
    <n v="0"/>
    <n v="562300"/>
  </r>
  <r>
    <n v="30"/>
    <x v="10"/>
    <s v="All"/>
    <s v=" 5-9"/>
    <x v="3"/>
    <n v="7"/>
    <n v="7"/>
    <n v="55"/>
    <n v="562300"/>
  </r>
  <r>
    <n v="30"/>
    <x v="10"/>
    <s v="All"/>
    <s v=" 5-9"/>
    <x v="4"/>
    <n v="0"/>
    <n v="0"/>
    <n v="0"/>
    <n v="562300"/>
  </r>
  <r>
    <n v="30"/>
    <x v="10"/>
    <s v="All"/>
    <s v=" 5-9"/>
    <x v="5"/>
    <n v="9"/>
    <n v="6"/>
    <n v="210"/>
    <n v="562300"/>
  </r>
  <r>
    <n v="30"/>
    <x v="10"/>
    <s v="All"/>
    <s v=" 5-9"/>
    <x v="6"/>
    <n v="11"/>
    <n v="8"/>
    <n v="67"/>
    <n v="562300"/>
  </r>
  <r>
    <n v="30"/>
    <x v="10"/>
    <s v="All"/>
    <s v=" 5-9"/>
    <x v="7"/>
    <n v="119"/>
    <n v="94"/>
    <n v="810"/>
    <n v="562300"/>
  </r>
  <r>
    <n v="30"/>
    <x v="10"/>
    <s v="All"/>
    <s v=" 5-9"/>
    <x v="8"/>
    <n v="0"/>
    <n v="0"/>
    <n v="0"/>
    <n v="562300"/>
  </r>
  <r>
    <n v="30"/>
    <x v="10"/>
    <s v="All"/>
    <s v=" 5-9"/>
    <x v="9"/>
    <n v="0"/>
    <n v="0"/>
    <n v="0"/>
    <n v="562300"/>
  </r>
  <r>
    <n v="30"/>
    <x v="10"/>
    <s v="All"/>
    <s v=" 5-9"/>
    <x v="10"/>
    <n v="11"/>
    <n v="8"/>
    <n v="144"/>
    <n v="562300"/>
  </r>
  <r>
    <n v="30"/>
    <x v="11"/>
    <s v="All"/>
    <s v=" 0-1"/>
    <x v="0"/>
    <n v="931"/>
    <n v="891"/>
    <n v="5971"/>
    <n v="160252"/>
  </r>
  <r>
    <n v="30"/>
    <x v="11"/>
    <s v="All"/>
    <s v=" 0-1"/>
    <x v="1"/>
    <n v="0"/>
    <n v="0"/>
    <n v="0"/>
    <n v="160252"/>
  </r>
  <r>
    <n v="30"/>
    <x v="11"/>
    <s v="All"/>
    <s v=" 0-1"/>
    <x v="2"/>
    <n v="0"/>
    <n v="0"/>
    <n v="0"/>
    <n v="160252"/>
  </r>
  <r>
    <n v="30"/>
    <x v="11"/>
    <s v="All"/>
    <s v=" 0-1"/>
    <x v="3"/>
    <n v="0"/>
    <n v="0"/>
    <n v="0"/>
    <n v="160252"/>
  </r>
  <r>
    <n v="30"/>
    <x v="11"/>
    <s v="All"/>
    <s v=" 0-1"/>
    <x v="4"/>
    <n v="0"/>
    <n v="0"/>
    <n v="0"/>
    <n v="160252"/>
  </r>
  <r>
    <n v="30"/>
    <x v="11"/>
    <s v="All"/>
    <s v=" 0-1"/>
    <x v="5"/>
    <n v="17"/>
    <n v="16"/>
    <n v="196"/>
    <n v="160252"/>
  </r>
  <r>
    <n v="30"/>
    <x v="11"/>
    <s v="All"/>
    <s v=" 0-1"/>
    <x v="6"/>
    <n v="16"/>
    <n v="10"/>
    <n v="260"/>
    <n v="160252"/>
  </r>
  <r>
    <n v="30"/>
    <x v="11"/>
    <s v="All"/>
    <s v=" 0-1"/>
    <x v="7"/>
    <n v="81"/>
    <n v="73"/>
    <n v="556"/>
    <n v="160252"/>
  </r>
  <r>
    <n v="30"/>
    <x v="11"/>
    <s v="All"/>
    <s v=" 0-1"/>
    <x v="8"/>
    <n v="0"/>
    <n v="0"/>
    <n v="0"/>
    <n v="160252"/>
  </r>
  <r>
    <n v="30"/>
    <x v="11"/>
    <s v="All"/>
    <s v=" 0-1"/>
    <x v="9"/>
    <n v="0"/>
    <n v="0"/>
    <n v="0"/>
    <n v="160252"/>
  </r>
  <r>
    <n v="30"/>
    <x v="11"/>
    <s v="All"/>
    <s v=" 0-1"/>
    <x v="10"/>
    <n v="1"/>
    <n v="1"/>
    <n v="2"/>
    <n v="160252"/>
  </r>
  <r>
    <n v="30"/>
    <x v="11"/>
    <s v="All"/>
    <s v=" 10-14"/>
    <x v="0"/>
    <n v="4266"/>
    <n v="3896"/>
    <n v="18766"/>
    <n v="506743"/>
  </r>
  <r>
    <n v="30"/>
    <x v="11"/>
    <s v="All"/>
    <s v=" 10-14"/>
    <x v="1"/>
    <n v="0"/>
    <n v="0"/>
    <n v="0"/>
    <n v="506743"/>
  </r>
  <r>
    <n v="30"/>
    <x v="11"/>
    <s v="All"/>
    <s v=" 10-14"/>
    <x v="2"/>
    <n v="0"/>
    <n v="0"/>
    <n v="0"/>
    <n v="506743"/>
  </r>
  <r>
    <n v="30"/>
    <x v="11"/>
    <s v="All"/>
    <s v=" 10-14"/>
    <x v="3"/>
    <n v="3"/>
    <n v="3"/>
    <n v="18"/>
    <n v="506743"/>
  </r>
  <r>
    <n v="30"/>
    <x v="11"/>
    <s v="All"/>
    <s v=" 10-14"/>
    <x v="4"/>
    <n v="0"/>
    <n v="0"/>
    <n v="0"/>
    <n v="506743"/>
  </r>
  <r>
    <n v="30"/>
    <x v="11"/>
    <s v="All"/>
    <s v=" 10-14"/>
    <x v="5"/>
    <n v="8"/>
    <n v="4"/>
    <n v="205"/>
    <n v="506743"/>
  </r>
  <r>
    <n v="30"/>
    <x v="11"/>
    <s v="All"/>
    <s v=" 10-14"/>
    <x v="6"/>
    <n v="35"/>
    <n v="14"/>
    <n v="407"/>
    <n v="506743"/>
  </r>
  <r>
    <n v="30"/>
    <x v="11"/>
    <s v="All"/>
    <s v=" 10-14"/>
    <x v="7"/>
    <n v="237"/>
    <n v="185"/>
    <n v="1492"/>
    <n v="506743"/>
  </r>
  <r>
    <n v="30"/>
    <x v="11"/>
    <s v="All"/>
    <s v=" 10-14"/>
    <x v="8"/>
    <n v="0"/>
    <n v="0"/>
    <n v="0"/>
    <n v="506743"/>
  </r>
  <r>
    <n v="30"/>
    <x v="11"/>
    <s v="All"/>
    <s v=" 10-14"/>
    <x v="9"/>
    <n v="16"/>
    <n v="8"/>
    <n v="480"/>
    <n v="506743"/>
  </r>
  <r>
    <n v="30"/>
    <x v="11"/>
    <s v="All"/>
    <s v=" 10-14"/>
    <x v="10"/>
    <n v="205"/>
    <n v="178"/>
    <n v="1773"/>
    <n v="506743"/>
  </r>
  <r>
    <n v="30"/>
    <x v="11"/>
    <s v="All"/>
    <s v=" 2-4"/>
    <x v="0"/>
    <n v="1996"/>
    <n v="1849"/>
    <n v="12504"/>
    <n v="268222"/>
  </r>
  <r>
    <n v="30"/>
    <x v="11"/>
    <s v="All"/>
    <s v=" 2-4"/>
    <x v="1"/>
    <n v="0"/>
    <n v="0"/>
    <n v="0"/>
    <n v="268222"/>
  </r>
  <r>
    <n v="30"/>
    <x v="11"/>
    <s v="All"/>
    <s v=" 2-4"/>
    <x v="2"/>
    <n v="1"/>
    <n v="1"/>
    <n v="8"/>
    <n v="268222"/>
  </r>
  <r>
    <n v="30"/>
    <x v="11"/>
    <s v="All"/>
    <s v=" 2-4"/>
    <x v="3"/>
    <n v="4"/>
    <n v="2"/>
    <n v="17"/>
    <n v="268222"/>
  </r>
  <r>
    <n v="30"/>
    <x v="11"/>
    <s v="All"/>
    <s v=" 2-4"/>
    <x v="4"/>
    <n v="0"/>
    <n v="0"/>
    <n v="0"/>
    <n v="268222"/>
  </r>
  <r>
    <n v="30"/>
    <x v="11"/>
    <s v="All"/>
    <s v=" 2-4"/>
    <x v="5"/>
    <n v="3"/>
    <n v="2"/>
    <n v="90"/>
    <n v="268222"/>
  </r>
  <r>
    <n v="30"/>
    <x v="11"/>
    <s v="All"/>
    <s v=" 2-4"/>
    <x v="6"/>
    <n v="13"/>
    <n v="9"/>
    <n v="155"/>
    <n v="268222"/>
  </r>
  <r>
    <n v="30"/>
    <x v="11"/>
    <s v="All"/>
    <s v=" 2-4"/>
    <x v="7"/>
    <n v="69"/>
    <n v="59"/>
    <n v="467"/>
    <n v="268222"/>
  </r>
  <r>
    <n v="30"/>
    <x v="11"/>
    <s v="All"/>
    <s v=" 2-4"/>
    <x v="8"/>
    <n v="0"/>
    <n v="0"/>
    <n v="0"/>
    <n v="268222"/>
  </r>
  <r>
    <n v="30"/>
    <x v="11"/>
    <s v="All"/>
    <s v=" 2-4"/>
    <x v="9"/>
    <n v="0"/>
    <n v="0"/>
    <n v="0"/>
    <n v="268222"/>
  </r>
  <r>
    <n v="30"/>
    <x v="11"/>
    <s v="All"/>
    <s v=" 2-4"/>
    <x v="10"/>
    <n v="3"/>
    <n v="3"/>
    <n v="22"/>
    <n v="268222"/>
  </r>
  <r>
    <n v="30"/>
    <x v="11"/>
    <s v="All"/>
    <s v=" 5-9"/>
    <x v="0"/>
    <n v="3740"/>
    <n v="3459"/>
    <n v="19870"/>
    <n v="478398"/>
  </r>
  <r>
    <n v="30"/>
    <x v="11"/>
    <s v="All"/>
    <s v=" 5-9"/>
    <x v="1"/>
    <n v="0"/>
    <n v="0"/>
    <n v="0"/>
    <n v="478398"/>
  </r>
  <r>
    <n v="30"/>
    <x v="11"/>
    <s v="All"/>
    <s v=" 5-9"/>
    <x v="2"/>
    <n v="0"/>
    <n v="0"/>
    <n v="0"/>
    <n v="478398"/>
  </r>
  <r>
    <n v="30"/>
    <x v="11"/>
    <s v="All"/>
    <s v=" 5-9"/>
    <x v="3"/>
    <n v="10"/>
    <n v="5"/>
    <n v="48"/>
    <n v="478398"/>
  </r>
  <r>
    <n v="30"/>
    <x v="11"/>
    <s v="All"/>
    <s v=" 5-9"/>
    <x v="4"/>
    <n v="0"/>
    <n v="0"/>
    <n v="0"/>
    <n v="478398"/>
  </r>
  <r>
    <n v="30"/>
    <x v="11"/>
    <s v="All"/>
    <s v=" 5-9"/>
    <x v="5"/>
    <n v="27"/>
    <n v="6"/>
    <n v="707"/>
    <n v="478398"/>
  </r>
  <r>
    <n v="30"/>
    <x v="11"/>
    <s v="All"/>
    <s v=" 5-9"/>
    <x v="6"/>
    <n v="9"/>
    <n v="8"/>
    <n v="70"/>
    <n v="478398"/>
  </r>
  <r>
    <n v="30"/>
    <x v="11"/>
    <s v="All"/>
    <s v=" 5-9"/>
    <x v="7"/>
    <n v="139"/>
    <n v="113"/>
    <n v="1054"/>
    <n v="478398"/>
  </r>
  <r>
    <n v="30"/>
    <x v="11"/>
    <s v="All"/>
    <s v=" 5-9"/>
    <x v="8"/>
    <n v="0"/>
    <n v="0"/>
    <n v="0"/>
    <n v="478398"/>
  </r>
  <r>
    <n v="30"/>
    <x v="11"/>
    <s v="All"/>
    <s v=" 5-9"/>
    <x v="9"/>
    <n v="2"/>
    <n v="1"/>
    <n v="60"/>
    <n v="478398"/>
  </r>
  <r>
    <n v="30"/>
    <x v="11"/>
    <s v="All"/>
    <s v=" 5-9"/>
    <x v="10"/>
    <n v="10"/>
    <n v="9"/>
    <n v="144"/>
    <n v="478398"/>
  </r>
  <r>
    <n v="33"/>
    <x v="5"/>
    <s v="All"/>
    <s v=" 0-1"/>
    <x v="0"/>
    <n v="101"/>
    <n v="93"/>
    <n v="756"/>
    <n v="2299"/>
  </r>
  <r>
    <n v="33"/>
    <x v="5"/>
    <s v="All"/>
    <s v=" 0-1"/>
    <x v="1"/>
    <n v="0"/>
    <n v="0"/>
    <n v="0"/>
    <n v="2299"/>
  </r>
  <r>
    <n v="33"/>
    <x v="5"/>
    <s v="All"/>
    <s v=" 0-1"/>
    <x v="2"/>
    <n v="0"/>
    <n v="0"/>
    <n v="0"/>
    <n v="2299"/>
  </r>
  <r>
    <n v="33"/>
    <x v="5"/>
    <s v="All"/>
    <s v=" 0-1"/>
    <x v="3"/>
    <n v="0"/>
    <n v="0"/>
    <n v="0"/>
    <n v="2299"/>
  </r>
  <r>
    <n v="33"/>
    <x v="5"/>
    <s v="All"/>
    <s v=" 0-1"/>
    <x v="4"/>
    <n v="0"/>
    <n v="0"/>
    <n v="0"/>
    <n v="2299"/>
  </r>
  <r>
    <n v="33"/>
    <x v="5"/>
    <s v="All"/>
    <s v=" 0-1"/>
    <x v="5"/>
    <n v="1"/>
    <n v="1"/>
    <n v="7"/>
    <n v="2299"/>
  </r>
  <r>
    <n v="33"/>
    <x v="5"/>
    <s v="All"/>
    <s v=" 0-1"/>
    <x v="6"/>
    <n v="0"/>
    <n v="0"/>
    <n v="0"/>
    <n v="2299"/>
  </r>
  <r>
    <n v="33"/>
    <x v="5"/>
    <s v="All"/>
    <s v=" 0-1"/>
    <x v="7"/>
    <n v="10"/>
    <n v="5"/>
    <n v="68"/>
    <n v="2299"/>
  </r>
  <r>
    <n v="33"/>
    <x v="5"/>
    <s v="All"/>
    <s v=" 0-1"/>
    <x v="8"/>
    <n v="0"/>
    <n v="0"/>
    <n v="0"/>
    <n v="2299"/>
  </r>
  <r>
    <n v="33"/>
    <x v="5"/>
    <s v="All"/>
    <s v=" 0-1"/>
    <x v="9"/>
    <n v="0"/>
    <n v="0"/>
    <n v="0"/>
    <n v="2299"/>
  </r>
  <r>
    <n v="33"/>
    <x v="5"/>
    <s v="All"/>
    <s v=" 0-1"/>
    <x v="10"/>
    <n v="0"/>
    <n v="0"/>
    <n v="0"/>
    <n v="2299"/>
  </r>
  <r>
    <n v="33"/>
    <x v="5"/>
    <s v="All"/>
    <s v=" 10-14"/>
    <x v="0"/>
    <n v="737"/>
    <n v="597"/>
    <n v="3332"/>
    <n v="7933"/>
  </r>
  <r>
    <n v="33"/>
    <x v="5"/>
    <s v="All"/>
    <s v=" 10-14"/>
    <x v="1"/>
    <n v="0"/>
    <n v="0"/>
    <n v="0"/>
    <n v="7933"/>
  </r>
  <r>
    <n v="33"/>
    <x v="5"/>
    <s v="All"/>
    <s v=" 10-14"/>
    <x v="2"/>
    <n v="0"/>
    <n v="0"/>
    <n v="0"/>
    <n v="7933"/>
  </r>
  <r>
    <n v="33"/>
    <x v="5"/>
    <s v="All"/>
    <s v=" 10-14"/>
    <x v="3"/>
    <n v="2"/>
    <n v="2"/>
    <n v="4"/>
    <n v="7933"/>
  </r>
  <r>
    <n v="33"/>
    <x v="5"/>
    <s v="All"/>
    <s v=" 10-14"/>
    <x v="4"/>
    <n v="0"/>
    <n v="0"/>
    <n v="0"/>
    <n v="7933"/>
  </r>
  <r>
    <n v="33"/>
    <x v="5"/>
    <s v="All"/>
    <s v=" 10-14"/>
    <x v="5"/>
    <n v="2"/>
    <n v="2"/>
    <n v="60"/>
    <n v="7933"/>
  </r>
  <r>
    <n v="33"/>
    <x v="5"/>
    <s v="All"/>
    <s v=" 10-14"/>
    <x v="6"/>
    <n v="7"/>
    <n v="4"/>
    <n v="24"/>
    <n v="7933"/>
  </r>
  <r>
    <n v="33"/>
    <x v="5"/>
    <s v="All"/>
    <s v=" 10-14"/>
    <x v="7"/>
    <n v="22"/>
    <n v="15"/>
    <n v="197"/>
    <n v="7933"/>
  </r>
  <r>
    <n v="33"/>
    <x v="5"/>
    <s v="All"/>
    <s v=" 10-14"/>
    <x v="8"/>
    <n v="0"/>
    <n v="0"/>
    <n v="0"/>
    <n v="7933"/>
  </r>
  <r>
    <n v="33"/>
    <x v="5"/>
    <s v="All"/>
    <s v=" 10-14"/>
    <x v="9"/>
    <n v="0"/>
    <n v="0"/>
    <n v="0"/>
    <n v="7933"/>
  </r>
  <r>
    <n v="33"/>
    <x v="5"/>
    <s v="All"/>
    <s v=" 10-14"/>
    <x v="10"/>
    <n v="7"/>
    <n v="5"/>
    <n v="52"/>
    <n v="7933"/>
  </r>
  <r>
    <n v="33"/>
    <x v="5"/>
    <s v="All"/>
    <s v=" 2-4"/>
    <x v="0"/>
    <n v="256"/>
    <n v="222"/>
    <n v="1967"/>
    <n v="3706"/>
  </r>
  <r>
    <n v="33"/>
    <x v="5"/>
    <s v="All"/>
    <s v=" 2-4"/>
    <x v="1"/>
    <n v="0"/>
    <n v="0"/>
    <n v="0"/>
    <n v="3706"/>
  </r>
  <r>
    <n v="33"/>
    <x v="5"/>
    <s v="All"/>
    <s v=" 2-4"/>
    <x v="2"/>
    <n v="0"/>
    <n v="0"/>
    <n v="0"/>
    <n v="3706"/>
  </r>
  <r>
    <n v="33"/>
    <x v="5"/>
    <s v="All"/>
    <s v=" 2-4"/>
    <x v="3"/>
    <n v="0"/>
    <n v="0"/>
    <n v="0"/>
    <n v="3706"/>
  </r>
  <r>
    <n v="33"/>
    <x v="5"/>
    <s v="All"/>
    <s v=" 2-4"/>
    <x v="4"/>
    <n v="0"/>
    <n v="0"/>
    <n v="0"/>
    <n v="3706"/>
  </r>
  <r>
    <n v="33"/>
    <x v="5"/>
    <s v="All"/>
    <s v=" 2-4"/>
    <x v="5"/>
    <n v="1"/>
    <n v="1"/>
    <n v="30"/>
    <n v="3706"/>
  </r>
  <r>
    <n v="33"/>
    <x v="5"/>
    <s v="All"/>
    <s v=" 2-4"/>
    <x v="6"/>
    <n v="0"/>
    <n v="0"/>
    <n v="0"/>
    <n v="3706"/>
  </r>
  <r>
    <n v="33"/>
    <x v="5"/>
    <s v="All"/>
    <s v=" 2-4"/>
    <x v="7"/>
    <n v="11"/>
    <n v="8"/>
    <n v="87"/>
    <n v="3706"/>
  </r>
  <r>
    <n v="33"/>
    <x v="5"/>
    <s v="All"/>
    <s v=" 2-4"/>
    <x v="8"/>
    <n v="0"/>
    <n v="0"/>
    <n v="0"/>
    <n v="3706"/>
  </r>
  <r>
    <n v="33"/>
    <x v="5"/>
    <s v="All"/>
    <s v=" 2-4"/>
    <x v="9"/>
    <n v="0"/>
    <n v="0"/>
    <n v="0"/>
    <n v="3706"/>
  </r>
  <r>
    <n v="33"/>
    <x v="5"/>
    <s v="All"/>
    <s v=" 2-4"/>
    <x v="10"/>
    <n v="0"/>
    <n v="0"/>
    <n v="0"/>
    <n v="3706"/>
  </r>
  <r>
    <n v="33"/>
    <x v="5"/>
    <s v="All"/>
    <s v=" 5-9"/>
    <x v="0"/>
    <n v="574"/>
    <n v="479"/>
    <n v="3931"/>
    <n v="6851"/>
  </r>
  <r>
    <n v="33"/>
    <x v="5"/>
    <s v="All"/>
    <s v=" 5-9"/>
    <x v="1"/>
    <n v="0"/>
    <n v="0"/>
    <n v="0"/>
    <n v="6851"/>
  </r>
  <r>
    <n v="33"/>
    <x v="5"/>
    <s v="All"/>
    <s v=" 5-9"/>
    <x v="2"/>
    <n v="0"/>
    <n v="0"/>
    <n v="0"/>
    <n v="6851"/>
  </r>
  <r>
    <n v="33"/>
    <x v="5"/>
    <s v="All"/>
    <s v=" 5-9"/>
    <x v="3"/>
    <n v="2"/>
    <n v="2"/>
    <n v="9"/>
    <n v="6851"/>
  </r>
  <r>
    <n v="33"/>
    <x v="5"/>
    <s v="All"/>
    <s v=" 5-9"/>
    <x v="4"/>
    <n v="0"/>
    <n v="0"/>
    <n v="0"/>
    <n v="6851"/>
  </r>
  <r>
    <n v="33"/>
    <x v="5"/>
    <s v="All"/>
    <s v=" 5-9"/>
    <x v="5"/>
    <n v="2"/>
    <n v="2"/>
    <n v="9"/>
    <n v="6851"/>
  </r>
  <r>
    <n v="33"/>
    <x v="5"/>
    <s v="All"/>
    <s v=" 5-9"/>
    <x v="6"/>
    <n v="0"/>
    <n v="0"/>
    <n v="0"/>
    <n v="6851"/>
  </r>
  <r>
    <n v="33"/>
    <x v="5"/>
    <s v="All"/>
    <s v=" 5-9"/>
    <x v="7"/>
    <n v="9"/>
    <n v="6"/>
    <n v="52"/>
    <n v="6851"/>
  </r>
  <r>
    <n v="33"/>
    <x v="5"/>
    <s v="All"/>
    <s v=" 5-9"/>
    <x v="8"/>
    <n v="0"/>
    <n v="0"/>
    <n v="0"/>
    <n v="6851"/>
  </r>
  <r>
    <n v="33"/>
    <x v="5"/>
    <s v="All"/>
    <s v=" 5-9"/>
    <x v="9"/>
    <n v="0"/>
    <n v="0"/>
    <n v="0"/>
    <n v="6851"/>
  </r>
  <r>
    <n v="33"/>
    <x v="5"/>
    <s v="All"/>
    <s v=" 5-9"/>
    <x v="10"/>
    <n v="3"/>
    <n v="2"/>
    <n v="17"/>
    <n v="6851"/>
  </r>
  <r>
    <n v="33"/>
    <x v="6"/>
    <s v="All"/>
    <s v=" 0-1"/>
    <x v="0"/>
    <n v="70"/>
    <n v="64"/>
    <n v="63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19"/>
    <n v="9"/>
    <n v="308"/>
    <n v="8005"/>
  </r>
  <r>
    <n v="33"/>
    <x v="6"/>
    <s v="All"/>
    <s v=" 0-1"/>
    <x v="8"/>
    <n v="0"/>
    <n v="0"/>
    <n v="0"/>
    <n v="8005"/>
  </r>
  <r>
    <n v="33"/>
    <x v="6"/>
    <s v="All"/>
    <s v=" 0-1"/>
    <x v="9"/>
    <n v="0"/>
    <n v="0"/>
    <n v="0"/>
    <n v="8005"/>
  </r>
  <r>
    <n v="33"/>
    <x v="6"/>
    <s v="All"/>
    <s v=" 0-1"/>
    <x v="10"/>
    <n v="0"/>
    <n v="0"/>
    <n v="0"/>
    <n v="8005"/>
  </r>
  <r>
    <n v="33"/>
    <x v="6"/>
    <s v="All"/>
    <s v=" 10-14"/>
    <x v="0"/>
    <n v="521"/>
    <n v="442"/>
    <n v="2683"/>
    <n v="31883"/>
  </r>
  <r>
    <n v="33"/>
    <x v="6"/>
    <s v="All"/>
    <s v=" 10-14"/>
    <x v="1"/>
    <n v="0"/>
    <n v="0"/>
    <n v="0"/>
    <n v="31883"/>
  </r>
  <r>
    <n v="33"/>
    <x v="6"/>
    <s v="All"/>
    <s v=" 10-14"/>
    <x v="2"/>
    <n v="0"/>
    <n v="0"/>
    <n v="0"/>
    <n v="31883"/>
  </r>
  <r>
    <n v="33"/>
    <x v="6"/>
    <s v="All"/>
    <s v=" 10-14"/>
    <x v="3"/>
    <n v="3"/>
    <n v="3"/>
    <n v="13"/>
    <n v="31883"/>
  </r>
  <r>
    <n v="33"/>
    <x v="6"/>
    <s v="All"/>
    <s v=" 10-14"/>
    <x v="4"/>
    <n v="0"/>
    <n v="0"/>
    <n v="0"/>
    <n v="31883"/>
  </r>
  <r>
    <n v="33"/>
    <x v="6"/>
    <s v="All"/>
    <s v=" 10-14"/>
    <x v="5"/>
    <n v="0"/>
    <n v="0"/>
    <n v="0"/>
    <n v="31883"/>
  </r>
  <r>
    <n v="33"/>
    <x v="6"/>
    <s v="All"/>
    <s v=" 10-14"/>
    <x v="6"/>
    <n v="4"/>
    <n v="4"/>
    <n v="10"/>
    <n v="31883"/>
  </r>
  <r>
    <n v="33"/>
    <x v="6"/>
    <s v="All"/>
    <s v=" 10-14"/>
    <x v="7"/>
    <n v="11"/>
    <n v="8"/>
    <n v="94"/>
    <n v="31883"/>
  </r>
  <r>
    <n v="33"/>
    <x v="6"/>
    <s v="All"/>
    <s v=" 10-14"/>
    <x v="8"/>
    <n v="0"/>
    <n v="0"/>
    <n v="0"/>
    <n v="31883"/>
  </r>
  <r>
    <n v="33"/>
    <x v="6"/>
    <s v="All"/>
    <s v=" 10-14"/>
    <x v="9"/>
    <n v="0"/>
    <n v="0"/>
    <n v="0"/>
    <n v="31883"/>
  </r>
  <r>
    <n v="33"/>
    <x v="6"/>
    <s v="All"/>
    <s v=" 10-14"/>
    <x v="10"/>
    <n v="7"/>
    <n v="5"/>
    <n v="51"/>
    <n v="31883"/>
  </r>
  <r>
    <n v="33"/>
    <x v="6"/>
    <s v="All"/>
    <s v=" 2-4"/>
    <x v="0"/>
    <n v="221"/>
    <n v="198"/>
    <n v="1605"/>
    <n v="13409"/>
  </r>
  <r>
    <n v="33"/>
    <x v="6"/>
    <s v="All"/>
    <s v=" 2-4"/>
    <x v="1"/>
    <n v="0"/>
    <n v="0"/>
    <n v="0"/>
    <n v="13409"/>
  </r>
  <r>
    <n v="33"/>
    <x v="6"/>
    <s v="All"/>
    <s v=" 2-4"/>
    <x v="2"/>
    <n v="0"/>
    <n v="0"/>
    <n v="0"/>
    <n v="13409"/>
  </r>
  <r>
    <n v="33"/>
    <x v="6"/>
    <s v="All"/>
    <s v=" 2-4"/>
    <x v="3"/>
    <n v="0"/>
    <n v="0"/>
    <n v="0"/>
    <n v="13409"/>
  </r>
  <r>
    <n v="33"/>
    <x v="6"/>
    <s v="All"/>
    <s v=" 2-4"/>
    <x v="4"/>
    <n v="0"/>
    <n v="0"/>
    <n v="0"/>
    <n v="13409"/>
  </r>
  <r>
    <n v="33"/>
    <x v="6"/>
    <s v="All"/>
    <s v=" 2-4"/>
    <x v="5"/>
    <n v="1"/>
    <n v="1"/>
    <n v="4"/>
    <n v="13409"/>
  </r>
  <r>
    <n v="33"/>
    <x v="6"/>
    <s v="All"/>
    <s v=" 2-4"/>
    <x v="6"/>
    <n v="0"/>
    <n v="0"/>
    <n v="0"/>
    <n v="13409"/>
  </r>
  <r>
    <n v="33"/>
    <x v="6"/>
    <s v="All"/>
    <s v=" 2-4"/>
    <x v="7"/>
    <n v="4"/>
    <n v="3"/>
    <n v="45"/>
    <n v="13409"/>
  </r>
  <r>
    <n v="33"/>
    <x v="6"/>
    <s v="All"/>
    <s v=" 2-4"/>
    <x v="8"/>
    <n v="0"/>
    <n v="0"/>
    <n v="0"/>
    <n v="13409"/>
  </r>
  <r>
    <n v="33"/>
    <x v="6"/>
    <s v="All"/>
    <s v=" 2-4"/>
    <x v="9"/>
    <n v="0"/>
    <n v="0"/>
    <n v="0"/>
    <n v="13409"/>
  </r>
  <r>
    <n v="33"/>
    <x v="6"/>
    <s v="All"/>
    <s v=" 2-4"/>
    <x v="10"/>
    <n v="0"/>
    <n v="0"/>
    <n v="0"/>
    <n v="13409"/>
  </r>
  <r>
    <n v="33"/>
    <x v="6"/>
    <s v="All"/>
    <s v=" 5-9"/>
    <x v="0"/>
    <n v="447"/>
    <n v="385"/>
    <n v="2835"/>
    <n v="26087"/>
  </r>
  <r>
    <n v="33"/>
    <x v="6"/>
    <s v="All"/>
    <s v=" 5-9"/>
    <x v="1"/>
    <n v="0"/>
    <n v="0"/>
    <n v="0"/>
    <n v="26087"/>
  </r>
  <r>
    <n v="33"/>
    <x v="6"/>
    <s v="All"/>
    <s v=" 5-9"/>
    <x v="2"/>
    <n v="0"/>
    <n v="0"/>
    <n v="0"/>
    <n v="26087"/>
  </r>
  <r>
    <n v="33"/>
    <x v="6"/>
    <s v="All"/>
    <s v=" 5-9"/>
    <x v="3"/>
    <n v="0"/>
    <n v="0"/>
    <n v="0"/>
    <n v="26087"/>
  </r>
  <r>
    <n v="33"/>
    <x v="6"/>
    <s v="All"/>
    <s v=" 5-9"/>
    <x v="4"/>
    <n v="0"/>
    <n v="0"/>
    <n v="0"/>
    <n v="26087"/>
  </r>
  <r>
    <n v="33"/>
    <x v="6"/>
    <s v="All"/>
    <s v=" 5-9"/>
    <x v="5"/>
    <n v="0"/>
    <n v="0"/>
    <n v="0"/>
    <n v="26087"/>
  </r>
  <r>
    <n v="33"/>
    <x v="6"/>
    <s v="All"/>
    <s v=" 5-9"/>
    <x v="6"/>
    <n v="0"/>
    <n v="0"/>
    <n v="0"/>
    <n v="26087"/>
  </r>
  <r>
    <n v="33"/>
    <x v="6"/>
    <s v="All"/>
    <s v=" 5-9"/>
    <x v="7"/>
    <n v="8"/>
    <n v="5"/>
    <n v="37"/>
    <n v="26087"/>
  </r>
  <r>
    <n v="33"/>
    <x v="6"/>
    <s v="All"/>
    <s v=" 5-9"/>
    <x v="8"/>
    <n v="0"/>
    <n v="0"/>
    <n v="0"/>
    <n v="26087"/>
  </r>
  <r>
    <n v="33"/>
    <x v="6"/>
    <s v="All"/>
    <s v=" 5-9"/>
    <x v="9"/>
    <n v="0"/>
    <n v="0"/>
    <n v="0"/>
    <n v="26087"/>
  </r>
  <r>
    <n v="33"/>
    <x v="6"/>
    <s v="All"/>
    <s v=" 5-9"/>
    <x v="10"/>
    <n v="1"/>
    <n v="1"/>
    <n v="10"/>
    <n v="26087"/>
  </r>
  <r>
    <n v="33"/>
    <x v="7"/>
    <s v="All"/>
    <s v=" 0-1"/>
    <x v="0"/>
    <n v="42"/>
    <n v="40"/>
    <n v="325"/>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0"/>
    <n v="0"/>
    <n v="0"/>
    <n v="7600"/>
  </r>
  <r>
    <n v="33"/>
    <x v="7"/>
    <s v="All"/>
    <s v=" 0-1"/>
    <x v="7"/>
    <n v="10"/>
    <n v="9"/>
    <n v="60"/>
    <n v="7600"/>
  </r>
  <r>
    <n v="33"/>
    <x v="7"/>
    <s v="All"/>
    <s v=" 0-1"/>
    <x v="8"/>
    <n v="0"/>
    <n v="0"/>
    <n v="0"/>
    <n v="7600"/>
  </r>
  <r>
    <n v="33"/>
    <x v="7"/>
    <s v="All"/>
    <s v=" 0-1"/>
    <x v="9"/>
    <n v="0"/>
    <n v="0"/>
    <n v="0"/>
    <n v="7600"/>
  </r>
  <r>
    <n v="33"/>
    <x v="7"/>
    <s v="All"/>
    <s v=" 0-1"/>
    <x v="10"/>
    <n v="0"/>
    <n v="0"/>
    <n v="0"/>
    <n v="7600"/>
  </r>
  <r>
    <n v="33"/>
    <x v="7"/>
    <s v="All"/>
    <s v=" 10-14"/>
    <x v="0"/>
    <n v="319"/>
    <n v="277"/>
    <n v="1564"/>
    <n v="28814"/>
  </r>
  <r>
    <n v="33"/>
    <x v="7"/>
    <s v="All"/>
    <s v=" 10-14"/>
    <x v="1"/>
    <n v="0"/>
    <n v="0"/>
    <n v="0"/>
    <n v="28814"/>
  </r>
  <r>
    <n v="33"/>
    <x v="7"/>
    <s v="All"/>
    <s v=" 10-14"/>
    <x v="2"/>
    <n v="0"/>
    <n v="0"/>
    <n v="0"/>
    <n v="28814"/>
  </r>
  <r>
    <n v="33"/>
    <x v="7"/>
    <s v="All"/>
    <s v=" 10-14"/>
    <x v="3"/>
    <n v="0"/>
    <n v="0"/>
    <n v="0"/>
    <n v="28814"/>
  </r>
  <r>
    <n v="33"/>
    <x v="7"/>
    <s v="All"/>
    <s v=" 10-14"/>
    <x v="4"/>
    <n v="0"/>
    <n v="0"/>
    <n v="0"/>
    <n v="28814"/>
  </r>
  <r>
    <n v="33"/>
    <x v="7"/>
    <s v="All"/>
    <s v=" 10-14"/>
    <x v="5"/>
    <n v="0"/>
    <n v="0"/>
    <n v="0"/>
    <n v="28814"/>
  </r>
  <r>
    <n v="33"/>
    <x v="7"/>
    <s v="All"/>
    <s v=" 10-14"/>
    <x v="6"/>
    <n v="2"/>
    <n v="1"/>
    <n v="25"/>
    <n v="28814"/>
  </r>
  <r>
    <n v="33"/>
    <x v="7"/>
    <s v="All"/>
    <s v=" 10-14"/>
    <x v="7"/>
    <n v="6"/>
    <n v="6"/>
    <n v="36"/>
    <n v="28814"/>
  </r>
  <r>
    <n v="33"/>
    <x v="7"/>
    <s v="All"/>
    <s v=" 10-14"/>
    <x v="8"/>
    <n v="0"/>
    <n v="0"/>
    <n v="0"/>
    <n v="28814"/>
  </r>
  <r>
    <n v="33"/>
    <x v="7"/>
    <s v="All"/>
    <s v=" 10-14"/>
    <x v="9"/>
    <n v="0"/>
    <n v="0"/>
    <n v="0"/>
    <n v="28814"/>
  </r>
  <r>
    <n v="33"/>
    <x v="7"/>
    <s v="All"/>
    <s v=" 10-14"/>
    <x v="10"/>
    <n v="2"/>
    <n v="1"/>
    <n v="15"/>
    <n v="28814"/>
  </r>
  <r>
    <n v="33"/>
    <x v="7"/>
    <s v="All"/>
    <s v=" 2-4"/>
    <x v="0"/>
    <n v="141"/>
    <n v="117"/>
    <n v="961"/>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2"/>
    <n v="2"/>
    <n v="20"/>
    <n v="12140"/>
  </r>
  <r>
    <n v="33"/>
    <x v="7"/>
    <s v="All"/>
    <s v=" 2-4"/>
    <x v="8"/>
    <n v="0"/>
    <n v="0"/>
    <n v="0"/>
    <n v="12140"/>
  </r>
  <r>
    <n v="33"/>
    <x v="7"/>
    <s v="All"/>
    <s v=" 2-4"/>
    <x v="9"/>
    <n v="0"/>
    <n v="0"/>
    <n v="0"/>
    <n v="12140"/>
  </r>
  <r>
    <n v="33"/>
    <x v="7"/>
    <s v="All"/>
    <s v=" 2-4"/>
    <x v="10"/>
    <n v="0"/>
    <n v="0"/>
    <n v="0"/>
    <n v="12140"/>
  </r>
  <r>
    <n v="33"/>
    <x v="7"/>
    <s v="All"/>
    <s v=" 5-9"/>
    <x v="0"/>
    <n v="276"/>
    <n v="245"/>
    <n v="1569"/>
    <n v="23894"/>
  </r>
  <r>
    <n v="33"/>
    <x v="7"/>
    <s v="All"/>
    <s v=" 5-9"/>
    <x v="1"/>
    <n v="0"/>
    <n v="0"/>
    <n v="0"/>
    <n v="23894"/>
  </r>
  <r>
    <n v="33"/>
    <x v="7"/>
    <s v="All"/>
    <s v=" 5-9"/>
    <x v="2"/>
    <n v="0"/>
    <n v="0"/>
    <n v="0"/>
    <n v="23894"/>
  </r>
  <r>
    <n v="33"/>
    <x v="7"/>
    <s v="All"/>
    <s v=" 5-9"/>
    <x v="3"/>
    <n v="0"/>
    <n v="0"/>
    <n v="0"/>
    <n v="23894"/>
  </r>
  <r>
    <n v="33"/>
    <x v="7"/>
    <s v="All"/>
    <s v=" 5-9"/>
    <x v="4"/>
    <n v="0"/>
    <n v="0"/>
    <n v="0"/>
    <n v="23894"/>
  </r>
  <r>
    <n v="33"/>
    <x v="7"/>
    <s v="All"/>
    <s v=" 5-9"/>
    <x v="5"/>
    <n v="4"/>
    <n v="1"/>
    <n v="72"/>
    <n v="23894"/>
  </r>
  <r>
    <n v="33"/>
    <x v="7"/>
    <s v="All"/>
    <s v=" 5-9"/>
    <x v="6"/>
    <n v="0"/>
    <n v="0"/>
    <n v="0"/>
    <n v="23894"/>
  </r>
  <r>
    <n v="33"/>
    <x v="7"/>
    <s v="All"/>
    <s v=" 5-9"/>
    <x v="7"/>
    <n v="3"/>
    <n v="3"/>
    <n v="15"/>
    <n v="23894"/>
  </r>
  <r>
    <n v="33"/>
    <x v="7"/>
    <s v="All"/>
    <s v=" 5-9"/>
    <x v="8"/>
    <n v="0"/>
    <n v="0"/>
    <n v="0"/>
    <n v="23894"/>
  </r>
  <r>
    <n v="33"/>
    <x v="7"/>
    <s v="All"/>
    <s v=" 5-9"/>
    <x v="9"/>
    <n v="0"/>
    <n v="0"/>
    <n v="0"/>
    <n v="23894"/>
  </r>
  <r>
    <n v="33"/>
    <x v="7"/>
    <s v="All"/>
    <s v=" 5-9"/>
    <x v="10"/>
    <n v="0"/>
    <n v="0"/>
    <n v="0"/>
    <n v="23894"/>
  </r>
  <r>
    <n v="33"/>
    <x v="8"/>
    <s v="All"/>
    <s v=" 0-1"/>
    <x v="0"/>
    <n v="36"/>
    <n v="35"/>
    <n v="292"/>
    <n v="7388"/>
  </r>
  <r>
    <n v="33"/>
    <x v="8"/>
    <s v="All"/>
    <s v=" 0-1"/>
    <x v="1"/>
    <n v="0"/>
    <n v="0"/>
    <n v="0"/>
    <n v="7388"/>
  </r>
  <r>
    <n v="33"/>
    <x v="8"/>
    <s v="All"/>
    <s v=" 0-1"/>
    <x v="2"/>
    <n v="0"/>
    <n v="0"/>
    <n v="0"/>
    <n v="7388"/>
  </r>
  <r>
    <n v="33"/>
    <x v="8"/>
    <s v="All"/>
    <s v=" 0-1"/>
    <x v="3"/>
    <n v="0"/>
    <n v="0"/>
    <n v="0"/>
    <n v="7388"/>
  </r>
  <r>
    <n v="33"/>
    <x v="8"/>
    <s v="All"/>
    <s v=" 0-1"/>
    <x v="4"/>
    <n v="0"/>
    <n v="0"/>
    <n v="0"/>
    <n v="7388"/>
  </r>
  <r>
    <n v="33"/>
    <x v="8"/>
    <s v="All"/>
    <s v=" 0-1"/>
    <x v="5"/>
    <n v="1"/>
    <n v="1"/>
    <n v="3"/>
    <n v="7388"/>
  </r>
  <r>
    <n v="33"/>
    <x v="8"/>
    <s v="All"/>
    <s v=" 0-1"/>
    <x v="6"/>
    <n v="1"/>
    <n v="1"/>
    <n v="30"/>
    <n v="7388"/>
  </r>
  <r>
    <n v="33"/>
    <x v="8"/>
    <s v="All"/>
    <s v=" 0-1"/>
    <x v="7"/>
    <n v="1"/>
    <n v="1"/>
    <n v="10"/>
    <n v="7388"/>
  </r>
  <r>
    <n v="33"/>
    <x v="8"/>
    <s v="All"/>
    <s v=" 0-1"/>
    <x v="8"/>
    <n v="0"/>
    <n v="0"/>
    <n v="0"/>
    <n v="7388"/>
  </r>
  <r>
    <n v="33"/>
    <x v="8"/>
    <s v="All"/>
    <s v=" 0-1"/>
    <x v="9"/>
    <n v="0"/>
    <n v="0"/>
    <n v="0"/>
    <n v="7388"/>
  </r>
  <r>
    <n v="33"/>
    <x v="8"/>
    <s v="All"/>
    <s v=" 0-1"/>
    <x v="10"/>
    <n v="0"/>
    <n v="0"/>
    <n v="0"/>
    <n v="7388"/>
  </r>
  <r>
    <n v="33"/>
    <x v="8"/>
    <s v="All"/>
    <s v=" 10-14"/>
    <x v="0"/>
    <n v="242"/>
    <n v="214"/>
    <n v="1084"/>
    <n v="27312"/>
  </r>
  <r>
    <n v="33"/>
    <x v="8"/>
    <s v="All"/>
    <s v=" 10-14"/>
    <x v="1"/>
    <n v="0"/>
    <n v="0"/>
    <n v="0"/>
    <n v="27312"/>
  </r>
  <r>
    <n v="33"/>
    <x v="8"/>
    <s v="All"/>
    <s v=" 10-14"/>
    <x v="2"/>
    <n v="0"/>
    <n v="0"/>
    <n v="0"/>
    <n v="27312"/>
  </r>
  <r>
    <n v="33"/>
    <x v="8"/>
    <s v="All"/>
    <s v=" 10-14"/>
    <x v="3"/>
    <n v="0"/>
    <n v="0"/>
    <n v="0"/>
    <n v="27312"/>
  </r>
  <r>
    <n v="33"/>
    <x v="8"/>
    <s v="All"/>
    <s v=" 10-14"/>
    <x v="4"/>
    <n v="0"/>
    <n v="0"/>
    <n v="0"/>
    <n v="27312"/>
  </r>
  <r>
    <n v="33"/>
    <x v="8"/>
    <s v="All"/>
    <s v=" 10-14"/>
    <x v="5"/>
    <n v="0"/>
    <n v="0"/>
    <n v="0"/>
    <n v="27312"/>
  </r>
  <r>
    <n v="33"/>
    <x v="8"/>
    <s v="All"/>
    <s v=" 10-14"/>
    <x v="6"/>
    <n v="0"/>
    <n v="0"/>
    <n v="0"/>
    <n v="27312"/>
  </r>
  <r>
    <n v="33"/>
    <x v="8"/>
    <s v="All"/>
    <s v=" 10-14"/>
    <x v="7"/>
    <n v="6"/>
    <n v="5"/>
    <n v="32"/>
    <n v="27312"/>
  </r>
  <r>
    <n v="33"/>
    <x v="8"/>
    <s v="All"/>
    <s v=" 10-14"/>
    <x v="8"/>
    <n v="0"/>
    <n v="0"/>
    <n v="0"/>
    <n v="27312"/>
  </r>
  <r>
    <n v="33"/>
    <x v="8"/>
    <s v="All"/>
    <s v=" 10-14"/>
    <x v="9"/>
    <n v="0"/>
    <n v="0"/>
    <n v="0"/>
    <n v="27312"/>
  </r>
  <r>
    <n v="33"/>
    <x v="8"/>
    <s v="All"/>
    <s v=" 10-14"/>
    <x v="10"/>
    <n v="5"/>
    <n v="5"/>
    <n v="46"/>
    <n v="27312"/>
  </r>
  <r>
    <n v="33"/>
    <x v="8"/>
    <s v="All"/>
    <s v=" 2-4"/>
    <x v="0"/>
    <n v="102"/>
    <n v="100"/>
    <n v="801"/>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3"/>
    <n v="3"/>
    <n v="25"/>
    <n v="11752"/>
  </r>
  <r>
    <n v="33"/>
    <x v="8"/>
    <s v="All"/>
    <s v=" 2-4"/>
    <x v="8"/>
    <n v="0"/>
    <n v="0"/>
    <n v="0"/>
    <n v="11752"/>
  </r>
  <r>
    <n v="33"/>
    <x v="8"/>
    <s v="All"/>
    <s v=" 2-4"/>
    <x v="9"/>
    <n v="0"/>
    <n v="0"/>
    <n v="0"/>
    <n v="11752"/>
  </r>
  <r>
    <n v="33"/>
    <x v="8"/>
    <s v="All"/>
    <s v=" 2-4"/>
    <x v="10"/>
    <n v="0"/>
    <n v="0"/>
    <n v="0"/>
    <n v="11752"/>
  </r>
  <r>
    <n v="33"/>
    <x v="8"/>
    <s v="All"/>
    <s v=" 5-9"/>
    <x v="0"/>
    <n v="203"/>
    <n v="178"/>
    <n v="1523"/>
    <n v="22678"/>
  </r>
  <r>
    <n v="33"/>
    <x v="8"/>
    <s v="All"/>
    <s v=" 5-9"/>
    <x v="1"/>
    <n v="0"/>
    <n v="0"/>
    <n v="0"/>
    <n v="22678"/>
  </r>
  <r>
    <n v="33"/>
    <x v="8"/>
    <s v="All"/>
    <s v=" 5-9"/>
    <x v="2"/>
    <n v="0"/>
    <n v="0"/>
    <n v="0"/>
    <n v="22678"/>
  </r>
  <r>
    <n v="33"/>
    <x v="8"/>
    <s v="All"/>
    <s v=" 5-9"/>
    <x v="3"/>
    <n v="2"/>
    <n v="1"/>
    <n v="8"/>
    <n v="22678"/>
  </r>
  <r>
    <n v="33"/>
    <x v="8"/>
    <s v="All"/>
    <s v=" 5-9"/>
    <x v="4"/>
    <n v="0"/>
    <n v="0"/>
    <n v="0"/>
    <n v="22678"/>
  </r>
  <r>
    <n v="33"/>
    <x v="8"/>
    <s v="All"/>
    <s v=" 5-9"/>
    <x v="5"/>
    <n v="0"/>
    <n v="0"/>
    <n v="0"/>
    <n v="22678"/>
  </r>
  <r>
    <n v="33"/>
    <x v="8"/>
    <s v="All"/>
    <s v=" 5-9"/>
    <x v="6"/>
    <n v="0"/>
    <n v="0"/>
    <n v="0"/>
    <n v="22678"/>
  </r>
  <r>
    <n v="33"/>
    <x v="8"/>
    <s v="All"/>
    <s v=" 5-9"/>
    <x v="7"/>
    <n v="2"/>
    <n v="2"/>
    <n v="10"/>
    <n v="22678"/>
  </r>
  <r>
    <n v="33"/>
    <x v="8"/>
    <s v="All"/>
    <s v=" 5-9"/>
    <x v="8"/>
    <n v="0"/>
    <n v="0"/>
    <n v="0"/>
    <n v="22678"/>
  </r>
  <r>
    <n v="33"/>
    <x v="8"/>
    <s v="All"/>
    <s v=" 5-9"/>
    <x v="9"/>
    <n v="0"/>
    <n v="0"/>
    <n v="0"/>
    <n v="22678"/>
  </r>
  <r>
    <n v="33"/>
    <x v="8"/>
    <s v="All"/>
    <s v=" 5-9"/>
    <x v="10"/>
    <n v="0"/>
    <n v="0"/>
    <n v="0"/>
    <n v="22678"/>
  </r>
  <r>
    <n v="33"/>
    <x v="9"/>
    <s v="All"/>
    <s v=" 0-1"/>
    <x v="0"/>
    <n v="25"/>
    <n v="25"/>
    <n v="247"/>
    <n v="6840"/>
  </r>
  <r>
    <n v="33"/>
    <x v="9"/>
    <s v="All"/>
    <s v=" 0-1"/>
    <x v="1"/>
    <n v="0"/>
    <n v="0"/>
    <n v="0"/>
    <n v="6840"/>
  </r>
  <r>
    <n v="33"/>
    <x v="9"/>
    <s v="All"/>
    <s v=" 0-1"/>
    <x v="2"/>
    <n v="0"/>
    <n v="0"/>
    <n v="0"/>
    <n v="6840"/>
  </r>
  <r>
    <n v="33"/>
    <x v="9"/>
    <s v="All"/>
    <s v=" 0-1"/>
    <x v="3"/>
    <n v="0"/>
    <n v="0"/>
    <n v="0"/>
    <n v="6840"/>
  </r>
  <r>
    <n v="33"/>
    <x v="9"/>
    <s v="All"/>
    <s v=" 0-1"/>
    <x v="4"/>
    <n v="0"/>
    <n v="0"/>
    <n v="0"/>
    <n v="6840"/>
  </r>
  <r>
    <n v="33"/>
    <x v="9"/>
    <s v="All"/>
    <s v=" 0-1"/>
    <x v="5"/>
    <n v="1"/>
    <n v="1"/>
    <n v="25"/>
    <n v="6840"/>
  </r>
  <r>
    <n v="33"/>
    <x v="9"/>
    <s v="All"/>
    <s v=" 0-1"/>
    <x v="6"/>
    <n v="0"/>
    <n v="0"/>
    <n v="0"/>
    <n v="6840"/>
  </r>
  <r>
    <n v="33"/>
    <x v="9"/>
    <s v="All"/>
    <s v=" 0-1"/>
    <x v="7"/>
    <n v="4"/>
    <n v="4"/>
    <n v="26"/>
    <n v="6840"/>
  </r>
  <r>
    <n v="33"/>
    <x v="9"/>
    <s v="All"/>
    <s v=" 0-1"/>
    <x v="8"/>
    <n v="0"/>
    <n v="0"/>
    <n v="0"/>
    <n v="6840"/>
  </r>
  <r>
    <n v="33"/>
    <x v="9"/>
    <s v="All"/>
    <s v=" 0-1"/>
    <x v="9"/>
    <n v="0"/>
    <n v="0"/>
    <n v="0"/>
    <n v="6840"/>
  </r>
  <r>
    <n v="33"/>
    <x v="9"/>
    <s v="All"/>
    <s v=" 0-1"/>
    <x v="10"/>
    <n v="0"/>
    <n v="0"/>
    <n v="0"/>
    <n v="6840"/>
  </r>
  <r>
    <n v="33"/>
    <x v="9"/>
    <s v="All"/>
    <s v=" 10-14"/>
    <x v="0"/>
    <n v="241"/>
    <n v="217"/>
    <n v="1073"/>
    <n v="26289"/>
  </r>
  <r>
    <n v="33"/>
    <x v="9"/>
    <s v="All"/>
    <s v=" 10-14"/>
    <x v="1"/>
    <n v="0"/>
    <n v="0"/>
    <n v="0"/>
    <n v="26289"/>
  </r>
  <r>
    <n v="33"/>
    <x v="9"/>
    <s v="All"/>
    <s v=" 10-14"/>
    <x v="2"/>
    <n v="0"/>
    <n v="0"/>
    <n v="0"/>
    <n v="26289"/>
  </r>
  <r>
    <n v="33"/>
    <x v="9"/>
    <s v="All"/>
    <s v=" 10-14"/>
    <x v="3"/>
    <n v="0"/>
    <n v="0"/>
    <n v="0"/>
    <n v="26289"/>
  </r>
  <r>
    <n v="33"/>
    <x v="9"/>
    <s v="All"/>
    <s v=" 10-14"/>
    <x v="4"/>
    <n v="0"/>
    <n v="0"/>
    <n v="0"/>
    <n v="26289"/>
  </r>
  <r>
    <n v="33"/>
    <x v="9"/>
    <s v="All"/>
    <s v=" 10-14"/>
    <x v="5"/>
    <n v="0"/>
    <n v="0"/>
    <n v="0"/>
    <n v="26289"/>
  </r>
  <r>
    <n v="33"/>
    <x v="9"/>
    <s v="All"/>
    <s v=" 10-14"/>
    <x v="6"/>
    <n v="1"/>
    <n v="1"/>
    <n v="10"/>
    <n v="26289"/>
  </r>
  <r>
    <n v="33"/>
    <x v="9"/>
    <s v="All"/>
    <s v=" 10-14"/>
    <x v="7"/>
    <n v="5"/>
    <n v="3"/>
    <n v="96"/>
    <n v="26289"/>
  </r>
  <r>
    <n v="33"/>
    <x v="9"/>
    <s v="All"/>
    <s v=" 10-14"/>
    <x v="8"/>
    <n v="0"/>
    <n v="0"/>
    <n v="0"/>
    <n v="26289"/>
  </r>
  <r>
    <n v="33"/>
    <x v="9"/>
    <s v="All"/>
    <s v=" 10-14"/>
    <x v="9"/>
    <n v="0"/>
    <n v="0"/>
    <n v="0"/>
    <n v="26289"/>
  </r>
  <r>
    <n v="33"/>
    <x v="9"/>
    <s v="All"/>
    <s v=" 10-14"/>
    <x v="10"/>
    <n v="1"/>
    <n v="1"/>
    <n v="6"/>
    <n v="26289"/>
  </r>
  <r>
    <n v="33"/>
    <x v="9"/>
    <s v="All"/>
    <s v=" 2-4"/>
    <x v="0"/>
    <n v="87"/>
    <n v="79"/>
    <n v="75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1"/>
    <n v="1"/>
    <n v="5"/>
    <n v="11317"/>
  </r>
  <r>
    <n v="33"/>
    <x v="9"/>
    <s v="All"/>
    <s v=" 2-4"/>
    <x v="8"/>
    <n v="0"/>
    <n v="0"/>
    <n v="0"/>
    <n v="11317"/>
  </r>
  <r>
    <n v="33"/>
    <x v="9"/>
    <s v="All"/>
    <s v=" 2-4"/>
    <x v="9"/>
    <n v="0"/>
    <n v="0"/>
    <n v="0"/>
    <n v="11317"/>
  </r>
  <r>
    <n v="33"/>
    <x v="9"/>
    <s v="All"/>
    <s v=" 2-4"/>
    <x v="10"/>
    <n v="0"/>
    <n v="0"/>
    <n v="0"/>
    <n v="11317"/>
  </r>
  <r>
    <n v="33"/>
    <x v="9"/>
    <s v="All"/>
    <s v=" 5-9"/>
    <x v="0"/>
    <n v="201"/>
    <n v="178"/>
    <n v="1458"/>
    <n v="21633"/>
  </r>
  <r>
    <n v="33"/>
    <x v="9"/>
    <s v="All"/>
    <s v=" 5-9"/>
    <x v="1"/>
    <n v="0"/>
    <n v="0"/>
    <n v="0"/>
    <n v="21633"/>
  </r>
  <r>
    <n v="33"/>
    <x v="9"/>
    <s v="All"/>
    <s v=" 5-9"/>
    <x v="2"/>
    <n v="0"/>
    <n v="0"/>
    <n v="0"/>
    <n v="21633"/>
  </r>
  <r>
    <n v="33"/>
    <x v="9"/>
    <s v="All"/>
    <s v=" 5-9"/>
    <x v="3"/>
    <n v="0"/>
    <n v="0"/>
    <n v="0"/>
    <n v="21633"/>
  </r>
  <r>
    <n v="33"/>
    <x v="9"/>
    <s v="All"/>
    <s v=" 5-9"/>
    <x v="4"/>
    <n v="0"/>
    <n v="0"/>
    <n v="0"/>
    <n v="21633"/>
  </r>
  <r>
    <n v="33"/>
    <x v="9"/>
    <s v="All"/>
    <s v=" 5-9"/>
    <x v="5"/>
    <n v="0"/>
    <n v="0"/>
    <n v="0"/>
    <n v="21633"/>
  </r>
  <r>
    <n v="33"/>
    <x v="9"/>
    <s v="All"/>
    <s v=" 5-9"/>
    <x v="6"/>
    <n v="6"/>
    <n v="2"/>
    <n v="32"/>
    <n v="21633"/>
  </r>
  <r>
    <n v="33"/>
    <x v="9"/>
    <s v="All"/>
    <s v=" 5-9"/>
    <x v="7"/>
    <n v="4"/>
    <n v="4"/>
    <n v="17"/>
    <n v="21633"/>
  </r>
  <r>
    <n v="33"/>
    <x v="9"/>
    <s v="All"/>
    <s v=" 5-9"/>
    <x v="8"/>
    <n v="0"/>
    <n v="0"/>
    <n v="0"/>
    <n v="21633"/>
  </r>
  <r>
    <n v="33"/>
    <x v="9"/>
    <s v="All"/>
    <s v=" 5-9"/>
    <x v="9"/>
    <n v="0"/>
    <n v="0"/>
    <n v="0"/>
    <n v="21633"/>
  </r>
  <r>
    <n v="33"/>
    <x v="9"/>
    <s v="All"/>
    <s v=" 5-9"/>
    <x v="10"/>
    <n v="0"/>
    <n v="0"/>
    <n v="0"/>
    <n v="21633"/>
  </r>
  <r>
    <n v="33"/>
    <x v="10"/>
    <s v="All"/>
    <s v=" 0-1"/>
    <x v="0"/>
    <n v="15"/>
    <n v="15"/>
    <n v="36"/>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1"/>
    <n v="1"/>
    <n v="0"/>
    <n v="6541"/>
  </r>
  <r>
    <n v="33"/>
    <x v="10"/>
    <s v="All"/>
    <s v=" 0-1"/>
    <x v="7"/>
    <n v="1"/>
    <n v="1"/>
    <n v="3"/>
    <n v="6541"/>
  </r>
  <r>
    <n v="33"/>
    <x v="10"/>
    <s v="All"/>
    <s v=" 0-1"/>
    <x v="8"/>
    <n v="0"/>
    <n v="0"/>
    <n v="0"/>
    <n v="6541"/>
  </r>
  <r>
    <n v="33"/>
    <x v="10"/>
    <s v="All"/>
    <s v=" 0-1"/>
    <x v="9"/>
    <n v="0"/>
    <n v="0"/>
    <n v="0"/>
    <n v="6541"/>
  </r>
  <r>
    <n v="33"/>
    <x v="10"/>
    <s v="All"/>
    <s v=" 0-1"/>
    <x v="10"/>
    <n v="0"/>
    <n v="0"/>
    <n v="0"/>
    <n v="6541"/>
  </r>
  <r>
    <n v="33"/>
    <x v="10"/>
    <s v="All"/>
    <s v=" 10-14"/>
    <x v="0"/>
    <n v="190"/>
    <n v="174"/>
    <n v="425"/>
    <n v="24784"/>
  </r>
  <r>
    <n v="33"/>
    <x v="10"/>
    <s v="All"/>
    <s v=" 10-14"/>
    <x v="1"/>
    <n v="0"/>
    <n v="0"/>
    <n v="0"/>
    <n v="24784"/>
  </r>
  <r>
    <n v="33"/>
    <x v="10"/>
    <s v="All"/>
    <s v=" 10-14"/>
    <x v="2"/>
    <n v="0"/>
    <n v="0"/>
    <n v="0"/>
    <n v="24784"/>
  </r>
  <r>
    <n v="33"/>
    <x v="10"/>
    <s v="All"/>
    <s v=" 10-14"/>
    <x v="3"/>
    <n v="0"/>
    <n v="0"/>
    <n v="0"/>
    <n v="24784"/>
  </r>
  <r>
    <n v="33"/>
    <x v="10"/>
    <s v="All"/>
    <s v=" 10-14"/>
    <x v="4"/>
    <n v="0"/>
    <n v="0"/>
    <n v="0"/>
    <n v="24784"/>
  </r>
  <r>
    <n v="33"/>
    <x v="10"/>
    <s v="All"/>
    <s v=" 10-14"/>
    <x v="5"/>
    <n v="0"/>
    <n v="0"/>
    <n v="0"/>
    <n v="24784"/>
  </r>
  <r>
    <n v="33"/>
    <x v="10"/>
    <s v="All"/>
    <s v=" 10-14"/>
    <x v="6"/>
    <n v="1"/>
    <n v="1"/>
    <n v="4"/>
    <n v="24784"/>
  </r>
  <r>
    <n v="33"/>
    <x v="10"/>
    <s v="All"/>
    <s v=" 10-14"/>
    <x v="7"/>
    <n v="10"/>
    <n v="7"/>
    <n v="50"/>
    <n v="24784"/>
  </r>
  <r>
    <n v="33"/>
    <x v="10"/>
    <s v="All"/>
    <s v=" 10-14"/>
    <x v="8"/>
    <n v="0"/>
    <n v="0"/>
    <n v="0"/>
    <n v="24784"/>
  </r>
  <r>
    <n v="33"/>
    <x v="10"/>
    <s v="All"/>
    <s v=" 10-14"/>
    <x v="9"/>
    <n v="0"/>
    <n v="0"/>
    <n v="0"/>
    <n v="24784"/>
  </r>
  <r>
    <n v="33"/>
    <x v="10"/>
    <s v="All"/>
    <s v=" 10-14"/>
    <x v="10"/>
    <n v="0"/>
    <n v="0"/>
    <n v="0"/>
    <n v="24784"/>
  </r>
  <r>
    <n v="33"/>
    <x v="10"/>
    <s v="All"/>
    <s v=" 2-4"/>
    <x v="0"/>
    <n v="82"/>
    <n v="80"/>
    <n v="308"/>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0"/>
    <n v="0"/>
    <n v="0"/>
    <n v="11123"/>
  </r>
  <r>
    <n v="33"/>
    <x v="10"/>
    <s v="All"/>
    <s v=" 2-4"/>
    <x v="7"/>
    <n v="1"/>
    <n v="1"/>
    <n v="3"/>
    <n v="11123"/>
  </r>
  <r>
    <n v="33"/>
    <x v="10"/>
    <s v="All"/>
    <s v=" 2-4"/>
    <x v="8"/>
    <n v="0"/>
    <n v="0"/>
    <n v="0"/>
    <n v="11123"/>
  </r>
  <r>
    <n v="33"/>
    <x v="10"/>
    <s v="All"/>
    <s v=" 2-4"/>
    <x v="9"/>
    <n v="0"/>
    <n v="0"/>
    <n v="0"/>
    <n v="11123"/>
  </r>
  <r>
    <n v="33"/>
    <x v="10"/>
    <s v="All"/>
    <s v=" 2-4"/>
    <x v="10"/>
    <n v="0"/>
    <n v="0"/>
    <n v="0"/>
    <n v="11123"/>
  </r>
  <r>
    <n v="33"/>
    <x v="10"/>
    <s v="All"/>
    <s v=" 5-9"/>
    <x v="0"/>
    <n v="145"/>
    <n v="135"/>
    <n v="505"/>
    <n v="20699"/>
  </r>
  <r>
    <n v="33"/>
    <x v="10"/>
    <s v="All"/>
    <s v=" 5-9"/>
    <x v="1"/>
    <n v="0"/>
    <n v="0"/>
    <n v="0"/>
    <n v="20699"/>
  </r>
  <r>
    <n v="33"/>
    <x v="10"/>
    <s v="All"/>
    <s v=" 5-9"/>
    <x v="2"/>
    <n v="0"/>
    <n v="0"/>
    <n v="0"/>
    <n v="20699"/>
  </r>
  <r>
    <n v="33"/>
    <x v="10"/>
    <s v="All"/>
    <s v=" 5-9"/>
    <x v="3"/>
    <n v="0"/>
    <n v="0"/>
    <n v="0"/>
    <n v="20699"/>
  </r>
  <r>
    <n v="33"/>
    <x v="10"/>
    <s v="All"/>
    <s v=" 5-9"/>
    <x v="4"/>
    <n v="0"/>
    <n v="0"/>
    <n v="0"/>
    <n v="20699"/>
  </r>
  <r>
    <n v="33"/>
    <x v="10"/>
    <s v="All"/>
    <s v=" 5-9"/>
    <x v="5"/>
    <n v="0"/>
    <n v="0"/>
    <n v="0"/>
    <n v="20699"/>
  </r>
  <r>
    <n v="33"/>
    <x v="10"/>
    <s v="All"/>
    <s v=" 5-9"/>
    <x v="6"/>
    <n v="0"/>
    <n v="0"/>
    <n v="0"/>
    <n v="20699"/>
  </r>
  <r>
    <n v="33"/>
    <x v="10"/>
    <s v="All"/>
    <s v=" 5-9"/>
    <x v="7"/>
    <n v="3"/>
    <n v="2"/>
    <n v="12"/>
    <n v="20699"/>
  </r>
  <r>
    <n v="33"/>
    <x v="10"/>
    <s v="All"/>
    <s v=" 5-9"/>
    <x v="8"/>
    <n v="0"/>
    <n v="0"/>
    <n v="0"/>
    <n v="20699"/>
  </r>
  <r>
    <n v="33"/>
    <x v="10"/>
    <s v="All"/>
    <s v=" 5-9"/>
    <x v="9"/>
    <n v="0"/>
    <n v="0"/>
    <n v="0"/>
    <n v="20699"/>
  </r>
  <r>
    <n v="33"/>
    <x v="10"/>
    <s v="All"/>
    <s v=" 5-9"/>
    <x v="10"/>
    <n v="0"/>
    <n v="0"/>
    <n v="0"/>
    <n v="20699"/>
  </r>
  <r>
    <n v="33"/>
    <x v="11"/>
    <s v="All"/>
    <s v=" 0-1"/>
    <x v="0"/>
    <n v="22"/>
    <n v="21"/>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0"/>
    <n v="0"/>
    <n v="0"/>
    <n v="6516"/>
  </r>
  <r>
    <n v="33"/>
    <x v="11"/>
    <s v="All"/>
    <s v=" 0-1"/>
    <x v="7"/>
    <n v="1"/>
    <n v="1"/>
    <n v="0"/>
    <n v="6516"/>
  </r>
  <r>
    <n v="33"/>
    <x v="11"/>
    <s v="All"/>
    <s v=" 0-1"/>
    <x v="8"/>
    <n v="0"/>
    <n v="0"/>
    <n v="0"/>
    <n v="6516"/>
  </r>
  <r>
    <n v="33"/>
    <x v="11"/>
    <s v="All"/>
    <s v=" 0-1"/>
    <x v="9"/>
    <n v="0"/>
    <n v="0"/>
    <n v="0"/>
    <n v="6516"/>
  </r>
  <r>
    <n v="33"/>
    <x v="11"/>
    <s v="All"/>
    <s v=" 0-1"/>
    <x v="10"/>
    <n v="0"/>
    <n v="0"/>
    <n v="0"/>
    <n v="6516"/>
  </r>
  <r>
    <n v="33"/>
    <x v="11"/>
    <s v="All"/>
    <s v=" 10-14"/>
    <x v="0"/>
    <n v="367"/>
    <n v="339"/>
    <n v="0"/>
    <n v="24491"/>
  </r>
  <r>
    <n v="33"/>
    <x v="11"/>
    <s v="All"/>
    <s v=" 10-14"/>
    <x v="1"/>
    <n v="0"/>
    <n v="0"/>
    <n v="0"/>
    <n v="24491"/>
  </r>
  <r>
    <n v="33"/>
    <x v="11"/>
    <s v="All"/>
    <s v=" 10-14"/>
    <x v="2"/>
    <n v="0"/>
    <n v="0"/>
    <n v="0"/>
    <n v="24491"/>
  </r>
  <r>
    <n v="33"/>
    <x v="11"/>
    <s v="All"/>
    <s v=" 10-14"/>
    <x v="3"/>
    <n v="1"/>
    <n v="1"/>
    <n v="0"/>
    <n v="24491"/>
  </r>
  <r>
    <n v="33"/>
    <x v="11"/>
    <s v="All"/>
    <s v=" 10-14"/>
    <x v="4"/>
    <n v="0"/>
    <n v="0"/>
    <n v="0"/>
    <n v="24491"/>
  </r>
  <r>
    <n v="33"/>
    <x v="11"/>
    <s v="All"/>
    <s v=" 10-14"/>
    <x v="5"/>
    <n v="0"/>
    <n v="0"/>
    <n v="0"/>
    <n v="24491"/>
  </r>
  <r>
    <n v="33"/>
    <x v="11"/>
    <s v="All"/>
    <s v=" 10-14"/>
    <x v="6"/>
    <n v="4"/>
    <n v="1"/>
    <n v="0"/>
    <n v="24491"/>
  </r>
  <r>
    <n v="33"/>
    <x v="11"/>
    <s v="All"/>
    <s v=" 10-14"/>
    <x v="7"/>
    <n v="20"/>
    <n v="12"/>
    <n v="0"/>
    <n v="24491"/>
  </r>
  <r>
    <n v="33"/>
    <x v="11"/>
    <s v="All"/>
    <s v=" 10-14"/>
    <x v="8"/>
    <n v="0"/>
    <n v="0"/>
    <n v="0"/>
    <n v="24491"/>
  </r>
  <r>
    <n v="33"/>
    <x v="11"/>
    <s v="All"/>
    <s v=" 10-14"/>
    <x v="9"/>
    <n v="0"/>
    <n v="0"/>
    <n v="0"/>
    <n v="24491"/>
  </r>
  <r>
    <n v="33"/>
    <x v="11"/>
    <s v="All"/>
    <s v=" 10-14"/>
    <x v="10"/>
    <n v="3"/>
    <n v="2"/>
    <n v="0"/>
    <n v="24491"/>
  </r>
  <r>
    <n v="33"/>
    <x v="11"/>
    <s v="All"/>
    <s v=" 2-4"/>
    <x v="0"/>
    <n v="156"/>
    <n v="148"/>
    <n v="0"/>
    <n v="10824"/>
  </r>
  <r>
    <n v="33"/>
    <x v="11"/>
    <s v="All"/>
    <s v=" 2-4"/>
    <x v="1"/>
    <n v="0"/>
    <n v="0"/>
    <n v="0"/>
    <n v="10824"/>
  </r>
  <r>
    <n v="33"/>
    <x v="11"/>
    <s v="All"/>
    <s v=" 2-4"/>
    <x v="2"/>
    <n v="0"/>
    <n v="0"/>
    <n v="0"/>
    <n v="10824"/>
  </r>
  <r>
    <n v="33"/>
    <x v="11"/>
    <s v="All"/>
    <s v=" 2-4"/>
    <x v="3"/>
    <n v="0"/>
    <n v="0"/>
    <n v="0"/>
    <n v="10824"/>
  </r>
  <r>
    <n v="33"/>
    <x v="11"/>
    <s v="All"/>
    <s v=" 2-4"/>
    <x v="4"/>
    <n v="0"/>
    <n v="0"/>
    <n v="0"/>
    <n v="10824"/>
  </r>
  <r>
    <n v="33"/>
    <x v="11"/>
    <s v="All"/>
    <s v=" 2-4"/>
    <x v="5"/>
    <n v="0"/>
    <n v="0"/>
    <n v="0"/>
    <n v="10824"/>
  </r>
  <r>
    <n v="33"/>
    <x v="11"/>
    <s v="All"/>
    <s v=" 2-4"/>
    <x v="6"/>
    <n v="0"/>
    <n v="0"/>
    <n v="0"/>
    <n v="10824"/>
  </r>
  <r>
    <n v="33"/>
    <x v="11"/>
    <s v="All"/>
    <s v=" 2-4"/>
    <x v="7"/>
    <n v="7"/>
    <n v="4"/>
    <n v="0"/>
    <n v="10824"/>
  </r>
  <r>
    <n v="33"/>
    <x v="11"/>
    <s v="All"/>
    <s v=" 2-4"/>
    <x v="8"/>
    <n v="0"/>
    <n v="0"/>
    <n v="0"/>
    <n v="10824"/>
  </r>
  <r>
    <n v="33"/>
    <x v="11"/>
    <s v="All"/>
    <s v=" 2-4"/>
    <x v="9"/>
    <n v="0"/>
    <n v="0"/>
    <n v="0"/>
    <n v="10824"/>
  </r>
  <r>
    <n v="33"/>
    <x v="11"/>
    <s v="All"/>
    <s v=" 2-4"/>
    <x v="10"/>
    <n v="0"/>
    <n v="0"/>
    <n v="0"/>
    <n v="10824"/>
  </r>
  <r>
    <n v="33"/>
    <x v="11"/>
    <s v="All"/>
    <s v=" 5-9"/>
    <x v="0"/>
    <n v="266"/>
    <n v="247"/>
    <n v="0"/>
    <n v="20378"/>
  </r>
  <r>
    <n v="33"/>
    <x v="11"/>
    <s v="All"/>
    <s v=" 5-9"/>
    <x v="1"/>
    <n v="0"/>
    <n v="0"/>
    <n v="0"/>
    <n v="20378"/>
  </r>
  <r>
    <n v="33"/>
    <x v="11"/>
    <s v="All"/>
    <s v=" 5-9"/>
    <x v="2"/>
    <n v="0"/>
    <n v="0"/>
    <n v="0"/>
    <n v="20378"/>
  </r>
  <r>
    <n v="33"/>
    <x v="11"/>
    <s v="All"/>
    <s v=" 5-9"/>
    <x v="3"/>
    <n v="0"/>
    <n v="0"/>
    <n v="0"/>
    <n v="20378"/>
  </r>
  <r>
    <n v="33"/>
    <x v="11"/>
    <s v="All"/>
    <s v=" 5-9"/>
    <x v="4"/>
    <n v="0"/>
    <n v="0"/>
    <n v="0"/>
    <n v="20378"/>
  </r>
  <r>
    <n v="33"/>
    <x v="11"/>
    <s v="All"/>
    <s v=" 5-9"/>
    <x v="5"/>
    <n v="0"/>
    <n v="0"/>
    <n v="0"/>
    <n v="20378"/>
  </r>
  <r>
    <n v="33"/>
    <x v="11"/>
    <s v="All"/>
    <s v=" 5-9"/>
    <x v="6"/>
    <n v="0"/>
    <n v="0"/>
    <n v="0"/>
    <n v="20378"/>
  </r>
  <r>
    <n v="33"/>
    <x v="11"/>
    <s v="All"/>
    <s v=" 5-9"/>
    <x v="7"/>
    <n v="6"/>
    <n v="5"/>
    <n v="0"/>
    <n v="20378"/>
  </r>
  <r>
    <n v="33"/>
    <x v="11"/>
    <s v="All"/>
    <s v=" 5-9"/>
    <x v="8"/>
    <n v="0"/>
    <n v="0"/>
    <n v="0"/>
    <n v="20378"/>
  </r>
  <r>
    <n v="33"/>
    <x v="11"/>
    <s v="All"/>
    <s v=" 5-9"/>
    <x v="9"/>
    <n v="0"/>
    <n v="0"/>
    <n v="0"/>
    <n v="20378"/>
  </r>
  <r>
    <n v="33"/>
    <x v="11"/>
    <s v="All"/>
    <s v=" 5-9"/>
    <x v="10"/>
    <n v="0"/>
    <n v="0"/>
    <n v="0"/>
    <n v="20378"/>
  </r>
</pivotCacheRecords>
</file>

<file path=xl/pivotCache/pivotCacheRecords4.xml><?xml version="1.0" encoding="utf-8"?>
<pivotCacheRecords xmlns="http://schemas.openxmlformats.org/spreadsheetml/2006/main" xmlns:r="http://schemas.openxmlformats.org/officeDocument/2006/relationships" count="8228">
  <r>
    <n v="1"/>
    <x v="0"/>
    <s v="All"/>
    <s v=" 0-1"/>
    <x v="0"/>
    <n v="633"/>
    <n v="345"/>
    <n v="3276"/>
    <n v="27261"/>
  </r>
  <r>
    <n v="1"/>
    <x v="0"/>
    <s v="All"/>
    <s v=" 0-1"/>
    <x v="1"/>
    <n v="0"/>
    <n v="0"/>
    <n v="0"/>
    <n v="27261"/>
  </r>
  <r>
    <n v="1"/>
    <x v="0"/>
    <s v="All"/>
    <s v=" 0-1"/>
    <x v="2"/>
    <n v="8"/>
    <n v="5"/>
    <n v="55"/>
    <n v="27261"/>
  </r>
  <r>
    <n v="1"/>
    <x v="0"/>
    <s v="All"/>
    <s v=" 0-1"/>
    <x v="3"/>
    <n v="1"/>
    <n v="1"/>
    <n v="4"/>
    <n v="27261"/>
  </r>
  <r>
    <n v="1"/>
    <x v="0"/>
    <s v="All"/>
    <s v=" 0-1"/>
    <x v="4"/>
    <n v="0"/>
    <n v="0"/>
    <n v="0"/>
    <n v="27261"/>
  </r>
  <r>
    <n v="1"/>
    <x v="0"/>
    <s v="All"/>
    <s v=" 0-1"/>
    <x v="5"/>
    <n v="0"/>
    <n v="0"/>
    <n v="0"/>
    <n v="27261"/>
  </r>
  <r>
    <n v="1"/>
    <x v="0"/>
    <s v="All"/>
    <s v=" 0-1"/>
    <x v="6"/>
    <n v="5"/>
    <n v="3"/>
    <n v="17"/>
    <n v="27261"/>
  </r>
  <r>
    <n v="1"/>
    <x v="0"/>
    <s v="All"/>
    <s v=" 0-1"/>
    <x v="7"/>
    <n v="3"/>
    <n v="1"/>
    <n v="21"/>
    <n v="27261"/>
  </r>
  <r>
    <n v="1"/>
    <x v="0"/>
    <s v="All"/>
    <s v=" 0-1"/>
    <x v="8"/>
    <n v="0"/>
    <n v="0"/>
    <n v="0"/>
    <n v="27261"/>
  </r>
  <r>
    <n v="1"/>
    <x v="0"/>
    <s v="All"/>
    <s v=" 0-1"/>
    <x v="9"/>
    <n v="0"/>
    <n v="0"/>
    <n v="0"/>
    <n v="27261"/>
  </r>
  <r>
    <n v="1"/>
    <x v="0"/>
    <s v="All"/>
    <s v=" 0-1"/>
    <x v="10"/>
    <n v="0"/>
    <n v="0"/>
    <n v="0"/>
    <n v="27261"/>
  </r>
  <r>
    <n v="1"/>
    <x v="0"/>
    <s v="All"/>
    <s v=" 10-14"/>
    <x v="0"/>
    <n v="4000"/>
    <n v="2057"/>
    <n v="14484"/>
    <n v="76430"/>
  </r>
  <r>
    <n v="1"/>
    <x v="0"/>
    <s v="All"/>
    <s v=" 10-14"/>
    <x v="1"/>
    <n v="0"/>
    <n v="0"/>
    <n v="0"/>
    <n v="76430"/>
  </r>
  <r>
    <n v="1"/>
    <x v="0"/>
    <s v="All"/>
    <s v=" 10-14"/>
    <x v="2"/>
    <n v="3"/>
    <n v="2"/>
    <n v="7"/>
    <n v="76430"/>
  </r>
  <r>
    <n v="1"/>
    <x v="0"/>
    <s v="All"/>
    <s v=" 10-14"/>
    <x v="3"/>
    <n v="45"/>
    <n v="24"/>
    <n v="225"/>
    <n v="76430"/>
  </r>
  <r>
    <n v="1"/>
    <x v="0"/>
    <s v="All"/>
    <s v=" 10-14"/>
    <x v="4"/>
    <n v="0"/>
    <n v="0"/>
    <n v="0"/>
    <n v="76430"/>
  </r>
  <r>
    <n v="1"/>
    <x v="0"/>
    <s v="All"/>
    <s v=" 10-14"/>
    <x v="5"/>
    <n v="8"/>
    <n v="4"/>
    <n v="123"/>
    <n v="76430"/>
  </r>
  <r>
    <n v="1"/>
    <x v="0"/>
    <s v="All"/>
    <s v=" 10-14"/>
    <x v="6"/>
    <n v="28"/>
    <n v="8"/>
    <n v="420"/>
    <n v="76430"/>
  </r>
  <r>
    <n v="1"/>
    <x v="0"/>
    <s v="All"/>
    <s v=" 10-14"/>
    <x v="7"/>
    <n v="37"/>
    <n v="19"/>
    <n v="278"/>
    <n v="76430"/>
  </r>
  <r>
    <n v="1"/>
    <x v="0"/>
    <s v="All"/>
    <s v=" 10-14"/>
    <x v="8"/>
    <n v="0"/>
    <n v="0"/>
    <n v="0"/>
    <n v="76430"/>
  </r>
  <r>
    <n v="1"/>
    <x v="0"/>
    <s v="All"/>
    <s v=" 10-14"/>
    <x v="9"/>
    <n v="23"/>
    <n v="5"/>
    <n v="556"/>
    <n v="76430"/>
  </r>
  <r>
    <n v="1"/>
    <x v="0"/>
    <s v="All"/>
    <s v=" 10-14"/>
    <x v="10"/>
    <n v="37"/>
    <n v="11"/>
    <n v="461"/>
    <n v="76430"/>
  </r>
  <r>
    <n v="1"/>
    <x v="0"/>
    <s v="All"/>
    <s v=" 2-4"/>
    <x v="0"/>
    <n v="1284"/>
    <n v="730"/>
    <n v="7098"/>
    <n v="42016"/>
  </r>
  <r>
    <n v="1"/>
    <x v="0"/>
    <s v="All"/>
    <s v=" 2-4"/>
    <x v="1"/>
    <n v="0"/>
    <n v="0"/>
    <n v="0"/>
    <n v="42016"/>
  </r>
  <r>
    <n v="1"/>
    <x v="0"/>
    <s v="All"/>
    <s v=" 2-4"/>
    <x v="2"/>
    <n v="5"/>
    <n v="4"/>
    <n v="52"/>
    <n v="42016"/>
  </r>
  <r>
    <n v="1"/>
    <x v="0"/>
    <s v="All"/>
    <s v=" 2-4"/>
    <x v="3"/>
    <n v="4"/>
    <n v="3"/>
    <n v="16"/>
    <n v="42016"/>
  </r>
  <r>
    <n v="1"/>
    <x v="0"/>
    <s v="All"/>
    <s v=" 2-4"/>
    <x v="4"/>
    <n v="0"/>
    <n v="0"/>
    <n v="0"/>
    <n v="42016"/>
  </r>
  <r>
    <n v="1"/>
    <x v="0"/>
    <s v="All"/>
    <s v=" 2-4"/>
    <x v="5"/>
    <n v="3"/>
    <n v="2"/>
    <n v="29"/>
    <n v="42016"/>
  </r>
  <r>
    <n v="1"/>
    <x v="0"/>
    <s v="All"/>
    <s v=" 2-4"/>
    <x v="6"/>
    <n v="12"/>
    <n v="6"/>
    <n v="168"/>
    <n v="42016"/>
  </r>
  <r>
    <n v="1"/>
    <x v="0"/>
    <s v="All"/>
    <s v=" 2-4"/>
    <x v="7"/>
    <n v="4"/>
    <n v="4"/>
    <n v="42"/>
    <n v="42016"/>
  </r>
  <r>
    <n v="1"/>
    <x v="0"/>
    <s v="All"/>
    <s v=" 2-4"/>
    <x v="8"/>
    <n v="0"/>
    <n v="0"/>
    <n v="0"/>
    <n v="42016"/>
  </r>
  <r>
    <n v="1"/>
    <x v="0"/>
    <s v="All"/>
    <s v=" 2-4"/>
    <x v="9"/>
    <n v="1"/>
    <n v="1"/>
    <n v="15"/>
    <n v="42016"/>
  </r>
  <r>
    <n v="1"/>
    <x v="0"/>
    <s v="All"/>
    <s v=" 2-4"/>
    <x v="10"/>
    <n v="4"/>
    <n v="1"/>
    <n v="100"/>
    <n v="42016"/>
  </r>
  <r>
    <n v="1"/>
    <x v="0"/>
    <s v="All"/>
    <s v=" 5-9"/>
    <x v="0"/>
    <n v="3096"/>
    <n v="1652"/>
    <n v="14107"/>
    <n v="75287"/>
  </r>
  <r>
    <n v="1"/>
    <x v="0"/>
    <s v="All"/>
    <s v=" 5-9"/>
    <x v="1"/>
    <n v="0"/>
    <n v="0"/>
    <n v="0"/>
    <n v="75287"/>
  </r>
  <r>
    <n v="1"/>
    <x v="0"/>
    <s v="All"/>
    <s v=" 5-9"/>
    <x v="2"/>
    <n v="8"/>
    <n v="4"/>
    <n v="62"/>
    <n v="75287"/>
  </r>
  <r>
    <n v="1"/>
    <x v="0"/>
    <s v="All"/>
    <s v=" 5-9"/>
    <x v="3"/>
    <n v="24"/>
    <n v="9"/>
    <n v="187"/>
    <n v="75287"/>
  </r>
  <r>
    <n v="1"/>
    <x v="0"/>
    <s v="All"/>
    <s v=" 5-9"/>
    <x v="4"/>
    <n v="0"/>
    <n v="0"/>
    <n v="0"/>
    <n v="75287"/>
  </r>
  <r>
    <n v="1"/>
    <x v="0"/>
    <s v="All"/>
    <s v=" 5-9"/>
    <x v="5"/>
    <n v="6"/>
    <n v="1"/>
    <n v="141"/>
    <n v="75287"/>
  </r>
  <r>
    <n v="1"/>
    <x v="0"/>
    <s v="All"/>
    <s v=" 5-9"/>
    <x v="6"/>
    <n v="43"/>
    <n v="4"/>
    <n v="460"/>
    <n v="75287"/>
  </r>
  <r>
    <n v="1"/>
    <x v="0"/>
    <s v="All"/>
    <s v=" 5-9"/>
    <x v="7"/>
    <n v="1"/>
    <n v="1"/>
    <n v="30"/>
    <n v="75287"/>
  </r>
  <r>
    <n v="1"/>
    <x v="0"/>
    <s v="All"/>
    <s v=" 5-9"/>
    <x v="8"/>
    <n v="0"/>
    <n v="0"/>
    <n v="0"/>
    <n v="75287"/>
  </r>
  <r>
    <n v="1"/>
    <x v="0"/>
    <s v="All"/>
    <s v=" 5-9"/>
    <x v="9"/>
    <n v="0"/>
    <n v="0"/>
    <n v="0"/>
    <n v="75287"/>
  </r>
  <r>
    <n v="1"/>
    <x v="0"/>
    <s v="All"/>
    <s v=" 5-9"/>
    <x v="10"/>
    <n v="6"/>
    <n v="2"/>
    <n v="50"/>
    <n v="75287"/>
  </r>
  <r>
    <n v="1"/>
    <x v="1"/>
    <s v="All"/>
    <s v=" 0-1"/>
    <x v="0"/>
    <n v="441"/>
    <n v="234"/>
    <n v="2301"/>
    <n v="18173"/>
  </r>
  <r>
    <n v="1"/>
    <x v="1"/>
    <s v="All"/>
    <s v=" 0-1"/>
    <x v="1"/>
    <n v="0"/>
    <n v="0"/>
    <n v="0"/>
    <n v="18173"/>
  </r>
  <r>
    <n v="1"/>
    <x v="1"/>
    <s v="All"/>
    <s v=" 0-1"/>
    <x v="2"/>
    <n v="2"/>
    <n v="1"/>
    <n v="6"/>
    <n v="18173"/>
  </r>
  <r>
    <n v="1"/>
    <x v="1"/>
    <s v="All"/>
    <s v=" 0-1"/>
    <x v="3"/>
    <n v="1"/>
    <n v="1"/>
    <n v="13"/>
    <n v="18173"/>
  </r>
  <r>
    <n v="1"/>
    <x v="1"/>
    <s v="All"/>
    <s v=" 0-1"/>
    <x v="4"/>
    <n v="0"/>
    <n v="0"/>
    <n v="0"/>
    <n v="18173"/>
  </r>
  <r>
    <n v="1"/>
    <x v="1"/>
    <s v="All"/>
    <s v=" 0-1"/>
    <x v="5"/>
    <n v="0"/>
    <n v="0"/>
    <n v="0"/>
    <n v="18173"/>
  </r>
  <r>
    <n v="1"/>
    <x v="1"/>
    <s v="All"/>
    <s v=" 0-1"/>
    <x v="6"/>
    <n v="0"/>
    <n v="0"/>
    <n v="0"/>
    <n v="18173"/>
  </r>
  <r>
    <n v="1"/>
    <x v="1"/>
    <s v="All"/>
    <s v=" 0-1"/>
    <x v="7"/>
    <n v="2"/>
    <n v="1"/>
    <n v="10"/>
    <n v="18173"/>
  </r>
  <r>
    <n v="1"/>
    <x v="1"/>
    <s v="All"/>
    <s v=" 0-1"/>
    <x v="8"/>
    <n v="0"/>
    <n v="0"/>
    <n v="0"/>
    <n v="18173"/>
  </r>
  <r>
    <n v="1"/>
    <x v="1"/>
    <s v="All"/>
    <s v=" 0-1"/>
    <x v="9"/>
    <n v="0"/>
    <n v="0"/>
    <n v="0"/>
    <n v="18173"/>
  </r>
  <r>
    <n v="1"/>
    <x v="1"/>
    <s v="All"/>
    <s v=" 0-1"/>
    <x v="10"/>
    <n v="0"/>
    <n v="0"/>
    <n v="0"/>
    <n v="18173"/>
  </r>
  <r>
    <n v="1"/>
    <x v="1"/>
    <s v="All"/>
    <s v=" 10-14"/>
    <x v="0"/>
    <n v="2960"/>
    <n v="1693"/>
    <n v="11642"/>
    <n v="53660"/>
  </r>
  <r>
    <n v="1"/>
    <x v="1"/>
    <s v="All"/>
    <s v=" 10-14"/>
    <x v="1"/>
    <n v="0"/>
    <n v="0"/>
    <n v="0"/>
    <n v="53660"/>
  </r>
  <r>
    <n v="1"/>
    <x v="1"/>
    <s v="All"/>
    <s v=" 10-14"/>
    <x v="2"/>
    <n v="5"/>
    <n v="3"/>
    <n v="9"/>
    <n v="53660"/>
  </r>
  <r>
    <n v="1"/>
    <x v="1"/>
    <s v="All"/>
    <s v=" 10-14"/>
    <x v="3"/>
    <n v="15"/>
    <n v="10"/>
    <n v="61"/>
    <n v="53660"/>
  </r>
  <r>
    <n v="1"/>
    <x v="1"/>
    <s v="All"/>
    <s v=" 10-14"/>
    <x v="4"/>
    <n v="0"/>
    <n v="0"/>
    <n v="0"/>
    <n v="53660"/>
  </r>
  <r>
    <n v="1"/>
    <x v="1"/>
    <s v="All"/>
    <s v=" 10-14"/>
    <x v="5"/>
    <n v="0"/>
    <n v="0"/>
    <n v="0"/>
    <n v="53660"/>
  </r>
  <r>
    <n v="1"/>
    <x v="1"/>
    <s v="All"/>
    <s v=" 10-14"/>
    <x v="6"/>
    <n v="6"/>
    <n v="4"/>
    <n v="68"/>
    <n v="53660"/>
  </r>
  <r>
    <n v="1"/>
    <x v="1"/>
    <s v="All"/>
    <s v=" 10-14"/>
    <x v="7"/>
    <n v="34"/>
    <n v="21"/>
    <n v="312"/>
    <n v="53660"/>
  </r>
  <r>
    <n v="1"/>
    <x v="1"/>
    <s v="All"/>
    <s v=" 10-14"/>
    <x v="8"/>
    <n v="0"/>
    <n v="0"/>
    <n v="0"/>
    <n v="53660"/>
  </r>
  <r>
    <n v="1"/>
    <x v="1"/>
    <s v="All"/>
    <s v=" 10-14"/>
    <x v="9"/>
    <n v="1"/>
    <n v="1"/>
    <n v="15"/>
    <n v="53660"/>
  </r>
  <r>
    <n v="1"/>
    <x v="1"/>
    <s v="All"/>
    <s v=" 10-14"/>
    <x v="10"/>
    <n v="26"/>
    <n v="7"/>
    <n v="466"/>
    <n v="53660"/>
  </r>
  <r>
    <n v="1"/>
    <x v="1"/>
    <s v="All"/>
    <s v=" 2-4"/>
    <x v="0"/>
    <n v="960"/>
    <n v="561"/>
    <n v="5416"/>
    <n v="28376"/>
  </r>
  <r>
    <n v="1"/>
    <x v="1"/>
    <s v="All"/>
    <s v=" 2-4"/>
    <x v="1"/>
    <n v="0"/>
    <n v="0"/>
    <n v="0"/>
    <n v="28376"/>
  </r>
  <r>
    <n v="1"/>
    <x v="1"/>
    <s v="All"/>
    <s v=" 2-4"/>
    <x v="2"/>
    <n v="3"/>
    <n v="3"/>
    <n v="8"/>
    <n v="28376"/>
  </r>
  <r>
    <n v="1"/>
    <x v="1"/>
    <s v="All"/>
    <s v=" 2-4"/>
    <x v="3"/>
    <n v="2"/>
    <n v="2"/>
    <n v="18"/>
    <n v="28376"/>
  </r>
  <r>
    <n v="1"/>
    <x v="1"/>
    <s v="All"/>
    <s v=" 2-4"/>
    <x v="4"/>
    <n v="0"/>
    <n v="0"/>
    <n v="0"/>
    <n v="28376"/>
  </r>
  <r>
    <n v="1"/>
    <x v="1"/>
    <s v="All"/>
    <s v=" 2-4"/>
    <x v="5"/>
    <n v="2"/>
    <n v="1"/>
    <n v="36"/>
    <n v="28376"/>
  </r>
  <r>
    <n v="1"/>
    <x v="1"/>
    <s v="All"/>
    <s v=" 2-4"/>
    <x v="6"/>
    <n v="0"/>
    <n v="0"/>
    <n v="0"/>
    <n v="28376"/>
  </r>
  <r>
    <n v="1"/>
    <x v="1"/>
    <s v="All"/>
    <s v=" 2-4"/>
    <x v="7"/>
    <n v="4"/>
    <n v="3"/>
    <n v="71"/>
    <n v="28376"/>
  </r>
  <r>
    <n v="1"/>
    <x v="1"/>
    <s v="All"/>
    <s v=" 2-4"/>
    <x v="8"/>
    <n v="0"/>
    <n v="0"/>
    <n v="0"/>
    <n v="28376"/>
  </r>
  <r>
    <n v="1"/>
    <x v="1"/>
    <s v="All"/>
    <s v=" 2-4"/>
    <x v="9"/>
    <n v="0"/>
    <n v="0"/>
    <n v="0"/>
    <n v="28376"/>
  </r>
  <r>
    <n v="1"/>
    <x v="1"/>
    <s v="All"/>
    <s v=" 2-4"/>
    <x v="10"/>
    <n v="0"/>
    <n v="0"/>
    <n v="0"/>
    <n v="28376"/>
  </r>
  <r>
    <n v="1"/>
    <x v="1"/>
    <s v="All"/>
    <s v=" 5-9"/>
    <x v="0"/>
    <n v="2139"/>
    <n v="1231"/>
    <n v="10312"/>
    <n v="50277"/>
  </r>
  <r>
    <n v="1"/>
    <x v="1"/>
    <s v="All"/>
    <s v=" 5-9"/>
    <x v="1"/>
    <n v="0"/>
    <n v="0"/>
    <n v="0"/>
    <n v="50277"/>
  </r>
  <r>
    <n v="1"/>
    <x v="1"/>
    <s v="All"/>
    <s v=" 5-9"/>
    <x v="2"/>
    <n v="10"/>
    <n v="4"/>
    <n v="58"/>
    <n v="50277"/>
  </r>
  <r>
    <n v="1"/>
    <x v="1"/>
    <s v="All"/>
    <s v=" 5-9"/>
    <x v="3"/>
    <n v="15"/>
    <n v="8"/>
    <n v="104"/>
    <n v="50277"/>
  </r>
  <r>
    <n v="1"/>
    <x v="1"/>
    <s v="All"/>
    <s v=" 5-9"/>
    <x v="4"/>
    <n v="0"/>
    <n v="0"/>
    <n v="0"/>
    <n v="50277"/>
  </r>
  <r>
    <n v="1"/>
    <x v="1"/>
    <s v="All"/>
    <s v=" 5-9"/>
    <x v="5"/>
    <n v="0"/>
    <n v="0"/>
    <n v="0"/>
    <n v="50277"/>
  </r>
  <r>
    <n v="1"/>
    <x v="1"/>
    <s v="All"/>
    <s v=" 5-9"/>
    <x v="6"/>
    <n v="13"/>
    <n v="8"/>
    <n v="99"/>
    <n v="50277"/>
  </r>
  <r>
    <n v="1"/>
    <x v="1"/>
    <s v="All"/>
    <s v=" 5-9"/>
    <x v="7"/>
    <n v="10"/>
    <n v="7"/>
    <n v="119"/>
    <n v="50277"/>
  </r>
  <r>
    <n v="1"/>
    <x v="1"/>
    <s v="All"/>
    <s v=" 5-9"/>
    <x v="8"/>
    <n v="0"/>
    <n v="0"/>
    <n v="0"/>
    <n v="50277"/>
  </r>
  <r>
    <n v="1"/>
    <x v="1"/>
    <s v="All"/>
    <s v=" 5-9"/>
    <x v="9"/>
    <n v="0"/>
    <n v="0"/>
    <n v="0"/>
    <n v="50277"/>
  </r>
  <r>
    <n v="1"/>
    <x v="1"/>
    <s v="All"/>
    <s v=" 5-9"/>
    <x v="10"/>
    <n v="0"/>
    <n v="0"/>
    <n v="0"/>
    <n v="50277"/>
  </r>
  <r>
    <n v="1"/>
    <x v="2"/>
    <s v="All"/>
    <s v=" 0-1"/>
    <x v="0"/>
    <n v="470"/>
    <n v="286"/>
    <n v="2663"/>
    <n v="15773"/>
  </r>
  <r>
    <n v="1"/>
    <x v="2"/>
    <s v="All"/>
    <s v=" 0-1"/>
    <x v="1"/>
    <n v="0"/>
    <n v="0"/>
    <n v="0"/>
    <n v="15773"/>
  </r>
  <r>
    <n v="1"/>
    <x v="2"/>
    <s v="All"/>
    <s v=" 0-1"/>
    <x v="2"/>
    <n v="3"/>
    <n v="2"/>
    <n v="10"/>
    <n v="15773"/>
  </r>
  <r>
    <n v="1"/>
    <x v="2"/>
    <s v="All"/>
    <s v=" 0-1"/>
    <x v="3"/>
    <n v="0"/>
    <n v="0"/>
    <n v="0"/>
    <n v="15773"/>
  </r>
  <r>
    <n v="1"/>
    <x v="2"/>
    <s v="All"/>
    <s v=" 0-1"/>
    <x v="4"/>
    <n v="0"/>
    <n v="0"/>
    <n v="0"/>
    <n v="15773"/>
  </r>
  <r>
    <n v="1"/>
    <x v="2"/>
    <s v="All"/>
    <s v=" 0-1"/>
    <x v="5"/>
    <n v="0"/>
    <n v="0"/>
    <n v="0"/>
    <n v="15773"/>
  </r>
  <r>
    <n v="1"/>
    <x v="2"/>
    <s v="All"/>
    <s v=" 0-1"/>
    <x v="6"/>
    <n v="5"/>
    <n v="2"/>
    <n v="122"/>
    <n v="15773"/>
  </r>
  <r>
    <n v="1"/>
    <x v="2"/>
    <s v="All"/>
    <s v=" 0-1"/>
    <x v="7"/>
    <n v="1"/>
    <n v="1"/>
    <n v="18"/>
    <n v="15773"/>
  </r>
  <r>
    <n v="1"/>
    <x v="2"/>
    <s v="All"/>
    <s v=" 0-1"/>
    <x v="8"/>
    <n v="0"/>
    <n v="0"/>
    <n v="0"/>
    <n v="15773"/>
  </r>
  <r>
    <n v="1"/>
    <x v="2"/>
    <s v="All"/>
    <s v=" 0-1"/>
    <x v="9"/>
    <n v="0"/>
    <n v="0"/>
    <n v="0"/>
    <n v="15773"/>
  </r>
  <r>
    <n v="1"/>
    <x v="2"/>
    <s v="All"/>
    <s v=" 0-1"/>
    <x v="10"/>
    <n v="0"/>
    <n v="0"/>
    <n v="0"/>
    <n v="15773"/>
  </r>
  <r>
    <n v="1"/>
    <x v="2"/>
    <s v="All"/>
    <s v=" 10-14"/>
    <x v="0"/>
    <n v="2560"/>
    <n v="1569"/>
    <n v="10262"/>
    <n v="47656"/>
  </r>
  <r>
    <n v="1"/>
    <x v="2"/>
    <s v="All"/>
    <s v=" 10-14"/>
    <x v="1"/>
    <n v="0"/>
    <n v="0"/>
    <n v="0"/>
    <n v="47656"/>
  </r>
  <r>
    <n v="1"/>
    <x v="2"/>
    <s v="All"/>
    <s v=" 10-14"/>
    <x v="2"/>
    <n v="5"/>
    <n v="3"/>
    <n v="12"/>
    <n v="47656"/>
  </r>
  <r>
    <n v="1"/>
    <x v="2"/>
    <s v="All"/>
    <s v=" 10-14"/>
    <x v="3"/>
    <n v="18"/>
    <n v="8"/>
    <n v="121"/>
    <n v="47656"/>
  </r>
  <r>
    <n v="1"/>
    <x v="2"/>
    <s v="All"/>
    <s v=" 10-14"/>
    <x v="4"/>
    <n v="0"/>
    <n v="0"/>
    <n v="0"/>
    <n v="47656"/>
  </r>
  <r>
    <n v="1"/>
    <x v="2"/>
    <s v="All"/>
    <s v=" 10-14"/>
    <x v="5"/>
    <n v="0"/>
    <n v="0"/>
    <n v="0"/>
    <n v="47656"/>
  </r>
  <r>
    <n v="1"/>
    <x v="2"/>
    <s v="All"/>
    <s v=" 10-14"/>
    <x v="6"/>
    <n v="19"/>
    <n v="8"/>
    <n v="69"/>
    <n v="47656"/>
  </r>
  <r>
    <n v="1"/>
    <x v="2"/>
    <s v="All"/>
    <s v=" 10-14"/>
    <x v="7"/>
    <n v="78"/>
    <n v="34"/>
    <n v="765"/>
    <n v="47656"/>
  </r>
  <r>
    <n v="1"/>
    <x v="2"/>
    <s v="All"/>
    <s v=" 10-14"/>
    <x v="8"/>
    <n v="0"/>
    <n v="0"/>
    <n v="0"/>
    <n v="47656"/>
  </r>
  <r>
    <n v="1"/>
    <x v="2"/>
    <s v="All"/>
    <s v=" 10-14"/>
    <x v="9"/>
    <n v="4"/>
    <n v="3"/>
    <n v="59"/>
    <n v="47656"/>
  </r>
  <r>
    <n v="1"/>
    <x v="2"/>
    <s v="All"/>
    <s v=" 10-14"/>
    <x v="10"/>
    <n v="6"/>
    <n v="4"/>
    <n v="100"/>
    <n v="47656"/>
  </r>
  <r>
    <n v="1"/>
    <x v="2"/>
    <s v="All"/>
    <s v=" 2-4"/>
    <x v="0"/>
    <n v="904"/>
    <n v="561"/>
    <n v="5306"/>
    <n v="24754"/>
  </r>
  <r>
    <n v="1"/>
    <x v="2"/>
    <s v="All"/>
    <s v=" 2-4"/>
    <x v="1"/>
    <n v="0"/>
    <n v="0"/>
    <n v="0"/>
    <n v="24754"/>
  </r>
  <r>
    <n v="1"/>
    <x v="2"/>
    <s v="All"/>
    <s v=" 2-4"/>
    <x v="2"/>
    <n v="18"/>
    <n v="10"/>
    <n v="126"/>
    <n v="24754"/>
  </r>
  <r>
    <n v="1"/>
    <x v="2"/>
    <s v="All"/>
    <s v=" 2-4"/>
    <x v="3"/>
    <n v="3"/>
    <n v="1"/>
    <n v="30"/>
    <n v="24754"/>
  </r>
  <r>
    <n v="1"/>
    <x v="2"/>
    <s v="All"/>
    <s v=" 2-4"/>
    <x v="4"/>
    <n v="0"/>
    <n v="0"/>
    <n v="0"/>
    <n v="24754"/>
  </r>
  <r>
    <n v="1"/>
    <x v="2"/>
    <s v="All"/>
    <s v=" 2-4"/>
    <x v="5"/>
    <n v="0"/>
    <n v="0"/>
    <n v="0"/>
    <n v="24754"/>
  </r>
  <r>
    <n v="1"/>
    <x v="2"/>
    <s v="All"/>
    <s v=" 2-4"/>
    <x v="6"/>
    <n v="0"/>
    <n v="0"/>
    <n v="0"/>
    <n v="24754"/>
  </r>
  <r>
    <n v="1"/>
    <x v="2"/>
    <s v="All"/>
    <s v=" 2-4"/>
    <x v="7"/>
    <n v="8"/>
    <n v="5"/>
    <n v="37"/>
    <n v="24754"/>
  </r>
  <r>
    <n v="1"/>
    <x v="2"/>
    <s v="All"/>
    <s v=" 2-4"/>
    <x v="8"/>
    <n v="0"/>
    <n v="0"/>
    <n v="0"/>
    <n v="24754"/>
  </r>
  <r>
    <n v="1"/>
    <x v="2"/>
    <s v="All"/>
    <s v=" 2-4"/>
    <x v="9"/>
    <n v="0"/>
    <n v="0"/>
    <n v="0"/>
    <n v="24754"/>
  </r>
  <r>
    <n v="1"/>
    <x v="2"/>
    <s v="All"/>
    <s v=" 2-4"/>
    <x v="10"/>
    <n v="0"/>
    <n v="0"/>
    <n v="0"/>
    <n v="24754"/>
  </r>
  <r>
    <n v="1"/>
    <x v="2"/>
    <s v="All"/>
    <s v=" 5-9"/>
    <x v="0"/>
    <n v="1913"/>
    <n v="1205"/>
    <n v="9189"/>
    <n v="43886"/>
  </r>
  <r>
    <n v="1"/>
    <x v="2"/>
    <s v="All"/>
    <s v=" 5-9"/>
    <x v="1"/>
    <n v="0"/>
    <n v="0"/>
    <n v="0"/>
    <n v="43886"/>
  </r>
  <r>
    <n v="1"/>
    <x v="2"/>
    <s v="All"/>
    <s v=" 5-9"/>
    <x v="2"/>
    <n v="10"/>
    <n v="6"/>
    <n v="49"/>
    <n v="43886"/>
  </r>
  <r>
    <n v="1"/>
    <x v="2"/>
    <s v="All"/>
    <s v=" 5-9"/>
    <x v="3"/>
    <n v="8"/>
    <n v="6"/>
    <n v="39"/>
    <n v="43886"/>
  </r>
  <r>
    <n v="1"/>
    <x v="2"/>
    <s v="All"/>
    <s v=" 5-9"/>
    <x v="4"/>
    <n v="0"/>
    <n v="0"/>
    <n v="0"/>
    <n v="43886"/>
  </r>
  <r>
    <n v="1"/>
    <x v="2"/>
    <s v="All"/>
    <s v=" 5-9"/>
    <x v="5"/>
    <n v="0"/>
    <n v="0"/>
    <n v="0"/>
    <n v="43886"/>
  </r>
  <r>
    <n v="1"/>
    <x v="2"/>
    <s v="All"/>
    <s v=" 5-9"/>
    <x v="6"/>
    <n v="2"/>
    <n v="2"/>
    <n v="8"/>
    <n v="43886"/>
  </r>
  <r>
    <n v="1"/>
    <x v="2"/>
    <s v="All"/>
    <s v=" 5-9"/>
    <x v="7"/>
    <n v="28"/>
    <n v="16"/>
    <n v="329"/>
    <n v="43886"/>
  </r>
  <r>
    <n v="1"/>
    <x v="2"/>
    <s v="All"/>
    <s v=" 5-9"/>
    <x v="8"/>
    <n v="0"/>
    <n v="0"/>
    <n v="0"/>
    <n v="43886"/>
  </r>
  <r>
    <n v="1"/>
    <x v="2"/>
    <s v="All"/>
    <s v=" 5-9"/>
    <x v="9"/>
    <n v="0"/>
    <n v="0"/>
    <n v="0"/>
    <n v="43886"/>
  </r>
  <r>
    <n v="1"/>
    <x v="2"/>
    <s v="All"/>
    <s v=" 5-9"/>
    <x v="10"/>
    <n v="2"/>
    <n v="1"/>
    <n v="10"/>
    <n v="43886"/>
  </r>
  <r>
    <n v="1"/>
    <x v="3"/>
    <s v="All"/>
    <s v=" 0-1"/>
    <x v="0"/>
    <n v="396"/>
    <n v="261"/>
    <n v="2317"/>
    <n v="16661"/>
  </r>
  <r>
    <n v="1"/>
    <x v="3"/>
    <s v="All"/>
    <s v=" 0-1"/>
    <x v="1"/>
    <n v="0"/>
    <n v="0"/>
    <n v="0"/>
    <n v="16661"/>
  </r>
  <r>
    <n v="1"/>
    <x v="3"/>
    <s v="All"/>
    <s v=" 0-1"/>
    <x v="2"/>
    <n v="7"/>
    <n v="6"/>
    <n v="40"/>
    <n v="16661"/>
  </r>
  <r>
    <n v="1"/>
    <x v="3"/>
    <s v="All"/>
    <s v=" 0-1"/>
    <x v="3"/>
    <n v="2"/>
    <n v="2"/>
    <n v="21"/>
    <n v="16661"/>
  </r>
  <r>
    <n v="1"/>
    <x v="3"/>
    <s v="All"/>
    <s v=" 0-1"/>
    <x v="4"/>
    <n v="0"/>
    <n v="0"/>
    <n v="0"/>
    <n v="16661"/>
  </r>
  <r>
    <n v="1"/>
    <x v="3"/>
    <s v="All"/>
    <s v=" 0-1"/>
    <x v="5"/>
    <n v="5"/>
    <n v="2"/>
    <n v="95"/>
    <n v="16661"/>
  </r>
  <r>
    <n v="1"/>
    <x v="3"/>
    <s v="All"/>
    <s v=" 0-1"/>
    <x v="6"/>
    <n v="2"/>
    <n v="1"/>
    <n v="10"/>
    <n v="16661"/>
  </r>
  <r>
    <n v="1"/>
    <x v="3"/>
    <s v="All"/>
    <s v=" 0-1"/>
    <x v="7"/>
    <n v="2"/>
    <n v="1"/>
    <n v="3"/>
    <n v="16661"/>
  </r>
  <r>
    <n v="1"/>
    <x v="3"/>
    <s v="All"/>
    <s v=" 0-1"/>
    <x v="8"/>
    <n v="0"/>
    <n v="0"/>
    <n v="0"/>
    <n v="16661"/>
  </r>
  <r>
    <n v="1"/>
    <x v="3"/>
    <s v="All"/>
    <s v=" 0-1"/>
    <x v="9"/>
    <n v="0"/>
    <n v="0"/>
    <n v="0"/>
    <n v="16661"/>
  </r>
  <r>
    <n v="1"/>
    <x v="3"/>
    <s v="All"/>
    <s v=" 0-1"/>
    <x v="10"/>
    <n v="0"/>
    <n v="0"/>
    <n v="0"/>
    <n v="16661"/>
  </r>
  <r>
    <n v="1"/>
    <x v="3"/>
    <s v="All"/>
    <s v=" 10-14"/>
    <x v="0"/>
    <n v="2686"/>
    <n v="1761"/>
    <n v="10301"/>
    <n v="49199"/>
  </r>
  <r>
    <n v="1"/>
    <x v="3"/>
    <s v="All"/>
    <s v=" 10-14"/>
    <x v="1"/>
    <n v="0"/>
    <n v="0"/>
    <n v="0"/>
    <n v="49199"/>
  </r>
  <r>
    <n v="1"/>
    <x v="3"/>
    <s v="All"/>
    <s v=" 10-14"/>
    <x v="2"/>
    <n v="6"/>
    <n v="4"/>
    <n v="41"/>
    <n v="49199"/>
  </r>
  <r>
    <n v="1"/>
    <x v="3"/>
    <s v="All"/>
    <s v=" 10-14"/>
    <x v="3"/>
    <n v="26"/>
    <n v="20"/>
    <n v="143"/>
    <n v="49199"/>
  </r>
  <r>
    <n v="1"/>
    <x v="3"/>
    <s v="All"/>
    <s v=" 10-14"/>
    <x v="4"/>
    <n v="0"/>
    <n v="0"/>
    <n v="0"/>
    <n v="49199"/>
  </r>
  <r>
    <n v="1"/>
    <x v="3"/>
    <s v="All"/>
    <s v=" 10-14"/>
    <x v="5"/>
    <n v="1"/>
    <n v="1"/>
    <n v="10"/>
    <n v="49199"/>
  </r>
  <r>
    <n v="1"/>
    <x v="3"/>
    <s v="All"/>
    <s v=" 10-14"/>
    <x v="6"/>
    <n v="6"/>
    <n v="2"/>
    <n v="44"/>
    <n v="49199"/>
  </r>
  <r>
    <n v="1"/>
    <x v="3"/>
    <s v="All"/>
    <s v=" 10-14"/>
    <x v="7"/>
    <n v="78"/>
    <n v="38"/>
    <n v="654"/>
    <n v="49199"/>
  </r>
  <r>
    <n v="1"/>
    <x v="3"/>
    <s v="All"/>
    <s v=" 10-14"/>
    <x v="8"/>
    <n v="0"/>
    <n v="0"/>
    <n v="0"/>
    <n v="49199"/>
  </r>
  <r>
    <n v="1"/>
    <x v="3"/>
    <s v="All"/>
    <s v=" 10-14"/>
    <x v="9"/>
    <n v="2"/>
    <n v="1"/>
    <n v="60"/>
    <n v="49199"/>
  </r>
  <r>
    <n v="1"/>
    <x v="3"/>
    <s v="All"/>
    <s v=" 10-14"/>
    <x v="10"/>
    <n v="15"/>
    <n v="7"/>
    <n v="123"/>
    <n v="49199"/>
  </r>
  <r>
    <n v="1"/>
    <x v="3"/>
    <s v="All"/>
    <s v=" 2-4"/>
    <x v="0"/>
    <n v="886"/>
    <n v="605"/>
    <n v="5110"/>
    <n v="26000"/>
  </r>
  <r>
    <n v="1"/>
    <x v="3"/>
    <s v="All"/>
    <s v=" 2-4"/>
    <x v="1"/>
    <n v="0"/>
    <n v="0"/>
    <n v="0"/>
    <n v="26000"/>
  </r>
  <r>
    <n v="1"/>
    <x v="3"/>
    <s v="All"/>
    <s v=" 2-4"/>
    <x v="2"/>
    <n v="13"/>
    <n v="7"/>
    <n v="58"/>
    <n v="26000"/>
  </r>
  <r>
    <n v="1"/>
    <x v="3"/>
    <s v="All"/>
    <s v=" 2-4"/>
    <x v="3"/>
    <n v="7"/>
    <n v="2"/>
    <n v="28"/>
    <n v="26000"/>
  </r>
  <r>
    <n v="1"/>
    <x v="3"/>
    <s v="All"/>
    <s v=" 2-4"/>
    <x v="4"/>
    <n v="0"/>
    <n v="0"/>
    <n v="0"/>
    <n v="26000"/>
  </r>
  <r>
    <n v="1"/>
    <x v="3"/>
    <s v="All"/>
    <s v=" 2-4"/>
    <x v="5"/>
    <n v="3"/>
    <n v="1"/>
    <n v="45"/>
    <n v="26000"/>
  </r>
  <r>
    <n v="1"/>
    <x v="3"/>
    <s v="All"/>
    <s v=" 2-4"/>
    <x v="6"/>
    <n v="0"/>
    <n v="0"/>
    <n v="0"/>
    <n v="26000"/>
  </r>
  <r>
    <n v="1"/>
    <x v="3"/>
    <s v="All"/>
    <s v=" 2-4"/>
    <x v="7"/>
    <n v="7"/>
    <n v="5"/>
    <n v="81"/>
    <n v="26000"/>
  </r>
  <r>
    <n v="1"/>
    <x v="3"/>
    <s v="All"/>
    <s v=" 2-4"/>
    <x v="8"/>
    <n v="0"/>
    <n v="0"/>
    <n v="0"/>
    <n v="26000"/>
  </r>
  <r>
    <n v="1"/>
    <x v="3"/>
    <s v="All"/>
    <s v=" 2-4"/>
    <x v="9"/>
    <n v="0"/>
    <n v="0"/>
    <n v="0"/>
    <n v="26000"/>
  </r>
  <r>
    <n v="1"/>
    <x v="3"/>
    <s v="All"/>
    <s v=" 2-4"/>
    <x v="10"/>
    <n v="3"/>
    <n v="1"/>
    <n v="22"/>
    <n v="26000"/>
  </r>
  <r>
    <n v="1"/>
    <x v="3"/>
    <s v="All"/>
    <s v=" 5-9"/>
    <x v="0"/>
    <n v="1980"/>
    <n v="1315"/>
    <n v="9741"/>
    <n v="44723"/>
  </r>
  <r>
    <n v="1"/>
    <x v="3"/>
    <s v="All"/>
    <s v=" 5-9"/>
    <x v="1"/>
    <n v="0"/>
    <n v="0"/>
    <n v="0"/>
    <n v="44723"/>
  </r>
  <r>
    <n v="1"/>
    <x v="3"/>
    <s v="All"/>
    <s v=" 5-9"/>
    <x v="2"/>
    <n v="16"/>
    <n v="7"/>
    <n v="118"/>
    <n v="44723"/>
  </r>
  <r>
    <n v="1"/>
    <x v="3"/>
    <s v="All"/>
    <s v=" 5-9"/>
    <x v="3"/>
    <n v="11"/>
    <n v="6"/>
    <n v="106"/>
    <n v="44723"/>
  </r>
  <r>
    <n v="1"/>
    <x v="3"/>
    <s v="All"/>
    <s v=" 5-9"/>
    <x v="4"/>
    <n v="0"/>
    <n v="0"/>
    <n v="0"/>
    <n v="44723"/>
  </r>
  <r>
    <n v="1"/>
    <x v="3"/>
    <s v="All"/>
    <s v=" 5-9"/>
    <x v="5"/>
    <n v="2"/>
    <n v="2"/>
    <n v="25"/>
    <n v="44723"/>
  </r>
  <r>
    <n v="1"/>
    <x v="3"/>
    <s v="All"/>
    <s v=" 5-9"/>
    <x v="6"/>
    <n v="9"/>
    <n v="4"/>
    <n v="63"/>
    <n v="44723"/>
  </r>
  <r>
    <n v="1"/>
    <x v="3"/>
    <s v="All"/>
    <s v=" 5-9"/>
    <x v="7"/>
    <n v="29"/>
    <n v="16"/>
    <n v="270"/>
    <n v="44723"/>
  </r>
  <r>
    <n v="1"/>
    <x v="3"/>
    <s v="All"/>
    <s v=" 5-9"/>
    <x v="8"/>
    <n v="0"/>
    <n v="0"/>
    <n v="0"/>
    <n v="44723"/>
  </r>
  <r>
    <n v="1"/>
    <x v="3"/>
    <s v="All"/>
    <s v=" 5-9"/>
    <x v="9"/>
    <n v="0"/>
    <n v="0"/>
    <n v="0"/>
    <n v="44723"/>
  </r>
  <r>
    <n v="1"/>
    <x v="3"/>
    <s v="All"/>
    <s v=" 5-9"/>
    <x v="10"/>
    <n v="0"/>
    <n v="0"/>
    <n v="0"/>
    <n v="44723"/>
  </r>
  <r>
    <n v="1"/>
    <x v="4"/>
    <s v="All"/>
    <s v=" 0-1"/>
    <x v="0"/>
    <n v="456"/>
    <n v="299"/>
    <n v="2941"/>
    <n v="17829"/>
  </r>
  <r>
    <n v="1"/>
    <x v="4"/>
    <s v="All"/>
    <s v=" 0-1"/>
    <x v="1"/>
    <n v="0"/>
    <n v="0"/>
    <n v="0"/>
    <n v="17829"/>
  </r>
  <r>
    <n v="1"/>
    <x v="4"/>
    <s v="All"/>
    <s v=" 0-1"/>
    <x v="2"/>
    <n v="5"/>
    <n v="4"/>
    <n v="21"/>
    <n v="17829"/>
  </r>
  <r>
    <n v="1"/>
    <x v="4"/>
    <s v="All"/>
    <s v=" 0-1"/>
    <x v="3"/>
    <n v="1"/>
    <n v="1"/>
    <n v="4"/>
    <n v="17829"/>
  </r>
  <r>
    <n v="1"/>
    <x v="4"/>
    <s v="All"/>
    <s v=" 0-1"/>
    <x v="4"/>
    <n v="0"/>
    <n v="0"/>
    <n v="0"/>
    <n v="17829"/>
  </r>
  <r>
    <n v="1"/>
    <x v="4"/>
    <s v="All"/>
    <s v=" 0-1"/>
    <x v="5"/>
    <n v="3"/>
    <n v="3"/>
    <n v="34"/>
    <n v="17829"/>
  </r>
  <r>
    <n v="1"/>
    <x v="4"/>
    <s v="All"/>
    <s v=" 0-1"/>
    <x v="6"/>
    <n v="2"/>
    <n v="2"/>
    <n v="40"/>
    <n v="17829"/>
  </r>
  <r>
    <n v="1"/>
    <x v="4"/>
    <s v="All"/>
    <s v=" 0-1"/>
    <x v="7"/>
    <n v="3"/>
    <n v="2"/>
    <n v="13"/>
    <n v="17829"/>
  </r>
  <r>
    <n v="1"/>
    <x v="4"/>
    <s v="All"/>
    <s v=" 0-1"/>
    <x v="8"/>
    <n v="0"/>
    <n v="0"/>
    <n v="0"/>
    <n v="17829"/>
  </r>
  <r>
    <n v="1"/>
    <x v="4"/>
    <s v="All"/>
    <s v=" 0-1"/>
    <x v="9"/>
    <n v="0"/>
    <n v="0"/>
    <n v="0"/>
    <n v="17829"/>
  </r>
  <r>
    <n v="1"/>
    <x v="4"/>
    <s v="All"/>
    <s v=" 0-1"/>
    <x v="10"/>
    <n v="0"/>
    <n v="0"/>
    <n v="0"/>
    <n v="17829"/>
  </r>
  <r>
    <n v="1"/>
    <x v="4"/>
    <s v="All"/>
    <s v=" 10-14"/>
    <x v="0"/>
    <n v="2552"/>
    <n v="1680"/>
    <n v="9648"/>
    <n v="52006"/>
  </r>
  <r>
    <n v="1"/>
    <x v="4"/>
    <s v="All"/>
    <s v=" 10-14"/>
    <x v="1"/>
    <n v="0"/>
    <n v="0"/>
    <n v="0"/>
    <n v="52006"/>
  </r>
  <r>
    <n v="1"/>
    <x v="4"/>
    <s v="All"/>
    <s v=" 10-14"/>
    <x v="2"/>
    <n v="11"/>
    <n v="7"/>
    <n v="59"/>
    <n v="52006"/>
  </r>
  <r>
    <n v="1"/>
    <x v="4"/>
    <s v="All"/>
    <s v=" 10-14"/>
    <x v="3"/>
    <n v="23"/>
    <n v="15"/>
    <n v="127"/>
    <n v="52006"/>
  </r>
  <r>
    <n v="1"/>
    <x v="4"/>
    <s v="All"/>
    <s v=" 10-14"/>
    <x v="4"/>
    <n v="0"/>
    <n v="0"/>
    <n v="0"/>
    <n v="52006"/>
  </r>
  <r>
    <n v="1"/>
    <x v="4"/>
    <s v="All"/>
    <s v=" 10-14"/>
    <x v="5"/>
    <n v="0"/>
    <n v="0"/>
    <n v="0"/>
    <n v="52006"/>
  </r>
  <r>
    <n v="1"/>
    <x v="4"/>
    <s v="All"/>
    <s v=" 10-14"/>
    <x v="6"/>
    <n v="24"/>
    <n v="9"/>
    <n v="298"/>
    <n v="52006"/>
  </r>
  <r>
    <n v="1"/>
    <x v="4"/>
    <s v="All"/>
    <s v=" 10-14"/>
    <x v="7"/>
    <n v="131"/>
    <n v="66"/>
    <n v="810"/>
    <n v="52006"/>
  </r>
  <r>
    <n v="1"/>
    <x v="4"/>
    <s v="All"/>
    <s v=" 10-14"/>
    <x v="8"/>
    <n v="0"/>
    <n v="0"/>
    <n v="0"/>
    <n v="52006"/>
  </r>
  <r>
    <n v="1"/>
    <x v="4"/>
    <s v="All"/>
    <s v=" 10-14"/>
    <x v="9"/>
    <n v="7"/>
    <n v="1"/>
    <n v="150"/>
    <n v="52006"/>
  </r>
  <r>
    <n v="1"/>
    <x v="4"/>
    <s v="All"/>
    <s v=" 10-14"/>
    <x v="10"/>
    <n v="25"/>
    <n v="11"/>
    <n v="283"/>
    <n v="52006"/>
  </r>
  <r>
    <n v="1"/>
    <x v="4"/>
    <s v="All"/>
    <s v=" 2-4"/>
    <x v="0"/>
    <n v="927"/>
    <n v="649"/>
    <n v="4828"/>
    <n v="27724"/>
  </r>
  <r>
    <n v="1"/>
    <x v="4"/>
    <s v="All"/>
    <s v=" 2-4"/>
    <x v="1"/>
    <n v="0"/>
    <n v="0"/>
    <n v="0"/>
    <n v="27724"/>
  </r>
  <r>
    <n v="1"/>
    <x v="4"/>
    <s v="All"/>
    <s v=" 2-4"/>
    <x v="2"/>
    <n v="1"/>
    <n v="1"/>
    <n v="3"/>
    <n v="27724"/>
  </r>
  <r>
    <n v="1"/>
    <x v="4"/>
    <s v="All"/>
    <s v=" 2-4"/>
    <x v="3"/>
    <n v="2"/>
    <n v="2"/>
    <n v="9"/>
    <n v="27724"/>
  </r>
  <r>
    <n v="1"/>
    <x v="4"/>
    <s v="All"/>
    <s v=" 2-4"/>
    <x v="4"/>
    <n v="0"/>
    <n v="0"/>
    <n v="0"/>
    <n v="27724"/>
  </r>
  <r>
    <n v="1"/>
    <x v="4"/>
    <s v="All"/>
    <s v=" 2-4"/>
    <x v="5"/>
    <n v="7"/>
    <n v="3"/>
    <n v="137"/>
    <n v="27724"/>
  </r>
  <r>
    <n v="1"/>
    <x v="4"/>
    <s v="All"/>
    <s v=" 2-4"/>
    <x v="6"/>
    <n v="10"/>
    <n v="7"/>
    <n v="77"/>
    <n v="27724"/>
  </r>
  <r>
    <n v="1"/>
    <x v="4"/>
    <s v="All"/>
    <s v=" 2-4"/>
    <x v="7"/>
    <n v="11"/>
    <n v="8"/>
    <n v="120"/>
    <n v="27724"/>
  </r>
  <r>
    <n v="1"/>
    <x v="4"/>
    <s v="All"/>
    <s v=" 2-4"/>
    <x v="8"/>
    <n v="0"/>
    <n v="0"/>
    <n v="0"/>
    <n v="27724"/>
  </r>
  <r>
    <n v="1"/>
    <x v="4"/>
    <s v="All"/>
    <s v=" 2-4"/>
    <x v="9"/>
    <n v="0"/>
    <n v="0"/>
    <n v="0"/>
    <n v="27724"/>
  </r>
  <r>
    <n v="1"/>
    <x v="4"/>
    <s v="All"/>
    <s v=" 2-4"/>
    <x v="10"/>
    <n v="0"/>
    <n v="0"/>
    <n v="0"/>
    <n v="27724"/>
  </r>
  <r>
    <n v="1"/>
    <x v="4"/>
    <s v="All"/>
    <s v=" 5-9"/>
    <x v="0"/>
    <n v="1794"/>
    <n v="1227"/>
    <n v="8400"/>
    <n v="47920"/>
  </r>
  <r>
    <n v="1"/>
    <x v="4"/>
    <s v="All"/>
    <s v=" 5-9"/>
    <x v="1"/>
    <n v="0"/>
    <n v="0"/>
    <n v="0"/>
    <n v="47920"/>
  </r>
  <r>
    <n v="1"/>
    <x v="4"/>
    <s v="All"/>
    <s v=" 5-9"/>
    <x v="2"/>
    <n v="12"/>
    <n v="4"/>
    <n v="80"/>
    <n v="47920"/>
  </r>
  <r>
    <n v="1"/>
    <x v="4"/>
    <s v="All"/>
    <s v=" 5-9"/>
    <x v="3"/>
    <n v="7"/>
    <n v="5"/>
    <n v="31"/>
    <n v="47920"/>
  </r>
  <r>
    <n v="1"/>
    <x v="4"/>
    <s v="All"/>
    <s v=" 5-9"/>
    <x v="4"/>
    <n v="0"/>
    <n v="0"/>
    <n v="0"/>
    <n v="47920"/>
  </r>
  <r>
    <n v="1"/>
    <x v="4"/>
    <s v="All"/>
    <s v=" 5-9"/>
    <x v="5"/>
    <n v="0"/>
    <n v="0"/>
    <n v="0"/>
    <n v="47920"/>
  </r>
  <r>
    <n v="1"/>
    <x v="4"/>
    <s v="All"/>
    <s v=" 5-9"/>
    <x v="6"/>
    <n v="8"/>
    <n v="6"/>
    <n v="110"/>
    <n v="47920"/>
  </r>
  <r>
    <n v="1"/>
    <x v="4"/>
    <s v="All"/>
    <s v=" 5-9"/>
    <x v="7"/>
    <n v="18"/>
    <n v="14"/>
    <n v="134"/>
    <n v="47920"/>
  </r>
  <r>
    <n v="1"/>
    <x v="4"/>
    <s v="All"/>
    <s v=" 5-9"/>
    <x v="8"/>
    <n v="0"/>
    <n v="0"/>
    <n v="0"/>
    <n v="47920"/>
  </r>
  <r>
    <n v="1"/>
    <x v="4"/>
    <s v="All"/>
    <s v=" 5-9"/>
    <x v="9"/>
    <n v="0"/>
    <n v="0"/>
    <n v="0"/>
    <n v="47920"/>
  </r>
  <r>
    <n v="1"/>
    <x v="4"/>
    <s v="All"/>
    <s v=" 5-9"/>
    <x v="10"/>
    <n v="0"/>
    <n v="0"/>
    <n v="0"/>
    <n v="47920"/>
  </r>
  <r>
    <n v="1"/>
    <x v="5"/>
    <s v="All"/>
    <s v=" 0-1"/>
    <x v="0"/>
    <n v="448"/>
    <n v="281"/>
    <n v="2418"/>
    <n v="17484"/>
  </r>
  <r>
    <n v="1"/>
    <x v="5"/>
    <s v="All"/>
    <s v=" 0-1"/>
    <x v="1"/>
    <n v="0"/>
    <n v="0"/>
    <n v="0"/>
    <n v="17484"/>
  </r>
  <r>
    <n v="1"/>
    <x v="5"/>
    <s v="All"/>
    <s v=" 0-1"/>
    <x v="2"/>
    <n v="1"/>
    <n v="1"/>
    <n v="5"/>
    <n v="17484"/>
  </r>
  <r>
    <n v="1"/>
    <x v="5"/>
    <s v="All"/>
    <s v=" 0-1"/>
    <x v="3"/>
    <n v="4"/>
    <n v="2"/>
    <n v="36"/>
    <n v="17484"/>
  </r>
  <r>
    <n v="1"/>
    <x v="5"/>
    <s v="All"/>
    <s v=" 0-1"/>
    <x v="4"/>
    <n v="0"/>
    <n v="0"/>
    <n v="0"/>
    <n v="17484"/>
  </r>
  <r>
    <n v="1"/>
    <x v="5"/>
    <s v="All"/>
    <s v=" 0-1"/>
    <x v="5"/>
    <n v="1"/>
    <n v="1"/>
    <n v="9"/>
    <n v="17484"/>
  </r>
  <r>
    <n v="1"/>
    <x v="5"/>
    <s v="All"/>
    <s v=" 0-1"/>
    <x v="6"/>
    <n v="9"/>
    <n v="5"/>
    <n v="101"/>
    <n v="17484"/>
  </r>
  <r>
    <n v="1"/>
    <x v="5"/>
    <s v="All"/>
    <s v=" 0-1"/>
    <x v="7"/>
    <n v="7"/>
    <n v="4"/>
    <n v="50"/>
    <n v="17484"/>
  </r>
  <r>
    <n v="1"/>
    <x v="5"/>
    <s v="All"/>
    <s v=" 0-1"/>
    <x v="8"/>
    <n v="0"/>
    <n v="0"/>
    <n v="0"/>
    <n v="17484"/>
  </r>
  <r>
    <n v="1"/>
    <x v="5"/>
    <s v="All"/>
    <s v=" 0-1"/>
    <x v="9"/>
    <n v="0"/>
    <n v="0"/>
    <n v="0"/>
    <n v="17484"/>
  </r>
  <r>
    <n v="1"/>
    <x v="5"/>
    <s v="All"/>
    <s v=" 0-1"/>
    <x v="10"/>
    <n v="0"/>
    <n v="0"/>
    <n v="0"/>
    <n v="17484"/>
  </r>
  <r>
    <n v="1"/>
    <x v="5"/>
    <s v="All"/>
    <s v=" 10-14"/>
    <x v="0"/>
    <n v="2184"/>
    <n v="1496"/>
    <n v="8197"/>
    <n v="50450"/>
  </r>
  <r>
    <n v="1"/>
    <x v="5"/>
    <s v="All"/>
    <s v=" 10-14"/>
    <x v="1"/>
    <n v="0"/>
    <n v="0"/>
    <n v="0"/>
    <n v="50450"/>
  </r>
  <r>
    <n v="1"/>
    <x v="5"/>
    <s v="All"/>
    <s v=" 10-14"/>
    <x v="2"/>
    <n v="0"/>
    <n v="0"/>
    <n v="0"/>
    <n v="50450"/>
  </r>
  <r>
    <n v="1"/>
    <x v="5"/>
    <s v="All"/>
    <s v=" 10-14"/>
    <x v="3"/>
    <n v="21"/>
    <n v="16"/>
    <n v="108"/>
    <n v="50450"/>
  </r>
  <r>
    <n v="1"/>
    <x v="5"/>
    <s v="All"/>
    <s v=" 10-14"/>
    <x v="4"/>
    <n v="0"/>
    <n v="0"/>
    <n v="0"/>
    <n v="50450"/>
  </r>
  <r>
    <n v="1"/>
    <x v="5"/>
    <s v="All"/>
    <s v=" 10-14"/>
    <x v="5"/>
    <n v="5"/>
    <n v="3"/>
    <n v="121"/>
    <n v="50450"/>
  </r>
  <r>
    <n v="1"/>
    <x v="5"/>
    <s v="All"/>
    <s v=" 10-14"/>
    <x v="6"/>
    <n v="34"/>
    <n v="7"/>
    <n v="460"/>
    <n v="50450"/>
  </r>
  <r>
    <n v="1"/>
    <x v="5"/>
    <s v="All"/>
    <s v=" 10-14"/>
    <x v="7"/>
    <n v="158"/>
    <n v="66"/>
    <n v="2087"/>
    <n v="50450"/>
  </r>
  <r>
    <n v="1"/>
    <x v="5"/>
    <s v="All"/>
    <s v=" 10-14"/>
    <x v="8"/>
    <n v="0"/>
    <n v="0"/>
    <n v="0"/>
    <n v="50450"/>
  </r>
  <r>
    <n v="1"/>
    <x v="5"/>
    <s v="All"/>
    <s v=" 10-14"/>
    <x v="9"/>
    <n v="11"/>
    <n v="5"/>
    <n v="211"/>
    <n v="50450"/>
  </r>
  <r>
    <n v="1"/>
    <x v="5"/>
    <s v="All"/>
    <s v=" 10-14"/>
    <x v="10"/>
    <n v="24"/>
    <n v="14"/>
    <n v="153"/>
    <n v="50450"/>
  </r>
  <r>
    <n v="1"/>
    <x v="5"/>
    <s v="All"/>
    <s v=" 2-4"/>
    <x v="0"/>
    <n v="913"/>
    <n v="622"/>
    <n v="5240"/>
    <n v="27142"/>
  </r>
  <r>
    <n v="1"/>
    <x v="5"/>
    <s v="All"/>
    <s v=" 2-4"/>
    <x v="1"/>
    <n v="0"/>
    <n v="0"/>
    <n v="0"/>
    <n v="27142"/>
  </r>
  <r>
    <n v="1"/>
    <x v="5"/>
    <s v="All"/>
    <s v=" 2-4"/>
    <x v="2"/>
    <n v="1"/>
    <n v="1"/>
    <n v="10"/>
    <n v="27142"/>
  </r>
  <r>
    <n v="1"/>
    <x v="5"/>
    <s v="All"/>
    <s v=" 2-4"/>
    <x v="3"/>
    <n v="8"/>
    <n v="6"/>
    <n v="48"/>
    <n v="27142"/>
  </r>
  <r>
    <n v="1"/>
    <x v="5"/>
    <s v="All"/>
    <s v=" 2-4"/>
    <x v="4"/>
    <n v="0"/>
    <n v="0"/>
    <n v="0"/>
    <n v="27142"/>
  </r>
  <r>
    <n v="1"/>
    <x v="5"/>
    <s v="All"/>
    <s v=" 2-4"/>
    <x v="5"/>
    <n v="16"/>
    <n v="2"/>
    <n v="462"/>
    <n v="27142"/>
  </r>
  <r>
    <n v="1"/>
    <x v="5"/>
    <s v="All"/>
    <s v=" 2-4"/>
    <x v="6"/>
    <n v="9"/>
    <n v="4"/>
    <n v="123"/>
    <n v="27142"/>
  </r>
  <r>
    <n v="1"/>
    <x v="5"/>
    <s v="All"/>
    <s v=" 2-4"/>
    <x v="7"/>
    <n v="6"/>
    <n v="4"/>
    <n v="75"/>
    <n v="27142"/>
  </r>
  <r>
    <n v="1"/>
    <x v="5"/>
    <s v="All"/>
    <s v=" 2-4"/>
    <x v="8"/>
    <n v="0"/>
    <n v="0"/>
    <n v="0"/>
    <n v="27142"/>
  </r>
  <r>
    <n v="1"/>
    <x v="5"/>
    <s v="All"/>
    <s v=" 2-4"/>
    <x v="9"/>
    <n v="0"/>
    <n v="0"/>
    <n v="0"/>
    <n v="27142"/>
  </r>
  <r>
    <n v="1"/>
    <x v="5"/>
    <s v="All"/>
    <s v=" 2-4"/>
    <x v="10"/>
    <n v="0"/>
    <n v="0"/>
    <n v="0"/>
    <n v="27142"/>
  </r>
  <r>
    <n v="1"/>
    <x v="5"/>
    <s v="All"/>
    <s v=" 5-9"/>
    <x v="0"/>
    <n v="1637"/>
    <n v="1145"/>
    <n v="7971"/>
    <n v="47306"/>
  </r>
  <r>
    <n v="1"/>
    <x v="5"/>
    <s v="All"/>
    <s v=" 5-9"/>
    <x v="1"/>
    <n v="0"/>
    <n v="0"/>
    <n v="0"/>
    <n v="47306"/>
  </r>
  <r>
    <n v="1"/>
    <x v="5"/>
    <s v="All"/>
    <s v=" 5-9"/>
    <x v="2"/>
    <n v="3"/>
    <n v="2"/>
    <n v="15"/>
    <n v="47306"/>
  </r>
  <r>
    <n v="1"/>
    <x v="5"/>
    <s v="All"/>
    <s v=" 5-9"/>
    <x v="3"/>
    <n v="3"/>
    <n v="3"/>
    <n v="38"/>
    <n v="47306"/>
  </r>
  <r>
    <n v="1"/>
    <x v="5"/>
    <s v="All"/>
    <s v=" 5-9"/>
    <x v="4"/>
    <n v="0"/>
    <n v="0"/>
    <n v="0"/>
    <n v="47306"/>
  </r>
  <r>
    <n v="1"/>
    <x v="5"/>
    <s v="All"/>
    <s v=" 5-9"/>
    <x v="5"/>
    <n v="0"/>
    <n v="0"/>
    <n v="0"/>
    <n v="47306"/>
  </r>
  <r>
    <n v="1"/>
    <x v="5"/>
    <s v="All"/>
    <s v=" 5-9"/>
    <x v="6"/>
    <n v="4"/>
    <n v="3"/>
    <n v="18"/>
    <n v="47306"/>
  </r>
  <r>
    <n v="1"/>
    <x v="5"/>
    <s v="All"/>
    <s v=" 5-9"/>
    <x v="7"/>
    <n v="31"/>
    <n v="17"/>
    <n v="318"/>
    <n v="47306"/>
  </r>
  <r>
    <n v="1"/>
    <x v="5"/>
    <s v="All"/>
    <s v=" 5-9"/>
    <x v="8"/>
    <n v="0"/>
    <n v="0"/>
    <n v="0"/>
    <n v="47306"/>
  </r>
  <r>
    <n v="1"/>
    <x v="5"/>
    <s v="All"/>
    <s v=" 5-9"/>
    <x v="9"/>
    <n v="0"/>
    <n v="0"/>
    <n v="0"/>
    <n v="47306"/>
  </r>
  <r>
    <n v="1"/>
    <x v="5"/>
    <s v="All"/>
    <s v=" 5-9"/>
    <x v="10"/>
    <n v="0"/>
    <n v="0"/>
    <n v="0"/>
    <n v="47306"/>
  </r>
  <r>
    <n v="1"/>
    <x v="6"/>
    <s v="All"/>
    <s v=" 0-1"/>
    <x v="0"/>
    <n v="457"/>
    <n v="282"/>
    <n v="2565"/>
    <n v="16655"/>
  </r>
  <r>
    <n v="1"/>
    <x v="6"/>
    <s v="All"/>
    <s v=" 0-1"/>
    <x v="1"/>
    <n v="0"/>
    <n v="0"/>
    <n v="0"/>
    <n v="16655"/>
  </r>
  <r>
    <n v="1"/>
    <x v="6"/>
    <s v="All"/>
    <s v=" 0-1"/>
    <x v="2"/>
    <n v="0"/>
    <n v="0"/>
    <n v="0"/>
    <n v="16655"/>
  </r>
  <r>
    <n v="1"/>
    <x v="6"/>
    <s v="All"/>
    <s v=" 0-1"/>
    <x v="3"/>
    <n v="1"/>
    <n v="1"/>
    <n v="10"/>
    <n v="16655"/>
  </r>
  <r>
    <n v="1"/>
    <x v="6"/>
    <s v="All"/>
    <s v=" 0-1"/>
    <x v="4"/>
    <n v="0"/>
    <n v="0"/>
    <n v="0"/>
    <n v="16655"/>
  </r>
  <r>
    <n v="1"/>
    <x v="6"/>
    <s v="All"/>
    <s v=" 0-1"/>
    <x v="5"/>
    <n v="7"/>
    <n v="2"/>
    <n v="83"/>
    <n v="16655"/>
  </r>
  <r>
    <n v="1"/>
    <x v="6"/>
    <s v="All"/>
    <s v=" 0-1"/>
    <x v="6"/>
    <n v="3"/>
    <n v="2"/>
    <n v="39"/>
    <n v="16655"/>
  </r>
  <r>
    <n v="1"/>
    <x v="6"/>
    <s v="All"/>
    <s v=" 0-1"/>
    <x v="7"/>
    <n v="15"/>
    <n v="8"/>
    <n v="103"/>
    <n v="16655"/>
  </r>
  <r>
    <n v="1"/>
    <x v="6"/>
    <s v="All"/>
    <s v=" 0-1"/>
    <x v="8"/>
    <n v="0"/>
    <n v="0"/>
    <n v="0"/>
    <n v="16655"/>
  </r>
  <r>
    <n v="1"/>
    <x v="6"/>
    <s v="All"/>
    <s v=" 0-1"/>
    <x v="9"/>
    <n v="0"/>
    <n v="0"/>
    <n v="0"/>
    <n v="16655"/>
  </r>
  <r>
    <n v="1"/>
    <x v="6"/>
    <s v="All"/>
    <s v=" 0-1"/>
    <x v="10"/>
    <n v="0"/>
    <n v="0"/>
    <n v="0"/>
    <n v="16655"/>
  </r>
  <r>
    <n v="1"/>
    <x v="6"/>
    <s v="All"/>
    <s v=" 10-14"/>
    <x v="0"/>
    <n v="2399"/>
    <n v="1597"/>
    <n v="9056"/>
    <n v="50511"/>
  </r>
  <r>
    <n v="1"/>
    <x v="6"/>
    <s v="All"/>
    <s v=" 10-14"/>
    <x v="1"/>
    <n v="0"/>
    <n v="0"/>
    <n v="0"/>
    <n v="50511"/>
  </r>
  <r>
    <n v="1"/>
    <x v="6"/>
    <s v="All"/>
    <s v=" 10-14"/>
    <x v="2"/>
    <n v="2"/>
    <n v="2"/>
    <n v="11"/>
    <n v="50511"/>
  </r>
  <r>
    <n v="1"/>
    <x v="6"/>
    <s v="All"/>
    <s v=" 10-14"/>
    <x v="3"/>
    <n v="43"/>
    <n v="22"/>
    <n v="282"/>
    <n v="50511"/>
  </r>
  <r>
    <n v="1"/>
    <x v="6"/>
    <s v="All"/>
    <s v=" 10-14"/>
    <x v="4"/>
    <n v="0"/>
    <n v="0"/>
    <n v="0"/>
    <n v="50511"/>
  </r>
  <r>
    <n v="1"/>
    <x v="6"/>
    <s v="All"/>
    <s v=" 10-14"/>
    <x v="5"/>
    <n v="0"/>
    <n v="0"/>
    <n v="0"/>
    <n v="50511"/>
  </r>
  <r>
    <n v="1"/>
    <x v="6"/>
    <s v="All"/>
    <s v=" 10-14"/>
    <x v="6"/>
    <n v="19"/>
    <n v="10"/>
    <n v="305"/>
    <n v="50511"/>
  </r>
  <r>
    <n v="1"/>
    <x v="6"/>
    <s v="All"/>
    <s v=" 10-14"/>
    <x v="7"/>
    <n v="169"/>
    <n v="90"/>
    <n v="1325"/>
    <n v="50511"/>
  </r>
  <r>
    <n v="1"/>
    <x v="6"/>
    <s v="All"/>
    <s v=" 10-14"/>
    <x v="8"/>
    <n v="0"/>
    <n v="0"/>
    <n v="0"/>
    <n v="50511"/>
  </r>
  <r>
    <n v="1"/>
    <x v="6"/>
    <s v="All"/>
    <s v=" 10-14"/>
    <x v="9"/>
    <n v="6"/>
    <n v="5"/>
    <n v="140"/>
    <n v="50511"/>
  </r>
  <r>
    <n v="1"/>
    <x v="6"/>
    <s v="All"/>
    <s v=" 10-14"/>
    <x v="10"/>
    <n v="30"/>
    <n v="13"/>
    <n v="211"/>
    <n v="50511"/>
  </r>
  <r>
    <n v="1"/>
    <x v="6"/>
    <s v="All"/>
    <s v=" 2-4"/>
    <x v="0"/>
    <n v="944"/>
    <n v="616"/>
    <n v="5547"/>
    <n v="26480"/>
  </r>
  <r>
    <n v="1"/>
    <x v="6"/>
    <s v="All"/>
    <s v=" 2-4"/>
    <x v="1"/>
    <n v="0"/>
    <n v="0"/>
    <n v="0"/>
    <n v="26480"/>
  </r>
  <r>
    <n v="1"/>
    <x v="6"/>
    <s v="All"/>
    <s v=" 2-4"/>
    <x v="2"/>
    <n v="3"/>
    <n v="2"/>
    <n v="14"/>
    <n v="26480"/>
  </r>
  <r>
    <n v="1"/>
    <x v="6"/>
    <s v="All"/>
    <s v=" 2-4"/>
    <x v="3"/>
    <n v="0"/>
    <n v="0"/>
    <n v="0"/>
    <n v="26480"/>
  </r>
  <r>
    <n v="1"/>
    <x v="6"/>
    <s v="All"/>
    <s v=" 2-4"/>
    <x v="4"/>
    <n v="0"/>
    <n v="0"/>
    <n v="0"/>
    <n v="26480"/>
  </r>
  <r>
    <n v="1"/>
    <x v="6"/>
    <s v="All"/>
    <s v=" 2-4"/>
    <x v="5"/>
    <n v="1"/>
    <n v="1"/>
    <n v="5"/>
    <n v="26480"/>
  </r>
  <r>
    <n v="1"/>
    <x v="6"/>
    <s v="All"/>
    <s v=" 2-4"/>
    <x v="6"/>
    <n v="6"/>
    <n v="4"/>
    <n v="42"/>
    <n v="26480"/>
  </r>
  <r>
    <n v="1"/>
    <x v="6"/>
    <s v="All"/>
    <s v=" 2-4"/>
    <x v="7"/>
    <n v="7"/>
    <n v="4"/>
    <n v="30"/>
    <n v="26480"/>
  </r>
  <r>
    <n v="1"/>
    <x v="6"/>
    <s v="All"/>
    <s v=" 2-4"/>
    <x v="8"/>
    <n v="0"/>
    <n v="0"/>
    <n v="0"/>
    <n v="26480"/>
  </r>
  <r>
    <n v="1"/>
    <x v="6"/>
    <s v="All"/>
    <s v=" 2-4"/>
    <x v="9"/>
    <n v="0"/>
    <n v="0"/>
    <n v="0"/>
    <n v="26480"/>
  </r>
  <r>
    <n v="1"/>
    <x v="6"/>
    <s v="All"/>
    <s v=" 2-4"/>
    <x v="10"/>
    <n v="1"/>
    <n v="1"/>
    <n v="2"/>
    <n v="26480"/>
  </r>
  <r>
    <n v="1"/>
    <x v="6"/>
    <s v="All"/>
    <s v=" 5-9"/>
    <x v="0"/>
    <n v="1832"/>
    <n v="1225"/>
    <n v="8897"/>
    <n v="47101"/>
  </r>
  <r>
    <n v="1"/>
    <x v="6"/>
    <s v="All"/>
    <s v=" 5-9"/>
    <x v="1"/>
    <n v="0"/>
    <n v="0"/>
    <n v="0"/>
    <n v="47101"/>
  </r>
  <r>
    <n v="1"/>
    <x v="6"/>
    <s v="All"/>
    <s v=" 5-9"/>
    <x v="2"/>
    <n v="0"/>
    <n v="0"/>
    <n v="0"/>
    <n v="47101"/>
  </r>
  <r>
    <n v="1"/>
    <x v="6"/>
    <s v="All"/>
    <s v=" 5-9"/>
    <x v="3"/>
    <n v="11"/>
    <n v="8"/>
    <n v="66"/>
    <n v="47101"/>
  </r>
  <r>
    <n v="1"/>
    <x v="6"/>
    <s v="All"/>
    <s v=" 5-9"/>
    <x v="4"/>
    <n v="0"/>
    <n v="0"/>
    <n v="0"/>
    <n v="47101"/>
  </r>
  <r>
    <n v="1"/>
    <x v="6"/>
    <s v="All"/>
    <s v=" 5-9"/>
    <x v="5"/>
    <n v="0"/>
    <n v="0"/>
    <n v="0"/>
    <n v="47101"/>
  </r>
  <r>
    <n v="1"/>
    <x v="6"/>
    <s v="All"/>
    <s v=" 5-9"/>
    <x v="6"/>
    <n v="3"/>
    <n v="3"/>
    <n v="25"/>
    <n v="47101"/>
  </r>
  <r>
    <n v="1"/>
    <x v="6"/>
    <s v="All"/>
    <s v=" 5-9"/>
    <x v="7"/>
    <n v="64"/>
    <n v="36"/>
    <n v="511"/>
    <n v="47101"/>
  </r>
  <r>
    <n v="1"/>
    <x v="6"/>
    <s v="All"/>
    <s v=" 5-9"/>
    <x v="8"/>
    <n v="0"/>
    <n v="0"/>
    <n v="0"/>
    <n v="47101"/>
  </r>
  <r>
    <n v="1"/>
    <x v="6"/>
    <s v="All"/>
    <s v=" 5-9"/>
    <x v="9"/>
    <n v="0"/>
    <n v="0"/>
    <n v="0"/>
    <n v="47101"/>
  </r>
  <r>
    <n v="1"/>
    <x v="6"/>
    <s v="All"/>
    <s v=" 5-9"/>
    <x v="10"/>
    <n v="0"/>
    <n v="0"/>
    <n v="0"/>
    <n v="47101"/>
  </r>
  <r>
    <n v="1"/>
    <x v="7"/>
    <s v="All"/>
    <s v=" 0-1"/>
    <x v="0"/>
    <n v="369"/>
    <n v="257"/>
    <n v="2249"/>
    <n v="16555"/>
  </r>
  <r>
    <n v="1"/>
    <x v="7"/>
    <s v="All"/>
    <s v=" 0-1"/>
    <x v="1"/>
    <n v="0"/>
    <n v="0"/>
    <n v="0"/>
    <n v="16555"/>
  </r>
  <r>
    <n v="1"/>
    <x v="7"/>
    <s v="All"/>
    <s v=" 0-1"/>
    <x v="2"/>
    <n v="0"/>
    <n v="0"/>
    <n v="0"/>
    <n v="16555"/>
  </r>
  <r>
    <n v="1"/>
    <x v="7"/>
    <s v="All"/>
    <s v=" 0-1"/>
    <x v="3"/>
    <n v="1"/>
    <n v="1"/>
    <n v="4"/>
    <n v="16555"/>
  </r>
  <r>
    <n v="1"/>
    <x v="7"/>
    <s v="All"/>
    <s v=" 0-1"/>
    <x v="4"/>
    <n v="0"/>
    <n v="0"/>
    <n v="0"/>
    <n v="16555"/>
  </r>
  <r>
    <n v="1"/>
    <x v="7"/>
    <s v="All"/>
    <s v=" 0-1"/>
    <x v="5"/>
    <n v="2"/>
    <n v="1"/>
    <n v="4"/>
    <n v="16555"/>
  </r>
  <r>
    <n v="1"/>
    <x v="7"/>
    <s v="All"/>
    <s v=" 0-1"/>
    <x v="6"/>
    <n v="4"/>
    <n v="3"/>
    <n v="46"/>
    <n v="16555"/>
  </r>
  <r>
    <n v="1"/>
    <x v="7"/>
    <s v="All"/>
    <s v=" 0-1"/>
    <x v="7"/>
    <n v="16"/>
    <n v="12"/>
    <n v="135"/>
    <n v="16555"/>
  </r>
  <r>
    <n v="1"/>
    <x v="7"/>
    <s v="All"/>
    <s v=" 0-1"/>
    <x v="8"/>
    <n v="0"/>
    <n v="0"/>
    <n v="0"/>
    <n v="16555"/>
  </r>
  <r>
    <n v="1"/>
    <x v="7"/>
    <s v="All"/>
    <s v=" 0-1"/>
    <x v="9"/>
    <n v="0"/>
    <n v="0"/>
    <n v="0"/>
    <n v="16555"/>
  </r>
  <r>
    <n v="1"/>
    <x v="7"/>
    <s v="All"/>
    <s v=" 0-1"/>
    <x v="10"/>
    <n v="0"/>
    <n v="0"/>
    <n v="0"/>
    <n v="16555"/>
  </r>
  <r>
    <n v="1"/>
    <x v="7"/>
    <s v="All"/>
    <s v=" 10-14"/>
    <x v="0"/>
    <n v="2239"/>
    <n v="1494"/>
    <n v="8606"/>
    <n v="50617"/>
  </r>
  <r>
    <n v="1"/>
    <x v="7"/>
    <s v="All"/>
    <s v=" 10-14"/>
    <x v="1"/>
    <n v="0"/>
    <n v="0"/>
    <n v="0"/>
    <n v="50617"/>
  </r>
  <r>
    <n v="1"/>
    <x v="7"/>
    <s v="All"/>
    <s v=" 10-14"/>
    <x v="2"/>
    <n v="0"/>
    <n v="0"/>
    <n v="0"/>
    <n v="50617"/>
  </r>
  <r>
    <n v="1"/>
    <x v="7"/>
    <s v="All"/>
    <s v=" 10-14"/>
    <x v="3"/>
    <n v="19"/>
    <n v="10"/>
    <n v="109"/>
    <n v="50617"/>
  </r>
  <r>
    <n v="1"/>
    <x v="7"/>
    <s v="All"/>
    <s v=" 10-14"/>
    <x v="4"/>
    <n v="0"/>
    <n v="0"/>
    <n v="0"/>
    <n v="50617"/>
  </r>
  <r>
    <n v="1"/>
    <x v="7"/>
    <s v="All"/>
    <s v=" 10-14"/>
    <x v="5"/>
    <n v="19"/>
    <n v="4"/>
    <n v="439"/>
    <n v="50617"/>
  </r>
  <r>
    <n v="1"/>
    <x v="7"/>
    <s v="All"/>
    <s v=" 10-14"/>
    <x v="6"/>
    <n v="9"/>
    <n v="8"/>
    <n v="68"/>
    <n v="50617"/>
  </r>
  <r>
    <n v="1"/>
    <x v="7"/>
    <s v="All"/>
    <s v=" 10-14"/>
    <x v="7"/>
    <n v="191"/>
    <n v="121"/>
    <n v="1309"/>
    <n v="50617"/>
  </r>
  <r>
    <n v="1"/>
    <x v="7"/>
    <s v="All"/>
    <s v=" 10-14"/>
    <x v="8"/>
    <n v="0"/>
    <n v="0"/>
    <n v="0"/>
    <n v="50617"/>
  </r>
  <r>
    <n v="1"/>
    <x v="7"/>
    <s v="All"/>
    <s v=" 10-14"/>
    <x v="9"/>
    <n v="4"/>
    <n v="3"/>
    <n v="80"/>
    <n v="50617"/>
  </r>
  <r>
    <n v="1"/>
    <x v="7"/>
    <s v="All"/>
    <s v=" 10-14"/>
    <x v="10"/>
    <n v="22"/>
    <n v="9"/>
    <n v="174"/>
    <n v="50617"/>
  </r>
  <r>
    <n v="1"/>
    <x v="7"/>
    <s v="All"/>
    <s v=" 2-4"/>
    <x v="0"/>
    <n v="987"/>
    <n v="684"/>
    <n v="5814"/>
    <n v="26165"/>
  </r>
  <r>
    <n v="1"/>
    <x v="7"/>
    <s v="All"/>
    <s v=" 2-4"/>
    <x v="1"/>
    <n v="0"/>
    <n v="0"/>
    <n v="0"/>
    <n v="26165"/>
  </r>
  <r>
    <n v="1"/>
    <x v="7"/>
    <s v="All"/>
    <s v=" 2-4"/>
    <x v="2"/>
    <n v="2"/>
    <n v="1"/>
    <n v="2"/>
    <n v="26165"/>
  </r>
  <r>
    <n v="1"/>
    <x v="7"/>
    <s v="All"/>
    <s v=" 2-4"/>
    <x v="3"/>
    <n v="0"/>
    <n v="0"/>
    <n v="0"/>
    <n v="26165"/>
  </r>
  <r>
    <n v="1"/>
    <x v="7"/>
    <s v="All"/>
    <s v=" 2-4"/>
    <x v="4"/>
    <n v="0"/>
    <n v="0"/>
    <n v="0"/>
    <n v="26165"/>
  </r>
  <r>
    <n v="1"/>
    <x v="7"/>
    <s v="All"/>
    <s v=" 2-4"/>
    <x v="5"/>
    <n v="2"/>
    <n v="1"/>
    <n v="22"/>
    <n v="26165"/>
  </r>
  <r>
    <n v="1"/>
    <x v="7"/>
    <s v="All"/>
    <s v=" 2-4"/>
    <x v="6"/>
    <n v="8"/>
    <n v="3"/>
    <n v="161"/>
    <n v="26165"/>
  </r>
  <r>
    <n v="1"/>
    <x v="7"/>
    <s v="All"/>
    <s v=" 2-4"/>
    <x v="7"/>
    <n v="20"/>
    <n v="12"/>
    <n v="150"/>
    <n v="26165"/>
  </r>
  <r>
    <n v="1"/>
    <x v="7"/>
    <s v="All"/>
    <s v=" 2-4"/>
    <x v="8"/>
    <n v="0"/>
    <n v="0"/>
    <n v="0"/>
    <n v="26165"/>
  </r>
  <r>
    <n v="1"/>
    <x v="7"/>
    <s v="All"/>
    <s v=" 2-4"/>
    <x v="9"/>
    <n v="0"/>
    <n v="0"/>
    <n v="0"/>
    <n v="26165"/>
  </r>
  <r>
    <n v="1"/>
    <x v="7"/>
    <s v="All"/>
    <s v=" 2-4"/>
    <x v="10"/>
    <n v="0"/>
    <n v="0"/>
    <n v="0"/>
    <n v="26165"/>
  </r>
  <r>
    <n v="1"/>
    <x v="7"/>
    <s v="All"/>
    <s v=" 5-9"/>
    <x v="0"/>
    <n v="1786"/>
    <n v="1244"/>
    <n v="9173"/>
    <n v="46643"/>
  </r>
  <r>
    <n v="1"/>
    <x v="7"/>
    <s v="All"/>
    <s v=" 5-9"/>
    <x v="1"/>
    <n v="0"/>
    <n v="0"/>
    <n v="0"/>
    <n v="46643"/>
  </r>
  <r>
    <n v="1"/>
    <x v="7"/>
    <s v="All"/>
    <s v=" 5-9"/>
    <x v="2"/>
    <n v="1"/>
    <n v="1"/>
    <n v="2"/>
    <n v="46643"/>
  </r>
  <r>
    <n v="1"/>
    <x v="7"/>
    <s v="All"/>
    <s v=" 5-9"/>
    <x v="3"/>
    <n v="7"/>
    <n v="5"/>
    <n v="43"/>
    <n v="46643"/>
  </r>
  <r>
    <n v="1"/>
    <x v="7"/>
    <s v="All"/>
    <s v=" 5-9"/>
    <x v="4"/>
    <n v="0"/>
    <n v="0"/>
    <n v="0"/>
    <n v="46643"/>
  </r>
  <r>
    <n v="1"/>
    <x v="7"/>
    <s v="All"/>
    <s v=" 5-9"/>
    <x v="5"/>
    <n v="2"/>
    <n v="1"/>
    <n v="16"/>
    <n v="46643"/>
  </r>
  <r>
    <n v="1"/>
    <x v="7"/>
    <s v="All"/>
    <s v=" 5-9"/>
    <x v="6"/>
    <n v="10"/>
    <n v="7"/>
    <n v="59"/>
    <n v="46643"/>
  </r>
  <r>
    <n v="1"/>
    <x v="7"/>
    <s v="All"/>
    <s v=" 5-9"/>
    <x v="7"/>
    <n v="57"/>
    <n v="36"/>
    <n v="454"/>
    <n v="46643"/>
  </r>
  <r>
    <n v="1"/>
    <x v="7"/>
    <s v="All"/>
    <s v=" 5-9"/>
    <x v="8"/>
    <n v="0"/>
    <n v="0"/>
    <n v="0"/>
    <n v="46643"/>
  </r>
  <r>
    <n v="1"/>
    <x v="7"/>
    <s v="All"/>
    <s v=" 5-9"/>
    <x v="9"/>
    <n v="0"/>
    <n v="0"/>
    <n v="0"/>
    <n v="46643"/>
  </r>
  <r>
    <n v="1"/>
    <x v="7"/>
    <s v="All"/>
    <s v=" 5-9"/>
    <x v="10"/>
    <n v="2"/>
    <n v="2"/>
    <n v="11"/>
    <n v="46643"/>
  </r>
  <r>
    <n v="1"/>
    <x v="8"/>
    <s v="All"/>
    <s v=" 0-1"/>
    <x v="0"/>
    <n v="332"/>
    <n v="212"/>
    <n v="1736"/>
    <n v="15714"/>
  </r>
  <r>
    <n v="1"/>
    <x v="8"/>
    <s v="All"/>
    <s v=" 0-1"/>
    <x v="1"/>
    <n v="0"/>
    <n v="0"/>
    <n v="0"/>
    <n v="15714"/>
  </r>
  <r>
    <n v="1"/>
    <x v="8"/>
    <s v="All"/>
    <s v=" 0-1"/>
    <x v="2"/>
    <n v="4"/>
    <n v="2"/>
    <n v="17"/>
    <n v="15714"/>
  </r>
  <r>
    <n v="1"/>
    <x v="8"/>
    <s v="All"/>
    <s v=" 0-1"/>
    <x v="3"/>
    <n v="0"/>
    <n v="0"/>
    <n v="0"/>
    <n v="15714"/>
  </r>
  <r>
    <n v="1"/>
    <x v="8"/>
    <s v="All"/>
    <s v=" 0-1"/>
    <x v="4"/>
    <n v="0"/>
    <n v="0"/>
    <n v="0"/>
    <n v="15714"/>
  </r>
  <r>
    <n v="1"/>
    <x v="8"/>
    <s v="All"/>
    <s v=" 0-1"/>
    <x v="5"/>
    <n v="1"/>
    <n v="1"/>
    <n v="30"/>
    <n v="15714"/>
  </r>
  <r>
    <n v="1"/>
    <x v="8"/>
    <s v="All"/>
    <s v=" 0-1"/>
    <x v="6"/>
    <n v="20"/>
    <n v="4"/>
    <n v="246"/>
    <n v="15714"/>
  </r>
  <r>
    <n v="1"/>
    <x v="8"/>
    <s v="All"/>
    <s v=" 0-1"/>
    <x v="7"/>
    <n v="22"/>
    <n v="13"/>
    <n v="206"/>
    <n v="15714"/>
  </r>
  <r>
    <n v="1"/>
    <x v="8"/>
    <s v="All"/>
    <s v=" 0-1"/>
    <x v="8"/>
    <n v="0"/>
    <n v="0"/>
    <n v="0"/>
    <n v="15714"/>
  </r>
  <r>
    <n v="1"/>
    <x v="8"/>
    <s v="All"/>
    <s v=" 0-1"/>
    <x v="9"/>
    <n v="0"/>
    <n v="0"/>
    <n v="0"/>
    <n v="15714"/>
  </r>
  <r>
    <n v="1"/>
    <x v="8"/>
    <s v="All"/>
    <s v=" 0-1"/>
    <x v="10"/>
    <n v="0"/>
    <n v="0"/>
    <n v="0"/>
    <n v="15714"/>
  </r>
  <r>
    <n v="1"/>
    <x v="8"/>
    <s v="All"/>
    <s v=" 10-14"/>
    <x v="0"/>
    <n v="2102"/>
    <n v="1338"/>
    <n v="7955"/>
    <n v="48334"/>
  </r>
  <r>
    <n v="1"/>
    <x v="8"/>
    <s v="All"/>
    <s v=" 10-14"/>
    <x v="1"/>
    <n v="0"/>
    <n v="0"/>
    <n v="0"/>
    <n v="48334"/>
  </r>
  <r>
    <n v="1"/>
    <x v="8"/>
    <s v="All"/>
    <s v=" 10-14"/>
    <x v="2"/>
    <n v="0"/>
    <n v="0"/>
    <n v="0"/>
    <n v="48334"/>
  </r>
  <r>
    <n v="1"/>
    <x v="8"/>
    <s v="All"/>
    <s v=" 10-14"/>
    <x v="3"/>
    <n v="23"/>
    <n v="16"/>
    <n v="118"/>
    <n v="48334"/>
  </r>
  <r>
    <n v="1"/>
    <x v="8"/>
    <s v="All"/>
    <s v=" 10-14"/>
    <x v="4"/>
    <n v="0"/>
    <n v="0"/>
    <n v="0"/>
    <n v="48334"/>
  </r>
  <r>
    <n v="1"/>
    <x v="8"/>
    <s v="All"/>
    <s v=" 10-14"/>
    <x v="5"/>
    <n v="1"/>
    <n v="1"/>
    <n v="30"/>
    <n v="48334"/>
  </r>
  <r>
    <n v="1"/>
    <x v="8"/>
    <s v="All"/>
    <s v=" 10-14"/>
    <x v="6"/>
    <n v="13"/>
    <n v="8"/>
    <n v="76"/>
    <n v="48334"/>
  </r>
  <r>
    <n v="1"/>
    <x v="8"/>
    <s v="All"/>
    <s v=" 10-14"/>
    <x v="7"/>
    <n v="204"/>
    <n v="115"/>
    <n v="1406"/>
    <n v="48334"/>
  </r>
  <r>
    <n v="1"/>
    <x v="8"/>
    <s v="All"/>
    <s v=" 10-14"/>
    <x v="8"/>
    <n v="0"/>
    <n v="0"/>
    <n v="0"/>
    <n v="48334"/>
  </r>
  <r>
    <n v="1"/>
    <x v="8"/>
    <s v="All"/>
    <s v=" 10-14"/>
    <x v="9"/>
    <n v="0"/>
    <n v="0"/>
    <n v="0"/>
    <n v="48334"/>
  </r>
  <r>
    <n v="1"/>
    <x v="8"/>
    <s v="All"/>
    <s v=" 10-14"/>
    <x v="10"/>
    <n v="30"/>
    <n v="14"/>
    <n v="410"/>
    <n v="48334"/>
  </r>
  <r>
    <n v="1"/>
    <x v="8"/>
    <s v="All"/>
    <s v=" 2-4"/>
    <x v="0"/>
    <n v="915"/>
    <n v="585"/>
    <n v="5284"/>
    <n v="24949"/>
  </r>
  <r>
    <n v="1"/>
    <x v="8"/>
    <s v="All"/>
    <s v=" 2-4"/>
    <x v="1"/>
    <n v="0"/>
    <n v="0"/>
    <n v="0"/>
    <n v="24949"/>
  </r>
  <r>
    <n v="1"/>
    <x v="8"/>
    <s v="All"/>
    <s v=" 2-4"/>
    <x v="2"/>
    <n v="1"/>
    <n v="1"/>
    <n v="2"/>
    <n v="24949"/>
  </r>
  <r>
    <n v="1"/>
    <x v="8"/>
    <s v="All"/>
    <s v=" 2-4"/>
    <x v="3"/>
    <n v="2"/>
    <n v="2"/>
    <n v="12"/>
    <n v="24949"/>
  </r>
  <r>
    <n v="1"/>
    <x v="8"/>
    <s v="All"/>
    <s v=" 2-4"/>
    <x v="4"/>
    <n v="0"/>
    <n v="0"/>
    <n v="0"/>
    <n v="24949"/>
  </r>
  <r>
    <n v="1"/>
    <x v="8"/>
    <s v="All"/>
    <s v=" 2-4"/>
    <x v="5"/>
    <n v="3"/>
    <n v="1"/>
    <n v="27"/>
    <n v="24949"/>
  </r>
  <r>
    <n v="1"/>
    <x v="8"/>
    <s v="All"/>
    <s v=" 2-4"/>
    <x v="6"/>
    <n v="7"/>
    <n v="6"/>
    <n v="119"/>
    <n v="24949"/>
  </r>
  <r>
    <n v="1"/>
    <x v="8"/>
    <s v="All"/>
    <s v=" 2-4"/>
    <x v="7"/>
    <n v="43"/>
    <n v="22"/>
    <n v="278"/>
    <n v="24949"/>
  </r>
  <r>
    <n v="1"/>
    <x v="8"/>
    <s v="All"/>
    <s v=" 2-4"/>
    <x v="8"/>
    <n v="0"/>
    <n v="0"/>
    <n v="0"/>
    <n v="24949"/>
  </r>
  <r>
    <n v="1"/>
    <x v="8"/>
    <s v="All"/>
    <s v=" 2-4"/>
    <x v="9"/>
    <n v="0"/>
    <n v="0"/>
    <n v="0"/>
    <n v="24949"/>
  </r>
  <r>
    <n v="1"/>
    <x v="8"/>
    <s v="All"/>
    <s v=" 2-4"/>
    <x v="10"/>
    <n v="0"/>
    <n v="0"/>
    <n v="0"/>
    <n v="24949"/>
  </r>
  <r>
    <n v="1"/>
    <x v="8"/>
    <s v="All"/>
    <s v=" 5-9"/>
    <x v="0"/>
    <n v="1745"/>
    <n v="1120"/>
    <n v="8578"/>
    <n v="44730"/>
  </r>
  <r>
    <n v="1"/>
    <x v="8"/>
    <s v="All"/>
    <s v=" 5-9"/>
    <x v="1"/>
    <n v="0"/>
    <n v="0"/>
    <n v="0"/>
    <n v="44730"/>
  </r>
  <r>
    <n v="1"/>
    <x v="8"/>
    <s v="All"/>
    <s v=" 5-9"/>
    <x v="2"/>
    <n v="0"/>
    <n v="0"/>
    <n v="0"/>
    <n v="44730"/>
  </r>
  <r>
    <n v="1"/>
    <x v="8"/>
    <s v="All"/>
    <s v=" 5-9"/>
    <x v="3"/>
    <n v="7"/>
    <n v="6"/>
    <n v="58"/>
    <n v="44730"/>
  </r>
  <r>
    <n v="1"/>
    <x v="8"/>
    <s v="All"/>
    <s v=" 5-9"/>
    <x v="4"/>
    <n v="0"/>
    <n v="0"/>
    <n v="0"/>
    <n v="44730"/>
  </r>
  <r>
    <n v="1"/>
    <x v="8"/>
    <s v="All"/>
    <s v=" 5-9"/>
    <x v="5"/>
    <n v="16"/>
    <n v="1"/>
    <n v="480"/>
    <n v="44730"/>
  </r>
  <r>
    <n v="1"/>
    <x v="8"/>
    <s v="All"/>
    <s v=" 5-9"/>
    <x v="6"/>
    <n v="12"/>
    <n v="6"/>
    <n v="121"/>
    <n v="44730"/>
  </r>
  <r>
    <n v="1"/>
    <x v="8"/>
    <s v="All"/>
    <s v=" 5-9"/>
    <x v="7"/>
    <n v="90"/>
    <n v="46"/>
    <n v="706"/>
    <n v="44730"/>
  </r>
  <r>
    <n v="1"/>
    <x v="8"/>
    <s v="All"/>
    <s v=" 5-9"/>
    <x v="8"/>
    <n v="0"/>
    <n v="0"/>
    <n v="0"/>
    <n v="44730"/>
  </r>
  <r>
    <n v="1"/>
    <x v="8"/>
    <s v="All"/>
    <s v=" 5-9"/>
    <x v="9"/>
    <n v="0"/>
    <n v="0"/>
    <n v="0"/>
    <n v="44730"/>
  </r>
  <r>
    <n v="1"/>
    <x v="8"/>
    <s v="All"/>
    <s v=" 5-9"/>
    <x v="10"/>
    <n v="3"/>
    <n v="1"/>
    <n v="6"/>
    <n v="44730"/>
  </r>
  <r>
    <n v="1"/>
    <x v="9"/>
    <s v="All"/>
    <s v=" 0-1"/>
    <x v="0"/>
    <n v="316"/>
    <n v="224"/>
    <n v="1671"/>
    <n v="15080"/>
  </r>
  <r>
    <n v="1"/>
    <x v="9"/>
    <s v="All"/>
    <s v=" 0-1"/>
    <x v="1"/>
    <n v="0"/>
    <n v="0"/>
    <n v="0"/>
    <n v="15080"/>
  </r>
  <r>
    <n v="1"/>
    <x v="9"/>
    <s v="All"/>
    <s v=" 0-1"/>
    <x v="2"/>
    <n v="0"/>
    <n v="0"/>
    <n v="0"/>
    <n v="15080"/>
  </r>
  <r>
    <n v="1"/>
    <x v="9"/>
    <s v="All"/>
    <s v=" 0-1"/>
    <x v="3"/>
    <n v="0"/>
    <n v="0"/>
    <n v="0"/>
    <n v="15080"/>
  </r>
  <r>
    <n v="1"/>
    <x v="9"/>
    <s v="All"/>
    <s v=" 0-1"/>
    <x v="4"/>
    <n v="0"/>
    <n v="0"/>
    <n v="0"/>
    <n v="15080"/>
  </r>
  <r>
    <n v="1"/>
    <x v="9"/>
    <s v="All"/>
    <s v=" 0-1"/>
    <x v="5"/>
    <n v="1"/>
    <n v="1"/>
    <n v="7"/>
    <n v="15080"/>
  </r>
  <r>
    <n v="1"/>
    <x v="9"/>
    <s v="All"/>
    <s v=" 0-1"/>
    <x v="6"/>
    <n v="9"/>
    <n v="4"/>
    <n v="51"/>
    <n v="15080"/>
  </r>
  <r>
    <n v="1"/>
    <x v="9"/>
    <s v="All"/>
    <s v=" 0-1"/>
    <x v="7"/>
    <n v="20"/>
    <n v="10"/>
    <n v="118"/>
    <n v="15080"/>
  </r>
  <r>
    <n v="1"/>
    <x v="9"/>
    <s v="All"/>
    <s v=" 0-1"/>
    <x v="8"/>
    <n v="0"/>
    <n v="0"/>
    <n v="0"/>
    <n v="15080"/>
  </r>
  <r>
    <n v="1"/>
    <x v="9"/>
    <s v="All"/>
    <s v=" 0-1"/>
    <x v="9"/>
    <n v="0"/>
    <n v="0"/>
    <n v="0"/>
    <n v="15080"/>
  </r>
  <r>
    <n v="1"/>
    <x v="9"/>
    <s v="All"/>
    <s v=" 0-1"/>
    <x v="10"/>
    <n v="0"/>
    <n v="0"/>
    <n v="0"/>
    <n v="15080"/>
  </r>
  <r>
    <n v="1"/>
    <x v="9"/>
    <s v="All"/>
    <s v=" 10-14"/>
    <x v="0"/>
    <n v="2122"/>
    <n v="1392"/>
    <n v="8343"/>
    <n v="47821"/>
  </r>
  <r>
    <n v="1"/>
    <x v="9"/>
    <s v="All"/>
    <s v=" 10-14"/>
    <x v="1"/>
    <n v="0"/>
    <n v="0"/>
    <n v="0"/>
    <n v="47821"/>
  </r>
  <r>
    <n v="1"/>
    <x v="9"/>
    <s v="All"/>
    <s v=" 10-14"/>
    <x v="2"/>
    <n v="1"/>
    <n v="1"/>
    <n v="2"/>
    <n v="47821"/>
  </r>
  <r>
    <n v="1"/>
    <x v="9"/>
    <s v="All"/>
    <s v=" 10-14"/>
    <x v="3"/>
    <n v="13"/>
    <n v="10"/>
    <n v="46"/>
    <n v="47821"/>
  </r>
  <r>
    <n v="1"/>
    <x v="9"/>
    <s v="All"/>
    <s v=" 10-14"/>
    <x v="4"/>
    <n v="0"/>
    <n v="0"/>
    <n v="0"/>
    <n v="47821"/>
  </r>
  <r>
    <n v="1"/>
    <x v="9"/>
    <s v="All"/>
    <s v=" 10-14"/>
    <x v="5"/>
    <n v="0"/>
    <n v="0"/>
    <n v="0"/>
    <n v="47821"/>
  </r>
  <r>
    <n v="1"/>
    <x v="9"/>
    <s v="All"/>
    <s v=" 10-14"/>
    <x v="6"/>
    <n v="7"/>
    <n v="3"/>
    <n v="93"/>
    <n v="47821"/>
  </r>
  <r>
    <n v="1"/>
    <x v="9"/>
    <s v="All"/>
    <s v=" 10-14"/>
    <x v="7"/>
    <n v="178"/>
    <n v="119"/>
    <n v="1040"/>
    <n v="47821"/>
  </r>
  <r>
    <n v="1"/>
    <x v="9"/>
    <s v="All"/>
    <s v=" 10-14"/>
    <x v="8"/>
    <n v="0"/>
    <n v="0"/>
    <n v="0"/>
    <n v="47821"/>
  </r>
  <r>
    <n v="1"/>
    <x v="9"/>
    <s v="All"/>
    <s v=" 10-14"/>
    <x v="9"/>
    <n v="2"/>
    <n v="2"/>
    <n v="40"/>
    <n v="47821"/>
  </r>
  <r>
    <n v="1"/>
    <x v="9"/>
    <s v="All"/>
    <s v=" 10-14"/>
    <x v="10"/>
    <n v="49"/>
    <n v="22"/>
    <n v="628"/>
    <n v="47821"/>
  </r>
  <r>
    <n v="1"/>
    <x v="9"/>
    <s v="All"/>
    <s v=" 2-4"/>
    <x v="0"/>
    <n v="827"/>
    <n v="566"/>
    <n v="5384"/>
    <n v="24505"/>
  </r>
  <r>
    <n v="1"/>
    <x v="9"/>
    <s v="All"/>
    <s v=" 2-4"/>
    <x v="1"/>
    <n v="0"/>
    <n v="0"/>
    <n v="0"/>
    <n v="24505"/>
  </r>
  <r>
    <n v="1"/>
    <x v="9"/>
    <s v="All"/>
    <s v=" 2-4"/>
    <x v="2"/>
    <n v="0"/>
    <n v="0"/>
    <n v="0"/>
    <n v="24505"/>
  </r>
  <r>
    <n v="1"/>
    <x v="9"/>
    <s v="All"/>
    <s v=" 2-4"/>
    <x v="3"/>
    <n v="7"/>
    <n v="4"/>
    <n v="63"/>
    <n v="24505"/>
  </r>
  <r>
    <n v="1"/>
    <x v="9"/>
    <s v="All"/>
    <s v=" 2-4"/>
    <x v="4"/>
    <n v="0"/>
    <n v="0"/>
    <n v="0"/>
    <n v="24505"/>
  </r>
  <r>
    <n v="1"/>
    <x v="9"/>
    <s v="All"/>
    <s v=" 2-4"/>
    <x v="5"/>
    <n v="0"/>
    <n v="0"/>
    <n v="0"/>
    <n v="24505"/>
  </r>
  <r>
    <n v="1"/>
    <x v="9"/>
    <s v="All"/>
    <s v=" 2-4"/>
    <x v="6"/>
    <n v="10"/>
    <n v="5"/>
    <n v="60"/>
    <n v="24505"/>
  </r>
  <r>
    <n v="1"/>
    <x v="9"/>
    <s v="All"/>
    <s v=" 2-4"/>
    <x v="7"/>
    <n v="27"/>
    <n v="22"/>
    <n v="156"/>
    <n v="24505"/>
  </r>
  <r>
    <n v="1"/>
    <x v="9"/>
    <s v="All"/>
    <s v=" 2-4"/>
    <x v="8"/>
    <n v="0"/>
    <n v="0"/>
    <n v="0"/>
    <n v="24505"/>
  </r>
  <r>
    <n v="1"/>
    <x v="9"/>
    <s v="All"/>
    <s v=" 2-4"/>
    <x v="9"/>
    <n v="0"/>
    <n v="0"/>
    <n v="0"/>
    <n v="24505"/>
  </r>
  <r>
    <n v="1"/>
    <x v="9"/>
    <s v="All"/>
    <s v=" 2-4"/>
    <x v="10"/>
    <n v="0"/>
    <n v="0"/>
    <n v="0"/>
    <n v="24505"/>
  </r>
  <r>
    <n v="1"/>
    <x v="9"/>
    <s v="All"/>
    <s v=" 5-9"/>
    <x v="0"/>
    <n v="1616"/>
    <n v="1089"/>
    <n v="8402"/>
    <n v="43946"/>
  </r>
  <r>
    <n v="1"/>
    <x v="9"/>
    <s v="All"/>
    <s v=" 5-9"/>
    <x v="1"/>
    <n v="0"/>
    <n v="0"/>
    <n v="0"/>
    <n v="43946"/>
  </r>
  <r>
    <n v="1"/>
    <x v="9"/>
    <s v="All"/>
    <s v=" 5-9"/>
    <x v="2"/>
    <n v="0"/>
    <n v="0"/>
    <n v="0"/>
    <n v="43946"/>
  </r>
  <r>
    <n v="1"/>
    <x v="9"/>
    <s v="All"/>
    <s v=" 5-9"/>
    <x v="3"/>
    <n v="5"/>
    <n v="5"/>
    <n v="24"/>
    <n v="43946"/>
  </r>
  <r>
    <n v="1"/>
    <x v="9"/>
    <s v="All"/>
    <s v=" 5-9"/>
    <x v="4"/>
    <n v="0"/>
    <n v="0"/>
    <n v="0"/>
    <n v="43946"/>
  </r>
  <r>
    <n v="1"/>
    <x v="9"/>
    <s v="All"/>
    <s v=" 5-9"/>
    <x v="5"/>
    <n v="0"/>
    <n v="0"/>
    <n v="0"/>
    <n v="43946"/>
  </r>
  <r>
    <n v="1"/>
    <x v="9"/>
    <s v="All"/>
    <s v=" 5-9"/>
    <x v="6"/>
    <n v="9"/>
    <n v="6"/>
    <n v="34"/>
    <n v="43946"/>
  </r>
  <r>
    <n v="1"/>
    <x v="9"/>
    <s v="All"/>
    <s v=" 5-9"/>
    <x v="7"/>
    <n v="66"/>
    <n v="37"/>
    <n v="439"/>
    <n v="43946"/>
  </r>
  <r>
    <n v="1"/>
    <x v="9"/>
    <s v="All"/>
    <s v=" 5-9"/>
    <x v="8"/>
    <n v="0"/>
    <n v="0"/>
    <n v="0"/>
    <n v="43946"/>
  </r>
  <r>
    <n v="1"/>
    <x v="9"/>
    <s v="All"/>
    <s v=" 5-9"/>
    <x v="9"/>
    <n v="0"/>
    <n v="0"/>
    <n v="0"/>
    <n v="43946"/>
  </r>
  <r>
    <n v="1"/>
    <x v="9"/>
    <s v="All"/>
    <s v=" 5-9"/>
    <x v="10"/>
    <n v="3"/>
    <n v="3"/>
    <n v="33"/>
    <n v="43946"/>
  </r>
  <r>
    <n v="1"/>
    <x v="10"/>
    <s v="All"/>
    <s v=" 0-1"/>
    <x v="0"/>
    <n v="271"/>
    <n v="167"/>
    <n v="1433"/>
    <n v="14396"/>
  </r>
  <r>
    <n v="1"/>
    <x v="10"/>
    <s v="All"/>
    <s v=" 0-1"/>
    <x v="1"/>
    <n v="0"/>
    <n v="0"/>
    <n v="0"/>
    <n v="14396"/>
  </r>
  <r>
    <n v="1"/>
    <x v="10"/>
    <s v="All"/>
    <s v=" 0-1"/>
    <x v="2"/>
    <n v="0"/>
    <n v="0"/>
    <n v="0"/>
    <n v="14396"/>
  </r>
  <r>
    <n v="1"/>
    <x v="10"/>
    <s v="All"/>
    <s v=" 0-1"/>
    <x v="3"/>
    <n v="0"/>
    <n v="0"/>
    <n v="0"/>
    <n v="14396"/>
  </r>
  <r>
    <n v="1"/>
    <x v="10"/>
    <s v="All"/>
    <s v=" 0-1"/>
    <x v="4"/>
    <n v="0"/>
    <n v="0"/>
    <n v="0"/>
    <n v="14396"/>
  </r>
  <r>
    <n v="1"/>
    <x v="10"/>
    <s v="All"/>
    <s v=" 0-1"/>
    <x v="5"/>
    <n v="6"/>
    <n v="4"/>
    <n v="58"/>
    <n v="14396"/>
  </r>
  <r>
    <n v="1"/>
    <x v="10"/>
    <s v="All"/>
    <s v=" 0-1"/>
    <x v="6"/>
    <n v="16"/>
    <n v="4"/>
    <n v="124"/>
    <n v="14396"/>
  </r>
  <r>
    <n v="1"/>
    <x v="10"/>
    <s v="All"/>
    <s v=" 0-1"/>
    <x v="7"/>
    <n v="42"/>
    <n v="27"/>
    <n v="264"/>
    <n v="14396"/>
  </r>
  <r>
    <n v="1"/>
    <x v="10"/>
    <s v="All"/>
    <s v=" 0-1"/>
    <x v="8"/>
    <n v="0"/>
    <n v="0"/>
    <n v="0"/>
    <n v="14396"/>
  </r>
  <r>
    <n v="1"/>
    <x v="10"/>
    <s v="All"/>
    <s v=" 0-1"/>
    <x v="9"/>
    <n v="0"/>
    <n v="0"/>
    <n v="0"/>
    <n v="14396"/>
  </r>
  <r>
    <n v="1"/>
    <x v="10"/>
    <s v="All"/>
    <s v=" 0-1"/>
    <x v="10"/>
    <n v="0"/>
    <n v="0"/>
    <n v="0"/>
    <n v="14396"/>
  </r>
  <r>
    <n v="1"/>
    <x v="10"/>
    <s v="All"/>
    <s v=" 10-14"/>
    <x v="0"/>
    <n v="2114"/>
    <n v="1248"/>
    <n v="8770"/>
    <n v="50021"/>
  </r>
  <r>
    <n v="1"/>
    <x v="10"/>
    <s v="All"/>
    <s v=" 10-14"/>
    <x v="1"/>
    <n v="0"/>
    <n v="0"/>
    <n v="0"/>
    <n v="50021"/>
  </r>
  <r>
    <n v="1"/>
    <x v="10"/>
    <s v="All"/>
    <s v=" 10-14"/>
    <x v="2"/>
    <n v="0"/>
    <n v="0"/>
    <n v="0"/>
    <n v="50021"/>
  </r>
  <r>
    <n v="1"/>
    <x v="10"/>
    <s v="All"/>
    <s v=" 10-14"/>
    <x v="3"/>
    <n v="13"/>
    <n v="6"/>
    <n v="64"/>
    <n v="50021"/>
  </r>
  <r>
    <n v="1"/>
    <x v="10"/>
    <s v="All"/>
    <s v=" 10-14"/>
    <x v="4"/>
    <n v="0"/>
    <n v="0"/>
    <n v="0"/>
    <n v="50021"/>
  </r>
  <r>
    <n v="1"/>
    <x v="10"/>
    <s v="All"/>
    <s v=" 10-14"/>
    <x v="5"/>
    <n v="3"/>
    <n v="3"/>
    <n v="49"/>
    <n v="50021"/>
  </r>
  <r>
    <n v="1"/>
    <x v="10"/>
    <s v="All"/>
    <s v=" 10-14"/>
    <x v="6"/>
    <n v="21"/>
    <n v="5"/>
    <n v="404"/>
    <n v="50021"/>
  </r>
  <r>
    <n v="1"/>
    <x v="10"/>
    <s v="All"/>
    <s v=" 10-14"/>
    <x v="7"/>
    <n v="379"/>
    <n v="214"/>
    <n v="2337"/>
    <n v="50021"/>
  </r>
  <r>
    <n v="1"/>
    <x v="10"/>
    <s v="All"/>
    <s v=" 10-14"/>
    <x v="8"/>
    <n v="0"/>
    <n v="0"/>
    <n v="0"/>
    <n v="50021"/>
  </r>
  <r>
    <n v="1"/>
    <x v="10"/>
    <s v="All"/>
    <s v=" 10-14"/>
    <x v="9"/>
    <n v="1"/>
    <n v="1"/>
    <n v="15"/>
    <n v="50021"/>
  </r>
  <r>
    <n v="1"/>
    <x v="10"/>
    <s v="All"/>
    <s v=" 10-14"/>
    <x v="10"/>
    <n v="54"/>
    <n v="22"/>
    <n v="470"/>
    <n v="50021"/>
  </r>
  <r>
    <n v="1"/>
    <x v="10"/>
    <s v="All"/>
    <s v=" 2-4"/>
    <x v="0"/>
    <n v="797"/>
    <n v="507"/>
    <n v="5137"/>
    <n v="24107"/>
  </r>
  <r>
    <n v="1"/>
    <x v="10"/>
    <s v="All"/>
    <s v=" 2-4"/>
    <x v="1"/>
    <n v="0"/>
    <n v="0"/>
    <n v="0"/>
    <n v="24107"/>
  </r>
  <r>
    <n v="1"/>
    <x v="10"/>
    <s v="All"/>
    <s v=" 2-4"/>
    <x v="2"/>
    <n v="4"/>
    <n v="2"/>
    <n v="56"/>
    <n v="24107"/>
  </r>
  <r>
    <n v="1"/>
    <x v="10"/>
    <s v="All"/>
    <s v=" 2-4"/>
    <x v="3"/>
    <n v="2"/>
    <n v="1"/>
    <n v="4"/>
    <n v="24107"/>
  </r>
  <r>
    <n v="1"/>
    <x v="10"/>
    <s v="All"/>
    <s v=" 2-4"/>
    <x v="4"/>
    <n v="0"/>
    <n v="0"/>
    <n v="0"/>
    <n v="24107"/>
  </r>
  <r>
    <n v="1"/>
    <x v="10"/>
    <s v="All"/>
    <s v=" 2-4"/>
    <x v="5"/>
    <n v="0"/>
    <n v="0"/>
    <n v="0"/>
    <n v="24107"/>
  </r>
  <r>
    <n v="1"/>
    <x v="10"/>
    <s v="All"/>
    <s v=" 2-4"/>
    <x v="6"/>
    <n v="1"/>
    <n v="1"/>
    <n v="4"/>
    <n v="24107"/>
  </r>
  <r>
    <n v="1"/>
    <x v="10"/>
    <s v="All"/>
    <s v=" 2-4"/>
    <x v="7"/>
    <n v="51"/>
    <n v="31"/>
    <n v="253"/>
    <n v="24107"/>
  </r>
  <r>
    <n v="1"/>
    <x v="10"/>
    <s v="All"/>
    <s v=" 2-4"/>
    <x v="8"/>
    <n v="0"/>
    <n v="0"/>
    <n v="0"/>
    <n v="24107"/>
  </r>
  <r>
    <n v="1"/>
    <x v="10"/>
    <s v="All"/>
    <s v=" 2-4"/>
    <x v="9"/>
    <n v="0"/>
    <n v="0"/>
    <n v="0"/>
    <n v="24107"/>
  </r>
  <r>
    <n v="1"/>
    <x v="10"/>
    <s v="All"/>
    <s v=" 2-4"/>
    <x v="10"/>
    <n v="1"/>
    <n v="1"/>
    <n v="15"/>
    <n v="24107"/>
  </r>
  <r>
    <n v="1"/>
    <x v="10"/>
    <s v="All"/>
    <s v=" 5-9"/>
    <x v="0"/>
    <n v="1787"/>
    <n v="1047"/>
    <n v="8877"/>
    <n v="44591"/>
  </r>
  <r>
    <n v="1"/>
    <x v="10"/>
    <s v="All"/>
    <s v=" 5-9"/>
    <x v="1"/>
    <n v="0"/>
    <n v="0"/>
    <n v="0"/>
    <n v="44591"/>
  </r>
  <r>
    <n v="1"/>
    <x v="10"/>
    <s v="All"/>
    <s v=" 5-9"/>
    <x v="2"/>
    <n v="0"/>
    <n v="0"/>
    <n v="0"/>
    <n v="44591"/>
  </r>
  <r>
    <n v="1"/>
    <x v="10"/>
    <s v="All"/>
    <s v=" 5-9"/>
    <x v="3"/>
    <n v="5"/>
    <n v="2"/>
    <n v="61"/>
    <n v="44591"/>
  </r>
  <r>
    <n v="1"/>
    <x v="10"/>
    <s v="All"/>
    <s v=" 5-9"/>
    <x v="4"/>
    <n v="0"/>
    <n v="0"/>
    <n v="0"/>
    <n v="44591"/>
  </r>
  <r>
    <n v="1"/>
    <x v="10"/>
    <s v="All"/>
    <s v=" 5-9"/>
    <x v="5"/>
    <n v="10"/>
    <n v="3"/>
    <n v="126"/>
    <n v="44591"/>
  </r>
  <r>
    <n v="1"/>
    <x v="10"/>
    <s v="All"/>
    <s v=" 5-9"/>
    <x v="6"/>
    <n v="12"/>
    <n v="8"/>
    <n v="102"/>
    <n v="44591"/>
  </r>
  <r>
    <n v="1"/>
    <x v="10"/>
    <s v="All"/>
    <s v=" 5-9"/>
    <x v="7"/>
    <n v="122"/>
    <n v="67"/>
    <n v="900"/>
    <n v="44591"/>
  </r>
  <r>
    <n v="1"/>
    <x v="10"/>
    <s v="All"/>
    <s v=" 5-9"/>
    <x v="8"/>
    <n v="0"/>
    <n v="0"/>
    <n v="0"/>
    <n v="44591"/>
  </r>
  <r>
    <n v="1"/>
    <x v="10"/>
    <s v="All"/>
    <s v=" 5-9"/>
    <x v="9"/>
    <n v="0"/>
    <n v="0"/>
    <n v="0"/>
    <n v="44591"/>
  </r>
  <r>
    <n v="1"/>
    <x v="10"/>
    <s v="All"/>
    <s v=" 5-9"/>
    <x v="10"/>
    <n v="2"/>
    <n v="2"/>
    <n v="8"/>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0-1"/>
    <x v="9"/>
    <n v="0"/>
    <n v="0"/>
    <n v="0"/>
    <n v="0"/>
  </r>
  <r>
    <n v="1"/>
    <x v="11"/>
    <s v="All"/>
    <s v=" 0-1"/>
    <x v="10"/>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10-14"/>
    <x v="9"/>
    <n v="0"/>
    <n v="0"/>
    <n v="0"/>
    <n v="0"/>
  </r>
  <r>
    <n v="1"/>
    <x v="11"/>
    <s v="All"/>
    <s v=" 10-14"/>
    <x v="10"/>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2-4"/>
    <x v="9"/>
    <n v="0"/>
    <n v="0"/>
    <n v="0"/>
    <n v="0"/>
  </r>
  <r>
    <n v="1"/>
    <x v="11"/>
    <s v="All"/>
    <s v=" 2-4"/>
    <x v="10"/>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1"/>
    <x v="11"/>
    <s v="All"/>
    <s v=" 5-9"/>
    <x v="9"/>
    <n v="0"/>
    <n v="0"/>
    <n v="0"/>
    <n v="0"/>
  </r>
  <r>
    <n v="1"/>
    <x v="11"/>
    <s v="All"/>
    <s v=" 5-9"/>
    <x v="10"/>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0-1"/>
    <x v="9"/>
    <n v="0"/>
    <n v="0"/>
    <n v="0"/>
    <n v="0"/>
  </r>
  <r>
    <n v="2"/>
    <x v="0"/>
    <s v="All"/>
    <s v=" 0-1"/>
    <x v="10"/>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10-14"/>
    <x v="9"/>
    <n v="0"/>
    <n v="0"/>
    <n v="0"/>
    <n v="0"/>
  </r>
  <r>
    <n v="2"/>
    <x v="0"/>
    <s v="All"/>
    <s v=" 10-14"/>
    <x v="10"/>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2-4"/>
    <x v="9"/>
    <n v="0"/>
    <n v="0"/>
    <n v="0"/>
    <n v="0"/>
  </r>
  <r>
    <n v="2"/>
    <x v="0"/>
    <s v="All"/>
    <s v=" 2-4"/>
    <x v="10"/>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0"/>
    <s v="All"/>
    <s v=" 5-9"/>
    <x v="9"/>
    <n v="0"/>
    <n v="0"/>
    <n v="0"/>
    <n v="0"/>
  </r>
  <r>
    <n v="2"/>
    <x v="0"/>
    <s v="All"/>
    <s v=" 5-9"/>
    <x v="10"/>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0-1"/>
    <x v="9"/>
    <n v="0"/>
    <n v="0"/>
    <n v="0"/>
    <n v="0"/>
  </r>
  <r>
    <n v="2"/>
    <x v="1"/>
    <s v="All"/>
    <s v=" 0-1"/>
    <x v="10"/>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10-14"/>
    <x v="9"/>
    <n v="0"/>
    <n v="0"/>
    <n v="0"/>
    <n v="0"/>
  </r>
  <r>
    <n v="2"/>
    <x v="1"/>
    <s v="All"/>
    <s v=" 10-14"/>
    <x v="10"/>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2-4"/>
    <x v="9"/>
    <n v="0"/>
    <n v="0"/>
    <n v="0"/>
    <n v="0"/>
  </r>
  <r>
    <n v="2"/>
    <x v="1"/>
    <s v="All"/>
    <s v=" 2-4"/>
    <x v="10"/>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1"/>
    <s v="All"/>
    <s v=" 5-9"/>
    <x v="9"/>
    <n v="0"/>
    <n v="0"/>
    <n v="0"/>
    <n v="0"/>
  </r>
  <r>
    <n v="2"/>
    <x v="1"/>
    <s v="All"/>
    <s v=" 5-9"/>
    <x v="10"/>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0-1"/>
    <x v="9"/>
    <n v="0"/>
    <n v="0"/>
    <n v="0"/>
    <n v="0"/>
  </r>
  <r>
    <n v="2"/>
    <x v="2"/>
    <s v="All"/>
    <s v=" 0-1"/>
    <x v="10"/>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10-14"/>
    <x v="9"/>
    <n v="0"/>
    <n v="0"/>
    <n v="0"/>
    <n v="0"/>
  </r>
  <r>
    <n v="2"/>
    <x v="2"/>
    <s v="All"/>
    <s v=" 10-14"/>
    <x v="10"/>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2-4"/>
    <x v="9"/>
    <n v="0"/>
    <n v="0"/>
    <n v="0"/>
    <n v="0"/>
  </r>
  <r>
    <n v="2"/>
    <x v="2"/>
    <s v="All"/>
    <s v=" 2-4"/>
    <x v="10"/>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2"/>
    <s v="All"/>
    <s v=" 5-9"/>
    <x v="9"/>
    <n v="0"/>
    <n v="0"/>
    <n v="0"/>
    <n v="0"/>
  </r>
  <r>
    <n v="2"/>
    <x v="2"/>
    <s v="All"/>
    <s v=" 5-9"/>
    <x v="10"/>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0-1"/>
    <x v="9"/>
    <n v="0"/>
    <n v="0"/>
    <n v="0"/>
    <n v="0"/>
  </r>
  <r>
    <n v="2"/>
    <x v="3"/>
    <s v="All"/>
    <s v=" 0-1"/>
    <x v="10"/>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10-14"/>
    <x v="9"/>
    <n v="0"/>
    <n v="0"/>
    <n v="0"/>
    <n v="0"/>
  </r>
  <r>
    <n v="2"/>
    <x v="3"/>
    <s v="All"/>
    <s v=" 10-14"/>
    <x v="10"/>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2-4"/>
    <x v="9"/>
    <n v="0"/>
    <n v="0"/>
    <n v="0"/>
    <n v="0"/>
  </r>
  <r>
    <n v="2"/>
    <x v="3"/>
    <s v="All"/>
    <s v=" 2-4"/>
    <x v="10"/>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3"/>
    <s v="All"/>
    <s v=" 5-9"/>
    <x v="9"/>
    <n v="0"/>
    <n v="0"/>
    <n v="0"/>
    <n v="0"/>
  </r>
  <r>
    <n v="2"/>
    <x v="3"/>
    <s v="All"/>
    <s v=" 5-9"/>
    <x v="10"/>
    <n v="0"/>
    <n v="0"/>
    <n v="0"/>
    <n v="0"/>
  </r>
  <r>
    <n v="2"/>
    <x v="4"/>
    <s v="All"/>
    <s v=" 0-1"/>
    <x v="0"/>
    <n v="5706"/>
    <n v="5297"/>
    <n v="36594"/>
    <n v="245999"/>
  </r>
  <r>
    <n v="2"/>
    <x v="4"/>
    <s v="All"/>
    <s v=" 0-1"/>
    <x v="1"/>
    <n v="0"/>
    <n v="0"/>
    <n v="0"/>
    <n v="245999"/>
  </r>
  <r>
    <n v="2"/>
    <x v="4"/>
    <s v="All"/>
    <s v=" 0-1"/>
    <x v="2"/>
    <n v="10"/>
    <n v="10"/>
    <n v="74"/>
    <n v="245999"/>
  </r>
  <r>
    <n v="2"/>
    <x v="4"/>
    <s v="All"/>
    <s v=" 0-1"/>
    <x v="3"/>
    <n v="2"/>
    <n v="2"/>
    <n v="5"/>
    <n v="245999"/>
  </r>
  <r>
    <n v="2"/>
    <x v="4"/>
    <s v="All"/>
    <s v=" 0-1"/>
    <x v="4"/>
    <n v="6"/>
    <n v="3"/>
    <n v="157"/>
    <n v="245999"/>
  </r>
  <r>
    <n v="2"/>
    <x v="4"/>
    <s v="All"/>
    <s v=" 0-1"/>
    <x v="5"/>
    <n v="37"/>
    <n v="30"/>
    <n v="574"/>
    <n v="245999"/>
  </r>
  <r>
    <n v="2"/>
    <x v="4"/>
    <s v="All"/>
    <s v=" 0-1"/>
    <x v="6"/>
    <n v="25"/>
    <n v="18"/>
    <n v="360"/>
    <n v="245999"/>
  </r>
  <r>
    <n v="2"/>
    <x v="4"/>
    <s v="All"/>
    <s v=" 0-1"/>
    <x v="7"/>
    <n v="57"/>
    <n v="42"/>
    <n v="776"/>
    <n v="245999"/>
  </r>
  <r>
    <n v="2"/>
    <x v="4"/>
    <s v="All"/>
    <s v=" 0-1"/>
    <x v="8"/>
    <n v="0"/>
    <n v="0"/>
    <n v="0"/>
    <n v="245999"/>
  </r>
  <r>
    <n v="2"/>
    <x v="4"/>
    <s v="All"/>
    <s v=" 0-1"/>
    <x v="9"/>
    <n v="0"/>
    <n v="0"/>
    <n v="0"/>
    <n v="245999"/>
  </r>
  <r>
    <n v="2"/>
    <x v="4"/>
    <s v="All"/>
    <s v=" 0-1"/>
    <x v="10"/>
    <n v="52"/>
    <n v="23"/>
    <n v="858"/>
    <n v="245999"/>
  </r>
  <r>
    <n v="2"/>
    <x v="4"/>
    <s v="All"/>
    <s v=" 10-14"/>
    <x v="0"/>
    <n v="26731"/>
    <n v="23795"/>
    <n v="108031"/>
    <n v="787759"/>
  </r>
  <r>
    <n v="2"/>
    <x v="4"/>
    <s v="All"/>
    <s v=" 10-14"/>
    <x v="1"/>
    <n v="9"/>
    <n v="2"/>
    <n v="247"/>
    <n v="787759"/>
  </r>
  <r>
    <n v="2"/>
    <x v="4"/>
    <s v="All"/>
    <s v=" 10-14"/>
    <x v="2"/>
    <n v="5"/>
    <n v="5"/>
    <n v="21"/>
    <n v="787759"/>
  </r>
  <r>
    <n v="2"/>
    <x v="4"/>
    <s v="All"/>
    <s v=" 10-14"/>
    <x v="3"/>
    <n v="29"/>
    <n v="27"/>
    <n v="147"/>
    <n v="787759"/>
  </r>
  <r>
    <n v="2"/>
    <x v="4"/>
    <s v="All"/>
    <s v=" 10-14"/>
    <x v="4"/>
    <n v="11"/>
    <n v="3"/>
    <n v="294"/>
    <n v="787759"/>
  </r>
  <r>
    <n v="2"/>
    <x v="4"/>
    <s v="All"/>
    <s v=" 10-14"/>
    <x v="5"/>
    <n v="77"/>
    <n v="26"/>
    <n v="1722"/>
    <n v="787759"/>
  </r>
  <r>
    <n v="2"/>
    <x v="4"/>
    <s v="All"/>
    <s v=" 10-14"/>
    <x v="6"/>
    <n v="173"/>
    <n v="58"/>
    <n v="2921"/>
    <n v="787759"/>
  </r>
  <r>
    <n v="2"/>
    <x v="4"/>
    <s v="All"/>
    <s v=" 10-14"/>
    <x v="7"/>
    <n v="522"/>
    <n v="266"/>
    <n v="8323"/>
    <n v="787759"/>
  </r>
  <r>
    <n v="2"/>
    <x v="4"/>
    <s v="All"/>
    <s v=" 10-14"/>
    <x v="8"/>
    <n v="0"/>
    <n v="0"/>
    <n v="0"/>
    <n v="787759"/>
  </r>
  <r>
    <n v="2"/>
    <x v="4"/>
    <s v="All"/>
    <s v=" 10-14"/>
    <x v="9"/>
    <n v="162"/>
    <n v="89"/>
    <n v="4305"/>
    <n v="787759"/>
  </r>
  <r>
    <n v="2"/>
    <x v="4"/>
    <s v="All"/>
    <s v=" 10-14"/>
    <x v="10"/>
    <n v="680"/>
    <n v="429"/>
    <n v="8914"/>
    <n v="787759"/>
  </r>
  <r>
    <n v="2"/>
    <x v="4"/>
    <s v="All"/>
    <s v=" 2-4"/>
    <x v="0"/>
    <n v="12276"/>
    <n v="11468"/>
    <n v="72542"/>
    <n v="398540"/>
  </r>
  <r>
    <n v="2"/>
    <x v="4"/>
    <s v="All"/>
    <s v=" 2-4"/>
    <x v="1"/>
    <n v="0"/>
    <n v="0"/>
    <n v="0"/>
    <n v="398540"/>
  </r>
  <r>
    <n v="2"/>
    <x v="4"/>
    <s v="All"/>
    <s v=" 2-4"/>
    <x v="2"/>
    <n v="13"/>
    <n v="13"/>
    <n v="119"/>
    <n v="398540"/>
  </r>
  <r>
    <n v="2"/>
    <x v="4"/>
    <s v="All"/>
    <s v=" 2-4"/>
    <x v="3"/>
    <n v="7"/>
    <n v="7"/>
    <n v="43"/>
    <n v="398540"/>
  </r>
  <r>
    <n v="2"/>
    <x v="4"/>
    <s v="All"/>
    <s v=" 2-4"/>
    <x v="4"/>
    <n v="5"/>
    <n v="1"/>
    <n v="150"/>
    <n v="398540"/>
  </r>
  <r>
    <n v="2"/>
    <x v="4"/>
    <s v="All"/>
    <s v=" 2-4"/>
    <x v="5"/>
    <n v="44"/>
    <n v="15"/>
    <n v="926"/>
    <n v="398540"/>
  </r>
  <r>
    <n v="2"/>
    <x v="4"/>
    <s v="All"/>
    <s v=" 2-4"/>
    <x v="6"/>
    <n v="54"/>
    <n v="18"/>
    <n v="705"/>
    <n v="398540"/>
  </r>
  <r>
    <n v="2"/>
    <x v="4"/>
    <s v="All"/>
    <s v=" 2-4"/>
    <x v="7"/>
    <n v="72"/>
    <n v="49"/>
    <n v="982"/>
    <n v="398540"/>
  </r>
  <r>
    <n v="2"/>
    <x v="4"/>
    <s v="All"/>
    <s v=" 2-4"/>
    <x v="8"/>
    <n v="0"/>
    <n v="0"/>
    <n v="0"/>
    <n v="398540"/>
  </r>
  <r>
    <n v="2"/>
    <x v="4"/>
    <s v="All"/>
    <s v=" 2-4"/>
    <x v="9"/>
    <n v="3"/>
    <n v="2"/>
    <n v="75"/>
    <n v="398540"/>
  </r>
  <r>
    <n v="2"/>
    <x v="4"/>
    <s v="All"/>
    <s v=" 2-4"/>
    <x v="10"/>
    <n v="79"/>
    <n v="38"/>
    <n v="848"/>
    <n v="398540"/>
  </r>
  <r>
    <n v="2"/>
    <x v="4"/>
    <s v="All"/>
    <s v=" 5-9"/>
    <x v="0"/>
    <n v="23501"/>
    <n v="21326"/>
    <n v="119177"/>
    <n v="708830"/>
  </r>
  <r>
    <n v="2"/>
    <x v="4"/>
    <s v="All"/>
    <s v=" 5-9"/>
    <x v="1"/>
    <n v="0"/>
    <n v="0"/>
    <n v="0"/>
    <n v="708830"/>
  </r>
  <r>
    <n v="2"/>
    <x v="4"/>
    <s v="All"/>
    <s v=" 5-9"/>
    <x v="2"/>
    <n v="12"/>
    <n v="12"/>
    <n v="70"/>
    <n v="708830"/>
  </r>
  <r>
    <n v="2"/>
    <x v="4"/>
    <s v="All"/>
    <s v=" 5-9"/>
    <x v="3"/>
    <n v="22"/>
    <n v="19"/>
    <n v="113"/>
    <n v="708830"/>
  </r>
  <r>
    <n v="2"/>
    <x v="4"/>
    <s v="All"/>
    <s v=" 5-9"/>
    <x v="4"/>
    <n v="9"/>
    <n v="3"/>
    <n v="140"/>
    <n v="708830"/>
  </r>
  <r>
    <n v="2"/>
    <x v="4"/>
    <s v="All"/>
    <s v=" 5-9"/>
    <x v="5"/>
    <n v="68"/>
    <n v="15"/>
    <n v="1888"/>
    <n v="708830"/>
  </r>
  <r>
    <n v="2"/>
    <x v="4"/>
    <s v="All"/>
    <s v=" 5-9"/>
    <x v="6"/>
    <n v="82"/>
    <n v="34"/>
    <n v="1341"/>
    <n v="708830"/>
  </r>
  <r>
    <n v="2"/>
    <x v="4"/>
    <s v="All"/>
    <s v=" 5-9"/>
    <x v="7"/>
    <n v="188"/>
    <n v="107"/>
    <n v="3171"/>
    <n v="708830"/>
  </r>
  <r>
    <n v="2"/>
    <x v="4"/>
    <s v="All"/>
    <s v=" 5-9"/>
    <x v="8"/>
    <n v="0"/>
    <n v="0"/>
    <n v="0"/>
    <n v="708830"/>
  </r>
  <r>
    <n v="2"/>
    <x v="4"/>
    <s v="All"/>
    <s v=" 5-9"/>
    <x v="9"/>
    <n v="82"/>
    <n v="22"/>
    <n v="2441"/>
    <n v="708830"/>
  </r>
  <r>
    <n v="2"/>
    <x v="4"/>
    <s v="All"/>
    <s v=" 5-9"/>
    <x v="10"/>
    <n v="192"/>
    <n v="93"/>
    <n v="3599"/>
    <n v="708830"/>
  </r>
  <r>
    <n v="2"/>
    <x v="5"/>
    <s v="All"/>
    <s v=" 0-1"/>
    <x v="0"/>
    <n v="2330"/>
    <n v="2201"/>
    <n v="15458"/>
    <n v="263718"/>
  </r>
  <r>
    <n v="2"/>
    <x v="5"/>
    <s v="All"/>
    <s v=" 0-1"/>
    <x v="1"/>
    <n v="0"/>
    <n v="0"/>
    <n v="0"/>
    <n v="263718"/>
  </r>
  <r>
    <n v="2"/>
    <x v="5"/>
    <s v="All"/>
    <s v=" 0-1"/>
    <x v="2"/>
    <n v="1"/>
    <n v="1"/>
    <n v="10"/>
    <n v="263718"/>
  </r>
  <r>
    <n v="2"/>
    <x v="5"/>
    <s v="All"/>
    <s v=" 0-1"/>
    <x v="3"/>
    <n v="1"/>
    <n v="1"/>
    <n v="20"/>
    <n v="263718"/>
  </r>
  <r>
    <n v="2"/>
    <x v="5"/>
    <s v="All"/>
    <s v=" 0-1"/>
    <x v="4"/>
    <n v="0"/>
    <n v="0"/>
    <n v="0"/>
    <n v="263718"/>
  </r>
  <r>
    <n v="2"/>
    <x v="5"/>
    <s v="All"/>
    <s v=" 0-1"/>
    <x v="5"/>
    <n v="28"/>
    <n v="16"/>
    <n v="518"/>
    <n v="263718"/>
  </r>
  <r>
    <n v="2"/>
    <x v="5"/>
    <s v="All"/>
    <s v=" 0-1"/>
    <x v="6"/>
    <n v="8"/>
    <n v="7"/>
    <n v="93"/>
    <n v="263718"/>
  </r>
  <r>
    <n v="2"/>
    <x v="5"/>
    <s v="All"/>
    <s v=" 0-1"/>
    <x v="7"/>
    <n v="22"/>
    <n v="20"/>
    <n v="208"/>
    <n v="263718"/>
  </r>
  <r>
    <n v="2"/>
    <x v="5"/>
    <s v="All"/>
    <s v=" 0-1"/>
    <x v="8"/>
    <n v="0"/>
    <n v="0"/>
    <n v="0"/>
    <n v="263718"/>
  </r>
  <r>
    <n v="2"/>
    <x v="5"/>
    <s v="All"/>
    <s v=" 0-1"/>
    <x v="9"/>
    <n v="1"/>
    <n v="1"/>
    <n v="15"/>
    <n v="263718"/>
  </r>
  <r>
    <n v="2"/>
    <x v="5"/>
    <s v="All"/>
    <s v=" 0-1"/>
    <x v="10"/>
    <n v="16"/>
    <n v="13"/>
    <n v="172"/>
    <n v="263718"/>
  </r>
  <r>
    <n v="2"/>
    <x v="5"/>
    <s v="All"/>
    <s v=" 10-14"/>
    <x v="0"/>
    <n v="7783"/>
    <n v="7035"/>
    <n v="31409"/>
    <n v="820978"/>
  </r>
  <r>
    <n v="2"/>
    <x v="5"/>
    <s v="All"/>
    <s v=" 10-14"/>
    <x v="1"/>
    <n v="0"/>
    <n v="0"/>
    <n v="0"/>
    <n v="820978"/>
  </r>
  <r>
    <n v="2"/>
    <x v="5"/>
    <s v="All"/>
    <s v=" 10-14"/>
    <x v="2"/>
    <n v="0"/>
    <n v="0"/>
    <n v="0"/>
    <n v="820978"/>
  </r>
  <r>
    <n v="2"/>
    <x v="5"/>
    <s v="All"/>
    <s v=" 10-14"/>
    <x v="3"/>
    <n v="7"/>
    <n v="6"/>
    <n v="58"/>
    <n v="820978"/>
  </r>
  <r>
    <n v="2"/>
    <x v="5"/>
    <s v="All"/>
    <s v=" 10-14"/>
    <x v="4"/>
    <n v="1"/>
    <n v="1"/>
    <n v="7"/>
    <n v="820978"/>
  </r>
  <r>
    <n v="2"/>
    <x v="5"/>
    <s v="All"/>
    <s v=" 10-14"/>
    <x v="5"/>
    <n v="23"/>
    <n v="8"/>
    <n v="546"/>
    <n v="820978"/>
  </r>
  <r>
    <n v="2"/>
    <x v="5"/>
    <s v="All"/>
    <s v=" 10-14"/>
    <x v="6"/>
    <n v="68"/>
    <n v="19"/>
    <n v="1370"/>
    <n v="820978"/>
  </r>
  <r>
    <n v="2"/>
    <x v="5"/>
    <s v="All"/>
    <s v=" 10-14"/>
    <x v="7"/>
    <n v="244"/>
    <n v="104"/>
    <n v="4178"/>
    <n v="820978"/>
  </r>
  <r>
    <n v="2"/>
    <x v="5"/>
    <s v="All"/>
    <s v=" 10-14"/>
    <x v="8"/>
    <n v="0"/>
    <n v="0"/>
    <n v="0"/>
    <n v="820978"/>
  </r>
  <r>
    <n v="2"/>
    <x v="5"/>
    <s v="All"/>
    <s v=" 10-14"/>
    <x v="9"/>
    <n v="51"/>
    <n v="31"/>
    <n v="1335"/>
    <n v="820978"/>
  </r>
  <r>
    <n v="2"/>
    <x v="5"/>
    <s v="All"/>
    <s v=" 10-14"/>
    <x v="10"/>
    <n v="203"/>
    <n v="157"/>
    <n v="2311"/>
    <n v="820978"/>
  </r>
  <r>
    <n v="2"/>
    <x v="5"/>
    <s v="All"/>
    <s v=" 2-4"/>
    <x v="0"/>
    <n v="4173"/>
    <n v="3918"/>
    <n v="25095"/>
    <n v="422229"/>
  </r>
  <r>
    <n v="2"/>
    <x v="5"/>
    <s v="All"/>
    <s v=" 2-4"/>
    <x v="1"/>
    <n v="0"/>
    <n v="0"/>
    <n v="0"/>
    <n v="422229"/>
  </r>
  <r>
    <n v="2"/>
    <x v="5"/>
    <s v="All"/>
    <s v=" 2-4"/>
    <x v="2"/>
    <n v="3"/>
    <n v="2"/>
    <n v="21"/>
    <n v="422229"/>
  </r>
  <r>
    <n v="2"/>
    <x v="5"/>
    <s v="All"/>
    <s v=" 2-4"/>
    <x v="3"/>
    <n v="1"/>
    <n v="1"/>
    <n v="3"/>
    <n v="422229"/>
  </r>
  <r>
    <n v="2"/>
    <x v="5"/>
    <s v="All"/>
    <s v=" 2-4"/>
    <x v="4"/>
    <n v="3"/>
    <n v="1"/>
    <n v="90"/>
    <n v="422229"/>
  </r>
  <r>
    <n v="2"/>
    <x v="5"/>
    <s v="All"/>
    <s v=" 2-4"/>
    <x v="5"/>
    <n v="17"/>
    <n v="7"/>
    <n v="414"/>
    <n v="422229"/>
  </r>
  <r>
    <n v="2"/>
    <x v="5"/>
    <s v="All"/>
    <s v=" 2-4"/>
    <x v="6"/>
    <n v="17"/>
    <n v="12"/>
    <n v="225"/>
    <n v="422229"/>
  </r>
  <r>
    <n v="2"/>
    <x v="5"/>
    <s v="All"/>
    <s v=" 2-4"/>
    <x v="7"/>
    <n v="40"/>
    <n v="23"/>
    <n v="674"/>
    <n v="422229"/>
  </r>
  <r>
    <n v="2"/>
    <x v="5"/>
    <s v="All"/>
    <s v=" 2-4"/>
    <x v="8"/>
    <n v="0"/>
    <n v="0"/>
    <n v="0"/>
    <n v="422229"/>
  </r>
  <r>
    <n v="2"/>
    <x v="5"/>
    <s v="All"/>
    <s v=" 2-4"/>
    <x v="9"/>
    <n v="1"/>
    <n v="1"/>
    <n v="30"/>
    <n v="422229"/>
  </r>
  <r>
    <n v="2"/>
    <x v="5"/>
    <s v="All"/>
    <s v=" 2-4"/>
    <x v="10"/>
    <n v="27"/>
    <n v="17"/>
    <n v="515"/>
    <n v="422229"/>
  </r>
  <r>
    <n v="2"/>
    <x v="5"/>
    <s v="All"/>
    <s v=" 5-9"/>
    <x v="0"/>
    <n v="7469"/>
    <n v="6854"/>
    <n v="36861"/>
    <n v="748424"/>
  </r>
  <r>
    <n v="2"/>
    <x v="5"/>
    <s v="All"/>
    <s v=" 5-9"/>
    <x v="1"/>
    <n v="0"/>
    <n v="0"/>
    <n v="0"/>
    <n v="748424"/>
  </r>
  <r>
    <n v="2"/>
    <x v="5"/>
    <s v="All"/>
    <s v=" 5-9"/>
    <x v="2"/>
    <n v="1"/>
    <n v="1"/>
    <n v="2"/>
    <n v="748424"/>
  </r>
  <r>
    <n v="2"/>
    <x v="5"/>
    <s v="All"/>
    <s v=" 5-9"/>
    <x v="3"/>
    <n v="3"/>
    <n v="3"/>
    <n v="12"/>
    <n v="748424"/>
  </r>
  <r>
    <n v="2"/>
    <x v="5"/>
    <s v="All"/>
    <s v=" 5-9"/>
    <x v="4"/>
    <n v="3"/>
    <n v="1"/>
    <n v="90"/>
    <n v="748424"/>
  </r>
  <r>
    <n v="2"/>
    <x v="5"/>
    <s v="All"/>
    <s v=" 5-9"/>
    <x v="5"/>
    <n v="50"/>
    <n v="11"/>
    <n v="1360"/>
    <n v="748424"/>
  </r>
  <r>
    <n v="2"/>
    <x v="5"/>
    <s v="All"/>
    <s v=" 5-9"/>
    <x v="6"/>
    <n v="34"/>
    <n v="14"/>
    <n v="553"/>
    <n v="748424"/>
  </r>
  <r>
    <n v="2"/>
    <x v="5"/>
    <s v="All"/>
    <s v=" 5-9"/>
    <x v="7"/>
    <n v="64"/>
    <n v="42"/>
    <n v="857"/>
    <n v="748424"/>
  </r>
  <r>
    <n v="2"/>
    <x v="5"/>
    <s v="All"/>
    <s v=" 5-9"/>
    <x v="8"/>
    <n v="0"/>
    <n v="0"/>
    <n v="0"/>
    <n v="748424"/>
  </r>
  <r>
    <n v="2"/>
    <x v="5"/>
    <s v="All"/>
    <s v=" 5-9"/>
    <x v="9"/>
    <n v="2"/>
    <n v="2"/>
    <n v="45"/>
    <n v="748424"/>
  </r>
  <r>
    <n v="2"/>
    <x v="5"/>
    <s v="All"/>
    <s v=" 5-9"/>
    <x v="10"/>
    <n v="75"/>
    <n v="42"/>
    <n v="1722"/>
    <n v="748424"/>
  </r>
  <r>
    <n v="2"/>
    <x v="6"/>
    <s v="All"/>
    <s v=" 0-1"/>
    <x v="0"/>
    <n v="2363"/>
    <n v="2216"/>
    <n v="14943"/>
    <n v="276719"/>
  </r>
  <r>
    <n v="2"/>
    <x v="6"/>
    <s v="All"/>
    <s v=" 0-1"/>
    <x v="1"/>
    <n v="0"/>
    <n v="0"/>
    <n v="0"/>
    <n v="276719"/>
  </r>
  <r>
    <n v="2"/>
    <x v="6"/>
    <s v="All"/>
    <s v=" 0-1"/>
    <x v="2"/>
    <n v="0"/>
    <n v="0"/>
    <n v="0"/>
    <n v="276719"/>
  </r>
  <r>
    <n v="2"/>
    <x v="6"/>
    <s v="All"/>
    <s v=" 0-1"/>
    <x v="3"/>
    <n v="3"/>
    <n v="3"/>
    <n v="19"/>
    <n v="276719"/>
  </r>
  <r>
    <n v="2"/>
    <x v="6"/>
    <s v="All"/>
    <s v=" 0-1"/>
    <x v="4"/>
    <n v="0"/>
    <n v="0"/>
    <n v="0"/>
    <n v="276719"/>
  </r>
  <r>
    <n v="2"/>
    <x v="6"/>
    <s v="All"/>
    <s v=" 0-1"/>
    <x v="5"/>
    <n v="19"/>
    <n v="18"/>
    <n v="258"/>
    <n v="276719"/>
  </r>
  <r>
    <n v="2"/>
    <x v="6"/>
    <s v="All"/>
    <s v=" 0-1"/>
    <x v="6"/>
    <n v="14"/>
    <n v="11"/>
    <n v="203"/>
    <n v="276719"/>
  </r>
  <r>
    <n v="2"/>
    <x v="6"/>
    <s v="All"/>
    <s v=" 0-1"/>
    <x v="7"/>
    <n v="34"/>
    <n v="24"/>
    <n v="457"/>
    <n v="276719"/>
  </r>
  <r>
    <n v="2"/>
    <x v="6"/>
    <s v="All"/>
    <s v=" 0-1"/>
    <x v="8"/>
    <n v="0"/>
    <n v="0"/>
    <n v="0"/>
    <n v="276719"/>
  </r>
  <r>
    <n v="2"/>
    <x v="6"/>
    <s v="All"/>
    <s v=" 0-1"/>
    <x v="9"/>
    <n v="2"/>
    <n v="2"/>
    <n v="45"/>
    <n v="276719"/>
  </r>
  <r>
    <n v="2"/>
    <x v="6"/>
    <s v="All"/>
    <s v=" 0-1"/>
    <x v="10"/>
    <n v="19"/>
    <n v="16"/>
    <n v="167"/>
    <n v="276719"/>
  </r>
  <r>
    <n v="2"/>
    <x v="6"/>
    <s v="All"/>
    <s v=" 10-14"/>
    <x v="0"/>
    <n v="9578"/>
    <n v="8611"/>
    <n v="40521"/>
    <n v="879168"/>
  </r>
  <r>
    <n v="2"/>
    <x v="6"/>
    <s v="All"/>
    <s v=" 10-14"/>
    <x v="1"/>
    <n v="1"/>
    <n v="1"/>
    <n v="8"/>
    <n v="879168"/>
  </r>
  <r>
    <n v="2"/>
    <x v="6"/>
    <s v="All"/>
    <s v=" 10-14"/>
    <x v="2"/>
    <n v="1"/>
    <n v="1"/>
    <n v="5"/>
    <n v="879168"/>
  </r>
  <r>
    <n v="2"/>
    <x v="6"/>
    <s v="All"/>
    <s v=" 10-14"/>
    <x v="3"/>
    <n v="14"/>
    <n v="14"/>
    <n v="76"/>
    <n v="879168"/>
  </r>
  <r>
    <n v="2"/>
    <x v="6"/>
    <s v="All"/>
    <s v=" 10-14"/>
    <x v="4"/>
    <n v="4"/>
    <n v="3"/>
    <n v="54"/>
    <n v="879168"/>
  </r>
  <r>
    <n v="2"/>
    <x v="6"/>
    <s v="All"/>
    <s v=" 10-14"/>
    <x v="5"/>
    <n v="26"/>
    <n v="13"/>
    <n v="527"/>
    <n v="879168"/>
  </r>
  <r>
    <n v="2"/>
    <x v="6"/>
    <s v="All"/>
    <s v=" 10-14"/>
    <x v="6"/>
    <n v="52"/>
    <n v="36"/>
    <n v="855"/>
    <n v="879168"/>
  </r>
  <r>
    <n v="2"/>
    <x v="6"/>
    <s v="All"/>
    <s v=" 10-14"/>
    <x v="7"/>
    <n v="261"/>
    <n v="146"/>
    <n v="3578"/>
    <n v="879168"/>
  </r>
  <r>
    <n v="2"/>
    <x v="6"/>
    <s v="All"/>
    <s v=" 10-14"/>
    <x v="8"/>
    <n v="0"/>
    <n v="0"/>
    <n v="0"/>
    <n v="879168"/>
  </r>
  <r>
    <n v="2"/>
    <x v="6"/>
    <s v="All"/>
    <s v=" 10-14"/>
    <x v="9"/>
    <n v="33"/>
    <n v="30"/>
    <n v="746"/>
    <n v="879168"/>
  </r>
  <r>
    <n v="2"/>
    <x v="6"/>
    <s v="All"/>
    <s v=" 10-14"/>
    <x v="10"/>
    <n v="330"/>
    <n v="236"/>
    <n v="3726"/>
    <n v="879168"/>
  </r>
  <r>
    <n v="2"/>
    <x v="6"/>
    <s v="All"/>
    <s v=" 2-4"/>
    <x v="0"/>
    <n v="4967"/>
    <n v="4641"/>
    <n v="30301"/>
    <n v="448651"/>
  </r>
  <r>
    <n v="2"/>
    <x v="6"/>
    <s v="All"/>
    <s v=" 2-4"/>
    <x v="1"/>
    <n v="1"/>
    <n v="1"/>
    <n v="30"/>
    <n v="448651"/>
  </r>
  <r>
    <n v="2"/>
    <x v="6"/>
    <s v="All"/>
    <s v=" 2-4"/>
    <x v="2"/>
    <n v="2"/>
    <n v="2"/>
    <n v="9"/>
    <n v="448651"/>
  </r>
  <r>
    <n v="2"/>
    <x v="6"/>
    <s v="All"/>
    <s v=" 2-4"/>
    <x v="3"/>
    <n v="9"/>
    <n v="9"/>
    <n v="71"/>
    <n v="448651"/>
  </r>
  <r>
    <n v="2"/>
    <x v="6"/>
    <s v="All"/>
    <s v=" 2-4"/>
    <x v="4"/>
    <n v="0"/>
    <n v="0"/>
    <n v="0"/>
    <n v="448651"/>
  </r>
  <r>
    <n v="2"/>
    <x v="6"/>
    <s v="All"/>
    <s v=" 2-4"/>
    <x v="5"/>
    <n v="7"/>
    <n v="4"/>
    <n v="162"/>
    <n v="448651"/>
  </r>
  <r>
    <n v="2"/>
    <x v="6"/>
    <s v="All"/>
    <s v=" 2-4"/>
    <x v="6"/>
    <n v="21"/>
    <n v="13"/>
    <n v="338"/>
    <n v="448651"/>
  </r>
  <r>
    <n v="2"/>
    <x v="6"/>
    <s v="All"/>
    <s v=" 2-4"/>
    <x v="7"/>
    <n v="28"/>
    <n v="23"/>
    <n v="266"/>
    <n v="448651"/>
  </r>
  <r>
    <n v="2"/>
    <x v="6"/>
    <s v="All"/>
    <s v=" 2-4"/>
    <x v="8"/>
    <n v="0"/>
    <n v="0"/>
    <n v="0"/>
    <n v="448651"/>
  </r>
  <r>
    <n v="2"/>
    <x v="6"/>
    <s v="All"/>
    <s v=" 2-4"/>
    <x v="9"/>
    <n v="0"/>
    <n v="0"/>
    <n v="0"/>
    <n v="448651"/>
  </r>
  <r>
    <n v="2"/>
    <x v="6"/>
    <s v="All"/>
    <s v=" 2-4"/>
    <x v="10"/>
    <n v="28"/>
    <n v="20"/>
    <n v="392"/>
    <n v="448651"/>
  </r>
  <r>
    <n v="2"/>
    <x v="6"/>
    <s v="All"/>
    <s v=" 5-9"/>
    <x v="0"/>
    <n v="8736"/>
    <n v="7989"/>
    <n v="45438"/>
    <n v="804106"/>
  </r>
  <r>
    <n v="2"/>
    <x v="6"/>
    <s v="All"/>
    <s v=" 5-9"/>
    <x v="1"/>
    <n v="0"/>
    <n v="0"/>
    <n v="0"/>
    <n v="804106"/>
  </r>
  <r>
    <n v="2"/>
    <x v="6"/>
    <s v="All"/>
    <s v=" 5-9"/>
    <x v="2"/>
    <n v="2"/>
    <n v="2"/>
    <n v="4"/>
    <n v="804106"/>
  </r>
  <r>
    <n v="2"/>
    <x v="6"/>
    <s v="All"/>
    <s v=" 5-9"/>
    <x v="3"/>
    <n v="12"/>
    <n v="10"/>
    <n v="92"/>
    <n v="804106"/>
  </r>
  <r>
    <n v="2"/>
    <x v="6"/>
    <s v="All"/>
    <s v=" 5-9"/>
    <x v="4"/>
    <n v="1"/>
    <n v="1"/>
    <n v="30"/>
    <n v="804106"/>
  </r>
  <r>
    <n v="2"/>
    <x v="6"/>
    <s v="All"/>
    <s v=" 5-9"/>
    <x v="5"/>
    <n v="16"/>
    <n v="5"/>
    <n v="480"/>
    <n v="804106"/>
  </r>
  <r>
    <n v="2"/>
    <x v="6"/>
    <s v="All"/>
    <s v=" 5-9"/>
    <x v="6"/>
    <n v="35"/>
    <n v="22"/>
    <n v="532"/>
    <n v="804106"/>
  </r>
  <r>
    <n v="2"/>
    <x v="6"/>
    <s v="All"/>
    <s v=" 5-9"/>
    <x v="7"/>
    <n v="121"/>
    <n v="77"/>
    <n v="1384"/>
    <n v="804106"/>
  </r>
  <r>
    <n v="2"/>
    <x v="6"/>
    <s v="All"/>
    <s v=" 5-9"/>
    <x v="8"/>
    <n v="1"/>
    <n v="1"/>
    <n v="30"/>
    <n v="804106"/>
  </r>
  <r>
    <n v="2"/>
    <x v="6"/>
    <s v="All"/>
    <s v=" 5-9"/>
    <x v="9"/>
    <n v="30"/>
    <n v="7"/>
    <n v="850"/>
    <n v="804106"/>
  </r>
  <r>
    <n v="2"/>
    <x v="6"/>
    <s v="All"/>
    <s v=" 5-9"/>
    <x v="10"/>
    <n v="91"/>
    <n v="45"/>
    <n v="1480"/>
    <n v="804106"/>
  </r>
  <r>
    <n v="2"/>
    <x v="7"/>
    <s v="All"/>
    <s v=" 0-1"/>
    <x v="0"/>
    <n v="2153"/>
    <n v="2019"/>
    <n v="14219"/>
    <n v="282502"/>
  </r>
  <r>
    <n v="2"/>
    <x v="7"/>
    <s v="All"/>
    <s v=" 0-1"/>
    <x v="1"/>
    <n v="0"/>
    <n v="0"/>
    <n v="0"/>
    <n v="282502"/>
  </r>
  <r>
    <n v="2"/>
    <x v="7"/>
    <s v="All"/>
    <s v=" 0-1"/>
    <x v="2"/>
    <n v="0"/>
    <n v="0"/>
    <n v="0"/>
    <n v="282502"/>
  </r>
  <r>
    <n v="2"/>
    <x v="7"/>
    <s v="All"/>
    <s v=" 0-1"/>
    <x v="3"/>
    <n v="1"/>
    <n v="1"/>
    <n v="20"/>
    <n v="282502"/>
  </r>
  <r>
    <n v="2"/>
    <x v="7"/>
    <s v="All"/>
    <s v=" 0-1"/>
    <x v="4"/>
    <n v="0"/>
    <n v="0"/>
    <n v="0"/>
    <n v="282502"/>
  </r>
  <r>
    <n v="2"/>
    <x v="7"/>
    <s v="All"/>
    <s v=" 0-1"/>
    <x v="5"/>
    <n v="22"/>
    <n v="20"/>
    <n v="258"/>
    <n v="282502"/>
  </r>
  <r>
    <n v="2"/>
    <x v="7"/>
    <s v="All"/>
    <s v=" 0-1"/>
    <x v="6"/>
    <n v="16"/>
    <n v="11"/>
    <n v="196"/>
    <n v="282502"/>
  </r>
  <r>
    <n v="2"/>
    <x v="7"/>
    <s v="All"/>
    <s v=" 0-1"/>
    <x v="7"/>
    <n v="36"/>
    <n v="25"/>
    <n v="374"/>
    <n v="282502"/>
  </r>
  <r>
    <n v="2"/>
    <x v="7"/>
    <s v="All"/>
    <s v=" 0-1"/>
    <x v="8"/>
    <n v="0"/>
    <n v="0"/>
    <n v="0"/>
    <n v="282502"/>
  </r>
  <r>
    <n v="2"/>
    <x v="7"/>
    <s v="All"/>
    <s v=" 0-1"/>
    <x v="9"/>
    <n v="0"/>
    <n v="0"/>
    <n v="0"/>
    <n v="282502"/>
  </r>
  <r>
    <n v="2"/>
    <x v="7"/>
    <s v="All"/>
    <s v=" 0-1"/>
    <x v="10"/>
    <n v="14"/>
    <n v="13"/>
    <n v="112"/>
    <n v="282502"/>
  </r>
  <r>
    <n v="2"/>
    <x v="7"/>
    <s v="All"/>
    <s v=" 10-14"/>
    <x v="0"/>
    <n v="7566"/>
    <n v="6881"/>
    <n v="32062"/>
    <n v="891853"/>
  </r>
  <r>
    <n v="2"/>
    <x v="7"/>
    <s v="All"/>
    <s v=" 10-14"/>
    <x v="1"/>
    <n v="0"/>
    <n v="0"/>
    <n v="0"/>
    <n v="891853"/>
  </r>
  <r>
    <n v="2"/>
    <x v="7"/>
    <s v="All"/>
    <s v=" 10-14"/>
    <x v="2"/>
    <n v="1"/>
    <n v="1"/>
    <n v="10"/>
    <n v="891853"/>
  </r>
  <r>
    <n v="2"/>
    <x v="7"/>
    <s v="All"/>
    <s v=" 10-14"/>
    <x v="3"/>
    <n v="5"/>
    <n v="5"/>
    <n v="27"/>
    <n v="891853"/>
  </r>
  <r>
    <n v="2"/>
    <x v="7"/>
    <s v="All"/>
    <s v=" 10-14"/>
    <x v="4"/>
    <n v="0"/>
    <n v="0"/>
    <n v="0"/>
    <n v="891853"/>
  </r>
  <r>
    <n v="2"/>
    <x v="7"/>
    <s v="All"/>
    <s v=" 10-14"/>
    <x v="5"/>
    <n v="24"/>
    <n v="12"/>
    <n v="683"/>
    <n v="891853"/>
  </r>
  <r>
    <n v="2"/>
    <x v="7"/>
    <s v="All"/>
    <s v=" 10-14"/>
    <x v="6"/>
    <n v="37"/>
    <n v="14"/>
    <n v="665"/>
    <n v="891853"/>
  </r>
  <r>
    <n v="2"/>
    <x v="7"/>
    <s v="All"/>
    <s v=" 10-14"/>
    <x v="7"/>
    <n v="167"/>
    <n v="128"/>
    <n v="1325"/>
    <n v="891853"/>
  </r>
  <r>
    <n v="2"/>
    <x v="7"/>
    <s v="All"/>
    <s v=" 10-14"/>
    <x v="8"/>
    <n v="0"/>
    <n v="0"/>
    <n v="0"/>
    <n v="891853"/>
  </r>
  <r>
    <n v="2"/>
    <x v="7"/>
    <s v="All"/>
    <s v=" 10-14"/>
    <x v="9"/>
    <n v="38"/>
    <n v="25"/>
    <n v="1050"/>
    <n v="891853"/>
  </r>
  <r>
    <n v="2"/>
    <x v="7"/>
    <s v="All"/>
    <s v=" 10-14"/>
    <x v="10"/>
    <n v="314"/>
    <n v="230"/>
    <n v="3651"/>
    <n v="891853"/>
  </r>
  <r>
    <n v="2"/>
    <x v="7"/>
    <s v="All"/>
    <s v=" 2-4"/>
    <x v="0"/>
    <n v="4251"/>
    <n v="3969"/>
    <n v="27022"/>
    <n v="459133"/>
  </r>
  <r>
    <n v="2"/>
    <x v="7"/>
    <s v="All"/>
    <s v=" 2-4"/>
    <x v="1"/>
    <n v="0"/>
    <n v="0"/>
    <n v="0"/>
    <n v="459133"/>
  </r>
  <r>
    <n v="2"/>
    <x v="7"/>
    <s v="All"/>
    <s v=" 2-4"/>
    <x v="2"/>
    <n v="3"/>
    <n v="3"/>
    <n v="19"/>
    <n v="459133"/>
  </r>
  <r>
    <n v="2"/>
    <x v="7"/>
    <s v="All"/>
    <s v=" 2-4"/>
    <x v="3"/>
    <n v="2"/>
    <n v="2"/>
    <n v="14"/>
    <n v="459133"/>
  </r>
  <r>
    <n v="2"/>
    <x v="7"/>
    <s v="All"/>
    <s v=" 2-4"/>
    <x v="4"/>
    <n v="0"/>
    <n v="0"/>
    <n v="0"/>
    <n v="459133"/>
  </r>
  <r>
    <n v="2"/>
    <x v="7"/>
    <s v="All"/>
    <s v=" 2-4"/>
    <x v="5"/>
    <n v="8"/>
    <n v="8"/>
    <n v="165"/>
    <n v="459133"/>
  </r>
  <r>
    <n v="2"/>
    <x v="7"/>
    <s v="All"/>
    <s v=" 2-4"/>
    <x v="6"/>
    <n v="23"/>
    <n v="11"/>
    <n v="205"/>
    <n v="459133"/>
  </r>
  <r>
    <n v="2"/>
    <x v="7"/>
    <s v="All"/>
    <s v=" 2-4"/>
    <x v="7"/>
    <n v="51"/>
    <n v="43"/>
    <n v="605"/>
    <n v="459133"/>
  </r>
  <r>
    <n v="2"/>
    <x v="7"/>
    <s v="All"/>
    <s v=" 2-4"/>
    <x v="8"/>
    <n v="0"/>
    <n v="0"/>
    <n v="0"/>
    <n v="459133"/>
  </r>
  <r>
    <n v="2"/>
    <x v="7"/>
    <s v="All"/>
    <s v=" 2-4"/>
    <x v="9"/>
    <n v="0"/>
    <n v="0"/>
    <n v="0"/>
    <n v="459133"/>
  </r>
  <r>
    <n v="2"/>
    <x v="7"/>
    <s v="All"/>
    <s v=" 2-4"/>
    <x v="10"/>
    <n v="29"/>
    <n v="17"/>
    <n v="263"/>
    <n v="459133"/>
  </r>
  <r>
    <n v="2"/>
    <x v="7"/>
    <s v="All"/>
    <s v=" 5-9"/>
    <x v="0"/>
    <n v="7340"/>
    <n v="6730"/>
    <n v="39416"/>
    <n v="820883"/>
  </r>
  <r>
    <n v="2"/>
    <x v="7"/>
    <s v="All"/>
    <s v=" 5-9"/>
    <x v="1"/>
    <n v="0"/>
    <n v="0"/>
    <n v="0"/>
    <n v="820883"/>
  </r>
  <r>
    <n v="2"/>
    <x v="7"/>
    <s v="All"/>
    <s v=" 5-9"/>
    <x v="2"/>
    <n v="3"/>
    <n v="3"/>
    <n v="19"/>
    <n v="820883"/>
  </r>
  <r>
    <n v="2"/>
    <x v="7"/>
    <s v="All"/>
    <s v=" 5-9"/>
    <x v="3"/>
    <n v="8"/>
    <n v="7"/>
    <n v="41"/>
    <n v="820883"/>
  </r>
  <r>
    <n v="2"/>
    <x v="7"/>
    <s v="All"/>
    <s v=" 5-9"/>
    <x v="4"/>
    <n v="0"/>
    <n v="0"/>
    <n v="0"/>
    <n v="820883"/>
  </r>
  <r>
    <n v="2"/>
    <x v="7"/>
    <s v="All"/>
    <s v=" 5-9"/>
    <x v="5"/>
    <n v="23"/>
    <n v="8"/>
    <n v="599"/>
    <n v="820883"/>
  </r>
  <r>
    <n v="2"/>
    <x v="7"/>
    <s v="All"/>
    <s v=" 5-9"/>
    <x v="6"/>
    <n v="58"/>
    <n v="17"/>
    <n v="1224"/>
    <n v="820883"/>
  </r>
  <r>
    <n v="2"/>
    <x v="7"/>
    <s v="All"/>
    <s v=" 5-9"/>
    <x v="7"/>
    <n v="88"/>
    <n v="55"/>
    <n v="1421"/>
    <n v="820883"/>
  </r>
  <r>
    <n v="2"/>
    <x v="7"/>
    <s v="All"/>
    <s v=" 5-9"/>
    <x v="8"/>
    <n v="0"/>
    <n v="0"/>
    <n v="0"/>
    <n v="820883"/>
  </r>
  <r>
    <n v="2"/>
    <x v="7"/>
    <s v="All"/>
    <s v=" 5-9"/>
    <x v="9"/>
    <n v="7"/>
    <n v="3"/>
    <n v="210"/>
    <n v="820883"/>
  </r>
  <r>
    <n v="2"/>
    <x v="7"/>
    <s v="All"/>
    <s v=" 5-9"/>
    <x v="10"/>
    <n v="98"/>
    <n v="42"/>
    <n v="1848"/>
    <n v="820883"/>
  </r>
  <r>
    <n v="2"/>
    <x v="8"/>
    <s v="All"/>
    <s v=" 0-1"/>
    <x v="0"/>
    <n v="2155"/>
    <n v="2024"/>
    <n v="13847"/>
    <n v="287156"/>
  </r>
  <r>
    <n v="2"/>
    <x v="8"/>
    <s v="All"/>
    <s v=" 0-1"/>
    <x v="1"/>
    <n v="0"/>
    <n v="0"/>
    <n v="0"/>
    <n v="287156"/>
  </r>
  <r>
    <n v="2"/>
    <x v="8"/>
    <s v="All"/>
    <s v=" 0-1"/>
    <x v="2"/>
    <n v="0"/>
    <n v="0"/>
    <n v="0"/>
    <n v="287156"/>
  </r>
  <r>
    <n v="2"/>
    <x v="8"/>
    <s v="All"/>
    <s v=" 0-1"/>
    <x v="3"/>
    <n v="0"/>
    <n v="0"/>
    <n v="0"/>
    <n v="287156"/>
  </r>
  <r>
    <n v="2"/>
    <x v="8"/>
    <s v="All"/>
    <s v=" 0-1"/>
    <x v="4"/>
    <n v="0"/>
    <n v="0"/>
    <n v="0"/>
    <n v="287156"/>
  </r>
  <r>
    <n v="2"/>
    <x v="8"/>
    <s v="All"/>
    <s v=" 0-1"/>
    <x v="5"/>
    <n v="18"/>
    <n v="15"/>
    <n v="304"/>
    <n v="287156"/>
  </r>
  <r>
    <n v="2"/>
    <x v="8"/>
    <s v="All"/>
    <s v=" 0-1"/>
    <x v="6"/>
    <n v="12"/>
    <n v="12"/>
    <n v="136"/>
    <n v="287156"/>
  </r>
  <r>
    <n v="2"/>
    <x v="8"/>
    <s v="All"/>
    <s v=" 0-1"/>
    <x v="7"/>
    <n v="55"/>
    <n v="53"/>
    <n v="559"/>
    <n v="287156"/>
  </r>
  <r>
    <n v="2"/>
    <x v="8"/>
    <s v="All"/>
    <s v=" 0-1"/>
    <x v="8"/>
    <n v="0"/>
    <n v="0"/>
    <n v="0"/>
    <n v="287156"/>
  </r>
  <r>
    <n v="2"/>
    <x v="8"/>
    <s v="All"/>
    <s v=" 0-1"/>
    <x v="9"/>
    <n v="0"/>
    <n v="0"/>
    <n v="0"/>
    <n v="287156"/>
  </r>
  <r>
    <n v="2"/>
    <x v="8"/>
    <s v="All"/>
    <s v=" 0-1"/>
    <x v="10"/>
    <n v="20"/>
    <n v="15"/>
    <n v="272"/>
    <n v="287156"/>
  </r>
  <r>
    <n v="2"/>
    <x v="8"/>
    <s v="All"/>
    <s v=" 10-14"/>
    <x v="0"/>
    <n v="7621"/>
    <n v="6822"/>
    <n v="33490"/>
    <n v="899160"/>
  </r>
  <r>
    <n v="2"/>
    <x v="8"/>
    <s v="All"/>
    <s v=" 10-14"/>
    <x v="1"/>
    <n v="0"/>
    <n v="0"/>
    <n v="0"/>
    <n v="899160"/>
  </r>
  <r>
    <n v="2"/>
    <x v="8"/>
    <s v="All"/>
    <s v=" 10-14"/>
    <x v="2"/>
    <n v="0"/>
    <n v="0"/>
    <n v="0"/>
    <n v="899160"/>
  </r>
  <r>
    <n v="2"/>
    <x v="8"/>
    <s v="All"/>
    <s v=" 10-14"/>
    <x v="3"/>
    <n v="11"/>
    <n v="11"/>
    <n v="61"/>
    <n v="899160"/>
  </r>
  <r>
    <n v="2"/>
    <x v="8"/>
    <s v="All"/>
    <s v=" 10-14"/>
    <x v="4"/>
    <n v="0"/>
    <n v="0"/>
    <n v="0"/>
    <n v="899160"/>
  </r>
  <r>
    <n v="2"/>
    <x v="8"/>
    <s v="All"/>
    <s v=" 10-14"/>
    <x v="5"/>
    <n v="41"/>
    <n v="14"/>
    <n v="1077"/>
    <n v="899160"/>
  </r>
  <r>
    <n v="2"/>
    <x v="8"/>
    <s v="All"/>
    <s v=" 10-14"/>
    <x v="6"/>
    <n v="53"/>
    <n v="30"/>
    <n v="612"/>
    <n v="899160"/>
  </r>
  <r>
    <n v="2"/>
    <x v="8"/>
    <s v="All"/>
    <s v=" 10-14"/>
    <x v="7"/>
    <n v="184"/>
    <n v="148"/>
    <n v="1559"/>
    <n v="899160"/>
  </r>
  <r>
    <n v="2"/>
    <x v="8"/>
    <s v="All"/>
    <s v=" 10-14"/>
    <x v="8"/>
    <n v="1"/>
    <n v="1"/>
    <n v="4"/>
    <n v="899160"/>
  </r>
  <r>
    <n v="2"/>
    <x v="8"/>
    <s v="All"/>
    <s v=" 10-14"/>
    <x v="9"/>
    <n v="39"/>
    <n v="23"/>
    <n v="1050"/>
    <n v="899160"/>
  </r>
  <r>
    <n v="2"/>
    <x v="8"/>
    <s v="All"/>
    <s v=" 10-14"/>
    <x v="10"/>
    <n v="320"/>
    <n v="265"/>
    <n v="3023"/>
    <n v="899160"/>
  </r>
  <r>
    <n v="2"/>
    <x v="8"/>
    <s v="All"/>
    <s v=" 2-4"/>
    <x v="0"/>
    <n v="4247"/>
    <n v="3976"/>
    <n v="27655"/>
    <n v="464461"/>
  </r>
  <r>
    <n v="2"/>
    <x v="8"/>
    <s v="All"/>
    <s v=" 2-4"/>
    <x v="1"/>
    <n v="0"/>
    <n v="0"/>
    <n v="0"/>
    <n v="464461"/>
  </r>
  <r>
    <n v="2"/>
    <x v="8"/>
    <s v="All"/>
    <s v=" 2-4"/>
    <x v="2"/>
    <n v="3"/>
    <n v="3"/>
    <n v="34"/>
    <n v="464461"/>
  </r>
  <r>
    <n v="2"/>
    <x v="8"/>
    <s v="All"/>
    <s v=" 2-4"/>
    <x v="3"/>
    <n v="3"/>
    <n v="3"/>
    <n v="40"/>
    <n v="464461"/>
  </r>
  <r>
    <n v="2"/>
    <x v="8"/>
    <s v="All"/>
    <s v=" 2-4"/>
    <x v="4"/>
    <n v="0"/>
    <n v="0"/>
    <n v="0"/>
    <n v="464461"/>
  </r>
  <r>
    <n v="2"/>
    <x v="8"/>
    <s v="All"/>
    <s v=" 2-4"/>
    <x v="5"/>
    <n v="9"/>
    <n v="4"/>
    <n v="195"/>
    <n v="464461"/>
  </r>
  <r>
    <n v="2"/>
    <x v="8"/>
    <s v="All"/>
    <s v=" 2-4"/>
    <x v="6"/>
    <n v="22"/>
    <n v="15"/>
    <n v="299"/>
    <n v="464461"/>
  </r>
  <r>
    <n v="2"/>
    <x v="8"/>
    <s v="All"/>
    <s v=" 2-4"/>
    <x v="7"/>
    <n v="62"/>
    <n v="50"/>
    <n v="664"/>
    <n v="464461"/>
  </r>
  <r>
    <n v="2"/>
    <x v="8"/>
    <s v="All"/>
    <s v=" 2-4"/>
    <x v="8"/>
    <n v="2"/>
    <n v="1"/>
    <n v="60"/>
    <n v="464461"/>
  </r>
  <r>
    <n v="2"/>
    <x v="8"/>
    <s v="All"/>
    <s v=" 2-4"/>
    <x v="9"/>
    <n v="0"/>
    <n v="0"/>
    <n v="0"/>
    <n v="464461"/>
  </r>
  <r>
    <n v="2"/>
    <x v="8"/>
    <s v="All"/>
    <s v=" 2-4"/>
    <x v="10"/>
    <n v="18"/>
    <n v="14"/>
    <n v="306"/>
    <n v="464461"/>
  </r>
  <r>
    <n v="2"/>
    <x v="8"/>
    <s v="All"/>
    <s v=" 5-9"/>
    <x v="0"/>
    <n v="7494"/>
    <n v="6842"/>
    <n v="40327"/>
    <n v="829313"/>
  </r>
  <r>
    <n v="2"/>
    <x v="8"/>
    <s v="All"/>
    <s v=" 5-9"/>
    <x v="1"/>
    <n v="0"/>
    <n v="0"/>
    <n v="0"/>
    <n v="829313"/>
  </r>
  <r>
    <n v="2"/>
    <x v="8"/>
    <s v="All"/>
    <s v=" 5-9"/>
    <x v="2"/>
    <n v="3"/>
    <n v="2"/>
    <n v="9"/>
    <n v="829313"/>
  </r>
  <r>
    <n v="2"/>
    <x v="8"/>
    <s v="All"/>
    <s v=" 5-9"/>
    <x v="3"/>
    <n v="3"/>
    <n v="3"/>
    <n v="15"/>
    <n v="829313"/>
  </r>
  <r>
    <n v="2"/>
    <x v="8"/>
    <s v="All"/>
    <s v=" 5-9"/>
    <x v="4"/>
    <n v="0"/>
    <n v="0"/>
    <n v="0"/>
    <n v="829313"/>
  </r>
  <r>
    <n v="2"/>
    <x v="8"/>
    <s v="All"/>
    <s v=" 5-9"/>
    <x v="5"/>
    <n v="16"/>
    <n v="5"/>
    <n v="435"/>
    <n v="829313"/>
  </r>
  <r>
    <n v="2"/>
    <x v="8"/>
    <s v="All"/>
    <s v=" 5-9"/>
    <x v="6"/>
    <n v="64"/>
    <n v="18"/>
    <n v="1295"/>
    <n v="829313"/>
  </r>
  <r>
    <n v="2"/>
    <x v="8"/>
    <s v="All"/>
    <s v=" 5-9"/>
    <x v="7"/>
    <n v="105"/>
    <n v="95"/>
    <n v="961"/>
    <n v="829313"/>
  </r>
  <r>
    <n v="2"/>
    <x v="8"/>
    <s v="All"/>
    <s v=" 5-9"/>
    <x v="8"/>
    <n v="0"/>
    <n v="0"/>
    <n v="0"/>
    <n v="829313"/>
  </r>
  <r>
    <n v="2"/>
    <x v="8"/>
    <s v="All"/>
    <s v=" 5-9"/>
    <x v="9"/>
    <n v="6"/>
    <n v="3"/>
    <n v="161"/>
    <n v="829313"/>
  </r>
  <r>
    <n v="2"/>
    <x v="8"/>
    <s v="All"/>
    <s v=" 5-9"/>
    <x v="10"/>
    <n v="68"/>
    <n v="39"/>
    <n v="869"/>
    <n v="829313"/>
  </r>
  <r>
    <n v="2"/>
    <x v="9"/>
    <s v="All"/>
    <s v=" 0-1"/>
    <x v="0"/>
    <n v="1562"/>
    <n v="1463"/>
    <n v="10213"/>
    <n v="260230"/>
  </r>
  <r>
    <n v="2"/>
    <x v="9"/>
    <s v="All"/>
    <s v=" 0-1"/>
    <x v="1"/>
    <n v="0"/>
    <n v="0"/>
    <n v="0"/>
    <n v="260230"/>
  </r>
  <r>
    <n v="2"/>
    <x v="9"/>
    <s v="All"/>
    <s v=" 0-1"/>
    <x v="2"/>
    <n v="0"/>
    <n v="0"/>
    <n v="0"/>
    <n v="260230"/>
  </r>
  <r>
    <n v="2"/>
    <x v="9"/>
    <s v="All"/>
    <s v=" 0-1"/>
    <x v="3"/>
    <n v="0"/>
    <n v="0"/>
    <n v="0"/>
    <n v="260230"/>
  </r>
  <r>
    <n v="2"/>
    <x v="9"/>
    <s v="All"/>
    <s v=" 0-1"/>
    <x v="4"/>
    <n v="0"/>
    <n v="0"/>
    <n v="0"/>
    <n v="260230"/>
  </r>
  <r>
    <n v="2"/>
    <x v="9"/>
    <s v="All"/>
    <s v=" 0-1"/>
    <x v="5"/>
    <n v="40"/>
    <n v="24"/>
    <n v="624"/>
    <n v="260230"/>
  </r>
  <r>
    <n v="2"/>
    <x v="9"/>
    <s v="All"/>
    <s v=" 0-1"/>
    <x v="6"/>
    <n v="22"/>
    <n v="14"/>
    <n v="367"/>
    <n v="260230"/>
  </r>
  <r>
    <n v="2"/>
    <x v="9"/>
    <s v="All"/>
    <s v=" 0-1"/>
    <x v="7"/>
    <n v="43"/>
    <n v="39"/>
    <n v="331"/>
    <n v="260230"/>
  </r>
  <r>
    <n v="2"/>
    <x v="9"/>
    <s v="All"/>
    <s v=" 0-1"/>
    <x v="8"/>
    <n v="0"/>
    <n v="0"/>
    <n v="0"/>
    <n v="260230"/>
  </r>
  <r>
    <n v="2"/>
    <x v="9"/>
    <s v="All"/>
    <s v=" 0-1"/>
    <x v="9"/>
    <n v="0"/>
    <n v="0"/>
    <n v="0"/>
    <n v="260230"/>
  </r>
  <r>
    <n v="2"/>
    <x v="9"/>
    <s v="All"/>
    <s v=" 0-1"/>
    <x v="10"/>
    <n v="11"/>
    <n v="10"/>
    <n v="170"/>
    <n v="260230"/>
  </r>
  <r>
    <n v="2"/>
    <x v="9"/>
    <s v="All"/>
    <s v=" 10-14"/>
    <x v="0"/>
    <n v="6473"/>
    <n v="5874"/>
    <n v="28646"/>
    <n v="823954"/>
  </r>
  <r>
    <n v="2"/>
    <x v="9"/>
    <s v="All"/>
    <s v=" 10-14"/>
    <x v="1"/>
    <n v="0"/>
    <n v="0"/>
    <n v="0"/>
    <n v="823954"/>
  </r>
  <r>
    <n v="2"/>
    <x v="9"/>
    <s v="All"/>
    <s v=" 10-14"/>
    <x v="2"/>
    <n v="0"/>
    <n v="0"/>
    <n v="0"/>
    <n v="823954"/>
  </r>
  <r>
    <n v="2"/>
    <x v="9"/>
    <s v="All"/>
    <s v=" 10-14"/>
    <x v="3"/>
    <n v="6"/>
    <n v="6"/>
    <n v="23"/>
    <n v="823954"/>
  </r>
  <r>
    <n v="2"/>
    <x v="9"/>
    <s v="All"/>
    <s v=" 10-14"/>
    <x v="4"/>
    <n v="0"/>
    <n v="0"/>
    <n v="0"/>
    <n v="823954"/>
  </r>
  <r>
    <n v="2"/>
    <x v="9"/>
    <s v="All"/>
    <s v=" 10-14"/>
    <x v="5"/>
    <n v="18"/>
    <n v="6"/>
    <n v="453"/>
    <n v="823954"/>
  </r>
  <r>
    <n v="2"/>
    <x v="9"/>
    <s v="All"/>
    <s v=" 10-14"/>
    <x v="6"/>
    <n v="28"/>
    <n v="13"/>
    <n v="363"/>
    <n v="823954"/>
  </r>
  <r>
    <n v="2"/>
    <x v="9"/>
    <s v="All"/>
    <s v=" 10-14"/>
    <x v="7"/>
    <n v="223"/>
    <n v="155"/>
    <n v="2427"/>
    <n v="823954"/>
  </r>
  <r>
    <n v="2"/>
    <x v="9"/>
    <s v="All"/>
    <s v=" 10-14"/>
    <x v="8"/>
    <n v="0"/>
    <n v="0"/>
    <n v="0"/>
    <n v="823954"/>
  </r>
  <r>
    <n v="2"/>
    <x v="9"/>
    <s v="All"/>
    <s v=" 10-14"/>
    <x v="9"/>
    <n v="21"/>
    <n v="19"/>
    <n v="538"/>
    <n v="823954"/>
  </r>
  <r>
    <n v="2"/>
    <x v="9"/>
    <s v="All"/>
    <s v=" 10-14"/>
    <x v="10"/>
    <n v="285"/>
    <n v="232"/>
    <n v="2608"/>
    <n v="823954"/>
  </r>
  <r>
    <n v="2"/>
    <x v="9"/>
    <s v="All"/>
    <s v=" 2-4"/>
    <x v="0"/>
    <n v="3158"/>
    <n v="2938"/>
    <n v="20777"/>
    <n v="430819"/>
  </r>
  <r>
    <n v="2"/>
    <x v="9"/>
    <s v="All"/>
    <s v=" 2-4"/>
    <x v="1"/>
    <n v="0"/>
    <n v="0"/>
    <n v="0"/>
    <n v="430819"/>
  </r>
  <r>
    <n v="2"/>
    <x v="9"/>
    <s v="All"/>
    <s v=" 2-4"/>
    <x v="2"/>
    <n v="0"/>
    <n v="0"/>
    <n v="0"/>
    <n v="430819"/>
  </r>
  <r>
    <n v="2"/>
    <x v="9"/>
    <s v="All"/>
    <s v=" 2-4"/>
    <x v="3"/>
    <n v="2"/>
    <n v="2"/>
    <n v="9"/>
    <n v="430819"/>
  </r>
  <r>
    <n v="2"/>
    <x v="9"/>
    <s v="All"/>
    <s v=" 2-4"/>
    <x v="4"/>
    <n v="0"/>
    <n v="0"/>
    <n v="0"/>
    <n v="430819"/>
  </r>
  <r>
    <n v="2"/>
    <x v="9"/>
    <s v="All"/>
    <s v=" 2-4"/>
    <x v="5"/>
    <n v="15"/>
    <n v="6"/>
    <n v="316"/>
    <n v="430819"/>
  </r>
  <r>
    <n v="2"/>
    <x v="9"/>
    <s v="All"/>
    <s v=" 2-4"/>
    <x v="6"/>
    <n v="9"/>
    <n v="7"/>
    <n v="95"/>
    <n v="430819"/>
  </r>
  <r>
    <n v="2"/>
    <x v="9"/>
    <s v="All"/>
    <s v=" 2-4"/>
    <x v="7"/>
    <n v="54"/>
    <n v="41"/>
    <n v="607"/>
    <n v="430819"/>
  </r>
  <r>
    <n v="2"/>
    <x v="9"/>
    <s v="All"/>
    <s v=" 2-4"/>
    <x v="8"/>
    <n v="0"/>
    <n v="0"/>
    <n v="0"/>
    <n v="430819"/>
  </r>
  <r>
    <n v="2"/>
    <x v="9"/>
    <s v="All"/>
    <s v=" 2-4"/>
    <x v="9"/>
    <n v="0"/>
    <n v="0"/>
    <n v="0"/>
    <n v="430819"/>
  </r>
  <r>
    <n v="2"/>
    <x v="9"/>
    <s v="All"/>
    <s v=" 2-4"/>
    <x v="10"/>
    <n v="13"/>
    <n v="10"/>
    <n v="170"/>
    <n v="430819"/>
  </r>
  <r>
    <n v="2"/>
    <x v="9"/>
    <s v="All"/>
    <s v=" 5-9"/>
    <x v="0"/>
    <n v="5932"/>
    <n v="5459"/>
    <n v="32996"/>
    <n v="770762"/>
  </r>
  <r>
    <n v="2"/>
    <x v="9"/>
    <s v="All"/>
    <s v=" 5-9"/>
    <x v="1"/>
    <n v="0"/>
    <n v="0"/>
    <n v="0"/>
    <n v="770762"/>
  </r>
  <r>
    <n v="2"/>
    <x v="9"/>
    <s v="All"/>
    <s v=" 5-9"/>
    <x v="2"/>
    <n v="0"/>
    <n v="0"/>
    <n v="0"/>
    <n v="770762"/>
  </r>
  <r>
    <n v="2"/>
    <x v="9"/>
    <s v="All"/>
    <s v=" 5-9"/>
    <x v="3"/>
    <n v="5"/>
    <n v="3"/>
    <n v="37"/>
    <n v="770762"/>
  </r>
  <r>
    <n v="2"/>
    <x v="9"/>
    <s v="All"/>
    <s v=" 5-9"/>
    <x v="4"/>
    <n v="2"/>
    <n v="1"/>
    <n v="4"/>
    <n v="770762"/>
  </r>
  <r>
    <n v="2"/>
    <x v="9"/>
    <s v="All"/>
    <s v=" 5-9"/>
    <x v="5"/>
    <n v="19"/>
    <n v="8"/>
    <n v="469"/>
    <n v="770762"/>
  </r>
  <r>
    <n v="2"/>
    <x v="9"/>
    <s v="All"/>
    <s v=" 5-9"/>
    <x v="6"/>
    <n v="21"/>
    <n v="13"/>
    <n v="256"/>
    <n v="770762"/>
  </r>
  <r>
    <n v="2"/>
    <x v="9"/>
    <s v="All"/>
    <s v=" 5-9"/>
    <x v="7"/>
    <n v="123"/>
    <n v="73"/>
    <n v="1680"/>
    <n v="770762"/>
  </r>
  <r>
    <n v="2"/>
    <x v="9"/>
    <s v="All"/>
    <s v=" 5-9"/>
    <x v="8"/>
    <n v="0"/>
    <n v="0"/>
    <n v="0"/>
    <n v="770762"/>
  </r>
  <r>
    <n v="2"/>
    <x v="9"/>
    <s v="All"/>
    <s v=" 5-9"/>
    <x v="9"/>
    <n v="2"/>
    <n v="2"/>
    <n v="30"/>
    <n v="770762"/>
  </r>
  <r>
    <n v="2"/>
    <x v="9"/>
    <s v="All"/>
    <s v=" 5-9"/>
    <x v="10"/>
    <n v="46"/>
    <n v="25"/>
    <n v="841"/>
    <n v="770762"/>
  </r>
  <r>
    <n v="2"/>
    <x v="10"/>
    <s v="All"/>
    <s v=" 0-1"/>
    <x v="0"/>
    <n v="1343"/>
    <n v="1270"/>
    <n v="8736"/>
    <n v="235192"/>
  </r>
  <r>
    <n v="2"/>
    <x v="10"/>
    <s v="All"/>
    <s v=" 0-1"/>
    <x v="1"/>
    <n v="0"/>
    <n v="0"/>
    <n v="0"/>
    <n v="235192"/>
  </r>
  <r>
    <n v="2"/>
    <x v="10"/>
    <s v="All"/>
    <s v=" 0-1"/>
    <x v="2"/>
    <n v="3"/>
    <n v="1"/>
    <n v="70"/>
    <n v="235192"/>
  </r>
  <r>
    <n v="2"/>
    <x v="10"/>
    <s v="All"/>
    <s v=" 0-1"/>
    <x v="3"/>
    <n v="1"/>
    <n v="1"/>
    <n v="8"/>
    <n v="235192"/>
  </r>
  <r>
    <n v="2"/>
    <x v="10"/>
    <s v="All"/>
    <s v=" 0-1"/>
    <x v="4"/>
    <n v="0"/>
    <n v="0"/>
    <n v="0"/>
    <n v="235192"/>
  </r>
  <r>
    <n v="2"/>
    <x v="10"/>
    <s v="All"/>
    <s v=" 0-1"/>
    <x v="5"/>
    <n v="46"/>
    <n v="24"/>
    <n v="758"/>
    <n v="235192"/>
  </r>
  <r>
    <n v="2"/>
    <x v="10"/>
    <s v="All"/>
    <s v=" 0-1"/>
    <x v="6"/>
    <n v="38"/>
    <n v="18"/>
    <n v="494"/>
    <n v="235192"/>
  </r>
  <r>
    <n v="2"/>
    <x v="10"/>
    <s v="All"/>
    <s v=" 0-1"/>
    <x v="7"/>
    <n v="77"/>
    <n v="65"/>
    <n v="759"/>
    <n v="235192"/>
  </r>
  <r>
    <n v="2"/>
    <x v="10"/>
    <s v="All"/>
    <s v=" 0-1"/>
    <x v="8"/>
    <n v="0"/>
    <n v="0"/>
    <n v="0"/>
    <n v="235192"/>
  </r>
  <r>
    <n v="2"/>
    <x v="10"/>
    <s v="All"/>
    <s v=" 0-1"/>
    <x v="9"/>
    <n v="0"/>
    <n v="0"/>
    <n v="0"/>
    <n v="235192"/>
  </r>
  <r>
    <n v="2"/>
    <x v="10"/>
    <s v="All"/>
    <s v=" 0-1"/>
    <x v="10"/>
    <n v="5"/>
    <n v="5"/>
    <n v="37"/>
    <n v="235192"/>
  </r>
  <r>
    <n v="2"/>
    <x v="10"/>
    <s v="All"/>
    <s v=" 10-14"/>
    <x v="0"/>
    <n v="5691"/>
    <n v="5140"/>
    <n v="26051"/>
    <n v="818563"/>
  </r>
  <r>
    <n v="2"/>
    <x v="10"/>
    <s v="All"/>
    <s v=" 10-14"/>
    <x v="1"/>
    <n v="0"/>
    <n v="0"/>
    <n v="0"/>
    <n v="818563"/>
  </r>
  <r>
    <n v="2"/>
    <x v="10"/>
    <s v="All"/>
    <s v=" 10-14"/>
    <x v="2"/>
    <n v="0"/>
    <n v="0"/>
    <n v="0"/>
    <n v="818563"/>
  </r>
  <r>
    <n v="2"/>
    <x v="10"/>
    <s v="All"/>
    <s v=" 10-14"/>
    <x v="3"/>
    <n v="5"/>
    <n v="5"/>
    <n v="21"/>
    <n v="818563"/>
  </r>
  <r>
    <n v="2"/>
    <x v="10"/>
    <s v="All"/>
    <s v=" 10-14"/>
    <x v="4"/>
    <n v="0"/>
    <n v="0"/>
    <n v="0"/>
    <n v="818563"/>
  </r>
  <r>
    <n v="2"/>
    <x v="10"/>
    <s v="All"/>
    <s v=" 10-14"/>
    <x v="5"/>
    <n v="18"/>
    <n v="9"/>
    <n v="455"/>
    <n v="818563"/>
  </r>
  <r>
    <n v="2"/>
    <x v="10"/>
    <s v="All"/>
    <s v=" 10-14"/>
    <x v="6"/>
    <n v="17"/>
    <n v="12"/>
    <n v="353"/>
    <n v="818563"/>
  </r>
  <r>
    <n v="2"/>
    <x v="10"/>
    <s v="All"/>
    <s v=" 10-14"/>
    <x v="7"/>
    <n v="253"/>
    <n v="178"/>
    <n v="2528"/>
    <n v="818563"/>
  </r>
  <r>
    <n v="2"/>
    <x v="10"/>
    <s v="All"/>
    <s v=" 10-14"/>
    <x v="8"/>
    <n v="2"/>
    <n v="2"/>
    <n v="38"/>
    <n v="818563"/>
  </r>
  <r>
    <n v="2"/>
    <x v="10"/>
    <s v="All"/>
    <s v=" 10-14"/>
    <x v="9"/>
    <n v="17"/>
    <n v="13"/>
    <n v="402"/>
    <n v="818563"/>
  </r>
  <r>
    <n v="2"/>
    <x v="10"/>
    <s v="All"/>
    <s v=" 10-14"/>
    <x v="10"/>
    <n v="286"/>
    <n v="222"/>
    <n v="2957"/>
    <n v="818563"/>
  </r>
  <r>
    <n v="2"/>
    <x v="10"/>
    <s v="All"/>
    <s v=" 2-4"/>
    <x v="0"/>
    <n v="2960"/>
    <n v="2729"/>
    <n v="19847"/>
    <n v="423941"/>
  </r>
  <r>
    <n v="2"/>
    <x v="10"/>
    <s v="All"/>
    <s v=" 2-4"/>
    <x v="1"/>
    <n v="0"/>
    <n v="0"/>
    <n v="0"/>
    <n v="423941"/>
  </r>
  <r>
    <n v="2"/>
    <x v="10"/>
    <s v="All"/>
    <s v=" 2-4"/>
    <x v="2"/>
    <n v="0"/>
    <n v="0"/>
    <n v="0"/>
    <n v="423941"/>
  </r>
  <r>
    <n v="2"/>
    <x v="10"/>
    <s v="All"/>
    <s v=" 2-4"/>
    <x v="3"/>
    <n v="0"/>
    <n v="0"/>
    <n v="0"/>
    <n v="423941"/>
  </r>
  <r>
    <n v="2"/>
    <x v="10"/>
    <s v="All"/>
    <s v=" 2-4"/>
    <x v="4"/>
    <n v="0"/>
    <n v="0"/>
    <n v="0"/>
    <n v="423941"/>
  </r>
  <r>
    <n v="2"/>
    <x v="10"/>
    <s v="All"/>
    <s v=" 2-4"/>
    <x v="5"/>
    <n v="10"/>
    <n v="2"/>
    <n v="280"/>
    <n v="423941"/>
  </r>
  <r>
    <n v="2"/>
    <x v="10"/>
    <s v="All"/>
    <s v=" 2-4"/>
    <x v="6"/>
    <n v="8"/>
    <n v="6"/>
    <n v="61"/>
    <n v="423941"/>
  </r>
  <r>
    <n v="2"/>
    <x v="10"/>
    <s v="All"/>
    <s v=" 2-4"/>
    <x v="7"/>
    <n v="66"/>
    <n v="49"/>
    <n v="770"/>
    <n v="423941"/>
  </r>
  <r>
    <n v="2"/>
    <x v="10"/>
    <s v="All"/>
    <s v=" 2-4"/>
    <x v="8"/>
    <n v="0"/>
    <n v="0"/>
    <n v="0"/>
    <n v="423941"/>
  </r>
  <r>
    <n v="2"/>
    <x v="10"/>
    <s v="All"/>
    <s v=" 2-4"/>
    <x v="9"/>
    <n v="0"/>
    <n v="0"/>
    <n v="0"/>
    <n v="423941"/>
  </r>
  <r>
    <n v="2"/>
    <x v="10"/>
    <s v="All"/>
    <s v=" 2-4"/>
    <x v="10"/>
    <n v="10"/>
    <n v="6"/>
    <n v="172"/>
    <n v="423941"/>
  </r>
  <r>
    <n v="2"/>
    <x v="10"/>
    <s v="All"/>
    <s v=" 5-9"/>
    <x v="0"/>
    <n v="5280"/>
    <n v="4816"/>
    <n v="30545"/>
    <n v="763139"/>
  </r>
  <r>
    <n v="2"/>
    <x v="10"/>
    <s v="All"/>
    <s v=" 5-9"/>
    <x v="1"/>
    <n v="0"/>
    <n v="0"/>
    <n v="0"/>
    <n v="763139"/>
  </r>
  <r>
    <n v="2"/>
    <x v="10"/>
    <s v="All"/>
    <s v=" 5-9"/>
    <x v="2"/>
    <n v="2"/>
    <n v="2"/>
    <n v="21"/>
    <n v="763139"/>
  </r>
  <r>
    <n v="2"/>
    <x v="10"/>
    <s v="All"/>
    <s v=" 5-9"/>
    <x v="3"/>
    <n v="3"/>
    <n v="3"/>
    <n v="43"/>
    <n v="763139"/>
  </r>
  <r>
    <n v="2"/>
    <x v="10"/>
    <s v="All"/>
    <s v=" 5-9"/>
    <x v="4"/>
    <n v="0"/>
    <n v="0"/>
    <n v="0"/>
    <n v="763139"/>
  </r>
  <r>
    <n v="2"/>
    <x v="10"/>
    <s v="All"/>
    <s v=" 5-9"/>
    <x v="5"/>
    <n v="14"/>
    <n v="6"/>
    <n v="408"/>
    <n v="763139"/>
  </r>
  <r>
    <n v="2"/>
    <x v="10"/>
    <s v="All"/>
    <s v=" 5-9"/>
    <x v="6"/>
    <n v="18"/>
    <n v="14"/>
    <n v="117"/>
    <n v="763139"/>
  </r>
  <r>
    <n v="2"/>
    <x v="10"/>
    <s v="All"/>
    <s v=" 5-9"/>
    <x v="7"/>
    <n v="109"/>
    <n v="94"/>
    <n v="1071"/>
    <n v="763139"/>
  </r>
  <r>
    <n v="2"/>
    <x v="10"/>
    <s v="All"/>
    <s v=" 5-9"/>
    <x v="8"/>
    <n v="1"/>
    <n v="1"/>
    <n v="30"/>
    <n v="763139"/>
  </r>
  <r>
    <n v="2"/>
    <x v="10"/>
    <s v="All"/>
    <s v=" 5-9"/>
    <x v="9"/>
    <n v="0"/>
    <n v="0"/>
    <n v="0"/>
    <n v="763139"/>
  </r>
  <r>
    <n v="2"/>
    <x v="10"/>
    <s v="All"/>
    <s v=" 5-9"/>
    <x v="10"/>
    <n v="23"/>
    <n v="20"/>
    <n v="312"/>
    <n v="763139"/>
  </r>
  <r>
    <n v="2"/>
    <x v="11"/>
    <s v="All"/>
    <s v=" 0-1"/>
    <x v="0"/>
    <n v="1593"/>
    <n v="1502"/>
    <n v="10510"/>
    <n v="210909"/>
  </r>
  <r>
    <n v="2"/>
    <x v="11"/>
    <s v="All"/>
    <s v=" 0-1"/>
    <x v="1"/>
    <n v="0"/>
    <n v="0"/>
    <n v="0"/>
    <n v="210909"/>
  </r>
  <r>
    <n v="2"/>
    <x v="11"/>
    <s v="All"/>
    <s v=" 0-1"/>
    <x v="2"/>
    <n v="0"/>
    <n v="0"/>
    <n v="0"/>
    <n v="210909"/>
  </r>
  <r>
    <n v="2"/>
    <x v="11"/>
    <s v="All"/>
    <s v=" 0-1"/>
    <x v="3"/>
    <n v="0"/>
    <n v="0"/>
    <n v="0"/>
    <n v="210909"/>
  </r>
  <r>
    <n v="2"/>
    <x v="11"/>
    <s v="All"/>
    <s v=" 0-1"/>
    <x v="4"/>
    <n v="0"/>
    <n v="0"/>
    <n v="0"/>
    <n v="210909"/>
  </r>
  <r>
    <n v="2"/>
    <x v="11"/>
    <s v="All"/>
    <s v=" 0-1"/>
    <x v="5"/>
    <n v="42"/>
    <n v="33"/>
    <n v="474"/>
    <n v="210909"/>
  </r>
  <r>
    <n v="2"/>
    <x v="11"/>
    <s v="All"/>
    <s v=" 0-1"/>
    <x v="6"/>
    <n v="14"/>
    <n v="11"/>
    <n v="163"/>
    <n v="210909"/>
  </r>
  <r>
    <n v="2"/>
    <x v="11"/>
    <s v="All"/>
    <s v=" 0-1"/>
    <x v="7"/>
    <n v="72"/>
    <n v="57"/>
    <n v="602"/>
    <n v="210909"/>
  </r>
  <r>
    <n v="2"/>
    <x v="11"/>
    <s v="All"/>
    <s v=" 0-1"/>
    <x v="8"/>
    <n v="7"/>
    <n v="1"/>
    <n v="210"/>
    <n v="210909"/>
  </r>
  <r>
    <n v="2"/>
    <x v="11"/>
    <s v="All"/>
    <s v=" 0-1"/>
    <x v="9"/>
    <n v="0"/>
    <n v="0"/>
    <n v="0"/>
    <n v="210909"/>
  </r>
  <r>
    <n v="2"/>
    <x v="11"/>
    <s v="All"/>
    <s v=" 0-1"/>
    <x v="10"/>
    <n v="8"/>
    <n v="7"/>
    <n v="79"/>
    <n v="210909"/>
  </r>
  <r>
    <n v="2"/>
    <x v="11"/>
    <s v="All"/>
    <s v=" 10-14"/>
    <x v="0"/>
    <n v="9978"/>
    <n v="9179"/>
    <n v="43472"/>
    <n v="811338"/>
  </r>
  <r>
    <n v="2"/>
    <x v="11"/>
    <s v="All"/>
    <s v=" 10-14"/>
    <x v="1"/>
    <n v="0"/>
    <n v="0"/>
    <n v="0"/>
    <n v="811338"/>
  </r>
  <r>
    <n v="2"/>
    <x v="11"/>
    <s v="All"/>
    <s v=" 10-14"/>
    <x v="2"/>
    <n v="1"/>
    <n v="1"/>
    <n v="10"/>
    <n v="811338"/>
  </r>
  <r>
    <n v="2"/>
    <x v="11"/>
    <s v="All"/>
    <s v=" 10-14"/>
    <x v="3"/>
    <n v="12"/>
    <n v="12"/>
    <n v="92"/>
    <n v="811338"/>
  </r>
  <r>
    <n v="2"/>
    <x v="11"/>
    <s v="All"/>
    <s v=" 10-14"/>
    <x v="4"/>
    <n v="0"/>
    <n v="0"/>
    <n v="0"/>
    <n v="811338"/>
  </r>
  <r>
    <n v="2"/>
    <x v="11"/>
    <s v="All"/>
    <s v=" 10-14"/>
    <x v="5"/>
    <n v="20"/>
    <n v="9"/>
    <n v="443"/>
    <n v="811338"/>
  </r>
  <r>
    <n v="2"/>
    <x v="11"/>
    <s v="All"/>
    <s v=" 10-14"/>
    <x v="6"/>
    <n v="57"/>
    <n v="36"/>
    <n v="499"/>
    <n v="811338"/>
  </r>
  <r>
    <n v="2"/>
    <x v="11"/>
    <s v="All"/>
    <s v=" 10-14"/>
    <x v="7"/>
    <n v="446"/>
    <n v="360"/>
    <n v="3567"/>
    <n v="811338"/>
  </r>
  <r>
    <n v="2"/>
    <x v="11"/>
    <s v="All"/>
    <s v=" 10-14"/>
    <x v="8"/>
    <n v="6"/>
    <n v="2"/>
    <n v="180"/>
    <n v="811338"/>
  </r>
  <r>
    <n v="2"/>
    <x v="11"/>
    <s v="All"/>
    <s v=" 10-14"/>
    <x v="9"/>
    <n v="54"/>
    <n v="26"/>
    <n v="1815"/>
    <n v="811338"/>
  </r>
  <r>
    <n v="2"/>
    <x v="11"/>
    <s v="All"/>
    <s v=" 10-14"/>
    <x v="10"/>
    <n v="608"/>
    <n v="496"/>
    <n v="5903"/>
    <n v="811338"/>
  </r>
  <r>
    <n v="2"/>
    <x v="11"/>
    <s v="All"/>
    <s v=" 2-4"/>
    <x v="0"/>
    <n v="4395"/>
    <n v="4110"/>
    <n v="29460"/>
    <n v="409620"/>
  </r>
  <r>
    <n v="2"/>
    <x v="11"/>
    <s v="All"/>
    <s v=" 2-4"/>
    <x v="1"/>
    <n v="0"/>
    <n v="0"/>
    <n v="0"/>
    <n v="409620"/>
  </r>
  <r>
    <n v="2"/>
    <x v="11"/>
    <s v="All"/>
    <s v=" 2-4"/>
    <x v="2"/>
    <n v="5"/>
    <n v="4"/>
    <n v="63"/>
    <n v="409620"/>
  </r>
  <r>
    <n v="2"/>
    <x v="11"/>
    <s v="All"/>
    <s v=" 2-4"/>
    <x v="3"/>
    <n v="1"/>
    <n v="1"/>
    <n v="3"/>
    <n v="409620"/>
  </r>
  <r>
    <n v="2"/>
    <x v="11"/>
    <s v="All"/>
    <s v=" 2-4"/>
    <x v="4"/>
    <n v="0"/>
    <n v="0"/>
    <n v="0"/>
    <n v="409620"/>
  </r>
  <r>
    <n v="2"/>
    <x v="11"/>
    <s v="All"/>
    <s v=" 2-4"/>
    <x v="5"/>
    <n v="13"/>
    <n v="7"/>
    <n v="275"/>
    <n v="409620"/>
  </r>
  <r>
    <n v="2"/>
    <x v="11"/>
    <s v="All"/>
    <s v=" 2-4"/>
    <x v="6"/>
    <n v="10"/>
    <n v="7"/>
    <n v="98"/>
    <n v="409620"/>
  </r>
  <r>
    <n v="2"/>
    <x v="11"/>
    <s v="All"/>
    <s v=" 2-4"/>
    <x v="7"/>
    <n v="104"/>
    <n v="87"/>
    <n v="818"/>
    <n v="409620"/>
  </r>
  <r>
    <n v="2"/>
    <x v="11"/>
    <s v="All"/>
    <s v=" 2-4"/>
    <x v="8"/>
    <n v="2"/>
    <n v="1"/>
    <n v="60"/>
    <n v="409620"/>
  </r>
  <r>
    <n v="2"/>
    <x v="11"/>
    <s v="All"/>
    <s v=" 2-4"/>
    <x v="9"/>
    <n v="0"/>
    <n v="0"/>
    <n v="0"/>
    <n v="409620"/>
  </r>
  <r>
    <n v="2"/>
    <x v="11"/>
    <s v="All"/>
    <s v=" 2-4"/>
    <x v="10"/>
    <n v="5"/>
    <n v="5"/>
    <n v="75"/>
    <n v="409620"/>
  </r>
  <r>
    <n v="2"/>
    <x v="11"/>
    <s v="All"/>
    <s v=" 5-9"/>
    <x v="0"/>
    <n v="8991"/>
    <n v="8325"/>
    <n v="48997"/>
    <n v="750663"/>
  </r>
  <r>
    <n v="2"/>
    <x v="11"/>
    <s v="All"/>
    <s v=" 5-9"/>
    <x v="1"/>
    <n v="0"/>
    <n v="0"/>
    <n v="0"/>
    <n v="750663"/>
  </r>
  <r>
    <n v="2"/>
    <x v="11"/>
    <s v="All"/>
    <s v=" 5-9"/>
    <x v="2"/>
    <n v="1"/>
    <n v="1"/>
    <n v="10"/>
    <n v="750663"/>
  </r>
  <r>
    <n v="2"/>
    <x v="11"/>
    <s v="All"/>
    <s v=" 5-9"/>
    <x v="3"/>
    <n v="9"/>
    <n v="5"/>
    <n v="85"/>
    <n v="750663"/>
  </r>
  <r>
    <n v="2"/>
    <x v="11"/>
    <s v="All"/>
    <s v=" 5-9"/>
    <x v="4"/>
    <n v="0"/>
    <n v="0"/>
    <n v="0"/>
    <n v="750663"/>
  </r>
  <r>
    <n v="2"/>
    <x v="11"/>
    <s v="All"/>
    <s v=" 5-9"/>
    <x v="5"/>
    <n v="11"/>
    <n v="8"/>
    <n v="229"/>
    <n v="750663"/>
  </r>
  <r>
    <n v="2"/>
    <x v="11"/>
    <s v="All"/>
    <s v=" 5-9"/>
    <x v="6"/>
    <n v="18"/>
    <n v="16"/>
    <n v="196"/>
    <n v="750663"/>
  </r>
  <r>
    <n v="2"/>
    <x v="11"/>
    <s v="All"/>
    <s v=" 5-9"/>
    <x v="7"/>
    <n v="210"/>
    <n v="186"/>
    <n v="1644"/>
    <n v="750663"/>
  </r>
  <r>
    <n v="2"/>
    <x v="11"/>
    <s v="All"/>
    <s v=" 5-9"/>
    <x v="8"/>
    <n v="0"/>
    <n v="0"/>
    <n v="0"/>
    <n v="750663"/>
  </r>
  <r>
    <n v="2"/>
    <x v="11"/>
    <s v="All"/>
    <s v=" 5-9"/>
    <x v="9"/>
    <n v="24"/>
    <n v="5"/>
    <n v="840"/>
    <n v="750663"/>
  </r>
  <r>
    <n v="2"/>
    <x v="11"/>
    <s v="All"/>
    <s v=" 5-9"/>
    <x v="10"/>
    <n v="40"/>
    <n v="28"/>
    <n v="376"/>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0-1"/>
    <x v="9"/>
    <n v="0"/>
    <n v="0"/>
    <n v="0"/>
    <n v="0"/>
  </r>
  <r>
    <n v="3"/>
    <x v="0"/>
    <s v="All"/>
    <s v=" 0-1"/>
    <x v="10"/>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10-14"/>
    <x v="9"/>
    <n v="0"/>
    <n v="0"/>
    <n v="0"/>
    <n v="0"/>
  </r>
  <r>
    <n v="3"/>
    <x v="0"/>
    <s v="All"/>
    <s v=" 10-14"/>
    <x v="10"/>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2-4"/>
    <x v="9"/>
    <n v="0"/>
    <n v="0"/>
    <n v="0"/>
    <n v="0"/>
  </r>
  <r>
    <n v="3"/>
    <x v="0"/>
    <s v="All"/>
    <s v=" 2-4"/>
    <x v="10"/>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0"/>
    <s v="All"/>
    <s v=" 5-9"/>
    <x v="9"/>
    <n v="0"/>
    <n v="0"/>
    <n v="0"/>
    <n v="0"/>
  </r>
  <r>
    <n v="3"/>
    <x v="0"/>
    <s v="All"/>
    <s v=" 5-9"/>
    <x v="10"/>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0-1"/>
    <x v="9"/>
    <n v="0"/>
    <n v="0"/>
    <n v="0"/>
    <n v="0"/>
  </r>
  <r>
    <n v="3"/>
    <x v="1"/>
    <s v="All"/>
    <s v=" 0-1"/>
    <x v="10"/>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10-14"/>
    <x v="9"/>
    <n v="0"/>
    <n v="0"/>
    <n v="0"/>
    <n v="0"/>
  </r>
  <r>
    <n v="3"/>
    <x v="1"/>
    <s v="All"/>
    <s v=" 10-14"/>
    <x v="10"/>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2-4"/>
    <x v="9"/>
    <n v="0"/>
    <n v="0"/>
    <n v="0"/>
    <n v="0"/>
  </r>
  <r>
    <n v="3"/>
    <x v="1"/>
    <s v="All"/>
    <s v=" 2-4"/>
    <x v="10"/>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1"/>
    <s v="All"/>
    <s v=" 5-9"/>
    <x v="9"/>
    <n v="0"/>
    <n v="0"/>
    <n v="0"/>
    <n v="0"/>
  </r>
  <r>
    <n v="3"/>
    <x v="1"/>
    <s v="All"/>
    <s v=" 5-9"/>
    <x v="10"/>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0-1"/>
    <x v="9"/>
    <n v="0"/>
    <n v="0"/>
    <n v="0"/>
    <n v="0"/>
  </r>
  <r>
    <n v="3"/>
    <x v="2"/>
    <s v="All"/>
    <s v=" 0-1"/>
    <x v="10"/>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10-14"/>
    <x v="9"/>
    <n v="0"/>
    <n v="0"/>
    <n v="0"/>
    <n v="0"/>
  </r>
  <r>
    <n v="3"/>
    <x v="2"/>
    <s v="All"/>
    <s v=" 10-14"/>
    <x v="10"/>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2-4"/>
    <x v="9"/>
    <n v="0"/>
    <n v="0"/>
    <n v="0"/>
    <n v="0"/>
  </r>
  <r>
    <n v="3"/>
    <x v="2"/>
    <s v="All"/>
    <s v=" 2-4"/>
    <x v="10"/>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2"/>
    <s v="All"/>
    <s v=" 5-9"/>
    <x v="9"/>
    <n v="0"/>
    <n v="0"/>
    <n v="0"/>
    <n v="0"/>
  </r>
  <r>
    <n v="3"/>
    <x v="2"/>
    <s v="All"/>
    <s v=" 5-9"/>
    <x v="10"/>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0-1"/>
    <x v="9"/>
    <n v="0"/>
    <n v="0"/>
    <n v="0"/>
    <n v="0"/>
  </r>
  <r>
    <n v="3"/>
    <x v="3"/>
    <s v="All"/>
    <s v=" 0-1"/>
    <x v="10"/>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10-14"/>
    <x v="9"/>
    <n v="0"/>
    <n v="0"/>
    <n v="0"/>
    <n v="0"/>
  </r>
  <r>
    <n v="3"/>
    <x v="3"/>
    <s v="All"/>
    <s v=" 10-14"/>
    <x v="10"/>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2-4"/>
    <x v="9"/>
    <n v="0"/>
    <n v="0"/>
    <n v="0"/>
    <n v="0"/>
  </r>
  <r>
    <n v="3"/>
    <x v="3"/>
    <s v="All"/>
    <s v=" 2-4"/>
    <x v="10"/>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3"/>
    <s v="All"/>
    <s v=" 5-9"/>
    <x v="9"/>
    <n v="0"/>
    <n v="0"/>
    <n v="0"/>
    <n v="0"/>
  </r>
  <r>
    <n v="3"/>
    <x v="3"/>
    <s v="All"/>
    <s v=" 5-9"/>
    <x v="10"/>
    <n v="0"/>
    <n v="0"/>
    <n v="0"/>
    <n v="0"/>
  </r>
  <r>
    <n v="3"/>
    <x v="4"/>
    <s v="All"/>
    <s v=" 0-1"/>
    <x v="0"/>
    <n v="202"/>
    <n v="186"/>
    <n v="1332"/>
    <n v="9286"/>
  </r>
  <r>
    <n v="3"/>
    <x v="4"/>
    <s v="All"/>
    <s v=" 0-1"/>
    <x v="1"/>
    <n v="0"/>
    <n v="0"/>
    <n v="0"/>
    <n v="9286"/>
  </r>
  <r>
    <n v="3"/>
    <x v="4"/>
    <s v="All"/>
    <s v=" 0-1"/>
    <x v="2"/>
    <n v="0"/>
    <n v="0"/>
    <n v="0"/>
    <n v="9286"/>
  </r>
  <r>
    <n v="3"/>
    <x v="4"/>
    <s v="All"/>
    <s v=" 0-1"/>
    <x v="3"/>
    <n v="0"/>
    <n v="0"/>
    <n v="0"/>
    <n v="9286"/>
  </r>
  <r>
    <n v="3"/>
    <x v="4"/>
    <s v="All"/>
    <s v=" 0-1"/>
    <x v="4"/>
    <n v="0"/>
    <n v="0"/>
    <n v="0"/>
    <n v="9286"/>
  </r>
  <r>
    <n v="3"/>
    <x v="4"/>
    <s v="All"/>
    <s v=" 0-1"/>
    <x v="5"/>
    <n v="8"/>
    <n v="2"/>
    <n v="112"/>
    <n v="9286"/>
  </r>
  <r>
    <n v="3"/>
    <x v="4"/>
    <s v="All"/>
    <s v=" 0-1"/>
    <x v="6"/>
    <n v="2"/>
    <n v="1"/>
    <n v="28"/>
    <n v="9286"/>
  </r>
  <r>
    <n v="3"/>
    <x v="4"/>
    <s v="All"/>
    <s v=" 0-1"/>
    <x v="7"/>
    <n v="4"/>
    <n v="4"/>
    <n v="20"/>
    <n v="9286"/>
  </r>
  <r>
    <n v="3"/>
    <x v="4"/>
    <s v="All"/>
    <s v=" 0-1"/>
    <x v="8"/>
    <n v="0"/>
    <n v="0"/>
    <n v="0"/>
    <n v="9286"/>
  </r>
  <r>
    <n v="3"/>
    <x v="4"/>
    <s v="All"/>
    <s v=" 0-1"/>
    <x v="9"/>
    <n v="0"/>
    <n v="0"/>
    <n v="0"/>
    <n v="9286"/>
  </r>
  <r>
    <n v="3"/>
    <x v="4"/>
    <s v="All"/>
    <s v=" 0-1"/>
    <x v="10"/>
    <n v="0"/>
    <n v="0"/>
    <n v="0"/>
    <n v="9286"/>
  </r>
  <r>
    <n v="3"/>
    <x v="4"/>
    <s v="All"/>
    <s v=" 10-14"/>
    <x v="0"/>
    <n v="938"/>
    <n v="829"/>
    <n v="4844"/>
    <n v="37587"/>
  </r>
  <r>
    <n v="3"/>
    <x v="4"/>
    <s v="All"/>
    <s v=" 10-14"/>
    <x v="1"/>
    <n v="0"/>
    <n v="0"/>
    <n v="0"/>
    <n v="37587"/>
  </r>
  <r>
    <n v="3"/>
    <x v="4"/>
    <s v="All"/>
    <s v=" 10-14"/>
    <x v="2"/>
    <n v="0"/>
    <n v="0"/>
    <n v="0"/>
    <n v="37587"/>
  </r>
  <r>
    <n v="3"/>
    <x v="4"/>
    <s v="All"/>
    <s v=" 10-14"/>
    <x v="3"/>
    <n v="2"/>
    <n v="2"/>
    <n v="23"/>
    <n v="37587"/>
  </r>
  <r>
    <n v="3"/>
    <x v="4"/>
    <s v="All"/>
    <s v=" 10-14"/>
    <x v="4"/>
    <n v="0"/>
    <n v="0"/>
    <n v="0"/>
    <n v="37587"/>
  </r>
  <r>
    <n v="3"/>
    <x v="4"/>
    <s v="All"/>
    <s v=" 10-14"/>
    <x v="5"/>
    <n v="0"/>
    <n v="0"/>
    <n v="0"/>
    <n v="37587"/>
  </r>
  <r>
    <n v="3"/>
    <x v="4"/>
    <s v="All"/>
    <s v=" 10-14"/>
    <x v="6"/>
    <n v="7"/>
    <n v="7"/>
    <n v="32"/>
    <n v="37587"/>
  </r>
  <r>
    <n v="3"/>
    <x v="4"/>
    <s v="All"/>
    <s v=" 10-14"/>
    <x v="7"/>
    <n v="40"/>
    <n v="30"/>
    <n v="338"/>
    <n v="37587"/>
  </r>
  <r>
    <n v="3"/>
    <x v="4"/>
    <s v="All"/>
    <s v=" 10-14"/>
    <x v="8"/>
    <n v="0"/>
    <n v="0"/>
    <n v="0"/>
    <n v="37587"/>
  </r>
  <r>
    <n v="3"/>
    <x v="4"/>
    <s v="All"/>
    <s v=" 10-14"/>
    <x v="9"/>
    <n v="11"/>
    <n v="9"/>
    <n v="235"/>
    <n v="37587"/>
  </r>
  <r>
    <n v="3"/>
    <x v="4"/>
    <s v="All"/>
    <s v=" 10-14"/>
    <x v="10"/>
    <n v="7"/>
    <n v="4"/>
    <n v="146"/>
    <n v="37587"/>
  </r>
  <r>
    <n v="3"/>
    <x v="4"/>
    <s v="All"/>
    <s v=" 2-4"/>
    <x v="0"/>
    <n v="412"/>
    <n v="370"/>
    <n v="2669"/>
    <n v="15806"/>
  </r>
  <r>
    <n v="3"/>
    <x v="4"/>
    <s v="All"/>
    <s v=" 2-4"/>
    <x v="1"/>
    <n v="0"/>
    <n v="0"/>
    <n v="0"/>
    <n v="15806"/>
  </r>
  <r>
    <n v="3"/>
    <x v="4"/>
    <s v="All"/>
    <s v=" 2-4"/>
    <x v="2"/>
    <n v="0"/>
    <n v="0"/>
    <n v="0"/>
    <n v="15806"/>
  </r>
  <r>
    <n v="3"/>
    <x v="4"/>
    <s v="All"/>
    <s v=" 2-4"/>
    <x v="3"/>
    <n v="0"/>
    <n v="0"/>
    <n v="0"/>
    <n v="15806"/>
  </r>
  <r>
    <n v="3"/>
    <x v="4"/>
    <s v="All"/>
    <s v=" 2-4"/>
    <x v="4"/>
    <n v="0"/>
    <n v="0"/>
    <n v="0"/>
    <n v="15806"/>
  </r>
  <r>
    <n v="3"/>
    <x v="4"/>
    <s v="All"/>
    <s v=" 2-4"/>
    <x v="5"/>
    <n v="0"/>
    <n v="0"/>
    <n v="0"/>
    <n v="15806"/>
  </r>
  <r>
    <n v="3"/>
    <x v="4"/>
    <s v="All"/>
    <s v=" 2-4"/>
    <x v="6"/>
    <n v="2"/>
    <n v="2"/>
    <n v="2"/>
    <n v="15806"/>
  </r>
  <r>
    <n v="3"/>
    <x v="4"/>
    <s v="All"/>
    <s v=" 2-4"/>
    <x v="7"/>
    <n v="5"/>
    <n v="4"/>
    <n v="22"/>
    <n v="15806"/>
  </r>
  <r>
    <n v="3"/>
    <x v="4"/>
    <s v="All"/>
    <s v=" 2-4"/>
    <x v="8"/>
    <n v="0"/>
    <n v="0"/>
    <n v="0"/>
    <n v="15806"/>
  </r>
  <r>
    <n v="3"/>
    <x v="4"/>
    <s v="All"/>
    <s v=" 2-4"/>
    <x v="9"/>
    <n v="0"/>
    <n v="0"/>
    <n v="0"/>
    <n v="15806"/>
  </r>
  <r>
    <n v="3"/>
    <x v="4"/>
    <s v="All"/>
    <s v=" 2-4"/>
    <x v="10"/>
    <n v="0"/>
    <n v="0"/>
    <n v="0"/>
    <n v="15806"/>
  </r>
  <r>
    <n v="3"/>
    <x v="4"/>
    <s v="All"/>
    <s v=" 5-9"/>
    <x v="0"/>
    <n v="802"/>
    <n v="723"/>
    <n v="4869"/>
    <n v="30629"/>
  </r>
  <r>
    <n v="3"/>
    <x v="4"/>
    <s v="All"/>
    <s v=" 5-9"/>
    <x v="1"/>
    <n v="0"/>
    <n v="0"/>
    <n v="0"/>
    <n v="30629"/>
  </r>
  <r>
    <n v="3"/>
    <x v="4"/>
    <s v="All"/>
    <s v=" 5-9"/>
    <x v="2"/>
    <n v="0"/>
    <n v="0"/>
    <n v="0"/>
    <n v="30629"/>
  </r>
  <r>
    <n v="3"/>
    <x v="4"/>
    <s v="All"/>
    <s v=" 5-9"/>
    <x v="3"/>
    <n v="1"/>
    <n v="1"/>
    <n v="10"/>
    <n v="30629"/>
  </r>
  <r>
    <n v="3"/>
    <x v="4"/>
    <s v="All"/>
    <s v=" 5-9"/>
    <x v="4"/>
    <n v="0"/>
    <n v="0"/>
    <n v="0"/>
    <n v="30629"/>
  </r>
  <r>
    <n v="3"/>
    <x v="4"/>
    <s v="All"/>
    <s v=" 5-9"/>
    <x v="5"/>
    <n v="0"/>
    <n v="0"/>
    <n v="0"/>
    <n v="30629"/>
  </r>
  <r>
    <n v="3"/>
    <x v="4"/>
    <s v="All"/>
    <s v=" 5-9"/>
    <x v="6"/>
    <n v="6"/>
    <n v="5"/>
    <n v="12"/>
    <n v="30629"/>
  </r>
  <r>
    <n v="3"/>
    <x v="4"/>
    <s v="All"/>
    <s v=" 5-9"/>
    <x v="7"/>
    <n v="18"/>
    <n v="12"/>
    <n v="104"/>
    <n v="30629"/>
  </r>
  <r>
    <n v="3"/>
    <x v="4"/>
    <s v="All"/>
    <s v=" 5-9"/>
    <x v="8"/>
    <n v="0"/>
    <n v="0"/>
    <n v="0"/>
    <n v="30629"/>
  </r>
  <r>
    <n v="3"/>
    <x v="4"/>
    <s v="All"/>
    <s v=" 5-9"/>
    <x v="9"/>
    <n v="27"/>
    <n v="5"/>
    <n v="850"/>
    <n v="30629"/>
  </r>
  <r>
    <n v="3"/>
    <x v="4"/>
    <s v="All"/>
    <s v=" 5-9"/>
    <x v="10"/>
    <n v="0"/>
    <n v="0"/>
    <n v="0"/>
    <n v="30629"/>
  </r>
  <r>
    <n v="3"/>
    <x v="5"/>
    <s v="All"/>
    <s v=" 0-1"/>
    <x v="0"/>
    <n v="147"/>
    <n v="135"/>
    <n v="874"/>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3"/>
    <n v="3"/>
    <n v="13"/>
    <n v="9145"/>
  </r>
  <r>
    <n v="3"/>
    <x v="5"/>
    <s v="All"/>
    <s v=" 0-1"/>
    <x v="7"/>
    <n v="13"/>
    <n v="13"/>
    <n v="69"/>
    <n v="9145"/>
  </r>
  <r>
    <n v="3"/>
    <x v="5"/>
    <s v="All"/>
    <s v=" 0-1"/>
    <x v="8"/>
    <n v="0"/>
    <n v="0"/>
    <n v="0"/>
    <n v="9145"/>
  </r>
  <r>
    <n v="3"/>
    <x v="5"/>
    <s v="All"/>
    <s v=" 0-1"/>
    <x v="9"/>
    <n v="0"/>
    <n v="0"/>
    <n v="0"/>
    <n v="9145"/>
  </r>
  <r>
    <n v="3"/>
    <x v="5"/>
    <s v="All"/>
    <s v=" 0-1"/>
    <x v="10"/>
    <n v="0"/>
    <n v="0"/>
    <n v="0"/>
    <n v="9145"/>
  </r>
  <r>
    <n v="3"/>
    <x v="5"/>
    <s v="All"/>
    <s v=" 10-14"/>
    <x v="0"/>
    <n v="645"/>
    <n v="551"/>
    <n v="3271"/>
    <n v="36923"/>
  </r>
  <r>
    <n v="3"/>
    <x v="5"/>
    <s v="All"/>
    <s v=" 10-14"/>
    <x v="1"/>
    <n v="0"/>
    <n v="0"/>
    <n v="0"/>
    <n v="36923"/>
  </r>
  <r>
    <n v="3"/>
    <x v="5"/>
    <s v="All"/>
    <s v=" 10-14"/>
    <x v="2"/>
    <n v="0"/>
    <n v="0"/>
    <n v="0"/>
    <n v="36923"/>
  </r>
  <r>
    <n v="3"/>
    <x v="5"/>
    <s v="All"/>
    <s v=" 10-14"/>
    <x v="3"/>
    <n v="5"/>
    <n v="5"/>
    <n v="29"/>
    <n v="36923"/>
  </r>
  <r>
    <n v="3"/>
    <x v="5"/>
    <s v="All"/>
    <s v=" 10-14"/>
    <x v="4"/>
    <n v="0"/>
    <n v="0"/>
    <n v="0"/>
    <n v="36923"/>
  </r>
  <r>
    <n v="3"/>
    <x v="5"/>
    <s v="All"/>
    <s v=" 10-14"/>
    <x v="5"/>
    <n v="0"/>
    <n v="0"/>
    <n v="0"/>
    <n v="36923"/>
  </r>
  <r>
    <n v="3"/>
    <x v="5"/>
    <s v="All"/>
    <s v=" 10-14"/>
    <x v="6"/>
    <n v="6"/>
    <n v="6"/>
    <n v="35"/>
    <n v="36923"/>
  </r>
  <r>
    <n v="3"/>
    <x v="5"/>
    <s v="All"/>
    <s v=" 10-14"/>
    <x v="7"/>
    <n v="53"/>
    <n v="25"/>
    <n v="447"/>
    <n v="36923"/>
  </r>
  <r>
    <n v="3"/>
    <x v="5"/>
    <s v="All"/>
    <s v=" 10-14"/>
    <x v="8"/>
    <n v="0"/>
    <n v="0"/>
    <n v="0"/>
    <n v="36923"/>
  </r>
  <r>
    <n v="3"/>
    <x v="5"/>
    <s v="All"/>
    <s v=" 10-14"/>
    <x v="9"/>
    <n v="12"/>
    <n v="10"/>
    <n v="392"/>
    <n v="36923"/>
  </r>
  <r>
    <n v="3"/>
    <x v="5"/>
    <s v="All"/>
    <s v=" 10-14"/>
    <x v="10"/>
    <n v="5"/>
    <n v="5"/>
    <n v="23"/>
    <n v="36923"/>
  </r>
  <r>
    <n v="3"/>
    <x v="5"/>
    <s v="All"/>
    <s v=" 2-4"/>
    <x v="0"/>
    <n v="293"/>
    <n v="261"/>
    <n v="2005"/>
    <n v="15438"/>
  </r>
  <r>
    <n v="3"/>
    <x v="5"/>
    <s v="All"/>
    <s v=" 2-4"/>
    <x v="1"/>
    <n v="0"/>
    <n v="0"/>
    <n v="0"/>
    <n v="15438"/>
  </r>
  <r>
    <n v="3"/>
    <x v="5"/>
    <s v="All"/>
    <s v=" 2-4"/>
    <x v="2"/>
    <n v="0"/>
    <n v="0"/>
    <n v="0"/>
    <n v="15438"/>
  </r>
  <r>
    <n v="3"/>
    <x v="5"/>
    <s v="All"/>
    <s v=" 2-4"/>
    <x v="3"/>
    <n v="0"/>
    <n v="0"/>
    <n v="0"/>
    <n v="15438"/>
  </r>
  <r>
    <n v="3"/>
    <x v="5"/>
    <s v="All"/>
    <s v=" 2-4"/>
    <x v="4"/>
    <n v="0"/>
    <n v="0"/>
    <n v="0"/>
    <n v="15438"/>
  </r>
  <r>
    <n v="3"/>
    <x v="5"/>
    <s v="All"/>
    <s v=" 2-4"/>
    <x v="5"/>
    <n v="3"/>
    <n v="2"/>
    <n v="33"/>
    <n v="15438"/>
  </r>
  <r>
    <n v="3"/>
    <x v="5"/>
    <s v="All"/>
    <s v=" 2-4"/>
    <x v="6"/>
    <n v="0"/>
    <n v="0"/>
    <n v="0"/>
    <n v="15438"/>
  </r>
  <r>
    <n v="3"/>
    <x v="5"/>
    <s v="All"/>
    <s v=" 2-4"/>
    <x v="7"/>
    <n v="10"/>
    <n v="7"/>
    <n v="64"/>
    <n v="15438"/>
  </r>
  <r>
    <n v="3"/>
    <x v="5"/>
    <s v="All"/>
    <s v=" 2-4"/>
    <x v="8"/>
    <n v="0"/>
    <n v="0"/>
    <n v="0"/>
    <n v="15438"/>
  </r>
  <r>
    <n v="3"/>
    <x v="5"/>
    <s v="All"/>
    <s v=" 2-4"/>
    <x v="9"/>
    <n v="0"/>
    <n v="0"/>
    <n v="0"/>
    <n v="15438"/>
  </r>
  <r>
    <n v="3"/>
    <x v="5"/>
    <s v="All"/>
    <s v=" 2-4"/>
    <x v="10"/>
    <n v="0"/>
    <n v="0"/>
    <n v="0"/>
    <n v="15438"/>
  </r>
  <r>
    <n v="3"/>
    <x v="5"/>
    <s v="All"/>
    <s v=" 5-9"/>
    <x v="0"/>
    <n v="546"/>
    <n v="484"/>
    <n v="3180"/>
    <n v="30030"/>
  </r>
  <r>
    <n v="3"/>
    <x v="5"/>
    <s v="All"/>
    <s v=" 5-9"/>
    <x v="1"/>
    <n v="0"/>
    <n v="0"/>
    <n v="0"/>
    <n v="30030"/>
  </r>
  <r>
    <n v="3"/>
    <x v="5"/>
    <s v="All"/>
    <s v=" 5-9"/>
    <x v="2"/>
    <n v="0"/>
    <n v="0"/>
    <n v="0"/>
    <n v="30030"/>
  </r>
  <r>
    <n v="3"/>
    <x v="5"/>
    <s v="All"/>
    <s v=" 5-9"/>
    <x v="3"/>
    <n v="6"/>
    <n v="3"/>
    <n v="33"/>
    <n v="30030"/>
  </r>
  <r>
    <n v="3"/>
    <x v="5"/>
    <s v="All"/>
    <s v=" 5-9"/>
    <x v="4"/>
    <n v="0"/>
    <n v="0"/>
    <n v="0"/>
    <n v="30030"/>
  </r>
  <r>
    <n v="3"/>
    <x v="5"/>
    <s v="All"/>
    <s v=" 5-9"/>
    <x v="5"/>
    <n v="0"/>
    <n v="0"/>
    <n v="0"/>
    <n v="30030"/>
  </r>
  <r>
    <n v="3"/>
    <x v="5"/>
    <s v="All"/>
    <s v=" 5-9"/>
    <x v="6"/>
    <n v="4"/>
    <n v="4"/>
    <n v="8"/>
    <n v="30030"/>
  </r>
  <r>
    <n v="3"/>
    <x v="5"/>
    <s v="All"/>
    <s v=" 5-9"/>
    <x v="7"/>
    <n v="20"/>
    <n v="12"/>
    <n v="92"/>
    <n v="30030"/>
  </r>
  <r>
    <n v="3"/>
    <x v="5"/>
    <s v="All"/>
    <s v=" 5-9"/>
    <x v="8"/>
    <n v="0"/>
    <n v="0"/>
    <n v="0"/>
    <n v="30030"/>
  </r>
  <r>
    <n v="3"/>
    <x v="5"/>
    <s v="All"/>
    <s v=" 5-9"/>
    <x v="9"/>
    <n v="0"/>
    <n v="0"/>
    <n v="0"/>
    <n v="30030"/>
  </r>
  <r>
    <n v="3"/>
    <x v="5"/>
    <s v="All"/>
    <s v=" 5-9"/>
    <x v="10"/>
    <n v="0"/>
    <n v="0"/>
    <n v="0"/>
    <n v="30030"/>
  </r>
  <r>
    <n v="3"/>
    <x v="6"/>
    <s v="All"/>
    <s v=" 0-1"/>
    <x v="0"/>
    <n v="119"/>
    <n v="114"/>
    <n v="822"/>
    <n v="8913"/>
  </r>
  <r>
    <n v="3"/>
    <x v="6"/>
    <s v="All"/>
    <s v=" 0-1"/>
    <x v="1"/>
    <n v="0"/>
    <n v="0"/>
    <n v="0"/>
    <n v="8913"/>
  </r>
  <r>
    <n v="3"/>
    <x v="6"/>
    <s v="All"/>
    <s v=" 0-1"/>
    <x v="2"/>
    <n v="0"/>
    <n v="0"/>
    <n v="0"/>
    <n v="8913"/>
  </r>
  <r>
    <n v="3"/>
    <x v="6"/>
    <s v="All"/>
    <s v=" 0-1"/>
    <x v="3"/>
    <n v="0"/>
    <n v="0"/>
    <n v="0"/>
    <n v="8913"/>
  </r>
  <r>
    <n v="3"/>
    <x v="6"/>
    <s v="All"/>
    <s v=" 0-1"/>
    <x v="4"/>
    <n v="0"/>
    <n v="0"/>
    <n v="0"/>
    <n v="8913"/>
  </r>
  <r>
    <n v="3"/>
    <x v="6"/>
    <s v="All"/>
    <s v=" 0-1"/>
    <x v="5"/>
    <n v="1"/>
    <n v="1"/>
    <n v="14"/>
    <n v="8913"/>
  </r>
  <r>
    <n v="3"/>
    <x v="6"/>
    <s v="All"/>
    <s v=" 0-1"/>
    <x v="6"/>
    <n v="0"/>
    <n v="0"/>
    <n v="0"/>
    <n v="8913"/>
  </r>
  <r>
    <n v="3"/>
    <x v="6"/>
    <s v="All"/>
    <s v=" 0-1"/>
    <x v="7"/>
    <n v="10"/>
    <n v="10"/>
    <n v="52"/>
    <n v="8913"/>
  </r>
  <r>
    <n v="3"/>
    <x v="6"/>
    <s v="All"/>
    <s v=" 0-1"/>
    <x v="8"/>
    <n v="0"/>
    <n v="0"/>
    <n v="0"/>
    <n v="8913"/>
  </r>
  <r>
    <n v="3"/>
    <x v="6"/>
    <s v="All"/>
    <s v=" 0-1"/>
    <x v="9"/>
    <n v="0"/>
    <n v="0"/>
    <n v="0"/>
    <n v="8913"/>
  </r>
  <r>
    <n v="3"/>
    <x v="6"/>
    <s v="All"/>
    <s v=" 0-1"/>
    <x v="10"/>
    <n v="0"/>
    <n v="0"/>
    <n v="0"/>
    <n v="8913"/>
  </r>
  <r>
    <n v="3"/>
    <x v="6"/>
    <s v="All"/>
    <s v=" 10-14"/>
    <x v="0"/>
    <n v="612"/>
    <n v="552"/>
    <n v="2708"/>
    <n v="34885"/>
  </r>
  <r>
    <n v="3"/>
    <x v="6"/>
    <s v="All"/>
    <s v=" 10-14"/>
    <x v="1"/>
    <n v="0"/>
    <n v="0"/>
    <n v="0"/>
    <n v="34885"/>
  </r>
  <r>
    <n v="3"/>
    <x v="6"/>
    <s v="All"/>
    <s v=" 10-14"/>
    <x v="2"/>
    <n v="0"/>
    <n v="0"/>
    <n v="0"/>
    <n v="34885"/>
  </r>
  <r>
    <n v="3"/>
    <x v="6"/>
    <s v="All"/>
    <s v=" 10-14"/>
    <x v="3"/>
    <n v="4"/>
    <n v="4"/>
    <n v="19"/>
    <n v="34885"/>
  </r>
  <r>
    <n v="3"/>
    <x v="6"/>
    <s v="All"/>
    <s v=" 10-14"/>
    <x v="4"/>
    <n v="0"/>
    <n v="0"/>
    <n v="0"/>
    <n v="34885"/>
  </r>
  <r>
    <n v="3"/>
    <x v="6"/>
    <s v="All"/>
    <s v=" 10-14"/>
    <x v="5"/>
    <n v="0"/>
    <n v="0"/>
    <n v="0"/>
    <n v="34885"/>
  </r>
  <r>
    <n v="3"/>
    <x v="6"/>
    <s v="All"/>
    <s v=" 10-14"/>
    <x v="6"/>
    <n v="4"/>
    <n v="4"/>
    <n v="22"/>
    <n v="34885"/>
  </r>
  <r>
    <n v="3"/>
    <x v="6"/>
    <s v="All"/>
    <s v=" 10-14"/>
    <x v="7"/>
    <n v="48"/>
    <n v="25"/>
    <n v="315"/>
    <n v="34885"/>
  </r>
  <r>
    <n v="3"/>
    <x v="6"/>
    <s v="All"/>
    <s v=" 10-14"/>
    <x v="8"/>
    <n v="0"/>
    <n v="0"/>
    <n v="0"/>
    <n v="34885"/>
  </r>
  <r>
    <n v="3"/>
    <x v="6"/>
    <s v="All"/>
    <s v=" 10-14"/>
    <x v="9"/>
    <n v="20"/>
    <n v="11"/>
    <n v="510"/>
    <n v="34885"/>
  </r>
  <r>
    <n v="3"/>
    <x v="6"/>
    <s v="All"/>
    <s v=" 10-14"/>
    <x v="10"/>
    <n v="10"/>
    <n v="6"/>
    <n v="64"/>
    <n v="34885"/>
  </r>
  <r>
    <n v="3"/>
    <x v="6"/>
    <s v="All"/>
    <s v=" 2-4"/>
    <x v="0"/>
    <n v="333"/>
    <n v="306"/>
    <n v="1881"/>
    <n v="14626"/>
  </r>
  <r>
    <n v="3"/>
    <x v="6"/>
    <s v="All"/>
    <s v=" 2-4"/>
    <x v="1"/>
    <n v="0"/>
    <n v="0"/>
    <n v="0"/>
    <n v="14626"/>
  </r>
  <r>
    <n v="3"/>
    <x v="6"/>
    <s v="All"/>
    <s v=" 2-4"/>
    <x v="2"/>
    <n v="0"/>
    <n v="0"/>
    <n v="0"/>
    <n v="14626"/>
  </r>
  <r>
    <n v="3"/>
    <x v="6"/>
    <s v="All"/>
    <s v=" 2-4"/>
    <x v="3"/>
    <n v="0"/>
    <n v="0"/>
    <n v="0"/>
    <n v="14626"/>
  </r>
  <r>
    <n v="3"/>
    <x v="6"/>
    <s v="All"/>
    <s v=" 2-4"/>
    <x v="4"/>
    <n v="0"/>
    <n v="0"/>
    <n v="0"/>
    <n v="14626"/>
  </r>
  <r>
    <n v="3"/>
    <x v="6"/>
    <s v="All"/>
    <s v=" 2-4"/>
    <x v="5"/>
    <n v="0"/>
    <n v="0"/>
    <n v="0"/>
    <n v="14626"/>
  </r>
  <r>
    <n v="3"/>
    <x v="6"/>
    <s v="All"/>
    <s v=" 2-4"/>
    <x v="6"/>
    <n v="1"/>
    <n v="1"/>
    <n v="10"/>
    <n v="14626"/>
  </r>
  <r>
    <n v="3"/>
    <x v="6"/>
    <s v="All"/>
    <s v=" 2-4"/>
    <x v="7"/>
    <n v="12"/>
    <n v="7"/>
    <n v="54"/>
    <n v="14626"/>
  </r>
  <r>
    <n v="3"/>
    <x v="6"/>
    <s v="All"/>
    <s v=" 2-4"/>
    <x v="8"/>
    <n v="0"/>
    <n v="0"/>
    <n v="0"/>
    <n v="14626"/>
  </r>
  <r>
    <n v="3"/>
    <x v="6"/>
    <s v="All"/>
    <s v=" 2-4"/>
    <x v="9"/>
    <n v="0"/>
    <n v="0"/>
    <n v="0"/>
    <n v="14626"/>
  </r>
  <r>
    <n v="3"/>
    <x v="6"/>
    <s v="All"/>
    <s v=" 2-4"/>
    <x v="10"/>
    <n v="0"/>
    <n v="0"/>
    <n v="0"/>
    <n v="14626"/>
  </r>
  <r>
    <n v="3"/>
    <x v="6"/>
    <s v="All"/>
    <s v=" 5-9"/>
    <x v="0"/>
    <n v="581"/>
    <n v="508"/>
    <n v="3298"/>
    <n v="28721"/>
  </r>
  <r>
    <n v="3"/>
    <x v="6"/>
    <s v="All"/>
    <s v=" 5-9"/>
    <x v="1"/>
    <n v="0"/>
    <n v="0"/>
    <n v="0"/>
    <n v="28721"/>
  </r>
  <r>
    <n v="3"/>
    <x v="6"/>
    <s v="All"/>
    <s v=" 5-9"/>
    <x v="2"/>
    <n v="0"/>
    <n v="0"/>
    <n v="0"/>
    <n v="28721"/>
  </r>
  <r>
    <n v="3"/>
    <x v="6"/>
    <s v="All"/>
    <s v=" 5-9"/>
    <x v="3"/>
    <n v="1"/>
    <n v="1"/>
    <n v="4"/>
    <n v="28721"/>
  </r>
  <r>
    <n v="3"/>
    <x v="6"/>
    <s v="All"/>
    <s v=" 5-9"/>
    <x v="4"/>
    <n v="0"/>
    <n v="0"/>
    <n v="0"/>
    <n v="28721"/>
  </r>
  <r>
    <n v="3"/>
    <x v="6"/>
    <s v="All"/>
    <s v=" 5-9"/>
    <x v="5"/>
    <n v="6"/>
    <n v="2"/>
    <n v="115"/>
    <n v="28721"/>
  </r>
  <r>
    <n v="3"/>
    <x v="6"/>
    <s v="All"/>
    <s v=" 5-9"/>
    <x v="6"/>
    <n v="7"/>
    <n v="5"/>
    <n v="33"/>
    <n v="28721"/>
  </r>
  <r>
    <n v="3"/>
    <x v="6"/>
    <s v="All"/>
    <s v=" 5-9"/>
    <x v="7"/>
    <n v="21"/>
    <n v="17"/>
    <n v="107"/>
    <n v="28721"/>
  </r>
  <r>
    <n v="3"/>
    <x v="6"/>
    <s v="All"/>
    <s v=" 5-9"/>
    <x v="8"/>
    <n v="0"/>
    <n v="0"/>
    <n v="0"/>
    <n v="28721"/>
  </r>
  <r>
    <n v="3"/>
    <x v="6"/>
    <s v="All"/>
    <s v=" 5-9"/>
    <x v="9"/>
    <n v="0"/>
    <n v="0"/>
    <n v="0"/>
    <n v="28721"/>
  </r>
  <r>
    <n v="3"/>
    <x v="6"/>
    <s v="All"/>
    <s v=" 5-9"/>
    <x v="10"/>
    <n v="0"/>
    <n v="0"/>
    <n v="0"/>
    <n v="28721"/>
  </r>
  <r>
    <n v="3"/>
    <x v="7"/>
    <s v="All"/>
    <s v=" 0-1"/>
    <x v="0"/>
    <n v="116"/>
    <n v="107"/>
    <n v="676"/>
    <n v="8845"/>
  </r>
  <r>
    <n v="3"/>
    <x v="7"/>
    <s v="All"/>
    <s v=" 0-1"/>
    <x v="1"/>
    <n v="0"/>
    <n v="0"/>
    <n v="0"/>
    <n v="8845"/>
  </r>
  <r>
    <n v="3"/>
    <x v="7"/>
    <s v="All"/>
    <s v=" 0-1"/>
    <x v="2"/>
    <n v="0"/>
    <n v="0"/>
    <n v="0"/>
    <n v="8845"/>
  </r>
  <r>
    <n v="3"/>
    <x v="7"/>
    <s v="All"/>
    <s v=" 0-1"/>
    <x v="3"/>
    <n v="0"/>
    <n v="0"/>
    <n v="0"/>
    <n v="8845"/>
  </r>
  <r>
    <n v="3"/>
    <x v="7"/>
    <s v="All"/>
    <s v=" 0-1"/>
    <x v="4"/>
    <n v="0"/>
    <n v="0"/>
    <n v="0"/>
    <n v="8845"/>
  </r>
  <r>
    <n v="3"/>
    <x v="7"/>
    <s v="All"/>
    <s v=" 0-1"/>
    <x v="5"/>
    <n v="1"/>
    <n v="1"/>
    <n v="1"/>
    <n v="8845"/>
  </r>
  <r>
    <n v="3"/>
    <x v="7"/>
    <s v="All"/>
    <s v=" 0-1"/>
    <x v="6"/>
    <n v="3"/>
    <n v="2"/>
    <n v="37"/>
    <n v="8845"/>
  </r>
  <r>
    <n v="3"/>
    <x v="7"/>
    <s v="All"/>
    <s v=" 0-1"/>
    <x v="7"/>
    <n v="11"/>
    <n v="10"/>
    <n v="55"/>
    <n v="8845"/>
  </r>
  <r>
    <n v="3"/>
    <x v="7"/>
    <s v="All"/>
    <s v=" 0-1"/>
    <x v="8"/>
    <n v="0"/>
    <n v="0"/>
    <n v="0"/>
    <n v="8845"/>
  </r>
  <r>
    <n v="3"/>
    <x v="7"/>
    <s v="All"/>
    <s v=" 0-1"/>
    <x v="9"/>
    <n v="0"/>
    <n v="0"/>
    <n v="0"/>
    <n v="8845"/>
  </r>
  <r>
    <n v="3"/>
    <x v="7"/>
    <s v="All"/>
    <s v=" 0-1"/>
    <x v="10"/>
    <n v="0"/>
    <n v="0"/>
    <n v="0"/>
    <n v="8845"/>
  </r>
  <r>
    <n v="3"/>
    <x v="7"/>
    <s v="All"/>
    <s v=" 10-14"/>
    <x v="0"/>
    <n v="543"/>
    <n v="482"/>
    <n v="2494"/>
    <n v="33098"/>
  </r>
  <r>
    <n v="3"/>
    <x v="7"/>
    <s v="All"/>
    <s v=" 10-14"/>
    <x v="1"/>
    <n v="0"/>
    <n v="0"/>
    <n v="0"/>
    <n v="33098"/>
  </r>
  <r>
    <n v="3"/>
    <x v="7"/>
    <s v="All"/>
    <s v=" 10-14"/>
    <x v="2"/>
    <n v="0"/>
    <n v="0"/>
    <n v="0"/>
    <n v="33098"/>
  </r>
  <r>
    <n v="3"/>
    <x v="7"/>
    <s v="All"/>
    <s v=" 10-14"/>
    <x v="3"/>
    <n v="4"/>
    <n v="4"/>
    <n v="16"/>
    <n v="33098"/>
  </r>
  <r>
    <n v="3"/>
    <x v="7"/>
    <s v="All"/>
    <s v=" 10-14"/>
    <x v="4"/>
    <n v="0"/>
    <n v="0"/>
    <n v="0"/>
    <n v="33098"/>
  </r>
  <r>
    <n v="3"/>
    <x v="7"/>
    <s v="All"/>
    <s v=" 10-14"/>
    <x v="5"/>
    <n v="0"/>
    <n v="0"/>
    <n v="0"/>
    <n v="33098"/>
  </r>
  <r>
    <n v="3"/>
    <x v="7"/>
    <s v="All"/>
    <s v=" 10-14"/>
    <x v="6"/>
    <n v="2"/>
    <n v="1"/>
    <n v="42"/>
    <n v="33098"/>
  </r>
  <r>
    <n v="3"/>
    <x v="7"/>
    <s v="All"/>
    <s v=" 10-14"/>
    <x v="7"/>
    <n v="69"/>
    <n v="40"/>
    <n v="538"/>
    <n v="33098"/>
  </r>
  <r>
    <n v="3"/>
    <x v="7"/>
    <s v="All"/>
    <s v=" 10-14"/>
    <x v="8"/>
    <n v="0"/>
    <n v="0"/>
    <n v="0"/>
    <n v="33098"/>
  </r>
  <r>
    <n v="3"/>
    <x v="7"/>
    <s v="All"/>
    <s v=" 10-14"/>
    <x v="9"/>
    <n v="16"/>
    <n v="9"/>
    <n v="620"/>
    <n v="33098"/>
  </r>
  <r>
    <n v="3"/>
    <x v="7"/>
    <s v="All"/>
    <s v=" 10-14"/>
    <x v="10"/>
    <n v="16"/>
    <n v="15"/>
    <n v="64"/>
    <n v="33098"/>
  </r>
  <r>
    <n v="3"/>
    <x v="7"/>
    <s v="All"/>
    <s v=" 2-4"/>
    <x v="0"/>
    <n v="190"/>
    <n v="177"/>
    <n v="121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2"/>
    <n v="2"/>
    <n v="5"/>
    <n v="14149"/>
  </r>
  <r>
    <n v="3"/>
    <x v="7"/>
    <s v="All"/>
    <s v=" 2-4"/>
    <x v="7"/>
    <n v="16"/>
    <n v="12"/>
    <n v="66"/>
    <n v="14149"/>
  </r>
  <r>
    <n v="3"/>
    <x v="7"/>
    <s v="All"/>
    <s v=" 2-4"/>
    <x v="8"/>
    <n v="0"/>
    <n v="0"/>
    <n v="0"/>
    <n v="14149"/>
  </r>
  <r>
    <n v="3"/>
    <x v="7"/>
    <s v="All"/>
    <s v=" 2-4"/>
    <x v="9"/>
    <n v="0"/>
    <n v="0"/>
    <n v="0"/>
    <n v="14149"/>
  </r>
  <r>
    <n v="3"/>
    <x v="7"/>
    <s v="All"/>
    <s v=" 2-4"/>
    <x v="10"/>
    <n v="0"/>
    <n v="0"/>
    <n v="0"/>
    <n v="14149"/>
  </r>
  <r>
    <n v="3"/>
    <x v="7"/>
    <s v="All"/>
    <s v=" 5-9"/>
    <x v="0"/>
    <n v="507"/>
    <n v="458"/>
    <n v="2921"/>
    <n v="27337"/>
  </r>
  <r>
    <n v="3"/>
    <x v="7"/>
    <s v="All"/>
    <s v=" 5-9"/>
    <x v="1"/>
    <n v="0"/>
    <n v="0"/>
    <n v="0"/>
    <n v="27337"/>
  </r>
  <r>
    <n v="3"/>
    <x v="7"/>
    <s v="All"/>
    <s v=" 5-9"/>
    <x v="2"/>
    <n v="0"/>
    <n v="0"/>
    <n v="0"/>
    <n v="27337"/>
  </r>
  <r>
    <n v="3"/>
    <x v="7"/>
    <s v="All"/>
    <s v=" 5-9"/>
    <x v="3"/>
    <n v="1"/>
    <n v="1"/>
    <n v="4"/>
    <n v="27337"/>
  </r>
  <r>
    <n v="3"/>
    <x v="7"/>
    <s v="All"/>
    <s v=" 5-9"/>
    <x v="4"/>
    <n v="0"/>
    <n v="0"/>
    <n v="0"/>
    <n v="27337"/>
  </r>
  <r>
    <n v="3"/>
    <x v="7"/>
    <s v="All"/>
    <s v=" 5-9"/>
    <x v="5"/>
    <n v="0"/>
    <n v="0"/>
    <n v="0"/>
    <n v="27337"/>
  </r>
  <r>
    <n v="3"/>
    <x v="7"/>
    <s v="All"/>
    <s v=" 5-9"/>
    <x v="6"/>
    <n v="9"/>
    <n v="2"/>
    <n v="125"/>
    <n v="27337"/>
  </r>
  <r>
    <n v="3"/>
    <x v="7"/>
    <s v="All"/>
    <s v=" 5-9"/>
    <x v="7"/>
    <n v="34"/>
    <n v="15"/>
    <n v="212"/>
    <n v="27337"/>
  </r>
  <r>
    <n v="3"/>
    <x v="7"/>
    <s v="All"/>
    <s v=" 5-9"/>
    <x v="8"/>
    <n v="0"/>
    <n v="0"/>
    <n v="0"/>
    <n v="27337"/>
  </r>
  <r>
    <n v="3"/>
    <x v="7"/>
    <s v="All"/>
    <s v=" 5-9"/>
    <x v="9"/>
    <n v="0"/>
    <n v="0"/>
    <n v="0"/>
    <n v="27337"/>
  </r>
  <r>
    <n v="3"/>
    <x v="7"/>
    <s v="All"/>
    <s v=" 5-9"/>
    <x v="10"/>
    <n v="0"/>
    <n v="0"/>
    <n v="0"/>
    <n v="27337"/>
  </r>
  <r>
    <n v="3"/>
    <x v="8"/>
    <s v="All"/>
    <s v=" 0-1"/>
    <x v="0"/>
    <n v="112"/>
    <n v="108"/>
    <n v="604"/>
    <n v="9003"/>
  </r>
  <r>
    <n v="3"/>
    <x v="8"/>
    <s v="All"/>
    <s v=" 0-1"/>
    <x v="1"/>
    <n v="0"/>
    <n v="0"/>
    <n v="0"/>
    <n v="9003"/>
  </r>
  <r>
    <n v="3"/>
    <x v="8"/>
    <s v="All"/>
    <s v=" 0-1"/>
    <x v="2"/>
    <n v="0"/>
    <n v="0"/>
    <n v="0"/>
    <n v="9003"/>
  </r>
  <r>
    <n v="3"/>
    <x v="8"/>
    <s v="All"/>
    <s v=" 0-1"/>
    <x v="3"/>
    <n v="0"/>
    <n v="0"/>
    <n v="0"/>
    <n v="9003"/>
  </r>
  <r>
    <n v="3"/>
    <x v="8"/>
    <s v="All"/>
    <s v=" 0-1"/>
    <x v="4"/>
    <n v="0"/>
    <n v="0"/>
    <n v="0"/>
    <n v="9003"/>
  </r>
  <r>
    <n v="3"/>
    <x v="8"/>
    <s v="All"/>
    <s v=" 0-1"/>
    <x v="5"/>
    <n v="1"/>
    <n v="1"/>
    <n v="6"/>
    <n v="9003"/>
  </r>
  <r>
    <n v="3"/>
    <x v="8"/>
    <s v="All"/>
    <s v=" 0-1"/>
    <x v="6"/>
    <n v="3"/>
    <n v="3"/>
    <n v="44"/>
    <n v="9003"/>
  </r>
  <r>
    <n v="3"/>
    <x v="8"/>
    <s v="All"/>
    <s v=" 0-1"/>
    <x v="7"/>
    <n v="19"/>
    <n v="16"/>
    <n v="79"/>
    <n v="9003"/>
  </r>
  <r>
    <n v="3"/>
    <x v="8"/>
    <s v="All"/>
    <s v=" 0-1"/>
    <x v="8"/>
    <n v="0"/>
    <n v="0"/>
    <n v="0"/>
    <n v="9003"/>
  </r>
  <r>
    <n v="3"/>
    <x v="8"/>
    <s v="All"/>
    <s v=" 0-1"/>
    <x v="9"/>
    <n v="0"/>
    <n v="0"/>
    <n v="0"/>
    <n v="9003"/>
  </r>
  <r>
    <n v="3"/>
    <x v="8"/>
    <s v="All"/>
    <s v=" 0-1"/>
    <x v="10"/>
    <n v="0"/>
    <n v="0"/>
    <n v="0"/>
    <n v="9003"/>
  </r>
  <r>
    <n v="3"/>
    <x v="8"/>
    <s v="All"/>
    <s v=" 10-14"/>
    <x v="0"/>
    <n v="567"/>
    <n v="490"/>
    <n v="2509"/>
    <n v="31905"/>
  </r>
  <r>
    <n v="3"/>
    <x v="8"/>
    <s v="All"/>
    <s v=" 10-14"/>
    <x v="1"/>
    <n v="0"/>
    <n v="0"/>
    <n v="0"/>
    <n v="31905"/>
  </r>
  <r>
    <n v="3"/>
    <x v="8"/>
    <s v="All"/>
    <s v=" 10-14"/>
    <x v="2"/>
    <n v="0"/>
    <n v="0"/>
    <n v="0"/>
    <n v="31905"/>
  </r>
  <r>
    <n v="3"/>
    <x v="8"/>
    <s v="All"/>
    <s v=" 10-14"/>
    <x v="3"/>
    <n v="2"/>
    <n v="2"/>
    <n v="5"/>
    <n v="31905"/>
  </r>
  <r>
    <n v="3"/>
    <x v="8"/>
    <s v="All"/>
    <s v=" 10-14"/>
    <x v="4"/>
    <n v="0"/>
    <n v="0"/>
    <n v="0"/>
    <n v="31905"/>
  </r>
  <r>
    <n v="3"/>
    <x v="8"/>
    <s v="All"/>
    <s v=" 10-14"/>
    <x v="5"/>
    <n v="0"/>
    <n v="0"/>
    <n v="0"/>
    <n v="31905"/>
  </r>
  <r>
    <n v="3"/>
    <x v="8"/>
    <s v="All"/>
    <s v=" 10-14"/>
    <x v="6"/>
    <n v="1"/>
    <n v="1"/>
    <n v="1"/>
    <n v="31905"/>
  </r>
  <r>
    <n v="3"/>
    <x v="8"/>
    <s v="All"/>
    <s v=" 10-14"/>
    <x v="7"/>
    <n v="74"/>
    <n v="49"/>
    <n v="337"/>
    <n v="31905"/>
  </r>
  <r>
    <n v="3"/>
    <x v="8"/>
    <s v="All"/>
    <s v=" 10-14"/>
    <x v="8"/>
    <n v="0"/>
    <n v="0"/>
    <n v="0"/>
    <n v="31905"/>
  </r>
  <r>
    <n v="3"/>
    <x v="8"/>
    <s v="All"/>
    <s v=" 10-14"/>
    <x v="9"/>
    <n v="11"/>
    <n v="4"/>
    <n v="572"/>
    <n v="31905"/>
  </r>
  <r>
    <n v="3"/>
    <x v="8"/>
    <s v="All"/>
    <s v=" 10-14"/>
    <x v="10"/>
    <n v="9"/>
    <n v="4"/>
    <n v="219"/>
    <n v="31905"/>
  </r>
  <r>
    <n v="3"/>
    <x v="8"/>
    <s v="All"/>
    <s v=" 2-4"/>
    <x v="0"/>
    <n v="238"/>
    <n v="206"/>
    <n v="1408"/>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31"/>
    <n v="25"/>
    <n v="96"/>
    <n v="14010"/>
  </r>
  <r>
    <n v="3"/>
    <x v="8"/>
    <s v="All"/>
    <s v=" 2-4"/>
    <x v="8"/>
    <n v="0"/>
    <n v="0"/>
    <n v="0"/>
    <n v="14010"/>
  </r>
  <r>
    <n v="3"/>
    <x v="8"/>
    <s v="All"/>
    <s v=" 2-4"/>
    <x v="9"/>
    <n v="0"/>
    <n v="0"/>
    <n v="0"/>
    <n v="14010"/>
  </r>
  <r>
    <n v="3"/>
    <x v="8"/>
    <s v="All"/>
    <s v=" 2-4"/>
    <x v="10"/>
    <n v="0"/>
    <n v="0"/>
    <n v="0"/>
    <n v="14010"/>
  </r>
  <r>
    <n v="3"/>
    <x v="8"/>
    <s v="All"/>
    <s v=" 5-9"/>
    <x v="0"/>
    <n v="441"/>
    <n v="391"/>
    <n v="2382"/>
    <n v="26591"/>
  </r>
  <r>
    <n v="3"/>
    <x v="8"/>
    <s v="All"/>
    <s v=" 5-9"/>
    <x v="1"/>
    <n v="0"/>
    <n v="0"/>
    <n v="0"/>
    <n v="26591"/>
  </r>
  <r>
    <n v="3"/>
    <x v="8"/>
    <s v="All"/>
    <s v=" 5-9"/>
    <x v="2"/>
    <n v="0"/>
    <n v="0"/>
    <n v="0"/>
    <n v="26591"/>
  </r>
  <r>
    <n v="3"/>
    <x v="8"/>
    <s v="All"/>
    <s v=" 5-9"/>
    <x v="3"/>
    <n v="1"/>
    <n v="1"/>
    <n v="3"/>
    <n v="26591"/>
  </r>
  <r>
    <n v="3"/>
    <x v="8"/>
    <s v="All"/>
    <s v=" 5-9"/>
    <x v="4"/>
    <n v="0"/>
    <n v="0"/>
    <n v="0"/>
    <n v="26591"/>
  </r>
  <r>
    <n v="3"/>
    <x v="8"/>
    <s v="All"/>
    <s v=" 5-9"/>
    <x v="5"/>
    <n v="0"/>
    <n v="0"/>
    <n v="0"/>
    <n v="26591"/>
  </r>
  <r>
    <n v="3"/>
    <x v="8"/>
    <s v="All"/>
    <s v=" 5-9"/>
    <x v="6"/>
    <n v="1"/>
    <n v="1"/>
    <n v="7"/>
    <n v="26591"/>
  </r>
  <r>
    <n v="3"/>
    <x v="8"/>
    <s v="All"/>
    <s v=" 5-9"/>
    <x v="7"/>
    <n v="37"/>
    <n v="29"/>
    <n v="249"/>
    <n v="26591"/>
  </r>
  <r>
    <n v="3"/>
    <x v="8"/>
    <s v="All"/>
    <s v=" 5-9"/>
    <x v="8"/>
    <n v="0"/>
    <n v="0"/>
    <n v="0"/>
    <n v="26591"/>
  </r>
  <r>
    <n v="3"/>
    <x v="8"/>
    <s v="All"/>
    <s v=" 5-9"/>
    <x v="9"/>
    <n v="0"/>
    <n v="0"/>
    <n v="0"/>
    <n v="26591"/>
  </r>
  <r>
    <n v="3"/>
    <x v="8"/>
    <s v="All"/>
    <s v=" 5-9"/>
    <x v="10"/>
    <n v="0"/>
    <n v="0"/>
    <n v="0"/>
    <n v="26591"/>
  </r>
  <r>
    <n v="3"/>
    <x v="9"/>
    <s v="All"/>
    <s v=" 0-1"/>
    <x v="0"/>
    <n v="95"/>
    <n v="90"/>
    <n v="547"/>
    <n v="9268"/>
  </r>
  <r>
    <n v="3"/>
    <x v="9"/>
    <s v="All"/>
    <s v=" 0-1"/>
    <x v="1"/>
    <n v="0"/>
    <n v="0"/>
    <n v="0"/>
    <n v="9268"/>
  </r>
  <r>
    <n v="3"/>
    <x v="9"/>
    <s v="All"/>
    <s v=" 0-1"/>
    <x v="2"/>
    <n v="0"/>
    <n v="0"/>
    <n v="0"/>
    <n v="9268"/>
  </r>
  <r>
    <n v="3"/>
    <x v="9"/>
    <s v="All"/>
    <s v=" 0-1"/>
    <x v="3"/>
    <n v="0"/>
    <n v="0"/>
    <n v="0"/>
    <n v="9268"/>
  </r>
  <r>
    <n v="3"/>
    <x v="9"/>
    <s v="All"/>
    <s v=" 0-1"/>
    <x v="4"/>
    <n v="0"/>
    <n v="0"/>
    <n v="0"/>
    <n v="9268"/>
  </r>
  <r>
    <n v="3"/>
    <x v="9"/>
    <s v="All"/>
    <s v=" 0-1"/>
    <x v="5"/>
    <n v="2"/>
    <n v="2"/>
    <n v="27"/>
    <n v="9268"/>
  </r>
  <r>
    <n v="3"/>
    <x v="9"/>
    <s v="All"/>
    <s v=" 0-1"/>
    <x v="6"/>
    <n v="4"/>
    <n v="2"/>
    <n v="98"/>
    <n v="9268"/>
  </r>
  <r>
    <n v="3"/>
    <x v="9"/>
    <s v="All"/>
    <s v=" 0-1"/>
    <x v="7"/>
    <n v="35"/>
    <n v="33"/>
    <n v="232"/>
    <n v="9268"/>
  </r>
  <r>
    <n v="3"/>
    <x v="9"/>
    <s v="All"/>
    <s v=" 0-1"/>
    <x v="8"/>
    <n v="0"/>
    <n v="0"/>
    <n v="0"/>
    <n v="9268"/>
  </r>
  <r>
    <n v="3"/>
    <x v="9"/>
    <s v="All"/>
    <s v=" 0-1"/>
    <x v="9"/>
    <n v="0"/>
    <n v="0"/>
    <n v="0"/>
    <n v="9268"/>
  </r>
  <r>
    <n v="3"/>
    <x v="9"/>
    <s v="All"/>
    <s v=" 0-1"/>
    <x v="10"/>
    <n v="0"/>
    <n v="0"/>
    <n v="0"/>
    <n v="9268"/>
  </r>
  <r>
    <n v="3"/>
    <x v="9"/>
    <s v="All"/>
    <s v=" 10-14"/>
    <x v="0"/>
    <n v="580"/>
    <n v="478"/>
    <n v="2658"/>
    <n v="31577"/>
  </r>
  <r>
    <n v="3"/>
    <x v="9"/>
    <s v="All"/>
    <s v=" 10-14"/>
    <x v="1"/>
    <n v="0"/>
    <n v="0"/>
    <n v="0"/>
    <n v="31577"/>
  </r>
  <r>
    <n v="3"/>
    <x v="9"/>
    <s v="All"/>
    <s v=" 10-14"/>
    <x v="2"/>
    <n v="0"/>
    <n v="0"/>
    <n v="0"/>
    <n v="31577"/>
  </r>
  <r>
    <n v="3"/>
    <x v="9"/>
    <s v="All"/>
    <s v=" 10-14"/>
    <x v="3"/>
    <n v="4"/>
    <n v="4"/>
    <n v="28"/>
    <n v="31577"/>
  </r>
  <r>
    <n v="3"/>
    <x v="9"/>
    <s v="All"/>
    <s v=" 10-14"/>
    <x v="4"/>
    <n v="0"/>
    <n v="0"/>
    <n v="0"/>
    <n v="31577"/>
  </r>
  <r>
    <n v="3"/>
    <x v="9"/>
    <s v="All"/>
    <s v=" 10-14"/>
    <x v="5"/>
    <n v="0"/>
    <n v="0"/>
    <n v="0"/>
    <n v="31577"/>
  </r>
  <r>
    <n v="3"/>
    <x v="9"/>
    <s v="All"/>
    <s v=" 10-14"/>
    <x v="6"/>
    <n v="3"/>
    <n v="3"/>
    <n v="32"/>
    <n v="31577"/>
  </r>
  <r>
    <n v="3"/>
    <x v="9"/>
    <s v="All"/>
    <s v=" 10-14"/>
    <x v="7"/>
    <n v="92"/>
    <n v="70"/>
    <n v="544"/>
    <n v="31577"/>
  </r>
  <r>
    <n v="3"/>
    <x v="9"/>
    <s v="All"/>
    <s v=" 10-14"/>
    <x v="8"/>
    <n v="0"/>
    <n v="0"/>
    <n v="0"/>
    <n v="31577"/>
  </r>
  <r>
    <n v="3"/>
    <x v="9"/>
    <s v="All"/>
    <s v=" 10-14"/>
    <x v="9"/>
    <n v="1"/>
    <n v="1"/>
    <n v="90"/>
    <n v="31577"/>
  </r>
  <r>
    <n v="3"/>
    <x v="9"/>
    <s v="All"/>
    <s v=" 10-14"/>
    <x v="10"/>
    <n v="21"/>
    <n v="11"/>
    <n v="189"/>
    <n v="31577"/>
  </r>
  <r>
    <n v="3"/>
    <x v="9"/>
    <s v="All"/>
    <s v=" 2-4"/>
    <x v="0"/>
    <n v="248"/>
    <n v="222"/>
    <n v="1687"/>
    <n v="14634"/>
  </r>
  <r>
    <n v="3"/>
    <x v="9"/>
    <s v="All"/>
    <s v=" 2-4"/>
    <x v="1"/>
    <n v="0"/>
    <n v="0"/>
    <n v="0"/>
    <n v="14634"/>
  </r>
  <r>
    <n v="3"/>
    <x v="9"/>
    <s v="All"/>
    <s v=" 2-4"/>
    <x v="2"/>
    <n v="0"/>
    <n v="0"/>
    <n v="0"/>
    <n v="14634"/>
  </r>
  <r>
    <n v="3"/>
    <x v="9"/>
    <s v="All"/>
    <s v=" 2-4"/>
    <x v="3"/>
    <n v="0"/>
    <n v="0"/>
    <n v="0"/>
    <n v="14634"/>
  </r>
  <r>
    <n v="3"/>
    <x v="9"/>
    <s v="All"/>
    <s v=" 2-4"/>
    <x v="4"/>
    <n v="0"/>
    <n v="0"/>
    <n v="0"/>
    <n v="14634"/>
  </r>
  <r>
    <n v="3"/>
    <x v="9"/>
    <s v="All"/>
    <s v=" 2-4"/>
    <x v="5"/>
    <n v="1"/>
    <n v="1"/>
    <n v="10"/>
    <n v="14634"/>
  </r>
  <r>
    <n v="3"/>
    <x v="9"/>
    <s v="All"/>
    <s v=" 2-4"/>
    <x v="6"/>
    <n v="1"/>
    <n v="1"/>
    <n v="30"/>
    <n v="14634"/>
  </r>
  <r>
    <n v="3"/>
    <x v="9"/>
    <s v="All"/>
    <s v=" 2-4"/>
    <x v="7"/>
    <n v="19"/>
    <n v="19"/>
    <n v="85"/>
    <n v="14634"/>
  </r>
  <r>
    <n v="3"/>
    <x v="9"/>
    <s v="All"/>
    <s v=" 2-4"/>
    <x v="8"/>
    <n v="0"/>
    <n v="0"/>
    <n v="0"/>
    <n v="14634"/>
  </r>
  <r>
    <n v="3"/>
    <x v="9"/>
    <s v="All"/>
    <s v=" 2-4"/>
    <x v="9"/>
    <n v="0"/>
    <n v="0"/>
    <n v="0"/>
    <n v="14634"/>
  </r>
  <r>
    <n v="3"/>
    <x v="9"/>
    <s v="All"/>
    <s v=" 2-4"/>
    <x v="10"/>
    <n v="0"/>
    <n v="0"/>
    <n v="0"/>
    <n v="14634"/>
  </r>
  <r>
    <n v="3"/>
    <x v="9"/>
    <s v="All"/>
    <s v=" 5-9"/>
    <x v="0"/>
    <n v="431"/>
    <n v="397"/>
    <n v="2392"/>
    <n v="26742"/>
  </r>
  <r>
    <n v="3"/>
    <x v="9"/>
    <s v="All"/>
    <s v=" 5-9"/>
    <x v="1"/>
    <n v="0"/>
    <n v="0"/>
    <n v="0"/>
    <n v="26742"/>
  </r>
  <r>
    <n v="3"/>
    <x v="9"/>
    <s v="All"/>
    <s v=" 5-9"/>
    <x v="2"/>
    <n v="0"/>
    <n v="0"/>
    <n v="0"/>
    <n v="26742"/>
  </r>
  <r>
    <n v="3"/>
    <x v="9"/>
    <s v="All"/>
    <s v=" 5-9"/>
    <x v="3"/>
    <n v="1"/>
    <n v="1"/>
    <n v="7"/>
    <n v="26742"/>
  </r>
  <r>
    <n v="3"/>
    <x v="9"/>
    <s v="All"/>
    <s v=" 5-9"/>
    <x v="4"/>
    <n v="0"/>
    <n v="0"/>
    <n v="0"/>
    <n v="26742"/>
  </r>
  <r>
    <n v="3"/>
    <x v="9"/>
    <s v="All"/>
    <s v=" 5-9"/>
    <x v="5"/>
    <n v="0"/>
    <n v="0"/>
    <n v="0"/>
    <n v="26742"/>
  </r>
  <r>
    <n v="3"/>
    <x v="9"/>
    <s v="All"/>
    <s v=" 5-9"/>
    <x v="6"/>
    <n v="0"/>
    <n v="0"/>
    <n v="0"/>
    <n v="26742"/>
  </r>
  <r>
    <n v="3"/>
    <x v="9"/>
    <s v="All"/>
    <s v=" 5-9"/>
    <x v="7"/>
    <n v="37"/>
    <n v="28"/>
    <n v="187"/>
    <n v="26742"/>
  </r>
  <r>
    <n v="3"/>
    <x v="9"/>
    <s v="All"/>
    <s v=" 5-9"/>
    <x v="8"/>
    <n v="0"/>
    <n v="0"/>
    <n v="0"/>
    <n v="26742"/>
  </r>
  <r>
    <n v="3"/>
    <x v="9"/>
    <s v="All"/>
    <s v=" 5-9"/>
    <x v="9"/>
    <n v="0"/>
    <n v="0"/>
    <n v="0"/>
    <n v="26742"/>
  </r>
  <r>
    <n v="3"/>
    <x v="9"/>
    <s v="All"/>
    <s v=" 5-9"/>
    <x v="10"/>
    <n v="0"/>
    <n v="0"/>
    <n v="0"/>
    <n v="26742"/>
  </r>
  <r>
    <n v="3"/>
    <x v="10"/>
    <s v="All"/>
    <s v=" 0-1"/>
    <x v="0"/>
    <n v="105"/>
    <n v="101"/>
    <n v="582"/>
    <n v="10582"/>
  </r>
  <r>
    <n v="3"/>
    <x v="10"/>
    <s v="All"/>
    <s v=" 0-1"/>
    <x v="1"/>
    <n v="0"/>
    <n v="0"/>
    <n v="0"/>
    <n v="10582"/>
  </r>
  <r>
    <n v="3"/>
    <x v="10"/>
    <s v="All"/>
    <s v=" 0-1"/>
    <x v="2"/>
    <n v="0"/>
    <n v="0"/>
    <n v="0"/>
    <n v="10582"/>
  </r>
  <r>
    <n v="3"/>
    <x v="10"/>
    <s v="All"/>
    <s v=" 0-1"/>
    <x v="3"/>
    <n v="1"/>
    <n v="1"/>
    <n v="2"/>
    <n v="10582"/>
  </r>
  <r>
    <n v="3"/>
    <x v="10"/>
    <s v="All"/>
    <s v=" 0-1"/>
    <x v="4"/>
    <n v="0"/>
    <n v="0"/>
    <n v="0"/>
    <n v="10582"/>
  </r>
  <r>
    <n v="3"/>
    <x v="10"/>
    <s v="All"/>
    <s v=" 0-1"/>
    <x v="5"/>
    <n v="2"/>
    <n v="2"/>
    <n v="7"/>
    <n v="10582"/>
  </r>
  <r>
    <n v="3"/>
    <x v="10"/>
    <s v="All"/>
    <s v=" 0-1"/>
    <x v="6"/>
    <n v="9"/>
    <n v="6"/>
    <n v="127"/>
    <n v="10582"/>
  </r>
  <r>
    <n v="3"/>
    <x v="10"/>
    <s v="All"/>
    <s v=" 0-1"/>
    <x v="7"/>
    <n v="31"/>
    <n v="29"/>
    <n v="173"/>
    <n v="10582"/>
  </r>
  <r>
    <n v="3"/>
    <x v="10"/>
    <s v="All"/>
    <s v=" 0-1"/>
    <x v="8"/>
    <n v="0"/>
    <n v="0"/>
    <n v="0"/>
    <n v="10582"/>
  </r>
  <r>
    <n v="3"/>
    <x v="10"/>
    <s v="All"/>
    <s v=" 0-1"/>
    <x v="9"/>
    <n v="0"/>
    <n v="0"/>
    <n v="0"/>
    <n v="10582"/>
  </r>
  <r>
    <n v="3"/>
    <x v="10"/>
    <s v="All"/>
    <s v=" 0-1"/>
    <x v="10"/>
    <n v="0"/>
    <n v="0"/>
    <n v="0"/>
    <n v="10582"/>
  </r>
  <r>
    <n v="3"/>
    <x v="10"/>
    <s v="All"/>
    <s v=" 10-14"/>
    <x v="0"/>
    <n v="512"/>
    <n v="454"/>
    <n v="2079"/>
    <n v="33860"/>
  </r>
  <r>
    <n v="3"/>
    <x v="10"/>
    <s v="All"/>
    <s v=" 10-14"/>
    <x v="1"/>
    <n v="0"/>
    <n v="0"/>
    <n v="0"/>
    <n v="33860"/>
  </r>
  <r>
    <n v="3"/>
    <x v="10"/>
    <s v="All"/>
    <s v=" 10-14"/>
    <x v="2"/>
    <n v="0"/>
    <n v="0"/>
    <n v="0"/>
    <n v="33860"/>
  </r>
  <r>
    <n v="3"/>
    <x v="10"/>
    <s v="All"/>
    <s v=" 10-14"/>
    <x v="3"/>
    <n v="2"/>
    <n v="2"/>
    <n v="22"/>
    <n v="33860"/>
  </r>
  <r>
    <n v="3"/>
    <x v="10"/>
    <s v="All"/>
    <s v=" 10-14"/>
    <x v="4"/>
    <n v="0"/>
    <n v="0"/>
    <n v="0"/>
    <n v="33860"/>
  </r>
  <r>
    <n v="3"/>
    <x v="10"/>
    <s v="All"/>
    <s v=" 10-14"/>
    <x v="5"/>
    <n v="0"/>
    <n v="0"/>
    <n v="0"/>
    <n v="33860"/>
  </r>
  <r>
    <n v="3"/>
    <x v="10"/>
    <s v="All"/>
    <s v=" 10-14"/>
    <x v="6"/>
    <n v="3"/>
    <n v="3"/>
    <n v="38"/>
    <n v="33860"/>
  </r>
  <r>
    <n v="3"/>
    <x v="10"/>
    <s v="All"/>
    <s v=" 10-14"/>
    <x v="7"/>
    <n v="79"/>
    <n v="66"/>
    <n v="407"/>
    <n v="33860"/>
  </r>
  <r>
    <n v="3"/>
    <x v="10"/>
    <s v="All"/>
    <s v=" 10-14"/>
    <x v="8"/>
    <n v="0"/>
    <n v="0"/>
    <n v="0"/>
    <n v="33860"/>
  </r>
  <r>
    <n v="3"/>
    <x v="10"/>
    <s v="All"/>
    <s v=" 10-14"/>
    <x v="9"/>
    <n v="0"/>
    <n v="0"/>
    <n v="0"/>
    <n v="33860"/>
  </r>
  <r>
    <n v="3"/>
    <x v="10"/>
    <s v="All"/>
    <s v=" 10-14"/>
    <x v="10"/>
    <n v="12"/>
    <n v="10"/>
    <n v="69"/>
    <n v="33860"/>
  </r>
  <r>
    <n v="3"/>
    <x v="10"/>
    <s v="All"/>
    <s v=" 2-4"/>
    <x v="0"/>
    <n v="241"/>
    <n v="225"/>
    <n v="1440"/>
    <n v="16235"/>
  </r>
  <r>
    <n v="3"/>
    <x v="10"/>
    <s v="All"/>
    <s v=" 2-4"/>
    <x v="1"/>
    <n v="0"/>
    <n v="0"/>
    <n v="0"/>
    <n v="16235"/>
  </r>
  <r>
    <n v="3"/>
    <x v="10"/>
    <s v="All"/>
    <s v=" 2-4"/>
    <x v="2"/>
    <n v="0"/>
    <n v="0"/>
    <n v="0"/>
    <n v="16235"/>
  </r>
  <r>
    <n v="3"/>
    <x v="10"/>
    <s v="All"/>
    <s v=" 2-4"/>
    <x v="3"/>
    <n v="0"/>
    <n v="0"/>
    <n v="0"/>
    <n v="16235"/>
  </r>
  <r>
    <n v="3"/>
    <x v="10"/>
    <s v="All"/>
    <s v=" 2-4"/>
    <x v="4"/>
    <n v="0"/>
    <n v="0"/>
    <n v="0"/>
    <n v="16235"/>
  </r>
  <r>
    <n v="3"/>
    <x v="10"/>
    <s v="All"/>
    <s v=" 2-4"/>
    <x v="5"/>
    <n v="0"/>
    <n v="0"/>
    <n v="0"/>
    <n v="16235"/>
  </r>
  <r>
    <n v="3"/>
    <x v="10"/>
    <s v="All"/>
    <s v=" 2-4"/>
    <x v="6"/>
    <n v="0"/>
    <n v="0"/>
    <n v="0"/>
    <n v="16235"/>
  </r>
  <r>
    <n v="3"/>
    <x v="10"/>
    <s v="All"/>
    <s v=" 2-4"/>
    <x v="7"/>
    <n v="37"/>
    <n v="30"/>
    <n v="157"/>
    <n v="16235"/>
  </r>
  <r>
    <n v="3"/>
    <x v="10"/>
    <s v="All"/>
    <s v=" 2-4"/>
    <x v="8"/>
    <n v="0"/>
    <n v="0"/>
    <n v="0"/>
    <n v="16235"/>
  </r>
  <r>
    <n v="3"/>
    <x v="10"/>
    <s v="All"/>
    <s v=" 2-4"/>
    <x v="9"/>
    <n v="0"/>
    <n v="0"/>
    <n v="0"/>
    <n v="16235"/>
  </r>
  <r>
    <n v="3"/>
    <x v="10"/>
    <s v="All"/>
    <s v=" 2-4"/>
    <x v="10"/>
    <n v="0"/>
    <n v="0"/>
    <n v="0"/>
    <n v="16235"/>
  </r>
  <r>
    <n v="3"/>
    <x v="10"/>
    <s v="All"/>
    <s v=" 5-9"/>
    <x v="0"/>
    <n v="397"/>
    <n v="357"/>
    <n v="2282"/>
    <n v="28965"/>
  </r>
  <r>
    <n v="3"/>
    <x v="10"/>
    <s v="All"/>
    <s v=" 5-9"/>
    <x v="1"/>
    <n v="0"/>
    <n v="0"/>
    <n v="0"/>
    <n v="28965"/>
  </r>
  <r>
    <n v="3"/>
    <x v="10"/>
    <s v="All"/>
    <s v=" 5-9"/>
    <x v="2"/>
    <n v="0"/>
    <n v="0"/>
    <n v="0"/>
    <n v="28965"/>
  </r>
  <r>
    <n v="3"/>
    <x v="10"/>
    <s v="All"/>
    <s v=" 5-9"/>
    <x v="3"/>
    <n v="0"/>
    <n v="0"/>
    <n v="0"/>
    <n v="28965"/>
  </r>
  <r>
    <n v="3"/>
    <x v="10"/>
    <s v="All"/>
    <s v=" 5-9"/>
    <x v="4"/>
    <n v="0"/>
    <n v="0"/>
    <n v="0"/>
    <n v="28965"/>
  </r>
  <r>
    <n v="3"/>
    <x v="10"/>
    <s v="All"/>
    <s v=" 5-9"/>
    <x v="5"/>
    <n v="2"/>
    <n v="1"/>
    <n v="38"/>
    <n v="28965"/>
  </r>
  <r>
    <n v="3"/>
    <x v="10"/>
    <s v="All"/>
    <s v=" 5-9"/>
    <x v="6"/>
    <n v="1"/>
    <n v="1"/>
    <n v="1"/>
    <n v="28965"/>
  </r>
  <r>
    <n v="3"/>
    <x v="10"/>
    <s v="All"/>
    <s v=" 5-9"/>
    <x v="7"/>
    <n v="47"/>
    <n v="44"/>
    <n v="173"/>
    <n v="28965"/>
  </r>
  <r>
    <n v="3"/>
    <x v="10"/>
    <s v="All"/>
    <s v=" 5-9"/>
    <x v="8"/>
    <n v="0"/>
    <n v="0"/>
    <n v="0"/>
    <n v="28965"/>
  </r>
  <r>
    <n v="3"/>
    <x v="10"/>
    <s v="All"/>
    <s v=" 5-9"/>
    <x v="9"/>
    <n v="0"/>
    <n v="0"/>
    <n v="0"/>
    <n v="28965"/>
  </r>
  <r>
    <n v="3"/>
    <x v="10"/>
    <s v="All"/>
    <s v=" 5-9"/>
    <x v="10"/>
    <n v="0"/>
    <n v="0"/>
    <n v="0"/>
    <n v="28965"/>
  </r>
  <r>
    <n v="3"/>
    <x v="11"/>
    <s v="All"/>
    <s v=" 0-1"/>
    <x v="0"/>
    <n v="131"/>
    <n v="122"/>
    <n v="761"/>
    <n v="10746"/>
  </r>
  <r>
    <n v="3"/>
    <x v="11"/>
    <s v="All"/>
    <s v=" 0-1"/>
    <x v="1"/>
    <n v="0"/>
    <n v="0"/>
    <n v="0"/>
    <n v="10746"/>
  </r>
  <r>
    <n v="3"/>
    <x v="11"/>
    <s v="All"/>
    <s v=" 0-1"/>
    <x v="2"/>
    <n v="0"/>
    <n v="0"/>
    <n v="0"/>
    <n v="10746"/>
  </r>
  <r>
    <n v="3"/>
    <x v="11"/>
    <s v="All"/>
    <s v=" 0-1"/>
    <x v="3"/>
    <n v="0"/>
    <n v="0"/>
    <n v="0"/>
    <n v="10746"/>
  </r>
  <r>
    <n v="3"/>
    <x v="11"/>
    <s v="All"/>
    <s v=" 0-1"/>
    <x v="4"/>
    <n v="0"/>
    <n v="0"/>
    <n v="0"/>
    <n v="10746"/>
  </r>
  <r>
    <n v="3"/>
    <x v="11"/>
    <s v="All"/>
    <s v=" 0-1"/>
    <x v="5"/>
    <n v="3"/>
    <n v="2"/>
    <n v="23"/>
    <n v="10746"/>
  </r>
  <r>
    <n v="3"/>
    <x v="11"/>
    <s v="All"/>
    <s v=" 0-1"/>
    <x v="6"/>
    <n v="2"/>
    <n v="2"/>
    <n v="12"/>
    <n v="10746"/>
  </r>
  <r>
    <n v="3"/>
    <x v="11"/>
    <s v="All"/>
    <s v=" 0-1"/>
    <x v="7"/>
    <n v="60"/>
    <n v="49"/>
    <n v="255"/>
    <n v="10746"/>
  </r>
  <r>
    <n v="3"/>
    <x v="11"/>
    <s v="All"/>
    <s v=" 0-1"/>
    <x v="8"/>
    <n v="0"/>
    <n v="0"/>
    <n v="0"/>
    <n v="10746"/>
  </r>
  <r>
    <n v="3"/>
    <x v="11"/>
    <s v="All"/>
    <s v=" 0-1"/>
    <x v="9"/>
    <n v="0"/>
    <n v="0"/>
    <n v="0"/>
    <n v="10746"/>
  </r>
  <r>
    <n v="3"/>
    <x v="11"/>
    <s v="All"/>
    <s v=" 0-1"/>
    <x v="10"/>
    <n v="0"/>
    <n v="0"/>
    <n v="0"/>
    <n v="10746"/>
  </r>
  <r>
    <n v="3"/>
    <x v="11"/>
    <s v="All"/>
    <s v=" 10-14"/>
    <x v="0"/>
    <n v="811"/>
    <n v="737"/>
    <n v="3355"/>
    <n v="33948"/>
  </r>
  <r>
    <n v="3"/>
    <x v="11"/>
    <s v="All"/>
    <s v=" 10-14"/>
    <x v="1"/>
    <n v="0"/>
    <n v="0"/>
    <n v="0"/>
    <n v="33948"/>
  </r>
  <r>
    <n v="3"/>
    <x v="11"/>
    <s v="All"/>
    <s v=" 10-14"/>
    <x v="2"/>
    <n v="0"/>
    <n v="0"/>
    <n v="0"/>
    <n v="33948"/>
  </r>
  <r>
    <n v="3"/>
    <x v="11"/>
    <s v="All"/>
    <s v=" 10-14"/>
    <x v="3"/>
    <n v="8"/>
    <n v="8"/>
    <n v="60"/>
    <n v="33948"/>
  </r>
  <r>
    <n v="3"/>
    <x v="11"/>
    <s v="All"/>
    <s v=" 10-14"/>
    <x v="4"/>
    <n v="0"/>
    <n v="0"/>
    <n v="0"/>
    <n v="33948"/>
  </r>
  <r>
    <n v="3"/>
    <x v="11"/>
    <s v="All"/>
    <s v=" 10-14"/>
    <x v="5"/>
    <n v="1"/>
    <n v="1"/>
    <n v="2"/>
    <n v="33948"/>
  </r>
  <r>
    <n v="3"/>
    <x v="11"/>
    <s v="All"/>
    <s v=" 10-14"/>
    <x v="6"/>
    <n v="4"/>
    <n v="4"/>
    <n v="41"/>
    <n v="33948"/>
  </r>
  <r>
    <n v="3"/>
    <x v="11"/>
    <s v="All"/>
    <s v=" 10-14"/>
    <x v="7"/>
    <n v="169"/>
    <n v="143"/>
    <n v="1022"/>
    <n v="33948"/>
  </r>
  <r>
    <n v="3"/>
    <x v="11"/>
    <s v="All"/>
    <s v=" 10-14"/>
    <x v="8"/>
    <n v="0"/>
    <n v="0"/>
    <n v="0"/>
    <n v="33948"/>
  </r>
  <r>
    <n v="3"/>
    <x v="11"/>
    <s v="All"/>
    <s v=" 10-14"/>
    <x v="9"/>
    <n v="3"/>
    <n v="3"/>
    <n v="75"/>
    <n v="33948"/>
  </r>
  <r>
    <n v="3"/>
    <x v="11"/>
    <s v="All"/>
    <s v=" 10-14"/>
    <x v="10"/>
    <n v="24"/>
    <n v="20"/>
    <n v="168"/>
    <n v="33948"/>
  </r>
  <r>
    <n v="3"/>
    <x v="11"/>
    <s v="All"/>
    <s v=" 2-4"/>
    <x v="0"/>
    <n v="415"/>
    <n v="382"/>
    <n v="2603"/>
    <n v="16988"/>
  </r>
  <r>
    <n v="3"/>
    <x v="11"/>
    <s v="All"/>
    <s v=" 2-4"/>
    <x v="1"/>
    <n v="0"/>
    <n v="0"/>
    <n v="0"/>
    <n v="16988"/>
  </r>
  <r>
    <n v="3"/>
    <x v="11"/>
    <s v="All"/>
    <s v=" 2-4"/>
    <x v="2"/>
    <n v="0"/>
    <n v="0"/>
    <n v="0"/>
    <n v="16988"/>
  </r>
  <r>
    <n v="3"/>
    <x v="11"/>
    <s v="All"/>
    <s v=" 2-4"/>
    <x v="3"/>
    <n v="0"/>
    <n v="0"/>
    <n v="0"/>
    <n v="16988"/>
  </r>
  <r>
    <n v="3"/>
    <x v="11"/>
    <s v="All"/>
    <s v=" 2-4"/>
    <x v="4"/>
    <n v="0"/>
    <n v="0"/>
    <n v="0"/>
    <n v="16988"/>
  </r>
  <r>
    <n v="3"/>
    <x v="11"/>
    <s v="All"/>
    <s v=" 2-4"/>
    <x v="5"/>
    <n v="4"/>
    <n v="1"/>
    <n v="120"/>
    <n v="16988"/>
  </r>
  <r>
    <n v="3"/>
    <x v="11"/>
    <s v="All"/>
    <s v=" 2-4"/>
    <x v="6"/>
    <n v="4"/>
    <n v="4"/>
    <n v="66"/>
    <n v="16988"/>
  </r>
  <r>
    <n v="3"/>
    <x v="11"/>
    <s v="All"/>
    <s v=" 2-4"/>
    <x v="7"/>
    <n v="63"/>
    <n v="53"/>
    <n v="293"/>
    <n v="16988"/>
  </r>
  <r>
    <n v="3"/>
    <x v="11"/>
    <s v="All"/>
    <s v=" 2-4"/>
    <x v="8"/>
    <n v="0"/>
    <n v="0"/>
    <n v="0"/>
    <n v="16988"/>
  </r>
  <r>
    <n v="3"/>
    <x v="11"/>
    <s v="All"/>
    <s v=" 2-4"/>
    <x v="9"/>
    <n v="0"/>
    <n v="0"/>
    <n v="0"/>
    <n v="16988"/>
  </r>
  <r>
    <n v="3"/>
    <x v="11"/>
    <s v="All"/>
    <s v=" 2-4"/>
    <x v="10"/>
    <n v="0"/>
    <n v="0"/>
    <n v="0"/>
    <n v="16988"/>
  </r>
  <r>
    <n v="3"/>
    <x v="11"/>
    <s v="All"/>
    <s v=" 5-9"/>
    <x v="0"/>
    <n v="663"/>
    <n v="596"/>
    <n v="3646"/>
    <n v="28785"/>
  </r>
  <r>
    <n v="3"/>
    <x v="11"/>
    <s v="All"/>
    <s v=" 5-9"/>
    <x v="1"/>
    <n v="0"/>
    <n v="0"/>
    <n v="0"/>
    <n v="28785"/>
  </r>
  <r>
    <n v="3"/>
    <x v="11"/>
    <s v="All"/>
    <s v=" 5-9"/>
    <x v="2"/>
    <n v="0"/>
    <n v="0"/>
    <n v="0"/>
    <n v="28785"/>
  </r>
  <r>
    <n v="3"/>
    <x v="11"/>
    <s v="All"/>
    <s v=" 5-9"/>
    <x v="3"/>
    <n v="2"/>
    <n v="2"/>
    <n v="8"/>
    <n v="28785"/>
  </r>
  <r>
    <n v="3"/>
    <x v="11"/>
    <s v="All"/>
    <s v=" 5-9"/>
    <x v="4"/>
    <n v="0"/>
    <n v="0"/>
    <n v="0"/>
    <n v="28785"/>
  </r>
  <r>
    <n v="3"/>
    <x v="11"/>
    <s v="All"/>
    <s v=" 5-9"/>
    <x v="5"/>
    <n v="3"/>
    <n v="2"/>
    <n v="11"/>
    <n v="28785"/>
  </r>
  <r>
    <n v="3"/>
    <x v="11"/>
    <s v="All"/>
    <s v=" 5-9"/>
    <x v="6"/>
    <n v="6"/>
    <n v="6"/>
    <n v="23"/>
    <n v="28785"/>
  </r>
  <r>
    <n v="3"/>
    <x v="11"/>
    <s v="All"/>
    <s v=" 5-9"/>
    <x v="7"/>
    <n v="105"/>
    <n v="97"/>
    <n v="489"/>
    <n v="28785"/>
  </r>
  <r>
    <n v="3"/>
    <x v="11"/>
    <s v="All"/>
    <s v=" 5-9"/>
    <x v="8"/>
    <n v="0"/>
    <n v="0"/>
    <n v="0"/>
    <n v="28785"/>
  </r>
  <r>
    <n v="3"/>
    <x v="11"/>
    <s v="All"/>
    <s v=" 5-9"/>
    <x v="9"/>
    <n v="0"/>
    <n v="0"/>
    <n v="0"/>
    <n v="28785"/>
  </r>
  <r>
    <n v="3"/>
    <x v="11"/>
    <s v="All"/>
    <s v=" 5-9"/>
    <x v="10"/>
    <n v="4"/>
    <n v="4"/>
    <n v="26"/>
    <n v="28785"/>
  </r>
  <r>
    <n v="5"/>
    <x v="0"/>
    <s v="All"/>
    <s v=" 0-1"/>
    <x v="0"/>
    <n v="102"/>
    <n v="97"/>
    <n v="767"/>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1"/>
    <n v="1"/>
    <n v="4"/>
    <n v="4185"/>
  </r>
  <r>
    <n v="5"/>
    <x v="0"/>
    <s v="All"/>
    <s v=" 0-1"/>
    <x v="7"/>
    <n v="0"/>
    <n v="0"/>
    <n v="0"/>
    <n v="4185"/>
  </r>
  <r>
    <n v="5"/>
    <x v="0"/>
    <s v="All"/>
    <s v=" 0-1"/>
    <x v="8"/>
    <n v="0"/>
    <n v="0"/>
    <n v="0"/>
    <n v="4185"/>
  </r>
  <r>
    <n v="5"/>
    <x v="0"/>
    <s v="All"/>
    <s v=" 0-1"/>
    <x v="9"/>
    <n v="0"/>
    <n v="0"/>
    <n v="0"/>
    <n v="4185"/>
  </r>
  <r>
    <n v="5"/>
    <x v="0"/>
    <s v="All"/>
    <s v=" 0-1"/>
    <x v="10"/>
    <n v="0"/>
    <n v="0"/>
    <n v="0"/>
    <n v="4185"/>
  </r>
  <r>
    <n v="5"/>
    <x v="0"/>
    <s v="All"/>
    <s v=" 10-14"/>
    <x v="0"/>
    <n v="707"/>
    <n v="605"/>
    <n v="3578"/>
    <n v="16308"/>
  </r>
  <r>
    <n v="5"/>
    <x v="0"/>
    <s v="All"/>
    <s v=" 10-14"/>
    <x v="1"/>
    <n v="0"/>
    <n v="0"/>
    <n v="0"/>
    <n v="16308"/>
  </r>
  <r>
    <n v="5"/>
    <x v="0"/>
    <s v="All"/>
    <s v=" 10-14"/>
    <x v="2"/>
    <n v="0"/>
    <n v="0"/>
    <n v="0"/>
    <n v="16308"/>
  </r>
  <r>
    <n v="5"/>
    <x v="0"/>
    <s v="All"/>
    <s v=" 10-14"/>
    <x v="3"/>
    <n v="0"/>
    <n v="0"/>
    <n v="0"/>
    <n v="16308"/>
  </r>
  <r>
    <n v="5"/>
    <x v="0"/>
    <s v="All"/>
    <s v=" 10-14"/>
    <x v="4"/>
    <n v="0"/>
    <n v="0"/>
    <n v="0"/>
    <n v="16308"/>
  </r>
  <r>
    <n v="5"/>
    <x v="0"/>
    <s v="All"/>
    <s v=" 10-14"/>
    <x v="5"/>
    <n v="0"/>
    <n v="0"/>
    <n v="0"/>
    <n v="16308"/>
  </r>
  <r>
    <n v="5"/>
    <x v="0"/>
    <s v="All"/>
    <s v=" 10-14"/>
    <x v="6"/>
    <n v="22"/>
    <n v="4"/>
    <n v="472"/>
    <n v="16308"/>
  </r>
  <r>
    <n v="5"/>
    <x v="0"/>
    <s v="All"/>
    <s v=" 10-14"/>
    <x v="7"/>
    <n v="0"/>
    <n v="0"/>
    <n v="0"/>
    <n v="16308"/>
  </r>
  <r>
    <n v="5"/>
    <x v="0"/>
    <s v="All"/>
    <s v=" 10-14"/>
    <x v="8"/>
    <n v="0"/>
    <n v="0"/>
    <n v="0"/>
    <n v="16308"/>
  </r>
  <r>
    <n v="5"/>
    <x v="0"/>
    <s v="All"/>
    <s v=" 10-14"/>
    <x v="9"/>
    <n v="1"/>
    <n v="1"/>
    <n v="30"/>
    <n v="16308"/>
  </r>
  <r>
    <n v="5"/>
    <x v="0"/>
    <s v="All"/>
    <s v=" 10-14"/>
    <x v="10"/>
    <n v="4"/>
    <n v="4"/>
    <n v="45"/>
    <n v="16308"/>
  </r>
  <r>
    <n v="5"/>
    <x v="0"/>
    <s v="All"/>
    <s v=" 2-4"/>
    <x v="0"/>
    <n v="214"/>
    <n v="195"/>
    <n v="1690"/>
    <n v="7376"/>
  </r>
  <r>
    <n v="5"/>
    <x v="0"/>
    <s v="All"/>
    <s v=" 2-4"/>
    <x v="1"/>
    <n v="0"/>
    <n v="0"/>
    <n v="0"/>
    <n v="7376"/>
  </r>
  <r>
    <n v="5"/>
    <x v="0"/>
    <s v="All"/>
    <s v=" 2-4"/>
    <x v="2"/>
    <n v="0"/>
    <n v="0"/>
    <n v="0"/>
    <n v="7376"/>
  </r>
  <r>
    <n v="5"/>
    <x v="0"/>
    <s v="All"/>
    <s v=" 2-4"/>
    <x v="3"/>
    <n v="0"/>
    <n v="0"/>
    <n v="0"/>
    <n v="7376"/>
  </r>
  <r>
    <n v="5"/>
    <x v="0"/>
    <s v="All"/>
    <s v=" 2-4"/>
    <x v="4"/>
    <n v="0"/>
    <n v="0"/>
    <n v="0"/>
    <n v="7376"/>
  </r>
  <r>
    <n v="5"/>
    <x v="0"/>
    <s v="All"/>
    <s v=" 2-4"/>
    <x v="5"/>
    <n v="0"/>
    <n v="0"/>
    <n v="0"/>
    <n v="7376"/>
  </r>
  <r>
    <n v="5"/>
    <x v="0"/>
    <s v="All"/>
    <s v=" 2-4"/>
    <x v="6"/>
    <n v="0"/>
    <n v="0"/>
    <n v="0"/>
    <n v="7376"/>
  </r>
  <r>
    <n v="5"/>
    <x v="0"/>
    <s v="All"/>
    <s v=" 2-4"/>
    <x v="7"/>
    <n v="0"/>
    <n v="0"/>
    <n v="0"/>
    <n v="7376"/>
  </r>
  <r>
    <n v="5"/>
    <x v="0"/>
    <s v="All"/>
    <s v=" 2-4"/>
    <x v="8"/>
    <n v="0"/>
    <n v="0"/>
    <n v="0"/>
    <n v="7376"/>
  </r>
  <r>
    <n v="5"/>
    <x v="0"/>
    <s v="All"/>
    <s v=" 2-4"/>
    <x v="9"/>
    <n v="0"/>
    <n v="0"/>
    <n v="0"/>
    <n v="7376"/>
  </r>
  <r>
    <n v="5"/>
    <x v="0"/>
    <s v="All"/>
    <s v=" 2-4"/>
    <x v="10"/>
    <n v="0"/>
    <n v="0"/>
    <n v="0"/>
    <n v="7376"/>
  </r>
  <r>
    <n v="5"/>
    <x v="0"/>
    <s v="All"/>
    <s v=" 5-9"/>
    <x v="0"/>
    <n v="518"/>
    <n v="468"/>
    <n v="3393"/>
    <n v="14937"/>
  </r>
  <r>
    <n v="5"/>
    <x v="0"/>
    <s v="All"/>
    <s v=" 5-9"/>
    <x v="1"/>
    <n v="0"/>
    <n v="0"/>
    <n v="0"/>
    <n v="14937"/>
  </r>
  <r>
    <n v="5"/>
    <x v="0"/>
    <s v="All"/>
    <s v=" 5-9"/>
    <x v="2"/>
    <n v="0"/>
    <n v="0"/>
    <n v="0"/>
    <n v="14937"/>
  </r>
  <r>
    <n v="5"/>
    <x v="0"/>
    <s v="All"/>
    <s v=" 5-9"/>
    <x v="3"/>
    <n v="0"/>
    <n v="0"/>
    <n v="0"/>
    <n v="14937"/>
  </r>
  <r>
    <n v="5"/>
    <x v="0"/>
    <s v="All"/>
    <s v=" 5-9"/>
    <x v="4"/>
    <n v="0"/>
    <n v="0"/>
    <n v="0"/>
    <n v="14937"/>
  </r>
  <r>
    <n v="5"/>
    <x v="0"/>
    <s v="All"/>
    <s v=" 5-9"/>
    <x v="5"/>
    <n v="0"/>
    <n v="0"/>
    <n v="0"/>
    <n v="14937"/>
  </r>
  <r>
    <n v="5"/>
    <x v="0"/>
    <s v="All"/>
    <s v=" 5-9"/>
    <x v="6"/>
    <n v="2"/>
    <n v="2"/>
    <n v="35"/>
    <n v="14937"/>
  </r>
  <r>
    <n v="5"/>
    <x v="0"/>
    <s v="All"/>
    <s v=" 5-9"/>
    <x v="7"/>
    <n v="1"/>
    <n v="1"/>
    <n v="30"/>
    <n v="14937"/>
  </r>
  <r>
    <n v="5"/>
    <x v="0"/>
    <s v="All"/>
    <s v=" 5-9"/>
    <x v="8"/>
    <n v="0"/>
    <n v="0"/>
    <n v="0"/>
    <n v="14937"/>
  </r>
  <r>
    <n v="5"/>
    <x v="0"/>
    <s v="All"/>
    <s v=" 5-9"/>
    <x v="9"/>
    <n v="0"/>
    <n v="0"/>
    <n v="0"/>
    <n v="14937"/>
  </r>
  <r>
    <n v="5"/>
    <x v="0"/>
    <s v="All"/>
    <s v=" 5-9"/>
    <x v="10"/>
    <n v="3"/>
    <n v="3"/>
    <n v="33"/>
    <n v="14937"/>
  </r>
  <r>
    <n v="5"/>
    <x v="1"/>
    <s v="All"/>
    <s v=" 0-1"/>
    <x v="0"/>
    <n v="90"/>
    <n v="79"/>
    <n v="727"/>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0"/>
    <n v="0"/>
    <n v="0"/>
    <n v="3191"/>
  </r>
  <r>
    <n v="5"/>
    <x v="1"/>
    <s v="All"/>
    <s v=" 0-1"/>
    <x v="9"/>
    <n v="0"/>
    <n v="0"/>
    <n v="0"/>
    <n v="3191"/>
  </r>
  <r>
    <n v="5"/>
    <x v="1"/>
    <s v="All"/>
    <s v=" 0-1"/>
    <x v="10"/>
    <n v="0"/>
    <n v="0"/>
    <n v="0"/>
    <n v="3191"/>
  </r>
  <r>
    <n v="5"/>
    <x v="1"/>
    <s v="All"/>
    <s v=" 10-14"/>
    <x v="0"/>
    <n v="610"/>
    <n v="530"/>
    <n v="3167"/>
    <n v="14114"/>
  </r>
  <r>
    <n v="5"/>
    <x v="1"/>
    <s v="All"/>
    <s v=" 10-14"/>
    <x v="1"/>
    <n v="0"/>
    <n v="0"/>
    <n v="0"/>
    <n v="14114"/>
  </r>
  <r>
    <n v="5"/>
    <x v="1"/>
    <s v="All"/>
    <s v=" 10-14"/>
    <x v="2"/>
    <n v="0"/>
    <n v="0"/>
    <n v="0"/>
    <n v="14114"/>
  </r>
  <r>
    <n v="5"/>
    <x v="1"/>
    <s v="All"/>
    <s v=" 10-14"/>
    <x v="3"/>
    <n v="1"/>
    <n v="1"/>
    <n v="10"/>
    <n v="14114"/>
  </r>
  <r>
    <n v="5"/>
    <x v="1"/>
    <s v="All"/>
    <s v=" 10-14"/>
    <x v="4"/>
    <n v="5"/>
    <n v="1"/>
    <n v="51"/>
    <n v="14114"/>
  </r>
  <r>
    <n v="5"/>
    <x v="1"/>
    <s v="All"/>
    <s v=" 10-14"/>
    <x v="5"/>
    <n v="0"/>
    <n v="0"/>
    <n v="0"/>
    <n v="14114"/>
  </r>
  <r>
    <n v="5"/>
    <x v="1"/>
    <s v="All"/>
    <s v=" 10-14"/>
    <x v="6"/>
    <n v="6"/>
    <n v="2"/>
    <n v="150"/>
    <n v="14114"/>
  </r>
  <r>
    <n v="5"/>
    <x v="1"/>
    <s v="All"/>
    <s v=" 10-14"/>
    <x v="7"/>
    <n v="4"/>
    <n v="1"/>
    <n v="120"/>
    <n v="14114"/>
  </r>
  <r>
    <n v="5"/>
    <x v="1"/>
    <s v="All"/>
    <s v=" 10-14"/>
    <x v="8"/>
    <n v="0"/>
    <n v="0"/>
    <n v="0"/>
    <n v="14114"/>
  </r>
  <r>
    <n v="5"/>
    <x v="1"/>
    <s v="All"/>
    <s v=" 10-14"/>
    <x v="9"/>
    <n v="0"/>
    <n v="0"/>
    <n v="0"/>
    <n v="14114"/>
  </r>
  <r>
    <n v="5"/>
    <x v="1"/>
    <s v="All"/>
    <s v=" 10-14"/>
    <x v="10"/>
    <n v="4"/>
    <n v="1"/>
    <n v="65"/>
    <n v="14114"/>
  </r>
  <r>
    <n v="5"/>
    <x v="1"/>
    <s v="All"/>
    <s v=" 2-4"/>
    <x v="0"/>
    <n v="195"/>
    <n v="179"/>
    <n v="1251"/>
    <n v="5675"/>
  </r>
  <r>
    <n v="5"/>
    <x v="1"/>
    <s v="All"/>
    <s v=" 2-4"/>
    <x v="1"/>
    <n v="0"/>
    <n v="0"/>
    <n v="0"/>
    <n v="5675"/>
  </r>
  <r>
    <n v="5"/>
    <x v="1"/>
    <s v="All"/>
    <s v=" 2-4"/>
    <x v="2"/>
    <n v="0"/>
    <n v="0"/>
    <n v="0"/>
    <n v="5675"/>
  </r>
  <r>
    <n v="5"/>
    <x v="1"/>
    <s v="All"/>
    <s v=" 2-4"/>
    <x v="3"/>
    <n v="0"/>
    <n v="0"/>
    <n v="0"/>
    <n v="5675"/>
  </r>
  <r>
    <n v="5"/>
    <x v="1"/>
    <s v="All"/>
    <s v=" 2-4"/>
    <x v="4"/>
    <n v="0"/>
    <n v="0"/>
    <n v="0"/>
    <n v="5675"/>
  </r>
  <r>
    <n v="5"/>
    <x v="1"/>
    <s v="All"/>
    <s v=" 2-4"/>
    <x v="5"/>
    <n v="0"/>
    <n v="0"/>
    <n v="0"/>
    <n v="5675"/>
  </r>
  <r>
    <n v="5"/>
    <x v="1"/>
    <s v="All"/>
    <s v=" 2-4"/>
    <x v="6"/>
    <n v="0"/>
    <n v="0"/>
    <n v="0"/>
    <n v="5675"/>
  </r>
  <r>
    <n v="5"/>
    <x v="1"/>
    <s v="All"/>
    <s v=" 2-4"/>
    <x v="7"/>
    <n v="0"/>
    <n v="0"/>
    <n v="0"/>
    <n v="5675"/>
  </r>
  <r>
    <n v="5"/>
    <x v="1"/>
    <s v="All"/>
    <s v=" 2-4"/>
    <x v="8"/>
    <n v="0"/>
    <n v="0"/>
    <n v="0"/>
    <n v="5675"/>
  </r>
  <r>
    <n v="5"/>
    <x v="1"/>
    <s v="All"/>
    <s v=" 2-4"/>
    <x v="9"/>
    <n v="0"/>
    <n v="0"/>
    <n v="0"/>
    <n v="5675"/>
  </r>
  <r>
    <n v="5"/>
    <x v="1"/>
    <s v="All"/>
    <s v=" 2-4"/>
    <x v="10"/>
    <n v="0"/>
    <n v="0"/>
    <n v="0"/>
    <n v="5675"/>
  </r>
  <r>
    <n v="5"/>
    <x v="1"/>
    <s v="All"/>
    <s v=" 5-9"/>
    <x v="0"/>
    <n v="436"/>
    <n v="387"/>
    <n v="2814"/>
    <n v="11177"/>
  </r>
  <r>
    <n v="5"/>
    <x v="1"/>
    <s v="All"/>
    <s v=" 5-9"/>
    <x v="1"/>
    <n v="0"/>
    <n v="0"/>
    <n v="0"/>
    <n v="11177"/>
  </r>
  <r>
    <n v="5"/>
    <x v="1"/>
    <s v="All"/>
    <s v=" 5-9"/>
    <x v="2"/>
    <n v="0"/>
    <n v="0"/>
    <n v="0"/>
    <n v="11177"/>
  </r>
  <r>
    <n v="5"/>
    <x v="1"/>
    <s v="All"/>
    <s v=" 5-9"/>
    <x v="3"/>
    <n v="0"/>
    <n v="0"/>
    <n v="0"/>
    <n v="11177"/>
  </r>
  <r>
    <n v="5"/>
    <x v="1"/>
    <s v="All"/>
    <s v=" 5-9"/>
    <x v="4"/>
    <n v="0"/>
    <n v="0"/>
    <n v="0"/>
    <n v="11177"/>
  </r>
  <r>
    <n v="5"/>
    <x v="1"/>
    <s v="All"/>
    <s v=" 5-9"/>
    <x v="5"/>
    <n v="0"/>
    <n v="0"/>
    <n v="0"/>
    <n v="11177"/>
  </r>
  <r>
    <n v="5"/>
    <x v="1"/>
    <s v="All"/>
    <s v=" 5-9"/>
    <x v="6"/>
    <n v="0"/>
    <n v="0"/>
    <n v="0"/>
    <n v="11177"/>
  </r>
  <r>
    <n v="5"/>
    <x v="1"/>
    <s v="All"/>
    <s v=" 5-9"/>
    <x v="7"/>
    <n v="0"/>
    <n v="0"/>
    <n v="0"/>
    <n v="11177"/>
  </r>
  <r>
    <n v="5"/>
    <x v="1"/>
    <s v="All"/>
    <s v=" 5-9"/>
    <x v="8"/>
    <n v="0"/>
    <n v="0"/>
    <n v="0"/>
    <n v="11177"/>
  </r>
  <r>
    <n v="5"/>
    <x v="1"/>
    <s v="All"/>
    <s v=" 5-9"/>
    <x v="9"/>
    <n v="0"/>
    <n v="0"/>
    <n v="0"/>
    <n v="11177"/>
  </r>
  <r>
    <n v="5"/>
    <x v="1"/>
    <s v="All"/>
    <s v=" 5-9"/>
    <x v="10"/>
    <n v="1"/>
    <n v="1"/>
    <n v="10"/>
    <n v="11177"/>
  </r>
  <r>
    <n v="5"/>
    <x v="2"/>
    <s v="All"/>
    <s v=" 0-1"/>
    <x v="0"/>
    <n v="45"/>
    <n v="44"/>
    <n v="372"/>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0"/>
    <n v="0"/>
    <n v="0"/>
    <n v="2760"/>
  </r>
  <r>
    <n v="5"/>
    <x v="2"/>
    <s v="All"/>
    <s v=" 0-1"/>
    <x v="9"/>
    <n v="0"/>
    <n v="0"/>
    <n v="0"/>
    <n v="2760"/>
  </r>
  <r>
    <n v="5"/>
    <x v="2"/>
    <s v="All"/>
    <s v=" 0-1"/>
    <x v="10"/>
    <n v="0"/>
    <n v="0"/>
    <n v="0"/>
    <n v="2760"/>
  </r>
  <r>
    <n v="5"/>
    <x v="2"/>
    <s v="All"/>
    <s v=" 10-14"/>
    <x v="0"/>
    <n v="672"/>
    <n v="601"/>
    <n v="3410"/>
    <n v="13212"/>
  </r>
  <r>
    <n v="5"/>
    <x v="2"/>
    <s v="All"/>
    <s v=" 10-14"/>
    <x v="1"/>
    <n v="0"/>
    <n v="0"/>
    <n v="0"/>
    <n v="13212"/>
  </r>
  <r>
    <n v="5"/>
    <x v="2"/>
    <s v="All"/>
    <s v=" 10-14"/>
    <x v="2"/>
    <n v="0"/>
    <n v="0"/>
    <n v="0"/>
    <n v="13212"/>
  </r>
  <r>
    <n v="5"/>
    <x v="2"/>
    <s v="All"/>
    <s v=" 10-14"/>
    <x v="3"/>
    <n v="0"/>
    <n v="0"/>
    <n v="0"/>
    <n v="13212"/>
  </r>
  <r>
    <n v="5"/>
    <x v="2"/>
    <s v="All"/>
    <s v=" 10-14"/>
    <x v="4"/>
    <n v="1"/>
    <n v="1"/>
    <n v="5"/>
    <n v="13212"/>
  </r>
  <r>
    <n v="5"/>
    <x v="2"/>
    <s v="All"/>
    <s v=" 10-14"/>
    <x v="5"/>
    <n v="0"/>
    <n v="0"/>
    <n v="0"/>
    <n v="13212"/>
  </r>
  <r>
    <n v="5"/>
    <x v="2"/>
    <s v="All"/>
    <s v=" 10-14"/>
    <x v="6"/>
    <n v="1"/>
    <n v="1"/>
    <n v="7"/>
    <n v="13212"/>
  </r>
  <r>
    <n v="5"/>
    <x v="2"/>
    <s v="All"/>
    <s v=" 10-14"/>
    <x v="7"/>
    <n v="1"/>
    <n v="1"/>
    <n v="8"/>
    <n v="13212"/>
  </r>
  <r>
    <n v="5"/>
    <x v="2"/>
    <s v="All"/>
    <s v=" 10-14"/>
    <x v="8"/>
    <n v="0"/>
    <n v="0"/>
    <n v="0"/>
    <n v="13212"/>
  </r>
  <r>
    <n v="5"/>
    <x v="2"/>
    <s v="All"/>
    <s v=" 10-14"/>
    <x v="9"/>
    <n v="1"/>
    <n v="1"/>
    <n v="8"/>
    <n v="13212"/>
  </r>
  <r>
    <n v="5"/>
    <x v="2"/>
    <s v="All"/>
    <s v=" 10-14"/>
    <x v="10"/>
    <n v="0"/>
    <n v="0"/>
    <n v="0"/>
    <n v="13212"/>
  </r>
  <r>
    <n v="5"/>
    <x v="2"/>
    <s v="All"/>
    <s v=" 2-4"/>
    <x v="0"/>
    <n v="173"/>
    <n v="160"/>
    <n v="1255"/>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0"/>
    <n v="0"/>
    <n v="0"/>
    <n v="5061"/>
  </r>
  <r>
    <n v="5"/>
    <x v="2"/>
    <s v="All"/>
    <s v=" 2-4"/>
    <x v="9"/>
    <n v="0"/>
    <n v="0"/>
    <n v="0"/>
    <n v="5061"/>
  </r>
  <r>
    <n v="5"/>
    <x v="2"/>
    <s v="All"/>
    <s v=" 2-4"/>
    <x v="10"/>
    <n v="0"/>
    <n v="0"/>
    <n v="0"/>
    <n v="5061"/>
  </r>
  <r>
    <n v="5"/>
    <x v="2"/>
    <s v="All"/>
    <s v=" 5-9"/>
    <x v="0"/>
    <n v="408"/>
    <n v="373"/>
    <n v="2709"/>
    <n v="10239"/>
  </r>
  <r>
    <n v="5"/>
    <x v="2"/>
    <s v="All"/>
    <s v=" 5-9"/>
    <x v="1"/>
    <n v="0"/>
    <n v="0"/>
    <n v="0"/>
    <n v="10239"/>
  </r>
  <r>
    <n v="5"/>
    <x v="2"/>
    <s v="All"/>
    <s v=" 5-9"/>
    <x v="2"/>
    <n v="0"/>
    <n v="0"/>
    <n v="0"/>
    <n v="10239"/>
  </r>
  <r>
    <n v="5"/>
    <x v="2"/>
    <s v="All"/>
    <s v=" 5-9"/>
    <x v="3"/>
    <n v="1"/>
    <n v="1"/>
    <n v="5"/>
    <n v="10239"/>
  </r>
  <r>
    <n v="5"/>
    <x v="2"/>
    <s v="All"/>
    <s v=" 5-9"/>
    <x v="4"/>
    <n v="0"/>
    <n v="0"/>
    <n v="0"/>
    <n v="10239"/>
  </r>
  <r>
    <n v="5"/>
    <x v="2"/>
    <s v="All"/>
    <s v=" 5-9"/>
    <x v="5"/>
    <n v="0"/>
    <n v="0"/>
    <n v="0"/>
    <n v="10239"/>
  </r>
  <r>
    <n v="5"/>
    <x v="2"/>
    <s v="All"/>
    <s v=" 5-9"/>
    <x v="6"/>
    <n v="0"/>
    <n v="0"/>
    <n v="0"/>
    <n v="10239"/>
  </r>
  <r>
    <n v="5"/>
    <x v="2"/>
    <s v="All"/>
    <s v=" 5-9"/>
    <x v="7"/>
    <n v="0"/>
    <n v="0"/>
    <n v="0"/>
    <n v="10239"/>
  </r>
  <r>
    <n v="5"/>
    <x v="2"/>
    <s v="All"/>
    <s v=" 5-9"/>
    <x v="8"/>
    <n v="0"/>
    <n v="0"/>
    <n v="0"/>
    <n v="10239"/>
  </r>
  <r>
    <n v="5"/>
    <x v="2"/>
    <s v="All"/>
    <s v=" 5-9"/>
    <x v="9"/>
    <n v="9"/>
    <n v="2"/>
    <n v="185"/>
    <n v="10239"/>
  </r>
  <r>
    <n v="5"/>
    <x v="2"/>
    <s v="All"/>
    <s v=" 5-9"/>
    <x v="10"/>
    <n v="1"/>
    <n v="1"/>
    <n v="22"/>
    <n v="10239"/>
  </r>
  <r>
    <n v="5"/>
    <x v="3"/>
    <s v="All"/>
    <s v=" 0-1"/>
    <x v="0"/>
    <n v="52"/>
    <n v="48"/>
    <n v="392"/>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0-1"/>
    <x v="9"/>
    <n v="0"/>
    <n v="0"/>
    <n v="0"/>
    <n v="2128"/>
  </r>
  <r>
    <n v="5"/>
    <x v="3"/>
    <s v="All"/>
    <s v=" 0-1"/>
    <x v="10"/>
    <n v="0"/>
    <n v="0"/>
    <n v="0"/>
    <n v="2128"/>
  </r>
  <r>
    <n v="5"/>
    <x v="3"/>
    <s v="All"/>
    <s v=" 10-14"/>
    <x v="0"/>
    <n v="585"/>
    <n v="505"/>
    <n v="3027"/>
    <n v="11519"/>
  </r>
  <r>
    <n v="5"/>
    <x v="3"/>
    <s v="All"/>
    <s v=" 10-14"/>
    <x v="1"/>
    <n v="0"/>
    <n v="0"/>
    <n v="0"/>
    <n v="11519"/>
  </r>
  <r>
    <n v="5"/>
    <x v="3"/>
    <s v="All"/>
    <s v=" 10-14"/>
    <x v="2"/>
    <n v="0"/>
    <n v="0"/>
    <n v="0"/>
    <n v="11519"/>
  </r>
  <r>
    <n v="5"/>
    <x v="3"/>
    <s v="All"/>
    <s v=" 10-14"/>
    <x v="3"/>
    <n v="1"/>
    <n v="1"/>
    <n v="5"/>
    <n v="11519"/>
  </r>
  <r>
    <n v="5"/>
    <x v="3"/>
    <s v="All"/>
    <s v=" 10-14"/>
    <x v="4"/>
    <n v="0"/>
    <n v="0"/>
    <n v="0"/>
    <n v="11519"/>
  </r>
  <r>
    <n v="5"/>
    <x v="3"/>
    <s v="All"/>
    <s v=" 10-14"/>
    <x v="5"/>
    <n v="0"/>
    <n v="0"/>
    <n v="0"/>
    <n v="11519"/>
  </r>
  <r>
    <n v="5"/>
    <x v="3"/>
    <s v="All"/>
    <s v=" 10-14"/>
    <x v="6"/>
    <n v="4"/>
    <n v="2"/>
    <n v="36"/>
    <n v="11519"/>
  </r>
  <r>
    <n v="5"/>
    <x v="3"/>
    <s v="All"/>
    <s v=" 10-14"/>
    <x v="7"/>
    <n v="0"/>
    <n v="0"/>
    <n v="0"/>
    <n v="11519"/>
  </r>
  <r>
    <n v="5"/>
    <x v="3"/>
    <s v="All"/>
    <s v=" 10-14"/>
    <x v="8"/>
    <n v="0"/>
    <n v="0"/>
    <n v="0"/>
    <n v="11519"/>
  </r>
  <r>
    <n v="5"/>
    <x v="3"/>
    <s v="All"/>
    <s v=" 10-14"/>
    <x v="9"/>
    <n v="1"/>
    <n v="1"/>
    <n v="30"/>
    <n v="11519"/>
  </r>
  <r>
    <n v="5"/>
    <x v="3"/>
    <s v="All"/>
    <s v=" 10-14"/>
    <x v="10"/>
    <n v="5"/>
    <n v="1"/>
    <n v="150"/>
    <n v="11519"/>
  </r>
  <r>
    <n v="5"/>
    <x v="3"/>
    <s v="All"/>
    <s v=" 2-4"/>
    <x v="0"/>
    <n v="148"/>
    <n v="136"/>
    <n v="1058"/>
    <n v="4134"/>
  </r>
  <r>
    <n v="5"/>
    <x v="3"/>
    <s v="All"/>
    <s v=" 2-4"/>
    <x v="1"/>
    <n v="0"/>
    <n v="0"/>
    <n v="0"/>
    <n v="4134"/>
  </r>
  <r>
    <n v="5"/>
    <x v="3"/>
    <s v="All"/>
    <s v=" 2-4"/>
    <x v="2"/>
    <n v="0"/>
    <n v="0"/>
    <n v="0"/>
    <n v="4134"/>
  </r>
  <r>
    <n v="5"/>
    <x v="3"/>
    <s v="All"/>
    <s v=" 2-4"/>
    <x v="3"/>
    <n v="0"/>
    <n v="0"/>
    <n v="0"/>
    <n v="4134"/>
  </r>
  <r>
    <n v="5"/>
    <x v="3"/>
    <s v="All"/>
    <s v=" 2-4"/>
    <x v="4"/>
    <n v="0"/>
    <n v="0"/>
    <n v="0"/>
    <n v="4134"/>
  </r>
  <r>
    <n v="5"/>
    <x v="3"/>
    <s v="All"/>
    <s v=" 2-4"/>
    <x v="5"/>
    <n v="0"/>
    <n v="0"/>
    <n v="0"/>
    <n v="4134"/>
  </r>
  <r>
    <n v="5"/>
    <x v="3"/>
    <s v="All"/>
    <s v=" 2-4"/>
    <x v="6"/>
    <n v="0"/>
    <n v="0"/>
    <n v="0"/>
    <n v="4134"/>
  </r>
  <r>
    <n v="5"/>
    <x v="3"/>
    <s v="All"/>
    <s v=" 2-4"/>
    <x v="7"/>
    <n v="0"/>
    <n v="0"/>
    <n v="0"/>
    <n v="4134"/>
  </r>
  <r>
    <n v="5"/>
    <x v="3"/>
    <s v="All"/>
    <s v=" 2-4"/>
    <x v="8"/>
    <n v="0"/>
    <n v="0"/>
    <n v="0"/>
    <n v="4134"/>
  </r>
  <r>
    <n v="5"/>
    <x v="3"/>
    <s v="All"/>
    <s v=" 2-4"/>
    <x v="9"/>
    <n v="0"/>
    <n v="0"/>
    <n v="0"/>
    <n v="4134"/>
  </r>
  <r>
    <n v="5"/>
    <x v="3"/>
    <s v="All"/>
    <s v=" 2-4"/>
    <x v="10"/>
    <n v="0"/>
    <n v="0"/>
    <n v="0"/>
    <n v="4134"/>
  </r>
  <r>
    <n v="5"/>
    <x v="3"/>
    <s v="All"/>
    <s v=" 5-9"/>
    <x v="0"/>
    <n v="372"/>
    <n v="338"/>
    <n v="2524"/>
    <n v="8567"/>
  </r>
  <r>
    <n v="5"/>
    <x v="3"/>
    <s v="All"/>
    <s v=" 5-9"/>
    <x v="1"/>
    <n v="0"/>
    <n v="0"/>
    <n v="0"/>
    <n v="8567"/>
  </r>
  <r>
    <n v="5"/>
    <x v="3"/>
    <s v="All"/>
    <s v=" 5-9"/>
    <x v="2"/>
    <n v="0"/>
    <n v="0"/>
    <n v="0"/>
    <n v="8567"/>
  </r>
  <r>
    <n v="5"/>
    <x v="3"/>
    <s v="All"/>
    <s v=" 5-9"/>
    <x v="3"/>
    <n v="0"/>
    <n v="0"/>
    <n v="0"/>
    <n v="8567"/>
  </r>
  <r>
    <n v="5"/>
    <x v="3"/>
    <s v="All"/>
    <s v=" 5-9"/>
    <x v="4"/>
    <n v="0"/>
    <n v="0"/>
    <n v="0"/>
    <n v="8567"/>
  </r>
  <r>
    <n v="5"/>
    <x v="3"/>
    <s v="All"/>
    <s v=" 5-9"/>
    <x v="5"/>
    <n v="0"/>
    <n v="0"/>
    <n v="0"/>
    <n v="8567"/>
  </r>
  <r>
    <n v="5"/>
    <x v="3"/>
    <s v="All"/>
    <s v=" 5-9"/>
    <x v="6"/>
    <n v="6"/>
    <n v="2"/>
    <n v="82"/>
    <n v="8567"/>
  </r>
  <r>
    <n v="5"/>
    <x v="3"/>
    <s v="All"/>
    <s v=" 5-9"/>
    <x v="7"/>
    <n v="0"/>
    <n v="0"/>
    <n v="0"/>
    <n v="8567"/>
  </r>
  <r>
    <n v="5"/>
    <x v="3"/>
    <s v="All"/>
    <s v=" 5-9"/>
    <x v="8"/>
    <n v="0"/>
    <n v="0"/>
    <n v="0"/>
    <n v="8567"/>
  </r>
  <r>
    <n v="5"/>
    <x v="3"/>
    <s v="All"/>
    <s v=" 5-9"/>
    <x v="9"/>
    <n v="18"/>
    <n v="1"/>
    <n v="412"/>
    <n v="8567"/>
  </r>
  <r>
    <n v="5"/>
    <x v="3"/>
    <s v="All"/>
    <s v=" 5-9"/>
    <x v="10"/>
    <n v="0"/>
    <n v="0"/>
    <n v="0"/>
    <n v="8567"/>
  </r>
  <r>
    <n v="5"/>
    <x v="4"/>
    <s v="All"/>
    <s v=" 0-1"/>
    <x v="0"/>
    <n v="37"/>
    <n v="35"/>
    <n v="275"/>
    <n v="1703"/>
  </r>
  <r>
    <n v="5"/>
    <x v="4"/>
    <s v="All"/>
    <s v=" 0-1"/>
    <x v="1"/>
    <n v="0"/>
    <n v="0"/>
    <n v="0"/>
    <n v="1703"/>
  </r>
  <r>
    <n v="5"/>
    <x v="4"/>
    <s v="All"/>
    <s v=" 0-1"/>
    <x v="2"/>
    <n v="1"/>
    <n v="1"/>
    <n v="5"/>
    <n v="1703"/>
  </r>
  <r>
    <n v="5"/>
    <x v="4"/>
    <s v="All"/>
    <s v=" 0-1"/>
    <x v="3"/>
    <n v="0"/>
    <n v="0"/>
    <n v="0"/>
    <n v="1703"/>
  </r>
  <r>
    <n v="5"/>
    <x v="4"/>
    <s v="All"/>
    <s v=" 0-1"/>
    <x v="4"/>
    <n v="0"/>
    <n v="0"/>
    <n v="0"/>
    <n v="1703"/>
  </r>
  <r>
    <n v="5"/>
    <x v="4"/>
    <s v="All"/>
    <s v=" 0-1"/>
    <x v="5"/>
    <n v="0"/>
    <n v="0"/>
    <n v="0"/>
    <n v="1703"/>
  </r>
  <r>
    <n v="5"/>
    <x v="4"/>
    <s v="All"/>
    <s v=" 0-1"/>
    <x v="6"/>
    <n v="0"/>
    <n v="0"/>
    <n v="0"/>
    <n v="1703"/>
  </r>
  <r>
    <n v="5"/>
    <x v="4"/>
    <s v="All"/>
    <s v=" 0-1"/>
    <x v="7"/>
    <n v="0"/>
    <n v="0"/>
    <n v="0"/>
    <n v="1703"/>
  </r>
  <r>
    <n v="5"/>
    <x v="4"/>
    <s v="All"/>
    <s v=" 0-1"/>
    <x v="8"/>
    <n v="0"/>
    <n v="0"/>
    <n v="0"/>
    <n v="1703"/>
  </r>
  <r>
    <n v="5"/>
    <x v="4"/>
    <s v="All"/>
    <s v=" 0-1"/>
    <x v="9"/>
    <n v="0"/>
    <n v="0"/>
    <n v="0"/>
    <n v="1703"/>
  </r>
  <r>
    <n v="5"/>
    <x v="4"/>
    <s v="All"/>
    <s v=" 0-1"/>
    <x v="10"/>
    <n v="0"/>
    <n v="0"/>
    <n v="0"/>
    <n v="1703"/>
  </r>
  <r>
    <n v="5"/>
    <x v="4"/>
    <s v="All"/>
    <s v=" 10-14"/>
    <x v="0"/>
    <n v="500"/>
    <n v="435"/>
    <n v="2737"/>
    <n v="10286"/>
  </r>
  <r>
    <n v="5"/>
    <x v="4"/>
    <s v="All"/>
    <s v=" 10-14"/>
    <x v="1"/>
    <n v="0"/>
    <n v="0"/>
    <n v="0"/>
    <n v="10286"/>
  </r>
  <r>
    <n v="5"/>
    <x v="4"/>
    <s v="All"/>
    <s v=" 10-14"/>
    <x v="2"/>
    <n v="0"/>
    <n v="0"/>
    <n v="0"/>
    <n v="10286"/>
  </r>
  <r>
    <n v="5"/>
    <x v="4"/>
    <s v="All"/>
    <s v=" 10-14"/>
    <x v="3"/>
    <n v="0"/>
    <n v="0"/>
    <n v="0"/>
    <n v="10286"/>
  </r>
  <r>
    <n v="5"/>
    <x v="4"/>
    <s v="All"/>
    <s v=" 10-14"/>
    <x v="4"/>
    <n v="1"/>
    <n v="1"/>
    <n v="22"/>
    <n v="10286"/>
  </r>
  <r>
    <n v="5"/>
    <x v="4"/>
    <s v="All"/>
    <s v=" 10-14"/>
    <x v="5"/>
    <n v="0"/>
    <n v="0"/>
    <n v="0"/>
    <n v="10286"/>
  </r>
  <r>
    <n v="5"/>
    <x v="4"/>
    <s v="All"/>
    <s v=" 10-14"/>
    <x v="6"/>
    <n v="1"/>
    <n v="1"/>
    <n v="20"/>
    <n v="10286"/>
  </r>
  <r>
    <n v="5"/>
    <x v="4"/>
    <s v="All"/>
    <s v=" 10-14"/>
    <x v="7"/>
    <n v="1"/>
    <n v="1"/>
    <n v="20"/>
    <n v="10286"/>
  </r>
  <r>
    <n v="5"/>
    <x v="4"/>
    <s v="All"/>
    <s v=" 10-14"/>
    <x v="8"/>
    <n v="0"/>
    <n v="0"/>
    <n v="0"/>
    <n v="10286"/>
  </r>
  <r>
    <n v="5"/>
    <x v="4"/>
    <s v="All"/>
    <s v=" 10-14"/>
    <x v="9"/>
    <n v="1"/>
    <n v="1"/>
    <n v="30"/>
    <n v="10286"/>
  </r>
  <r>
    <n v="5"/>
    <x v="4"/>
    <s v="All"/>
    <s v=" 10-14"/>
    <x v="10"/>
    <n v="1"/>
    <n v="1"/>
    <n v="7"/>
    <n v="10286"/>
  </r>
  <r>
    <n v="5"/>
    <x v="4"/>
    <s v="All"/>
    <s v=" 2-4"/>
    <x v="0"/>
    <n v="127"/>
    <n v="122"/>
    <n v="882"/>
    <n v="3515"/>
  </r>
  <r>
    <n v="5"/>
    <x v="4"/>
    <s v="All"/>
    <s v=" 2-4"/>
    <x v="1"/>
    <n v="0"/>
    <n v="0"/>
    <n v="0"/>
    <n v="3515"/>
  </r>
  <r>
    <n v="5"/>
    <x v="4"/>
    <s v="All"/>
    <s v=" 2-4"/>
    <x v="2"/>
    <n v="0"/>
    <n v="0"/>
    <n v="0"/>
    <n v="3515"/>
  </r>
  <r>
    <n v="5"/>
    <x v="4"/>
    <s v="All"/>
    <s v=" 2-4"/>
    <x v="3"/>
    <n v="0"/>
    <n v="0"/>
    <n v="0"/>
    <n v="3515"/>
  </r>
  <r>
    <n v="5"/>
    <x v="4"/>
    <s v="All"/>
    <s v=" 2-4"/>
    <x v="4"/>
    <n v="0"/>
    <n v="0"/>
    <n v="0"/>
    <n v="3515"/>
  </r>
  <r>
    <n v="5"/>
    <x v="4"/>
    <s v="All"/>
    <s v=" 2-4"/>
    <x v="5"/>
    <n v="0"/>
    <n v="0"/>
    <n v="0"/>
    <n v="3515"/>
  </r>
  <r>
    <n v="5"/>
    <x v="4"/>
    <s v="All"/>
    <s v=" 2-4"/>
    <x v="6"/>
    <n v="0"/>
    <n v="0"/>
    <n v="0"/>
    <n v="3515"/>
  </r>
  <r>
    <n v="5"/>
    <x v="4"/>
    <s v="All"/>
    <s v=" 2-4"/>
    <x v="7"/>
    <n v="2"/>
    <n v="1"/>
    <n v="14"/>
    <n v="3515"/>
  </r>
  <r>
    <n v="5"/>
    <x v="4"/>
    <s v="All"/>
    <s v=" 2-4"/>
    <x v="8"/>
    <n v="0"/>
    <n v="0"/>
    <n v="0"/>
    <n v="3515"/>
  </r>
  <r>
    <n v="5"/>
    <x v="4"/>
    <s v="All"/>
    <s v=" 2-4"/>
    <x v="9"/>
    <n v="0"/>
    <n v="0"/>
    <n v="0"/>
    <n v="3515"/>
  </r>
  <r>
    <n v="5"/>
    <x v="4"/>
    <s v="All"/>
    <s v=" 2-4"/>
    <x v="10"/>
    <n v="0"/>
    <n v="0"/>
    <n v="0"/>
    <n v="3515"/>
  </r>
  <r>
    <n v="5"/>
    <x v="4"/>
    <s v="All"/>
    <s v=" 5-9"/>
    <x v="0"/>
    <n v="341"/>
    <n v="307"/>
    <n v="2122"/>
    <n v="7383"/>
  </r>
  <r>
    <n v="5"/>
    <x v="4"/>
    <s v="All"/>
    <s v=" 5-9"/>
    <x v="1"/>
    <n v="0"/>
    <n v="0"/>
    <n v="0"/>
    <n v="7383"/>
  </r>
  <r>
    <n v="5"/>
    <x v="4"/>
    <s v="All"/>
    <s v=" 5-9"/>
    <x v="2"/>
    <n v="0"/>
    <n v="0"/>
    <n v="0"/>
    <n v="7383"/>
  </r>
  <r>
    <n v="5"/>
    <x v="4"/>
    <s v="All"/>
    <s v=" 5-9"/>
    <x v="3"/>
    <n v="0"/>
    <n v="0"/>
    <n v="0"/>
    <n v="7383"/>
  </r>
  <r>
    <n v="5"/>
    <x v="4"/>
    <s v="All"/>
    <s v=" 5-9"/>
    <x v="4"/>
    <n v="0"/>
    <n v="0"/>
    <n v="0"/>
    <n v="7383"/>
  </r>
  <r>
    <n v="5"/>
    <x v="4"/>
    <s v="All"/>
    <s v=" 5-9"/>
    <x v="5"/>
    <n v="0"/>
    <n v="0"/>
    <n v="0"/>
    <n v="7383"/>
  </r>
  <r>
    <n v="5"/>
    <x v="4"/>
    <s v="All"/>
    <s v=" 5-9"/>
    <x v="6"/>
    <n v="0"/>
    <n v="0"/>
    <n v="0"/>
    <n v="7383"/>
  </r>
  <r>
    <n v="5"/>
    <x v="4"/>
    <s v="All"/>
    <s v=" 5-9"/>
    <x v="7"/>
    <n v="0"/>
    <n v="0"/>
    <n v="0"/>
    <n v="7383"/>
  </r>
  <r>
    <n v="5"/>
    <x v="4"/>
    <s v="All"/>
    <s v=" 5-9"/>
    <x v="8"/>
    <n v="0"/>
    <n v="0"/>
    <n v="0"/>
    <n v="7383"/>
  </r>
  <r>
    <n v="5"/>
    <x v="4"/>
    <s v="All"/>
    <s v=" 5-9"/>
    <x v="9"/>
    <n v="12"/>
    <n v="1"/>
    <n v="360"/>
    <n v="7383"/>
  </r>
  <r>
    <n v="5"/>
    <x v="4"/>
    <s v="All"/>
    <s v=" 5-9"/>
    <x v="10"/>
    <n v="1"/>
    <n v="1"/>
    <n v="5"/>
    <n v="7383"/>
  </r>
  <r>
    <n v="5"/>
    <x v="5"/>
    <s v="All"/>
    <s v=" 0-1"/>
    <x v="0"/>
    <n v="35"/>
    <n v="31"/>
    <n v="33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0-1"/>
    <x v="9"/>
    <n v="0"/>
    <n v="0"/>
    <n v="0"/>
    <n v="1469"/>
  </r>
  <r>
    <n v="5"/>
    <x v="5"/>
    <s v="All"/>
    <s v=" 0-1"/>
    <x v="10"/>
    <n v="0"/>
    <n v="0"/>
    <n v="0"/>
    <n v="1469"/>
  </r>
  <r>
    <n v="5"/>
    <x v="5"/>
    <s v="All"/>
    <s v=" 10-14"/>
    <x v="0"/>
    <n v="380"/>
    <n v="337"/>
    <n v="1997"/>
    <n v="8692"/>
  </r>
  <r>
    <n v="5"/>
    <x v="5"/>
    <s v="All"/>
    <s v=" 10-14"/>
    <x v="1"/>
    <n v="0"/>
    <n v="0"/>
    <n v="0"/>
    <n v="8692"/>
  </r>
  <r>
    <n v="5"/>
    <x v="5"/>
    <s v="All"/>
    <s v=" 10-14"/>
    <x v="2"/>
    <n v="0"/>
    <n v="0"/>
    <n v="0"/>
    <n v="8692"/>
  </r>
  <r>
    <n v="5"/>
    <x v="5"/>
    <s v="All"/>
    <s v=" 10-14"/>
    <x v="3"/>
    <n v="0"/>
    <n v="0"/>
    <n v="0"/>
    <n v="8692"/>
  </r>
  <r>
    <n v="5"/>
    <x v="5"/>
    <s v="All"/>
    <s v=" 10-14"/>
    <x v="4"/>
    <n v="0"/>
    <n v="0"/>
    <n v="0"/>
    <n v="8692"/>
  </r>
  <r>
    <n v="5"/>
    <x v="5"/>
    <s v="All"/>
    <s v=" 10-14"/>
    <x v="5"/>
    <n v="0"/>
    <n v="0"/>
    <n v="0"/>
    <n v="8692"/>
  </r>
  <r>
    <n v="5"/>
    <x v="5"/>
    <s v="All"/>
    <s v=" 10-14"/>
    <x v="6"/>
    <n v="2"/>
    <n v="1"/>
    <n v="60"/>
    <n v="8692"/>
  </r>
  <r>
    <n v="5"/>
    <x v="5"/>
    <s v="All"/>
    <s v=" 10-14"/>
    <x v="7"/>
    <n v="3"/>
    <n v="2"/>
    <n v="39"/>
    <n v="8692"/>
  </r>
  <r>
    <n v="5"/>
    <x v="5"/>
    <s v="All"/>
    <s v=" 10-14"/>
    <x v="8"/>
    <n v="0"/>
    <n v="0"/>
    <n v="0"/>
    <n v="8692"/>
  </r>
  <r>
    <n v="5"/>
    <x v="5"/>
    <s v="All"/>
    <s v=" 10-14"/>
    <x v="9"/>
    <n v="8"/>
    <n v="1"/>
    <n v="240"/>
    <n v="8692"/>
  </r>
  <r>
    <n v="5"/>
    <x v="5"/>
    <s v="All"/>
    <s v=" 10-14"/>
    <x v="10"/>
    <n v="1"/>
    <n v="1"/>
    <n v="7"/>
    <n v="8692"/>
  </r>
  <r>
    <n v="5"/>
    <x v="5"/>
    <s v="All"/>
    <s v=" 2-4"/>
    <x v="0"/>
    <n v="86"/>
    <n v="78"/>
    <n v="624"/>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0"/>
    <n v="0"/>
    <n v="0"/>
    <n v="2932"/>
  </r>
  <r>
    <n v="5"/>
    <x v="5"/>
    <s v="All"/>
    <s v=" 2-4"/>
    <x v="7"/>
    <n v="0"/>
    <n v="0"/>
    <n v="0"/>
    <n v="2932"/>
  </r>
  <r>
    <n v="5"/>
    <x v="5"/>
    <s v="All"/>
    <s v=" 2-4"/>
    <x v="8"/>
    <n v="0"/>
    <n v="0"/>
    <n v="0"/>
    <n v="2932"/>
  </r>
  <r>
    <n v="5"/>
    <x v="5"/>
    <s v="All"/>
    <s v=" 2-4"/>
    <x v="9"/>
    <n v="0"/>
    <n v="0"/>
    <n v="0"/>
    <n v="2932"/>
  </r>
  <r>
    <n v="5"/>
    <x v="5"/>
    <s v="All"/>
    <s v=" 2-4"/>
    <x v="10"/>
    <n v="0"/>
    <n v="0"/>
    <n v="0"/>
    <n v="2932"/>
  </r>
  <r>
    <n v="5"/>
    <x v="5"/>
    <s v="All"/>
    <s v=" 5-9"/>
    <x v="0"/>
    <n v="261"/>
    <n v="237"/>
    <n v="1551"/>
    <n v="6441"/>
  </r>
  <r>
    <n v="5"/>
    <x v="5"/>
    <s v="All"/>
    <s v=" 5-9"/>
    <x v="1"/>
    <n v="0"/>
    <n v="0"/>
    <n v="0"/>
    <n v="6441"/>
  </r>
  <r>
    <n v="5"/>
    <x v="5"/>
    <s v="All"/>
    <s v=" 5-9"/>
    <x v="2"/>
    <n v="0"/>
    <n v="0"/>
    <n v="0"/>
    <n v="6441"/>
  </r>
  <r>
    <n v="5"/>
    <x v="5"/>
    <s v="All"/>
    <s v=" 5-9"/>
    <x v="3"/>
    <n v="0"/>
    <n v="0"/>
    <n v="0"/>
    <n v="6441"/>
  </r>
  <r>
    <n v="5"/>
    <x v="5"/>
    <s v="All"/>
    <s v=" 5-9"/>
    <x v="4"/>
    <n v="0"/>
    <n v="0"/>
    <n v="0"/>
    <n v="6441"/>
  </r>
  <r>
    <n v="5"/>
    <x v="5"/>
    <s v="All"/>
    <s v=" 5-9"/>
    <x v="5"/>
    <n v="0"/>
    <n v="0"/>
    <n v="0"/>
    <n v="6441"/>
  </r>
  <r>
    <n v="5"/>
    <x v="5"/>
    <s v="All"/>
    <s v=" 5-9"/>
    <x v="6"/>
    <n v="6"/>
    <n v="2"/>
    <n v="79"/>
    <n v="6441"/>
  </r>
  <r>
    <n v="5"/>
    <x v="5"/>
    <s v="All"/>
    <s v=" 5-9"/>
    <x v="7"/>
    <n v="2"/>
    <n v="2"/>
    <n v="40"/>
    <n v="6441"/>
  </r>
  <r>
    <n v="5"/>
    <x v="5"/>
    <s v="All"/>
    <s v=" 5-9"/>
    <x v="8"/>
    <n v="0"/>
    <n v="0"/>
    <n v="0"/>
    <n v="6441"/>
  </r>
  <r>
    <n v="5"/>
    <x v="5"/>
    <s v="All"/>
    <s v=" 5-9"/>
    <x v="9"/>
    <n v="11"/>
    <n v="2"/>
    <n v="330"/>
    <n v="6441"/>
  </r>
  <r>
    <n v="5"/>
    <x v="5"/>
    <s v="All"/>
    <s v=" 5-9"/>
    <x v="10"/>
    <n v="0"/>
    <n v="0"/>
    <n v="0"/>
    <n v="6441"/>
  </r>
  <r>
    <n v="5"/>
    <x v="6"/>
    <s v="All"/>
    <s v=" 0-1"/>
    <x v="0"/>
    <n v="35"/>
    <n v="32"/>
    <n v="293"/>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0"/>
    <n v="0"/>
    <n v="0"/>
    <n v="1163"/>
  </r>
  <r>
    <n v="5"/>
    <x v="6"/>
    <s v="All"/>
    <s v=" 0-1"/>
    <x v="8"/>
    <n v="0"/>
    <n v="0"/>
    <n v="0"/>
    <n v="1163"/>
  </r>
  <r>
    <n v="5"/>
    <x v="6"/>
    <s v="All"/>
    <s v=" 0-1"/>
    <x v="9"/>
    <n v="0"/>
    <n v="0"/>
    <n v="0"/>
    <n v="1163"/>
  </r>
  <r>
    <n v="5"/>
    <x v="6"/>
    <s v="All"/>
    <s v=" 0-1"/>
    <x v="10"/>
    <n v="0"/>
    <n v="0"/>
    <n v="0"/>
    <n v="1163"/>
  </r>
  <r>
    <n v="5"/>
    <x v="6"/>
    <s v="All"/>
    <s v=" 10-14"/>
    <x v="0"/>
    <n v="429"/>
    <n v="380"/>
    <n v="2156"/>
    <n v="7425"/>
  </r>
  <r>
    <n v="5"/>
    <x v="6"/>
    <s v="All"/>
    <s v=" 10-14"/>
    <x v="1"/>
    <n v="0"/>
    <n v="0"/>
    <n v="0"/>
    <n v="7425"/>
  </r>
  <r>
    <n v="5"/>
    <x v="6"/>
    <s v="All"/>
    <s v=" 10-14"/>
    <x v="2"/>
    <n v="0"/>
    <n v="0"/>
    <n v="0"/>
    <n v="7425"/>
  </r>
  <r>
    <n v="5"/>
    <x v="6"/>
    <s v="All"/>
    <s v=" 10-14"/>
    <x v="3"/>
    <n v="0"/>
    <n v="0"/>
    <n v="0"/>
    <n v="7425"/>
  </r>
  <r>
    <n v="5"/>
    <x v="6"/>
    <s v="All"/>
    <s v=" 10-14"/>
    <x v="4"/>
    <n v="0"/>
    <n v="0"/>
    <n v="0"/>
    <n v="7425"/>
  </r>
  <r>
    <n v="5"/>
    <x v="6"/>
    <s v="All"/>
    <s v=" 10-14"/>
    <x v="5"/>
    <n v="0"/>
    <n v="0"/>
    <n v="0"/>
    <n v="7425"/>
  </r>
  <r>
    <n v="5"/>
    <x v="6"/>
    <s v="All"/>
    <s v=" 10-14"/>
    <x v="6"/>
    <n v="3"/>
    <n v="1"/>
    <n v="14"/>
    <n v="7425"/>
  </r>
  <r>
    <n v="5"/>
    <x v="6"/>
    <s v="All"/>
    <s v=" 10-14"/>
    <x v="7"/>
    <n v="0"/>
    <n v="0"/>
    <n v="0"/>
    <n v="7425"/>
  </r>
  <r>
    <n v="5"/>
    <x v="6"/>
    <s v="All"/>
    <s v=" 10-14"/>
    <x v="8"/>
    <n v="0"/>
    <n v="0"/>
    <n v="0"/>
    <n v="7425"/>
  </r>
  <r>
    <n v="5"/>
    <x v="6"/>
    <s v="All"/>
    <s v=" 10-14"/>
    <x v="9"/>
    <n v="13"/>
    <n v="2"/>
    <n v="390"/>
    <n v="7425"/>
  </r>
  <r>
    <n v="5"/>
    <x v="6"/>
    <s v="All"/>
    <s v=" 10-14"/>
    <x v="10"/>
    <n v="3"/>
    <n v="2"/>
    <n v="27"/>
    <n v="7425"/>
  </r>
  <r>
    <n v="5"/>
    <x v="6"/>
    <s v="All"/>
    <s v=" 2-4"/>
    <x v="0"/>
    <n v="76"/>
    <n v="68"/>
    <n v="584"/>
    <n v="2369"/>
  </r>
  <r>
    <n v="5"/>
    <x v="6"/>
    <s v="All"/>
    <s v=" 2-4"/>
    <x v="1"/>
    <n v="0"/>
    <n v="0"/>
    <n v="0"/>
    <n v="2369"/>
  </r>
  <r>
    <n v="5"/>
    <x v="6"/>
    <s v="All"/>
    <s v=" 2-4"/>
    <x v="2"/>
    <n v="0"/>
    <n v="0"/>
    <n v="0"/>
    <n v="2369"/>
  </r>
  <r>
    <n v="5"/>
    <x v="6"/>
    <s v="All"/>
    <s v=" 2-4"/>
    <x v="3"/>
    <n v="0"/>
    <n v="0"/>
    <n v="0"/>
    <n v="2369"/>
  </r>
  <r>
    <n v="5"/>
    <x v="6"/>
    <s v="All"/>
    <s v=" 2-4"/>
    <x v="4"/>
    <n v="0"/>
    <n v="0"/>
    <n v="0"/>
    <n v="2369"/>
  </r>
  <r>
    <n v="5"/>
    <x v="6"/>
    <s v="All"/>
    <s v=" 2-4"/>
    <x v="5"/>
    <n v="0"/>
    <n v="0"/>
    <n v="0"/>
    <n v="2369"/>
  </r>
  <r>
    <n v="5"/>
    <x v="6"/>
    <s v="All"/>
    <s v=" 2-4"/>
    <x v="6"/>
    <n v="0"/>
    <n v="0"/>
    <n v="0"/>
    <n v="2369"/>
  </r>
  <r>
    <n v="5"/>
    <x v="6"/>
    <s v="All"/>
    <s v=" 2-4"/>
    <x v="7"/>
    <n v="0"/>
    <n v="0"/>
    <n v="0"/>
    <n v="2369"/>
  </r>
  <r>
    <n v="5"/>
    <x v="6"/>
    <s v="All"/>
    <s v=" 2-4"/>
    <x v="8"/>
    <n v="0"/>
    <n v="0"/>
    <n v="0"/>
    <n v="2369"/>
  </r>
  <r>
    <n v="5"/>
    <x v="6"/>
    <s v="All"/>
    <s v=" 2-4"/>
    <x v="9"/>
    <n v="0"/>
    <n v="0"/>
    <n v="0"/>
    <n v="2369"/>
  </r>
  <r>
    <n v="5"/>
    <x v="6"/>
    <s v="All"/>
    <s v=" 2-4"/>
    <x v="10"/>
    <n v="0"/>
    <n v="0"/>
    <n v="0"/>
    <n v="2369"/>
  </r>
  <r>
    <n v="5"/>
    <x v="6"/>
    <s v="All"/>
    <s v=" 5-9"/>
    <x v="0"/>
    <n v="226"/>
    <n v="210"/>
    <n v="1514"/>
    <n v="5439"/>
  </r>
  <r>
    <n v="5"/>
    <x v="6"/>
    <s v="All"/>
    <s v=" 5-9"/>
    <x v="1"/>
    <n v="0"/>
    <n v="0"/>
    <n v="0"/>
    <n v="5439"/>
  </r>
  <r>
    <n v="5"/>
    <x v="6"/>
    <s v="All"/>
    <s v=" 5-9"/>
    <x v="2"/>
    <n v="0"/>
    <n v="0"/>
    <n v="0"/>
    <n v="5439"/>
  </r>
  <r>
    <n v="5"/>
    <x v="6"/>
    <s v="All"/>
    <s v=" 5-9"/>
    <x v="3"/>
    <n v="0"/>
    <n v="0"/>
    <n v="0"/>
    <n v="5439"/>
  </r>
  <r>
    <n v="5"/>
    <x v="6"/>
    <s v="All"/>
    <s v=" 5-9"/>
    <x v="4"/>
    <n v="0"/>
    <n v="0"/>
    <n v="0"/>
    <n v="5439"/>
  </r>
  <r>
    <n v="5"/>
    <x v="6"/>
    <s v="All"/>
    <s v=" 5-9"/>
    <x v="5"/>
    <n v="0"/>
    <n v="0"/>
    <n v="0"/>
    <n v="5439"/>
  </r>
  <r>
    <n v="5"/>
    <x v="6"/>
    <s v="All"/>
    <s v=" 5-9"/>
    <x v="6"/>
    <n v="1"/>
    <n v="1"/>
    <n v="30"/>
    <n v="5439"/>
  </r>
  <r>
    <n v="5"/>
    <x v="6"/>
    <s v="All"/>
    <s v=" 5-9"/>
    <x v="7"/>
    <n v="0"/>
    <n v="0"/>
    <n v="0"/>
    <n v="5439"/>
  </r>
  <r>
    <n v="5"/>
    <x v="6"/>
    <s v="All"/>
    <s v=" 5-9"/>
    <x v="8"/>
    <n v="0"/>
    <n v="0"/>
    <n v="0"/>
    <n v="5439"/>
  </r>
  <r>
    <n v="5"/>
    <x v="6"/>
    <s v="All"/>
    <s v=" 5-9"/>
    <x v="9"/>
    <n v="3"/>
    <n v="1"/>
    <n v="90"/>
    <n v="5439"/>
  </r>
  <r>
    <n v="5"/>
    <x v="6"/>
    <s v="All"/>
    <s v=" 5-9"/>
    <x v="10"/>
    <n v="0"/>
    <n v="0"/>
    <n v="0"/>
    <n v="5439"/>
  </r>
  <r>
    <n v="5"/>
    <x v="7"/>
    <s v="All"/>
    <s v=" 0-1"/>
    <x v="0"/>
    <n v="27"/>
    <n v="27"/>
    <n v="167"/>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0"/>
    <n v="0"/>
    <n v="0"/>
    <n v="938"/>
  </r>
  <r>
    <n v="5"/>
    <x v="7"/>
    <s v="All"/>
    <s v=" 0-1"/>
    <x v="8"/>
    <n v="0"/>
    <n v="0"/>
    <n v="0"/>
    <n v="938"/>
  </r>
  <r>
    <n v="5"/>
    <x v="7"/>
    <s v="All"/>
    <s v=" 0-1"/>
    <x v="9"/>
    <n v="0"/>
    <n v="0"/>
    <n v="0"/>
    <n v="938"/>
  </r>
  <r>
    <n v="5"/>
    <x v="7"/>
    <s v="All"/>
    <s v=" 0-1"/>
    <x v="10"/>
    <n v="0"/>
    <n v="0"/>
    <n v="0"/>
    <n v="938"/>
  </r>
  <r>
    <n v="5"/>
    <x v="7"/>
    <s v="All"/>
    <s v=" 10-14"/>
    <x v="0"/>
    <n v="363"/>
    <n v="319"/>
    <n v="1708"/>
    <n v="5815"/>
  </r>
  <r>
    <n v="5"/>
    <x v="7"/>
    <s v="All"/>
    <s v=" 10-14"/>
    <x v="1"/>
    <n v="0"/>
    <n v="0"/>
    <n v="0"/>
    <n v="5815"/>
  </r>
  <r>
    <n v="5"/>
    <x v="7"/>
    <s v="All"/>
    <s v=" 10-14"/>
    <x v="2"/>
    <n v="0"/>
    <n v="0"/>
    <n v="0"/>
    <n v="5815"/>
  </r>
  <r>
    <n v="5"/>
    <x v="7"/>
    <s v="All"/>
    <s v=" 10-14"/>
    <x v="3"/>
    <n v="0"/>
    <n v="0"/>
    <n v="0"/>
    <n v="5815"/>
  </r>
  <r>
    <n v="5"/>
    <x v="7"/>
    <s v="All"/>
    <s v=" 10-14"/>
    <x v="4"/>
    <n v="0"/>
    <n v="0"/>
    <n v="0"/>
    <n v="5815"/>
  </r>
  <r>
    <n v="5"/>
    <x v="7"/>
    <s v="All"/>
    <s v=" 10-14"/>
    <x v="5"/>
    <n v="1"/>
    <n v="1"/>
    <n v="20"/>
    <n v="5815"/>
  </r>
  <r>
    <n v="5"/>
    <x v="7"/>
    <s v="All"/>
    <s v=" 10-14"/>
    <x v="6"/>
    <n v="3"/>
    <n v="2"/>
    <n v="38"/>
    <n v="5815"/>
  </r>
  <r>
    <n v="5"/>
    <x v="7"/>
    <s v="All"/>
    <s v=" 10-14"/>
    <x v="7"/>
    <n v="2"/>
    <n v="2"/>
    <n v="15"/>
    <n v="5815"/>
  </r>
  <r>
    <n v="5"/>
    <x v="7"/>
    <s v="All"/>
    <s v=" 10-14"/>
    <x v="8"/>
    <n v="0"/>
    <n v="0"/>
    <n v="0"/>
    <n v="5815"/>
  </r>
  <r>
    <n v="5"/>
    <x v="7"/>
    <s v="All"/>
    <s v=" 10-14"/>
    <x v="9"/>
    <n v="14"/>
    <n v="2"/>
    <n v="420"/>
    <n v="5815"/>
  </r>
  <r>
    <n v="5"/>
    <x v="7"/>
    <s v="All"/>
    <s v=" 10-14"/>
    <x v="10"/>
    <n v="3"/>
    <n v="3"/>
    <n v="68"/>
    <n v="5815"/>
  </r>
  <r>
    <n v="5"/>
    <x v="7"/>
    <s v="All"/>
    <s v=" 2-4"/>
    <x v="0"/>
    <n v="81"/>
    <n v="76"/>
    <n v="583"/>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0"/>
    <n v="0"/>
    <n v="0"/>
    <n v="1782"/>
  </r>
  <r>
    <n v="5"/>
    <x v="7"/>
    <s v="All"/>
    <s v=" 2-4"/>
    <x v="9"/>
    <n v="0"/>
    <n v="0"/>
    <n v="0"/>
    <n v="1782"/>
  </r>
  <r>
    <n v="5"/>
    <x v="7"/>
    <s v="All"/>
    <s v=" 2-4"/>
    <x v="10"/>
    <n v="0"/>
    <n v="0"/>
    <n v="0"/>
    <n v="1782"/>
  </r>
  <r>
    <n v="5"/>
    <x v="7"/>
    <s v="All"/>
    <s v=" 5-9"/>
    <x v="0"/>
    <n v="201"/>
    <n v="188"/>
    <n v="1258"/>
    <n v="4275"/>
  </r>
  <r>
    <n v="5"/>
    <x v="7"/>
    <s v="All"/>
    <s v=" 5-9"/>
    <x v="1"/>
    <n v="0"/>
    <n v="0"/>
    <n v="0"/>
    <n v="4275"/>
  </r>
  <r>
    <n v="5"/>
    <x v="7"/>
    <s v="All"/>
    <s v=" 5-9"/>
    <x v="2"/>
    <n v="0"/>
    <n v="0"/>
    <n v="0"/>
    <n v="4275"/>
  </r>
  <r>
    <n v="5"/>
    <x v="7"/>
    <s v="All"/>
    <s v=" 5-9"/>
    <x v="3"/>
    <n v="0"/>
    <n v="0"/>
    <n v="0"/>
    <n v="4275"/>
  </r>
  <r>
    <n v="5"/>
    <x v="7"/>
    <s v="All"/>
    <s v=" 5-9"/>
    <x v="4"/>
    <n v="0"/>
    <n v="0"/>
    <n v="0"/>
    <n v="4275"/>
  </r>
  <r>
    <n v="5"/>
    <x v="7"/>
    <s v="All"/>
    <s v=" 5-9"/>
    <x v="5"/>
    <n v="0"/>
    <n v="0"/>
    <n v="0"/>
    <n v="4275"/>
  </r>
  <r>
    <n v="5"/>
    <x v="7"/>
    <s v="All"/>
    <s v=" 5-9"/>
    <x v="6"/>
    <n v="0"/>
    <n v="0"/>
    <n v="0"/>
    <n v="4275"/>
  </r>
  <r>
    <n v="5"/>
    <x v="7"/>
    <s v="All"/>
    <s v=" 5-9"/>
    <x v="7"/>
    <n v="2"/>
    <n v="1"/>
    <n v="19"/>
    <n v="4275"/>
  </r>
  <r>
    <n v="5"/>
    <x v="7"/>
    <s v="All"/>
    <s v=" 5-9"/>
    <x v="8"/>
    <n v="0"/>
    <n v="0"/>
    <n v="0"/>
    <n v="4275"/>
  </r>
  <r>
    <n v="5"/>
    <x v="7"/>
    <s v="All"/>
    <s v=" 5-9"/>
    <x v="9"/>
    <n v="0"/>
    <n v="0"/>
    <n v="0"/>
    <n v="4275"/>
  </r>
  <r>
    <n v="5"/>
    <x v="7"/>
    <s v="All"/>
    <s v=" 5-9"/>
    <x v="10"/>
    <n v="1"/>
    <n v="1"/>
    <n v="30"/>
    <n v="4275"/>
  </r>
  <r>
    <n v="5"/>
    <x v="8"/>
    <s v="All"/>
    <s v=" 0-1"/>
    <x v="0"/>
    <n v="15"/>
    <n v="15"/>
    <n v="112"/>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1"/>
    <n v="1"/>
    <n v="3"/>
    <n v="745"/>
  </r>
  <r>
    <n v="5"/>
    <x v="8"/>
    <s v="All"/>
    <s v=" 0-1"/>
    <x v="8"/>
    <n v="0"/>
    <n v="0"/>
    <n v="0"/>
    <n v="745"/>
  </r>
  <r>
    <n v="5"/>
    <x v="8"/>
    <s v="All"/>
    <s v=" 0-1"/>
    <x v="9"/>
    <n v="0"/>
    <n v="0"/>
    <n v="0"/>
    <n v="745"/>
  </r>
  <r>
    <n v="5"/>
    <x v="8"/>
    <s v="All"/>
    <s v=" 0-1"/>
    <x v="10"/>
    <n v="0"/>
    <n v="0"/>
    <n v="0"/>
    <n v="745"/>
  </r>
  <r>
    <n v="5"/>
    <x v="8"/>
    <s v="All"/>
    <s v=" 10-14"/>
    <x v="0"/>
    <n v="277"/>
    <n v="243"/>
    <n v="1488"/>
    <n v="4667"/>
  </r>
  <r>
    <n v="5"/>
    <x v="8"/>
    <s v="All"/>
    <s v=" 10-14"/>
    <x v="1"/>
    <n v="0"/>
    <n v="0"/>
    <n v="0"/>
    <n v="4667"/>
  </r>
  <r>
    <n v="5"/>
    <x v="8"/>
    <s v="All"/>
    <s v=" 10-14"/>
    <x v="2"/>
    <n v="0"/>
    <n v="0"/>
    <n v="0"/>
    <n v="4667"/>
  </r>
  <r>
    <n v="5"/>
    <x v="8"/>
    <s v="All"/>
    <s v=" 10-14"/>
    <x v="3"/>
    <n v="2"/>
    <n v="2"/>
    <n v="10"/>
    <n v="4667"/>
  </r>
  <r>
    <n v="5"/>
    <x v="8"/>
    <s v="All"/>
    <s v=" 10-14"/>
    <x v="4"/>
    <n v="0"/>
    <n v="0"/>
    <n v="0"/>
    <n v="4667"/>
  </r>
  <r>
    <n v="5"/>
    <x v="8"/>
    <s v="All"/>
    <s v=" 10-14"/>
    <x v="5"/>
    <n v="0"/>
    <n v="0"/>
    <n v="0"/>
    <n v="4667"/>
  </r>
  <r>
    <n v="5"/>
    <x v="8"/>
    <s v="All"/>
    <s v=" 10-14"/>
    <x v="6"/>
    <n v="1"/>
    <n v="1"/>
    <n v="2"/>
    <n v="4667"/>
  </r>
  <r>
    <n v="5"/>
    <x v="8"/>
    <s v="All"/>
    <s v=" 10-14"/>
    <x v="7"/>
    <n v="1"/>
    <n v="1"/>
    <n v="3"/>
    <n v="4667"/>
  </r>
  <r>
    <n v="5"/>
    <x v="8"/>
    <s v="All"/>
    <s v=" 10-14"/>
    <x v="8"/>
    <n v="0"/>
    <n v="0"/>
    <n v="0"/>
    <n v="4667"/>
  </r>
  <r>
    <n v="5"/>
    <x v="8"/>
    <s v="All"/>
    <s v=" 10-14"/>
    <x v="9"/>
    <n v="9"/>
    <n v="1"/>
    <n v="270"/>
    <n v="4667"/>
  </r>
  <r>
    <n v="5"/>
    <x v="8"/>
    <s v="All"/>
    <s v=" 10-14"/>
    <x v="10"/>
    <n v="1"/>
    <n v="1"/>
    <n v="5"/>
    <n v="4667"/>
  </r>
  <r>
    <n v="5"/>
    <x v="8"/>
    <s v="All"/>
    <s v=" 2-4"/>
    <x v="0"/>
    <n v="57"/>
    <n v="49"/>
    <n v="478"/>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0"/>
    <n v="0"/>
    <n v="0"/>
    <n v="1408"/>
  </r>
  <r>
    <n v="5"/>
    <x v="8"/>
    <s v="All"/>
    <s v=" 2-4"/>
    <x v="8"/>
    <n v="0"/>
    <n v="0"/>
    <n v="0"/>
    <n v="1408"/>
  </r>
  <r>
    <n v="5"/>
    <x v="8"/>
    <s v="All"/>
    <s v=" 2-4"/>
    <x v="9"/>
    <n v="0"/>
    <n v="0"/>
    <n v="0"/>
    <n v="1408"/>
  </r>
  <r>
    <n v="5"/>
    <x v="8"/>
    <s v="All"/>
    <s v=" 2-4"/>
    <x v="10"/>
    <n v="0"/>
    <n v="0"/>
    <n v="0"/>
    <n v="1408"/>
  </r>
  <r>
    <n v="5"/>
    <x v="8"/>
    <s v="All"/>
    <s v=" 5-9"/>
    <x v="0"/>
    <n v="167"/>
    <n v="151"/>
    <n v="1125"/>
    <n v="3383"/>
  </r>
  <r>
    <n v="5"/>
    <x v="8"/>
    <s v="All"/>
    <s v=" 5-9"/>
    <x v="1"/>
    <n v="0"/>
    <n v="0"/>
    <n v="0"/>
    <n v="3383"/>
  </r>
  <r>
    <n v="5"/>
    <x v="8"/>
    <s v="All"/>
    <s v=" 5-9"/>
    <x v="2"/>
    <n v="0"/>
    <n v="0"/>
    <n v="0"/>
    <n v="3383"/>
  </r>
  <r>
    <n v="5"/>
    <x v="8"/>
    <s v="All"/>
    <s v=" 5-9"/>
    <x v="3"/>
    <n v="0"/>
    <n v="0"/>
    <n v="0"/>
    <n v="3383"/>
  </r>
  <r>
    <n v="5"/>
    <x v="8"/>
    <s v="All"/>
    <s v=" 5-9"/>
    <x v="4"/>
    <n v="0"/>
    <n v="0"/>
    <n v="0"/>
    <n v="3383"/>
  </r>
  <r>
    <n v="5"/>
    <x v="8"/>
    <s v="All"/>
    <s v=" 5-9"/>
    <x v="5"/>
    <n v="0"/>
    <n v="0"/>
    <n v="0"/>
    <n v="3383"/>
  </r>
  <r>
    <n v="5"/>
    <x v="8"/>
    <s v="All"/>
    <s v=" 5-9"/>
    <x v="6"/>
    <n v="0"/>
    <n v="0"/>
    <n v="0"/>
    <n v="3383"/>
  </r>
  <r>
    <n v="5"/>
    <x v="8"/>
    <s v="All"/>
    <s v=" 5-9"/>
    <x v="7"/>
    <n v="0"/>
    <n v="0"/>
    <n v="0"/>
    <n v="3383"/>
  </r>
  <r>
    <n v="5"/>
    <x v="8"/>
    <s v="All"/>
    <s v=" 5-9"/>
    <x v="8"/>
    <n v="0"/>
    <n v="0"/>
    <n v="0"/>
    <n v="3383"/>
  </r>
  <r>
    <n v="5"/>
    <x v="8"/>
    <s v="All"/>
    <s v=" 5-9"/>
    <x v="9"/>
    <n v="0"/>
    <n v="0"/>
    <n v="0"/>
    <n v="3383"/>
  </r>
  <r>
    <n v="5"/>
    <x v="8"/>
    <s v="All"/>
    <s v=" 5-9"/>
    <x v="10"/>
    <n v="0"/>
    <n v="0"/>
    <n v="0"/>
    <n v="3383"/>
  </r>
  <r>
    <n v="5"/>
    <x v="9"/>
    <s v="All"/>
    <s v=" 0-1"/>
    <x v="0"/>
    <n v="12"/>
    <n v="12"/>
    <n v="89"/>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0"/>
    <n v="0"/>
    <n v="0"/>
    <n v="537"/>
  </r>
  <r>
    <n v="5"/>
    <x v="9"/>
    <s v="All"/>
    <s v=" 0-1"/>
    <x v="8"/>
    <n v="0"/>
    <n v="0"/>
    <n v="0"/>
    <n v="537"/>
  </r>
  <r>
    <n v="5"/>
    <x v="9"/>
    <s v="All"/>
    <s v=" 0-1"/>
    <x v="9"/>
    <n v="0"/>
    <n v="0"/>
    <n v="0"/>
    <n v="537"/>
  </r>
  <r>
    <n v="5"/>
    <x v="9"/>
    <s v="All"/>
    <s v=" 0-1"/>
    <x v="10"/>
    <n v="0"/>
    <n v="0"/>
    <n v="0"/>
    <n v="537"/>
  </r>
  <r>
    <n v="5"/>
    <x v="9"/>
    <s v="All"/>
    <s v=" 10-14"/>
    <x v="0"/>
    <n v="258"/>
    <n v="237"/>
    <n v="1267"/>
    <n v="3507"/>
  </r>
  <r>
    <n v="5"/>
    <x v="9"/>
    <s v="All"/>
    <s v=" 10-14"/>
    <x v="1"/>
    <n v="0"/>
    <n v="0"/>
    <n v="0"/>
    <n v="3507"/>
  </r>
  <r>
    <n v="5"/>
    <x v="9"/>
    <s v="All"/>
    <s v=" 10-14"/>
    <x v="2"/>
    <n v="0"/>
    <n v="0"/>
    <n v="0"/>
    <n v="3507"/>
  </r>
  <r>
    <n v="5"/>
    <x v="9"/>
    <s v="All"/>
    <s v=" 10-14"/>
    <x v="3"/>
    <n v="1"/>
    <n v="1"/>
    <n v="22"/>
    <n v="3507"/>
  </r>
  <r>
    <n v="5"/>
    <x v="9"/>
    <s v="All"/>
    <s v=" 10-14"/>
    <x v="4"/>
    <n v="0"/>
    <n v="0"/>
    <n v="0"/>
    <n v="3507"/>
  </r>
  <r>
    <n v="5"/>
    <x v="9"/>
    <s v="All"/>
    <s v=" 10-14"/>
    <x v="5"/>
    <n v="0"/>
    <n v="0"/>
    <n v="0"/>
    <n v="3507"/>
  </r>
  <r>
    <n v="5"/>
    <x v="9"/>
    <s v="All"/>
    <s v=" 10-14"/>
    <x v="6"/>
    <n v="3"/>
    <n v="1"/>
    <n v="8"/>
    <n v="3507"/>
  </r>
  <r>
    <n v="5"/>
    <x v="9"/>
    <s v="All"/>
    <s v=" 10-14"/>
    <x v="7"/>
    <n v="2"/>
    <n v="2"/>
    <n v="40"/>
    <n v="3507"/>
  </r>
  <r>
    <n v="5"/>
    <x v="9"/>
    <s v="All"/>
    <s v=" 10-14"/>
    <x v="8"/>
    <n v="0"/>
    <n v="0"/>
    <n v="0"/>
    <n v="3507"/>
  </r>
  <r>
    <n v="5"/>
    <x v="9"/>
    <s v="All"/>
    <s v=" 10-14"/>
    <x v="9"/>
    <n v="1"/>
    <n v="1"/>
    <n v="30"/>
    <n v="3507"/>
  </r>
  <r>
    <n v="5"/>
    <x v="9"/>
    <s v="All"/>
    <s v=" 10-14"/>
    <x v="10"/>
    <n v="1"/>
    <n v="1"/>
    <n v="5"/>
    <n v="3507"/>
  </r>
  <r>
    <n v="5"/>
    <x v="9"/>
    <s v="All"/>
    <s v=" 2-4"/>
    <x v="0"/>
    <n v="48"/>
    <n v="45"/>
    <n v="424"/>
    <n v="977"/>
  </r>
  <r>
    <n v="5"/>
    <x v="9"/>
    <s v="All"/>
    <s v=" 2-4"/>
    <x v="1"/>
    <n v="0"/>
    <n v="0"/>
    <n v="0"/>
    <n v="977"/>
  </r>
  <r>
    <n v="5"/>
    <x v="9"/>
    <s v="All"/>
    <s v=" 2-4"/>
    <x v="2"/>
    <n v="0"/>
    <n v="0"/>
    <n v="0"/>
    <n v="977"/>
  </r>
  <r>
    <n v="5"/>
    <x v="9"/>
    <s v="All"/>
    <s v=" 2-4"/>
    <x v="3"/>
    <n v="0"/>
    <n v="0"/>
    <n v="0"/>
    <n v="977"/>
  </r>
  <r>
    <n v="5"/>
    <x v="9"/>
    <s v="All"/>
    <s v=" 2-4"/>
    <x v="4"/>
    <n v="0"/>
    <n v="0"/>
    <n v="0"/>
    <n v="977"/>
  </r>
  <r>
    <n v="5"/>
    <x v="9"/>
    <s v="All"/>
    <s v=" 2-4"/>
    <x v="5"/>
    <n v="0"/>
    <n v="0"/>
    <n v="0"/>
    <n v="977"/>
  </r>
  <r>
    <n v="5"/>
    <x v="9"/>
    <s v="All"/>
    <s v=" 2-4"/>
    <x v="6"/>
    <n v="0"/>
    <n v="0"/>
    <n v="0"/>
    <n v="977"/>
  </r>
  <r>
    <n v="5"/>
    <x v="9"/>
    <s v="All"/>
    <s v=" 2-4"/>
    <x v="7"/>
    <n v="0"/>
    <n v="0"/>
    <n v="0"/>
    <n v="977"/>
  </r>
  <r>
    <n v="5"/>
    <x v="9"/>
    <s v="All"/>
    <s v=" 2-4"/>
    <x v="8"/>
    <n v="0"/>
    <n v="0"/>
    <n v="0"/>
    <n v="977"/>
  </r>
  <r>
    <n v="5"/>
    <x v="9"/>
    <s v="All"/>
    <s v=" 2-4"/>
    <x v="9"/>
    <n v="0"/>
    <n v="0"/>
    <n v="0"/>
    <n v="977"/>
  </r>
  <r>
    <n v="5"/>
    <x v="9"/>
    <s v="All"/>
    <s v=" 2-4"/>
    <x v="10"/>
    <n v="0"/>
    <n v="0"/>
    <n v="0"/>
    <n v="977"/>
  </r>
  <r>
    <n v="5"/>
    <x v="9"/>
    <s v="All"/>
    <s v=" 5-9"/>
    <x v="0"/>
    <n v="136"/>
    <n v="126"/>
    <n v="964"/>
    <n v="2474"/>
  </r>
  <r>
    <n v="5"/>
    <x v="9"/>
    <s v="All"/>
    <s v=" 5-9"/>
    <x v="1"/>
    <n v="0"/>
    <n v="0"/>
    <n v="0"/>
    <n v="2474"/>
  </r>
  <r>
    <n v="5"/>
    <x v="9"/>
    <s v="All"/>
    <s v=" 5-9"/>
    <x v="2"/>
    <n v="0"/>
    <n v="0"/>
    <n v="0"/>
    <n v="2474"/>
  </r>
  <r>
    <n v="5"/>
    <x v="9"/>
    <s v="All"/>
    <s v=" 5-9"/>
    <x v="3"/>
    <n v="1"/>
    <n v="1"/>
    <n v="10"/>
    <n v="2474"/>
  </r>
  <r>
    <n v="5"/>
    <x v="9"/>
    <s v="All"/>
    <s v=" 5-9"/>
    <x v="4"/>
    <n v="0"/>
    <n v="0"/>
    <n v="0"/>
    <n v="2474"/>
  </r>
  <r>
    <n v="5"/>
    <x v="9"/>
    <s v="All"/>
    <s v=" 5-9"/>
    <x v="5"/>
    <n v="0"/>
    <n v="0"/>
    <n v="0"/>
    <n v="2474"/>
  </r>
  <r>
    <n v="5"/>
    <x v="9"/>
    <s v="All"/>
    <s v=" 5-9"/>
    <x v="6"/>
    <n v="0"/>
    <n v="0"/>
    <n v="0"/>
    <n v="2474"/>
  </r>
  <r>
    <n v="5"/>
    <x v="9"/>
    <s v="All"/>
    <s v=" 5-9"/>
    <x v="7"/>
    <n v="0"/>
    <n v="0"/>
    <n v="0"/>
    <n v="2474"/>
  </r>
  <r>
    <n v="5"/>
    <x v="9"/>
    <s v="All"/>
    <s v=" 5-9"/>
    <x v="8"/>
    <n v="0"/>
    <n v="0"/>
    <n v="0"/>
    <n v="2474"/>
  </r>
  <r>
    <n v="5"/>
    <x v="9"/>
    <s v="All"/>
    <s v=" 5-9"/>
    <x v="9"/>
    <n v="0"/>
    <n v="0"/>
    <n v="0"/>
    <n v="2474"/>
  </r>
  <r>
    <n v="5"/>
    <x v="9"/>
    <s v="All"/>
    <s v=" 5-9"/>
    <x v="10"/>
    <n v="0"/>
    <n v="0"/>
    <n v="0"/>
    <n v="2474"/>
  </r>
  <r>
    <n v="5"/>
    <x v="10"/>
    <s v="All"/>
    <s v=" 0-1"/>
    <x v="0"/>
    <n v="16"/>
    <n v="16"/>
    <n v="9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0-1"/>
    <x v="9"/>
    <n v="0"/>
    <n v="0"/>
    <n v="0"/>
    <n v="349"/>
  </r>
  <r>
    <n v="5"/>
    <x v="10"/>
    <s v="All"/>
    <s v=" 0-1"/>
    <x v="10"/>
    <n v="0"/>
    <n v="0"/>
    <n v="0"/>
    <n v="349"/>
  </r>
  <r>
    <n v="5"/>
    <x v="10"/>
    <s v="All"/>
    <s v=" 10-14"/>
    <x v="0"/>
    <n v="187"/>
    <n v="165"/>
    <n v="979"/>
    <n v="2432"/>
  </r>
  <r>
    <n v="5"/>
    <x v="10"/>
    <s v="All"/>
    <s v=" 10-14"/>
    <x v="1"/>
    <n v="0"/>
    <n v="0"/>
    <n v="0"/>
    <n v="2432"/>
  </r>
  <r>
    <n v="5"/>
    <x v="10"/>
    <s v="All"/>
    <s v=" 10-14"/>
    <x v="2"/>
    <n v="0"/>
    <n v="0"/>
    <n v="0"/>
    <n v="2432"/>
  </r>
  <r>
    <n v="5"/>
    <x v="10"/>
    <s v="All"/>
    <s v=" 10-14"/>
    <x v="3"/>
    <n v="0"/>
    <n v="0"/>
    <n v="0"/>
    <n v="2432"/>
  </r>
  <r>
    <n v="5"/>
    <x v="10"/>
    <s v="All"/>
    <s v=" 10-14"/>
    <x v="4"/>
    <n v="0"/>
    <n v="0"/>
    <n v="0"/>
    <n v="2432"/>
  </r>
  <r>
    <n v="5"/>
    <x v="10"/>
    <s v="All"/>
    <s v=" 10-14"/>
    <x v="5"/>
    <n v="0"/>
    <n v="0"/>
    <n v="0"/>
    <n v="2432"/>
  </r>
  <r>
    <n v="5"/>
    <x v="10"/>
    <s v="All"/>
    <s v=" 10-14"/>
    <x v="6"/>
    <n v="3"/>
    <n v="1"/>
    <n v="44"/>
    <n v="2432"/>
  </r>
  <r>
    <n v="5"/>
    <x v="10"/>
    <s v="All"/>
    <s v=" 10-14"/>
    <x v="7"/>
    <n v="0"/>
    <n v="0"/>
    <n v="0"/>
    <n v="2432"/>
  </r>
  <r>
    <n v="5"/>
    <x v="10"/>
    <s v="All"/>
    <s v=" 10-14"/>
    <x v="8"/>
    <n v="0"/>
    <n v="0"/>
    <n v="0"/>
    <n v="2432"/>
  </r>
  <r>
    <n v="5"/>
    <x v="10"/>
    <s v="All"/>
    <s v=" 10-14"/>
    <x v="9"/>
    <n v="0"/>
    <n v="0"/>
    <n v="0"/>
    <n v="2432"/>
  </r>
  <r>
    <n v="5"/>
    <x v="10"/>
    <s v="All"/>
    <s v=" 10-14"/>
    <x v="10"/>
    <n v="2"/>
    <n v="2"/>
    <n v="13"/>
    <n v="2432"/>
  </r>
  <r>
    <n v="5"/>
    <x v="10"/>
    <s v="All"/>
    <s v=" 2-4"/>
    <x v="0"/>
    <n v="40"/>
    <n v="38"/>
    <n v="295"/>
    <n v="659"/>
  </r>
  <r>
    <n v="5"/>
    <x v="10"/>
    <s v="All"/>
    <s v=" 2-4"/>
    <x v="1"/>
    <n v="0"/>
    <n v="0"/>
    <n v="0"/>
    <n v="659"/>
  </r>
  <r>
    <n v="5"/>
    <x v="10"/>
    <s v="All"/>
    <s v=" 2-4"/>
    <x v="2"/>
    <n v="0"/>
    <n v="0"/>
    <n v="0"/>
    <n v="659"/>
  </r>
  <r>
    <n v="5"/>
    <x v="10"/>
    <s v="All"/>
    <s v=" 2-4"/>
    <x v="3"/>
    <n v="0"/>
    <n v="0"/>
    <n v="0"/>
    <n v="659"/>
  </r>
  <r>
    <n v="5"/>
    <x v="10"/>
    <s v="All"/>
    <s v=" 2-4"/>
    <x v="4"/>
    <n v="0"/>
    <n v="0"/>
    <n v="0"/>
    <n v="659"/>
  </r>
  <r>
    <n v="5"/>
    <x v="10"/>
    <s v="All"/>
    <s v=" 2-4"/>
    <x v="5"/>
    <n v="1"/>
    <n v="1"/>
    <n v="25"/>
    <n v="659"/>
  </r>
  <r>
    <n v="5"/>
    <x v="10"/>
    <s v="All"/>
    <s v=" 2-4"/>
    <x v="6"/>
    <n v="0"/>
    <n v="0"/>
    <n v="0"/>
    <n v="659"/>
  </r>
  <r>
    <n v="5"/>
    <x v="10"/>
    <s v="All"/>
    <s v=" 2-4"/>
    <x v="7"/>
    <n v="1"/>
    <n v="1"/>
    <n v="6"/>
    <n v="659"/>
  </r>
  <r>
    <n v="5"/>
    <x v="10"/>
    <s v="All"/>
    <s v=" 2-4"/>
    <x v="8"/>
    <n v="0"/>
    <n v="0"/>
    <n v="0"/>
    <n v="659"/>
  </r>
  <r>
    <n v="5"/>
    <x v="10"/>
    <s v="All"/>
    <s v=" 2-4"/>
    <x v="9"/>
    <n v="0"/>
    <n v="0"/>
    <n v="0"/>
    <n v="659"/>
  </r>
  <r>
    <n v="5"/>
    <x v="10"/>
    <s v="All"/>
    <s v=" 2-4"/>
    <x v="10"/>
    <n v="0"/>
    <n v="0"/>
    <n v="0"/>
    <n v="659"/>
  </r>
  <r>
    <n v="5"/>
    <x v="10"/>
    <s v="All"/>
    <s v=" 5-9"/>
    <x v="0"/>
    <n v="115"/>
    <n v="110"/>
    <n v="913"/>
    <n v="1559"/>
  </r>
  <r>
    <n v="5"/>
    <x v="10"/>
    <s v="All"/>
    <s v=" 5-9"/>
    <x v="1"/>
    <n v="0"/>
    <n v="0"/>
    <n v="0"/>
    <n v="1559"/>
  </r>
  <r>
    <n v="5"/>
    <x v="10"/>
    <s v="All"/>
    <s v=" 5-9"/>
    <x v="2"/>
    <n v="0"/>
    <n v="0"/>
    <n v="0"/>
    <n v="1559"/>
  </r>
  <r>
    <n v="5"/>
    <x v="10"/>
    <s v="All"/>
    <s v=" 5-9"/>
    <x v="3"/>
    <n v="1"/>
    <n v="1"/>
    <n v="3"/>
    <n v="1559"/>
  </r>
  <r>
    <n v="5"/>
    <x v="10"/>
    <s v="All"/>
    <s v=" 5-9"/>
    <x v="4"/>
    <n v="0"/>
    <n v="0"/>
    <n v="0"/>
    <n v="1559"/>
  </r>
  <r>
    <n v="5"/>
    <x v="10"/>
    <s v="All"/>
    <s v=" 5-9"/>
    <x v="5"/>
    <n v="0"/>
    <n v="0"/>
    <n v="0"/>
    <n v="1559"/>
  </r>
  <r>
    <n v="5"/>
    <x v="10"/>
    <s v="All"/>
    <s v=" 5-9"/>
    <x v="6"/>
    <n v="0"/>
    <n v="0"/>
    <n v="0"/>
    <n v="1559"/>
  </r>
  <r>
    <n v="5"/>
    <x v="10"/>
    <s v="All"/>
    <s v=" 5-9"/>
    <x v="7"/>
    <n v="0"/>
    <n v="0"/>
    <n v="0"/>
    <n v="1559"/>
  </r>
  <r>
    <n v="5"/>
    <x v="10"/>
    <s v="All"/>
    <s v=" 5-9"/>
    <x v="8"/>
    <n v="0"/>
    <n v="0"/>
    <n v="0"/>
    <n v="1559"/>
  </r>
  <r>
    <n v="5"/>
    <x v="10"/>
    <s v="All"/>
    <s v=" 5-9"/>
    <x v="9"/>
    <n v="0"/>
    <n v="0"/>
    <n v="0"/>
    <n v="1559"/>
  </r>
  <r>
    <n v="5"/>
    <x v="10"/>
    <s v="All"/>
    <s v=" 5-9"/>
    <x v="10"/>
    <n v="1"/>
    <n v="1"/>
    <n v="10"/>
    <n v="1559"/>
  </r>
  <r>
    <n v="5"/>
    <x v="11"/>
    <s v="All"/>
    <s v=" 0-1"/>
    <x v="0"/>
    <n v="11"/>
    <n v="11"/>
    <n v="66"/>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0-1"/>
    <x v="9"/>
    <n v="0"/>
    <n v="0"/>
    <n v="0"/>
    <n v="159"/>
  </r>
  <r>
    <n v="5"/>
    <x v="11"/>
    <s v="All"/>
    <s v=" 0-1"/>
    <x v="10"/>
    <n v="0"/>
    <n v="0"/>
    <n v="0"/>
    <n v="159"/>
  </r>
  <r>
    <n v="5"/>
    <x v="11"/>
    <s v="All"/>
    <s v=" 10-14"/>
    <x v="0"/>
    <n v="172"/>
    <n v="160"/>
    <n v="972"/>
    <n v="1566"/>
  </r>
  <r>
    <n v="5"/>
    <x v="11"/>
    <s v="All"/>
    <s v=" 10-14"/>
    <x v="1"/>
    <n v="0"/>
    <n v="0"/>
    <n v="0"/>
    <n v="1566"/>
  </r>
  <r>
    <n v="5"/>
    <x v="11"/>
    <s v="All"/>
    <s v=" 10-14"/>
    <x v="2"/>
    <n v="0"/>
    <n v="0"/>
    <n v="0"/>
    <n v="1566"/>
  </r>
  <r>
    <n v="5"/>
    <x v="11"/>
    <s v="All"/>
    <s v=" 10-14"/>
    <x v="3"/>
    <n v="0"/>
    <n v="0"/>
    <n v="0"/>
    <n v="1566"/>
  </r>
  <r>
    <n v="5"/>
    <x v="11"/>
    <s v="All"/>
    <s v=" 10-14"/>
    <x v="4"/>
    <n v="0"/>
    <n v="0"/>
    <n v="0"/>
    <n v="1566"/>
  </r>
  <r>
    <n v="5"/>
    <x v="11"/>
    <s v="All"/>
    <s v=" 10-14"/>
    <x v="5"/>
    <n v="0"/>
    <n v="0"/>
    <n v="0"/>
    <n v="1566"/>
  </r>
  <r>
    <n v="5"/>
    <x v="11"/>
    <s v="All"/>
    <s v=" 10-14"/>
    <x v="6"/>
    <n v="0"/>
    <n v="0"/>
    <n v="0"/>
    <n v="1566"/>
  </r>
  <r>
    <n v="5"/>
    <x v="11"/>
    <s v="All"/>
    <s v=" 10-14"/>
    <x v="7"/>
    <n v="2"/>
    <n v="1"/>
    <n v="11"/>
    <n v="1566"/>
  </r>
  <r>
    <n v="5"/>
    <x v="11"/>
    <s v="All"/>
    <s v=" 10-14"/>
    <x v="8"/>
    <n v="0"/>
    <n v="0"/>
    <n v="0"/>
    <n v="1566"/>
  </r>
  <r>
    <n v="5"/>
    <x v="11"/>
    <s v="All"/>
    <s v=" 10-14"/>
    <x v="9"/>
    <n v="1"/>
    <n v="1"/>
    <n v="90"/>
    <n v="1566"/>
  </r>
  <r>
    <n v="5"/>
    <x v="11"/>
    <s v="All"/>
    <s v=" 10-14"/>
    <x v="10"/>
    <n v="1"/>
    <n v="1"/>
    <n v="8"/>
    <n v="1566"/>
  </r>
  <r>
    <n v="5"/>
    <x v="11"/>
    <s v="All"/>
    <s v=" 2-4"/>
    <x v="0"/>
    <n v="43"/>
    <n v="40"/>
    <n v="388"/>
    <n v="334"/>
  </r>
  <r>
    <n v="5"/>
    <x v="11"/>
    <s v="All"/>
    <s v=" 2-4"/>
    <x v="1"/>
    <n v="0"/>
    <n v="0"/>
    <n v="0"/>
    <n v="334"/>
  </r>
  <r>
    <n v="5"/>
    <x v="11"/>
    <s v="All"/>
    <s v=" 2-4"/>
    <x v="2"/>
    <n v="0"/>
    <n v="0"/>
    <n v="0"/>
    <n v="334"/>
  </r>
  <r>
    <n v="5"/>
    <x v="11"/>
    <s v="All"/>
    <s v=" 2-4"/>
    <x v="3"/>
    <n v="0"/>
    <n v="0"/>
    <n v="0"/>
    <n v="334"/>
  </r>
  <r>
    <n v="5"/>
    <x v="11"/>
    <s v="All"/>
    <s v=" 2-4"/>
    <x v="4"/>
    <n v="0"/>
    <n v="0"/>
    <n v="0"/>
    <n v="334"/>
  </r>
  <r>
    <n v="5"/>
    <x v="11"/>
    <s v="All"/>
    <s v=" 2-4"/>
    <x v="5"/>
    <n v="0"/>
    <n v="0"/>
    <n v="0"/>
    <n v="334"/>
  </r>
  <r>
    <n v="5"/>
    <x v="11"/>
    <s v="All"/>
    <s v=" 2-4"/>
    <x v="6"/>
    <n v="0"/>
    <n v="0"/>
    <n v="0"/>
    <n v="334"/>
  </r>
  <r>
    <n v="5"/>
    <x v="11"/>
    <s v="All"/>
    <s v=" 2-4"/>
    <x v="7"/>
    <n v="0"/>
    <n v="0"/>
    <n v="0"/>
    <n v="334"/>
  </r>
  <r>
    <n v="5"/>
    <x v="11"/>
    <s v="All"/>
    <s v=" 2-4"/>
    <x v="8"/>
    <n v="0"/>
    <n v="0"/>
    <n v="0"/>
    <n v="334"/>
  </r>
  <r>
    <n v="5"/>
    <x v="11"/>
    <s v="All"/>
    <s v=" 2-4"/>
    <x v="9"/>
    <n v="0"/>
    <n v="0"/>
    <n v="0"/>
    <n v="334"/>
  </r>
  <r>
    <n v="5"/>
    <x v="11"/>
    <s v="All"/>
    <s v=" 2-4"/>
    <x v="10"/>
    <n v="0"/>
    <n v="0"/>
    <n v="0"/>
    <n v="334"/>
  </r>
  <r>
    <n v="5"/>
    <x v="11"/>
    <s v="All"/>
    <s v=" 5-9"/>
    <x v="0"/>
    <n v="109"/>
    <n v="99"/>
    <n v="770"/>
    <n v="902"/>
  </r>
  <r>
    <n v="5"/>
    <x v="11"/>
    <s v="All"/>
    <s v=" 5-9"/>
    <x v="1"/>
    <n v="0"/>
    <n v="0"/>
    <n v="0"/>
    <n v="902"/>
  </r>
  <r>
    <n v="5"/>
    <x v="11"/>
    <s v="All"/>
    <s v=" 5-9"/>
    <x v="2"/>
    <n v="0"/>
    <n v="0"/>
    <n v="0"/>
    <n v="902"/>
  </r>
  <r>
    <n v="5"/>
    <x v="11"/>
    <s v="All"/>
    <s v=" 5-9"/>
    <x v="3"/>
    <n v="0"/>
    <n v="0"/>
    <n v="0"/>
    <n v="902"/>
  </r>
  <r>
    <n v="5"/>
    <x v="11"/>
    <s v="All"/>
    <s v=" 5-9"/>
    <x v="4"/>
    <n v="0"/>
    <n v="0"/>
    <n v="0"/>
    <n v="902"/>
  </r>
  <r>
    <n v="5"/>
    <x v="11"/>
    <s v="All"/>
    <s v=" 5-9"/>
    <x v="5"/>
    <n v="0"/>
    <n v="0"/>
    <n v="0"/>
    <n v="902"/>
  </r>
  <r>
    <n v="5"/>
    <x v="11"/>
    <s v="All"/>
    <s v=" 5-9"/>
    <x v="6"/>
    <n v="0"/>
    <n v="0"/>
    <n v="0"/>
    <n v="902"/>
  </r>
  <r>
    <n v="5"/>
    <x v="11"/>
    <s v="All"/>
    <s v=" 5-9"/>
    <x v="7"/>
    <n v="1"/>
    <n v="1"/>
    <n v="5"/>
    <n v="902"/>
  </r>
  <r>
    <n v="5"/>
    <x v="11"/>
    <s v="All"/>
    <s v=" 5-9"/>
    <x v="8"/>
    <n v="0"/>
    <n v="0"/>
    <n v="0"/>
    <n v="902"/>
  </r>
  <r>
    <n v="5"/>
    <x v="11"/>
    <s v="All"/>
    <s v=" 5-9"/>
    <x v="9"/>
    <n v="0"/>
    <n v="0"/>
    <n v="0"/>
    <n v="902"/>
  </r>
  <r>
    <n v="5"/>
    <x v="11"/>
    <s v="All"/>
    <s v=" 5-9"/>
    <x v="10"/>
    <n v="0"/>
    <n v="0"/>
    <n v="0"/>
    <n v="902"/>
  </r>
  <r>
    <n v="6"/>
    <x v="0"/>
    <s v="All"/>
    <s v=" 0-1"/>
    <x v="0"/>
    <n v="26"/>
    <n v="26"/>
    <n v="167"/>
    <n v="10057"/>
  </r>
  <r>
    <n v="6"/>
    <x v="0"/>
    <s v="All"/>
    <s v=" 0-1"/>
    <x v="1"/>
    <n v="0"/>
    <n v="0"/>
    <n v="0"/>
    <n v="10057"/>
  </r>
  <r>
    <n v="6"/>
    <x v="0"/>
    <s v="All"/>
    <s v=" 0-1"/>
    <x v="2"/>
    <n v="0"/>
    <n v="0"/>
    <n v="0"/>
    <n v="10057"/>
  </r>
  <r>
    <n v="6"/>
    <x v="0"/>
    <s v="All"/>
    <s v=" 0-1"/>
    <x v="3"/>
    <n v="0"/>
    <n v="0"/>
    <n v="0"/>
    <n v="10057"/>
  </r>
  <r>
    <n v="6"/>
    <x v="0"/>
    <s v="All"/>
    <s v=" 0-1"/>
    <x v="4"/>
    <n v="0"/>
    <n v="0"/>
    <n v="0"/>
    <n v="10057"/>
  </r>
  <r>
    <n v="6"/>
    <x v="0"/>
    <s v="All"/>
    <s v=" 0-1"/>
    <x v="5"/>
    <n v="0"/>
    <n v="0"/>
    <n v="0"/>
    <n v="10057"/>
  </r>
  <r>
    <n v="6"/>
    <x v="0"/>
    <s v="All"/>
    <s v=" 0-1"/>
    <x v="6"/>
    <n v="0"/>
    <n v="0"/>
    <n v="0"/>
    <n v="10057"/>
  </r>
  <r>
    <n v="6"/>
    <x v="0"/>
    <s v="All"/>
    <s v=" 0-1"/>
    <x v="7"/>
    <n v="0"/>
    <n v="0"/>
    <n v="0"/>
    <n v="10057"/>
  </r>
  <r>
    <n v="6"/>
    <x v="0"/>
    <s v="All"/>
    <s v=" 0-1"/>
    <x v="8"/>
    <n v="0"/>
    <n v="0"/>
    <n v="0"/>
    <n v="10057"/>
  </r>
  <r>
    <n v="6"/>
    <x v="0"/>
    <s v="All"/>
    <s v=" 0-1"/>
    <x v="9"/>
    <n v="0"/>
    <n v="0"/>
    <n v="0"/>
    <n v="10057"/>
  </r>
  <r>
    <n v="6"/>
    <x v="0"/>
    <s v="All"/>
    <s v=" 0-1"/>
    <x v="10"/>
    <n v="0"/>
    <n v="0"/>
    <n v="0"/>
    <n v="10057"/>
  </r>
  <r>
    <n v="6"/>
    <x v="0"/>
    <s v="All"/>
    <s v=" 10-14"/>
    <x v="0"/>
    <n v="384"/>
    <n v="353"/>
    <n v="1832"/>
    <n v="30083"/>
  </r>
  <r>
    <n v="6"/>
    <x v="0"/>
    <s v="All"/>
    <s v=" 10-14"/>
    <x v="1"/>
    <n v="0"/>
    <n v="0"/>
    <n v="0"/>
    <n v="30083"/>
  </r>
  <r>
    <n v="6"/>
    <x v="0"/>
    <s v="All"/>
    <s v=" 10-14"/>
    <x v="2"/>
    <n v="0"/>
    <n v="0"/>
    <n v="0"/>
    <n v="30083"/>
  </r>
  <r>
    <n v="6"/>
    <x v="0"/>
    <s v="All"/>
    <s v=" 10-14"/>
    <x v="3"/>
    <n v="0"/>
    <n v="0"/>
    <n v="0"/>
    <n v="30083"/>
  </r>
  <r>
    <n v="6"/>
    <x v="0"/>
    <s v="All"/>
    <s v=" 10-14"/>
    <x v="4"/>
    <n v="0"/>
    <n v="0"/>
    <n v="0"/>
    <n v="30083"/>
  </r>
  <r>
    <n v="6"/>
    <x v="0"/>
    <s v="All"/>
    <s v=" 10-14"/>
    <x v="5"/>
    <n v="0"/>
    <n v="0"/>
    <n v="0"/>
    <n v="30083"/>
  </r>
  <r>
    <n v="6"/>
    <x v="0"/>
    <s v="All"/>
    <s v=" 10-14"/>
    <x v="6"/>
    <n v="4"/>
    <n v="2"/>
    <n v="37"/>
    <n v="30083"/>
  </r>
  <r>
    <n v="6"/>
    <x v="0"/>
    <s v="All"/>
    <s v=" 10-14"/>
    <x v="7"/>
    <n v="1"/>
    <n v="1"/>
    <n v="5"/>
    <n v="30083"/>
  </r>
  <r>
    <n v="6"/>
    <x v="0"/>
    <s v="All"/>
    <s v=" 10-14"/>
    <x v="8"/>
    <n v="0"/>
    <n v="0"/>
    <n v="0"/>
    <n v="30083"/>
  </r>
  <r>
    <n v="6"/>
    <x v="0"/>
    <s v="All"/>
    <s v=" 10-14"/>
    <x v="9"/>
    <n v="1"/>
    <n v="1"/>
    <n v="20"/>
    <n v="30083"/>
  </r>
  <r>
    <n v="6"/>
    <x v="0"/>
    <s v="All"/>
    <s v=" 10-14"/>
    <x v="10"/>
    <n v="0"/>
    <n v="0"/>
    <n v="0"/>
    <n v="30083"/>
  </r>
  <r>
    <n v="6"/>
    <x v="0"/>
    <s v="All"/>
    <s v=" 2-4"/>
    <x v="0"/>
    <n v="124"/>
    <n v="115"/>
    <n v="785"/>
    <n v="17821"/>
  </r>
  <r>
    <n v="6"/>
    <x v="0"/>
    <s v="All"/>
    <s v=" 2-4"/>
    <x v="1"/>
    <n v="0"/>
    <n v="0"/>
    <n v="0"/>
    <n v="17821"/>
  </r>
  <r>
    <n v="6"/>
    <x v="0"/>
    <s v="All"/>
    <s v=" 2-4"/>
    <x v="2"/>
    <n v="0"/>
    <n v="0"/>
    <n v="0"/>
    <n v="17821"/>
  </r>
  <r>
    <n v="6"/>
    <x v="0"/>
    <s v="All"/>
    <s v=" 2-4"/>
    <x v="3"/>
    <n v="1"/>
    <n v="1"/>
    <n v="3"/>
    <n v="17821"/>
  </r>
  <r>
    <n v="6"/>
    <x v="0"/>
    <s v="All"/>
    <s v=" 2-4"/>
    <x v="4"/>
    <n v="0"/>
    <n v="0"/>
    <n v="0"/>
    <n v="17821"/>
  </r>
  <r>
    <n v="6"/>
    <x v="0"/>
    <s v="All"/>
    <s v=" 2-4"/>
    <x v="5"/>
    <n v="0"/>
    <n v="0"/>
    <n v="0"/>
    <n v="17821"/>
  </r>
  <r>
    <n v="6"/>
    <x v="0"/>
    <s v="All"/>
    <s v=" 2-4"/>
    <x v="6"/>
    <n v="0"/>
    <n v="0"/>
    <n v="0"/>
    <n v="17821"/>
  </r>
  <r>
    <n v="6"/>
    <x v="0"/>
    <s v="All"/>
    <s v=" 2-4"/>
    <x v="7"/>
    <n v="0"/>
    <n v="0"/>
    <n v="0"/>
    <n v="17821"/>
  </r>
  <r>
    <n v="6"/>
    <x v="0"/>
    <s v="All"/>
    <s v=" 2-4"/>
    <x v="8"/>
    <n v="0"/>
    <n v="0"/>
    <n v="0"/>
    <n v="17821"/>
  </r>
  <r>
    <n v="6"/>
    <x v="0"/>
    <s v="All"/>
    <s v=" 2-4"/>
    <x v="9"/>
    <n v="0"/>
    <n v="0"/>
    <n v="0"/>
    <n v="17821"/>
  </r>
  <r>
    <n v="6"/>
    <x v="0"/>
    <s v="All"/>
    <s v=" 2-4"/>
    <x v="10"/>
    <n v="0"/>
    <n v="0"/>
    <n v="0"/>
    <n v="17821"/>
  </r>
  <r>
    <n v="6"/>
    <x v="0"/>
    <s v="All"/>
    <s v=" 5-9"/>
    <x v="0"/>
    <n v="278"/>
    <n v="263"/>
    <n v="1533"/>
    <n v="31116"/>
  </r>
  <r>
    <n v="6"/>
    <x v="0"/>
    <s v="All"/>
    <s v=" 5-9"/>
    <x v="1"/>
    <n v="0"/>
    <n v="0"/>
    <n v="0"/>
    <n v="31116"/>
  </r>
  <r>
    <n v="6"/>
    <x v="0"/>
    <s v="All"/>
    <s v=" 5-9"/>
    <x v="2"/>
    <n v="0"/>
    <n v="0"/>
    <n v="0"/>
    <n v="31116"/>
  </r>
  <r>
    <n v="6"/>
    <x v="0"/>
    <s v="All"/>
    <s v=" 5-9"/>
    <x v="3"/>
    <n v="0"/>
    <n v="0"/>
    <n v="0"/>
    <n v="31116"/>
  </r>
  <r>
    <n v="6"/>
    <x v="0"/>
    <s v="All"/>
    <s v=" 5-9"/>
    <x v="4"/>
    <n v="0"/>
    <n v="0"/>
    <n v="0"/>
    <n v="31116"/>
  </r>
  <r>
    <n v="6"/>
    <x v="0"/>
    <s v="All"/>
    <s v=" 5-9"/>
    <x v="5"/>
    <n v="0"/>
    <n v="0"/>
    <n v="0"/>
    <n v="31116"/>
  </r>
  <r>
    <n v="6"/>
    <x v="0"/>
    <s v="All"/>
    <s v=" 5-9"/>
    <x v="6"/>
    <n v="0"/>
    <n v="0"/>
    <n v="0"/>
    <n v="31116"/>
  </r>
  <r>
    <n v="6"/>
    <x v="0"/>
    <s v="All"/>
    <s v=" 5-9"/>
    <x v="7"/>
    <n v="0"/>
    <n v="0"/>
    <n v="0"/>
    <n v="31116"/>
  </r>
  <r>
    <n v="6"/>
    <x v="0"/>
    <s v="All"/>
    <s v=" 5-9"/>
    <x v="8"/>
    <n v="0"/>
    <n v="0"/>
    <n v="0"/>
    <n v="31116"/>
  </r>
  <r>
    <n v="6"/>
    <x v="0"/>
    <s v="All"/>
    <s v=" 5-9"/>
    <x v="9"/>
    <n v="0"/>
    <n v="0"/>
    <n v="0"/>
    <n v="31116"/>
  </r>
  <r>
    <n v="6"/>
    <x v="0"/>
    <s v="All"/>
    <s v=" 5-9"/>
    <x v="10"/>
    <n v="0"/>
    <n v="0"/>
    <n v="0"/>
    <n v="31116"/>
  </r>
  <r>
    <n v="6"/>
    <x v="1"/>
    <s v="All"/>
    <s v=" 0-1"/>
    <x v="0"/>
    <n v="35"/>
    <n v="30"/>
    <n v="202"/>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0"/>
    <n v="0"/>
    <n v="0"/>
    <n v="13570"/>
  </r>
  <r>
    <n v="6"/>
    <x v="1"/>
    <s v="All"/>
    <s v=" 0-1"/>
    <x v="9"/>
    <n v="0"/>
    <n v="0"/>
    <n v="0"/>
    <n v="13570"/>
  </r>
  <r>
    <n v="6"/>
    <x v="1"/>
    <s v="All"/>
    <s v=" 0-1"/>
    <x v="10"/>
    <n v="0"/>
    <n v="0"/>
    <n v="0"/>
    <n v="13570"/>
  </r>
  <r>
    <n v="6"/>
    <x v="1"/>
    <s v="All"/>
    <s v=" 10-14"/>
    <x v="0"/>
    <n v="294"/>
    <n v="262"/>
    <n v="1203"/>
    <n v="34947"/>
  </r>
  <r>
    <n v="6"/>
    <x v="1"/>
    <s v="All"/>
    <s v=" 10-14"/>
    <x v="1"/>
    <n v="0"/>
    <n v="0"/>
    <n v="0"/>
    <n v="34947"/>
  </r>
  <r>
    <n v="6"/>
    <x v="1"/>
    <s v="All"/>
    <s v=" 10-14"/>
    <x v="2"/>
    <n v="0"/>
    <n v="0"/>
    <n v="0"/>
    <n v="34947"/>
  </r>
  <r>
    <n v="6"/>
    <x v="1"/>
    <s v="All"/>
    <s v=" 10-14"/>
    <x v="3"/>
    <n v="1"/>
    <n v="1"/>
    <n v="10"/>
    <n v="34947"/>
  </r>
  <r>
    <n v="6"/>
    <x v="1"/>
    <s v="All"/>
    <s v=" 10-14"/>
    <x v="4"/>
    <n v="0"/>
    <n v="0"/>
    <n v="0"/>
    <n v="34947"/>
  </r>
  <r>
    <n v="6"/>
    <x v="1"/>
    <s v="All"/>
    <s v=" 10-14"/>
    <x v="5"/>
    <n v="0"/>
    <n v="0"/>
    <n v="0"/>
    <n v="34947"/>
  </r>
  <r>
    <n v="6"/>
    <x v="1"/>
    <s v="All"/>
    <s v=" 10-14"/>
    <x v="6"/>
    <n v="3"/>
    <n v="1"/>
    <n v="25"/>
    <n v="34947"/>
  </r>
  <r>
    <n v="6"/>
    <x v="1"/>
    <s v="All"/>
    <s v=" 10-14"/>
    <x v="7"/>
    <n v="1"/>
    <n v="1"/>
    <n v="4"/>
    <n v="34947"/>
  </r>
  <r>
    <n v="6"/>
    <x v="1"/>
    <s v="All"/>
    <s v=" 10-14"/>
    <x v="8"/>
    <n v="0"/>
    <n v="0"/>
    <n v="0"/>
    <n v="34947"/>
  </r>
  <r>
    <n v="6"/>
    <x v="1"/>
    <s v="All"/>
    <s v=" 10-14"/>
    <x v="9"/>
    <n v="1"/>
    <n v="1"/>
    <n v="30"/>
    <n v="34947"/>
  </r>
  <r>
    <n v="6"/>
    <x v="1"/>
    <s v="All"/>
    <s v=" 10-14"/>
    <x v="10"/>
    <n v="0"/>
    <n v="0"/>
    <n v="0"/>
    <n v="34947"/>
  </r>
  <r>
    <n v="6"/>
    <x v="1"/>
    <s v="All"/>
    <s v=" 2-4"/>
    <x v="0"/>
    <n v="79"/>
    <n v="75"/>
    <n v="410"/>
    <n v="23334"/>
  </r>
  <r>
    <n v="6"/>
    <x v="1"/>
    <s v="All"/>
    <s v=" 2-4"/>
    <x v="1"/>
    <n v="0"/>
    <n v="0"/>
    <n v="0"/>
    <n v="23334"/>
  </r>
  <r>
    <n v="6"/>
    <x v="1"/>
    <s v="All"/>
    <s v=" 2-4"/>
    <x v="2"/>
    <n v="0"/>
    <n v="0"/>
    <n v="0"/>
    <n v="23334"/>
  </r>
  <r>
    <n v="6"/>
    <x v="1"/>
    <s v="All"/>
    <s v=" 2-4"/>
    <x v="3"/>
    <n v="0"/>
    <n v="0"/>
    <n v="0"/>
    <n v="23334"/>
  </r>
  <r>
    <n v="6"/>
    <x v="1"/>
    <s v="All"/>
    <s v=" 2-4"/>
    <x v="4"/>
    <n v="0"/>
    <n v="0"/>
    <n v="0"/>
    <n v="23334"/>
  </r>
  <r>
    <n v="6"/>
    <x v="1"/>
    <s v="All"/>
    <s v=" 2-4"/>
    <x v="5"/>
    <n v="0"/>
    <n v="0"/>
    <n v="0"/>
    <n v="23334"/>
  </r>
  <r>
    <n v="6"/>
    <x v="1"/>
    <s v="All"/>
    <s v=" 2-4"/>
    <x v="6"/>
    <n v="0"/>
    <n v="0"/>
    <n v="0"/>
    <n v="23334"/>
  </r>
  <r>
    <n v="6"/>
    <x v="1"/>
    <s v="All"/>
    <s v=" 2-4"/>
    <x v="7"/>
    <n v="0"/>
    <n v="0"/>
    <n v="0"/>
    <n v="23334"/>
  </r>
  <r>
    <n v="6"/>
    <x v="1"/>
    <s v="All"/>
    <s v=" 2-4"/>
    <x v="8"/>
    <n v="0"/>
    <n v="0"/>
    <n v="0"/>
    <n v="23334"/>
  </r>
  <r>
    <n v="6"/>
    <x v="1"/>
    <s v="All"/>
    <s v=" 2-4"/>
    <x v="9"/>
    <n v="1"/>
    <n v="1"/>
    <n v="30"/>
    <n v="23334"/>
  </r>
  <r>
    <n v="6"/>
    <x v="1"/>
    <s v="All"/>
    <s v=" 2-4"/>
    <x v="10"/>
    <n v="0"/>
    <n v="0"/>
    <n v="0"/>
    <n v="23334"/>
  </r>
  <r>
    <n v="6"/>
    <x v="1"/>
    <s v="All"/>
    <s v=" 5-9"/>
    <x v="0"/>
    <n v="237"/>
    <n v="224"/>
    <n v="1308"/>
    <n v="36851"/>
  </r>
  <r>
    <n v="6"/>
    <x v="1"/>
    <s v="All"/>
    <s v=" 5-9"/>
    <x v="1"/>
    <n v="0"/>
    <n v="0"/>
    <n v="0"/>
    <n v="36851"/>
  </r>
  <r>
    <n v="6"/>
    <x v="1"/>
    <s v="All"/>
    <s v=" 5-9"/>
    <x v="2"/>
    <n v="0"/>
    <n v="0"/>
    <n v="0"/>
    <n v="36851"/>
  </r>
  <r>
    <n v="6"/>
    <x v="1"/>
    <s v="All"/>
    <s v=" 5-9"/>
    <x v="3"/>
    <n v="0"/>
    <n v="0"/>
    <n v="0"/>
    <n v="36851"/>
  </r>
  <r>
    <n v="6"/>
    <x v="1"/>
    <s v="All"/>
    <s v=" 5-9"/>
    <x v="4"/>
    <n v="0"/>
    <n v="0"/>
    <n v="0"/>
    <n v="36851"/>
  </r>
  <r>
    <n v="6"/>
    <x v="1"/>
    <s v="All"/>
    <s v=" 5-9"/>
    <x v="5"/>
    <n v="0"/>
    <n v="0"/>
    <n v="0"/>
    <n v="36851"/>
  </r>
  <r>
    <n v="6"/>
    <x v="1"/>
    <s v="All"/>
    <s v=" 5-9"/>
    <x v="6"/>
    <n v="1"/>
    <n v="1"/>
    <n v="30"/>
    <n v="36851"/>
  </r>
  <r>
    <n v="6"/>
    <x v="1"/>
    <s v="All"/>
    <s v=" 5-9"/>
    <x v="7"/>
    <n v="0"/>
    <n v="0"/>
    <n v="0"/>
    <n v="36851"/>
  </r>
  <r>
    <n v="6"/>
    <x v="1"/>
    <s v="All"/>
    <s v=" 5-9"/>
    <x v="8"/>
    <n v="0"/>
    <n v="0"/>
    <n v="0"/>
    <n v="36851"/>
  </r>
  <r>
    <n v="6"/>
    <x v="1"/>
    <s v="All"/>
    <s v=" 5-9"/>
    <x v="9"/>
    <n v="0"/>
    <n v="0"/>
    <n v="0"/>
    <n v="36851"/>
  </r>
  <r>
    <n v="6"/>
    <x v="1"/>
    <s v="All"/>
    <s v=" 5-9"/>
    <x v="10"/>
    <n v="0"/>
    <n v="0"/>
    <n v="0"/>
    <n v="36851"/>
  </r>
  <r>
    <n v="6"/>
    <x v="2"/>
    <s v="All"/>
    <s v=" 0-1"/>
    <x v="0"/>
    <n v="15"/>
    <n v="13"/>
    <n v="98"/>
    <n v="4487"/>
  </r>
  <r>
    <n v="6"/>
    <x v="2"/>
    <s v="All"/>
    <s v=" 0-1"/>
    <x v="1"/>
    <n v="0"/>
    <n v="0"/>
    <n v="0"/>
    <n v="4487"/>
  </r>
  <r>
    <n v="6"/>
    <x v="2"/>
    <s v="All"/>
    <s v=" 0-1"/>
    <x v="2"/>
    <n v="0"/>
    <n v="0"/>
    <n v="0"/>
    <n v="4487"/>
  </r>
  <r>
    <n v="6"/>
    <x v="2"/>
    <s v="All"/>
    <s v=" 0-1"/>
    <x v="3"/>
    <n v="0"/>
    <n v="0"/>
    <n v="0"/>
    <n v="4487"/>
  </r>
  <r>
    <n v="6"/>
    <x v="2"/>
    <s v="All"/>
    <s v=" 0-1"/>
    <x v="4"/>
    <n v="0"/>
    <n v="0"/>
    <n v="0"/>
    <n v="4487"/>
  </r>
  <r>
    <n v="6"/>
    <x v="2"/>
    <s v="All"/>
    <s v=" 0-1"/>
    <x v="5"/>
    <n v="3"/>
    <n v="1"/>
    <n v="32"/>
    <n v="4487"/>
  </r>
  <r>
    <n v="6"/>
    <x v="2"/>
    <s v="All"/>
    <s v=" 0-1"/>
    <x v="6"/>
    <n v="0"/>
    <n v="0"/>
    <n v="0"/>
    <n v="4487"/>
  </r>
  <r>
    <n v="6"/>
    <x v="2"/>
    <s v="All"/>
    <s v=" 0-1"/>
    <x v="7"/>
    <n v="1"/>
    <n v="1"/>
    <n v="7"/>
    <n v="4487"/>
  </r>
  <r>
    <n v="6"/>
    <x v="2"/>
    <s v="All"/>
    <s v=" 0-1"/>
    <x v="8"/>
    <n v="0"/>
    <n v="0"/>
    <n v="0"/>
    <n v="4487"/>
  </r>
  <r>
    <n v="6"/>
    <x v="2"/>
    <s v="All"/>
    <s v=" 0-1"/>
    <x v="9"/>
    <n v="0"/>
    <n v="0"/>
    <n v="0"/>
    <n v="4487"/>
  </r>
  <r>
    <n v="6"/>
    <x v="2"/>
    <s v="All"/>
    <s v=" 0-1"/>
    <x v="10"/>
    <n v="0"/>
    <n v="0"/>
    <n v="0"/>
    <n v="4487"/>
  </r>
  <r>
    <n v="6"/>
    <x v="2"/>
    <s v="All"/>
    <s v=" 10-14"/>
    <x v="0"/>
    <n v="361"/>
    <n v="314"/>
    <n v="1627"/>
    <n v="23751"/>
  </r>
  <r>
    <n v="6"/>
    <x v="2"/>
    <s v="All"/>
    <s v=" 10-14"/>
    <x v="1"/>
    <n v="0"/>
    <n v="0"/>
    <n v="0"/>
    <n v="23751"/>
  </r>
  <r>
    <n v="6"/>
    <x v="2"/>
    <s v="All"/>
    <s v=" 10-14"/>
    <x v="2"/>
    <n v="0"/>
    <n v="0"/>
    <n v="0"/>
    <n v="23751"/>
  </r>
  <r>
    <n v="6"/>
    <x v="2"/>
    <s v="All"/>
    <s v=" 10-14"/>
    <x v="3"/>
    <n v="2"/>
    <n v="2"/>
    <n v="12"/>
    <n v="23751"/>
  </r>
  <r>
    <n v="6"/>
    <x v="2"/>
    <s v="All"/>
    <s v=" 10-14"/>
    <x v="4"/>
    <n v="0"/>
    <n v="0"/>
    <n v="0"/>
    <n v="23751"/>
  </r>
  <r>
    <n v="6"/>
    <x v="2"/>
    <s v="All"/>
    <s v=" 10-14"/>
    <x v="5"/>
    <n v="0"/>
    <n v="0"/>
    <n v="0"/>
    <n v="23751"/>
  </r>
  <r>
    <n v="6"/>
    <x v="2"/>
    <s v="All"/>
    <s v=" 10-14"/>
    <x v="6"/>
    <n v="2"/>
    <n v="1"/>
    <n v="10"/>
    <n v="23751"/>
  </r>
  <r>
    <n v="6"/>
    <x v="2"/>
    <s v="All"/>
    <s v=" 10-14"/>
    <x v="7"/>
    <n v="2"/>
    <n v="2"/>
    <n v="10"/>
    <n v="23751"/>
  </r>
  <r>
    <n v="6"/>
    <x v="2"/>
    <s v="All"/>
    <s v=" 10-14"/>
    <x v="8"/>
    <n v="0"/>
    <n v="0"/>
    <n v="0"/>
    <n v="23751"/>
  </r>
  <r>
    <n v="6"/>
    <x v="2"/>
    <s v="All"/>
    <s v=" 10-14"/>
    <x v="9"/>
    <n v="0"/>
    <n v="0"/>
    <n v="0"/>
    <n v="23751"/>
  </r>
  <r>
    <n v="6"/>
    <x v="2"/>
    <s v="All"/>
    <s v=" 10-14"/>
    <x v="10"/>
    <n v="0"/>
    <n v="0"/>
    <n v="0"/>
    <n v="23751"/>
  </r>
  <r>
    <n v="6"/>
    <x v="2"/>
    <s v="All"/>
    <s v=" 2-4"/>
    <x v="0"/>
    <n v="89"/>
    <n v="85"/>
    <n v="389"/>
    <n v="13697"/>
  </r>
  <r>
    <n v="6"/>
    <x v="2"/>
    <s v="All"/>
    <s v=" 2-4"/>
    <x v="1"/>
    <n v="0"/>
    <n v="0"/>
    <n v="0"/>
    <n v="13697"/>
  </r>
  <r>
    <n v="6"/>
    <x v="2"/>
    <s v="All"/>
    <s v=" 2-4"/>
    <x v="2"/>
    <n v="0"/>
    <n v="0"/>
    <n v="0"/>
    <n v="13697"/>
  </r>
  <r>
    <n v="6"/>
    <x v="2"/>
    <s v="All"/>
    <s v=" 2-4"/>
    <x v="3"/>
    <n v="0"/>
    <n v="0"/>
    <n v="0"/>
    <n v="13697"/>
  </r>
  <r>
    <n v="6"/>
    <x v="2"/>
    <s v="All"/>
    <s v=" 2-4"/>
    <x v="4"/>
    <n v="0"/>
    <n v="0"/>
    <n v="0"/>
    <n v="13697"/>
  </r>
  <r>
    <n v="6"/>
    <x v="2"/>
    <s v="All"/>
    <s v=" 2-4"/>
    <x v="5"/>
    <n v="0"/>
    <n v="0"/>
    <n v="0"/>
    <n v="13697"/>
  </r>
  <r>
    <n v="6"/>
    <x v="2"/>
    <s v="All"/>
    <s v=" 2-4"/>
    <x v="6"/>
    <n v="1"/>
    <n v="1"/>
    <n v="3"/>
    <n v="13697"/>
  </r>
  <r>
    <n v="6"/>
    <x v="2"/>
    <s v="All"/>
    <s v=" 2-4"/>
    <x v="7"/>
    <n v="1"/>
    <n v="1"/>
    <n v="6"/>
    <n v="13697"/>
  </r>
  <r>
    <n v="6"/>
    <x v="2"/>
    <s v="All"/>
    <s v=" 2-4"/>
    <x v="8"/>
    <n v="0"/>
    <n v="0"/>
    <n v="0"/>
    <n v="13697"/>
  </r>
  <r>
    <n v="6"/>
    <x v="2"/>
    <s v="All"/>
    <s v=" 2-4"/>
    <x v="9"/>
    <n v="0"/>
    <n v="0"/>
    <n v="0"/>
    <n v="13697"/>
  </r>
  <r>
    <n v="6"/>
    <x v="2"/>
    <s v="All"/>
    <s v=" 2-4"/>
    <x v="10"/>
    <n v="0"/>
    <n v="0"/>
    <n v="0"/>
    <n v="13697"/>
  </r>
  <r>
    <n v="6"/>
    <x v="2"/>
    <s v="All"/>
    <s v=" 5-9"/>
    <x v="0"/>
    <n v="199"/>
    <n v="180"/>
    <n v="946"/>
    <n v="22509"/>
  </r>
  <r>
    <n v="6"/>
    <x v="2"/>
    <s v="All"/>
    <s v=" 5-9"/>
    <x v="1"/>
    <n v="0"/>
    <n v="0"/>
    <n v="0"/>
    <n v="22509"/>
  </r>
  <r>
    <n v="6"/>
    <x v="2"/>
    <s v="All"/>
    <s v=" 5-9"/>
    <x v="2"/>
    <n v="1"/>
    <n v="1"/>
    <n v="15"/>
    <n v="22509"/>
  </r>
  <r>
    <n v="6"/>
    <x v="2"/>
    <s v="All"/>
    <s v=" 5-9"/>
    <x v="3"/>
    <n v="1"/>
    <n v="1"/>
    <n v="3"/>
    <n v="22509"/>
  </r>
  <r>
    <n v="6"/>
    <x v="2"/>
    <s v="All"/>
    <s v=" 5-9"/>
    <x v="4"/>
    <n v="0"/>
    <n v="0"/>
    <n v="0"/>
    <n v="22509"/>
  </r>
  <r>
    <n v="6"/>
    <x v="2"/>
    <s v="All"/>
    <s v=" 5-9"/>
    <x v="5"/>
    <n v="0"/>
    <n v="0"/>
    <n v="0"/>
    <n v="22509"/>
  </r>
  <r>
    <n v="6"/>
    <x v="2"/>
    <s v="All"/>
    <s v=" 5-9"/>
    <x v="6"/>
    <n v="1"/>
    <n v="1"/>
    <n v="10"/>
    <n v="22509"/>
  </r>
  <r>
    <n v="6"/>
    <x v="2"/>
    <s v="All"/>
    <s v=" 5-9"/>
    <x v="7"/>
    <n v="0"/>
    <n v="0"/>
    <n v="0"/>
    <n v="22509"/>
  </r>
  <r>
    <n v="6"/>
    <x v="2"/>
    <s v="All"/>
    <s v=" 5-9"/>
    <x v="8"/>
    <n v="0"/>
    <n v="0"/>
    <n v="0"/>
    <n v="22509"/>
  </r>
  <r>
    <n v="6"/>
    <x v="2"/>
    <s v="All"/>
    <s v=" 5-9"/>
    <x v="9"/>
    <n v="0"/>
    <n v="0"/>
    <n v="0"/>
    <n v="22509"/>
  </r>
  <r>
    <n v="6"/>
    <x v="2"/>
    <s v="All"/>
    <s v=" 5-9"/>
    <x v="10"/>
    <n v="0"/>
    <n v="0"/>
    <n v="0"/>
    <n v="22509"/>
  </r>
  <r>
    <n v="6"/>
    <x v="3"/>
    <s v="All"/>
    <s v=" 0-1"/>
    <x v="0"/>
    <n v="14"/>
    <n v="12"/>
    <n v="108"/>
    <n v="2091"/>
  </r>
  <r>
    <n v="6"/>
    <x v="3"/>
    <s v="All"/>
    <s v=" 0-1"/>
    <x v="1"/>
    <n v="0"/>
    <n v="0"/>
    <n v="0"/>
    <n v="2091"/>
  </r>
  <r>
    <n v="6"/>
    <x v="3"/>
    <s v="All"/>
    <s v=" 0-1"/>
    <x v="2"/>
    <n v="0"/>
    <n v="0"/>
    <n v="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0"/>
    <n v="0"/>
    <n v="0"/>
    <n v="2091"/>
  </r>
  <r>
    <n v="6"/>
    <x v="3"/>
    <s v="All"/>
    <s v=" 0-1"/>
    <x v="9"/>
    <n v="0"/>
    <n v="0"/>
    <n v="0"/>
    <n v="2091"/>
  </r>
  <r>
    <n v="6"/>
    <x v="3"/>
    <s v="All"/>
    <s v=" 0-1"/>
    <x v="10"/>
    <n v="0"/>
    <n v="0"/>
    <n v="0"/>
    <n v="2091"/>
  </r>
  <r>
    <n v="6"/>
    <x v="3"/>
    <s v="All"/>
    <s v=" 10-14"/>
    <x v="0"/>
    <n v="215"/>
    <n v="199"/>
    <n v="1026"/>
    <n v="24159"/>
  </r>
  <r>
    <n v="6"/>
    <x v="3"/>
    <s v="All"/>
    <s v=" 10-14"/>
    <x v="1"/>
    <n v="1"/>
    <n v="1"/>
    <n v="1"/>
    <n v="24159"/>
  </r>
  <r>
    <n v="6"/>
    <x v="3"/>
    <s v="All"/>
    <s v=" 10-14"/>
    <x v="2"/>
    <n v="0"/>
    <n v="0"/>
    <n v="0"/>
    <n v="24159"/>
  </r>
  <r>
    <n v="6"/>
    <x v="3"/>
    <s v="All"/>
    <s v=" 10-14"/>
    <x v="3"/>
    <n v="3"/>
    <n v="3"/>
    <n v="29"/>
    <n v="24159"/>
  </r>
  <r>
    <n v="6"/>
    <x v="3"/>
    <s v="All"/>
    <s v=" 10-14"/>
    <x v="4"/>
    <n v="0"/>
    <n v="0"/>
    <n v="0"/>
    <n v="24159"/>
  </r>
  <r>
    <n v="6"/>
    <x v="3"/>
    <s v="All"/>
    <s v=" 10-14"/>
    <x v="5"/>
    <n v="0"/>
    <n v="0"/>
    <n v="0"/>
    <n v="24159"/>
  </r>
  <r>
    <n v="6"/>
    <x v="3"/>
    <s v="All"/>
    <s v=" 10-14"/>
    <x v="6"/>
    <n v="1"/>
    <n v="1"/>
    <n v="30"/>
    <n v="24159"/>
  </r>
  <r>
    <n v="6"/>
    <x v="3"/>
    <s v="All"/>
    <s v=" 10-14"/>
    <x v="7"/>
    <n v="14"/>
    <n v="6"/>
    <n v="320"/>
    <n v="24159"/>
  </r>
  <r>
    <n v="6"/>
    <x v="3"/>
    <s v="All"/>
    <s v=" 10-14"/>
    <x v="8"/>
    <n v="0"/>
    <n v="0"/>
    <n v="0"/>
    <n v="24159"/>
  </r>
  <r>
    <n v="6"/>
    <x v="3"/>
    <s v="All"/>
    <s v=" 10-14"/>
    <x v="9"/>
    <n v="2"/>
    <n v="2"/>
    <n v="60"/>
    <n v="24159"/>
  </r>
  <r>
    <n v="6"/>
    <x v="3"/>
    <s v="All"/>
    <s v=" 10-14"/>
    <x v="10"/>
    <n v="9"/>
    <n v="4"/>
    <n v="174"/>
    <n v="24159"/>
  </r>
  <r>
    <n v="6"/>
    <x v="3"/>
    <s v="All"/>
    <s v=" 2-4"/>
    <x v="0"/>
    <n v="79"/>
    <n v="76"/>
    <n v="478"/>
    <n v="12715"/>
  </r>
  <r>
    <n v="6"/>
    <x v="3"/>
    <s v="All"/>
    <s v=" 2-4"/>
    <x v="1"/>
    <n v="0"/>
    <n v="0"/>
    <n v="0"/>
    <n v="12715"/>
  </r>
  <r>
    <n v="6"/>
    <x v="3"/>
    <s v="All"/>
    <s v=" 2-4"/>
    <x v="2"/>
    <n v="0"/>
    <n v="0"/>
    <n v="0"/>
    <n v="12715"/>
  </r>
  <r>
    <n v="6"/>
    <x v="3"/>
    <s v="All"/>
    <s v=" 2-4"/>
    <x v="3"/>
    <n v="0"/>
    <n v="0"/>
    <n v="0"/>
    <n v="12715"/>
  </r>
  <r>
    <n v="6"/>
    <x v="3"/>
    <s v="All"/>
    <s v=" 2-4"/>
    <x v="4"/>
    <n v="0"/>
    <n v="0"/>
    <n v="0"/>
    <n v="12715"/>
  </r>
  <r>
    <n v="6"/>
    <x v="3"/>
    <s v="All"/>
    <s v=" 2-4"/>
    <x v="5"/>
    <n v="0"/>
    <n v="0"/>
    <n v="0"/>
    <n v="12715"/>
  </r>
  <r>
    <n v="6"/>
    <x v="3"/>
    <s v="All"/>
    <s v=" 2-4"/>
    <x v="6"/>
    <n v="0"/>
    <n v="0"/>
    <n v="0"/>
    <n v="12715"/>
  </r>
  <r>
    <n v="6"/>
    <x v="3"/>
    <s v="All"/>
    <s v=" 2-4"/>
    <x v="7"/>
    <n v="0"/>
    <n v="0"/>
    <n v="0"/>
    <n v="12715"/>
  </r>
  <r>
    <n v="6"/>
    <x v="3"/>
    <s v="All"/>
    <s v=" 2-4"/>
    <x v="8"/>
    <n v="0"/>
    <n v="0"/>
    <n v="0"/>
    <n v="12715"/>
  </r>
  <r>
    <n v="6"/>
    <x v="3"/>
    <s v="All"/>
    <s v=" 2-4"/>
    <x v="9"/>
    <n v="0"/>
    <n v="0"/>
    <n v="0"/>
    <n v="12715"/>
  </r>
  <r>
    <n v="6"/>
    <x v="3"/>
    <s v="All"/>
    <s v=" 2-4"/>
    <x v="10"/>
    <n v="1"/>
    <n v="1"/>
    <n v="30"/>
    <n v="12715"/>
  </r>
  <r>
    <n v="6"/>
    <x v="3"/>
    <s v="All"/>
    <s v=" 5-9"/>
    <x v="0"/>
    <n v="185"/>
    <n v="170"/>
    <n v="978"/>
    <n v="22957"/>
  </r>
  <r>
    <n v="6"/>
    <x v="3"/>
    <s v="All"/>
    <s v=" 5-9"/>
    <x v="1"/>
    <n v="0"/>
    <n v="0"/>
    <n v="0"/>
    <n v="22957"/>
  </r>
  <r>
    <n v="6"/>
    <x v="3"/>
    <s v="All"/>
    <s v=" 5-9"/>
    <x v="2"/>
    <n v="0"/>
    <n v="0"/>
    <n v="0"/>
    <n v="22957"/>
  </r>
  <r>
    <n v="6"/>
    <x v="3"/>
    <s v="All"/>
    <s v=" 5-9"/>
    <x v="3"/>
    <n v="0"/>
    <n v="0"/>
    <n v="0"/>
    <n v="22957"/>
  </r>
  <r>
    <n v="6"/>
    <x v="3"/>
    <s v="All"/>
    <s v=" 5-9"/>
    <x v="4"/>
    <n v="0"/>
    <n v="0"/>
    <n v="0"/>
    <n v="22957"/>
  </r>
  <r>
    <n v="6"/>
    <x v="3"/>
    <s v="All"/>
    <s v=" 5-9"/>
    <x v="5"/>
    <n v="0"/>
    <n v="0"/>
    <n v="0"/>
    <n v="22957"/>
  </r>
  <r>
    <n v="6"/>
    <x v="3"/>
    <s v="All"/>
    <s v=" 5-9"/>
    <x v="6"/>
    <n v="1"/>
    <n v="1"/>
    <n v="30"/>
    <n v="22957"/>
  </r>
  <r>
    <n v="6"/>
    <x v="3"/>
    <s v="All"/>
    <s v=" 5-9"/>
    <x v="7"/>
    <n v="0"/>
    <n v="0"/>
    <n v="0"/>
    <n v="22957"/>
  </r>
  <r>
    <n v="6"/>
    <x v="3"/>
    <s v="All"/>
    <s v=" 5-9"/>
    <x v="8"/>
    <n v="0"/>
    <n v="0"/>
    <n v="0"/>
    <n v="22957"/>
  </r>
  <r>
    <n v="6"/>
    <x v="3"/>
    <s v="All"/>
    <s v=" 5-9"/>
    <x v="9"/>
    <n v="3"/>
    <n v="1"/>
    <n v="90"/>
    <n v="22957"/>
  </r>
  <r>
    <n v="6"/>
    <x v="3"/>
    <s v="All"/>
    <s v=" 5-9"/>
    <x v="10"/>
    <n v="1"/>
    <n v="1"/>
    <n v="6"/>
    <n v="22957"/>
  </r>
  <r>
    <n v="6"/>
    <x v="4"/>
    <s v="All"/>
    <s v=" 0-1"/>
    <x v="0"/>
    <n v="139"/>
    <n v="113"/>
    <n v="996"/>
    <n v="1632"/>
  </r>
  <r>
    <n v="6"/>
    <x v="4"/>
    <s v="All"/>
    <s v=" 0-1"/>
    <x v="1"/>
    <n v="0"/>
    <n v="0"/>
    <n v="0"/>
    <n v="1632"/>
  </r>
  <r>
    <n v="6"/>
    <x v="4"/>
    <s v="All"/>
    <s v=" 0-1"/>
    <x v="2"/>
    <n v="0"/>
    <n v="0"/>
    <n v="0"/>
    <n v="1632"/>
  </r>
  <r>
    <n v="6"/>
    <x v="4"/>
    <s v="All"/>
    <s v=" 0-1"/>
    <x v="3"/>
    <n v="0"/>
    <n v="0"/>
    <n v="0"/>
    <n v="1632"/>
  </r>
  <r>
    <n v="6"/>
    <x v="4"/>
    <s v="All"/>
    <s v=" 0-1"/>
    <x v="4"/>
    <n v="0"/>
    <n v="0"/>
    <n v="0"/>
    <n v="1632"/>
  </r>
  <r>
    <n v="6"/>
    <x v="4"/>
    <s v="All"/>
    <s v=" 0-1"/>
    <x v="5"/>
    <n v="3"/>
    <n v="2"/>
    <n v="52"/>
    <n v="1632"/>
  </r>
  <r>
    <n v="6"/>
    <x v="4"/>
    <s v="All"/>
    <s v=" 0-1"/>
    <x v="6"/>
    <n v="0"/>
    <n v="0"/>
    <n v="0"/>
    <n v="1632"/>
  </r>
  <r>
    <n v="6"/>
    <x v="4"/>
    <s v="All"/>
    <s v=" 0-1"/>
    <x v="7"/>
    <n v="1"/>
    <n v="1"/>
    <n v="10"/>
    <n v="1632"/>
  </r>
  <r>
    <n v="6"/>
    <x v="4"/>
    <s v="All"/>
    <s v=" 0-1"/>
    <x v="8"/>
    <n v="0"/>
    <n v="0"/>
    <n v="0"/>
    <n v="1632"/>
  </r>
  <r>
    <n v="6"/>
    <x v="4"/>
    <s v="All"/>
    <s v=" 0-1"/>
    <x v="9"/>
    <n v="0"/>
    <n v="0"/>
    <n v="0"/>
    <n v="1632"/>
  </r>
  <r>
    <n v="6"/>
    <x v="4"/>
    <s v="All"/>
    <s v=" 0-1"/>
    <x v="10"/>
    <n v="0"/>
    <n v="0"/>
    <n v="0"/>
    <n v="1632"/>
  </r>
  <r>
    <n v="6"/>
    <x v="4"/>
    <s v="All"/>
    <s v=" 10-14"/>
    <x v="0"/>
    <n v="867"/>
    <n v="665"/>
    <n v="3727"/>
    <n v="25523"/>
  </r>
  <r>
    <n v="6"/>
    <x v="4"/>
    <s v="All"/>
    <s v=" 10-14"/>
    <x v="1"/>
    <n v="0"/>
    <n v="0"/>
    <n v="0"/>
    <n v="25523"/>
  </r>
  <r>
    <n v="6"/>
    <x v="4"/>
    <s v="All"/>
    <s v=" 10-14"/>
    <x v="2"/>
    <n v="0"/>
    <n v="0"/>
    <n v="0"/>
    <n v="25523"/>
  </r>
  <r>
    <n v="6"/>
    <x v="4"/>
    <s v="All"/>
    <s v=" 10-14"/>
    <x v="3"/>
    <n v="8"/>
    <n v="8"/>
    <n v="59"/>
    <n v="25523"/>
  </r>
  <r>
    <n v="6"/>
    <x v="4"/>
    <s v="All"/>
    <s v=" 10-14"/>
    <x v="4"/>
    <n v="0"/>
    <n v="0"/>
    <n v="0"/>
    <n v="25523"/>
  </r>
  <r>
    <n v="6"/>
    <x v="4"/>
    <s v="All"/>
    <s v=" 10-14"/>
    <x v="5"/>
    <n v="2"/>
    <n v="2"/>
    <n v="17"/>
    <n v="25523"/>
  </r>
  <r>
    <n v="6"/>
    <x v="4"/>
    <s v="All"/>
    <s v=" 10-14"/>
    <x v="6"/>
    <n v="6"/>
    <n v="3"/>
    <n v="108"/>
    <n v="25523"/>
  </r>
  <r>
    <n v="6"/>
    <x v="4"/>
    <s v="All"/>
    <s v=" 10-14"/>
    <x v="7"/>
    <n v="23"/>
    <n v="19"/>
    <n v="146"/>
    <n v="25523"/>
  </r>
  <r>
    <n v="6"/>
    <x v="4"/>
    <s v="All"/>
    <s v=" 10-14"/>
    <x v="8"/>
    <n v="0"/>
    <n v="0"/>
    <n v="0"/>
    <n v="25523"/>
  </r>
  <r>
    <n v="6"/>
    <x v="4"/>
    <s v="All"/>
    <s v=" 10-14"/>
    <x v="9"/>
    <n v="1"/>
    <n v="1"/>
    <n v="7"/>
    <n v="25523"/>
  </r>
  <r>
    <n v="6"/>
    <x v="4"/>
    <s v="All"/>
    <s v=" 10-14"/>
    <x v="10"/>
    <n v="20"/>
    <n v="6"/>
    <n v="399"/>
    <n v="25523"/>
  </r>
  <r>
    <n v="6"/>
    <x v="4"/>
    <s v="All"/>
    <s v=" 2-4"/>
    <x v="0"/>
    <n v="334"/>
    <n v="280"/>
    <n v="2033"/>
    <n v="10361"/>
  </r>
  <r>
    <n v="6"/>
    <x v="4"/>
    <s v="All"/>
    <s v=" 2-4"/>
    <x v="1"/>
    <n v="0"/>
    <n v="0"/>
    <n v="0"/>
    <n v="10361"/>
  </r>
  <r>
    <n v="6"/>
    <x v="4"/>
    <s v="All"/>
    <s v=" 2-4"/>
    <x v="2"/>
    <n v="1"/>
    <n v="1"/>
    <n v="4"/>
    <n v="10361"/>
  </r>
  <r>
    <n v="6"/>
    <x v="4"/>
    <s v="All"/>
    <s v=" 2-4"/>
    <x v="3"/>
    <n v="0"/>
    <n v="0"/>
    <n v="0"/>
    <n v="10361"/>
  </r>
  <r>
    <n v="6"/>
    <x v="4"/>
    <s v="All"/>
    <s v=" 2-4"/>
    <x v="4"/>
    <n v="0"/>
    <n v="0"/>
    <n v="0"/>
    <n v="10361"/>
  </r>
  <r>
    <n v="6"/>
    <x v="4"/>
    <s v="All"/>
    <s v=" 2-4"/>
    <x v="5"/>
    <n v="0"/>
    <n v="0"/>
    <n v="0"/>
    <n v="10361"/>
  </r>
  <r>
    <n v="6"/>
    <x v="4"/>
    <s v="All"/>
    <s v=" 2-4"/>
    <x v="6"/>
    <n v="0"/>
    <n v="0"/>
    <n v="0"/>
    <n v="10361"/>
  </r>
  <r>
    <n v="6"/>
    <x v="4"/>
    <s v="All"/>
    <s v=" 2-4"/>
    <x v="7"/>
    <n v="0"/>
    <n v="0"/>
    <n v="0"/>
    <n v="10361"/>
  </r>
  <r>
    <n v="6"/>
    <x v="4"/>
    <s v="All"/>
    <s v=" 2-4"/>
    <x v="8"/>
    <n v="0"/>
    <n v="0"/>
    <n v="0"/>
    <n v="10361"/>
  </r>
  <r>
    <n v="6"/>
    <x v="4"/>
    <s v="All"/>
    <s v=" 2-4"/>
    <x v="9"/>
    <n v="0"/>
    <n v="0"/>
    <n v="0"/>
    <n v="10361"/>
  </r>
  <r>
    <n v="6"/>
    <x v="4"/>
    <s v="All"/>
    <s v=" 2-4"/>
    <x v="10"/>
    <n v="0"/>
    <n v="0"/>
    <n v="0"/>
    <n v="10361"/>
  </r>
  <r>
    <n v="6"/>
    <x v="4"/>
    <s v="All"/>
    <s v=" 5-9"/>
    <x v="0"/>
    <n v="820"/>
    <n v="644"/>
    <n v="3821"/>
    <n v="24195"/>
  </r>
  <r>
    <n v="6"/>
    <x v="4"/>
    <s v="All"/>
    <s v=" 5-9"/>
    <x v="1"/>
    <n v="0"/>
    <n v="0"/>
    <n v="0"/>
    <n v="24195"/>
  </r>
  <r>
    <n v="6"/>
    <x v="4"/>
    <s v="All"/>
    <s v=" 5-9"/>
    <x v="2"/>
    <n v="1"/>
    <n v="1"/>
    <n v="2"/>
    <n v="24195"/>
  </r>
  <r>
    <n v="6"/>
    <x v="4"/>
    <s v="All"/>
    <s v=" 5-9"/>
    <x v="3"/>
    <n v="0"/>
    <n v="0"/>
    <n v="0"/>
    <n v="24195"/>
  </r>
  <r>
    <n v="6"/>
    <x v="4"/>
    <s v="All"/>
    <s v=" 5-9"/>
    <x v="4"/>
    <n v="0"/>
    <n v="0"/>
    <n v="0"/>
    <n v="24195"/>
  </r>
  <r>
    <n v="6"/>
    <x v="4"/>
    <s v="All"/>
    <s v=" 5-9"/>
    <x v="5"/>
    <n v="2"/>
    <n v="1"/>
    <n v="60"/>
    <n v="24195"/>
  </r>
  <r>
    <n v="6"/>
    <x v="4"/>
    <s v="All"/>
    <s v=" 5-9"/>
    <x v="6"/>
    <n v="8"/>
    <n v="2"/>
    <n v="217"/>
    <n v="24195"/>
  </r>
  <r>
    <n v="6"/>
    <x v="4"/>
    <s v="All"/>
    <s v=" 5-9"/>
    <x v="7"/>
    <n v="3"/>
    <n v="2"/>
    <n v="20"/>
    <n v="24195"/>
  </r>
  <r>
    <n v="6"/>
    <x v="4"/>
    <s v="All"/>
    <s v=" 5-9"/>
    <x v="8"/>
    <n v="0"/>
    <n v="0"/>
    <n v="0"/>
    <n v="24195"/>
  </r>
  <r>
    <n v="6"/>
    <x v="4"/>
    <s v="All"/>
    <s v=" 5-9"/>
    <x v="9"/>
    <n v="0"/>
    <n v="0"/>
    <n v="0"/>
    <n v="24195"/>
  </r>
  <r>
    <n v="6"/>
    <x v="4"/>
    <s v="All"/>
    <s v=" 5-9"/>
    <x v="10"/>
    <n v="0"/>
    <n v="0"/>
    <n v="0"/>
    <n v="24195"/>
  </r>
  <r>
    <n v="6"/>
    <x v="5"/>
    <s v="All"/>
    <s v=" 0-1"/>
    <x v="0"/>
    <n v="206"/>
    <n v="146"/>
    <n v="1451"/>
    <n v="8860"/>
  </r>
  <r>
    <n v="6"/>
    <x v="5"/>
    <s v="All"/>
    <s v=" 0-1"/>
    <x v="1"/>
    <n v="0"/>
    <n v="0"/>
    <n v="0"/>
    <n v="8860"/>
  </r>
  <r>
    <n v="6"/>
    <x v="5"/>
    <s v="All"/>
    <s v=" 0-1"/>
    <x v="2"/>
    <n v="0"/>
    <n v="0"/>
    <n v="0"/>
    <n v="8860"/>
  </r>
  <r>
    <n v="6"/>
    <x v="5"/>
    <s v="All"/>
    <s v=" 0-1"/>
    <x v="3"/>
    <n v="0"/>
    <n v="0"/>
    <n v="0"/>
    <n v="8860"/>
  </r>
  <r>
    <n v="6"/>
    <x v="5"/>
    <s v="All"/>
    <s v=" 0-1"/>
    <x v="4"/>
    <n v="0"/>
    <n v="0"/>
    <n v="0"/>
    <n v="8860"/>
  </r>
  <r>
    <n v="6"/>
    <x v="5"/>
    <s v="All"/>
    <s v=" 0-1"/>
    <x v="5"/>
    <n v="2"/>
    <n v="2"/>
    <n v="30"/>
    <n v="8860"/>
  </r>
  <r>
    <n v="6"/>
    <x v="5"/>
    <s v="All"/>
    <s v=" 0-1"/>
    <x v="6"/>
    <n v="0"/>
    <n v="0"/>
    <n v="0"/>
    <n v="8860"/>
  </r>
  <r>
    <n v="6"/>
    <x v="5"/>
    <s v="All"/>
    <s v=" 0-1"/>
    <x v="7"/>
    <n v="0"/>
    <n v="0"/>
    <n v="0"/>
    <n v="8860"/>
  </r>
  <r>
    <n v="6"/>
    <x v="5"/>
    <s v="All"/>
    <s v=" 0-1"/>
    <x v="8"/>
    <n v="0"/>
    <n v="0"/>
    <n v="0"/>
    <n v="8860"/>
  </r>
  <r>
    <n v="6"/>
    <x v="5"/>
    <s v="All"/>
    <s v=" 0-1"/>
    <x v="9"/>
    <n v="0"/>
    <n v="0"/>
    <n v="0"/>
    <n v="8860"/>
  </r>
  <r>
    <n v="6"/>
    <x v="5"/>
    <s v="All"/>
    <s v=" 0-1"/>
    <x v="10"/>
    <n v="1"/>
    <n v="1"/>
    <n v="30"/>
    <n v="8860"/>
  </r>
  <r>
    <n v="6"/>
    <x v="5"/>
    <s v="All"/>
    <s v=" 10-14"/>
    <x v="0"/>
    <n v="1030"/>
    <n v="737"/>
    <n v="3984"/>
    <n v="17680"/>
  </r>
  <r>
    <n v="6"/>
    <x v="5"/>
    <s v="All"/>
    <s v=" 10-14"/>
    <x v="1"/>
    <n v="0"/>
    <n v="0"/>
    <n v="0"/>
    <n v="17680"/>
  </r>
  <r>
    <n v="6"/>
    <x v="5"/>
    <s v="All"/>
    <s v=" 10-14"/>
    <x v="2"/>
    <n v="0"/>
    <n v="0"/>
    <n v="0"/>
    <n v="17680"/>
  </r>
  <r>
    <n v="6"/>
    <x v="5"/>
    <s v="All"/>
    <s v=" 10-14"/>
    <x v="3"/>
    <n v="4"/>
    <n v="4"/>
    <n v="38"/>
    <n v="17680"/>
  </r>
  <r>
    <n v="6"/>
    <x v="5"/>
    <s v="All"/>
    <s v=" 10-14"/>
    <x v="4"/>
    <n v="0"/>
    <n v="0"/>
    <n v="0"/>
    <n v="17680"/>
  </r>
  <r>
    <n v="6"/>
    <x v="5"/>
    <s v="All"/>
    <s v=" 10-14"/>
    <x v="5"/>
    <n v="0"/>
    <n v="0"/>
    <n v="0"/>
    <n v="17680"/>
  </r>
  <r>
    <n v="6"/>
    <x v="5"/>
    <s v="All"/>
    <s v=" 10-14"/>
    <x v="6"/>
    <n v="8"/>
    <n v="2"/>
    <n v="102"/>
    <n v="17680"/>
  </r>
  <r>
    <n v="6"/>
    <x v="5"/>
    <s v="All"/>
    <s v=" 10-14"/>
    <x v="7"/>
    <n v="37"/>
    <n v="15"/>
    <n v="560"/>
    <n v="17680"/>
  </r>
  <r>
    <n v="6"/>
    <x v="5"/>
    <s v="All"/>
    <s v=" 10-14"/>
    <x v="8"/>
    <n v="0"/>
    <n v="0"/>
    <n v="0"/>
    <n v="17680"/>
  </r>
  <r>
    <n v="6"/>
    <x v="5"/>
    <s v="All"/>
    <s v=" 10-14"/>
    <x v="9"/>
    <n v="1"/>
    <n v="1"/>
    <n v="30"/>
    <n v="17680"/>
  </r>
  <r>
    <n v="6"/>
    <x v="5"/>
    <s v="All"/>
    <s v=" 10-14"/>
    <x v="10"/>
    <n v="15"/>
    <n v="9"/>
    <n v="141"/>
    <n v="17680"/>
  </r>
  <r>
    <n v="6"/>
    <x v="5"/>
    <s v="All"/>
    <s v=" 2-4"/>
    <x v="0"/>
    <n v="574"/>
    <n v="394"/>
    <n v="3434"/>
    <n v="11824"/>
  </r>
  <r>
    <n v="6"/>
    <x v="5"/>
    <s v="All"/>
    <s v=" 2-4"/>
    <x v="1"/>
    <n v="0"/>
    <n v="0"/>
    <n v="0"/>
    <n v="11824"/>
  </r>
  <r>
    <n v="6"/>
    <x v="5"/>
    <s v="All"/>
    <s v=" 2-4"/>
    <x v="2"/>
    <n v="0"/>
    <n v="0"/>
    <n v="0"/>
    <n v="11824"/>
  </r>
  <r>
    <n v="6"/>
    <x v="5"/>
    <s v="All"/>
    <s v=" 2-4"/>
    <x v="3"/>
    <n v="0"/>
    <n v="0"/>
    <n v="0"/>
    <n v="11824"/>
  </r>
  <r>
    <n v="6"/>
    <x v="5"/>
    <s v="All"/>
    <s v=" 2-4"/>
    <x v="4"/>
    <n v="0"/>
    <n v="0"/>
    <n v="0"/>
    <n v="11824"/>
  </r>
  <r>
    <n v="6"/>
    <x v="5"/>
    <s v="All"/>
    <s v=" 2-4"/>
    <x v="5"/>
    <n v="0"/>
    <n v="0"/>
    <n v="0"/>
    <n v="11824"/>
  </r>
  <r>
    <n v="6"/>
    <x v="5"/>
    <s v="All"/>
    <s v=" 2-4"/>
    <x v="6"/>
    <n v="0"/>
    <n v="0"/>
    <n v="0"/>
    <n v="11824"/>
  </r>
  <r>
    <n v="6"/>
    <x v="5"/>
    <s v="All"/>
    <s v=" 2-4"/>
    <x v="7"/>
    <n v="2"/>
    <n v="1"/>
    <n v="20"/>
    <n v="11824"/>
  </r>
  <r>
    <n v="6"/>
    <x v="5"/>
    <s v="All"/>
    <s v=" 2-4"/>
    <x v="8"/>
    <n v="0"/>
    <n v="0"/>
    <n v="0"/>
    <n v="11824"/>
  </r>
  <r>
    <n v="6"/>
    <x v="5"/>
    <s v="All"/>
    <s v=" 2-4"/>
    <x v="9"/>
    <n v="0"/>
    <n v="0"/>
    <n v="0"/>
    <n v="11824"/>
  </r>
  <r>
    <n v="6"/>
    <x v="5"/>
    <s v="All"/>
    <s v=" 2-4"/>
    <x v="10"/>
    <n v="1"/>
    <n v="1"/>
    <n v="30"/>
    <n v="11824"/>
  </r>
  <r>
    <n v="6"/>
    <x v="5"/>
    <s v="All"/>
    <s v=" 5-9"/>
    <x v="0"/>
    <n v="1008"/>
    <n v="715"/>
    <n v="4615"/>
    <n v="18150"/>
  </r>
  <r>
    <n v="6"/>
    <x v="5"/>
    <s v="All"/>
    <s v=" 5-9"/>
    <x v="1"/>
    <n v="0"/>
    <n v="0"/>
    <n v="0"/>
    <n v="18150"/>
  </r>
  <r>
    <n v="6"/>
    <x v="5"/>
    <s v="All"/>
    <s v=" 5-9"/>
    <x v="2"/>
    <n v="0"/>
    <n v="0"/>
    <n v="0"/>
    <n v="18150"/>
  </r>
  <r>
    <n v="6"/>
    <x v="5"/>
    <s v="All"/>
    <s v=" 5-9"/>
    <x v="3"/>
    <n v="2"/>
    <n v="1"/>
    <n v="20"/>
    <n v="18150"/>
  </r>
  <r>
    <n v="6"/>
    <x v="5"/>
    <s v="All"/>
    <s v=" 5-9"/>
    <x v="4"/>
    <n v="0"/>
    <n v="0"/>
    <n v="0"/>
    <n v="18150"/>
  </r>
  <r>
    <n v="6"/>
    <x v="5"/>
    <s v="All"/>
    <s v=" 5-9"/>
    <x v="5"/>
    <n v="0"/>
    <n v="0"/>
    <n v="0"/>
    <n v="18150"/>
  </r>
  <r>
    <n v="6"/>
    <x v="5"/>
    <s v="All"/>
    <s v=" 5-9"/>
    <x v="6"/>
    <n v="9"/>
    <n v="3"/>
    <n v="270"/>
    <n v="18150"/>
  </r>
  <r>
    <n v="6"/>
    <x v="5"/>
    <s v="All"/>
    <s v=" 5-9"/>
    <x v="7"/>
    <n v="6"/>
    <n v="3"/>
    <n v="136"/>
    <n v="18150"/>
  </r>
  <r>
    <n v="6"/>
    <x v="5"/>
    <s v="All"/>
    <s v=" 5-9"/>
    <x v="8"/>
    <n v="0"/>
    <n v="0"/>
    <n v="0"/>
    <n v="18150"/>
  </r>
  <r>
    <n v="6"/>
    <x v="5"/>
    <s v="All"/>
    <s v=" 5-9"/>
    <x v="9"/>
    <n v="0"/>
    <n v="0"/>
    <n v="0"/>
    <n v="18150"/>
  </r>
  <r>
    <n v="6"/>
    <x v="5"/>
    <s v="All"/>
    <s v=" 5-9"/>
    <x v="10"/>
    <n v="13"/>
    <n v="2"/>
    <n v="386"/>
    <n v="18150"/>
  </r>
  <r>
    <n v="6"/>
    <x v="6"/>
    <s v="All"/>
    <s v=" 0-1"/>
    <x v="0"/>
    <n v="197"/>
    <n v="146"/>
    <n v="1561"/>
    <n v="8920"/>
  </r>
  <r>
    <n v="6"/>
    <x v="6"/>
    <s v="All"/>
    <s v=" 0-1"/>
    <x v="1"/>
    <n v="0"/>
    <n v="0"/>
    <n v="0"/>
    <n v="8920"/>
  </r>
  <r>
    <n v="6"/>
    <x v="6"/>
    <s v="All"/>
    <s v=" 0-1"/>
    <x v="2"/>
    <n v="0"/>
    <n v="0"/>
    <n v="0"/>
    <n v="8920"/>
  </r>
  <r>
    <n v="6"/>
    <x v="6"/>
    <s v="All"/>
    <s v=" 0-1"/>
    <x v="3"/>
    <n v="0"/>
    <n v="0"/>
    <n v="0"/>
    <n v="8920"/>
  </r>
  <r>
    <n v="6"/>
    <x v="6"/>
    <s v="All"/>
    <s v=" 0-1"/>
    <x v="4"/>
    <n v="0"/>
    <n v="0"/>
    <n v="0"/>
    <n v="8920"/>
  </r>
  <r>
    <n v="6"/>
    <x v="6"/>
    <s v="All"/>
    <s v=" 0-1"/>
    <x v="5"/>
    <n v="3"/>
    <n v="3"/>
    <n v="6"/>
    <n v="8920"/>
  </r>
  <r>
    <n v="6"/>
    <x v="6"/>
    <s v="All"/>
    <s v=" 0-1"/>
    <x v="6"/>
    <n v="0"/>
    <n v="0"/>
    <n v="0"/>
    <n v="8920"/>
  </r>
  <r>
    <n v="6"/>
    <x v="6"/>
    <s v="All"/>
    <s v=" 0-1"/>
    <x v="7"/>
    <n v="1"/>
    <n v="1"/>
    <n v="10"/>
    <n v="8920"/>
  </r>
  <r>
    <n v="6"/>
    <x v="6"/>
    <s v="All"/>
    <s v=" 0-1"/>
    <x v="8"/>
    <n v="0"/>
    <n v="0"/>
    <n v="0"/>
    <n v="8920"/>
  </r>
  <r>
    <n v="6"/>
    <x v="6"/>
    <s v="All"/>
    <s v=" 0-1"/>
    <x v="9"/>
    <n v="0"/>
    <n v="0"/>
    <n v="0"/>
    <n v="8920"/>
  </r>
  <r>
    <n v="6"/>
    <x v="6"/>
    <s v="All"/>
    <s v=" 0-1"/>
    <x v="10"/>
    <n v="0"/>
    <n v="0"/>
    <n v="0"/>
    <n v="8920"/>
  </r>
  <r>
    <n v="6"/>
    <x v="6"/>
    <s v="All"/>
    <s v=" 10-14"/>
    <x v="0"/>
    <n v="986"/>
    <n v="706"/>
    <n v="3902"/>
    <n v="16988"/>
  </r>
  <r>
    <n v="6"/>
    <x v="6"/>
    <s v="All"/>
    <s v=" 10-14"/>
    <x v="1"/>
    <n v="0"/>
    <n v="0"/>
    <n v="0"/>
    <n v="16988"/>
  </r>
  <r>
    <n v="6"/>
    <x v="6"/>
    <s v="All"/>
    <s v=" 10-14"/>
    <x v="2"/>
    <n v="0"/>
    <n v="0"/>
    <n v="0"/>
    <n v="16988"/>
  </r>
  <r>
    <n v="6"/>
    <x v="6"/>
    <s v="All"/>
    <s v=" 10-14"/>
    <x v="3"/>
    <n v="2"/>
    <n v="2"/>
    <n v="7"/>
    <n v="16988"/>
  </r>
  <r>
    <n v="6"/>
    <x v="6"/>
    <s v="All"/>
    <s v=" 10-14"/>
    <x v="4"/>
    <n v="0"/>
    <n v="0"/>
    <n v="0"/>
    <n v="16988"/>
  </r>
  <r>
    <n v="6"/>
    <x v="6"/>
    <s v="All"/>
    <s v=" 10-14"/>
    <x v="5"/>
    <n v="0"/>
    <n v="0"/>
    <n v="0"/>
    <n v="16988"/>
  </r>
  <r>
    <n v="6"/>
    <x v="6"/>
    <s v="All"/>
    <s v=" 10-14"/>
    <x v="6"/>
    <n v="8"/>
    <n v="2"/>
    <n v="68"/>
    <n v="16988"/>
  </r>
  <r>
    <n v="6"/>
    <x v="6"/>
    <s v="All"/>
    <s v=" 10-14"/>
    <x v="7"/>
    <n v="51"/>
    <n v="34"/>
    <n v="583"/>
    <n v="16988"/>
  </r>
  <r>
    <n v="6"/>
    <x v="6"/>
    <s v="All"/>
    <s v=" 10-14"/>
    <x v="8"/>
    <n v="0"/>
    <n v="0"/>
    <n v="0"/>
    <n v="16988"/>
  </r>
  <r>
    <n v="6"/>
    <x v="6"/>
    <s v="All"/>
    <s v=" 10-14"/>
    <x v="9"/>
    <n v="0"/>
    <n v="0"/>
    <n v="0"/>
    <n v="16988"/>
  </r>
  <r>
    <n v="6"/>
    <x v="6"/>
    <s v="All"/>
    <s v=" 10-14"/>
    <x v="10"/>
    <n v="18"/>
    <n v="12"/>
    <n v="245"/>
    <n v="16988"/>
  </r>
  <r>
    <n v="6"/>
    <x v="6"/>
    <s v="All"/>
    <s v=" 2-4"/>
    <x v="0"/>
    <n v="493"/>
    <n v="347"/>
    <n v="2957"/>
    <n v="11872"/>
  </r>
  <r>
    <n v="6"/>
    <x v="6"/>
    <s v="All"/>
    <s v=" 2-4"/>
    <x v="1"/>
    <n v="0"/>
    <n v="0"/>
    <n v="0"/>
    <n v="11872"/>
  </r>
  <r>
    <n v="6"/>
    <x v="6"/>
    <s v="All"/>
    <s v=" 2-4"/>
    <x v="2"/>
    <n v="0"/>
    <n v="0"/>
    <n v="0"/>
    <n v="11872"/>
  </r>
  <r>
    <n v="6"/>
    <x v="6"/>
    <s v="All"/>
    <s v=" 2-4"/>
    <x v="3"/>
    <n v="0"/>
    <n v="0"/>
    <n v="0"/>
    <n v="11872"/>
  </r>
  <r>
    <n v="6"/>
    <x v="6"/>
    <s v="All"/>
    <s v=" 2-4"/>
    <x v="4"/>
    <n v="0"/>
    <n v="0"/>
    <n v="0"/>
    <n v="11872"/>
  </r>
  <r>
    <n v="6"/>
    <x v="6"/>
    <s v="All"/>
    <s v=" 2-4"/>
    <x v="5"/>
    <n v="0"/>
    <n v="0"/>
    <n v="0"/>
    <n v="11872"/>
  </r>
  <r>
    <n v="6"/>
    <x v="6"/>
    <s v="All"/>
    <s v=" 2-4"/>
    <x v="6"/>
    <n v="1"/>
    <n v="1"/>
    <n v="16"/>
    <n v="11872"/>
  </r>
  <r>
    <n v="6"/>
    <x v="6"/>
    <s v="All"/>
    <s v=" 2-4"/>
    <x v="7"/>
    <n v="3"/>
    <n v="2"/>
    <n v="44"/>
    <n v="11872"/>
  </r>
  <r>
    <n v="6"/>
    <x v="6"/>
    <s v="All"/>
    <s v=" 2-4"/>
    <x v="8"/>
    <n v="0"/>
    <n v="0"/>
    <n v="0"/>
    <n v="11872"/>
  </r>
  <r>
    <n v="6"/>
    <x v="6"/>
    <s v="All"/>
    <s v=" 2-4"/>
    <x v="9"/>
    <n v="0"/>
    <n v="0"/>
    <n v="0"/>
    <n v="11872"/>
  </r>
  <r>
    <n v="6"/>
    <x v="6"/>
    <s v="All"/>
    <s v=" 2-4"/>
    <x v="10"/>
    <n v="3"/>
    <n v="1"/>
    <n v="18"/>
    <n v="11872"/>
  </r>
  <r>
    <n v="6"/>
    <x v="6"/>
    <s v="All"/>
    <s v=" 5-9"/>
    <x v="0"/>
    <n v="926"/>
    <n v="687"/>
    <n v="4568"/>
    <n v="17718"/>
  </r>
  <r>
    <n v="6"/>
    <x v="6"/>
    <s v="All"/>
    <s v=" 5-9"/>
    <x v="1"/>
    <n v="0"/>
    <n v="0"/>
    <n v="0"/>
    <n v="17718"/>
  </r>
  <r>
    <n v="6"/>
    <x v="6"/>
    <s v="All"/>
    <s v=" 5-9"/>
    <x v="2"/>
    <n v="0"/>
    <n v="0"/>
    <n v="0"/>
    <n v="17718"/>
  </r>
  <r>
    <n v="6"/>
    <x v="6"/>
    <s v="All"/>
    <s v=" 5-9"/>
    <x v="3"/>
    <n v="0"/>
    <n v="0"/>
    <n v="0"/>
    <n v="17718"/>
  </r>
  <r>
    <n v="6"/>
    <x v="6"/>
    <s v="All"/>
    <s v=" 5-9"/>
    <x v="4"/>
    <n v="0"/>
    <n v="0"/>
    <n v="0"/>
    <n v="17718"/>
  </r>
  <r>
    <n v="6"/>
    <x v="6"/>
    <s v="All"/>
    <s v=" 5-9"/>
    <x v="5"/>
    <n v="0"/>
    <n v="0"/>
    <n v="0"/>
    <n v="17718"/>
  </r>
  <r>
    <n v="6"/>
    <x v="6"/>
    <s v="All"/>
    <s v=" 5-9"/>
    <x v="6"/>
    <n v="0"/>
    <n v="0"/>
    <n v="0"/>
    <n v="17718"/>
  </r>
  <r>
    <n v="6"/>
    <x v="6"/>
    <s v="All"/>
    <s v=" 5-9"/>
    <x v="7"/>
    <n v="12"/>
    <n v="8"/>
    <n v="116"/>
    <n v="17718"/>
  </r>
  <r>
    <n v="6"/>
    <x v="6"/>
    <s v="All"/>
    <s v=" 5-9"/>
    <x v="8"/>
    <n v="0"/>
    <n v="0"/>
    <n v="0"/>
    <n v="17718"/>
  </r>
  <r>
    <n v="6"/>
    <x v="6"/>
    <s v="All"/>
    <s v=" 5-9"/>
    <x v="9"/>
    <n v="0"/>
    <n v="0"/>
    <n v="0"/>
    <n v="17718"/>
  </r>
  <r>
    <n v="6"/>
    <x v="6"/>
    <s v="All"/>
    <s v=" 5-9"/>
    <x v="10"/>
    <n v="2"/>
    <n v="1"/>
    <n v="60"/>
    <n v="17718"/>
  </r>
  <r>
    <n v="6"/>
    <x v="7"/>
    <s v="All"/>
    <s v=" 0-1"/>
    <x v="0"/>
    <n v="166"/>
    <n v="137"/>
    <n v="1316"/>
    <n v="9664"/>
  </r>
  <r>
    <n v="6"/>
    <x v="7"/>
    <s v="All"/>
    <s v=" 0-1"/>
    <x v="1"/>
    <n v="0"/>
    <n v="0"/>
    <n v="0"/>
    <n v="9664"/>
  </r>
  <r>
    <n v="6"/>
    <x v="7"/>
    <s v="All"/>
    <s v=" 0-1"/>
    <x v="2"/>
    <n v="0"/>
    <n v="0"/>
    <n v="0"/>
    <n v="9664"/>
  </r>
  <r>
    <n v="6"/>
    <x v="7"/>
    <s v="All"/>
    <s v=" 0-1"/>
    <x v="3"/>
    <n v="0"/>
    <n v="0"/>
    <n v="0"/>
    <n v="9664"/>
  </r>
  <r>
    <n v="6"/>
    <x v="7"/>
    <s v="All"/>
    <s v=" 0-1"/>
    <x v="4"/>
    <n v="0"/>
    <n v="0"/>
    <n v="0"/>
    <n v="9664"/>
  </r>
  <r>
    <n v="6"/>
    <x v="7"/>
    <s v="All"/>
    <s v=" 0-1"/>
    <x v="5"/>
    <n v="3"/>
    <n v="2"/>
    <n v="34"/>
    <n v="9664"/>
  </r>
  <r>
    <n v="6"/>
    <x v="7"/>
    <s v="All"/>
    <s v=" 0-1"/>
    <x v="6"/>
    <n v="2"/>
    <n v="1"/>
    <n v="18"/>
    <n v="9664"/>
  </r>
  <r>
    <n v="6"/>
    <x v="7"/>
    <s v="All"/>
    <s v=" 0-1"/>
    <x v="7"/>
    <n v="0"/>
    <n v="0"/>
    <n v="0"/>
    <n v="9664"/>
  </r>
  <r>
    <n v="6"/>
    <x v="7"/>
    <s v="All"/>
    <s v=" 0-1"/>
    <x v="8"/>
    <n v="0"/>
    <n v="0"/>
    <n v="0"/>
    <n v="9664"/>
  </r>
  <r>
    <n v="6"/>
    <x v="7"/>
    <s v="All"/>
    <s v=" 0-1"/>
    <x v="9"/>
    <n v="0"/>
    <n v="0"/>
    <n v="0"/>
    <n v="9664"/>
  </r>
  <r>
    <n v="6"/>
    <x v="7"/>
    <s v="All"/>
    <s v=" 0-1"/>
    <x v="10"/>
    <n v="0"/>
    <n v="0"/>
    <n v="0"/>
    <n v="9664"/>
  </r>
  <r>
    <n v="6"/>
    <x v="7"/>
    <s v="All"/>
    <s v=" 10-14"/>
    <x v="0"/>
    <n v="903"/>
    <n v="674"/>
    <n v="3874"/>
    <n v="17031"/>
  </r>
  <r>
    <n v="6"/>
    <x v="7"/>
    <s v="All"/>
    <s v=" 10-14"/>
    <x v="1"/>
    <n v="0"/>
    <n v="0"/>
    <n v="0"/>
    <n v="17031"/>
  </r>
  <r>
    <n v="6"/>
    <x v="7"/>
    <s v="All"/>
    <s v=" 10-14"/>
    <x v="2"/>
    <n v="0"/>
    <n v="0"/>
    <n v="0"/>
    <n v="17031"/>
  </r>
  <r>
    <n v="6"/>
    <x v="7"/>
    <s v="All"/>
    <s v=" 10-14"/>
    <x v="3"/>
    <n v="1"/>
    <n v="1"/>
    <n v="3"/>
    <n v="17031"/>
  </r>
  <r>
    <n v="6"/>
    <x v="7"/>
    <s v="All"/>
    <s v=" 10-14"/>
    <x v="4"/>
    <n v="0"/>
    <n v="0"/>
    <n v="0"/>
    <n v="17031"/>
  </r>
  <r>
    <n v="6"/>
    <x v="7"/>
    <s v="All"/>
    <s v=" 10-14"/>
    <x v="5"/>
    <n v="2"/>
    <n v="2"/>
    <n v="36"/>
    <n v="17031"/>
  </r>
  <r>
    <n v="6"/>
    <x v="7"/>
    <s v="All"/>
    <s v=" 10-14"/>
    <x v="6"/>
    <n v="0"/>
    <n v="0"/>
    <n v="0"/>
    <n v="17031"/>
  </r>
  <r>
    <n v="6"/>
    <x v="7"/>
    <s v="All"/>
    <s v=" 10-14"/>
    <x v="7"/>
    <n v="32"/>
    <n v="22"/>
    <n v="247"/>
    <n v="17031"/>
  </r>
  <r>
    <n v="6"/>
    <x v="7"/>
    <s v="All"/>
    <s v=" 10-14"/>
    <x v="8"/>
    <n v="0"/>
    <n v="0"/>
    <n v="0"/>
    <n v="17031"/>
  </r>
  <r>
    <n v="6"/>
    <x v="7"/>
    <s v="All"/>
    <s v=" 10-14"/>
    <x v="9"/>
    <n v="2"/>
    <n v="2"/>
    <n v="35"/>
    <n v="17031"/>
  </r>
  <r>
    <n v="6"/>
    <x v="7"/>
    <s v="All"/>
    <s v=" 10-14"/>
    <x v="10"/>
    <n v="19"/>
    <n v="17"/>
    <n v="181"/>
    <n v="17031"/>
  </r>
  <r>
    <n v="6"/>
    <x v="7"/>
    <s v="All"/>
    <s v=" 2-4"/>
    <x v="0"/>
    <n v="471"/>
    <n v="394"/>
    <n v="2883"/>
    <n v="12870"/>
  </r>
  <r>
    <n v="6"/>
    <x v="7"/>
    <s v="All"/>
    <s v=" 2-4"/>
    <x v="1"/>
    <n v="0"/>
    <n v="0"/>
    <n v="0"/>
    <n v="12870"/>
  </r>
  <r>
    <n v="6"/>
    <x v="7"/>
    <s v="All"/>
    <s v=" 2-4"/>
    <x v="2"/>
    <n v="0"/>
    <n v="0"/>
    <n v="0"/>
    <n v="12870"/>
  </r>
  <r>
    <n v="6"/>
    <x v="7"/>
    <s v="All"/>
    <s v=" 2-4"/>
    <x v="3"/>
    <n v="0"/>
    <n v="0"/>
    <n v="0"/>
    <n v="12870"/>
  </r>
  <r>
    <n v="6"/>
    <x v="7"/>
    <s v="All"/>
    <s v=" 2-4"/>
    <x v="4"/>
    <n v="0"/>
    <n v="0"/>
    <n v="0"/>
    <n v="12870"/>
  </r>
  <r>
    <n v="6"/>
    <x v="7"/>
    <s v="All"/>
    <s v=" 2-4"/>
    <x v="5"/>
    <n v="1"/>
    <n v="1"/>
    <n v="6"/>
    <n v="12870"/>
  </r>
  <r>
    <n v="6"/>
    <x v="7"/>
    <s v="All"/>
    <s v=" 2-4"/>
    <x v="6"/>
    <n v="0"/>
    <n v="0"/>
    <n v="0"/>
    <n v="12870"/>
  </r>
  <r>
    <n v="6"/>
    <x v="7"/>
    <s v="All"/>
    <s v=" 2-4"/>
    <x v="7"/>
    <n v="1"/>
    <n v="1"/>
    <n v="7"/>
    <n v="12870"/>
  </r>
  <r>
    <n v="6"/>
    <x v="7"/>
    <s v="All"/>
    <s v=" 2-4"/>
    <x v="8"/>
    <n v="0"/>
    <n v="0"/>
    <n v="0"/>
    <n v="12870"/>
  </r>
  <r>
    <n v="6"/>
    <x v="7"/>
    <s v="All"/>
    <s v=" 2-4"/>
    <x v="9"/>
    <n v="0"/>
    <n v="0"/>
    <n v="0"/>
    <n v="12870"/>
  </r>
  <r>
    <n v="6"/>
    <x v="7"/>
    <s v="All"/>
    <s v=" 2-4"/>
    <x v="10"/>
    <n v="0"/>
    <n v="0"/>
    <n v="0"/>
    <n v="12870"/>
  </r>
  <r>
    <n v="6"/>
    <x v="7"/>
    <s v="All"/>
    <s v=" 5-9"/>
    <x v="0"/>
    <n v="889"/>
    <n v="714"/>
    <n v="4481"/>
    <n v="18804"/>
  </r>
  <r>
    <n v="6"/>
    <x v="7"/>
    <s v="All"/>
    <s v=" 5-9"/>
    <x v="1"/>
    <n v="0"/>
    <n v="0"/>
    <n v="0"/>
    <n v="18804"/>
  </r>
  <r>
    <n v="6"/>
    <x v="7"/>
    <s v="All"/>
    <s v=" 5-9"/>
    <x v="2"/>
    <n v="0"/>
    <n v="0"/>
    <n v="0"/>
    <n v="18804"/>
  </r>
  <r>
    <n v="6"/>
    <x v="7"/>
    <s v="All"/>
    <s v=" 5-9"/>
    <x v="3"/>
    <n v="0"/>
    <n v="0"/>
    <n v="0"/>
    <n v="18804"/>
  </r>
  <r>
    <n v="6"/>
    <x v="7"/>
    <s v="All"/>
    <s v=" 5-9"/>
    <x v="4"/>
    <n v="0"/>
    <n v="0"/>
    <n v="0"/>
    <n v="18804"/>
  </r>
  <r>
    <n v="6"/>
    <x v="7"/>
    <s v="All"/>
    <s v=" 5-9"/>
    <x v="5"/>
    <n v="0"/>
    <n v="0"/>
    <n v="0"/>
    <n v="18804"/>
  </r>
  <r>
    <n v="6"/>
    <x v="7"/>
    <s v="All"/>
    <s v=" 5-9"/>
    <x v="6"/>
    <n v="2"/>
    <n v="1"/>
    <n v="60"/>
    <n v="18804"/>
  </r>
  <r>
    <n v="6"/>
    <x v="7"/>
    <s v="All"/>
    <s v=" 5-9"/>
    <x v="7"/>
    <n v="7"/>
    <n v="5"/>
    <n v="60"/>
    <n v="18804"/>
  </r>
  <r>
    <n v="6"/>
    <x v="7"/>
    <s v="All"/>
    <s v=" 5-9"/>
    <x v="8"/>
    <n v="0"/>
    <n v="0"/>
    <n v="0"/>
    <n v="18804"/>
  </r>
  <r>
    <n v="6"/>
    <x v="7"/>
    <s v="All"/>
    <s v=" 5-9"/>
    <x v="9"/>
    <n v="0"/>
    <n v="0"/>
    <n v="0"/>
    <n v="18804"/>
  </r>
  <r>
    <n v="6"/>
    <x v="7"/>
    <s v="All"/>
    <s v=" 5-9"/>
    <x v="10"/>
    <n v="0"/>
    <n v="0"/>
    <n v="0"/>
    <n v="18804"/>
  </r>
  <r>
    <n v="6"/>
    <x v="8"/>
    <s v="All"/>
    <s v=" 0-1"/>
    <x v="0"/>
    <n v="186"/>
    <n v="158"/>
    <n v="1327"/>
    <n v="10126"/>
  </r>
  <r>
    <n v="6"/>
    <x v="8"/>
    <s v="All"/>
    <s v=" 0-1"/>
    <x v="1"/>
    <n v="0"/>
    <n v="0"/>
    <n v="0"/>
    <n v="10126"/>
  </r>
  <r>
    <n v="6"/>
    <x v="8"/>
    <s v="All"/>
    <s v=" 0-1"/>
    <x v="2"/>
    <n v="0"/>
    <n v="0"/>
    <n v="0"/>
    <n v="10126"/>
  </r>
  <r>
    <n v="6"/>
    <x v="8"/>
    <s v="All"/>
    <s v=" 0-1"/>
    <x v="3"/>
    <n v="0"/>
    <n v="0"/>
    <n v="0"/>
    <n v="10126"/>
  </r>
  <r>
    <n v="6"/>
    <x v="8"/>
    <s v="All"/>
    <s v=" 0-1"/>
    <x v="4"/>
    <n v="0"/>
    <n v="0"/>
    <n v="0"/>
    <n v="10126"/>
  </r>
  <r>
    <n v="6"/>
    <x v="8"/>
    <s v="All"/>
    <s v=" 0-1"/>
    <x v="5"/>
    <n v="1"/>
    <n v="1"/>
    <n v="11"/>
    <n v="10126"/>
  </r>
  <r>
    <n v="6"/>
    <x v="8"/>
    <s v="All"/>
    <s v=" 0-1"/>
    <x v="6"/>
    <n v="0"/>
    <n v="0"/>
    <n v="0"/>
    <n v="10126"/>
  </r>
  <r>
    <n v="6"/>
    <x v="8"/>
    <s v="All"/>
    <s v=" 0-1"/>
    <x v="7"/>
    <n v="3"/>
    <n v="2"/>
    <n v="28"/>
    <n v="10126"/>
  </r>
  <r>
    <n v="6"/>
    <x v="8"/>
    <s v="All"/>
    <s v=" 0-1"/>
    <x v="8"/>
    <n v="0"/>
    <n v="0"/>
    <n v="0"/>
    <n v="10126"/>
  </r>
  <r>
    <n v="6"/>
    <x v="8"/>
    <s v="All"/>
    <s v=" 0-1"/>
    <x v="9"/>
    <n v="0"/>
    <n v="0"/>
    <n v="0"/>
    <n v="10126"/>
  </r>
  <r>
    <n v="6"/>
    <x v="8"/>
    <s v="All"/>
    <s v=" 0-1"/>
    <x v="10"/>
    <n v="0"/>
    <n v="0"/>
    <n v="0"/>
    <n v="10126"/>
  </r>
  <r>
    <n v="6"/>
    <x v="8"/>
    <s v="All"/>
    <s v=" 10-14"/>
    <x v="0"/>
    <n v="864"/>
    <n v="690"/>
    <n v="3465"/>
    <n v="16692"/>
  </r>
  <r>
    <n v="6"/>
    <x v="8"/>
    <s v="All"/>
    <s v=" 10-14"/>
    <x v="1"/>
    <n v="0"/>
    <n v="0"/>
    <n v="0"/>
    <n v="16692"/>
  </r>
  <r>
    <n v="6"/>
    <x v="8"/>
    <s v="All"/>
    <s v=" 10-14"/>
    <x v="2"/>
    <n v="0"/>
    <n v="0"/>
    <n v="0"/>
    <n v="16692"/>
  </r>
  <r>
    <n v="6"/>
    <x v="8"/>
    <s v="All"/>
    <s v=" 10-14"/>
    <x v="3"/>
    <n v="0"/>
    <n v="0"/>
    <n v="0"/>
    <n v="16692"/>
  </r>
  <r>
    <n v="6"/>
    <x v="8"/>
    <s v="All"/>
    <s v=" 10-14"/>
    <x v="4"/>
    <n v="0"/>
    <n v="0"/>
    <n v="0"/>
    <n v="16692"/>
  </r>
  <r>
    <n v="6"/>
    <x v="8"/>
    <s v="All"/>
    <s v=" 10-14"/>
    <x v="5"/>
    <n v="0"/>
    <n v="0"/>
    <n v="0"/>
    <n v="16692"/>
  </r>
  <r>
    <n v="6"/>
    <x v="8"/>
    <s v="All"/>
    <s v=" 10-14"/>
    <x v="6"/>
    <n v="1"/>
    <n v="1"/>
    <n v="30"/>
    <n v="16692"/>
  </r>
  <r>
    <n v="6"/>
    <x v="8"/>
    <s v="All"/>
    <s v=" 10-14"/>
    <x v="7"/>
    <n v="43"/>
    <n v="33"/>
    <n v="297"/>
    <n v="16692"/>
  </r>
  <r>
    <n v="6"/>
    <x v="8"/>
    <s v="All"/>
    <s v=" 10-14"/>
    <x v="8"/>
    <n v="0"/>
    <n v="0"/>
    <n v="0"/>
    <n v="16692"/>
  </r>
  <r>
    <n v="6"/>
    <x v="8"/>
    <s v="All"/>
    <s v=" 10-14"/>
    <x v="9"/>
    <n v="5"/>
    <n v="3"/>
    <n v="150"/>
    <n v="16692"/>
  </r>
  <r>
    <n v="6"/>
    <x v="8"/>
    <s v="All"/>
    <s v=" 10-14"/>
    <x v="10"/>
    <n v="20"/>
    <n v="17"/>
    <n v="215"/>
    <n v="16692"/>
  </r>
  <r>
    <n v="6"/>
    <x v="8"/>
    <s v="All"/>
    <s v=" 2-4"/>
    <x v="0"/>
    <n v="473"/>
    <n v="412"/>
    <n v="3007"/>
    <n v="12982"/>
  </r>
  <r>
    <n v="6"/>
    <x v="8"/>
    <s v="All"/>
    <s v=" 2-4"/>
    <x v="1"/>
    <n v="0"/>
    <n v="0"/>
    <n v="0"/>
    <n v="12982"/>
  </r>
  <r>
    <n v="6"/>
    <x v="8"/>
    <s v="All"/>
    <s v=" 2-4"/>
    <x v="2"/>
    <n v="0"/>
    <n v="0"/>
    <n v="0"/>
    <n v="12982"/>
  </r>
  <r>
    <n v="6"/>
    <x v="8"/>
    <s v="All"/>
    <s v=" 2-4"/>
    <x v="3"/>
    <n v="0"/>
    <n v="0"/>
    <n v="0"/>
    <n v="12982"/>
  </r>
  <r>
    <n v="6"/>
    <x v="8"/>
    <s v="All"/>
    <s v=" 2-4"/>
    <x v="4"/>
    <n v="0"/>
    <n v="0"/>
    <n v="0"/>
    <n v="12982"/>
  </r>
  <r>
    <n v="6"/>
    <x v="8"/>
    <s v="All"/>
    <s v=" 2-4"/>
    <x v="5"/>
    <n v="0"/>
    <n v="0"/>
    <n v="0"/>
    <n v="12982"/>
  </r>
  <r>
    <n v="6"/>
    <x v="8"/>
    <s v="All"/>
    <s v=" 2-4"/>
    <x v="6"/>
    <n v="0"/>
    <n v="0"/>
    <n v="0"/>
    <n v="12982"/>
  </r>
  <r>
    <n v="6"/>
    <x v="8"/>
    <s v="All"/>
    <s v=" 2-4"/>
    <x v="7"/>
    <n v="2"/>
    <n v="2"/>
    <n v="13"/>
    <n v="12982"/>
  </r>
  <r>
    <n v="6"/>
    <x v="8"/>
    <s v="All"/>
    <s v=" 2-4"/>
    <x v="8"/>
    <n v="0"/>
    <n v="0"/>
    <n v="0"/>
    <n v="12982"/>
  </r>
  <r>
    <n v="6"/>
    <x v="8"/>
    <s v="All"/>
    <s v=" 2-4"/>
    <x v="9"/>
    <n v="0"/>
    <n v="0"/>
    <n v="0"/>
    <n v="12982"/>
  </r>
  <r>
    <n v="6"/>
    <x v="8"/>
    <s v="All"/>
    <s v=" 2-4"/>
    <x v="10"/>
    <n v="1"/>
    <n v="1"/>
    <n v="4"/>
    <n v="12982"/>
  </r>
  <r>
    <n v="6"/>
    <x v="8"/>
    <s v="All"/>
    <s v=" 5-9"/>
    <x v="0"/>
    <n v="905"/>
    <n v="767"/>
    <n v="4440"/>
    <n v="19162"/>
  </r>
  <r>
    <n v="6"/>
    <x v="8"/>
    <s v="All"/>
    <s v=" 5-9"/>
    <x v="1"/>
    <n v="0"/>
    <n v="0"/>
    <n v="0"/>
    <n v="19162"/>
  </r>
  <r>
    <n v="6"/>
    <x v="8"/>
    <s v="All"/>
    <s v=" 5-9"/>
    <x v="2"/>
    <n v="0"/>
    <n v="0"/>
    <n v="0"/>
    <n v="19162"/>
  </r>
  <r>
    <n v="6"/>
    <x v="8"/>
    <s v="All"/>
    <s v=" 5-9"/>
    <x v="3"/>
    <n v="1"/>
    <n v="1"/>
    <n v="30"/>
    <n v="19162"/>
  </r>
  <r>
    <n v="6"/>
    <x v="8"/>
    <s v="All"/>
    <s v=" 5-9"/>
    <x v="4"/>
    <n v="0"/>
    <n v="0"/>
    <n v="0"/>
    <n v="19162"/>
  </r>
  <r>
    <n v="6"/>
    <x v="8"/>
    <s v="All"/>
    <s v=" 5-9"/>
    <x v="5"/>
    <n v="0"/>
    <n v="0"/>
    <n v="0"/>
    <n v="19162"/>
  </r>
  <r>
    <n v="6"/>
    <x v="8"/>
    <s v="All"/>
    <s v=" 5-9"/>
    <x v="6"/>
    <n v="0"/>
    <n v="0"/>
    <n v="0"/>
    <n v="19162"/>
  </r>
  <r>
    <n v="6"/>
    <x v="8"/>
    <s v="All"/>
    <s v=" 5-9"/>
    <x v="7"/>
    <n v="7"/>
    <n v="7"/>
    <n v="53"/>
    <n v="19162"/>
  </r>
  <r>
    <n v="6"/>
    <x v="8"/>
    <s v="All"/>
    <s v=" 5-9"/>
    <x v="8"/>
    <n v="0"/>
    <n v="0"/>
    <n v="0"/>
    <n v="19162"/>
  </r>
  <r>
    <n v="6"/>
    <x v="8"/>
    <s v="All"/>
    <s v=" 5-9"/>
    <x v="9"/>
    <n v="0"/>
    <n v="0"/>
    <n v="0"/>
    <n v="19162"/>
  </r>
  <r>
    <n v="6"/>
    <x v="8"/>
    <s v="All"/>
    <s v=" 5-9"/>
    <x v="10"/>
    <n v="0"/>
    <n v="0"/>
    <n v="0"/>
    <n v="19162"/>
  </r>
  <r>
    <n v="6"/>
    <x v="9"/>
    <s v="All"/>
    <s v=" 0-1"/>
    <x v="0"/>
    <n v="192"/>
    <n v="160"/>
    <n v="1473"/>
    <n v="10641"/>
  </r>
  <r>
    <n v="6"/>
    <x v="9"/>
    <s v="All"/>
    <s v=" 0-1"/>
    <x v="1"/>
    <n v="0"/>
    <n v="0"/>
    <n v="0"/>
    <n v="10641"/>
  </r>
  <r>
    <n v="6"/>
    <x v="9"/>
    <s v="All"/>
    <s v=" 0-1"/>
    <x v="2"/>
    <n v="0"/>
    <n v="0"/>
    <n v="0"/>
    <n v="10641"/>
  </r>
  <r>
    <n v="6"/>
    <x v="9"/>
    <s v="All"/>
    <s v=" 0-1"/>
    <x v="3"/>
    <n v="0"/>
    <n v="0"/>
    <n v="0"/>
    <n v="10641"/>
  </r>
  <r>
    <n v="6"/>
    <x v="9"/>
    <s v="All"/>
    <s v=" 0-1"/>
    <x v="4"/>
    <n v="0"/>
    <n v="0"/>
    <n v="0"/>
    <n v="10641"/>
  </r>
  <r>
    <n v="6"/>
    <x v="9"/>
    <s v="All"/>
    <s v=" 0-1"/>
    <x v="5"/>
    <n v="0"/>
    <n v="0"/>
    <n v="0"/>
    <n v="10641"/>
  </r>
  <r>
    <n v="6"/>
    <x v="9"/>
    <s v="All"/>
    <s v=" 0-1"/>
    <x v="6"/>
    <n v="2"/>
    <n v="1"/>
    <n v="33"/>
    <n v="10641"/>
  </r>
  <r>
    <n v="6"/>
    <x v="9"/>
    <s v="All"/>
    <s v=" 0-1"/>
    <x v="7"/>
    <n v="1"/>
    <n v="1"/>
    <n v="6"/>
    <n v="10641"/>
  </r>
  <r>
    <n v="6"/>
    <x v="9"/>
    <s v="All"/>
    <s v=" 0-1"/>
    <x v="8"/>
    <n v="0"/>
    <n v="0"/>
    <n v="0"/>
    <n v="10641"/>
  </r>
  <r>
    <n v="6"/>
    <x v="9"/>
    <s v="All"/>
    <s v=" 0-1"/>
    <x v="9"/>
    <n v="0"/>
    <n v="0"/>
    <n v="0"/>
    <n v="10641"/>
  </r>
  <r>
    <n v="6"/>
    <x v="9"/>
    <s v="All"/>
    <s v=" 0-1"/>
    <x v="10"/>
    <n v="0"/>
    <n v="0"/>
    <n v="0"/>
    <n v="10641"/>
  </r>
  <r>
    <n v="6"/>
    <x v="9"/>
    <s v="All"/>
    <s v=" 10-14"/>
    <x v="0"/>
    <n v="875"/>
    <n v="728"/>
    <n v="3560"/>
    <n v="18147"/>
  </r>
  <r>
    <n v="6"/>
    <x v="9"/>
    <s v="All"/>
    <s v=" 10-14"/>
    <x v="1"/>
    <n v="0"/>
    <n v="0"/>
    <n v="0"/>
    <n v="18147"/>
  </r>
  <r>
    <n v="6"/>
    <x v="9"/>
    <s v="All"/>
    <s v=" 10-14"/>
    <x v="2"/>
    <n v="0"/>
    <n v="0"/>
    <n v="0"/>
    <n v="18147"/>
  </r>
  <r>
    <n v="6"/>
    <x v="9"/>
    <s v="All"/>
    <s v=" 10-14"/>
    <x v="3"/>
    <n v="0"/>
    <n v="0"/>
    <n v="0"/>
    <n v="18147"/>
  </r>
  <r>
    <n v="6"/>
    <x v="9"/>
    <s v="All"/>
    <s v=" 10-14"/>
    <x v="4"/>
    <n v="0"/>
    <n v="0"/>
    <n v="0"/>
    <n v="18147"/>
  </r>
  <r>
    <n v="6"/>
    <x v="9"/>
    <s v="All"/>
    <s v=" 10-14"/>
    <x v="5"/>
    <n v="0"/>
    <n v="0"/>
    <n v="0"/>
    <n v="18147"/>
  </r>
  <r>
    <n v="6"/>
    <x v="9"/>
    <s v="All"/>
    <s v=" 10-14"/>
    <x v="6"/>
    <n v="10"/>
    <n v="3"/>
    <n v="154"/>
    <n v="18147"/>
  </r>
  <r>
    <n v="6"/>
    <x v="9"/>
    <s v="All"/>
    <s v=" 10-14"/>
    <x v="7"/>
    <n v="31"/>
    <n v="22"/>
    <n v="276"/>
    <n v="18147"/>
  </r>
  <r>
    <n v="6"/>
    <x v="9"/>
    <s v="All"/>
    <s v=" 10-14"/>
    <x v="8"/>
    <n v="0"/>
    <n v="0"/>
    <n v="0"/>
    <n v="18147"/>
  </r>
  <r>
    <n v="6"/>
    <x v="9"/>
    <s v="All"/>
    <s v=" 10-14"/>
    <x v="9"/>
    <n v="2"/>
    <n v="2"/>
    <n v="45"/>
    <n v="18147"/>
  </r>
  <r>
    <n v="6"/>
    <x v="9"/>
    <s v="All"/>
    <s v=" 10-14"/>
    <x v="10"/>
    <n v="12"/>
    <n v="11"/>
    <n v="99"/>
    <n v="18147"/>
  </r>
  <r>
    <n v="6"/>
    <x v="9"/>
    <s v="All"/>
    <s v=" 2-4"/>
    <x v="0"/>
    <n v="555"/>
    <n v="485"/>
    <n v="3186"/>
    <n v="14400"/>
  </r>
  <r>
    <n v="6"/>
    <x v="9"/>
    <s v="All"/>
    <s v=" 2-4"/>
    <x v="1"/>
    <n v="0"/>
    <n v="0"/>
    <n v="0"/>
    <n v="14400"/>
  </r>
  <r>
    <n v="6"/>
    <x v="9"/>
    <s v="All"/>
    <s v=" 2-4"/>
    <x v="2"/>
    <n v="0"/>
    <n v="0"/>
    <n v="0"/>
    <n v="14400"/>
  </r>
  <r>
    <n v="6"/>
    <x v="9"/>
    <s v="All"/>
    <s v=" 2-4"/>
    <x v="3"/>
    <n v="0"/>
    <n v="0"/>
    <n v="0"/>
    <n v="14400"/>
  </r>
  <r>
    <n v="6"/>
    <x v="9"/>
    <s v="All"/>
    <s v=" 2-4"/>
    <x v="4"/>
    <n v="0"/>
    <n v="0"/>
    <n v="0"/>
    <n v="14400"/>
  </r>
  <r>
    <n v="6"/>
    <x v="9"/>
    <s v="All"/>
    <s v=" 2-4"/>
    <x v="5"/>
    <n v="0"/>
    <n v="0"/>
    <n v="0"/>
    <n v="14400"/>
  </r>
  <r>
    <n v="6"/>
    <x v="9"/>
    <s v="All"/>
    <s v=" 2-4"/>
    <x v="6"/>
    <n v="0"/>
    <n v="0"/>
    <n v="0"/>
    <n v="14400"/>
  </r>
  <r>
    <n v="6"/>
    <x v="9"/>
    <s v="All"/>
    <s v=" 2-4"/>
    <x v="7"/>
    <n v="6"/>
    <n v="5"/>
    <n v="57"/>
    <n v="14400"/>
  </r>
  <r>
    <n v="6"/>
    <x v="9"/>
    <s v="All"/>
    <s v=" 2-4"/>
    <x v="8"/>
    <n v="0"/>
    <n v="0"/>
    <n v="0"/>
    <n v="14400"/>
  </r>
  <r>
    <n v="6"/>
    <x v="9"/>
    <s v="All"/>
    <s v=" 2-4"/>
    <x v="9"/>
    <n v="0"/>
    <n v="0"/>
    <n v="0"/>
    <n v="14400"/>
  </r>
  <r>
    <n v="6"/>
    <x v="9"/>
    <s v="All"/>
    <s v=" 2-4"/>
    <x v="10"/>
    <n v="0"/>
    <n v="0"/>
    <n v="0"/>
    <n v="14400"/>
  </r>
  <r>
    <n v="6"/>
    <x v="9"/>
    <s v="All"/>
    <s v=" 5-9"/>
    <x v="0"/>
    <n v="922"/>
    <n v="766"/>
    <n v="4589"/>
    <n v="20932"/>
  </r>
  <r>
    <n v="6"/>
    <x v="9"/>
    <s v="All"/>
    <s v=" 5-9"/>
    <x v="1"/>
    <n v="0"/>
    <n v="0"/>
    <n v="0"/>
    <n v="20932"/>
  </r>
  <r>
    <n v="6"/>
    <x v="9"/>
    <s v="All"/>
    <s v=" 5-9"/>
    <x v="2"/>
    <n v="0"/>
    <n v="0"/>
    <n v="0"/>
    <n v="20932"/>
  </r>
  <r>
    <n v="6"/>
    <x v="9"/>
    <s v="All"/>
    <s v=" 5-9"/>
    <x v="3"/>
    <n v="1"/>
    <n v="1"/>
    <n v="10"/>
    <n v="20932"/>
  </r>
  <r>
    <n v="6"/>
    <x v="9"/>
    <s v="All"/>
    <s v=" 5-9"/>
    <x v="4"/>
    <n v="0"/>
    <n v="0"/>
    <n v="0"/>
    <n v="20932"/>
  </r>
  <r>
    <n v="6"/>
    <x v="9"/>
    <s v="All"/>
    <s v=" 5-9"/>
    <x v="5"/>
    <n v="0"/>
    <n v="0"/>
    <n v="0"/>
    <n v="20932"/>
  </r>
  <r>
    <n v="6"/>
    <x v="9"/>
    <s v="All"/>
    <s v=" 5-9"/>
    <x v="6"/>
    <n v="0"/>
    <n v="0"/>
    <n v="0"/>
    <n v="20932"/>
  </r>
  <r>
    <n v="6"/>
    <x v="9"/>
    <s v="All"/>
    <s v=" 5-9"/>
    <x v="7"/>
    <n v="15"/>
    <n v="12"/>
    <n v="104"/>
    <n v="20932"/>
  </r>
  <r>
    <n v="6"/>
    <x v="9"/>
    <s v="All"/>
    <s v=" 5-9"/>
    <x v="8"/>
    <n v="0"/>
    <n v="0"/>
    <n v="0"/>
    <n v="20932"/>
  </r>
  <r>
    <n v="6"/>
    <x v="9"/>
    <s v="All"/>
    <s v=" 5-9"/>
    <x v="9"/>
    <n v="0"/>
    <n v="0"/>
    <n v="0"/>
    <n v="20932"/>
  </r>
  <r>
    <n v="6"/>
    <x v="9"/>
    <s v="All"/>
    <s v=" 5-9"/>
    <x v="10"/>
    <n v="0"/>
    <n v="0"/>
    <n v="0"/>
    <n v="20932"/>
  </r>
  <r>
    <n v="6"/>
    <x v="10"/>
    <s v="All"/>
    <s v=" 0-1"/>
    <x v="0"/>
    <n v="129"/>
    <n v="119"/>
    <n v="898"/>
    <n v="9900"/>
  </r>
  <r>
    <n v="6"/>
    <x v="10"/>
    <s v="All"/>
    <s v=" 0-1"/>
    <x v="1"/>
    <n v="0"/>
    <n v="0"/>
    <n v="0"/>
    <n v="9900"/>
  </r>
  <r>
    <n v="6"/>
    <x v="10"/>
    <s v="All"/>
    <s v=" 0-1"/>
    <x v="2"/>
    <n v="0"/>
    <n v="0"/>
    <n v="0"/>
    <n v="9900"/>
  </r>
  <r>
    <n v="6"/>
    <x v="10"/>
    <s v="All"/>
    <s v=" 0-1"/>
    <x v="3"/>
    <n v="0"/>
    <n v="0"/>
    <n v="0"/>
    <n v="9900"/>
  </r>
  <r>
    <n v="6"/>
    <x v="10"/>
    <s v="All"/>
    <s v=" 0-1"/>
    <x v="4"/>
    <n v="0"/>
    <n v="0"/>
    <n v="0"/>
    <n v="9900"/>
  </r>
  <r>
    <n v="6"/>
    <x v="10"/>
    <s v="All"/>
    <s v=" 0-1"/>
    <x v="5"/>
    <n v="1"/>
    <n v="1"/>
    <n v="7"/>
    <n v="9900"/>
  </r>
  <r>
    <n v="6"/>
    <x v="10"/>
    <s v="All"/>
    <s v=" 0-1"/>
    <x v="6"/>
    <n v="2"/>
    <n v="2"/>
    <n v="34"/>
    <n v="9900"/>
  </r>
  <r>
    <n v="6"/>
    <x v="10"/>
    <s v="All"/>
    <s v=" 0-1"/>
    <x v="7"/>
    <n v="22"/>
    <n v="17"/>
    <n v="185"/>
    <n v="9900"/>
  </r>
  <r>
    <n v="6"/>
    <x v="10"/>
    <s v="All"/>
    <s v=" 0-1"/>
    <x v="8"/>
    <n v="0"/>
    <n v="0"/>
    <n v="0"/>
    <n v="9900"/>
  </r>
  <r>
    <n v="6"/>
    <x v="10"/>
    <s v="All"/>
    <s v=" 0-1"/>
    <x v="9"/>
    <n v="0"/>
    <n v="0"/>
    <n v="0"/>
    <n v="9900"/>
  </r>
  <r>
    <n v="6"/>
    <x v="10"/>
    <s v="All"/>
    <s v=" 0-1"/>
    <x v="10"/>
    <n v="8"/>
    <n v="1"/>
    <n v="240"/>
    <n v="9900"/>
  </r>
  <r>
    <n v="6"/>
    <x v="10"/>
    <s v="All"/>
    <s v=" 10-14"/>
    <x v="0"/>
    <n v="901"/>
    <n v="699"/>
    <n v="3661"/>
    <n v="18805"/>
  </r>
  <r>
    <n v="6"/>
    <x v="10"/>
    <s v="All"/>
    <s v=" 10-14"/>
    <x v="1"/>
    <n v="0"/>
    <n v="0"/>
    <n v="0"/>
    <n v="18805"/>
  </r>
  <r>
    <n v="6"/>
    <x v="10"/>
    <s v="All"/>
    <s v=" 10-14"/>
    <x v="2"/>
    <n v="0"/>
    <n v="0"/>
    <n v="0"/>
    <n v="18805"/>
  </r>
  <r>
    <n v="6"/>
    <x v="10"/>
    <s v="All"/>
    <s v=" 10-14"/>
    <x v="3"/>
    <n v="3"/>
    <n v="2"/>
    <n v="29"/>
    <n v="18805"/>
  </r>
  <r>
    <n v="6"/>
    <x v="10"/>
    <s v="All"/>
    <s v=" 10-14"/>
    <x v="4"/>
    <n v="0"/>
    <n v="0"/>
    <n v="0"/>
    <n v="18805"/>
  </r>
  <r>
    <n v="6"/>
    <x v="10"/>
    <s v="All"/>
    <s v=" 10-14"/>
    <x v="5"/>
    <n v="0"/>
    <n v="0"/>
    <n v="0"/>
    <n v="18805"/>
  </r>
  <r>
    <n v="6"/>
    <x v="10"/>
    <s v="All"/>
    <s v=" 10-14"/>
    <x v="6"/>
    <n v="6"/>
    <n v="1"/>
    <n v="21"/>
    <n v="18805"/>
  </r>
  <r>
    <n v="6"/>
    <x v="10"/>
    <s v="All"/>
    <s v=" 10-14"/>
    <x v="7"/>
    <n v="34"/>
    <n v="26"/>
    <n v="210"/>
    <n v="18805"/>
  </r>
  <r>
    <n v="6"/>
    <x v="10"/>
    <s v="All"/>
    <s v=" 10-14"/>
    <x v="8"/>
    <n v="0"/>
    <n v="0"/>
    <n v="0"/>
    <n v="18805"/>
  </r>
  <r>
    <n v="6"/>
    <x v="10"/>
    <s v="All"/>
    <s v=" 10-14"/>
    <x v="9"/>
    <n v="1"/>
    <n v="1"/>
    <n v="21"/>
    <n v="18805"/>
  </r>
  <r>
    <n v="6"/>
    <x v="10"/>
    <s v="All"/>
    <s v=" 10-14"/>
    <x v="10"/>
    <n v="47"/>
    <n v="21"/>
    <n v="261"/>
    <n v="18805"/>
  </r>
  <r>
    <n v="6"/>
    <x v="10"/>
    <s v="All"/>
    <s v=" 2-4"/>
    <x v="0"/>
    <n v="489"/>
    <n v="421"/>
    <n v="3033"/>
    <n v="15142"/>
  </r>
  <r>
    <n v="6"/>
    <x v="10"/>
    <s v="All"/>
    <s v=" 2-4"/>
    <x v="1"/>
    <n v="0"/>
    <n v="0"/>
    <n v="0"/>
    <n v="15142"/>
  </r>
  <r>
    <n v="6"/>
    <x v="10"/>
    <s v="All"/>
    <s v=" 2-4"/>
    <x v="2"/>
    <n v="0"/>
    <n v="0"/>
    <n v="0"/>
    <n v="15142"/>
  </r>
  <r>
    <n v="6"/>
    <x v="10"/>
    <s v="All"/>
    <s v=" 2-4"/>
    <x v="3"/>
    <n v="0"/>
    <n v="0"/>
    <n v="0"/>
    <n v="15142"/>
  </r>
  <r>
    <n v="6"/>
    <x v="10"/>
    <s v="All"/>
    <s v=" 2-4"/>
    <x v="4"/>
    <n v="0"/>
    <n v="0"/>
    <n v="0"/>
    <n v="15142"/>
  </r>
  <r>
    <n v="6"/>
    <x v="10"/>
    <s v="All"/>
    <s v=" 2-4"/>
    <x v="5"/>
    <n v="1"/>
    <n v="1"/>
    <n v="8"/>
    <n v="15142"/>
  </r>
  <r>
    <n v="6"/>
    <x v="10"/>
    <s v="All"/>
    <s v=" 2-4"/>
    <x v="6"/>
    <n v="0"/>
    <n v="0"/>
    <n v="0"/>
    <n v="15142"/>
  </r>
  <r>
    <n v="6"/>
    <x v="10"/>
    <s v="All"/>
    <s v=" 2-4"/>
    <x v="7"/>
    <n v="17"/>
    <n v="15"/>
    <n v="156"/>
    <n v="15142"/>
  </r>
  <r>
    <n v="6"/>
    <x v="10"/>
    <s v="All"/>
    <s v=" 2-4"/>
    <x v="8"/>
    <n v="0"/>
    <n v="0"/>
    <n v="0"/>
    <n v="15142"/>
  </r>
  <r>
    <n v="6"/>
    <x v="10"/>
    <s v="All"/>
    <s v=" 2-4"/>
    <x v="9"/>
    <n v="0"/>
    <n v="0"/>
    <n v="0"/>
    <n v="15142"/>
  </r>
  <r>
    <n v="6"/>
    <x v="10"/>
    <s v="All"/>
    <s v=" 2-4"/>
    <x v="10"/>
    <n v="0"/>
    <n v="0"/>
    <n v="0"/>
    <n v="15142"/>
  </r>
  <r>
    <n v="6"/>
    <x v="10"/>
    <s v="All"/>
    <s v=" 5-9"/>
    <x v="0"/>
    <n v="845"/>
    <n v="712"/>
    <n v="4234"/>
    <n v="21490"/>
  </r>
  <r>
    <n v="6"/>
    <x v="10"/>
    <s v="All"/>
    <s v=" 5-9"/>
    <x v="1"/>
    <n v="0"/>
    <n v="0"/>
    <n v="0"/>
    <n v="21490"/>
  </r>
  <r>
    <n v="6"/>
    <x v="10"/>
    <s v="All"/>
    <s v=" 5-9"/>
    <x v="2"/>
    <n v="0"/>
    <n v="0"/>
    <n v="0"/>
    <n v="21490"/>
  </r>
  <r>
    <n v="6"/>
    <x v="10"/>
    <s v="All"/>
    <s v=" 5-9"/>
    <x v="3"/>
    <n v="0"/>
    <n v="0"/>
    <n v="0"/>
    <n v="21490"/>
  </r>
  <r>
    <n v="6"/>
    <x v="10"/>
    <s v="All"/>
    <s v=" 5-9"/>
    <x v="4"/>
    <n v="0"/>
    <n v="0"/>
    <n v="0"/>
    <n v="21490"/>
  </r>
  <r>
    <n v="6"/>
    <x v="10"/>
    <s v="All"/>
    <s v=" 5-9"/>
    <x v="5"/>
    <n v="0"/>
    <n v="0"/>
    <n v="0"/>
    <n v="21490"/>
  </r>
  <r>
    <n v="6"/>
    <x v="10"/>
    <s v="All"/>
    <s v=" 5-9"/>
    <x v="6"/>
    <n v="0"/>
    <n v="0"/>
    <n v="0"/>
    <n v="21490"/>
  </r>
  <r>
    <n v="6"/>
    <x v="10"/>
    <s v="All"/>
    <s v=" 5-9"/>
    <x v="7"/>
    <n v="24"/>
    <n v="23"/>
    <n v="129"/>
    <n v="21490"/>
  </r>
  <r>
    <n v="6"/>
    <x v="10"/>
    <s v="All"/>
    <s v=" 5-9"/>
    <x v="8"/>
    <n v="0"/>
    <n v="0"/>
    <n v="0"/>
    <n v="21490"/>
  </r>
  <r>
    <n v="6"/>
    <x v="10"/>
    <s v="All"/>
    <s v=" 5-9"/>
    <x v="9"/>
    <n v="0"/>
    <n v="0"/>
    <n v="0"/>
    <n v="21490"/>
  </r>
  <r>
    <n v="6"/>
    <x v="10"/>
    <s v="All"/>
    <s v=" 5-9"/>
    <x v="10"/>
    <n v="34"/>
    <n v="2"/>
    <n v="481"/>
    <n v="21490"/>
  </r>
  <r>
    <n v="6"/>
    <x v="11"/>
    <s v="All"/>
    <s v=" 0-1"/>
    <x v="0"/>
    <n v="50"/>
    <n v="44"/>
    <n v="386"/>
    <n v="9096"/>
  </r>
  <r>
    <n v="6"/>
    <x v="11"/>
    <s v="All"/>
    <s v=" 0-1"/>
    <x v="1"/>
    <n v="0"/>
    <n v="0"/>
    <n v="0"/>
    <n v="9096"/>
  </r>
  <r>
    <n v="6"/>
    <x v="11"/>
    <s v="All"/>
    <s v=" 0-1"/>
    <x v="2"/>
    <n v="0"/>
    <n v="0"/>
    <n v="0"/>
    <n v="9096"/>
  </r>
  <r>
    <n v="6"/>
    <x v="11"/>
    <s v="All"/>
    <s v=" 0-1"/>
    <x v="3"/>
    <n v="0"/>
    <n v="0"/>
    <n v="0"/>
    <n v="9096"/>
  </r>
  <r>
    <n v="6"/>
    <x v="11"/>
    <s v="All"/>
    <s v=" 0-1"/>
    <x v="4"/>
    <n v="0"/>
    <n v="0"/>
    <n v="0"/>
    <n v="9096"/>
  </r>
  <r>
    <n v="6"/>
    <x v="11"/>
    <s v="All"/>
    <s v=" 0-1"/>
    <x v="5"/>
    <n v="2"/>
    <n v="1"/>
    <n v="22"/>
    <n v="9096"/>
  </r>
  <r>
    <n v="6"/>
    <x v="11"/>
    <s v="All"/>
    <s v=" 0-1"/>
    <x v="6"/>
    <n v="0"/>
    <n v="0"/>
    <n v="0"/>
    <n v="9096"/>
  </r>
  <r>
    <n v="6"/>
    <x v="11"/>
    <s v="All"/>
    <s v=" 0-1"/>
    <x v="7"/>
    <n v="2"/>
    <n v="2"/>
    <n v="35"/>
    <n v="9096"/>
  </r>
  <r>
    <n v="6"/>
    <x v="11"/>
    <s v="All"/>
    <s v=" 0-1"/>
    <x v="8"/>
    <n v="0"/>
    <n v="0"/>
    <n v="0"/>
    <n v="9096"/>
  </r>
  <r>
    <n v="6"/>
    <x v="11"/>
    <s v="All"/>
    <s v=" 0-1"/>
    <x v="9"/>
    <n v="0"/>
    <n v="0"/>
    <n v="0"/>
    <n v="9096"/>
  </r>
  <r>
    <n v="6"/>
    <x v="11"/>
    <s v="All"/>
    <s v=" 0-1"/>
    <x v="10"/>
    <n v="7"/>
    <n v="2"/>
    <n v="183"/>
    <n v="9096"/>
  </r>
  <r>
    <n v="6"/>
    <x v="11"/>
    <s v="All"/>
    <s v=" 10-14"/>
    <x v="0"/>
    <n v="401"/>
    <n v="344"/>
    <n v="1739"/>
    <n v="19584"/>
  </r>
  <r>
    <n v="6"/>
    <x v="11"/>
    <s v="All"/>
    <s v=" 10-14"/>
    <x v="1"/>
    <n v="0"/>
    <n v="0"/>
    <n v="0"/>
    <n v="19584"/>
  </r>
  <r>
    <n v="6"/>
    <x v="11"/>
    <s v="All"/>
    <s v=" 10-14"/>
    <x v="2"/>
    <n v="0"/>
    <n v="0"/>
    <n v="0"/>
    <n v="19584"/>
  </r>
  <r>
    <n v="6"/>
    <x v="11"/>
    <s v="All"/>
    <s v=" 10-14"/>
    <x v="3"/>
    <n v="0"/>
    <n v="0"/>
    <n v="0"/>
    <n v="19584"/>
  </r>
  <r>
    <n v="6"/>
    <x v="11"/>
    <s v="All"/>
    <s v=" 10-14"/>
    <x v="4"/>
    <n v="0"/>
    <n v="0"/>
    <n v="0"/>
    <n v="19584"/>
  </r>
  <r>
    <n v="6"/>
    <x v="11"/>
    <s v="All"/>
    <s v=" 10-14"/>
    <x v="5"/>
    <n v="0"/>
    <n v="0"/>
    <n v="0"/>
    <n v="19584"/>
  </r>
  <r>
    <n v="6"/>
    <x v="11"/>
    <s v="All"/>
    <s v=" 10-14"/>
    <x v="6"/>
    <n v="10"/>
    <n v="1"/>
    <n v="210"/>
    <n v="19584"/>
  </r>
  <r>
    <n v="6"/>
    <x v="11"/>
    <s v="All"/>
    <s v=" 10-14"/>
    <x v="7"/>
    <n v="14"/>
    <n v="12"/>
    <n v="117"/>
    <n v="19584"/>
  </r>
  <r>
    <n v="6"/>
    <x v="11"/>
    <s v="All"/>
    <s v=" 10-14"/>
    <x v="8"/>
    <n v="0"/>
    <n v="0"/>
    <n v="0"/>
    <n v="19584"/>
  </r>
  <r>
    <n v="6"/>
    <x v="11"/>
    <s v="All"/>
    <s v=" 10-14"/>
    <x v="9"/>
    <n v="0"/>
    <n v="0"/>
    <n v="0"/>
    <n v="19584"/>
  </r>
  <r>
    <n v="6"/>
    <x v="11"/>
    <s v="All"/>
    <s v=" 10-14"/>
    <x v="10"/>
    <n v="19"/>
    <n v="14"/>
    <n v="192"/>
    <n v="19584"/>
  </r>
  <r>
    <n v="6"/>
    <x v="11"/>
    <s v="All"/>
    <s v=" 2-4"/>
    <x v="0"/>
    <n v="234"/>
    <n v="211"/>
    <n v="1580"/>
    <n v="15525"/>
  </r>
  <r>
    <n v="6"/>
    <x v="11"/>
    <s v="All"/>
    <s v=" 2-4"/>
    <x v="1"/>
    <n v="0"/>
    <n v="0"/>
    <n v="0"/>
    <n v="15525"/>
  </r>
  <r>
    <n v="6"/>
    <x v="11"/>
    <s v="All"/>
    <s v=" 2-4"/>
    <x v="2"/>
    <n v="0"/>
    <n v="0"/>
    <n v="0"/>
    <n v="15525"/>
  </r>
  <r>
    <n v="6"/>
    <x v="11"/>
    <s v="All"/>
    <s v=" 2-4"/>
    <x v="3"/>
    <n v="0"/>
    <n v="0"/>
    <n v="0"/>
    <n v="15525"/>
  </r>
  <r>
    <n v="6"/>
    <x v="11"/>
    <s v="All"/>
    <s v=" 2-4"/>
    <x v="4"/>
    <n v="0"/>
    <n v="0"/>
    <n v="0"/>
    <n v="15525"/>
  </r>
  <r>
    <n v="6"/>
    <x v="11"/>
    <s v="All"/>
    <s v=" 2-4"/>
    <x v="5"/>
    <n v="0"/>
    <n v="0"/>
    <n v="0"/>
    <n v="15525"/>
  </r>
  <r>
    <n v="6"/>
    <x v="11"/>
    <s v="All"/>
    <s v=" 2-4"/>
    <x v="6"/>
    <n v="0"/>
    <n v="0"/>
    <n v="0"/>
    <n v="15525"/>
  </r>
  <r>
    <n v="6"/>
    <x v="11"/>
    <s v="All"/>
    <s v=" 2-4"/>
    <x v="7"/>
    <n v="3"/>
    <n v="3"/>
    <n v="25"/>
    <n v="15525"/>
  </r>
  <r>
    <n v="6"/>
    <x v="11"/>
    <s v="All"/>
    <s v=" 2-4"/>
    <x v="8"/>
    <n v="0"/>
    <n v="0"/>
    <n v="0"/>
    <n v="15525"/>
  </r>
  <r>
    <n v="6"/>
    <x v="11"/>
    <s v="All"/>
    <s v=" 2-4"/>
    <x v="9"/>
    <n v="0"/>
    <n v="0"/>
    <n v="0"/>
    <n v="15525"/>
  </r>
  <r>
    <n v="6"/>
    <x v="11"/>
    <s v="All"/>
    <s v=" 2-4"/>
    <x v="10"/>
    <n v="0"/>
    <n v="0"/>
    <n v="0"/>
    <n v="15525"/>
  </r>
  <r>
    <n v="6"/>
    <x v="11"/>
    <s v="All"/>
    <s v=" 5-9"/>
    <x v="0"/>
    <n v="381"/>
    <n v="336"/>
    <n v="1914"/>
    <n v="22137"/>
  </r>
  <r>
    <n v="6"/>
    <x v="11"/>
    <s v="All"/>
    <s v=" 5-9"/>
    <x v="1"/>
    <n v="0"/>
    <n v="0"/>
    <n v="0"/>
    <n v="22137"/>
  </r>
  <r>
    <n v="6"/>
    <x v="11"/>
    <s v="All"/>
    <s v=" 5-9"/>
    <x v="2"/>
    <n v="0"/>
    <n v="0"/>
    <n v="0"/>
    <n v="22137"/>
  </r>
  <r>
    <n v="6"/>
    <x v="11"/>
    <s v="All"/>
    <s v=" 5-9"/>
    <x v="3"/>
    <n v="0"/>
    <n v="0"/>
    <n v="0"/>
    <n v="22137"/>
  </r>
  <r>
    <n v="6"/>
    <x v="11"/>
    <s v="All"/>
    <s v=" 5-9"/>
    <x v="4"/>
    <n v="0"/>
    <n v="0"/>
    <n v="0"/>
    <n v="22137"/>
  </r>
  <r>
    <n v="6"/>
    <x v="11"/>
    <s v="All"/>
    <s v=" 5-9"/>
    <x v="5"/>
    <n v="0"/>
    <n v="0"/>
    <n v="0"/>
    <n v="22137"/>
  </r>
  <r>
    <n v="6"/>
    <x v="11"/>
    <s v="All"/>
    <s v=" 5-9"/>
    <x v="6"/>
    <n v="0"/>
    <n v="0"/>
    <n v="0"/>
    <n v="22137"/>
  </r>
  <r>
    <n v="6"/>
    <x v="11"/>
    <s v="All"/>
    <s v=" 5-9"/>
    <x v="7"/>
    <n v="6"/>
    <n v="5"/>
    <n v="35"/>
    <n v="22137"/>
  </r>
  <r>
    <n v="6"/>
    <x v="11"/>
    <s v="All"/>
    <s v=" 5-9"/>
    <x v="8"/>
    <n v="0"/>
    <n v="0"/>
    <n v="0"/>
    <n v="22137"/>
  </r>
  <r>
    <n v="6"/>
    <x v="11"/>
    <s v="All"/>
    <s v=" 5-9"/>
    <x v="9"/>
    <n v="1"/>
    <n v="1"/>
    <n v="30"/>
    <n v="22137"/>
  </r>
  <r>
    <n v="6"/>
    <x v="11"/>
    <s v="All"/>
    <s v=" 5-9"/>
    <x v="10"/>
    <n v="10"/>
    <n v="1"/>
    <n v="165"/>
    <n v="22137"/>
  </r>
  <r>
    <n v="7"/>
    <x v="0"/>
    <s v="All"/>
    <s v=" 0-1"/>
    <x v="0"/>
    <n v="42"/>
    <n v="35"/>
    <n v="231"/>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0-1"/>
    <x v="9"/>
    <n v="0"/>
    <n v="0"/>
    <n v="0"/>
    <n v="3458"/>
  </r>
  <r>
    <n v="7"/>
    <x v="0"/>
    <s v="All"/>
    <s v=" 0-1"/>
    <x v="10"/>
    <n v="0"/>
    <n v="0"/>
    <n v="0"/>
    <n v="3458"/>
  </r>
  <r>
    <n v="7"/>
    <x v="0"/>
    <s v="All"/>
    <s v=" 10-14"/>
    <x v="0"/>
    <n v="259"/>
    <n v="219"/>
    <n v="1030"/>
    <n v="13186"/>
  </r>
  <r>
    <n v="7"/>
    <x v="0"/>
    <s v="All"/>
    <s v=" 10-14"/>
    <x v="1"/>
    <n v="0"/>
    <n v="0"/>
    <n v="0"/>
    <n v="13186"/>
  </r>
  <r>
    <n v="7"/>
    <x v="0"/>
    <s v="All"/>
    <s v=" 10-14"/>
    <x v="2"/>
    <n v="0"/>
    <n v="0"/>
    <n v="0"/>
    <n v="13186"/>
  </r>
  <r>
    <n v="7"/>
    <x v="0"/>
    <s v="All"/>
    <s v=" 10-14"/>
    <x v="3"/>
    <n v="1"/>
    <n v="1"/>
    <n v="2"/>
    <n v="13186"/>
  </r>
  <r>
    <n v="7"/>
    <x v="0"/>
    <s v="All"/>
    <s v=" 10-14"/>
    <x v="4"/>
    <n v="0"/>
    <n v="0"/>
    <n v="0"/>
    <n v="13186"/>
  </r>
  <r>
    <n v="7"/>
    <x v="0"/>
    <s v="All"/>
    <s v=" 10-14"/>
    <x v="5"/>
    <n v="0"/>
    <n v="0"/>
    <n v="0"/>
    <n v="13186"/>
  </r>
  <r>
    <n v="7"/>
    <x v="0"/>
    <s v="All"/>
    <s v=" 10-14"/>
    <x v="6"/>
    <n v="0"/>
    <n v="0"/>
    <n v="0"/>
    <n v="13186"/>
  </r>
  <r>
    <n v="7"/>
    <x v="0"/>
    <s v="All"/>
    <s v=" 10-14"/>
    <x v="7"/>
    <n v="0"/>
    <n v="0"/>
    <n v="0"/>
    <n v="13186"/>
  </r>
  <r>
    <n v="7"/>
    <x v="0"/>
    <s v="All"/>
    <s v=" 10-14"/>
    <x v="8"/>
    <n v="0"/>
    <n v="0"/>
    <n v="0"/>
    <n v="13186"/>
  </r>
  <r>
    <n v="7"/>
    <x v="0"/>
    <s v="All"/>
    <s v=" 10-14"/>
    <x v="9"/>
    <n v="0"/>
    <n v="0"/>
    <n v="0"/>
    <n v="13186"/>
  </r>
  <r>
    <n v="7"/>
    <x v="0"/>
    <s v="All"/>
    <s v=" 10-14"/>
    <x v="10"/>
    <n v="2"/>
    <n v="2"/>
    <n v="18"/>
    <n v="13186"/>
  </r>
  <r>
    <n v="7"/>
    <x v="0"/>
    <s v="All"/>
    <s v=" 2-4"/>
    <x v="0"/>
    <n v="70"/>
    <n v="61"/>
    <n v="509"/>
    <n v="5897"/>
  </r>
  <r>
    <n v="7"/>
    <x v="0"/>
    <s v="All"/>
    <s v=" 2-4"/>
    <x v="1"/>
    <n v="0"/>
    <n v="0"/>
    <n v="0"/>
    <n v="5897"/>
  </r>
  <r>
    <n v="7"/>
    <x v="0"/>
    <s v="All"/>
    <s v=" 2-4"/>
    <x v="2"/>
    <n v="0"/>
    <n v="0"/>
    <n v="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0"/>
    <n v="0"/>
    <n v="0"/>
    <n v="5897"/>
  </r>
  <r>
    <n v="7"/>
    <x v="0"/>
    <s v="All"/>
    <s v=" 2-4"/>
    <x v="9"/>
    <n v="0"/>
    <n v="0"/>
    <n v="0"/>
    <n v="5897"/>
  </r>
  <r>
    <n v="7"/>
    <x v="0"/>
    <s v="All"/>
    <s v=" 2-4"/>
    <x v="10"/>
    <n v="0"/>
    <n v="0"/>
    <n v="0"/>
    <n v="5897"/>
  </r>
  <r>
    <n v="7"/>
    <x v="0"/>
    <s v="All"/>
    <s v=" 5-9"/>
    <x v="0"/>
    <n v="174"/>
    <n v="141"/>
    <n v="924"/>
    <n v="12159"/>
  </r>
  <r>
    <n v="7"/>
    <x v="0"/>
    <s v="All"/>
    <s v=" 5-9"/>
    <x v="1"/>
    <n v="0"/>
    <n v="0"/>
    <n v="0"/>
    <n v="12159"/>
  </r>
  <r>
    <n v="7"/>
    <x v="0"/>
    <s v="All"/>
    <s v=" 5-9"/>
    <x v="2"/>
    <n v="0"/>
    <n v="0"/>
    <n v="0"/>
    <n v="12159"/>
  </r>
  <r>
    <n v="7"/>
    <x v="0"/>
    <s v="All"/>
    <s v=" 5-9"/>
    <x v="3"/>
    <n v="0"/>
    <n v="0"/>
    <n v="0"/>
    <n v="12159"/>
  </r>
  <r>
    <n v="7"/>
    <x v="0"/>
    <s v="All"/>
    <s v=" 5-9"/>
    <x v="4"/>
    <n v="0"/>
    <n v="0"/>
    <n v="0"/>
    <n v="12159"/>
  </r>
  <r>
    <n v="7"/>
    <x v="0"/>
    <s v="All"/>
    <s v=" 5-9"/>
    <x v="5"/>
    <n v="0"/>
    <n v="0"/>
    <n v="0"/>
    <n v="12159"/>
  </r>
  <r>
    <n v="7"/>
    <x v="0"/>
    <s v="All"/>
    <s v=" 5-9"/>
    <x v="6"/>
    <n v="0"/>
    <n v="0"/>
    <n v="0"/>
    <n v="12159"/>
  </r>
  <r>
    <n v="7"/>
    <x v="0"/>
    <s v="All"/>
    <s v=" 5-9"/>
    <x v="7"/>
    <n v="0"/>
    <n v="0"/>
    <n v="0"/>
    <n v="12159"/>
  </r>
  <r>
    <n v="7"/>
    <x v="0"/>
    <s v="All"/>
    <s v=" 5-9"/>
    <x v="8"/>
    <n v="0"/>
    <n v="0"/>
    <n v="0"/>
    <n v="12159"/>
  </r>
  <r>
    <n v="7"/>
    <x v="0"/>
    <s v="All"/>
    <s v=" 5-9"/>
    <x v="9"/>
    <n v="0"/>
    <n v="0"/>
    <n v="0"/>
    <n v="12159"/>
  </r>
  <r>
    <n v="7"/>
    <x v="0"/>
    <s v="All"/>
    <s v=" 5-9"/>
    <x v="10"/>
    <n v="0"/>
    <n v="0"/>
    <n v="0"/>
    <n v="12159"/>
  </r>
  <r>
    <n v="7"/>
    <x v="1"/>
    <s v="All"/>
    <s v=" 0-1"/>
    <x v="0"/>
    <n v="53"/>
    <n v="46"/>
    <n v="32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0"/>
    <n v="0"/>
    <n v="0"/>
    <n v="3287"/>
  </r>
  <r>
    <n v="7"/>
    <x v="1"/>
    <s v="All"/>
    <s v=" 0-1"/>
    <x v="9"/>
    <n v="0"/>
    <n v="0"/>
    <n v="0"/>
    <n v="3287"/>
  </r>
  <r>
    <n v="7"/>
    <x v="1"/>
    <s v="All"/>
    <s v=" 0-1"/>
    <x v="10"/>
    <n v="0"/>
    <n v="0"/>
    <n v="0"/>
    <n v="3287"/>
  </r>
  <r>
    <n v="7"/>
    <x v="1"/>
    <s v="All"/>
    <s v=" 10-14"/>
    <x v="0"/>
    <n v="303"/>
    <n v="245"/>
    <n v="1377"/>
    <n v="12921"/>
  </r>
  <r>
    <n v="7"/>
    <x v="1"/>
    <s v="All"/>
    <s v=" 10-14"/>
    <x v="1"/>
    <n v="0"/>
    <n v="0"/>
    <n v="0"/>
    <n v="12921"/>
  </r>
  <r>
    <n v="7"/>
    <x v="1"/>
    <s v="All"/>
    <s v=" 10-14"/>
    <x v="2"/>
    <n v="0"/>
    <n v="0"/>
    <n v="0"/>
    <n v="12921"/>
  </r>
  <r>
    <n v="7"/>
    <x v="1"/>
    <s v="All"/>
    <s v=" 10-14"/>
    <x v="3"/>
    <n v="1"/>
    <n v="1"/>
    <n v="10"/>
    <n v="12921"/>
  </r>
  <r>
    <n v="7"/>
    <x v="1"/>
    <s v="All"/>
    <s v=" 10-14"/>
    <x v="4"/>
    <n v="0"/>
    <n v="0"/>
    <n v="0"/>
    <n v="12921"/>
  </r>
  <r>
    <n v="7"/>
    <x v="1"/>
    <s v="All"/>
    <s v=" 10-14"/>
    <x v="5"/>
    <n v="4"/>
    <n v="2"/>
    <n v="70"/>
    <n v="12921"/>
  </r>
  <r>
    <n v="7"/>
    <x v="1"/>
    <s v="All"/>
    <s v=" 10-14"/>
    <x v="6"/>
    <n v="2"/>
    <n v="1"/>
    <n v="20"/>
    <n v="12921"/>
  </r>
  <r>
    <n v="7"/>
    <x v="1"/>
    <s v="All"/>
    <s v=" 10-14"/>
    <x v="7"/>
    <n v="3"/>
    <n v="2"/>
    <n v="26"/>
    <n v="12921"/>
  </r>
  <r>
    <n v="7"/>
    <x v="1"/>
    <s v="All"/>
    <s v=" 10-14"/>
    <x v="8"/>
    <n v="0"/>
    <n v="0"/>
    <n v="0"/>
    <n v="12921"/>
  </r>
  <r>
    <n v="7"/>
    <x v="1"/>
    <s v="All"/>
    <s v=" 10-14"/>
    <x v="9"/>
    <n v="1"/>
    <n v="1"/>
    <n v="25"/>
    <n v="12921"/>
  </r>
  <r>
    <n v="7"/>
    <x v="1"/>
    <s v="All"/>
    <s v=" 10-14"/>
    <x v="10"/>
    <n v="0"/>
    <n v="0"/>
    <n v="0"/>
    <n v="12921"/>
  </r>
  <r>
    <n v="7"/>
    <x v="1"/>
    <s v="All"/>
    <s v=" 2-4"/>
    <x v="0"/>
    <n v="76"/>
    <n v="68"/>
    <n v="633"/>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1"/>
    <n v="1"/>
    <n v="20"/>
    <n v="5835"/>
  </r>
  <r>
    <n v="7"/>
    <x v="1"/>
    <s v="All"/>
    <s v=" 2-4"/>
    <x v="8"/>
    <n v="0"/>
    <n v="0"/>
    <n v="0"/>
    <n v="5835"/>
  </r>
  <r>
    <n v="7"/>
    <x v="1"/>
    <s v="All"/>
    <s v=" 2-4"/>
    <x v="9"/>
    <n v="0"/>
    <n v="0"/>
    <n v="0"/>
    <n v="5835"/>
  </r>
  <r>
    <n v="7"/>
    <x v="1"/>
    <s v="All"/>
    <s v=" 2-4"/>
    <x v="10"/>
    <n v="0"/>
    <n v="0"/>
    <n v="0"/>
    <n v="5835"/>
  </r>
  <r>
    <n v="7"/>
    <x v="1"/>
    <s v="All"/>
    <s v=" 5-9"/>
    <x v="0"/>
    <n v="230"/>
    <n v="212"/>
    <n v="1238"/>
    <n v="11614"/>
  </r>
  <r>
    <n v="7"/>
    <x v="1"/>
    <s v="All"/>
    <s v=" 5-9"/>
    <x v="1"/>
    <n v="0"/>
    <n v="0"/>
    <n v="0"/>
    <n v="11614"/>
  </r>
  <r>
    <n v="7"/>
    <x v="1"/>
    <s v="All"/>
    <s v=" 5-9"/>
    <x v="2"/>
    <n v="0"/>
    <n v="0"/>
    <n v="0"/>
    <n v="11614"/>
  </r>
  <r>
    <n v="7"/>
    <x v="1"/>
    <s v="All"/>
    <s v=" 5-9"/>
    <x v="3"/>
    <n v="0"/>
    <n v="0"/>
    <n v="0"/>
    <n v="11614"/>
  </r>
  <r>
    <n v="7"/>
    <x v="1"/>
    <s v="All"/>
    <s v=" 5-9"/>
    <x v="4"/>
    <n v="0"/>
    <n v="0"/>
    <n v="0"/>
    <n v="11614"/>
  </r>
  <r>
    <n v="7"/>
    <x v="1"/>
    <s v="All"/>
    <s v=" 5-9"/>
    <x v="5"/>
    <n v="0"/>
    <n v="0"/>
    <n v="0"/>
    <n v="11614"/>
  </r>
  <r>
    <n v="7"/>
    <x v="1"/>
    <s v="All"/>
    <s v=" 5-9"/>
    <x v="6"/>
    <n v="0"/>
    <n v="0"/>
    <n v="0"/>
    <n v="11614"/>
  </r>
  <r>
    <n v="7"/>
    <x v="1"/>
    <s v="All"/>
    <s v=" 5-9"/>
    <x v="7"/>
    <n v="0"/>
    <n v="0"/>
    <n v="0"/>
    <n v="11614"/>
  </r>
  <r>
    <n v="7"/>
    <x v="1"/>
    <s v="All"/>
    <s v=" 5-9"/>
    <x v="8"/>
    <n v="0"/>
    <n v="0"/>
    <n v="0"/>
    <n v="11614"/>
  </r>
  <r>
    <n v="7"/>
    <x v="1"/>
    <s v="All"/>
    <s v=" 5-9"/>
    <x v="9"/>
    <n v="0"/>
    <n v="0"/>
    <n v="0"/>
    <n v="11614"/>
  </r>
  <r>
    <n v="7"/>
    <x v="1"/>
    <s v="All"/>
    <s v=" 5-9"/>
    <x v="10"/>
    <n v="0"/>
    <n v="0"/>
    <n v="0"/>
    <n v="11614"/>
  </r>
  <r>
    <n v="7"/>
    <x v="2"/>
    <s v="All"/>
    <s v=" 0-1"/>
    <x v="0"/>
    <n v="65"/>
    <n v="53"/>
    <n v="493"/>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0-1"/>
    <x v="9"/>
    <n v="0"/>
    <n v="0"/>
    <n v="0"/>
    <n v="3296"/>
  </r>
  <r>
    <n v="7"/>
    <x v="2"/>
    <s v="All"/>
    <s v=" 0-1"/>
    <x v="10"/>
    <n v="0"/>
    <n v="0"/>
    <n v="0"/>
    <n v="3296"/>
  </r>
  <r>
    <n v="7"/>
    <x v="2"/>
    <s v="All"/>
    <s v=" 10-14"/>
    <x v="0"/>
    <n v="258"/>
    <n v="221"/>
    <n v="1037"/>
    <n v="12601"/>
  </r>
  <r>
    <n v="7"/>
    <x v="2"/>
    <s v="All"/>
    <s v=" 10-14"/>
    <x v="1"/>
    <n v="0"/>
    <n v="0"/>
    <n v="0"/>
    <n v="12601"/>
  </r>
  <r>
    <n v="7"/>
    <x v="2"/>
    <s v="All"/>
    <s v=" 10-14"/>
    <x v="2"/>
    <n v="0"/>
    <n v="0"/>
    <n v="0"/>
    <n v="12601"/>
  </r>
  <r>
    <n v="7"/>
    <x v="2"/>
    <s v="All"/>
    <s v=" 10-14"/>
    <x v="3"/>
    <n v="2"/>
    <n v="2"/>
    <n v="17"/>
    <n v="12601"/>
  </r>
  <r>
    <n v="7"/>
    <x v="2"/>
    <s v="All"/>
    <s v=" 10-14"/>
    <x v="4"/>
    <n v="0"/>
    <n v="0"/>
    <n v="0"/>
    <n v="12601"/>
  </r>
  <r>
    <n v="7"/>
    <x v="2"/>
    <s v="All"/>
    <s v=" 10-14"/>
    <x v="5"/>
    <n v="7"/>
    <n v="1"/>
    <n v="159"/>
    <n v="12601"/>
  </r>
  <r>
    <n v="7"/>
    <x v="2"/>
    <s v="All"/>
    <s v=" 10-14"/>
    <x v="6"/>
    <n v="0"/>
    <n v="0"/>
    <n v="0"/>
    <n v="12601"/>
  </r>
  <r>
    <n v="7"/>
    <x v="2"/>
    <s v="All"/>
    <s v=" 10-14"/>
    <x v="7"/>
    <n v="3"/>
    <n v="2"/>
    <n v="12"/>
    <n v="12601"/>
  </r>
  <r>
    <n v="7"/>
    <x v="2"/>
    <s v="All"/>
    <s v=" 10-14"/>
    <x v="8"/>
    <n v="0"/>
    <n v="0"/>
    <n v="0"/>
    <n v="12601"/>
  </r>
  <r>
    <n v="7"/>
    <x v="2"/>
    <s v="All"/>
    <s v=" 10-14"/>
    <x v="9"/>
    <n v="1"/>
    <n v="1"/>
    <n v="30"/>
    <n v="12601"/>
  </r>
  <r>
    <n v="7"/>
    <x v="2"/>
    <s v="All"/>
    <s v=" 10-14"/>
    <x v="10"/>
    <n v="0"/>
    <n v="0"/>
    <n v="0"/>
    <n v="12601"/>
  </r>
  <r>
    <n v="7"/>
    <x v="2"/>
    <s v="All"/>
    <s v=" 2-4"/>
    <x v="0"/>
    <n v="84"/>
    <n v="74"/>
    <n v="741"/>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0"/>
    <n v="0"/>
    <n v="0"/>
    <n v="5492"/>
  </r>
  <r>
    <n v="7"/>
    <x v="2"/>
    <s v="All"/>
    <s v=" 2-4"/>
    <x v="7"/>
    <n v="0"/>
    <n v="0"/>
    <n v="0"/>
    <n v="5492"/>
  </r>
  <r>
    <n v="7"/>
    <x v="2"/>
    <s v="All"/>
    <s v=" 2-4"/>
    <x v="8"/>
    <n v="0"/>
    <n v="0"/>
    <n v="0"/>
    <n v="5492"/>
  </r>
  <r>
    <n v="7"/>
    <x v="2"/>
    <s v="All"/>
    <s v=" 2-4"/>
    <x v="9"/>
    <n v="0"/>
    <n v="0"/>
    <n v="0"/>
    <n v="5492"/>
  </r>
  <r>
    <n v="7"/>
    <x v="2"/>
    <s v="All"/>
    <s v=" 2-4"/>
    <x v="10"/>
    <n v="0"/>
    <n v="0"/>
    <n v="0"/>
    <n v="5492"/>
  </r>
  <r>
    <n v="7"/>
    <x v="2"/>
    <s v="All"/>
    <s v=" 5-9"/>
    <x v="0"/>
    <n v="246"/>
    <n v="213"/>
    <n v="1671"/>
    <n v="10984"/>
  </r>
  <r>
    <n v="7"/>
    <x v="2"/>
    <s v="All"/>
    <s v=" 5-9"/>
    <x v="1"/>
    <n v="0"/>
    <n v="0"/>
    <n v="0"/>
    <n v="10984"/>
  </r>
  <r>
    <n v="7"/>
    <x v="2"/>
    <s v="All"/>
    <s v=" 5-9"/>
    <x v="2"/>
    <n v="0"/>
    <n v="0"/>
    <n v="0"/>
    <n v="10984"/>
  </r>
  <r>
    <n v="7"/>
    <x v="2"/>
    <s v="All"/>
    <s v=" 5-9"/>
    <x v="3"/>
    <n v="1"/>
    <n v="1"/>
    <n v="3"/>
    <n v="10984"/>
  </r>
  <r>
    <n v="7"/>
    <x v="2"/>
    <s v="All"/>
    <s v=" 5-9"/>
    <x v="4"/>
    <n v="0"/>
    <n v="0"/>
    <n v="0"/>
    <n v="10984"/>
  </r>
  <r>
    <n v="7"/>
    <x v="2"/>
    <s v="All"/>
    <s v=" 5-9"/>
    <x v="5"/>
    <n v="0"/>
    <n v="0"/>
    <n v="0"/>
    <n v="10984"/>
  </r>
  <r>
    <n v="7"/>
    <x v="2"/>
    <s v="All"/>
    <s v=" 5-9"/>
    <x v="6"/>
    <n v="0"/>
    <n v="0"/>
    <n v="0"/>
    <n v="10984"/>
  </r>
  <r>
    <n v="7"/>
    <x v="2"/>
    <s v="All"/>
    <s v=" 5-9"/>
    <x v="7"/>
    <n v="0"/>
    <n v="0"/>
    <n v="0"/>
    <n v="10984"/>
  </r>
  <r>
    <n v="7"/>
    <x v="2"/>
    <s v="All"/>
    <s v=" 5-9"/>
    <x v="8"/>
    <n v="0"/>
    <n v="0"/>
    <n v="0"/>
    <n v="10984"/>
  </r>
  <r>
    <n v="7"/>
    <x v="2"/>
    <s v="All"/>
    <s v=" 5-9"/>
    <x v="9"/>
    <n v="0"/>
    <n v="0"/>
    <n v="0"/>
    <n v="10984"/>
  </r>
  <r>
    <n v="7"/>
    <x v="2"/>
    <s v="All"/>
    <s v=" 5-9"/>
    <x v="10"/>
    <n v="0"/>
    <n v="0"/>
    <n v="0"/>
    <n v="10984"/>
  </r>
  <r>
    <n v="7"/>
    <x v="3"/>
    <s v="All"/>
    <s v=" 0-1"/>
    <x v="0"/>
    <n v="30"/>
    <n v="24"/>
    <n v="317"/>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1"/>
    <n v="1"/>
    <n v="60"/>
    <n v="3310"/>
  </r>
  <r>
    <n v="7"/>
    <x v="3"/>
    <s v="All"/>
    <s v=" 0-1"/>
    <x v="7"/>
    <n v="0"/>
    <n v="0"/>
    <n v="0"/>
    <n v="3310"/>
  </r>
  <r>
    <n v="7"/>
    <x v="3"/>
    <s v="All"/>
    <s v=" 0-1"/>
    <x v="8"/>
    <n v="0"/>
    <n v="0"/>
    <n v="0"/>
    <n v="3310"/>
  </r>
  <r>
    <n v="7"/>
    <x v="3"/>
    <s v="All"/>
    <s v=" 0-1"/>
    <x v="9"/>
    <n v="0"/>
    <n v="0"/>
    <n v="0"/>
    <n v="3310"/>
  </r>
  <r>
    <n v="7"/>
    <x v="3"/>
    <s v="All"/>
    <s v=" 0-1"/>
    <x v="10"/>
    <n v="0"/>
    <n v="0"/>
    <n v="0"/>
    <n v="3310"/>
  </r>
  <r>
    <n v="7"/>
    <x v="3"/>
    <s v="All"/>
    <s v=" 10-14"/>
    <x v="0"/>
    <n v="296"/>
    <n v="252"/>
    <n v="1375"/>
    <n v="12916"/>
  </r>
  <r>
    <n v="7"/>
    <x v="3"/>
    <s v="All"/>
    <s v=" 10-14"/>
    <x v="1"/>
    <n v="0"/>
    <n v="0"/>
    <n v="0"/>
    <n v="12916"/>
  </r>
  <r>
    <n v="7"/>
    <x v="3"/>
    <s v="All"/>
    <s v=" 10-14"/>
    <x v="2"/>
    <n v="0"/>
    <n v="0"/>
    <n v="0"/>
    <n v="12916"/>
  </r>
  <r>
    <n v="7"/>
    <x v="3"/>
    <s v="All"/>
    <s v=" 10-14"/>
    <x v="3"/>
    <n v="2"/>
    <n v="1"/>
    <n v="7"/>
    <n v="12916"/>
  </r>
  <r>
    <n v="7"/>
    <x v="3"/>
    <s v="All"/>
    <s v=" 10-14"/>
    <x v="4"/>
    <n v="0"/>
    <n v="0"/>
    <n v="0"/>
    <n v="12916"/>
  </r>
  <r>
    <n v="7"/>
    <x v="3"/>
    <s v="All"/>
    <s v=" 10-14"/>
    <x v="5"/>
    <n v="0"/>
    <n v="0"/>
    <n v="0"/>
    <n v="12916"/>
  </r>
  <r>
    <n v="7"/>
    <x v="3"/>
    <s v="All"/>
    <s v=" 10-14"/>
    <x v="6"/>
    <n v="0"/>
    <n v="0"/>
    <n v="0"/>
    <n v="12916"/>
  </r>
  <r>
    <n v="7"/>
    <x v="3"/>
    <s v="All"/>
    <s v=" 10-14"/>
    <x v="7"/>
    <n v="2"/>
    <n v="2"/>
    <n v="13"/>
    <n v="12916"/>
  </r>
  <r>
    <n v="7"/>
    <x v="3"/>
    <s v="All"/>
    <s v=" 10-14"/>
    <x v="8"/>
    <n v="0"/>
    <n v="0"/>
    <n v="0"/>
    <n v="12916"/>
  </r>
  <r>
    <n v="7"/>
    <x v="3"/>
    <s v="All"/>
    <s v=" 10-14"/>
    <x v="9"/>
    <n v="1"/>
    <n v="1"/>
    <n v="30"/>
    <n v="12916"/>
  </r>
  <r>
    <n v="7"/>
    <x v="3"/>
    <s v="All"/>
    <s v=" 10-14"/>
    <x v="10"/>
    <n v="1"/>
    <n v="1"/>
    <n v="5"/>
    <n v="12916"/>
  </r>
  <r>
    <n v="7"/>
    <x v="3"/>
    <s v="All"/>
    <s v=" 2-4"/>
    <x v="0"/>
    <n v="80"/>
    <n v="67"/>
    <n v="567"/>
    <n v="5562"/>
  </r>
  <r>
    <n v="7"/>
    <x v="3"/>
    <s v="All"/>
    <s v=" 2-4"/>
    <x v="1"/>
    <n v="0"/>
    <n v="0"/>
    <n v="0"/>
    <n v="5562"/>
  </r>
  <r>
    <n v="7"/>
    <x v="3"/>
    <s v="All"/>
    <s v=" 2-4"/>
    <x v="2"/>
    <n v="0"/>
    <n v="0"/>
    <n v="0"/>
    <n v="5562"/>
  </r>
  <r>
    <n v="7"/>
    <x v="3"/>
    <s v="All"/>
    <s v=" 2-4"/>
    <x v="3"/>
    <n v="1"/>
    <n v="1"/>
    <n v="5"/>
    <n v="5562"/>
  </r>
  <r>
    <n v="7"/>
    <x v="3"/>
    <s v="All"/>
    <s v=" 2-4"/>
    <x v="4"/>
    <n v="0"/>
    <n v="0"/>
    <n v="0"/>
    <n v="5562"/>
  </r>
  <r>
    <n v="7"/>
    <x v="3"/>
    <s v="All"/>
    <s v=" 2-4"/>
    <x v="5"/>
    <n v="0"/>
    <n v="0"/>
    <n v="0"/>
    <n v="5562"/>
  </r>
  <r>
    <n v="7"/>
    <x v="3"/>
    <s v="All"/>
    <s v=" 2-4"/>
    <x v="6"/>
    <n v="0"/>
    <n v="0"/>
    <n v="0"/>
    <n v="5562"/>
  </r>
  <r>
    <n v="7"/>
    <x v="3"/>
    <s v="All"/>
    <s v=" 2-4"/>
    <x v="7"/>
    <n v="0"/>
    <n v="0"/>
    <n v="0"/>
    <n v="5562"/>
  </r>
  <r>
    <n v="7"/>
    <x v="3"/>
    <s v="All"/>
    <s v=" 2-4"/>
    <x v="8"/>
    <n v="0"/>
    <n v="0"/>
    <n v="0"/>
    <n v="5562"/>
  </r>
  <r>
    <n v="7"/>
    <x v="3"/>
    <s v="All"/>
    <s v=" 2-4"/>
    <x v="9"/>
    <n v="0"/>
    <n v="0"/>
    <n v="0"/>
    <n v="5562"/>
  </r>
  <r>
    <n v="7"/>
    <x v="3"/>
    <s v="All"/>
    <s v=" 2-4"/>
    <x v="10"/>
    <n v="0"/>
    <n v="0"/>
    <n v="0"/>
    <n v="5562"/>
  </r>
  <r>
    <n v="7"/>
    <x v="3"/>
    <s v="All"/>
    <s v=" 5-9"/>
    <x v="0"/>
    <n v="191"/>
    <n v="159"/>
    <n v="1116"/>
    <n v="11053"/>
  </r>
  <r>
    <n v="7"/>
    <x v="3"/>
    <s v="All"/>
    <s v=" 5-9"/>
    <x v="1"/>
    <n v="0"/>
    <n v="0"/>
    <n v="0"/>
    <n v="11053"/>
  </r>
  <r>
    <n v="7"/>
    <x v="3"/>
    <s v="All"/>
    <s v=" 5-9"/>
    <x v="2"/>
    <n v="0"/>
    <n v="0"/>
    <n v="0"/>
    <n v="11053"/>
  </r>
  <r>
    <n v="7"/>
    <x v="3"/>
    <s v="All"/>
    <s v=" 5-9"/>
    <x v="3"/>
    <n v="0"/>
    <n v="0"/>
    <n v="0"/>
    <n v="11053"/>
  </r>
  <r>
    <n v="7"/>
    <x v="3"/>
    <s v="All"/>
    <s v=" 5-9"/>
    <x v="4"/>
    <n v="0"/>
    <n v="0"/>
    <n v="0"/>
    <n v="11053"/>
  </r>
  <r>
    <n v="7"/>
    <x v="3"/>
    <s v="All"/>
    <s v=" 5-9"/>
    <x v="5"/>
    <n v="0"/>
    <n v="0"/>
    <n v="0"/>
    <n v="11053"/>
  </r>
  <r>
    <n v="7"/>
    <x v="3"/>
    <s v="All"/>
    <s v=" 5-9"/>
    <x v="6"/>
    <n v="1"/>
    <n v="1"/>
    <n v="2"/>
    <n v="11053"/>
  </r>
  <r>
    <n v="7"/>
    <x v="3"/>
    <s v="All"/>
    <s v=" 5-9"/>
    <x v="7"/>
    <n v="0"/>
    <n v="0"/>
    <n v="0"/>
    <n v="11053"/>
  </r>
  <r>
    <n v="7"/>
    <x v="3"/>
    <s v="All"/>
    <s v=" 5-9"/>
    <x v="8"/>
    <n v="0"/>
    <n v="0"/>
    <n v="0"/>
    <n v="11053"/>
  </r>
  <r>
    <n v="7"/>
    <x v="3"/>
    <s v="All"/>
    <s v=" 5-9"/>
    <x v="9"/>
    <n v="0"/>
    <n v="0"/>
    <n v="0"/>
    <n v="11053"/>
  </r>
  <r>
    <n v="7"/>
    <x v="3"/>
    <s v="All"/>
    <s v=" 5-9"/>
    <x v="10"/>
    <n v="0"/>
    <n v="0"/>
    <n v="0"/>
    <n v="11053"/>
  </r>
  <r>
    <n v="7"/>
    <x v="4"/>
    <s v="All"/>
    <s v=" 0-1"/>
    <x v="0"/>
    <n v="90"/>
    <n v="59"/>
    <n v="561"/>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0"/>
    <n v="0"/>
    <n v="0"/>
    <n v="3459"/>
  </r>
  <r>
    <n v="7"/>
    <x v="4"/>
    <s v="All"/>
    <s v=" 0-1"/>
    <x v="8"/>
    <n v="0"/>
    <n v="0"/>
    <n v="0"/>
    <n v="3459"/>
  </r>
  <r>
    <n v="7"/>
    <x v="4"/>
    <s v="All"/>
    <s v=" 0-1"/>
    <x v="9"/>
    <n v="0"/>
    <n v="0"/>
    <n v="0"/>
    <n v="3459"/>
  </r>
  <r>
    <n v="7"/>
    <x v="4"/>
    <s v="All"/>
    <s v=" 0-1"/>
    <x v="10"/>
    <n v="0"/>
    <n v="0"/>
    <n v="0"/>
    <n v="3459"/>
  </r>
  <r>
    <n v="7"/>
    <x v="4"/>
    <s v="All"/>
    <s v=" 10-14"/>
    <x v="0"/>
    <n v="636"/>
    <n v="383"/>
    <n v="2714"/>
    <n v="12982"/>
  </r>
  <r>
    <n v="7"/>
    <x v="4"/>
    <s v="All"/>
    <s v=" 10-14"/>
    <x v="1"/>
    <n v="0"/>
    <n v="0"/>
    <n v="0"/>
    <n v="12982"/>
  </r>
  <r>
    <n v="7"/>
    <x v="4"/>
    <s v="All"/>
    <s v=" 10-14"/>
    <x v="2"/>
    <n v="0"/>
    <n v="0"/>
    <n v="0"/>
    <n v="12982"/>
  </r>
  <r>
    <n v="7"/>
    <x v="4"/>
    <s v="All"/>
    <s v=" 10-14"/>
    <x v="3"/>
    <n v="0"/>
    <n v="0"/>
    <n v="0"/>
    <n v="12982"/>
  </r>
  <r>
    <n v="7"/>
    <x v="4"/>
    <s v="All"/>
    <s v=" 10-14"/>
    <x v="4"/>
    <n v="0"/>
    <n v="0"/>
    <n v="0"/>
    <n v="12982"/>
  </r>
  <r>
    <n v="7"/>
    <x v="4"/>
    <s v="All"/>
    <s v=" 10-14"/>
    <x v="5"/>
    <n v="0"/>
    <n v="0"/>
    <n v="0"/>
    <n v="12982"/>
  </r>
  <r>
    <n v="7"/>
    <x v="4"/>
    <s v="All"/>
    <s v=" 10-14"/>
    <x v="6"/>
    <n v="2"/>
    <n v="1"/>
    <n v="15"/>
    <n v="12982"/>
  </r>
  <r>
    <n v="7"/>
    <x v="4"/>
    <s v="All"/>
    <s v=" 10-14"/>
    <x v="7"/>
    <n v="9"/>
    <n v="3"/>
    <n v="375"/>
    <n v="12982"/>
  </r>
  <r>
    <n v="7"/>
    <x v="4"/>
    <s v="All"/>
    <s v=" 10-14"/>
    <x v="8"/>
    <n v="0"/>
    <n v="0"/>
    <n v="0"/>
    <n v="12982"/>
  </r>
  <r>
    <n v="7"/>
    <x v="4"/>
    <s v="All"/>
    <s v=" 10-14"/>
    <x v="9"/>
    <n v="2"/>
    <n v="1"/>
    <n v="180"/>
    <n v="12982"/>
  </r>
  <r>
    <n v="7"/>
    <x v="4"/>
    <s v="All"/>
    <s v=" 10-14"/>
    <x v="10"/>
    <n v="11"/>
    <n v="3"/>
    <n v="170"/>
    <n v="12982"/>
  </r>
  <r>
    <n v="7"/>
    <x v="4"/>
    <s v="All"/>
    <s v=" 2-4"/>
    <x v="0"/>
    <n v="187"/>
    <n v="121"/>
    <n v="1186"/>
    <n v="5563"/>
  </r>
  <r>
    <n v="7"/>
    <x v="4"/>
    <s v="All"/>
    <s v=" 2-4"/>
    <x v="1"/>
    <n v="0"/>
    <n v="0"/>
    <n v="0"/>
    <n v="5563"/>
  </r>
  <r>
    <n v="7"/>
    <x v="4"/>
    <s v="All"/>
    <s v=" 2-4"/>
    <x v="2"/>
    <n v="2"/>
    <n v="1"/>
    <n v="10"/>
    <n v="5563"/>
  </r>
  <r>
    <n v="7"/>
    <x v="4"/>
    <s v="All"/>
    <s v=" 2-4"/>
    <x v="3"/>
    <n v="0"/>
    <n v="0"/>
    <n v="0"/>
    <n v="5563"/>
  </r>
  <r>
    <n v="7"/>
    <x v="4"/>
    <s v="All"/>
    <s v=" 2-4"/>
    <x v="4"/>
    <n v="0"/>
    <n v="0"/>
    <n v="0"/>
    <n v="5563"/>
  </r>
  <r>
    <n v="7"/>
    <x v="4"/>
    <s v="All"/>
    <s v=" 2-4"/>
    <x v="5"/>
    <n v="0"/>
    <n v="0"/>
    <n v="0"/>
    <n v="5563"/>
  </r>
  <r>
    <n v="7"/>
    <x v="4"/>
    <s v="All"/>
    <s v=" 2-4"/>
    <x v="6"/>
    <n v="1"/>
    <n v="1"/>
    <n v="10"/>
    <n v="5563"/>
  </r>
  <r>
    <n v="7"/>
    <x v="4"/>
    <s v="All"/>
    <s v=" 2-4"/>
    <x v="7"/>
    <n v="1"/>
    <n v="1"/>
    <n v="30"/>
    <n v="5563"/>
  </r>
  <r>
    <n v="7"/>
    <x v="4"/>
    <s v="All"/>
    <s v=" 2-4"/>
    <x v="8"/>
    <n v="0"/>
    <n v="0"/>
    <n v="0"/>
    <n v="5563"/>
  </r>
  <r>
    <n v="7"/>
    <x v="4"/>
    <s v="All"/>
    <s v=" 2-4"/>
    <x v="9"/>
    <n v="0"/>
    <n v="0"/>
    <n v="0"/>
    <n v="5563"/>
  </r>
  <r>
    <n v="7"/>
    <x v="4"/>
    <s v="All"/>
    <s v=" 2-4"/>
    <x v="10"/>
    <n v="0"/>
    <n v="0"/>
    <n v="0"/>
    <n v="5563"/>
  </r>
  <r>
    <n v="7"/>
    <x v="4"/>
    <s v="All"/>
    <s v=" 5-9"/>
    <x v="0"/>
    <n v="511"/>
    <n v="311"/>
    <n v="2977"/>
    <n v="10920"/>
  </r>
  <r>
    <n v="7"/>
    <x v="4"/>
    <s v="All"/>
    <s v=" 5-9"/>
    <x v="1"/>
    <n v="0"/>
    <n v="0"/>
    <n v="0"/>
    <n v="10920"/>
  </r>
  <r>
    <n v="7"/>
    <x v="4"/>
    <s v="All"/>
    <s v=" 5-9"/>
    <x v="2"/>
    <n v="3"/>
    <n v="2"/>
    <n v="17"/>
    <n v="10920"/>
  </r>
  <r>
    <n v="7"/>
    <x v="4"/>
    <s v="All"/>
    <s v=" 5-9"/>
    <x v="3"/>
    <n v="5"/>
    <n v="3"/>
    <n v="33"/>
    <n v="10920"/>
  </r>
  <r>
    <n v="7"/>
    <x v="4"/>
    <s v="All"/>
    <s v=" 5-9"/>
    <x v="4"/>
    <n v="0"/>
    <n v="0"/>
    <n v="0"/>
    <n v="10920"/>
  </r>
  <r>
    <n v="7"/>
    <x v="4"/>
    <s v="All"/>
    <s v=" 5-9"/>
    <x v="5"/>
    <n v="0"/>
    <n v="0"/>
    <n v="0"/>
    <n v="10920"/>
  </r>
  <r>
    <n v="7"/>
    <x v="4"/>
    <s v="All"/>
    <s v=" 5-9"/>
    <x v="6"/>
    <n v="6"/>
    <n v="2"/>
    <n v="40"/>
    <n v="10920"/>
  </r>
  <r>
    <n v="7"/>
    <x v="4"/>
    <s v="All"/>
    <s v=" 5-9"/>
    <x v="7"/>
    <n v="4"/>
    <n v="3"/>
    <n v="35"/>
    <n v="10920"/>
  </r>
  <r>
    <n v="7"/>
    <x v="4"/>
    <s v="All"/>
    <s v=" 5-9"/>
    <x v="8"/>
    <n v="0"/>
    <n v="0"/>
    <n v="0"/>
    <n v="10920"/>
  </r>
  <r>
    <n v="7"/>
    <x v="4"/>
    <s v="All"/>
    <s v=" 5-9"/>
    <x v="9"/>
    <n v="0"/>
    <n v="0"/>
    <n v="0"/>
    <n v="10920"/>
  </r>
  <r>
    <n v="7"/>
    <x v="4"/>
    <s v="All"/>
    <s v=" 5-9"/>
    <x v="10"/>
    <n v="0"/>
    <n v="0"/>
    <n v="0"/>
    <n v="10920"/>
  </r>
  <r>
    <n v="7"/>
    <x v="5"/>
    <s v="All"/>
    <s v=" 0-1"/>
    <x v="0"/>
    <n v="70"/>
    <n v="53"/>
    <n v="475"/>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1"/>
    <n v="1"/>
    <n v="30"/>
    <n v="3101"/>
  </r>
  <r>
    <n v="7"/>
    <x v="5"/>
    <s v="All"/>
    <s v=" 0-1"/>
    <x v="8"/>
    <n v="0"/>
    <n v="0"/>
    <n v="0"/>
    <n v="3101"/>
  </r>
  <r>
    <n v="7"/>
    <x v="5"/>
    <s v="All"/>
    <s v=" 0-1"/>
    <x v="9"/>
    <n v="0"/>
    <n v="0"/>
    <n v="0"/>
    <n v="3101"/>
  </r>
  <r>
    <n v="7"/>
    <x v="5"/>
    <s v="All"/>
    <s v=" 0-1"/>
    <x v="10"/>
    <n v="0"/>
    <n v="0"/>
    <n v="0"/>
    <n v="3101"/>
  </r>
  <r>
    <n v="7"/>
    <x v="5"/>
    <s v="All"/>
    <s v=" 10-14"/>
    <x v="0"/>
    <n v="399"/>
    <n v="304"/>
    <n v="1870"/>
    <n v="11590"/>
  </r>
  <r>
    <n v="7"/>
    <x v="5"/>
    <s v="All"/>
    <s v=" 10-14"/>
    <x v="1"/>
    <n v="0"/>
    <n v="0"/>
    <n v="0"/>
    <n v="11590"/>
  </r>
  <r>
    <n v="7"/>
    <x v="5"/>
    <s v="All"/>
    <s v=" 10-14"/>
    <x v="2"/>
    <n v="0"/>
    <n v="0"/>
    <n v="0"/>
    <n v="11590"/>
  </r>
  <r>
    <n v="7"/>
    <x v="5"/>
    <s v="All"/>
    <s v=" 10-14"/>
    <x v="3"/>
    <n v="0"/>
    <n v="0"/>
    <n v="0"/>
    <n v="11590"/>
  </r>
  <r>
    <n v="7"/>
    <x v="5"/>
    <s v="All"/>
    <s v=" 10-14"/>
    <x v="4"/>
    <n v="0"/>
    <n v="0"/>
    <n v="0"/>
    <n v="11590"/>
  </r>
  <r>
    <n v="7"/>
    <x v="5"/>
    <s v="All"/>
    <s v=" 10-14"/>
    <x v="5"/>
    <n v="0"/>
    <n v="0"/>
    <n v="0"/>
    <n v="11590"/>
  </r>
  <r>
    <n v="7"/>
    <x v="5"/>
    <s v="All"/>
    <s v=" 10-14"/>
    <x v="6"/>
    <n v="0"/>
    <n v="0"/>
    <n v="0"/>
    <n v="11590"/>
  </r>
  <r>
    <n v="7"/>
    <x v="5"/>
    <s v="All"/>
    <s v=" 10-14"/>
    <x v="7"/>
    <n v="2"/>
    <n v="2"/>
    <n v="10"/>
    <n v="11590"/>
  </r>
  <r>
    <n v="7"/>
    <x v="5"/>
    <s v="All"/>
    <s v=" 10-14"/>
    <x v="8"/>
    <n v="0"/>
    <n v="0"/>
    <n v="0"/>
    <n v="11590"/>
  </r>
  <r>
    <n v="7"/>
    <x v="5"/>
    <s v="All"/>
    <s v=" 10-14"/>
    <x v="9"/>
    <n v="3"/>
    <n v="1"/>
    <n v="90"/>
    <n v="11590"/>
  </r>
  <r>
    <n v="7"/>
    <x v="5"/>
    <s v="All"/>
    <s v=" 10-14"/>
    <x v="10"/>
    <n v="3"/>
    <n v="3"/>
    <n v="21"/>
    <n v="11590"/>
  </r>
  <r>
    <n v="7"/>
    <x v="5"/>
    <s v="All"/>
    <s v=" 2-4"/>
    <x v="0"/>
    <n v="135"/>
    <n v="104"/>
    <n v="851"/>
    <n v="5090"/>
  </r>
  <r>
    <n v="7"/>
    <x v="5"/>
    <s v="All"/>
    <s v=" 2-4"/>
    <x v="1"/>
    <n v="0"/>
    <n v="0"/>
    <n v="0"/>
    <n v="5090"/>
  </r>
  <r>
    <n v="7"/>
    <x v="5"/>
    <s v="All"/>
    <s v=" 2-4"/>
    <x v="2"/>
    <n v="0"/>
    <n v="0"/>
    <n v="0"/>
    <n v="5090"/>
  </r>
  <r>
    <n v="7"/>
    <x v="5"/>
    <s v="All"/>
    <s v=" 2-4"/>
    <x v="3"/>
    <n v="0"/>
    <n v="0"/>
    <n v="0"/>
    <n v="5090"/>
  </r>
  <r>
    <n v="7"/>
    <x v="5"/>
    <s v="All"/>
    <s v=" 2-4"/>
    <x v="4"/>
    <n v="0"/>
    <n v="0"/>
    <n v="0"/>
    <n v="5090"/>
  </r>
  <r>
    <n v="7"/>
    <x v="5"/>
    <s v="All"/>
    <s v=" 2-4"/>
    <x v="5"/>
    <n v="0"/>
    <n v="0"/>
    <n v="0"/>
    <n v="5090"/>
  </r>
  <r>
    <n v="7"/>
    <x v="5"/>
    <s v="All"/>
    <s v=" 2-4"/>
    <x v="6"/>
    <n v="0"/>
    <n v="0"/>
    <n v="0"/>
    <n v="5090"/>
  </r>
  <r>
    <n v="7"/>
    <x v="5"/>
    <s v="All"/>
    <s v=" 2-4"/>
    <x v="7"/>
    <n v="2"/>
    <n v="1"/>
    <n v="20"/>
    <n v="5090"/>
  </r>
  <r>
    <n v="7"/>
    <x v="5"/>
    <s v="All"/>
    <s v=" 2-4"/>
    <x v="8"/>
    <n v="0"/>
    <n v="0"/>
    <n v="0"/>
    <n v="5090"/>
  </r>
  <r>
    <n v="7"/>
    <x v="5"/>
    <s v="All"/>
    <s v=" 2-4"/>
    <x v="9"/>
    <n v="0"/>
    <n v="0"/>
    <n v="0"/>
    <n v="5090"/>
  </r>
  <r>
    <n v="7"/>
    <x v="5"/>
    <s v="All"/>
    <s v=" 2-4"/>
    <x v="10"/>
    <n v="0"/>
    <n v="0"/>
    <n v="0"/>
    <n v="5090"/>
  </r>
  <r>
    <n v="7"/>
    <x v="5"/>
    <s v="All"/>
    <s v=" 5-9"/>
    <x v="0"/>
    <n v="350"/>
    <n v="269"/>
    <n v="2190"/>
    <n v="9587"/>
  </r>
  <r>
    <n v="7"/>
    <x v="5"/>
    <s v="All"/>
    <s v=" 5-9"/>
    <x v="1"/>
    <n v="0"/>
    <n v="0"/>
    <n v="0"/>
    <n v="9587"/>
  </r>
  <r>
    <n v="7"/>
    <x v="5"/>
    <s v="All"/>
    <s v=" 5-9"/>
    <x v="2"/>
    <n v="1"/>
    <n v="1"/>
    <n v="7"/>
    <n v="9587"/>
  </r>
  <r>
    <n v="7"/>
    <x v="5"/>
    <s v="All"/>
    <s v=" 5-9"/>
    <x v="3"/>
    <n v="2"/>
    <n v="1"/>
    <n v="20"/>
    <n v="9587"/>
  </r>
  <r>
    <n v="7"/>
    <x v="5"/>
    <s v="All"/>
    <s v=" 5-9"/>
    <x v="4"/>
    <n v="0"/>
    <n v="0"/>
    <n v="0"/>
    <n v="9587"/>
  </r>
  <r>
    <n v="7"/>
    <x v="5"/>
    <s v="All"/>
    <s v=" 5-9"/>
    <x v="5"/>
    <n v="0"/>
    <n v="0"/>
    <n v="0"/>
    <n v="9587"/>
  </r>
  <r>
    <n v="7"/>
    <x v="5"/>
    <s v="All"/>
    <s v=" 5-9"/>
    <x v="6"/>
    <n v="0"/>
    <n v="0"/>
    <n v="0"/>
    <n v="9587"/>
  </r>
  <r>
    <n v="7"/>
    <x v="5"/>
    <s v="All"/>
    <s v=" 5-9"/>
    <x v="7"/>
    <n v="4"/>
    <n v="4"/>
    <n v="40"/>
    <n v="9587"/>
  </r>
  <r>
    <n v="7"/>
    <x v="5"/>
    <s v="All"/>
    <s v=" 5-9"/>
    <x v="8"/>
    <n v="0"/>
    <n v="0"/>
    <n v="0"/>
    <n v="9587"/>
  </r>
  <r>
    <n v="7"/>
    <x v="5"/>
    <s v="All"/>
    <s v=" 5-9"/>
    <x v="9"/>
    <n v="0"/>
    <n v="0"/>
    <n v="0"/>
    <n v="9587"/>
  </r>
  <r>
    <n v="7"/>
    <x v="5"/>
    <s v="All"/>
    <s v=" 5-9"/>
    <x v="10"/>
    <n v="0"/>
    <n v="0"/>
    <n v="0"/>
    <n v="9587"/>
  </r>
  <r>
    <n v="7"/>
    <x v="6"/>
    <s v="All"/>
    <s v=" 0-1"/>
    <x v="0"/>
    <n v="39"/>
    <n v="36"/>
    <n v="238"/>
    <n v="2477"/>
  </r>
  <r>
    <n v="7"/>
    <x v="6"/>
    <s v="All"/>
    <s v=" 0-1"/>
    <x v="1"/>
    <n v="0"/>
    <n v="0"/>
    <n v="0"/>
    <n v="2477"/>
  </r>
  <r>
    <n v="7"/>
    <x v="6"/>
    <s v="All"/>
    <s v=" 0-1"/>
    <x v="2"/>
    <n v="0"/>
    <n v="0"/>
    <n v="0"/>
    <n v="2477"/>
  </r>
  <r>
    <n v="7"/>
    <x v="6"/>
    <s v="All"/>
    <s v=" 0-1"/>
    <x v="3"/>
    <n v="0"/>
    <n v="0"/>
    <n v="0"/>
    <n v="2477"/>
  </r>
  <r>
    <n v="7"/>
    <x v="6"/>
    <s v="All"/>
    <s v=" 0-1"/>
    <x v="4"/>
    <n v="0"/>
    <n v="0"/>
    <n v="0"/>
    <n v="2477"/>
  </r>
  <r>
    <n v="7"/>
    <x v="6"/>
    <s v="All"/>
    <s v=" 0-1"/>
    <x v="5"/>
    <n v="4"/>
    <n v="2"/>
    <n v="24"/>
    <n v="2477"/>
  </r>
  <r>
    <n v="7"/>
    <x v="6"/>
    <s v="All"/>
    <s v=" 0-1"/>
    <x v="6"/>
    <n v="1"/>
    <n v="1"/>
    <n v="8"/>
    <n v="2477"/>
  </r>
  <r>
    <n v="7"/>
    <x v="6"/>
    <s v="All"/>
    <s v=" 0-1"/>
    <x v="7"/>
    <n v="0"/>
    <n v="0"/>
    <n v="0"/>
    <n v="2477"/>
  </r>
  <r>
    <n v="7"/>
    <x v="6"/>
    <s v="All"/>
    <s v=" 0-1"/>
    <x v="8"/>
    <n v="0"/>
    <n v="0"/>
    <n v="0"/>
    <n v="2477"/>
  </r>
  <r>
    <n v="7"/>
    <x v="6"/>
    <s v="All"/>
    <s v=" 0-1"/>
    <x v="9"/>
    <n v="0"/>
    <n v="0"/>
    <n v="0"/>
    <n v="2477"/>
  </r>
  <r>
    <n v="7"/>
    <x v="6"/>
    <s v="All"/>
    <s v=" 0-1"/>
    <x v="10"/>
    <n v="0"/>
    <n v="0"/>
    <n v="0"/>
    <n v="2477"/>
  </r>
  <r>
    <n v="7"/>
    <x v="6"/>
    <s v="All"/>
    <s v=" 10-14"/>
    <x v="0"/>
    <n v="286"/>
    <n v="248"/>
    <n v="1145"/>
    <n v="10043"/>
  </r>
  <r>
    <n v="7"/>
    <x v="6"/>
    <s v="All"/>
    <s v=" 10-14"/>
    <x v="1"/>
    <n v="0"/>
    <n v="0"/>
    <n v="0"/>
    <n v="10043"/>
  </r>
  <r>
    <n v="7"/>
    <x v="6"/>
    <s v="All"/>
    <s v=" 10-14"/>
    <x v="2"/>
    <n v="0"/>
    <n v="0"/>
    <n v="0"/>
    <n v="10043"/>
  </r>
  <r>
    <n v="7"/>
    <x v="6"/>
    <s v="All"/>
    <s v=" 10-14"/>
    <x v="3"/>
    <n v="1"/>
    <n v="1"/>
    <n v="2"/>
    <n v="10043"/>
  </r>
  <r>
    <n v="7"/>
    <x v="6"/>
    <s v="All"/>
    <s v=" 10-14"/>
    <x v="4"/>
    <n v="0"/>
    <n v="0"/>
    <n v="0"/>
    <n v="10043"/>
  </r>
  <r>
    <n v="7"/>
    <x v="6"/>
    <s v="All"/>
    <s v=" 10-14"/>
    <x v="5"/>
    <n v="0"/>
    <n v="0"/>
    <n v="0"/>
    <n v="10043"/>
  </r>
  <r>
    <n v="7"/>
    <x v="6"/>
    <s v="All"/>
    <s v=" 10-14"/>
    <x v="6"/>
    <n v="0"/>
    <n v="0"/>
    <n v="0"/>
    <n v="10043"/>
  </r>
  <r>
    <n v="7"/>
    <x v="6"/>
    <s v="All"/>
    <s v=" 10-14"/>
    <x v="7"/>
    <n v="5"/>
    <n v="5"/>
    <n v="36"/>
    <n v="10043"/>
  </r>
  <r>
    <n v="7"/>
    <x v="6"/>
    <s v="All"/>
    <s v=" 10-14"/>
    <x v="8"/>
    <n v="0"/>
    <n v="0"/>
    <n v="0"/>
    <n v="10043"/>
  </r>
  <r>
    <n v="7"/>
    <x v="6"/>
    <s v="All"/>
    <s v=" 10-14"/>
    <x v="9"/>
    <n v="0"/>
    <n v="0"/>
    <n v="0"/>
    <n v="10043"/>
  </r>
  <r>
    <n v="7"/>
    <x v="6"/>
    <s v="All"/>
    <s v=" 10-14"/>
    <x v="10"/>
    <n v="0"/>
    <n v="0"/>
    <n v="0"/>
    <n v="10043"/>
  </r>
  <r>
    <n v="7"/>
    <x v="6"/>
    <s v="All"/>
    <s v=" 2-4"/>
    <x v="0"/>
    <n v="117"/>
    <n v="100"/>
    <n v="744"/>
    <n v="4371"/>
  </r>
  <r>
    <n v="7"/>
    <x v="6"/>
    <s v="All"/>
    <s v=" 2-4"/>
    <x v="1"/>
    <n v="0"/>
    <n v="0"/>
    <n v="0"/>
    <n v="4371"/>
  </r>
  <r>
    <n v="7"/>
    <x v="6"/>
    <s v="All"/>
    <s v=" 2-4"/>
    <x v="2"/>
    <n v="0"/>
    <n v="0"/>
    <n v="0"/>
    <n v="4371"/>
  </r>
  <r>
    <n v="7"/>
    <x v="6"/>
    <s v="All"/>
    <s v=" 2-4"/>
    <x v="3"/>
    <n v="0"/>
    <n v="0"/>
    <n v="0"/>
    <n v="4371"/>
  </r>
  <r>
    <n v="7"/>
    <x v="6"/>
    <s v="All"/>
    <s v=" 2-4"/>
    <x v="4"/>
    <n v="0"/>
    <n v="0"/>
    <n v="0"/>
    <n v="4371"/>
  </r>
  <r>
    <n v="7"/>
    <x v="6"/>
    <s v="All"/>
    <s v=" 2-4"/>
    <x v="5"/>
    <n v="0"/>
    <n v="0"/>
    <n v="0"/>
    <n v="4371"/>
  </r>
  <r>
    <n v="7"/>
    <x v="6"/>
    <s v="All"/>
    <s v=" 2-4"/>
    <x v="6"/>
    <n v="0"/>
    <n v="0"/>
    <n v="0"/>
    <n v="4371"/>
  </r>
  <r>
    <n v="7"/>
    <x v="6"/>
    <s v="All"/>
    <s v=" 2-4"/>
    <x v="7"/>
    <n v="2"/>
    <n v="2"/>
    <n v="8"/>
    <n v="4371"/>
  </r>
  <r>
    <n v="7"/>
    <x v="6"/>
    <s v="All"/>
    <s v=" 2-4"/>
    <x v="8"/>
    <n v="0"/>
    <n v="0"/>
    <n v="0"/>
    <n v="4371"/>
  </r>
  <r>
    <n v="7"/>
    <x v="6"/>
    <s v="All"/>
    <s v=" 2-4"/>
    <x v="9"/>
    <n v="0"/>
    <n v="0"/>
    <n v="0"/>
    <n v="4371"/>
  </r>
  <r>
    <n v="7"/>
    <x v="6"/>
    <s v="All"/>
    <s v=" 2-4"/>
    <x v="10"/>
    <n v="0"/>
    <n v="0"/>
    <n v="0"/>
    <n v="4371"/>
  </r>
  <r>
    <n v="7"/>
    <x v="6"/>
    <s v="All"/>
    <s v=" 5-9"/>
    <x v="0"/>
    <n v="261"/>
    <n v="210"/>
    <n v="1248"/>
    <n v="8227"/>
  </r>
  <r>
    <n v="7"/>
    <x v="6"/>
    <s v="All"/>
    <s v=" 5-9"/>
    <x v="1"/>
    <n v="0"/>
    <n v="0"/>
    <n v="0"/>
    <n v="8227"/>
  </r>
  <r>
    <n v="7"/>
    <x v="6"/>
    <s v="All"/>
    <s v=" 5-9"/>
    <x v="2"/>
    <n v="0"/>
    <n v="0"/>
    <n v="0"/>
    <n v="8227"/>
  </r>
  <r>
    <n v="7"/>
    <x v="6"/>
    <s v="All"/>
    <s v=" 5-9"/>
    <x v="3"/>
    <n v="0"/>
    <n v="0"/>
    <n v="0"/>
    <n v="8227"/>
  </r>
  <r>
    <n v="7"/>
    <x v="6"/>
    <s v="All"/>
    <s v=" 5-9"/>
    <x v="4"/>
    <n v="0"/>
    <n v="0"/>
    <n v="0"/>
    <n v="8227"/>
  </r>
  <r>
    <n v="7"/>
    <x v="6"/>
    <s v="All"/>
    <s v=" 5-9"/>
    <x v="5"/>
    <n v="0"/>
    <n v="0"/>
    <n v="0"/>
    <n v="8227"/>
  </r>
  <r>
    <n v="7"/>
    <x v="6"/>
    <s v="All"/>
    <s v=" 5-9"/>
    <x v="6"/>
    <n v="0"/>
    <n v="0"/>
    <n v="0"/>
    <n v="8227"/>
  </r>
  <r>
    <n v="7"/>
    <x v="6"/>
    <s v="All"/>
    <s v=" 5-9"/>
    <x v="7"/>
    <n v="9"/>
    <n v="5"/>
    <n v="70"/>
    <n v="8227"/>
  </r>
  <r>
    <n v="7"/>
    <x v="6"/>
    <s v="All"/>
    <s v=" 5-9"/>
    <x v="8"/>
    <n v="0"/>
    <n v="0"/>
    <n v="0"/>
    <n v="8227"/>
  </r>
  <r>
    <n v="7"/>
    <x v="6"/>
    <s v="All"/>
    <s v=" 5-9"/>
    <x v="9"/>
    <n v="0"/>
    <n v="0"/>
    <n v="0"/>
    <n v="8227"/>
  </r>
  <r>
    <n v="7"/>
    <x v="6"/>
    <s v="All"/>
    <s v=" 5-9"/>
    <x v="10"/>
    <n v="0"/>
    <n v="0"/>
    <n v="0"/>
    <n v="8227"/>
  </r>
  <r>
    <n v="7"/>
    <x v="7"/>
    <s v="All"/>
    <s v=" 0-1"/>
    <x v="0"/>
    <n v="35"/>
    <n v="34"/>
    <n v="218"/>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2"/>
    <n v="1"/>
    <n v="60"/>
    <n v="2689"/>
  </r>
  <r>
    <n v="7"/>
    <x v="7"/>
    <s v="All"/>
    <s v=" 0-1"/>
    <x v="7"/>
    <n v="0"/>
    <n v="0"/>
    <n v="0"/>
    <n v="2689"/>
  </r>
  <r>
    <n v="7"/>
    <x v="7"/>
    <s v="All"/>
    <s v=" 0-1"/>
    <x v="8"/>
    <n v="0"/>
    <n v="0"/>
    <n v="0"/>
    <n v="2689"/>
  </r>
  <r>
    <n v="7"/>
    <x v="7"/>
    <s v="All"/>
    <s v=" 0-1"/>
    <x v="9"/>
    <n v="0"/>
    <n v="0"/>
    <n v="0"/>
    <n v="2689"/>
  </r>
  <r>
    <n v="7"/>
    <x v="7"/>
    <s v="All"/>
    <s v=" 0-1"/>
    <x v="10"/>
    <n v="0"/>
    <n v="0"/>
    <n v="0"/>
    <n v="2689"/>
  </r>
  <r>
    <n v="7"/>
    <x v="7"/>
    <s v="All"/>
    <s v=" 10-14"/>
    <x v="0"/>
    <n v="258"/>
    <n v="213"/>
    <n v="1021"/>
    <n v="11360"/>
  </r>
  <r>
    <n v="7"/>
    <x v="7"/>
    <s v="All"/>
    <s v=" 10-14"/>
    <x v="1"/>
    <n v="0"/>
    <n v="0"/>
    <n v="0"/>
    <n v="11360"/>
  </r>
  <r>
    <n v="7"/>
    <x v="7"/>
    <s v="All"/>
    <s v=" 10-14"/>
    <x v="2"/>
    <n v="0"/>
    <n v="0"/>
    <n v="0"/>
    <n v="11360"/>
  </r>
  <r>
    <n v="7"/>
    <x v="7"/>
    <s v="All"/>
    <s v=" 10-14"/>
    <x v="3"/>
    <n v="2"/>
    <n v="2"/>
    <n v="8"/>
    <n v="11360"/>
  </r>
  <r>
    <n v="7"/>
    <x v="7"/>
    <s v="All"/>
    <s v=" 10-14"/>
    <x v="4"/>
    <n v="0"/>
    <n v="0"/>
    <n v="0"/>
    <n v="11360"/>
  </r>
  <r>
    <n v="7"/>
    <x v="7"/>
    <s v="All"/>
    <s v=" 10-14"/>
    <x v="5"/>
    <n v="0"/>
    <n v="0"/>
    <n v="0"/>
    <n v="11360"/>
  </r>
  <r>
    <n v="7"/>
    <x v="7"/>
    <s v="All"/>
    <s v=" 10-14"/>
    <x v="6"/>
    <n v="2"/>
    <n v="2"/>
    <n v="25"/>
    <n v="11360"/>
  </r>
  <r>
    <n v="7"/>
    <x v="7"/>
    <s v="All"/>
    <s v=" 10-14"/>
    <x v="7"/>
    <n v="7"/>
    <n v="7"/>
    <n v="44"/>
    <n v="11360"/>
  </r>
  <r>
    <n v="7"/>
    <x v="7"/>
    <s v="All"/>
    <s v=" 10-14"/>
    <x v="8"/>
    <n v="0"/>
    <n v="0"/>
    <n v="0"/>
    <n v="11360"/>
  </r>
  <r>
    <n v="7"/>
    <x v="7"/>
    <s v="All"/>
    <s v=" 10-14"/>
    <x v="9"/>
    <n v="0"/>
    <n v="0"/>
    <n v="0"/>
    <n v="11360"/>
  </r>
  <r>
    <n v="7"/>
    <x v="7"/>
    <s v="All"/>
    <s v=" 10-14"/>
    <x v="10"/>
    <n v="1"/>
    <n v="1"/>
    <n v="7"/>
    <n v="11360"/>
  </r>
  <r>
    <n v="7"/>
    <x v="7"/>
    <s v="All"/>
    <s v=" 2-4"/>
    <x v="0"/>
    <n v="68"/>
    <n v="60"/>
    <n v="472"/>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0"/>
    <n v="0"/>
    <n v="0"/>
    <n v="5163"/>
  </r>
  <r>
    <n v="7"/>
    <x v="7"/>
    <s v="All"/>
    <s v=" 2-4"/>
    <x v="7"/>
    <n v="0"/>
    <n v="0"/>
    <n v="0"/>
    <n v="5163"/>
  </r>
  <r>
    <n v="7"/>
    <x v="7"/>
    <s v="All"/>
    <s v=" 2-4"/>
    <x v="8"/>
    <n v="0"/>
    <n v="0"/>
    <n v="0"/>
    <n v="5163"/>
  </r>
  <r>
    <n v="7"/>
    <x v="7"/>
    <s v="All"/>
    <s v=" 2-4"/>
    <x v="9"/>
    <n v="0"/>
    <n v="0"/>
    <n v="0"/>
    <n v="5163"/>
  </r>
  <r>
    <n v="7"/>
    <x v="7"/>
    <s v="All"/>
    <s v=" 2-4"/>
    <x v="10"/>
    <n v="0"/>
    <n v="0"/>
    <n v="0"/>
    <n v="5163"/>
  </r>
  <r>
    <n v="7"/>
    <x v="7"/>
    <s v="All"/>
    <s v=" 5-9"/>
    <x v="0"/>
    <n v="236"/>
    <n v="198"/>
    <n v="1243"/>
    <n v="9739"/>
  </r>
  <r>
    <n v="7"/>
    <x v="7"/>
    <s v="All"/>
    <s v=" 5-9"/>
    <x v="1"/>
    <n v="0"/>
    <n v="0"/>
    <n v="0"/>
    <n v="9739"/>
  </r>
  <r>
    <n v="7"/>
    <x v="7"/>
    <s v="All"/>
    <s v=" 5-9"/>
    <x v="2"/>
    <n v="0"/>
    <n v="0"/>
    <n v="0"/>
    <n v="9739"/>
  </r>
  <r>
    <n v="7"/>
    <x v="7"/>
    <s v="All"/>
    <s v=" 5-9"/>
    <x v="3"/>
    <n v="0"/>
    <n v="0"/>
    <n v="0"/>
    <n v="9739"/>
  </r>
  <r>
    <n v="7"/>
    <x v="7"/>
    <s v="All"/>
    <s v=" 5-9"/>
    <x v="4"/>
    <n v="0"/>
    <n v="0"/>
    <n v="0"/>
    <n v="9739"/>
  </r>
  <r>
    <n v="7"/>
    <x v="7"/>
    <s v="All"/>
    <s v=" 5-9"/>
    <x v="5"/>
    <n v="0"/>
    <n v="0"/>
    <n v="0"/>
    <n v="9739"/>
  </r>
  <r>
    <n v="7"/>
    <x v="7"/>
    <s v="All"/>
    <s v=" 5-9"/>
    <x v="6"/>
    <n v="0"/>
    <n v="0"/>
    <n v="0"/>
    <n v="9739"/>
  </r>
  <r>
    <n v="7"/>
    <x v="7"/>
    <s v="All"/>
    <s v=" 5-9"/>
    <x v="7"/>
    <n v="1"/>
    <n v="1"/>
    <n v="9"/>
    <n v="9739"/>
  </r>
  <r>
    <n v="7"/>
    <x v="7"/>
    <s v="All"/>
    <s v=" 5-9"/>
    <x v="8"/>
    <n v="0"/>
    <n v="0"/>
    <n v="0"/>
    <n v="9739"/>
  </r>
  <r>
    <n v="7"/>
    <x v="7"/>
    <s v="All"/>
    <s v=" 5-9"/>
    <x v="9"/>
    <n v="0"/>
    <n v="0"/>
    <n v="0"/>
    <n v="9739"/>
  </r>
  <r>
    <n v="7"/>
    <x v="7"/>
    <s v="All"/>
    <s v=" 5-9"/>
    <x v="10"/>
    <n v="0"/>
    <n v="0"/>
    <n v="0"/>
    <n v="9739"/>
  </r>
  <r>
    <n v="7"/>
    <x v="8"/>
    <s v="All"/>
    <s v=" 0-1"/>
    <x v="0"/>
    <n v="27"/>
    <n v="25"/>
    <n v="145"/>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2"/>
    <n v="2"/>
    <n v="12"/>
    <n v="2244"/>
  </r>
  <r>
    <n v="7"/>
    <x v="8"/>
    <s v="All"/>
    <s v=" 0-1"/>
    <x v="8"/>
    <n v="0"/>
    <n v="0"/>
    <n v="0"/>
    <n v="2244"/>
  </r>
  <r>
    <n v="7"/>
    <x v="8"/>
    <s v="All"/>
    <s v=" 0-1"/>
    <x v="9"/>
    <n v="0"/>
    <n v="0"/>
    <n v="0"/>
    <n v="2244"/>
  </r>
  <r>
    <n v="7"/>
    <x v="8"/>
    <s v="All"/>
    <s v=" 0-1"/>
    <x v="10"/>
    <n v="0"/>
    <n v="0"/>
    <n v="0"/>
    <n v="2244"/>
  </r>
  <r>
    <n v="7"/>
    <x v="8"/>
    <s v="All"/>
    <s v=" 10-14"/>
    <x v="0"/>
    <n v="277"/>
    <n v="225"/>
    <n v="999"/>
    <n v="11301"/>
  </r>
  <r>
    <n v="7"/>
    <x v="8"/>
    <s v="All"/>
    <s v=" 10-14"/>
    <x v="1"/>
    <n v="0"/>
    <n v="0"/>
    <n v="0"/>
    <n v="11301"/>
  </r>
  <r>
    <n v="7"/>
    <x v="8"/>
    <s v="All"/>
    <s v=" 10-14"/>
    <x v="2"/>
    <n v="0"/>
    <n v="0"/>
    <n v="0"/>
    <n v="11301"/>
  </r>
  <r>
    <n v="7"/>
    <x v="8"/>
    <s v="All"/>
    <s v=" 10-14"/>
    <x v="3"/>
    <n v="0"/>
    <n v="0"/>
    <n v="0"/>
    <n v="11301"/>
  </r>
  <r>
    <n v="7"/>
    <x v="8"/>
    <s v="All"/>
    <s v=" 10-14"/>
    <x v="4"/>
    <n v="0"/>
    <n v="0"/>
    <n v="0"/>
    <n v="11301"/>
  </r>
  <r>
    <n v="7"/>
    <x v="8"/>
    <s v="All"/>
    <s v=" 10-14"/>
    <x v="5"/>
    <n v="0"/>
    <n v="0"/>
    <n v="0"/>
    <n v="11301"/>
  </r>
  <r>
    <n v="7"/>
    <x v="8"/>
    <s v="All"/>
    <s v=" 10-14"/>
    <x v="6"/>
    <n v="5"/>
    <n v="2"/>
    <n v="37"/>
    <n v="11301"/>
  </r>
  <r>
    <n v="7"/>
    <x v="8"/>
    <s v="All"/>
    <s v=" 10-14"/>
    <x v="7"/>
    <n v="23"/>
    <n v="16"/>
    <n v="143"/>
    <n v="11301"/>
  </r>
  <r>
    <n v="7"/>
    <x v="8"/>
    <s v="All"/>
    <s v=" 10-14"/>
    <x v="8"/>
    <n v="0"/>
    <n v="0"/>
    <n v="0"/>
    <n v="11301"/>
  </r>
  <r>
    <n v="7"/>
    <x v="8"/>
    <s v="All"/>
    <s v=" 10-14"/>
    <x v="9"/>
    <n v="0"/>
    <n v="0"/>
    <n v="0"/>
    <n v="11301"/>
  </r>
  <r>
    <n v="7"/>
    <x v="8"/>
    <s v="All"/>
    <s v=" 10-14"/>
    <x v="10"/>
    <n v="5"/>
    <n v="3"/>
    <n v="91"/>
    <n v="11301"/>
  </r>
  <r>
    <n v="7"/>
    <x v="8"/>
    <s v="All"/>
    <s v=" 2-4"/>
    <x v="0"/>
    <n v="86"/>
    <n v="78"/>
    <n v="595"/>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0"/>
    <n v="0"/>
    <n v="0"/>
    <n v="5304"/>
  </r>
  <r>
    <n v="7"/>
    <x v="8"/>
    <s v="All"/>
    <s v=" 2-4"/>
    <x v="8"/>
    <n v="0"/>
    <n v="0"/>
    <n v="0"/>
    <n v="5304"/>
  </r>
  <r>
    <n v="7"/>
    <x v="8"/>
    <s v="All"/>
    <s v=" 2-4"/>
    <x v="9"/>
    <n v="0"/>
    <n v="0"/>
    <n v="0"/>
    <n v="5304"/>
  </r>
  <r>
    <n v="7"/>
    <x v="8"/>
    <s v="All"/>
    <s v=" 2-4"/>
    <x v="10"/>
    <n v="0"/>
    <n v="0"/>
    <n v="0"/>
    <n v="5304"/>
  </r>
  <r>
    <n v="7"/>
    <x v="8"/>
    <s v="All"/>
    <s v=" 5-9"/>
    <x v="0"/>
    <n v="210"/>
    <n v="176"/>
    <n v="1243"/>
    <n v="9774"/>
  </r>
  <r>
    <n v="7"/>
    <x v="8"/>
    <s v="All"/>
    <s v=" 5-9"/>
    <x v="1"/>
    <n v="0"/>
    <n v="0"/>
    <n v="0"/>
    <n v="9774"/>
  </r>
  <r>
    <n v="7"/>
    <x v="8"/>
    <s v="All"/>
    <s v=" 5-9"/>
    <x v="2"/>
    <n v="0"/>
    <n v="0"/>
    <n v="0"/>
    <n v="9774"/>
  </r>
  <r>
    <n v="7"/>
    <x v="8"/>
    <s v="All"/>
    <s v=" 5-9"/>
    <x v="3"/>
    <n v="1"/>
    <n v="1"/>
    <n v="4"/>
    <n v="9774"/>
  </r>
  <r>
    <n v="7"/>
    <x v="8"/>
    <s v="All"/>
    <s v=" 5-9"/>
    <x v="4"/>
    <n v="0"/>
    <n v="0"/>
    <n v="0"/>
    <n v="9774"/>
  </r>
  <r>
    <n v="7"/>
    <x v="8"/>
    <s v="All"/>
    <s v=" 5-9"/>
    <x v="5"/>
    <n v="0"/>
    <n v="0"/>
    <n v="0"/>
    <n v="9774"/>
  </r>
  <r>
    <n v="7"/>
    <x v="8"/>
    <s v="All"/>
    <s v=" 5-9"/>
    <x v="6"/>
    <n v="0"/>
    <n v="0"/>
    <n v="0"/>
    <n v="9774"/>
  </r>
  <r>
    <n v="7"/>
    <x v="8"/>
    <s v="All"/>
    <s v=" 5-9"/>
    <x v="7"/>
    <n v="10"/>
    <n v="8"/>
    <n v="75"/>
    <n v="9774"/>
  </r>
  <r>
    <n v="7"/>
    <x v="8"/>
    <s v="All"/>
    <s v=" 5-9"/>
    <x v="8"/>
    <n v="0"/>
    <n v="0"/>
    <n v="0"/>
    <n v="9774"/>
  </r>
  <r>
    <n v="7"/>
    <x v="8"/>
    <s v="All"/>
    <s v=" 5-9"/>
    <x v="9"/>
    <n v="0"/>
    <n v="0"/>
    <n v="0"/>
    <n v="9774"/>
  </r>
  <r>
    <n v="7"/>
    <x v="8"/>
    <s v="All"/>
    <s v=" 5-9"/>
    <x v="10"/>
    <n v="1"/>
    <n v="1"/>
    <n v="20"/>
    <n v="9774"/>
  </r>
  <r>
    <n v="7"/>
    <x v="9"/>
    <s v="All"/>
    <s v=" 0-1"/>
    <x v="0"/>
    <n v="32"/>
    <n v="22"/>
    <n v="168"/>
    <n v="2405"/>
  </r>
  <r>
    <n v="7"/>
    <x v="9"/>
    <s v="All"/>
    <s v=" 0-1"/>
    <x v="1"/>
    <n v="0"/>
    <n v="0"/>
    <n v="0"/>
    <n v="2405"/>
  </r>
  <r>
    <n v="7"/>
    <x v="9"/>
    <s v="All"/>
    <s v=" 0-1"/>
    <x v="2"/>
    <n v="0"/>
    <n v="0"/>
    <n v="0"/>
    <n v="2405"/>
  </r>
  <r>
    <n v="7"/>
    <x v="9"/>
    <s v="All"/>
    <s v=" 0-1"/>
    <x v="3"/>
    <n v="0"/>
    <n v="0"/>
    <n v="0"/>
    <n v="2405"/>
  </r>
  <r>
    <n v="7"/>
    <x v="9"/>
    <s v="All"/>
    <s v=" 0-1"/>
    <x v="4"/>
    <n v="0"/>
    <n v="0"/>
    <n v="0"/>
    <n v="2405"/>
  </r>
  <r>
    <n v="7"/>
    <x v="9"/>
    <s v="All"/>
    <s v=" 0-1"/>
    <x v="5"/>
    <n v="2"/>
    <n v="1"/>
    <n v="15"/>
    <n v="2405"/>
  </r>
  <r>
    <n v="7"/>
    <x v="9"/>
    <s v="All"/>
    <s v=" 0-1"/>
    <x v="6"/>
    <n v="0"/>
    <n v="0"/>
    <n v="0"/>
    <n v="2405"/>
  </r>
  <r>
    <n v="7"/>
    <x v="9"/>
    <s v="All"/>
    <s v=" 0-1"/>
    <x v="7"/>
    <n v="0"/>
    <n v="0"/>
    <n v="0"/>
    <n v="2405"/>
  </r>
  <r>
    <n v="7"/>
    <x v="9"/>
    <s v="All"/>
    <s v=" 0-1"/>
    <x v="8"/>
    <n v="0"/>
    <n v="0"/>
    <n v="0"/>
    <n v="2405"/>
  </r>
  <r>
    <n v="7"/>
    <x v="9"/>
    <s v="All"/>
    <s v=" 0-1"/>
    <x v="9"/>
    <n v="0"/>
    <n v="0"/>
    <n v="0"/>
    <n v="2405"/>
  </r>
  <r>
    <n v="7"/>
    <x v="9"/>
    <s v="All"/>
    <s v=" 0-1"/>
    <x v="10"/>
    <n v="0"/>
    <n v="0"/>
    <n v="0"/>
    <n v="2405"/>
  </r>
  <r>
    <n v="7"/>
    <x v="9"/>
    <s v="All"/>
    <s v=" 10-14"/>
    <x v="0"/>
    <n v="288"/>
    <n v="170"/>
    <n v="1251"/>
    <n v="12123"/>
  </r>
  <r>
    <n v="7"/>
    <x v="9"/>
    <s v="All"/>
    <s v=" 10-14"/>
    <x v="1"/>
    <n v="0"/>
    <n v="0"/>
    <n v="0"/>
    <n v="12123"/>
  </r>
  <r>
    <n v="7"/>
    <x v="9"/>
    <s v="All"/>
    <s v=" 10-14"/>
    <x v="2"/>
    <n v="0"/>
    <n v="0"/>
    <n v="0"/>
    <n v="12123"/>
  </r>
  <r>
    <n v="7"/>
    <x v="9"/>
    <s v="All"/>
    <s v=" 10-14"/>
    <x v="3"/>
    <n v="2"/>
    <n v="1"/>
    <n v="6"/>
    <n v="12123"/>
  </r>
  <r>
    <n v="7"/>
    <x v="9"/>
    <s v="All"/>
    <s v=" 10-14"/>
    <x v="4"/>
    <n v="0"/>
    <n v="0"/>
    <n v="0"/>
    <n v="12123"/>
  </r>
  <r>
    <n v="7"/>
    <x v="9"/>
    <s v="All"/>
    <s v=" 10-14"/>
    <x v="5"/>
    <n v="0"/>
    <n v="0"/>
    <n v="0"/>
    <n v="12123"/>
  </r>
  <r>
    <n v="7"/>
    <x v="9"/>
    <s v="All"/>
    <s v=" 10-14"/>
    <x v="6"/>
    <n v="2"/>
    <n v="1"/>
    <n v="14"/>
    <n v="12123"/>
  </r>
  <r>
    <n v="7"/>
    <x v="9"/>
    <s v="All"/>
    <s v=" 10-14"/>
    <x v="7"/>
    <n v="9"/>
    <n v="6"/>
    <n v="46"/>
    <n v="12123"/>
  </r>
  <r>
    <n v="7"/>
    <x v="9"/>
    <s v="All"/>
    <s v=" 10-14"/>
    <x v="8"/>
    <n v="0"/>
    <n v="0"/>
    <n v="0"/>
    <n v="12123"/>
  </r>
  <r>
    <n v="7"/>
    <x v="9"/>
    <s v="All"/>
    <s v=" 10-14"/>
    <x v="9"/>
    <n v="0"/>
    <n v="0"/>
    <n v="0"/>
    <n v="12123"/>
  </r>
  <r>
    <n v="7"/>
    <x v="9"/>
    <s v="All"/>
    <s v=" 10-14"/>
    <x v="10"/>
    <n v="0"/>
    <n v="0"/>
    <n v="0"/>
    <n v="12123"/>
  </r>
  <r>
    <n v="7"/>
    <x v="9"/>
    <s v="All"/>
    <s v=" 2-4"/>
    <x v="0"/>
    <n v="99"/>
    <n v="63"/>
    <n v="541"/>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1"/>
    <n v="1"/>
    <n v="6"/>
    <n v="4997"/>
  </r>
  <r>
    <n v="7"/>
    <x v="9"/>
    <s v="All"/>
    <s v=" 2-4"/>
    <x v="8"/>
    <n v="0"/>
    <n v="0"/>
    <n v="0"/>
    <n v="4997"/>
  </r>
  <r>
    <n v="7"/>
    <x v="9"/>
    <s v="All"/>
    <s v=" 2-4"/>
    <x v="9"/>
    <n v="0"/>
    <n v="0"/>
    <n v="0"/>
    <n v="4997"/>
  </r>
  <r>
    <n v="7"/>
    <x v="9"/>
    <s v="All"/>
    <s v=" 2-4"/>
    <x v="10"/>
    <n v="0"/>
    <n v="0"/>
    <n v="0"/>
    <n v="4997"/>
  </r>
  <r>
    <n v="7"/>
    <x v="9"/>
    <s v="All"/>
    <s v=" 5-9"/>
    <x v="0"/>
    <n v="233"/>
    <n v="139"/>
    <n v="1444"/>
    <n v="10254"/>
  </r>
  <r>
    <n v="7"/>
    <x v="9"/>
    <s v="All"/>
    <s v=" 5-9"/>
    <x v="1"/>
    <n v="0"/>
    <n v="0"/>
    <n v="0"/>
    <n v="10254"/>
  </r>
  <r>
    <n v="7"/>
    <x v="9"/>
    <s v="All"/>
    <s v=" 5-9"/>
    <x v="2"/>
    <n v="0"/>
    <n v="0"/>
    <n v="0"/>
    <n v="10254"/>
  </r>
  <r>
    <n v="7"/>
    <x v="9"/>
    <s v="All"/>
    <s v=" 5-9"/>
    <x v="3"/>
    <n v="0"/>
    <n v="0"/>
    <n v="0"/>
    <n v="10254"/>
  </r>
  <r>
    <n v="7"/>
    <x v="9"/>
    <s v="All"/>
    <s v=" 5-9"/>
    <x v="4"/>
    <n v="0"/>
    <n v="0"/>
    <n v="0"/>
    <n v="10254"/>
  </r>
  <r>
    <n v="7"/>
    <x v="9"/>
    <s v="All"/>
    <s v=" 5-9"/>
    <x v="5"/>
    <n v="0"/>
    <n v="0"/>
    <n v="0"/>
    <n v="10254"/>
  </r>
  <r>
    <n v="7"/>
    <x v="9"/>
    <s v="All"/>
    <s v=" 5-9"/>
    <x v="6"/>
    <n v="1"/>
    <n v="1"/>
    <n v="14"/>
    <n v="10254"/>
  </r>
  <r>
    <n v="7"/>
    <x v="9"/>
    <s v="All"/>
    <s v=" 5-9"/>
    <x v="7"/>
    <n v="7"/>
    <n v="4"/>
    <n v="96"/>
    <n v="10254"/>
  </r>
  <r>
    <n v="7"/>
    <x v="9"/>
    <s v="All"/>
    <s v=" 5-9"/>
    <x v="8"/>
    <n v="0"/>
    <n v="0"/>
    <n v="0"/>
    <n v="10254"/>
  </r>
  <r>
    <n v="7"/>
    <x v="9"/>
    <s v="All"/>
    <s v=" 5-9"/>
    <x v="9"/>
    <n v="0"/>
    <n v="0"/>
    <n v="0"/>
    <n v="10254"/>
  </r>
  <r>
    <n v="7"/>
    <x v="9"/>
    <s v="All"/>
    <s v=" 5-9"/>
    <x v="10"/>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0-1"/>
    <x v="9"/>
    <n v="0"/>
    <n v="0"/>
    <n v="0"/>
    <n v="0"/>
  </r>
  <r>
    <n v="7"/>
    <x v="10"/>
    <s v="All"/>
    <s v=" 0-1"/>
    <x v="10"/>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10-14"/>
    <x v="9"/>
    <n v="0"/>
    <n v="0"/>
    <n v="0"/>
    <n v="0"/>
  </r>
  <r>
    <n v="7"/>
    <x v="10"/>
    <s v="All"/>
    <s v=" 10-14"/>
    <x v="10"/>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2-4"/>
    <x v="9"/>
    <n v="0"/>
    <n v="0"/>
    <n v="0"/>
    <n v="0"/>
  </r>
  <r>
    <n v="7"/>
    <x v="10"/>
    <s v="All"/>
    <s v=" 2-4"/>
    <x v="10"/>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0"/>
    <s v="All"/>
    <s v=" 5-9"/>
    <x v="9"/>
    <n v="0"/>
    <n v="0"/>
    <n v="0"/>
    <n v="0"/>
  </r>
  <r>
    <n v="7"/>
    <x v="10"/>
    <s v="All"/>
    <s v=" 5-9"/>
    <x v="10"/>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0-1"/>
    <x v="9"/>
    <n v="0"/>
    <n v="0"/>
    <n v="0"/>
    <n v="0"/>
  </r>
  <r>
    <n v="7"/>
    <x v="11"/>
    <s v="All"/>
    <s v=" 0-1"/>
    <x v="10"/>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10-14"/>
    <x v="9"/>
    <n v="0"/>
    <n v="0"/>
    <n v="0"/>
    <n v="0"/>
  </r>
  <r>
    <n v="7"/>
    <x v="11"/>
    <s v="All"/>
    <s v=" 10-14"/>
    <x v="10"/>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2-4"/>
    <x v="9"/>
    <n v="0"/>
    <n v="0"/>
    <n v="0"/>
    <n v="0"/>
  </r>
  <r>
    <n v="7"/>
    <x v="11"/>
    <s v="All"/>
    <s v=" 2-4"/>
    <x v="10"/>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7"/>
    <x v="11"/>
    <s v="All"/>
    <s v=" 5-9"/>
    <x v="9"/>
    <n v="0"/>
    <n v="0"/>
    <n v="0"/>
    <n v="0"/>
  </r>
  <r>
    <n v="7"/>
    <x v="11"/>
    <s v="All"/>
    <s v=" 5-9"/>
    <x v="10"/>
    <n v="0"/>
    <n v="0"/>
    <n v="0"/>
    <n v="0"/>
  </r>
  <r>
    <n v="8"/>
    <x v="0"/>
    <s v="All"/>
    <s v=" 0-1"/>
    <x v="0"/>
    <n v="395"/>
    <n v="327"/>
    <n v="2237"/>
    <n v="23440"/>
  </r>
  <r>
    <n v="8"/>
    <x v="0"/>
    <s v="All"/>
    <s v=" 0-1"/>
    <x v="1"/>
    <n v="0"/>
    <n v="0"/>
    <n v="0"/>
    <n v="23440"/>
  </r>
  <r>
    <n v="8"/>
    <x v="0"/>
    <s v="All"/>
    <s v=" 0-1"/>
    <x v="2"/>
    <n v="0"/>
    <n v="0"/>
    <n v="0"/>
    <n v="23440"/>
  </r>
  <r>
    <n v="8"/>
    <x v="0"/>
    <s v="All"/>
    <s v=" 0-1"/>
    <x v="3"/>
    <n v="2"/>
    <n v="2"/>
    <n v="4"/>
    <n v="23440"/>
  </r>
  <r>
    <n v="8"/>
    <x v="0"/>
    <s v="All"/>
    <s v=" 0-1"/>
    <x v="4"/>
    <n v="0"/>
    <n v="0"/>
    <n v="0"/>
    <n v="23440"/>
  </r>
  <r>
    <n v="8"/>
    <x v="0"/>
    <s v="All"/>
    <s v=" 0-1"/>
    <x v="5"/>
    <n v="2"/>
    <n v="2"/>
    <n v="9"/>
    <n v="23440"/>
  </r>
  <r>
    <n v="8"/>
    <x v="0"/>
    <s v="All"/>
    <s v=" 0-1"/>
    <x v="6"/>
    <n v="0"/>
    <n v="0"/>
    <n v="0"/>
    <n v="23440"/>
  </r>
  <r>
    <n v="8"/>
    <x v="0"/>
    <s v="All"/>
    <s v=" 0-1"/>
    <x v="7"/>
    <n v="1"/>
    <n v="1"/>
    <n v="5"/>
    <n v="23440"/>
  </r>
  <r>
    <n v="8"/>
    <x v="0"/>
    <s v="All"/>
    <s v=" 0-1"/>
    <x v="8"/>
    <n v="0"/>
    <n v="0"/>
    <n v="0"/>
    <n v="23440"/>
  </r>
  <r>
    <n v="8"/>
    <x v="0"/>
    <s v="All"/>
    <s v=" 0-1"/>
    <x v="9"/>
    <n v="0"/>
    <n v="0"/>
    <n v="0"/>
    <n v="23440"/>
  </r>
  <r>
    <n v="8"/>
    <x v="0"/>
    <s v="All"/>
    <s v=" 0-1"/>
    <x v="10"/>
    <n v="0"/>
    <n v="0"/>
    <n v="0"/>
    <n v="23440"/>
  </r>
  <r>
    <n v="8"/>
    <x v="0"/>
    <s v="All"/>
    <s v=" 10-14"/>
    <x v="0"/>
    <n v="1853"/>
    <n v="1371"/>
    <n v="7184"/>
    <n v="62023"/>
  </r>
  <r>
    <n v="8"/>
    <x v="0"/>
    <s v="All"/>
    <s v=" 10-14"/>
    <x v="1"/>
    <n v="0"/>
    <n v="0"/>
    <n v="0"/>
    <n v="62023"/>
  </r>
  <r>
    <n v="8"/>
    <x v="0"/>
    <s v="All"/>
    <s v=" 10-14"/>
    <x v="2"/>
    <n v="0"/>
    <n v="0"/>
    <n v="0"/>
    <n v="62023"/>
  </r>
  <r>
    <n v="8"/>
    <x v="0"/>
    <s v="All"/>
    <s v=" 10-14"/>
    <x v="3"/>
    <n v="8"/>
    <n v="5"/>
    <n v="39"/>
    <n v="62023"/>
  </r>
  <r>
    <n v="8"/>
    <x v="0"/>
    <s v="All"/>
    <s v=" 10-14"/>
    <x v="4"/>
    <n v="0"/>
    <n v="0"/>
    <n v="0"/>
    <n v="62023"/>
  </r>
  <r>
    <n v="8"/>
    <x v="0"/>
    <s v="All"/>
    <s v=" 10-14"/>
    <x v="5"/>
    <n v="1"/>
    <n v="1"/>
    <n v="6"/>
    <n v="62023"/>
  </r>
  <r>
    <n v="8"/>
    <x v="0"/>
    <s v="All"/>
    <s v=" 10-14"/>
    <x v="6"/>
    <n v="4"/>
    <n v="4"/>
    <n v="28"/>
    <n v="62023"/>
  </r>
  <r>
    <n v="8"/>
    <x v="0"/>
    <s v="All"/>
    <s v=" 10-14"/>
    <x v="7"/>
    <n v="11"/>
    <n v="9"/>
    <n v="113"/>
    <n v="62023"/>
  </r>
  <r>
    <n v="8"/>
    <x v="0"/>
    <s v="All"/>
    <s v=" 10-14"/>
    <x v="8"/>
    <n v="0"/>
    <n v="0"/>
    <n v="0"/>
    <n v="62023"/>
  </r>
  <r>
    <n v="8"/>
    <x v="0"/>
    <s v="All"/>
    <s v=" 10-14"/>
    <x v="9"/>
    <n v="42"/>
    <n v="16"/>
    <n v="1124"/>
    <n v="62023"/>
  </r>
  <r>
    <n v="8"/>
    <x v="0"/>
    <s v="All"/>
    <s v=" 10-14"/>
    <x v="10"/>
    <n v="10"/>
    <n v="1"/>
    <n v="300"/>
    <n v="62023"/>
  </r>
  <r>
    <n v="8"/>
    <x v="0"/>
    <s v="All"/>
    <s v=" 2-4"/>
    <x v="0"/>
    <n v="836"/>
    <n v="630"/>
    <n v="4335"/>
    <n v="36733"/>
  </r>
  <r>
    <n v="8"/>
    <x v="0"/>
    <s v="All"/>
    <s v=" 2-4"/>
    <x v="1"/>
    <n v="0"/>
    <n v="0"/>
    <n v="0"/>
    <n v="36733"/>
  </r>
  <r>
    <n v="8"/>
    <x v="0"/>
    <s v="All"/>
    <s v=" 2-4"/>
    <x v="2"/>
    <n v="0"/>
    <n v="0"/>
    <n v="0"/>
    <n v="36733"/>
  </r>
  <r>
    <n v="8"/>
    <x v="0"/>
    <s v="All"/>
    <s v=" 2-4"/>
    <x v="3"/>
    <n v="0"/>
    <n v="0"/>
    <n v="0"/>
    <n v="36733"/>
  </r>
  <r>
    <n v="8"/>
    <x v="0"/>
    <s v="All"/>
    <s v=" 2-4"/>
    <x v="4"/>
    <n v="0"/>
    <n v="0"/>
    <n v="0"/>
    <n v="36733"/>
  </r>
  <r>
    <n v="8"/>
    <x v="0"/>
    <s v="All"/>
    <s v=" 2-4"/>
    <x v="5"/>
    <n v="2"/>
    <n v="2"/>
    <n v="6"/>
    <n v="36733"/>
  </r>
  <r>
    <n v="8"/>
    <x v="0"/>
    <s v="All"/>
    <s v=" 2-4"/>
    <x v="6"/>
    <n v="1"/>
    <n v="1"/>
    <n v="30"/>
    <n v="36733"/>
  </r>
  <r>
    <n v="8"/>
    <x v="0"/>
    <s v="All"/>
    <s v=" 2-4"/>
    <x v="7"/>
    <n v="0"/>
    <n v="0"/>
    <n v="0"/>
    <n v="36733"/>
  </r>
  <r>
    <n v="8"/>
    <x v="0"/>
    <s v="All"/>
    <s v=" 2-4"/>
    <x v="8"/>
    <n v="0"/>
    <n v="0"/>
    <n v="0"/>
    <n v="36733"/>
  </r>
  <r>
    <n v="8"/>
    <x v="0"/>
    <s v="All"/>
    <s v=" 2-4"/>
    <x v="9"/>
    <n v="0"/>
    <n v="0"/>
    <n v="0"/>
    <n v="36733"/>
  </r>
  <r>
    <n v="8"/>
    <x v="0"/>
    <s v="All"/>
    <s v=" 2-4"/>
    <x v="10"/>
    <n v="0"/>
    <n v="0"/>
    <n v="0"/>
    <n v="36733"/>
  </r>
  <r>
    <n v="8"/>
    <x v="0"/>
    <s v="All"/>
    <s v=" 5-9"/>
    <x v="0"/>
    <n v="1529"/>
    <n v="1192"/>
    <n v="7708"/>
    <n v="61312"/>
  </r>
  <r>
    <n v="8"/>
    <x v="0"/>
    <s v="All"/>
    <s v=" 5-9"/>
    <x v="1"/>
    <n v="0"/>
    <n v="0"/>
    <n v="0"/>
    <n v="61312"/>
  </r>
  <r>
    <n v="8"/>
    <x v="0"/>
    <s v="All"/>
    <s v=" 5-9"/>
    <x v="2"/>
    <n v="3"/>
    <n v="3"/>
    <n v="17"/>
    <n v="61312"/>
  </r>
  <r>
    <n v="8"/>
    <x v="0"/>
    <s v="All"/>
    <s v=" 5-9"/>
    <x v="3"/>
    <n v="1"/>
    <n v="1"/>
    <n v="1"/>
    <n v="61312"/>
  </r>
  <r>
    <n v="8"/>
    <x v="0"/>
    <s v="All"/>
    <s v=" 5-9"/>
    <x v="4"/>
    <n v="0"/>
    <n v="0"/>
    <n v="0"/>
    <n v="61312"/>
  </r>
  <r>
    <n v="8"/>
    <x v="0"/>
    <s v="All"/>
    <s v=" 5-9"/>
    <x v="5"/>
    <n v="0"/>
    <n v="0"/>
    <n v="0"/>
    <n v="61312"/>
  </r>
  <r>
    <n v="8"/>
    <x v="0"/>
    <s v="All"/>
    <s v=" 5-9"/>
    <x v="6"/>
    <n v="15"/>
    <n v="3"/>
    <n v="173"/>
    <n v="61312"/>
  </r>
  <r>
    <n v="8"/>
    <x v="0"/>
    <s v="All"/>
    <s v=" 5-9"/>
    <x v="7"/>
    <n v="1"/>
    <n v="1"/>
    <n v="7"/>
    <n v="61312"/>
  </r>
  <r>
    <n v="8"/>
    <x v="0"/>
    <s v="All"/>
    <s v=" 5-9"/>
    <x v="8"/>
    <n v="0"/>
    <n v="0"/>
    <n v="0"/>
    <n v="61312"/>
  </r>
  <r>
    <n v="8"/>
    <x v="0"/>
    <s v="All"/>
    <s v=" 5-9"/>
    <x v="9"/>
    <n v="8"/>
    <n v="2"/>
    <n v="366"/>
    <n v="61312"/>
  </r>
  <r>
    <n v="8"/>
    <x v="0"/>
    <s v="All"/>
    <s v=" 5-9"/>
    <x v="10"/>
    <n v="0"/>
    <n v="0"/>
    <n v="0"/>
    <n v="61312"/>
  </r>
  <r>
    <n v="8"/>
    <x v="1"/>
    <s v="All"/>
    <s v=" 0-1"/>
    <x v="0"/>
    <n v="418"/>
    <n v="340"/>
    <n v="2265"/>
    <n v="21713"/>
  </r>
  <r>
    <n v="8"/>
    <x v="1"/>
    <s v="All"/>
    <s v=" 0-1"/>
    <x v="1"/>
    <n v="0"/>
    <n v="0"/>
    <n v="0"/>
    <n v="21713"/>
  </r>
  <r>
    <n v="8"/>
    <x v="1"/>
    <s v="All"/>
    <s v=" 0-1"/>
    <x v="2"/>
    <n v="0"/>
    <n v="0"/>
    <n v="0"/>
    <n v="21713"/>
  </r>
  <r>
    <n v="8"/>
    <x v="1"/>
    <s v="All"/>
    <s v=" 0-1"/>
    <x v="3"/>
    <n v="1"/>
    <n v="1"/>
    <n v="5"/>
    <n v="21713"/>
  </r>
  <r>
    <n v="8"/>
    <x v="1"/>
    <s v="All"/>
    <s v=" 0-1"/>
    <x v="4"/>
    <n v="0"/>
    <n v="0"/>
    <n v="0"/>
    <n v="21713"/>
  </r>
  <r>
    <n v="8"/>
    <x v="1"/>
    <s v="All"/>
    <s v=" 0-1"/>
    <x v="5"/>
    <n v="4"/>
    <n v="4"/>
    <n v="18"/>
    <n v="21713"/>
  </r>
  <r>
    <n v="8"/>
    <x v="1"/>
    <s v="All"/>
    <s v=" 0-1"/>
    <x v="6"/>
    <n v="1"/>
    <n v="1"/>
    <n v="5"/>
    <n v="21713"/>
  </r>
  <r>
    <n v="8"/>
    <x v="1"/>
    <s v="All"/>
    <s v=" 0-1"/>
    <x v="7"/>
    <n v="3"/>
    <n v="3"/>
    <n v="18"/>
    <n v="21713"/>
  </r>
  <r>
    <n v="8"/>
    <x v="1"/>
    <s v="All"/>
    <s v=" 0-1"/>
    <x v="8"/>
    <n v="0"/>
    <n v="0"/>
    <n v="0"/>
    <n v="21713"/>
  </r>
  <r>
    <n v="8"/>
    <x v="1"/>
    <s v="All"/>
    <s v=" 0-1"/>
    <x v="9"/>
    <n v="0"/>
    <n v="0"/>
    <n v="0"/>
    <n v="21713"/>
  </r>
  <r>
    <n v="8"/>
    <x v="1"/>
    <s v="All"/>
    <s v=" 0-1"/>
    <x v="10"/>
    <n v="0"/>
    <n v="0"/>
    <n v="0"/>
    <n v="21713"/>
  </r>
  <r>
    <n v="8"/>
    <x v="1"/>
    <s v="All"/>
    <s v=" 10-14"/>
    <x v="0"/>
    <n v="1838"/>
    <n v="1447"/>
    <n v="7406"/>
    <n v="62816"/>
  </r>
  <r>
    <n v="8"/>
    <x v="1"/>
    <s v="All"/>
    <s v=" 10-14"/>
    <x v="1"/>
    <n v="0"/>
    <n v="0"/>
    <n v="0"/>
    <n v="62816"/>
  </r>
  <r>
    <n v="8"/>
    <x v="1"/>
    <s v="All"/>
    <s v=" 10-14"/>
    <x v="2"/>
    <n v="0"/>
    <n v="0"/>
    <n v="0"/>
    <n v="62816"/>
  </r>
  <r>
    <n v="8"/>
    <x v="1"/>
    <s v="All"/>
    <s v=" 10-14"/>
    <x v="3"/>
    <n v="16"/>
    <n v="12"/>
    <n v="95"/>
    <n v="62816"/>
  </r>
  <r>
    <n v="8"/>
    <x v="1"/>
    <s v="All"/>
    <s v=" 10-14"/>
    <x v="4"/>
    <n v="0"/>
    <n v="0"/>
    <n v="0"/>
    <n v="62816"/>
  </r>
  <r>
    <n v="8"/>
    <x v="1"/>
    <s v="All"/>
    <s v=" 10-14"/>
    <x v="5"/>
    <n v="2"/>
    <n v="2"/>
    <n v="21"/>
    <n v="62816"/>
  </r>
  <r>
    <n v="8"/>
    <x v="1"/>
    <s v="All"/>
    <s v=" 10-14"/>
    <x v="6"/>
    <n v="3"/>
    <n v="2"/>
    <n v="12"/>
    <n v="62816"/>
  </r>
  <r>
    <n v="8"/>
    <x v="1"/>
    <s v="All"/>
    <s v=" 10-14"/>
    <x v="7"/>
    <n v="10"/>
    <n v="7"/>
    <n v="93"/>
    <n v="62816"/>
  </r>
  <r>
    <n v="8"/>
    <x v="1"/>
    <s v="All"/>
    <s v=" 10-14"/>
    <x v="8"/>
    <n v="0"/>
    <n v="0"/>
    <n v="0"/>
    <n v="62816"/>
  </r>
  <r>
    <n v="8"/>
    <x v="1"/>
    <s v="All"/>
    <s v=" 10-14"/>
    <x v="9"/>
    <n v="23"/>
    <n v="11"/>
    <n v="620"/>
    <n v="62816"/>
  </r>
  <r>
    <n v="8"/>
    <x v="1"/>
    <s v="All"/>
    <s v=" 10-14"/>
    <x v="10"/>
    <n v="10"/>
    <n v="6"/>
    <n v="66"/>
    <n v="62816"/>
  </r>
  <r>
    <n v="8"/>
    <x v="1"/>
    <s v="All"/>
    <s v=" 2-4"/>
    <x v="0"/>
    <n v="908"/>
    <n v="714"/>
    <n v="5181"/>
    <n v="36799"/>
  </r>
  <r>
    <n v="8"/>
    <x v="1"/>
    <s v="All"/>
    <s v=" 2-4"/>
    <x v="1"/>
    <n v="0"/>
    <n v="0"/>
    <n v="0"/>
    <n v="36799"/>
  </r>
  <r>
    <n v="8"/>
    <x v="1"/>
    <s v="All"/>
    <s v=" 2-4"/>
    <x v="2"/>
    <n v="0"/>
    <n v="0"/>
    <n v="0"/>
    <n v="36799"/>
  </r>
  <r>
    <n v="8"/>
    <x v="1"/>
    <s v="All"/>
    <s v=" 2-4"/>
    <x v="3"/>
    <n v="3"/>
    <n v="3"/>
    <n v="17"/>
    <n v="36799"/>
  </r>
  <r>
    <n v="8"/>
    <x v="1"/>
    <s v="All"/>
    <s v=" 2-4"/>
    <x v="4"/>
    <n v="0"/>
    <n v="0"/>
    <n v="0"/>
    <n v="36799"/>
  </r>
  <r>
    <n v="8"/>
    <x v="1"/>
    <s v="All"/>
    <s v=" 2-4"/>
    <x v="5"/>
    <n v="0"/>
    <n v="0"/>
    <n v="0"/>
    <n v="36799"/>
  </r>
  <r>
    <n v="8"/>
    <x v="1"/>
    <s v="All"/>
    <s v=" 2-4"/>
    <x v="6"/>
    <n v="1"/>
    <n v="1"/>
    <n v="7"/>
    <n v="36799"/>
  </r>
  <r>
    <n v="8"/>
    <x v="1"/>
    <s v="All"/>
    <s v=" 2-4"/>
    <x v="7"/>
    <n v="0"/>
    <n v="0"/>
    <n v="0"/>
    <n v="36799"/>
  </r>
  <r>
    <n v="8"/>
    <x v="1"/>
    <s v="All"/>
    <s v=" 2-4"/>
    <x v="8"/>
    <n v="0"/>
    <n v="0"/>
    <n v="0"/>
    <n v="36799"/>
  </r>
  <r>
    <n v="8"/>
    <x v="1"/>
    <s v="All"/>
    <s v=" 2-4"/>
    <x v="9"/>
    <n v="0"/>
    <n v="0"/>
    <n v="0"/>
    <n v="36799"/>
  </r>
  <r>
    <n v="8"/>
    <x v="1"/>
    <s v="All"/>
    <s v=" 2-4"/>
    <x v="10"/>
    <n v="0"/>
    <n v="0"/>
    <n v="0"/>
    <n v="36799"/>
  </r>
  <r>
    <n v="8"/>
    <x v="1"/>
    <s v="All"/>
    <s v=" 5-9"/>
    <x v="0"/>
    <n v="1532"/>
    <n v="1175"/>
    <n v="8102"/>
    <n v="61256"/>
  </r>
  <r>
    <n v="8"/>
    <x v="1"/>
    <s v="All"/>
    <s v=" 5-9"/>
    <x v="1"/>
    <n v="0"/>
    <n v="0"/>
    <n v="0"/>
    <n v="61256"/>
  </r>
  <r>
    <n v="8"/>
    <x v="1"/>
    <s v="All"/>
    <s v=" 5-9"/>
    <x v="2"/>
    <n v="1"/>
    <n v="1"/>
    <n v="8"/>
    <n v="61256"/>
  </r>
  <r>
    <n v="8"/>
    <x v="1"/>
    <s v="All"/>
    <s v=" 5-9"/>
    <x v="3"/>
    <n v="3"/>
    <n v="3"/>
    <n v="11"/>
    <n v="61256"/>
  </r>
  <r>
    <n v="8"/>
    <x v="1"/>
    <s v="All"/>
    <s v=" 5-9"/>
    <x v="4"/>
    <n v="0"/>
    <n v="0"/>
    <n v="0"/>
    <n v="61256"/>
  </r>
  <r>
    <n v="8"/>
    <x v="1"/>
    <s v="All"/>
    <s v=" 5-9"/>
    <x v="5"/>
    <n v="0"/>
    <n v="0"/>
    <n v="0"/>
    <n v="61256"/>
  </r>
  <r>
    <n v="8"/>
    <x v="1"/>
    <s v="All"/>
    <s v=" 5-9"/>
    <x v="6"/>
    <n v="0"/>
    <n v="0"/>
    <n v="0"/>
    <n v="61256"/>
  </r>
  <r>
    <n v="8"/>
    <x v="1"/>
    <s v="All"/>
    <s v=" 5-9"/>
    <x v="7"/>
    <n v="5"/>
    <n v="4"/>
    <n v="26"/>
    <n v="61256"/>
  </r>
  <r>
    <n v="8"/>
    <x v="1"/>
    <s v="All"/>
    <s v=" 5-9"/>
    <x v="8"/>
    <n v="0"/>
    <n v="0"/>
    <n v="0"/>
    <n v="61256"/>
  </r>
  <r>
    <n v="8"/>
    <x v="1"/>
    <s v="All"/>
    <s v=" 5-9"/>
    <x v="9"/>
    <n v="9"/>
    <n v="2"/>
    <n v="270"/>
    <n v="61256"/>
  </r>
  <r>
    <n v="8"/>
    <x v="1"/>
    <s v="All"/>
    <s v=" 5-9"/>
    <x v="10"/>
    <n v="0"/>
    <n v="0"/>
    <n v="0"/>
    <n v="61256"/>
  </r>
  <r>
    <n v="8"/>
    <x v="2"/>
    <s v="All"/>
    <s v=" 0-1"/>
    <x v="0"/>
    <n v="380"/>
    <n v="314"/>
    <n v="1973"/>
    <n v="21011"/>
  </r>
  <r>
    <n v="8"/>
    <x v="2"/>
    <s v="All"/>
    <s v=" 0-1"/>
    <x v="1"/>
    <n v="0"/>
    <n v="0"/>
    <n v="0"/>
    <n v="21011"/>
  </r>
  <r>
    <n v="8"/>
    <x v="2"/>
    <s v="All"/>
    <s v=" 0-1"/>
    <x v="2"/>
    <n v="0"/>
    <n v="0"/>
    <n v="0"/>
    <n v="21011"/>
  </r>
  <r>
    <n v="8"/>
    <x v="2"/>
    <s v="All"/>
    <s v=" 0-1"/>
    <x v="3"/>
    <n v="1"/>
    <n v="1"/>
    <n v="10"/>
    <n v="21011"/>
  </r>
  <r>
    <n v="8"/>
    <x v="2"/>
    <s v="All"/>
    <s v=" 0-1"/>
    <x v="4"/>
    <n v="0"/>
    <n v="0"/>
    <n v="0"/>
    <n v="21011"/>
  </r>
  <r>
    <n v="8"/>
    <x v="2"/>
    <s v="All"/>
    <s v=" 0-1"/>
    <x v="5"/>
    <n v="8"/>
    <n v="7"/>
    <n v="112"/>
    <n v="21011"/>
  </r>
  <r>
    <n v="8"/>
    <x v="2"/>
    <s v="All"/>
    <s v=" 0-1"/>
    <x v="6"/>
    <n v="2"/>
    <n v="2"/>
    <n v="34"/>
    <n v="21011"/>
  </r>
  <r>
    <n v="8"/>
    <x v="2"/>
    <s v="All"/>
    <s v=" 0-1"/>
    <x v="7"/>
    <n v="2"/>
    <n v="2"/>
    <n v="11"/>
    <n v="21011"/>
  </r>
  <r>
    <n v="8"/>
    <x v="2"/>
    <s v="All"/>
    <s v=" 0-1"/>
    <x v="8"/>
    <n v="0"/>
    <n v="0"/>
    <n v="0"/>
    <n v="21011"/>
  </r>
  <r>
    <n v="8"/>
    <x v="2"/>
    <s v="All"/>
    <s v=" 0-1"/>
    <x v="9"/>
    <n v="0"/>
    <n v="0"/>
    <n v="0"/>
    <n v="21011"/>
  </r>
  <r>
    <n v="8"/>
    <x v="2"/>
    <s v="All"/>
    <s v=" 0-1"/>
    <x v="10"/>
    <n v="0"/>
    <n v="0"/>
    <n v="0"/>
    <n v="21011"/>
  </r>
  <r>
    <n v="8"/>
    <x v="2"/>
    <s v="All"/>
    <s v=" 10-14"/>
    <x v="0"/>
    <n v="1986"/>
    <n v="1496"/>
    <n v="8474"/>
    <n v="64427"/>
  </r>
  <r>
    <n v="8"/>
    <x v="2"/>
    <s v="All"/>
    <s v=" 10-14"/>
    <x v="1"/>
    <n v="0"/>
    <n v="0"/>
    <n v="0"/>
    <n v="64427"/>
  </r>
  <r>
    <n v="8"/>
    <x v="2"/>
    <s v="All"/>
    <s v=" 10-14"/>
    <x v="2"/>
    <n v="1"/>
    <n v="1"/>
    <n v="2"/>
    <n v="64427"/>
  </r>
  <r>
    <n v="8"/>
    <x v="2"/>
    <s v="All"/>
    <s v=" 10-14"/>
    <x v="3"/>
    <n v="7"/>
    <n v="7"/>
    <n v="39"/>
    <n v="64427"/>
  </r>
  <r>
    <n v="8"/>
    <x v="2"/>
    <s v="All"/>
    <s v=" 10-14"/>
    <x v="4"/>
    <n v="0"/>
    <n v="0"/>
    <n v="0"/>
    <n v="64427"/>
  </r>
  <r>
    <n v="8"/>
    <x v="2"/>
    <s v="All"/>
    <s v=" 10-14"/>
    <x v="5"/>
    <n v="8"/>
    <n v="2"/>
    <n v="110"/>
    <n v="64427"/>
  </r>
  <r>
    <n v="8"/>
    <x v="2"/>
    <s v="All"/>
    <s v=" 10-14"/>
    <x v="6"/>
    <n v="4"/>
    <n v="1"/>
    <n v="12"/>
    <n v="64427"/>
  </r>
  <r>
    <n v="8"/>
    <x v="2"/>
    <s v="All"/>
    <s v=" 10-14"/>
    <x v="7"/>
    <n v="26"/>
    <n v="18"/>
    <n v="287"/>
    <n v="64427"/>
  </r>
  <r>
    <n v="8"/>
    <x v="2"/>
    <s v="All"/>
    <s v=" 10-14"/>
    <x v="8"/>
    <n v="0"/>
    <n v="0"/>
    <n v="0"/>
    <n v="64427"/>
  </r>
  <r>
    <n v="8"/>
    <x v="2"/>
    <s v="All"/>
    <s v=" 10-14"/>
    <x v="9"/>
    <n v="16"/>
    <n v="11"/>
    <n v="410"/>
    <n v="64427"/>
  </r>
  <r>
    <n v="8"/>
    <x v="2"/>
    <s v="All"/>
    <s v=" 10-14"/>
    <x v="10"/>
    <n v="7"/>
    <n v="2"/>
    <n v="55"/>
    <n v="64427"/>
  </r>
  <r>
    <n v="8"/>
    <x v="2"/>
    <s v="All"/>
    <s v=" 2-4"/>
    <x v="0"/>
    <n v="1018"/>
    <n v="788"/>
    <n v="6156"/>
    <n v="37104"/>
  </r>
  <r>
    <n v="8"/>
    <x v="2"/>
    <s v="All"/>
    <s v=" 2-4"/>
    <x v="1"/>
    <n v="0"/>
    <n v="0"/>
    <n v="0"/>
    <n v="37104"/>
  </r>
  <r>
    <n v="8"/>
    <x v="2"/>
    <s v="All"/>
    <s v=" 2-4"/>
    <x v="2"/>
    <n v="0"/>
    <n v="0"/>
    <n v="0"/>
    <n v="37104"/>
  </r>
  <r>
    <n v="8"/>
    <x v="2"/>
    <s v="All"/>
    <s v=" 2-4"/>
    <x v="3"/>
    <n v="1"/>
    <n v="1"/>
    <n v="2"/>
    <n v="37104"/>
  </r>
  <r>
    <n v="8"/>
    <x v="2"/>
    <s v="All"/>
    <s v=" 2-4"/>
    <x v="4"/>
    <n v="0"/>
    <n v="0"/>
    <n v="0"/>
    <n v="37104"/>
  </r>
  <r>
    <n v="8"/>
    <x v="2"/>
    <s v="All"/>
    <s v=" 2-4"/>
    <x v="5"/>
    <n v="0"/>
    <n v="0"/>
    <n v="0"/>
    <n v="37104"/>
  </r>
  <r>
    <n v="8"/>
    <x v="2"/>
    <s v="All"/>
    <s v=" 2-4"/>
    <x v="6"/>
    <n v="0"/>
    <n v="0"/>
    <n v="0"/>
    <n v="37104"/>
  </r>
  <r>
    <n v="8"/>
    <x v="2"/>
    <s v="All"/>
    <s v=" 2-4"/>
    <x v="7"/>
    <n v="2"/>
    <n v="2"/>
    <n v="37"/>
    <n v="37104"/>
  </r>
  <r>
    <n v="8"/>
    <x v="2"/>
    <s v="All"/>
    <s v=" 2-4"/>
    <x v="8"/>
    <n v="0"/>
    <n v="0"/>
    <n v="0"/>
    <n v="37104"/>
  </r>
  <r>
    <n v="8"/>
    <x v="2"/>
    <s v="All"/>
    <s v=" 2-4"/>
    <x v="9"/>
    <n v="0"/>
    <n v="0"/>
    <n v="0"/>
    <n v="37104"/>
  </r>
  <r>
    <n v="8"/>
    <x v="2"/>
    <s v="All"/>
    <s v=" 2-4"/>
    <x v="10"/>
    <n v="0"/>
    <n v="0"/>
    <n v="0"/>
    <n v="37104"/>
  </r>
  <r>
    <n v="8"/>
    <x v="2"/>
    <s v="All"/>
    <s v=" 5-9"/>
    <x v="0"/>
    <n v="1629"/>
    <n v="1280"/>
    <n v="8516"/>
    <n v="62628"/>
  </r>
  <r>
    <n v="8"/>
    <x v="2"/>
    <s v="All"/>
    <s v=" 5-9"/>
    <x v="1"/>
    <n v="0"/>
    <n v="0"/>
    <n v="0"/>
    <n v="62628"/>
  </r>
  <r>
    <n v="8"/>
    <x v="2"/>
    <s v="All"/>
    <s v=" 5-9"/>
    <x v="2"/>
    <n v="2"/>
    <n v="2"/>
    <n v="15"/>
    <n v="62628"/>
  </r>
  <r>
    <n v="8"/>
    <x v="2"/>
    <s v="All"/>
    <s v=" 5-9"/>
    <x v="3"/>
    <n v="3"/>
    <n v="2"/>
    <n v="20"/>
    <n v="62628"/>
  </r>
  <r>
    <n v="8"/>
    <x v="2"/>
    <s v="All"/>
    <s v=" 5-9"/>
    <x v="4"/>
    <n v="0"/>
    <n v="0"/>
    <n v="0"/>
    <n v="62628"/>
  </r>
  <r>
    <n v="8"/>
    <x v="2"/>
    <s v="All"/>
    <s v=" 5-9"/>
    <x v="5"/>
    <n v="0"/>
    <n v="0"/>
    <n v="0"/>
    <n v="62628"/>
  </r>
  <r>
    <n v="8"/>
    <x v="2"/>
    <s v="All"/>
    <s v=" 5-9"/>
    <x v="6"/>
    <n v="3"/>
    <n v="3"/>
    <n v="49"/>
    <n v="62628"/>
  </r>
  <r>
    <n v="8"/>
    <x v="2"/>
    <s v="All"/>
    <s v=" 5-9"/>
    <x v="7"/>
    <n v="5"/>
    <n v="3"/>
    <n v="77"/>
    <n v="62628"/>
  </r>
  <r>
    <n v="8"/>
    <x v="2"/>
    <s v="All"/>
    <s v=" 5-9"/>
    <x v="8"/>
    <n v="0"/>
    <n v="0"/>
    <n v="0"/>
    <n v="62628"/>
  </r>
  <r>
    <n v="8"/>
    <x v="2"/>
    <s v="All"/>
    <s v=" 5-9"/>
    <x v="9"/>
    <n v="1"/>
    <n v="1"/>
    <n v="30"/>
    <n v="62628"/>
  </r>
  <r>
    <n v="8"/>
    <x v="2"/>
    <s v="All"/>
    <s v=" 5-9"/>
    <x v="10"/>
    <n v="0"/>
    <n v="0"/>
    <n v="0"/>
    <n v="62628"/>
  </r>
  <r>
    <n v="8"/>
    <x v="3"/>
    <s v="All"/>
    <s v=" 0-1"/>
    <x v="0"/>
    <n v="429"/>
    <n v="340"/>
    <n v="2435"/>
    <n v="20591"/>
  </r>
  <r>
    <n v="8"/>
    <x v="3"/>
    <s v="All"/>
    <s v=" 0-1"/>
    <x v="1"/>
    <n v="0"/>
    <n v="0"/>
    <n v="0"/>
    <n v="20591"/>
  </r>
  <r>
    <n v="8"/>
    <x v="3"/>
    <s v="All"/>
    <s v=" 0-1"/>
    <x v="2"/>
    <n v="3"/>
    <n v="1"/>
    <n v="21"/>
    <n v="20591"/>
  </r>
  <r>
    <n v="8"/>
    <x v="3"/>
    <s v="All"/>
    <s v=" 0-1"/>
    <x v="3"/>
    <n v="0"/>
    <n v="0"/>
    <n v="0"/>
    <n v="20591"/>
  </r>
  <r>
    <n v="8"/>
    <x v="3"/>
    <s v="All"/>
    <s v=" 0-1"/>
    <x v="4"/>
    <n v="0"/>
    <n v="0"/>
    <n v="0"/>
    <n v="20591"/>
  </r>
  <r>
    <n v="8"/>
    <x v="3"/>
    <s v="All"/>
    <s v=" 0-1"/>
    <x v="5"/>
    <n v="5"/>
    <n v="4"/>
    <n v="22"/>
    <n v="20591"/>
  </r>
  <r>
    <n v="8"/>
    <x v="3"/>
    <s v="All"/>
    <s v=" 0-1"/>
    <x v="6"/>
    <n v="2"/>
    <n v="2"/>
    <n v="8"/>
    <n v="20591"/>
  </r>
  <r>
    <n v="8"/>
    <x v="3"/>
    <s v="All"/>
    <s v=" 0-1"/>
    <x v="7"/>
    <n v="1"/>
    <n v="1"/>
    <n v="2"/>
    <n v="20591"/>
  </r>
  <r>
    <n v="8"/>
    <x v="3"/>
    <s v="All"/>
    <s v=" 0-1"/>
    <x v="8"/>
    <n v="0"/>
    <n v="0"/>
    <n v="0"/>
    <n v="20591"/>
  </r>
  <r>
    <n v="8"/>
    <x v="3"/>
    <s v="All"/>
    <s v=" 0-1"/>
    <x v="9"/>
    <n v="0"/>
    <n v="0"/>
    <n v="0"/>
    <n v="20591"/>
  </r>
  <r>
    <n v="8"/>
    <x v="3"/>
    <s v="All"/>
    <s v=" 0-1"/>
    <x v="10"/>
    <n v="0"/>
    <n v="0"/>
    <n v="0"/>
    <n v="20591"/>
  </r>
  <r>
    <n v="8"/>
    <x v="3"/>
    <s v="All"/>
    <s v=" 10-14"/>
    <x v="0"/>
    <n v="1845"/>
    <n v="1354"/>
    <n v="7289"/>
    <n v="63779"/>
  </r>
  <r>
    <n v="8"/>
    <x v="3"/>
    <s v="All"/>
    <s v=" 10-14"/>
    <x v="1"/>
    <n v="0"/>
    <n v="0"/>
    <n v="0"/>
    <n v="63779"/>
  </r>
  <r>
    <n v="8"/>
    <x v="3"/>
    <s v="All"/>
    <s v=" 10-14"/>
    <x v="2"/>
    <n v="0"/>
    <n v="0"/>
    <n v="0"/>
    <n v="63779"/>
  </r>
  <r>
    <n v="8"/>
    <x v="3"/>
    <s v="All"/>
    <s v=" 10-14"/>
    <x v="3"/>
    <n v="4"/>
    <n v="3"/>
    <n v="15"/>
    <n v="63779"/>
  </r>
  <r>
    <n v="8"/>
    <x v="3"/>
    <s v="All"/>
    <s v=" 10-14"/>
    <x v="4"/>
    <n v="0"/>
    <n v="0"/>
    <n v="0"/>
    <n v="63779"/>
  </r>
  <r>
    <n v="8"/>
    <x v="3"/>
    <s v="All"/>
    <s v=" 10-14"/>
    <x v="5"/>
    <n v="2"/>
    <n v="1"/>
    <n v="10"/>
    <n v="63779"/>
  </r>
  <r>
    <n v="8"/>
    <x v="3"/>
    <s v="All"/>
    <s v=" 10-14"/>
    <x v="6"/>
    <n v="3"/>
    <n v="2"/>
    <n v="20"/>
    <n v="63779"/>
  </r>
  <r>
    <n v="8"/>
    <x v="3"/>
    <s v="All"/>
    <s v=" 10-14"/>
    <x v="7"/>
    <n v="19"/>
    <n v="13"/>
    <n v="300"/>
    <n v="63779"/>
  </r>
  <r>
    <n v="8"/>
    <x v="3"/>
    <s v="All"/>
    <s v=" 10-14"/>
    <x v="8"/>
    <n v="0"/>
    <n v="0"/>
    <n v="0"/>
    <n v="63779"/>
  </r>
  <r>
    <n v="8"/>
    <x v="3"/>
    <s v="All"/>
    <s v=" 10-14"/>
    <x v="9"/>
    <n v="44"/>
    <n v="12"/>
    <n v="1298"/>
    <n v="63779"/>
  </r>
  <r>
    <n v="8"/>
    <x v="3"/>
    <s v="All"/>
    <s v=" 10-14"/>
    <x v="10"/>
    <n v="3"/>
    <n v="2"/>
    <n v="15"/>
    <n v="63779"/>
  </r>
  <r>
    <n v="8"/>
    <x v="3"/>
    <s v="All"/>
    <s v=" 2-4"/>
    <x v="0"/>
    <n v="936"/>
    <n v="693"/>
    <n v="5513"/>
    <n v="35247"/>
  </r>
  <r>
    <n v="8"/>
    <x v="3"/>
    <s v="All"/>
    <s v=" 2-4"/>
    <x v="1"/>
    <n v="0"/>
    <n v="0"/>
    <n v="0"/>
    <n v="35247"/>
  </r>
  <r>
    <n v="8"/>
    <x v="3"/>
    <s v="All"/>
    <s v=" 2-4"/>
    <x v="2"/>
    <n v="6"/>
    <n v="1"/>
    <n v="27"/>
    <n v="35247"/>
  </r>
  <r>
    <n v="8"/>
    <x v="3"/>
    <s v="All"/>
    <s v=" 2-4"/>
    <x v="3"/>
    <n v="0"/>
    <n v="0"/>
    <n v="0"/>
    <n v="35247"/>
  </r>
  <r>
    <n v="8"/>
    <x v="3"/>
    <s v="All"/>
    <s v=" 2-4"/>
    <x v="4"/>
    <n v="0"/>
    <n v="0"/>
    <n v="0"/>
    <n v="35247"/>
  </r>
  <r>
    <n v="8"/>
    <x v="3"/>
    <s v="All"/>
    <s v=" 2-4"/>
    <x v="5"/>
    <n v="1"/>
    <n v="1"/>
    <n v="14"/>
    <n v="35247"/>
  </r>
  <r>
    <n v="8"/>
    <x v="3"/>
    <s v="All"/>
    <s v=" 2-4"/>
    <x v="6"/>
    <n v="0"/>
    <n v="0"/>
    <n v="0"/>
    <n v="35247"/>
  </r>
  <r>
    <n v="8"/>
    <x v="3"/>
    <s v="All"/>
    <s v=" 2-4"/>
    <x v="7"/>
    <n v="6"/>
    <n v="2"/>
    <n v="127"/>
    <n v="35247"/>
  </r>
  <r>
    <n v="8"/>
    <x v="3"/>
    <s v="All"/>
    <s v=" 2-4"/>
    <x v="8"/>
    <n v="0"/>
    <n v="0"/>
    <n v="0"/>
    <n v="35247"/>
  </r>
  <r>
    <n v="8"/>
    <x v="3"/>
    <s v="All"/>
    <s v=" 2-4"/>
    <x v="9"/>
    <n v="0"/>
    <n v="0"/>
    <n v="0"/>
    <n v="35247"/>
  </r>
  <r>
    <n v="8"/>
    <x v="3"/>
    <s v="All"/>
    <s v=" 2-4"/>
    <x v="10"/>
    <n v="0"/>
    <n v="0"/>
    <n v="0"/>
    <n v="35247"/>
  </r>
  <r>
    <n v="8"/>
    <x v="3"/>
    <s v="All"/>
    <s v=" 5-9"/>
    <x v="0"/>
    <n v="1673"/>
    <n v="1209"/>
    <n v="8628"/>
    <n v="61900"/>
  </r>
  <r>
    <n v="8"/>
    <x v="3"/>
    <s v="All"/>
    <s v=" 5-9"/>
    <x v="1"/>
    <n v="0"/>
    <n v="0"/>
    <n v="0"/>
    <n v="61900"/>
  </r>
  <r>
    <n v="8"/>
    <x v="3"/>
    <s v="All"/>
    <s v=" 5-9"/>
    <x v="2"/>
    <n v="0"/>
    <n v="0"/>
    <n v="0"/>
    <n v="61900"/>
  </r>
  <r>
    <n v="8"/>
    <x v="3"/>
    <s v="All"/>
    <s v=" 5-9"/>
    <x v="3"/>
    <n v="4"/>
    <n v="3"/>
    <n v="20"/>
    <n v="61900"/>
  </r>
  <r>
    <n v="8"/>
    <x v="3"/>
    <s v="All"/>
    <s v=" 5-9"/>
    <x v="4"/>
    <n v="0"/>
    <n v="0"/>
    <n v="0"/>
    <n v="61900"/>
  </r>
  <r>
    <n v="8"/>
    <x v="3"/>
    <s v="All"/>
    <s v=" 5-9"/>
    <x v="5"/>
    <n v="1"/>
    <n v="1"/>
    <n v="4"/>
    <n v="61900"/>
  </r>
  <r>
    <n v="8"/>
    <x v="3"/>
    <s v="All"/>
    <s v=" 5-9"/>
    <x v="6"/>
    <n v="6"/>
    <n v="3"/>
    <n v="108"/>
    <n v="61900"/>
  </r>
  <r>
    <n v="8"/>
    <x v="3"/>
    <s v="All"/>
    <s v=" 5-9"/>
    <x v="7"/>
    <n v="12"/>
    <n v="5"/>
    <n v="246"/>
    <n v="61900"/>
  </r>
  <r>
    <n v="8"/>
    <x v="3"/>
    <s v="All"/>
    <s v=" 5-9"/>
    <x v="8"/>
    <n v="0"/>
    <n v="0"/>
    <n v="0"/>
    <n v="61900"/>
  </r>
  <r>
    <n v="8"/>
    <x v="3"/>
    <s v="All"/>
    <s v=" 5-9"/>
    <x v="9"/>
    <n v="1"/>
    <n v="1"/>
    <n v="30"/>
    <n v="61900"/>
  </r>
  <r>
    <n v="8"/>
    <x v="3"/>
    <s v="All"/>
    <s v=" 5-9"/>
    <x v="10"/>
    <n v="0"/>
    <n v="0"/>
    <n v="0"/>
    <n v="61900"/>
  </r>
  <r>
    <n v="8"/>
    <x v="4"/>
    <s v="All"/>
    <s v=" 0-1"/>
    <x v="0"/>
    <n v="591"/>
    <n v="396"/>
    <n v="3291"/>
    <n v="20070"/>
  </r>
  <r>
    <n v="8"/>
    <x v="4"/>
    <s v="All"/>
    <s v=" 0-1"/>
    <x v="1"/>
    <n v="0"/>
    <n v="0"/>
    <n v="0"/>
    <n v="20070"/>
  </r>
  <r>
    <n v="8"/>
    <x v="4"/>
    <s v="All"/>
    <s v=" 0-1"/>
    <x v="2"/>
    <n v="0"/>
    <n v="0"/>
    <n v="0"/>
    <n v="20070"/>
  </r>
  <r>
    <n v="8"/>
    <x v="4"/>
    <s v="All"/>
    <s v=" 0-1"/>
    <x v="3"/>
    <n v="0"/>
    <n v="0"/>
    <n v="0"/>
    <n v="20070"/>
  </r>
  <r>
    <n v="8"/>
    <x v="4"/>
    <s v="All"/>
    <s v=" 0-1"/>
    <x v="4"/>
    <n v="0"/>
    <n v="0"/>
    <n v="0"/>
    <n v="20070"/>
  </r>
  <r>
    <n v="8"/>
    <x v="4"/>
    <s v="All"/>
    <s v=" 0-1"/>
    <x v="5"/>
    <n v="6"/>
    <n v="4"/>
    <n v="204"/>
    <n v="20070"/>
  </r>
  <r>
    <n v="8"/>
    <x v="4"/>
    <s v="All"/>
    <s v=" 0-1"/>
    <x v="6"/>
    <n v="0"/>
    <n v="0"/>
    <n v="0"/>
    <n v="20070"/>
  </r>
  <r>
    <n v="8"/>
    <x v="4"/>
    <s v="All"/>
    <s v=" 0-1"/>
    <x v="7"/>
    <n v="4"/>
    <n v="2"/>
    <n v="95"/>
    <n v="20070"/>
  </r>
  <r>
    <n v="8"/>
    <x v="4"/>
    <s v="All"/>
    <s v=" 0-1"/>
    <x v="8"/>
    <n v="0"/>
    <n v="0"/>
    <n v="0"/>
    <n v="20070"/>
  </r>
  <r>
    <n v="8"/>
    <x v="4"/>
    <s v="All"/>
    <s v=" 0-1"/>
    <x v="9"/>
    <n v="0"/>
    <n v="0"/>
    <n v="0"/>
    <n v="20070"/>
  </r>
  <r>
    <n v="8"/>
    <x v="4"/>
    <s v="All"/>
    <s v=" 0-1"/>
    <x v="10"/>
    <n v="0"/>
    <n v="0"/>
    <n v="0"/>
    <n v="20070"/>
  </r>
  <r>
    <n v="8"/>
    <x v="4"/>
    <s v="All"/>
    <s v=" 10-14"/>
    <x v="0"/>
    <n v="1856"/>
    <n v="1220"/>
    <n v="7625"/>
    <n v="62182"/>
  </r>
  <r>
    <n v="8"/>
    <x v="4"/>
    <s v="All"/>
    <s v=" 10-14"/>
    <x v="1"/>
    <n v="0"/>
    <n v="0"/>
    <n v="0"/>
    <n v="62182"/>
  </r>
  <r>
    <n v="8"/>
    <x v="4"/>
    <s v="All"/>
    <s v=" 10-14"/>
    <x v="2"/>
    <n v="0"/>
    <n v="0"/>
    <n v="0"/>
    <n v="62182"/>
  </r>
  <r>
    <n v="8"/>
    <x v="4"/>
    <s v="All"/>
    <s v=" 10-14"/>
    <x v="3"/>
    <n v="7"/>
    <n v="5"/>
    <n v="37"/>
    <n v="62182"/>
  </r>
  <r>
    <n v="8"/>
    <x v="4"/>
    <s v="All"/>
    <s v=" 10-14"/>
    <x v="4"/>
    <n v="0"/>
    <n v="0"/>
    <n v="0"/>
    <n v="62182"/>
  </r>
  <r>
    <n v="8"/>
    <x v="4"/>
    <s v="All"/>
    <s v=" 10-14"/>
    <x v="5"/>
    <n v="2"/>
    <n v="1"/>
    <n v="80"/>
    <n v="62182"/>
  </r>
  <r>
    <n v="8"/>
    <x v="4"/>
    <s v="All"/>
    <s v=" 10-14"/>
    <x v="6"/>
    <n v="19"/>
    <n v="8"/>
    <n v="210"/>
    <n v="62182"/>
  </r>
  <r>
    <n v="8"/>
    <x v="4"/>
    <s v="All"/>
    <s v=" 10-14"/>
    <x v="7"/>
    <n v="73"/>
    <n v="24"/>
    <n v="1275"/>
    <n v="62182"/>
  </r>
  <r>
    <n v="8"/>
    <x v="4"/>
    <s v="All"/>
    <s v=" 10-14"/>
    <x v="8"/>
    <n v="0"/>
    <n v="0"/>
    <n v="0"/>
    <n v="62182"/>
  </r>
  <r>
    <n v="8"/>
    <x v="4"/>
    <s v="All"/>
    <s v=" 10-14"/>
    <x v="9"/>
    <n v="21"/>
    <n v="9"/>
    <n v="555"/>
    <n v="62182"/>
  </r>
  <r>
    <n v="8"/>
    <x v="4"/>
    <s v="All"/>
    <s v=" 10-14"/>
    <x v="10"/>
    <n v="16"/>
    <n v="3"/>
    <n v="221"/>
    <n v="62182"/>
  </r>
  <r>
    <n v="8"/>
    <x v="4"/>
    <s v="All"/>
    <s v=" 2-4"/>
    <x v="0"/>
    <n v="1078"/>
    <n v="713"/>
    <n v="6250"/>
    <n v="33534"/>
  </r>
  <r>
    <n v="8"/>
    <x v="4"/>
    <s v="All"/>
    <s v=" 2-4"/>
    <x v="1"/>
    <n v="0"/>
    <n v="0"/>
    <n v="0"/>
    <n v="33534"/>
  </r>
  <r>
    <n v="8"/>
    <x v="4"/>
    <s v="All"/>
    <s v=" 2-4"/>
    <x v="2"/>
    <n v="2"/>
    <n v="2"/>
    <n v="15"/>
    <n v="33534"/>
  </r>
  <r>
    <n v="8"/>
    <x v="4"/>
    <s v="All"/>
    <s v=" 2-4"/>
    <x v="3"/>
    <n v="0"/>
    <n v="0"/>
    <n v="0"/>
    <n v="33534"/>
  </r>
  <r>
    <n v="8"/>
    <x v="4"/>
    <s v="All"/>
    <s v=" 2-4"/>
    <x v="4"/>
    <n v="0"/>
    <n v="0"/>
    <n v="0"/>
    <n v="33534"/>
  </r>
  <r>
    <n v="8"/>
    <x v="4"/>
    <s v="All"/>
    <s v=" 2-4"/>
    <x v="5"/>
    <n v="6"/>
    <n v="3"/>
    <n v="94"/>
    <n v="33534"/>
  </r>
  <r>
    <n v="8"/>
    <x v="4"/>
    <s v="All"/>
    <s v=" 2-4"/>
    <x v="6"/>
    <n v="0"/>
    <n v="0"/>
    <n v="0"/>
    <n v="33534"/>
  </r>
  <r>
    <n v="8"/>
    <x v="4"/>
    <s v="All"/>
    <s v=" 2-4"/>
    <x v="7"/>
    <n v="0"/>
    <n v="0"/>
    <n v="0"/>
    <n v="33534"/>
  </r>
  <r>
    <n v="8"/>
    <x v="4"/>
    <s v="All"/>
    <s v=" 2-4"/>
    <x v="8"/>
    <n v="0"/>
    <n v="0"/>
    <n v="0"/>
    <n v="33534"/>
  </r>
  <r>
    <n v="8"/>
    <x v="4"/>
    <s v="All"/>
    <s v=" 2-4"/>
    <x v="9"/>
    <n v="0"/>
    <n v="0"/>
    <n v="0"/>
    <n v="33534"/>
  </r>
  <r>
    <n v="8"/>
    <x v="4"/>
    <s v="All"/>
    <s v=" 2-4"/>
    <x v="10"/>
    <n v="0"/>
    <n v="0"/>
    <n v="0"/>
    <n v="33534"/>
  </r>
  <r>
    <n v="8"/>
    <x v="4"/>
    <s v="All"/>
    <s v=" 5-9"/>
    <x v="0"/>
    <n v="1704"/>
    <n v="1109"/>
    <n v="8898"/>
    <n v="59672"/>
  </r>
  <r>
    <n v="8"/>
    <x v="4"/>
    <s v="All"/>
    <s v=" 5-9"/>
    <x v="1"/>
    <n v="0"/>
    <n v="0"/>
    <n v="0"/>
    <n v="59672"/>
  </r>
  <r>
    <n v="8"/>
    <x v="4"/>
    <s v="All"/>
    <s v=" 5-9"/>
    <x v="2"/>
    <n v="1"/>
    <n v="1"/>
    <n v="7"/>
    <n v="59672"/>
  </r>
  <r>
    <n v="8"/>
    <x v="4"/>
    <s v="All"/>
    <s v=" 5-9"/>
    <x v="3"/>
    <n v="6"/>
    <n v="6"/>
    <n v="32"/>
    <n v="59672"/>
  </r>
  <r>
    <n v="8"/>
    <x v="4"/>
    <s v="All"/>
    <s v=" 5-9"/>
    <x v="4"/>
    <n v="0"/>
    <n v="0"/>
    <n v="0"/>
    <n v="59672"/>
  </r>
  <r>
    <n v="8"/>
    <x v="4"/>
    <s v="All"/>
    <s v=" 5-9"/>
    <x v="5"/>
    <n v="2"/>
    <n v="1"/>
    <n v="22"/>
    <n v="59672"/>
  </r>
  <r>
    <n v="8"/>
    <x v="4"/>
    <s v="All"/>
    <s v=" 5-9"/>
    <x v="6"/>
    <n v="5"/>
    <n v="4"/>
    <n v="13"/>
    <n v="59672"/>
  </r>
  <r>
    <n v="8"/>
    <x v="4"/>
    <s v="All"/>
    <s v=" 5-9"/>
    <x v="7"/>
    <n v="2"/>
    <n v="2"/>
    <n v="9"/>
    <n v="59672"/>
  </r>
  <r>
    <n v="8"/>
    <x v="4"/>
    <s v="All"/>
    <s v=" 5-9"/>
    <x v="8"/>
    <n v="0"/>
    <n v="0"/>
    <n v="0"/>
    <n v="59672"/>
  </r>
  <r>
    <n v="8"/>
    <x v="4"/>
    <s v="All"/>
    <s v=" 5-9"/>
    <x v="9"/>
    <n v="11"/>
    <n v="2"/>
    <n v="410"/>
    <n v="59672"/>
  </r>
  <r>
    <n v="8"/>
    <x v="4"/>
    <s v="All"/>
    <s v=" 5-9"/>
    <x v="10"/>
    <n v="0"/>
    <n v="0"/>
    <n v="0"/>
    <n v="59672"/>
  </r>
  <r>
    <n v="8"/>
    <x v="5"/>
    <s v="All"/>
    <s v=" 0-1"/>
    <x v="0"/>
    <n v="509"/>
    <n v="370"/>
    <n v="2579"/>
    <n v="19548"/>
  </r>
  <r>
    <n v="8"/>
    <x v="5"/>
    <s v="All"/>
    <s v=" 0-1"/>
    <x v="1"/>
    <n v="0"/>
    <n v="0"/>
    <n v="0"/>
    <n v="19548"/>
  </r>
  <r>
    <n v="8"/>
    <x v="5"/>
    <s v="All"/>
    <s v=" 0-1"/>
    <x v="2"/>
    <n v="0"/>
    <n v="0"/>
    <n v="0"/>
    <n v="19548"/>
  </r>
  <r>
    <n v="8"/>
    <x v="5"/>
    <s v="All"/>
    <s v=" 0-1"/>
    <x v="3"/>
    <n v="0"/>
    <n v="0"/>
    <n v="0"/>
    <n v="19548"/>
  </r>
  <r>
    <n v="8"/>
    <x v="5"/>
    <s v="All"/>
    <s v=" 0-1"/>
    <x v="4"/>
    <n v="0"/>
    <n v="0"/>
    <n v="0"/>
    <n v="19548"/>
  </r>
  <r>
    <n v="8"/>
    <x v="5"/>
    <s v="All"/>
    <s v=" 0-1"/>
    <x v="5"/>
    <n v="11"/>
    <n v="6"/>
    <n v="127"/>
    <n v="19548"/>
  </r>
  <r>
    <n v="8"/>
    <x v="5"/>
    <s v="All"/>
    <s v=" 0-1"/>
    <x v="6"/>
    <n v="12"/>
    <n v="5"/>
    <n v="146"/>
    <n v="19548"/>
  </r>
  <r>
    <n v="8"/>
    <x v="5"/>
    <s v="All"/>
    <s v=" 0-1"/>
    <x v="7"/>
    <n v="4"/>
    <n v="2"/>
    <n v="28"/>
    <n v="19548"/>
  </r>
  <r>
    <n v="8"/>
    <x v="5"/>
    <s v="All"/>
    <s v=" 0-1"/>
    <x v="8"/>
    <n v="0"/>
    <n v="0"/>
    <n v="0"/>
    <n v="19548"/>
  </r>
  <r>
    <n v="8"/>
    <x v="5"/>
    <s v="All"/>
    <s v=" 0-1"/>
    <x v="9"/>
    <n v="0"/>
    <n v="0"/>
    <n v="0"/>
    <n v="19548"/>
  </r>
  <r>
    <n v="8"/>
    <x v="5"/>
    <s v="All"/>
    <s v=" 0-1"/>
    <x v="10"/>
    <n v="0"/>
    <n v="0"/>
    <n v="0"/>
    <n v="19548"/>
  </r>
  <r>
    <n v="8"/>
    <x v="5"/>
    <s v="All"/>
    <s v=" 10-14"/>
    <x v="0"/>
    <n v="1830"/>
    <n v="1259"/>
    <n v="7123"/>
    <n v="60352"/>
  </r>
  <r>
    <n v="8"/>
    <x v="5"/>
    <s v="All"/>
    <s v=" 10-14"/>
    <x v="1"/>
    <n v="0"/>
    <n v="0"/>
    <n v="0"/>
    <n v="60352"/>
  </r>
  <r>
    <n v="8"/>
    <x v="5"/>
    <s v="All"/>
    <s v=" 10-14"/>
    <x v="2"/>
    <n v="0"/>
    <n v="0"/>
    <n v="0"/>
    <n v="60352"/>
  </r>
  <r>
    <n v="8"/>
    <x v="5"/>
    <s v="All"/>
    <s v=" 10-14"/>
    <x v="3"/>
    <n v="5"/>
    <n v="4"/>
    <n v="17"/>
    <n v="60352"/>
  </r>
  <r>
    <n v="8"/>
    <x v="5"/>
    <s v="All"/>
    <s v=" 10-14"/>
    <x v="4"/>
    <n v="0"/>
    <n v="0"/>
    <n v="0"/>
    <n v="60352"/>
  </r>
  <r>
    <n v="8"/>
    <x v="5"/>
    <s v="All"/>
    <s v=" 10-14"/>
    <x v="5"/>
    <n v="8"/>
    <n v="3"/>
    <n v="103"/>
    <n v="60352"/>
  </r>
  <r>
    <n v="8"/>
    <x v="5"/>
    <s v="All"/>
    <s v=" 10-14"/>
    <x v="6"/>
    <n v="6"/>
    <n v="3"/>
    <n v="107"/>
    <n v="60352"/>
  </r>
  <r>
    <n v="8"/>
    <x v="5"/>
    <s v="All"/>
    <s v=" 10-14"/>
    <x v="7"/>
    <n v="124"/>
    <n v="24"/>
    <n v="1664"/>
    <n v="60352"/>
  </r>
  <r>
    <n v="8"/>
    <x v="5"/>
    <s v="All"/>
    <s v=" 10-14"/>
    <x v="8"/>
    <n v="0"/>
    <n v="0"/>
    <n v="0"/>
    <n v="60352"/>
  </r>
  <r>
    <n v="8"/>
    <x v="5"/>
    <s v="All"/>
    <s v=" 10-14"/>
    <x v="9"/>
    <n v="31"/>
    <n v="7"/>
    <n v="887"/>
    <n v="60352"/>
  </r>
  <r>
    <n v="8"/>
    <x v="5"/>
    <s v="All"/>
    <s v=" 10-14"/>
    <x v="10"/>
    <n v="41"/>
    <n v="14"/>
    <n v="603"/>
    <n v="60352"/>
  </r>
  <r>
    <n v="8"/>
    <x v="5"/>
    <s v="All"/>
    <s v=" 2-4"/>
    <x v="0"/>
    <n v="1001"/>
    <n v="712"/>
    <n v="5508"/>
    <n v="32087"/>
  </r>
  <r>
    <n v="8"/>
    <x v="5"/>
    <s v="All"/>
    <s v=" 2-4"/>
    <x v="1"/>
    <n v="0"/>
    <n v="0"/>
    <n v="0"/>
    <n v="32087"/>
  </r>
  <r>
    <n v="8"/>
    <x v="5"/>
    <s v="All"/>
    <s v=" 2-4"/>
    <x v="2"/>
    <n v="0"/>
    <n v="0"/>
    <n v="0"/>
    <n v="32087"/>
  </r>
  <r>
    <n v="8"/>
    <x v="5"/>
    <s v="All"/>
    <s v=" 2-4"/>
    <x v="3"/>
    <n v="5"/>
    <n v="2"/>
    <n v="106"/>
    <n v="32087"/>
  </r>
  <r>
    <n v="8"/>
    <x v="5"/>
    <s v="All"/>
    <s v=" 2-4"/>
    <x v="4"/>
    <n v="0"/>
    <n v="0"/>
    <n v="0"/>
    <n v="32087"/>
  </r>
  <r>
    <n v="8"/>
    <x v="5"/>
    <s v="All"/>
    <s v=" 2-4"/>
    <x v="5"/>
    <n v="0"/>
    <n v="0"/>
    <n v="0"/>
    <n v="32087"/>
  </r>
  <r>
    <n v="8"/>
    <x v="5"/>
    <s v="All"/>
    <s v=" 2-4"/>
    <x v="6"/>
    <n v="2"/>
    <n v="1"/>
    <n v="2"/>
    <n v="32087"/>
  </r>
  <r>
    <n v="8"/>
    <x v="5"/>
    <s v="All"/>
    <s v=" 2-4"/>
    <x v="7"/>
    <n v="4"/>
    <n v="3"/>
    <n v="22"/>
    <n v="32087"/>
  </r>
  <r>
    <n v="8"/>
    <x v="5"/>
    <s v="All"/>
    <s v=" 2-4"/>
    <x v="8"/>
    <n v="0"/>
    <n v="0"/>
    <n v="0"/>
    <n v="32087"/>
  </r>
  <r>
    <n v="8"/>
    <x v="5"/>
    <s v="All"/>
    <s v=" 2-4"/>
    <x v="9"/>
    <n v="0"/>
    <n v="0"/>
    <n v="0"/>
    <n v="32087"/>
  </r>
  <r>
    <n v="8"/>
    <x v="5"/>
    <s v="All"/>
    <s v=" 2-4"/>
    <x v="10"/>
    <n v="0"/>
    <n v="0"/>
    <n v="0"/>
    <n v="32087"/>
  </r>
  <r>
    <n v="8"/>
    <x v="5"/>
    <s v="All"/>
    <s v=" 5-9"/>
    <x v="0"/>
    <n v="1623"/>
    <n v="1199"/>
    <n v="8570"/>
    <n v="58250"/>
  </r>
  <r>
    <n v="8"/>
    <x v="5"/>
    <s v="All"/>
    <s v=" 5-9"/>
    <x v="1"/>
    <n v="0"/>
    <n v="0"/>
    <n v="0"/>
    <n v="58250"/>
  </r>
  <r>
    <n v="8"/>
    <x v="5"/>
    <s v="All"/>
    <s v=" 5-9"/>
    <x v="2"/>
    <n v="0"/>
    <n v="0"/>
    <n v="0"/>
    <n v="58250"/>
  </r>
  <r>
    <n v="8"/>
    <x v="5"/>
    <s v="All"/>
    <s v=" 5-9"/>
    <x v="3"/>
    <n v="3"/>
    <n v="2"/>
    <n v="4"/>
    <n v="58250"/>
  </r>
  <r>
    <n v="8"/>
    <x v="5"/>
    <s v="All"/>
    <s v=" 5-9"/>
    <x v="4"/>
    <n v="0"/>
    <n v="0"/>
    <n v="0"/>
    <n v="58250"/>
  </r>
  <r>
    <n v="8"/>
    <x v="5"/>
    <s v="All"/>
    <s v=" 5-9"/>
    <x v="5"/>
    <n v="0"/>
    <n v="0"/>
    <n v="0"/>
    <n v="58250"/>
  </r>
  <r>
    <n v="8"/>
    <x v="5"/>
    <s v="All"/>
    <s v=" 5-9"/>
    <x v="6"/>
    <n v="9"/>
    <n v="3"/>
    <n v="100"/>
    <n v="58250"/>
  </r>
  <r>
    <n v="8"/>
    <x v="5"/>
    <s v="All"/>
    <s v=" 5-9"/>
    <x v="7"/>
    <n v="10"/>
    <n v="7"/>
    <n v="125"/>
    <n v="58250"/>
  </r>
  <r>
    <n v="8"/>
    <x v="5"/>
    <s v="All"/>
    <s v=" 5-9"/>
    <x v="8"/>
    <n v="0"/>
    <n v="0"/>
    <n v="0"/>
    <n v="58250"/>
  </r>
  <r>
    <n v="8"/>
    <x v="5"/>
    <s v="All"/>
    <s v=" 5-9"/>
    <x v="9"/>
    <n v="22"/>
    <n v="4"/>
    <n v="670"/>
    <n v="58250"/>
  </r>
  <r>
    <n v="8"/>
    <x v="5"/>
    <s v="All"/>
    <s v=" 5-9"/>
    <x v="10"/>
    <n v="0"/>
    <n v="0"/>
    <n v="0"/>
    <n v="58250"/>
  </r>
  <r>
    <n v="8"/>
    <x v="6"/>
    <s v="All"/>
    <s v=" 0-1"/>
    <x v="0"/>
    <n v="510"/>
    <n v="375"/>
    <n v="2788"/>
    <n v="18956"/>
  </r>
  <r>
    <n v="8"/>
    <x v="6"/>
    <s v="All"/>
    <s v=" 0-1"/>
    <x v="1"/>
    <n v="0"/>
    <n v="0"/>
    <n v="0"/>
    <n v="18956"/>
  </r>
  <r>
    <n v="8"/>
    <x v="6"/>
    <s v="All"/>
    <s v=" 0-1"/>
    <x v="2"/>
    <n v="0"/>
    <n v="0"/>
    <n v="0"/>
    <n v="18956"/>
  </r>
  <r>
    <n v="8"/>
    <x v="6"/>
    <s v="All"/>
    <s v=" 0-1"/>
    <x v="3"/>
    <n v="1"/>
    <n v="1"/>
    <n v="30"/>
    <n v="18956"/>
  </r>
  <r>
    <n v="8"/>
    <x v="6"/>
    <s v="All"/>
    <s v=" 0-1"/>
    <x v="4"/>
    <n v="0"/>
    <n v="0"/>
    <n v="0"/>
    <n v="18956"/>
  </r>
  <r>
    <n v="8"/>
    <x v="6"/>
    <s v="All"/>
    <s v=" 0-1"/>
    <x v="5"/>
    <n v="7"/>
    <n v="2"/>
    <n v="151"/>
    <n v="18956"/>
  </r>
  <r>
    <n v="8"/>
    <x v="6"/>
    <s v="All"/>
    <s v=" 0-1"/>
    <x v="6"/>
    <n v="4"/>
    <n v="3"/>
    <n v="39"/>
    <n v="18956"/>
  </r>
  <r>
    <n v="8"/>
    <x v="6"/>
    <s v="All"/>
    <s v=" 0-1"/>
    <x v="7"/>
    <n v="5"/>
    <n v="3"/>
    <n v="36"/>
    <n v="18956"/>
  </r>
  <r>
    <n v="8"/>
    <x v="6"/>
    <s v="All"/>
    <s v=" 0-1"/>
    <x v="8"/>
    <n v="0"/>
    <n v="0"/>
    <n v="0"/>
    <n v="18956"/>
  </r>
  <r>
    <n v="8"/>
    <x v="6"/>
    <s v="All"/>
    <s v=" 0-1"/>
    <x v="9"/>
    <n v="0"/>
    <n v="0"/>
    <n v="0"/>
    <n v="18956"/>
  </r>
  <r>
    <n v="8"/>
    <x v="6"/>
    <s v="All"/>
    <s v=" 0-1"/>
    <x v="10"/>
    <n v="0"/>
    <n v="0"/>
    <n v="0"/>
    <n v="18956"/>
  </r>
  <r>
    <n v="8"/>
    <x v="6"/>
    <s v="All"/>
    <s v=" 10-14"/>
    <x v="0"/>
    <n v="1679"/>
    <n v="1140"/>
    <n v="6910"/>
    <n v="57947"/>
  </r>
  <r>
    <n v="8"/>
    <x v="6"/>
    <s v="All"/>
    <s v=" 10-14"/>
    <x v="1"/>
    <n v="0"/>
    <n v="0"/>
    <n v="0"/>
    <n v="57947"/>
  </r>
  <r>
    <n v="8"/>
    <x v="6"/>
    <s v="All"/>
    <s v=" 10-14"/>
    <x v="2"/>
    <n v="0"/>
    <n v="0"/>
    <n v="0"/>
    <n v="57947"/>
  </r>
  <r>
    <n v="8"/>
    <x v="6"/>
    <s v="All"/>
    <s v=" 10-14"/>
    <x v="3"/>
    <n v="4"/>
    <n v="4"/>
    <n v="15"/>
    <n v="57947"/>
  </r>
  <r>
    <n v="8"/>
    <x v="6"/>
    <s v="All"/>
    <s v=" 10-14"/>
    <x v="4"/>
    <n v="0"/>
    <n v="0"/>
    <n v="0"/>
    <n v="57947"/>
  </r>
  <r>
    <n v="8"/>
    <x v="6"/>
    <s v="All"/>
    <s v=" 10-14"/>
    <x v="5"/>
    <n v="0"/>
    <n v="0"/>
    <n v="0"/>
    <n v="57947"/>
  </r>
  <r>
    <n v="8"/>
    <x v="6"/>
    <s v="All"/>
    <s v=" 10-14"/>
    <x v="6"/>
    <n v="2"/>
    <n v="2"/>
    <n v="6"/>
    <n v="57947"/>
  </r>
  <r>
    <n v="8"/>
    <x v="6"/>
    <s v="All"/>
    <s v=" 10-14"/>
    <x v="7"/>
    <n v="85"/>
    <n v="24"/>
    <n v="1205"/>
    <n v="57947"/>
  </r>
  <r>
    <n v="8"/>
    <x v="6"/>
    <s v="All"/>
    <s v=" 10-14"/>
    <x v="8"/>
    <n v="0"/>
    <n v="0"/>
    <n v="0"/>
    <n v="57947"/>
  </r>
  <r>
    <n v="8"/>
    <x v="6"/>
    <s v="All"/>
    <s v=" 10-14"/>
    <x v="9"/>
    <n v="1"/>
    <n v="1"/>
    <n v="15"/>
    <n v="57947"/>
  </r>
  <r>
    <n v="8"/>
    <x v="6"/>
    <s v="All"/>
    <s v=" 10-14"/>
    <x v="10"/>
    <n v="34"/>
    <n v="20"/>
    <n v="519"/>
    <n v="57947"/>
  </r>
  <r>
    <n v="8"/>
    <x v="6"/>
    <s v="All"/>
    <s v=" 2-4"/>
    <x v="0"/>
    <n v="1131"/>
    <n v="795"/>
    <n v="6997"/>
    <n v="31170"/>
  </r>
  <r>
    <n v="8"/>
    <x v="6"/>
    <s v="All"/>
    <s v=" 2-4"/>
    <x v="1"/>
    <n v="0"/>
    <n v="0"/>
    <n v="0"/>
    <n v="31170"/>
  </r>
  <r>
    <n v="8"/>
    <x v="6"/>
    <s v="All"/>
    <s v=" 2-4"/>
    <x v="2"/>
    <n v="0"/>
    <n v="0"/>
    <n v="0"/>
    <n v="31170"/>
  </r>
  <r>
    <n v="8"/>
    <x v="6"/>
    <s v="All"/>
    <s v=" 2-4"/>
    <x v="3"/>
    <n v="1"/>
    <n v="1"/>
    <n v="4"/>
    <n v="31170"/>
  </r>
  <r>
    <n v="8"/>
    <x v="6"/>
    <s v="All"/>
    <s v=" 2-4"/>
    <x v="4"/>
    <n v="0"/>
    <n v="0"/>
    <n v="0"/>
    <n v="31170"/>
  </r>
  <r>
    <n v="8"/>
    <x v="6"/>
    <s v="All"/>
    <s v=" 2-4"/>
    <x v="5"/>
    <n v="0"/>
    <n v="0"/>
    <n v="0"/>
    <n v="31170"/>
  </r>
  <r>
    <n v="8"/>
    <x v="6"/>
    <s v="All"/>
    <s v=" 2-4"/>
    <x v="6"/>
    <n v="8"/>
    <n v="5"/>
    <n v="87"/>
    <n v="31170"/>
  </r>
  <r>
    <n v="8"/>
    <x v="6"/>
    <s v="All"/>
    <s v=" 2-4"/>
    <x v="7"/>
    <n v="3"/>
    <n v="2"/>
    <n v="30"/>
    <n v="31170"/>
  </r>
  <r>
    <n v="8"/>
    <x v="6"/>
    <s v="All"/>
    <s v=" 2-4"/>
    <x v="8"/>
    <n v="0"/>
    <n v="0"/>
    <n v="0"/>
    <n v="31170"/>
  </r>
  <r>
    <n v="8"/>
    <x v="6"/>
    <s v="All"/>
    <s v=" 2-4"/>
    <x v="9"/>
    <n v="0"/>
    <n v="0"/>
    <n v="0"/>
    <n v="31170"/>
  </r>
  <r>
    <n v="8"/>
    <x v="6"/>
    <s v="All"/>
    <s v=" 2-4"/>
    <x v="10"/>
    <n v="1"/>
    <n v="1"/>
    <n v="4"/>
    <n v="31170"/>
  </r>
  <r>
    <n v="8"/>
    <x v="6"/>
    <s v="All"/>
    <s v=" 5-9"/>
    <x v="0"/>
    <n v="1606"/>
    <n v="1141"/>
    <n v="8518"/>
    <n v="55745"/>
  </r>
  <r>
    <n v="8"/>
    <x v="6"/>
    <s v="All"/>
    <s v=" 5-9"/>
    <x v="1"/>
    <n v="0"/>
    <n v="0"/>
    <n v="0"/>
    <n v="55745"/>
  </r>
  <r>
    <n v="8"/>
    <x v="6"/>
    <s v="All"/>
    <s v=" 5-9"/>
    <x v="2"/>
    <n v="0"/>
    <n v="0"/>
    <n v="0"/>
    <n v="55745"/>
  </r>
  <r>
    <n v="8"/>
    <x v="6"/>
    <s v="All"/>
    <s v=" 5-9"/>
    <x v="3"/>
    <n v="4"/>
    <n v="2"/>
    <n v="16"/>
    <n v="55745"/>
  </r>
  <r>
    <n v="8"/>
    <x v="6"/>
    <s v="All"/>
    <s v=" 5-9"/>
    <x v="4"/>
    <n v="0"/>
    <n v="0"/>
    <n v="0"/>
    <n v="55745"/>
  </r>
  <r>
    <n v="8"/>
    <x v="6"/>
    <s v="All"/>
    <s v=" 5-9"/>
    <x v="5"/>
    <n v="0"/>
    <n v="0"/>
    <n v="0"/>
    <n v="55745"/>
  </r>
  <r>
    <n v="8"/>
    <x v="6"/>
    <s v="All"/>
    <s v=" 5-9"/>
    <x v="6"/>
    <n v="2"/>
    <n v="2"/>
    <n v="7"/>
    <n v="55745"/>
  </r>
  <r>
    <n v="8"/>
    <x v="6"/>
    <s v="All"/>
    <s v=" 5-9"/>
    <x v="7"/>
    <n v="20"/>
    <n v="5"/>
    <n v="187"/>
    <n v="55745"/>
  </r>
  <r>
    <n v="8"/>
    <x v="6"/>
    <s v="All"/>
    <s v=" 5-9"/>
    <x v="8"/>
    <n v="0"/>
    <n v="0"/>
    <n v="0"/>
    <n v="55745"/>
  </r>
  <r>
    <n v="8"/>
    <x v="6"/>
    <s v="All"/>
    <s v=" 5-9"/>
    <x v="9"/>
    <n v="16"/>
    <n v="2"/>
    <n v="482"/>
    <n v="55745"/>
  </r>
  <r>
    <n v="8"/>
    <x v="6"/>
    <s v="All"/>
    <s v=" 5-9"/>
    <x v="10"/>
    <n v="1"/>
    <n v="1"/>
    <n v="1"/>
    <n v="55745"/>
  </r>
  <r>
    <n v="8"/>
    <x v="7"/>
    <s v="All"/>
    <s v=" 0-1"/>
    <x v="0"/>
    <n v="505"/>
    <n v="374"/>
    <n v="2590"/>
    <n v="18949"/>
  </r>
  <r>
    <n v="8"/>
    <x v="7"/>
    <s v="All"/>
    <s v=" 0-1"/>
    <x v="1"/>
    <n v="0"/>
    <n v="0"/>
    <n v="0"/>
    <n v="18949"/>
  </r>
  <r>
    <n v="8"/>
    <x v="7"/>
    <s v="All"/>
    <s v=" 0-1"/>
    <x v="2"/>
    <n v="0"/>
    <n v="0"/>
    <n v="0"/>
    <n v="18949"/>
  </r>
  <r>
    <n v="8"/>
    <x v="7"/>
    <s v="All"/>
    <s v=" 0-1"/>
    <x v="3"/>
    <n v="2"/>
    <n v="2"/>
    <n v="35"/>
    <n v="18949"/>
  </r>
  <r>
    <n v="8"/>
    <x v="7"/>
    <s v="All"/>
    <s v=" 0-1"/>
    <x v="4"/>
    <n v="0"/>
    <n v="0"/>
    <n v="0"/>
    <n v="18949"/>
  </r>
  <r>
    <n v="8"/>
    <x v="7"/>
    <s v="All"/>
    <s v=" 0-1"/>
    <x v="5"/>
    <n v="1"/>
    <n v="1"/>
    <n v="5"/>
    <n v="18949"/>
  </r>
  <r>
    <n v="8"/>
    <x v="7"/>
    <s v="All"/>
    <s v=" 0-1"/>
    <x v="6"/>
    <n v="7"/>
    <n v="2"/>
    <n v="72"/>
    <n v="18949"/>
  </r>
  <r>
    <n v="8"/>
    <x v="7"/>
    <s v="All"/>
    <s v=" 0-1"/>
    <x v="7"/>
    <n v="8"/>
    <n v="4"/>
    <n v="49"/>
    <n v="18949"/>
  </r>
  <r>
    <n v="8"/>
    <x v="7"/>
    <s v="All"/>
    <s v=" 0-1"/>
    <x v="8"/>
    <n v="0"/>
    <n v="0"/>
    <n v="0"/>
    <n v="18949"/>
  </r>
  <r>
    <n v="8"/>
    <x v="7"/>
    <s v="All"/>
    <s v=" 0-1"/>
    <x v="9"/>
    <n v="0"/>
    <n v="0"/>
    <n v="0"/>
    <n v="18949"/>
  </r>
  <r>
    <n v="8"/>
    <x v="7"/>
    <s v="All"/>
    <s v=" 0-1"/>
    <x v="10"/>
    <n v="4"/>
    <n v="2"/>
    <n v="120"/>
    <n v="18949"/>
  </r>
  <r>
    <n v="8"/>
    <x v="7"/>
    <s v="All"/>
    <s v=" 10-14"/>
    <x v="0"/>
    <n v="1547"/>
    <n v="1078"/>
    <n v="6106"/>
    <n v="55254"/>
  </r>
  <r>
    <n v="8"/>
    <x v="7"/>
    <s v="All"/>
    <s v=" 10-14"/>
    <x v="1"/>
    <n v="0"/>
    <n v="0"/>
    <n v="0"/>
    <n v="55254"/>
  </r>
  <r>
    <n v="8"/>
    <x v="7"/>
    <s v="All"/>
    <s v=" 10-14"/>
    <x v="2"/>
    <n v="0"/>
    <n v="0"/>
    <n v="0"/>
    <n v="55254"/>
  </r>
  <r>
    <n v="8"/>
    <x v="7"/>
    <s v="All"/>
    <s v=" 10-14"/>
    <x v="3"/>
    <n v="2"/>
    <n v="2"/>
    <n v="9"/>
    <n v="55254"/>
  </r>
  <r>
    <n v="8"/>
    <x v="7"/>
    <s v="All"/>
    <s v=" 10-14"/>
    <x v="4"/>
    <n v="0"/>
    <n v="0"/>
    <n v="0"/>
    <n v="55254"/>
  </r>
  <r>
    <n v="8"/>
    <x v="7"/>
    <s v="All"/>
    <s v=" 10-14"/>
    <x v="5"/>
    <n v="0"/>
    <n v="0"/>
    <n v="0"/>
    <n v="55254"/>
  </r>
  <r>
    <n v="8"/>
    <x v="7"/>
    <s v="All"/>
    <s v=" 10-14"/>
    <x v="6"/>
    <n v="2"/>
    <n v="2"/>
    <n v="22"/>
    <n v="55254"/>
  </r>
  <r>
    <n v="8"/>
    <x v="7"/>
    <s v="All"/>
    <s v=" 10-14"/>
    <x v="7"/>
    <n v="56"/>
    <n v="28"/>
    <n v="478"/>
    <n v="55254"/>
  </r>
  <r>
    <n v="8"/>
    <x v="7"/>
    <s v="All"/>
    <s v=" 10-14"/>
    <x v="8"/>
    <n v="0"/>
    <n v="0"/>
    <n v="0"/>
    <n v="55254"/>
  </r>
  <r>
    <n v="8"/>
    <x v="7"/>
    <s v="All"/>
    <s v=" 10-14"/>
    <x v="9"/>
    <n v="13"/>
    <n v="6"/>
    <n v="444"/>
    <n v="55254"/>
  </r>
  <r>
    <n v="8"/>
    <x v="7"/>
    <s v="All"/>
    <s v=" 10-14"/>
    <x v="10"/>
    <n v="23"/>
    <n v="16"/>
    <n v="277"/>
    <n v="55254"/>
  </r>
  <r>
    <n v="8"/>
    <x v="7"/>
    <s v="All"/>
    <s v=" 2-4"/>
    <x v="0"/>
    <n v="1035"/>
    <n v="723"/>
    <n v="5732"/>
    <n v="30205"/>
  </r>
  <r>
    <n v="8"/>
    <x v="7"/>
    <s v="All"/>
    <s v=" 2-4"/>
    <x v="1"/>
    <n v="0"/>
    <n v="0"/>
    <n v="0"/>
    <n v="30205"/>
  </r>
  <r>
    <n v="8"/>
    <x v="7"/>
    <s v="All"/>
    <s v=" 2-4"/>
    <x v="2"/>
    <n v="0"/>
    <n v="0"/>
    <n v="0"/>
    <n v="30205"/>
  </r>
  <r>
    <n v="8"/>
    <x v="7"/>
    <s v="All"/>
    <s v=" 2-4"/>
    <x v="3"/>
    <n v="0"/>
    <n v="0"/>
    <n v="0"/>
    <n v="30205"/>
  </r>
  <r>
    <n v="8"/>
    <x v="7"/>
    <s v="All"/>
    <s v=" 2-4"/>
    <x v="4"/>
    <n v="0"/>
    <n v="0"/>
    <n v="0"/>
    <n v="30205"/>
  </r>
  <r>
    <n v="8"/>
    <x v="7"/>
    <s v="All"/>
    <s v=" 2-4"/>
    <x v="5"/>
    <n v="3"/>
    <n v="3"/>
    <n v="14"/>
    <n v="30205"/>
  </r>
  <r>
    <n v="8"/>
    <x v="7"/>
    <s v="All"/>
    <s v=" 2-4"/>
    <x v="6"/>
    <n v="2"/>
    <n v="1"/>
    <n v="8"/>
    <n v="30205"/>
  </r>
  <r>
    <n v="8"/>
    <x v="7"/>
    <s v="All"/>
    <s v=" 2-4"/>
    <x v="7"/>
    <n v="6"/>
    <n v="5"/>
    <n v="24"/>
    <n v="30205"/>
  </r>
  <r>
    <n v="8"/>
    <x v="7"/>
    <s v="All"/>
    <s v=" 2-4"/>
    <x v="8"/>
    <n v="0"/>
    <n v="0"/>
    <n v="0"/>
    <n v="30205"/>
  </r>
  <r>
    <n v="8"/>
    <x v="7"/>
    <s v="All"/>
    <s v=" 2-4"/>
    <x v="9"/>
    <n v="0"/>
    <n v="0"/>
    <n v="0"/>
    <n v="30205"/>
  </r>
  <r>
    <n v="8"/>
    <x v="7"/>
    <s v="All"/>
    <s v=" 2-4"/>
    <x v="10"/>
    <n v="13"/>
    <n v="3"/>
    <n v="162"/>
    <n v="30205"/>
  </r>
  <r>
    <n v="8"/>
    <x v="7"/>
    <s v="All"/>
    <s v=" 5-9"/>
    <x v="0"/>
    <n v="1570"/>
    <n v="1095"/>
    <n v="8176"/>
    <n v="52757"/>
  </r>
  <r>
    <n v="8"/>
    <x v="7"/>
    <s v="All"/>
    <s v=" 5-9"/>
    <x v="1"/>
    <n v="0"/>
    <n v="0"/>
    <n v="0"/>
    <n v="52757"/>
  </r>
  <r>
    <n v="8"/>
    <x v="7"/>
    <s v="All"/>
    <s v=" 5-9"/>
    <x v="2"/>
    <n v="0"/>
    <n v="0"/>
    <n v="0"/>
    <n v="52757"/>
  </r>
  <r>
    <n v="8"/>
    <x v="7"/>
    <s v="All"/>
    <s v=" 5-9"/>
    <x v="3"/>
    <n v="6"/>
    <n v="4"/>
    <n v="17"/>
    <n v="52757"/>
  </r>
  <r>
    <n v="8"/>
    <x v="7"/>
    <s v="All"/>
    <s v=" 5-9"/>
    <x v="4"/>
    <n v="0"/>
    <n v="0"/>
    <n v="0"/>
    <n v="52757"/>
  </r>
  <r>
    <n v="8"/>
    <x v="7"/>
    <s v="All"/>
    <s v=" 5-9"/>
    <x v="5"/>
    <n v="1"/>
    <n v="1"/>
    <n v="17"/>
    <n v="52757"/>
  </r>
  <r>
    <n v="8"/>
    <x v="7"/>
    <s v="All"/>
    <s v=" 5-9"/>
    <x v="6"/>
    <n v="2"/>
    <n v="1"/>
    <n v="4"/>
    <n v="52757"/>
  </r>
  <r>
    <n v="8"/>
    <x v="7"/>
    <s v="All"/>
    <s v=" 5-9"/>
    <x v="7"/>
    <n v="11"/>
    <n v="8"/>
    <n v="73"/>
    <n v="52757"/>
  </r>
  <r>
    <n v="8"/>
    <x v="7"/>
    <s v="All"/>
    <s v=" 5-9"/>
    <x v="8"/>
    <n v="0"/>
    <n v="0"/>
    <n v="0"/>
    <n v="52757"/>
  </r>
  <r>
    <n v="8"/>
    <x v="7"/>
    <s v="All"/>
    <s v=" 5-9"/>
    <x v="9"/>
    <n v="3"/>
    <n v="1"/>
    <n v="90"/>
    <n v="52757"/>
  </r>
  <r>
    <n v="8"/>
    <x v="7"/>
    <s v="All"/>
    <s v=" 5-9"/>
    <x v="10"/>
    <n v="1"/>
    <n v="1"/>
    <n v="2"/>
    <n v="52757"/>
  </r>
  <r>
    <n v="8"/>
    <x v="8"/>
    <s v="All"/>
    <s v=" 0-1"/>
    <x v="0"/>
    <n v="508"/>
    <n v="337"/>
    <n v="2677"/>
    <n v="18923"/>
  </r>
  <r>
    <n v="8"/>
    <x v="8"/>
    <s v="All"/>
    <s v=" 0-1"/>
    <x v="1"/>
    <n v="0"/>
    <n v="0"/>
    <n v="0"/>
    <n v="18923"/>
  </r>
  <r>
    <n v="8"/>
    <x v="8"/>
    <s v="All"/>
    <s v=" 0-1"/>
    <x v="2"/>
    <n v="0"/>
    <n v="0"/>
    <n v="0"/>
    <n v="18923"/>
  </r>
  <r>
    <n v="8"/>
    <x v="8"/>
    <s v="All"/>
    <s v=" 0-1"/>
    <x v="3"/>
    <n v="0"/>
    <n v="0"/>
    <n v="0"/>
    <n v="18923"/>
  </r>
  <r>
    <n v="8"/>
    <x v="8"/>
    <s v="All"/>
    <s v=" 0-1"/>
    <x v="4"/>
    <n v="0"/>
    <n v="0"/>
    <n v="0"/>
    <n v="18923"/>
  </r>
  <r>
    <n v="8"/>
    <x v="8"/>
    <s v="All"/>
    <s v=" 0-1"/>
    <x v="5"/>
    <n v="10"/>
    <n v="7"/>
    <n v="115"/>
    <n v="18923"/>
  </r>
  <r>
    <n v="8"/>
    <x v="8"/>
    <s v="All"/>
    <s v=" 0-1"/>
    <x v="6"/>
    <n v="9"/>
    <n v="5"/>
    <n v="124"/>
    <n v="18923"/>
  </r>
  <r>
    <n v="8"/>
    <x v="8"/>
    <s v="All"/>
    <s v=" 0-1"/>
    <x v="7"/>
    <n v="18"/>
    <n v="16"/>
    <n v="133"/>
    <n v="18923"/>
  </r>
  <r>
    <n v="8"/>
    <x v="8"/>
    <s v="All"/>
    <s v=" 0-1"/>
    <x v="8"/>
    <n v="0"/>
    <n v="0"/>
    <n v="0"/>
    <n v="18923"/>
  </r>
  <r>
    <n v="8"/>
    <x v="8"/>
    <s v="All"/>
    <s v=" 0-1"/>
    <x v="9"/>
    <n v="0"/>
    <n v="0"/>
    <n v="0"/>
    <n v="18923"/>
  </r>
  <r>
    <n v="8"/>
    <x v="8"/>
    <s v="All"/>
    <s v=" 0-1"/>
    <x v="10"/>
    <n v="10"/>
    <n v="4"/>
    <n v="179"/>
    <n v="18923"/>
  </r>
  <r>
    <n v="8"/>
    <x v="8"/>
    <s v="All"/>
    <s v=" 10-14"/>
    <x v="0"/>
    <n v="1402"/>
    <n v="980"/>
    <n v="5719"/>
    <n v="52183"/>
  </r>
  <r>
    <n v="8"/>
    <x v="8"/>
    <s v="All"/>
    <s v=" 10-14"/>
    <x v="1"/>
    <n v="2"/>
    <n v="1"/>
    <n v="4"/>
    <n v="52183"/>
  </r>
  <r>
    <n v="8"/>
    <x v="8"/>
    <s v="All"/>
    <s v=" 10-14"/>
    <x v="2"/>
    <n v="0"/>
    <n v="0"/>
    <n v="0"/>
    <n v="52183"/>
  </r>
  <r>
    <n v="8"/>
    <x v="8"/>
    <s v="All"/>
    <s v=" 10-14"/>
    <x v="3"/>
    <n v="4"/>
    <n v="3"/>
    <n v="15"/>
    <n v="52183"/>
  </r>
  <r>
    <n v="8"/>
    <x v="8"/>
    <s v="All"/>
    <s v=" 10-14"/>
    <x v="4"/>
    <n v="0"/>
    <n v="0"/>
    <n v="0"/>
    <n v="52183"/>
  </r>
  <r>
    <n v="8"/>
    <x v="8"/>
    <s v="All"/>
    <s v=" 10-14"/>
    <x v="5"/>
    <n v="1"/>
    <n v="1"/>
    <n v="12"/>
    <n v="52183"/>
  </r>
  <r>
    <n v="8"/>
    <x v="8"/>
    <s v="All"/>
    <s v=" 10-14"/>
    <x v="6"/>
    <n v="10"/>
    <n v="4"/>
    <n v="251"/>
    <n v="52183"/>
  </r>
  <r>
    <n v="8"/>
    <x v="8"/>
    <s v="All"/>
    <s v=" 10-14"/>
    <x v="7"/>
    <n v="70"/>
    <n v="34"/>
    <n v="655"/>
    <n v="52183"/>
  </r>
  <r>
    <n v="8"/>
    <x v="8"/>
    <s v="All"/>
    <s v=" 10-14"/>
    <x v="8"/>
    <n v="0"/>
    <n v="0"/>
    <n v="0"/>
    <n v="52183"/>
  </r>
  <r>
    <n v="8"/>
    <x v="8"/>
    <s v="All"/>
    <s v=" 10-14"/>
    <x v="9"/>
    <n v="20"/>
    <n v="6"/>
    <n v="541"/>
    <n v="52183"/>
  </r>
  <r>
    <n v="8"/>
    <x v="8"/>
    <s v="All"/>
    <s v=" 10-14"/>
    <x v="10"/>
    <n v="37"/>
    <n v="27"/>
    <n v="279"/>
    <n v="52183"/>
  </r>
  <r>
    <n v="8"/>
    <x v="8"/>
    <s v="All"/>
    <s v=" 2-4"/>
    <x v="0"/>
    <n v="996"/>
    <n v="680"/>
    <n v="5843"/>
    <n v="28952"/>
  </r>
  <r>
    <n v="8"/>
    <x v="8"/>
    <s v="All"/>
    <s v=" 2-4"/>
    <x v="1"/>
    <n v="0"/>
    <n v="0"/>
    <n v="0"/>
    <n v="28952"/>
  </r>
  <r>
    <n v="8"/>
    <x v="8"/>
    <s v="All"/>
    <s v=" 2-4"/>
    <x v="2"/>
    <n v="0"/>
    <n v="0"/>
    <n v="0"/>
    <n v="28952"/>
  </r>
  <r>
    <n v="8"/>
    <x v="8"/>
    <s v="All"/>
    <s v=" 2-4"/>
    <x v="3"/>
    <n v="0"/>
    <n v="0"/>
    <n v="0"/>
    <n v="28952"/>
  </r>
  <r>
    <n v="8"/>
    <x v="8"/>
    <s v="All"/>
    <s v=" 2-4"/>
    <x v="4"/>
    <n v="0"/>
    <n v="0"/>
    <n v="0"/>
    <n v="28952"/>
  </r>
  <r>
    <n v="8"/>
    <x v="8"/>
    <s v="All"/>
    <s v=" 2-4"/>
    <x v="5"/>
    <n v="7"/>
    <n v="4"/>
    <n v="133"/>
    <n v="28952"/>
  </r>
  <r>
    <n v="8"/>
    <x v="8"/>
    <s v="All"/>
    <s v=" 2-4"/>
    <x v="6"/>
    <n v="6"/>
    <n v="4"/>
    <n v="156"/>
    <n v="28952"/>
  </r>
  <r>
    <n v="8"/>
    <x v="8"/>
    <s v="All"/>
    <s v=" 2-4"/>
    <x v="7"/>
    <n v="32"/>
    <n v="18"/>
    <n v="153"/>
    <n v="28952"/>
  </r>
  <r>
    <n v="8"/>
    <x v="8"/>
    <s v="All"/>
    <s v=" 2-4"/>
    <x v="8"/>
    <n v="0"/>
    <n v="0"/>
    <n v="0"/>
    <n v="28952"/>
  </r>
  <r>
    <n v="8"/>
    <x v="8"/>
    <s v="All"/>
    <s v=" 2-4"/>
    <x v="9"/>
    <n v="0"/>
    <n v="0"/>
    <n v="0"/>
    <n v="28952"/>
  </r>
  <r>
    <n v="8"/>
    <x v="8"/>
    <s v="All"/>
    <s v=" 2-4"/>
    <x v="10"/>
    <n v="15"/>
    <n v="4"/>
    <n v="250"/>
    <n v="28952"/>
  </r>
  <r>
    <n v="8"/>
    <x v="8"/>
    <s v="All"/>
    <s v=" 5-9"/>
    <x v="0"/>
    <n v="1367"/>
    <n v="982"/>
    <n v="7391"/>
    <n v="49840"/>
  </r>
  <r>
    <n v="8"/>
    <x v="8"/>
    <s v="All"/>
    <s v=" 5-9"/>
    <x v="1"/>
    <n v="0"/>
    <n v="0"/>
    <n v="0"/>
    <n v="49840"/>
  </r>
  <r>
    <n v="8"/>
    <x v="8"/>
    <s v="All"/>
    <s v=" 5-9"/>
    <x v="2"/>
    <n v="0"/>
    <n v="0"/>
    <n v="0"/>
    <n v="49840"/>
  </r>
  <r>
    <n v="8"/>
    <x v="8"/>
    <s v="All"/>
    <s v=" 5-9"/>
    <x v="3"/>
    <n v="3"/>
    <n v="2"/>
    <n v="21"/>
    <n v="49840"/>
  </r>
  <r>
    <n v="8"/>
    <x v="8"/>
    <s v="All"/>
    <s v=" 5-9"/>
    <x v="4"/>
    <n v="0"/>
    <n v="0"/>
    <n v="0"/>
    <n v="49840"/>
  </r>
  <r>
    <n v="8"/>
    <x v="8"/>
    <s v="All"/>
    <s v=" 5-9"/>
    <x v="5"/>
    <n v="6"/>
    <n v="2"/>
    <n v="76"/>
    <n v="49840"/>
  </r>
  <r>
    <n v="8"/>
    <x v="8"/>
    <s v="All"/>
    <s v=" 5-9"/>
    <x v="6"/>
    <n v="6"/>
    <n v="4"/>
    <n v="56"/>
    <n v="49840"/>
  </r>
  <r>
    <n v="8"/>
    <x v="8"/>
    <s v="All"/>
    <s v=" 5-9"/>
    <x v="7"/>
    <n v="23"/>
    <n v="17"/>
    <n v="219"/>
    <n v="49840"/>
  </r>
  <r>
    <n v="8"/>
    <x v="8"/>
    <s v="All"/>
    <s v=" 5-9"/>
    <x v="8"/>
    <n v="0"/>
    <n v="0"/>
    <n v="0"/>
    <n v="49840"/>
  </r>
  <r>
    <n v="8"/>
    <x v="8"/>
    <s v="All"/>
    <s v=" 5-9"/>
    <x v="9"/>
    <n v="1"/>
    <n v="1"/>
    <n v="30"/>
    <n v="49840"/>
  </r>
  <r>
    <n v="8"/>
    <x v="8"/>
    <s v="All"/>
    <s v=" 5-9"/>
    <x v="10"/>
    <n v="2"/>
    <n v="2"/>
    <n v="40"/>
    <n v="49840"/>
  </r>
  <r>
    <n v="8"/>
    <x v="9"/>
    <s v="All"/>
    <s v=" 0-1"/>
    <x v="0"/>
    <n v="394"/>
    <n v="286"/>
    <n v="2060"/>
    <n v="18631"/>
  </r>
  <r>
    <n v="8"/>
    <x v="9"/>
    <s v="All"/>
    <s v=" 0-1"/>
    <x v="1"/>
    <n v="0"/>
    <n v="0"/>
    <n v="0"/>
    <n v="18631"/>
  </r>
  <r>
    <n v="8"/>
    <x v="9"/>
    <s v="All"/>
    <s v=" 0-1"/>
    <x v="2"/>
    <n v="0"/>
    <n v="0"/>
    <n v="0"/>
    <n v="18631"/>
  </r>
  <r>
    <n v="8"/>
    <x v="9"/>
    <s v="All"/>
    <s v=" 0-1"/>
    <x v="3"/>
    <n v="0"/>
    <n v="0"/>
    <n v="0"/>
    <n v="18631"/>
  </r>
  <r>
    <n v="8"/>
    <x v="9"/>
    <s v="All"/>
    <s v=" 0-1"/>
    <x v="4"/>
    <n v="0"/>
    <n v="0"/>
    <n v="0"/>
    <n v="18631"/>
  </r>
  <r>
    <n v="8"/>
    <x v="9"/>
    <s v="All"/>
    <s v=" 0-1"/>
    <x v="5"/>
    <n v="1"/>
    <n v="1"/>
    <n v="10"/>
    <n v="18631"/>
  </r>
  <r>
    <n v="8"/>
    <x v="9"/>
    <s v="All"/>
    <s v=" 0-1"/>
    <x v="6"/>
    <n v="4"/>
    <n v="2"/>
    <n v="25"/>
    <n v="18631"/>
  </r>
  <r>
    <n v="8"/>
    <x v="9"/>
    <s v="All"/>
    <s v=" 0-1"/>
    <x v="7"/>
    <n v="9"/>
    <n v="8"/>
    <n v="74"/>
    <n v="18631"/>
  </r>
  <r>
    <n v="8"/>
    <x v="9"/>
    <s v="All"/>
    <s v=" 0-1"/>
    <x v="8"/>
    <n v="0"/>
    <n v="0"/>
    <n v="0"/>
    <n v="18631"/>
  </r>
  <r>
    <n v="8"/>
    <x v="9"/>
    <s v="All"/>
    <s v=" 0-1"/>
    <x v="9"/>
    <n v="1"/>
    <n v="1"/>
    <n v="30"/>
    <n v="18631"/>
  </r>
  <r>
    <n v="8"/>
    <x v="9"/>
    <s v="All"/>
    <s v=" 0-1"/>
    <x v="10"/>
    <n v="4"/>
    <n v="3"/>
    <n v="26"/>
    <n v="18631"/>
  </r>
  <r>
    <n v="8"/>
    <x v="9"/>
    <s v="All"/>
    <s v=" 10-14"/>
    <x v="0"/>
    <n v="1284"/>
    <n v="938"/>
    <n v="4892"/>
    <n v="49138"/>
  </r>
  <r>
    <n v="8"/>
    <x v="9"/>
    <s v="All"/>
    <s v=" 10-14"/>
    <x v="1"/>
    <n v="0"/>
    <n v="0"/>
    <n v="0"/>
    <n v="49138"/>
  </r>
  <r>
    <n v="8"/>
    <x v="9"/>
    <s v="All"/>
    <s v=" 10-14"/>
    <x v="2"/>
    <n v="0"/>
    <n v="0"/>
    <n v="0"/>
    <n v="49138"/>
  </r>
  <r>
    <n v="8"/>
    <x v="9"/>
    <s v="All"/>
    <s v=" 10-14"/>
    <x v="3"/>
    <n v="1"/>
    <n v="1"/>
    <n v="3"/>
    <n v="49138"/>
  </r>
  <r>
    <n v="8"/>
    <x v="9"/>
    <s v="All"/>
    <s v=" 10-14"/>
    <x v="4"/>
    <n v="0"/>
    <n v="0"/>
    <n v="0"/>
    <n v="49138"/>
  </r>
  <r>
    <n v="8"/>
    <x v="9"/>
    <s v="All"/>
    <s v=" 10-14"/>
    <x v="5"/>
    <n v="2"/>
    <n v="2"/>
    <n v="22"/>
    <n v="49138"/>
  </r>
  <r>
    <n v="8"/>
    <x v="9"/>
    <s v="All"/>
    <s v=" 10-14"/>
    <x v="6"/>
    <n v="4"/>
    <n v="2"/>
    <n v="45"/>
    <n v="49138"/>
  </r>
  <r>
    <n v="8"/>
    <x v="9"/>
    <s v="All"/>
    <s v=" 10-14"/>
    <x v="7"/>
    <n v="84"/>
    <n v="62"/>
    <n v="467"/>
    <n v="49138"/>
  </r>
  <r>
    <n v="8"/>
    <x v="9"/>
    <s v="All"/>
    <s v=" 10-14"/>
    <x v="8"/>
    <n v="0"/>
    <n v="0"/>
    <n v="0"/>
    <n v="49138"/>
  </r>
  <r>
    <n v="8"/>
    <x v="9"/>
    <s v="All"/>
    <s v=" 10-14"/>
    <x v="9"/>
    <n v="26"/>
    <n v="6"/>
    <n v="780"/>
    <n v="49138"/>
  </r>
  <r>
    <n v="8"/>
    <x v="9"/>
    <s v="All"/>
    <s v=" 10-14"/>
    <x v="10"/>
    <n v="39"/>
    <n v="29"/>
    <n v="322"/>
    <n v="49138"/>
  </r>
  <r>
    <n v="8"/>
    <x v="9"/>
    <s v="All"/>
    <s v=" 2-4"/>
    <x v="0"/>
    <n v="877"/>
    <n v="617"/>
    <n v="5154"/>
    <n v="28519"/>
  </r>
  <r>
    <n v="8"/>
    <x v="9"/>
    <s v="All"/>
    <s v=" 2-4"/>
    <x v="1"/>
    <n v="0"/>
    <n v="0"/>
    <n v="0"/>
    <n v="28519"/>
  </r>
  <r>
    <n v="8"/>
    <x v="9"/>
    <s v="All"/>
    <s v=" 2-4"/>
    <x v="2"/>
    <n v="0"/>
    <n v="0"/>
    <n v="0"/>
    <n v="28519"/>
  </r>
  <r>
    <n v="8"/>
    <x v="9"/>
    <s v="All"/>
    <s v=" 2-4"/>
    <x v="3"/>
    <n v="0"/>
    <n v="0"/>
    <n v="0"/>
    <n v="28519"/>
  </r>
  <r>
    <n v="8"/>
    <x v="9"/>
    <s v="All"/>
    <s v=" 2-4"/>
    <x v="4"/>
    <n v="0"/>
    <n v="0"/>
    <n v="0"/>
    <n v="28519"/>
  </r>
  <r>
    <n v="8"/>
    <x v="9"/>
    <s v="All"/>
    <s v=" 2-4"/>
    <x v="5"/>
    <n v="0"/>
    <n v="0"/>
    <n v="0"/>
    <n v="28519"/>
  </r>
  <r>
    <n v="8"/>
    <x v="9"/>
    <s v="All"/>
    <s v=" 2-4"/>
    <x v="6"/>
    <n v="3"/>
    <n v="2"/>
    <n v="29"/>
    <n v="28519"/>
  </r>
  <r>
    <n v="8"/>
    <x v="9"/>
    <s v="All"/>
    <s v=" 2-4"/>
    <x v="7"/>
    <n v="38"/>
    <n v="20"/>
    <n v="276"/>
    <n v="28519"/>
  </r>
  <r>
    <n v="8"/>
    <x v="9"/>
    <s v="All"/>
    <s v=" 2-4"/>
    <x v="8"/>
    <n v="0"/>
    <n v="0"/>
    <n v="0"/>
    <n v="28519"/>
  </r>
  <r>
    <n v="8"/>
    <x v="9"/>
    <s v="All"/>
    <s v=" 2-4"/>
    <x v="9"/>
    <n v="0"/>
    <n v="0"/>
    <n v="0"/>
    <n v="28519"/>
  </r>
  <r>
    <n v="8"/>
    <x v="9"/>
    <s v="All"/>
    <s v=" 2-4"/>
    <x v="10"/>
    <n v="2"/>
    <n v="2"/>
    <n v="16"/>
    <n v="28519"/>
  </r>
  <r>
    <n v="8"/>
    <x v="9"/>
    <s v="All"/>
    <s v=" 5-9"/>
    <x v="0"/>
    <n v="1293"/>
    <n v="891"/>
    <n v="6764"/>
    <n v="47718"/>
  </r>
  <r>
    <n v="8"/>
    <x v="9"/>
    <s v="All"/>
    <s v=" 5-9"/>
    <x v="1"/>
    <n v="0"/>
    <n v="0"/>
    <n v="0"/>
    <n v="47718"/>
  </r>
  <r>
    <n v="8"/>
    <x v="9"/>
    <s v="All"/>
    <s v=" 5-9"/>
    <x v="2"/>
    <n v="0"/>
    <n v="0"/>
    <n v="0"/>
    <n v="47718"/>
  </r>
  <r>
    <n v="8"/>
    <x v="9"/>
    <s v="All"/>
    <s v=" 5-9"/>
    <x v="3"/>
    <n v="3"/>
    <n v="2"/>
    <n v="10"/>
    <n v="47718"/>
  </r>
  <r>
    <n v="8"/>
    <x v="9"/>
    <s v="All"/>
    <s v=" 5-9"/>
    <x v="4"/>
    <n v="0"/>
    <n v="0"/>
    <n v="0"/>
    <n v="47718"/>
  </r>
  <r>
    <n v="8"/>
    <x v="9"/>
    <s v="All"/>
    <s v=" 5-9"/>
    <x v="5"/>
    <n v="10"/>
    <n v="2"/>
    <n v="273"/>
    <n v="47718"/>
  </r>
  <r>
    <n v="8"/>
    <x v="9"/>
    <s v="All"/>
    <s v=" 5-9"/>
    <x v="6"/>
    <n v="7"/>
    <n v="5"/>
    <n v="47"/>
    <n v="47718"/>
  </r>
  <r>
    <n v="8"/>
    <x v="9"/>
    <s v="All"/>
    <s v=" 5-9"/>
    <x v="7"/>
    <n v="69"/>
    <n v="32"/>
    <n v="517"/>
    <n v="47718"/>
  </r>
  <r>
    <n v="8"/>
    <x v="9"/>
    <s v="All"/>
    <s v=" 5-9"/>
    <x v="8"/>
    <n v="0"/>
    <n v="0"/>
    <n v="0"/>
    <n v="47718"/>
  </r>
  <r>
    <n v="8"/>
    <x v="9"/>
    <s v="All"/>
    <s v=" 5-9"/>
    <x v="9"/>
    <n v="0"/>
    <n v="0"/>
    <n v="0"/>
    <n v="47718"/>
  </r>
  <r>
    <n v="8"/>
    <x v="9"/>
    <s v="All"/>
    <s v=" 5-9"/>
    <x v="10"/>
    <n v="19"/>
    <n v="13"/>
    <n v="204"/>
    <n v="47718"/>
  </r>
  <r>
    <n v="8"/>
    <x v="10"/>
    <s v="All"/>
    <s v=" 0-1"/>
    <x v="0"/>
    <n v="280"/>
    <n v="215"/>
    <n v="1679"/>
    <n v="16276"/>
  </r>
  <r>
    <n v="8"/>
    <x v="10"/>
    <s v="All"/>
    <s v=" 0-1"/>
    <x v="1"/>
    <n v="0"/>
    <n v="0"/>
    <n v="0"/>
    <n v="16276"/>
  </r>
  <r>
    <n v="8"/>
    <x v="10"/>
    <s v="All"/>
    <s v=" 0-1"/>
    <x v="2"/>
    <n v="0"/>
    <n v="0"/>
    <n v="0"/>
    <n v="16276"/>
  </r>
  <r>
    <n v="8"/>
    <x v="10"/>
    <s v="All"/>
    <s v=" 0-1"/>
    <x v="3"/>
    <n v="0"/>
    <n v="0"/>
    <n v="0"/>
    <n v="16276"/>
  </r>
  <r>
    <n v="8"/>
    <x v="10"/>
    <s v="All"/>
    <s v=" 0-1"/>
    <x v="4"/>
    <n v="0"/>
    <n v="0"/>
    <n v="0"/>
    <n v="16276"/>
  </r>
  <r>
    <n v="8"/>
    <x v="10"/>
    <s v="All"/>
    <s v=" 0-1"/>
    <x v="5"/>
    <n v="7"/>
    <n v="4"/>
    <n v="130"/>
    <n v="16276"/>
  </r>
  <r>
    <n v="8"/>
    <x v="10"/>
    <s v="All"/>
    <s v=" 0-1"/>
    <x v="6"/>
    <n v="2"/>
    <n v="2"/>
    <n v="30"/>
    <n v="16276"/>
  </r>
  <r>
    <n v="8"/>
    <x v="10"/>
    <s v="All"/>
    <s v=" 0-1"/>
    <x v="7"/>
    <n v="27"/>
    <n v="23"/>
    <n v="164"/>
    <n v="16276"/>
  </r>
  <r>
    <n v="8"/>
    <x v="10"/>
    <s v="All"/>
    <s v=" 0-1"/>
    <x v="8"/>
    <n v="0"/>
    <n v="0"/>
    <n v="0"/>
    <n v="16276"/>
  </r>
  <r>
    <n v="8"/>
    <x v="10"/>
    <s v="All"/>
    <s v=" 0-1"/>
    <x v="9"/>
    <n v="0"/>
    <n v="0"/>
    <n v="0"/>
    <n v="16276"/>
  </r>
  <r>
    <n v="8"/>
    <x v="10"/>
    <s v="All"/>
    <s v=" 0-1"/>
    <x v="10"/>
    <n v="21"/>
    <n v="11"/>
    <n v="122"/>
    <n v="16276"/>
  </r>
  <r>
    <n v="8"/>
    <x v="10"/>
    <s v="All"/>
    <s v=" 10-14"/>
    <x v="0"/>
    <n v="935"/>
    <n v="693"/>
    <n v="3741"/>
    <n v="42410"/>
  </r>
  <r>
    <n v="8"/>
    <x v="10"/>
    <s v="All"/>
    <s v=" 10-14"/>
    <x v="1"/>
    <n v="0"/>
    <n v="0"/>
    <n v="0"/>
    <n v="42410"/>
  </r>
  <r>
    <n v="8"/>
    <x v="10"/>
    <s v="All"/>
    <s v=" 10-14"/>
    <x v="2"/>
    <n v="0"/>
    <n v="0"/>
    <n v="0"/>
    <n v="42410"/>
  </r>
  <r>
    <n v="8"/>
    <x v="10"/>
    <s v="All"/>
    <s v=" 10-14"/>
    <x v="3"/>
    <n v="0"/>
    <n v="0"/>
    <n v="0"/>
    <n v="42410"/>
  </r>
  <r>
    <n v="8"/>
    <x v="10"/>
    <s v="All"/>
    <s v=" 10-14"/>
    <x v="4"/>
    <n v="0"/>
    <n v="0"/>
    <n v="0"/>
    <n v="42410"/>
  </r>
  <r>
    <n v="8"/>
    <x v="10"/>
    <s v="All"/>
    <s v=" 10-14"/>
    <x v="5"/>
    <n v="2"/>
    <n v="2"/>
    <n v="9"/>
    <n v="42410"/>
  </r>
  <r>
    <n v="8"/>
    <x v="10"/>
    <s v="All"/>
    <s v=" 10-14"/>
    <x v="6"/>
    <n v="2"/>
    <n v="2"/>
    <n v="20"/>
    <n v="42410"/>
  </r>
  <r>
    <n v="8"/>
    <x v="10"/>
    <s v="All"/>
    <s v=" 10-14"/>
    <x v="7"/>
    <n v="141"/>
    <n v="106"/>
    <n v="733"/>
    <n v="42410"/>
  </r>
  <r>
    <n v="8"/>
    <x v="10"/>
    <s v="All"/>
    <s v=" 10-14"/>
    <x v="8"/>
    <n v="0"/>
    <n v="0"/>
    <n v="0"/>
    <n v="42410"/>
  </r>
  <r>
    <n v="8"/>
    <x v="10"/>
    <s v="All"/>
    <s v=" 10-14"/>
    <x v="9"/>
    <n v="17"/>
    <n v="3"/>
    <n v="510"/>
    <n v="42410"/>
  </r>
  <r>
    <n v="8"/>
    <x v="10"/>
    <s v="All"/>
    <s v=" 10-14"/>
    <x v="10"/>
    <n v="59"/>
    <n v="41"/>
    <n v="527"/>
    <n v="42410"/>
  </r>
  <r>
    <n v="8"/>
    <x v="10"/>
    <s v="All"/>
    <s v=" 2-4"/>
    <x v="0"/>
    <n v="607"/>
    <n v="453"/>
    <n v="3845"/>
    <n v="25424"/>
  </r>
  <r>
    <n v="8"/>
    <x v="10"/>
    <s v="All"/>
    <s v=" 2-4"/>
    <x v="1"/>
    <n v="0"/>
    <n v="0"/>
    <n v="0"/>
    <n v="25424"/>
  </r>
  <r>
    <n v="8"/>
    <x v="10"/>
    <s v="All"/>
    <s v=" 2-4"/>
    <x v="2"/>
    <n v="0"/>
    <n v="0"/>
    <n v="0"/>
    <n v="25424"/>
  </r>
  <r>
    <n v="8"/>
    <x v="10"/>
    <s v="All"/>
    <s v=" 2-4"/>
    <x v="3"/>
    <n v="0"/>
    <n v="0"/>
    <n v="0"/>
    <n v="25424"/>
  </r>
  <r>
    <n v="8"/>
    <x v="10"/>
    <s v="All"/>
    <s v=" 2-4"/>
    <x v="4"/>
    <n v="0"/>
    <n v="0"/>
    <n v="0"/>
    <n v="25424"/>
  </r>
  <r>
    <n v="8"/>
    <x v="10"/>
    <s v="All"/>
    <s v=" 2-4"/>
    <x v="5"/>
    <n v="1"/>
    <n v="1"/>
    <n v="5"/>
    <n v="25424"/>
  </r>
  <r>
    <n v="8"/>
    <x v="10"/>
    <s v="All"/>
    <s v=" 2-4"/>
    <x v="6"/>
    <n v="8"/>
    <n v="3"/>
    <n v="57"/>
    <n v="25424"/>
  </r>
  <r>
    <n v="8"/>
    <x v="10"/>
    <s v="All"/>
    <s v=" 2-4"/>
    <x v="7"/>
    <n v="64"/>
    <n v="31"/>
    <n v="431"/>
    <n v="25424"/>
  </r>
  <r>
    <n v="8"/>
    <x v="10"/>
    <s v="All"/>
    <s v=" 2-4"/>
    <x v="8"/>
    <n v="0"/>
    <n v="0"/>
    <n v="0"/>
    <n v="25424"/>
  </r>
  <r>
    <n v="8"/>
    <x v="10"/>
    <s v="All"/>
    <s v=" 2-4"/>
    <x v="9"/>
    <n v="0"/>
    <n v="0"/>
    <n v="0"/>
    <n v="25424"/>
  </r>
  <r>
    <n v="8"/>
    <x v="10"/>
    <s v="All"/>
    <s v=" 2-4"/>
    <x v="10"/>
    <n v="50"/>
    <n v="38"/>
    <n v="299"/>
    <n v="25424"/>
  </r>
  <r>
    <n v="8"/>
    <x v="10"/>
    <s v="All"/>
    <s v=" 5-9"/>
    <x v="0"/>
    <n v="892"/>
    <n v="663"/>
    <n v="4891"/>
    <n v="41770"/>
  </r>
  <r>
    <n v="8"/>
    <x v="10"/>
    <s v="All"/>
    <s v=" 5-9"/>
    <x v="1"/>
    <n v="0"/>
    <n v="0"/>
    <n v="0"/>
    <n v="41770"/>
  </r>
  <r>
    <n v="8"/>
    <x v="10"/>
    <s v="All"/>
    <s v=" 5-9"/>
    <x v="2"/>
    <n v="0"/>
    <n v="0"/>
    <n v="0"/>
    <n v="41770"/>
  </r>
  <r>
    <n v="8"/>
    <x v="10"/>
    <s v="All"/>
    <s v=" 5-9"/>
    <x v="3"/>
    <n v="2"/>
    <n v="2"/>
    <n v="15"/>
    <n v="41770"/>
  </r>
  <r>
    <n v="8"/>
    <x v="10"/>
    <s v="All"/>
    <s v=" 5-9"/>
    <x v="4"/>
    <n v="0"/>
    <n v="0"/>
    <n v="0"/>
    <n v="41770"/>
  </r>
  <r>
    <n v="8"/>
    <x v="10"/>
    <s v="All"/>
    <s v=" 5-9"/>
    <x v="5"/>
    <n v="0"/>
    <n v="0"/>
    <n v="0"/>
    <n v="41770"/>
  </r>
  <r>
    <n v="8"/>
    <x v="10"/>
    <s v="All"/>
    <s v=" 5-9"/>
    <x v="6"/>
    <n v="3"/>
    <n v="3"/>
    <n v="9"/>
    <n v="41770"/>
  </r>
  <r>
    <n v="8"/>
    <x v="10"/>
    <s v="All"/>
    <s v=" 5-9"/>
    <x v="7"/>
    <n v="86"/>
    <n v="61"/>
    <n v="378"/>
    <n v="41770"/>
  </r>
  <r>
    <n v="8"/>
    <x v="10"/>
    <s v="All"/>
    <s v=" 5-9"/>
    <x v="8"/>
    <n v="0"/>
    <n v="0"/>
    <n v="0"/>
    <n v="41770"/>
  </r>
  <r>
    <n v="8"/>
    <x v="10"/>
    <s v="All"/>
    <s v=" 5-9"/>
    <x v="9"/>
    <n v="0"/>
    <n v="0"/>
    <n v="0"/>
    <n v="41770"/>
  </r>
  <r>
    <n v="8"/>
    <x v="10"/>
    <s v="All"/>
    <s v=" 5-9"/>
    <x v="10"/>
    <n v="40"/>
    <n v="32"/>
    <n v="241"/>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0-1"/>
    <x v="9"/>
    <n v="0"/>
    <n v="0"/>
    <n v="0"/>
    <n v="0"/>
  </r>
  <r>
    <n v="8"/>
    <x v="11"/>
    <s v="All"/>
    <s v=" 0-1"/>
    <x v="10"/>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10-14"/>
    <x v="9"/>
    <n v="0"/>
    <n v="0"/>
    <n v="0"/>
    <n v="0"/>
  </r>
  <r>
    <n v="8"/>
    <x v="11"/>
    <s v="All"/>
    <s v=" 10-14"/>
    <x v="10"/>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2-4"/>
    <x v="9"/>
    <n v="0"/>
    <n v="0"/>
    <n v="0"/>
    <n v="0"/>
  </r>
  <r>
    <n v="8"/>
    <x v="11"/>
    <s v="All"/>
    <s v=" 2-4"/>
    <x v="10"/>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8"/>
    <x v="11"/>
    <s v="All"/>
    <s v=" 5-9"/>
    <x v="9"/>
    <n v="0"/>
    <n v="0"/>
    <n v="0"/>
    <n v="0"/>
  </r>
  <r>
    <n v="8"/>
    <x v="11"/>
    <s v="All"/>
    <s v=" 5-9"/>
    <x v="10"/>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0-1"/>
    <x v="9"/>
    <n v="0"/>
    <n v="0"/>
    <n v="0"/>
    <n v="0"/>
  </r>
  <r>
    <n v="9"/>
    <x v="0"/>
    <s v="All"/>
    <s v=" 0-1"/>
    <x v="10"/>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10-14"/>
    <x v="9"/>
    <n v="0"/>
    <n v="0"/>
    <n v="0"/>
    <n v="0"/>
  </r>
  <r>
    <n v="9"/>
    <x v="0"/>
    <s v="All"/>
    <s v=" 10-14"/>
    <x v="10"/>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2-4"/>
    <x v="9"/>
    <n v="0"/>
    <n v="0"/>
    <n v="0"/>
    <n v="0"/>
  </r>
  <r>
    <n v="9"/>
    <x v="0"/>
    <s v="All"/>
    <s v=" 2-4"/>
    <x v="10"/>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0"/>
    <s v="All"/>
    <s v=" 5-9"/>
    <x v="9"/>
    <n v="0"/>
    <n v="0"/>
    <n v="0"/>
    <n v="0"/>
  </r>
  <r>
    <n v="9"/>
    <x v="0"/>
    <s v="All"/>
    <s v=" 5-9"/>
    <x v="10"/>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0-1"/>
    <x v="9"/>
    <n v="0"/>
    <n v="0"/>
    <n v="0"/>
    <n v="0"/>
  </r>
  <r>
    <n v="9"/>
    <x v="1"/>
    <s v="All"/>
    <s v=" 0-1"/>
    <x v="10"/>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10-14"/>
    <x v="9"/>
    <n v="0"/>
    <n v="0"/>
    <n v="0"/>
    <n v="0"/>
  </r>
  <r>
    <n v="9"/>
    <x v="1"/>
    <s v="All"/>
    <s v=" 10-14"/>
    <x v="10"/>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2-4"/>
    <x v="9"/>
    <n v="0"/>
    <n v="0"/>
    <n v="0"/>
    <n v="0"/>
  </r>
  <r>
    <n v="9"/>
    <x v="1"/>
    <s v="All"/>
    <s v=" 2-4"/>
    <x v="10"/>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1"/>
    <s v="All"/>
    <s v=" 5-9"/>
    <x v="9"/>
    <n v="0"/>
    <n v="0"/>
    <n v="0"/>
    <n v="0"/>
  </r>
  <r>
    <n v="9"/>
    <x v="1"/>
    <s v="All"/>
    <s v=" 5-9"/>
    <x v="10"/>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0-1"/>
    <x v="9"/>
    <n v="0"/>
    <n v="0"/>
    <n v="0"/>
    <n v="0"/>
  </r>
  <r>
    <n v="9"/>
    <x v="2"/>
    <s v="All"/>
    <s v=" 0-1"/>
    <x v="10"/>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10-14"/>
    <x v="9"/>
    <n v="0"/>
    <n v="0"/>
    <n v="0"/>
    <n v="0"/>
  </r>
  <r>
    <n v="9"/>
    <x v="2"/>
    <s v="All"/>
    <s v=" 10-14"/>
    <x v="10"/>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2-4"/>
    <x v="9"/>
    <n v="0"/>
    <n v="0"/>
    <n v="0"/>
    <n v="0"/>
  </r>
  <r>
    <n v="9"/>
    <x v="2"/>
    <s v="All"/>
    <s v=" 2-4"/>
    <x v="10"/>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2"/>
    <s v="All"/>
    <s v=" 5-9"/>
    <x v="9"/>
    <n v="0"/>
    <n v="0"/>
    <n v="0"/>
    <n v="0"/>
  </r>
  <r>
    <n v="9"/>
    <x v="2"/>
    <s v="All"/>
    <s v=" 5-9"/>
    <x v="10"/>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0-1"/>
    <x v="9"/>
    <n v="0"/>
    <n v="0"/>
    <n v="0"/>
    <n v="0"/>
  </r>
  <r>
    <n v="9"/>
    <x v="3"/>
    <s v="All"/>
    <s v=" 0-1"/>
    <x v="10"/>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10-14"/>
    <x v="9"/>
    <n v="0"/>
    <n v="0"/>
    <n v="0"/>
    <n v="0"/>
  </r>
  <r>
    <n v="9"/>
    <x v="3"/>
    <s v="All"/>
    <s v=" 10-14"/>
    <x v="10"/>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2-4"/>
    <x v="9"/>
    <n v="0"/>
    <n v="0"/>
    <n v="0"/>
    <n v="0"/>
  </r>
  <r>
    <n v="9"/>
    <x v="3"/>
    <s v="All"/>
    <s v=" 2-4"/>
    <x v="10"/>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3"/>
    <s v="All"/>
    <s v=" 5-9"/>
    <x v="9"/>
    <n v="0"/>
    <n v="0"/>
    <n v="0"/>
    <n v="0"/>
  </r>
  <r>
    <n v="9"/>
    <x v="3"/>
    <s v="All"/>
    <s v=" 5-9"/>
    <x v="10"/>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0-1"/>
    <x v="9"/>
    <n v="0"/>
    <n v="0"/>
    <n v="0"/>
    <n v="0"/>
  </r>
  <r>
    <n v="9"/>
    <x v="4"/>
    <s v="All"/>
    <s v=" 0-1"/>
    <x v="10"/>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10-14"/>
    <x v="9"/>
    <n v="0"/>
    <n v="0"/>
    <n v="0"/>
    <n v="0"/>
  </r>
  <r>
    <n v="9"/>
    <x v="4"/>
    <s v="All"/>
    <s v=" 10-14"/>
    <x v="10"/>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2-4"/>
    <x v="9"/>
    <n v="0"/>
    <n v="0"/>
    <n v="0"/>
    <n v="0"/>
  </r>
  <r>
    <n v="9"/>
    <x v="4"/>
    <s v="All"/>
    <s v=" 2-4"/>
    <x v="10"/>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4"/>
    <s v="All"/>
    <s v=" 5-9"/>
    <x v="9"/>
    <n v="0"/>
    <n v="0"/>
    <n v="0"/>
    <n v="0"/>
  </r>
  <r>
    <n v="9"/>
    <x v="4"/>
    <s v="All"/>
    <s v=" 5-9"/>
    <x v="10"/>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0-1"/>
    <x v="9"/>
    <n v="0"/>
    <n v="0"/>
    <n v="0"/>
    <n v="0"/>
  </r>
  <r>
    <n v="9"/>
    <x v="5"/>
    <s v="All"/>
    <s v=" 0-1"/>
    <x v="10"/>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10-14"/>
    <x v="9"/>
    <n v="0"/>
    <n v="0"/>
    <n v="0"/>
    <n v="0"/>
  </r>
  <r>
    <n v="9"/>
    <x v="5"/>
    <s v="All"/>
    <s v=" 10-14"/>
    <x v="10"/>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2-4"/>
    <x v="9"/>
    <n v="0"/>
    <n v="0"/>
    <n v="0"/>
    <n v="0"/>
  </r>
  <r>
    <n v="9"/>
    <x v="5"/>
    <s v="All"/>
    <s v=" 2-4"/>
    <x v="10"/>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5"/>
    <s v="All"/>
    <s v=" 5-9"/>
    <x v="9"/>
    <n v="0"/>
    <n v="0"/>
    <n v="0"/>
    <n v="0"/>
  </r>
  <r>
    <n v="9"/>
    <x v="5"/>
    <s v="All"/>
    <s v=" 5-9"/>
    <x v="10"/>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0-1"/>
    <x v="9"/>
    <n v="0"/>
    <n v="0"/>
    <n v="0"/>
    <n v="0"/>
  </r>
  <r>
    <n v="9"/>
    <x v="6"/>
    <s v="All"/>
    <s v=" 0-1"/>
    <x v="10"/>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10-14"/>
    <x v="9"/>
    <n v="0"/>
    <n v="0"/>
    <n v="0"/>
    <n v="0"/>
  </r>
  <r>
    <n v="9"/>
    <x v="6"/>
    <s v="All"/>
    <s v=" 10-14"/>
    <x v="10"/>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2-4"/>
    <x v="9"/>
    <n v="0"/>
    <n v="0"/>
    <n v="0"/>
    <n v="0"/>
  </r>
  <r>
    <n v="9"/>
    <x v="6"/>
    <s v="All"/>
    <s v=" 2-4"/>
    <x v="10"/>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6"/>
    <s v="All"/>
    <s v=" 5-9"/>
    <x v="9"/>
    <n v="0"/>
    <n v="0"/>
    <n v="0"/>
    <n v="0"/>
  </r>
  <r>
    <n v="9"/>
    <x v="6"/>
    <s v="All"/>
    <s v=" 5-9"/>
    <x v="10"/>
    <n v="0"/>
    <n v="0"/>
    <n v="0"/>
    <n v="0"/>
  </r>
  <r>
    <n v="9"/>
    <x v="7"/>
    <s v="All"/>
    <s v=" 0-1"/>
    <x v="0"/>
    <n v="423"/>
    <n v="411"/>
    <n v="2616"/>
    <n v="0"/>
  </r>
  <r>
    <n v="9"/>
    <x v="7"/>
    <s v="All"/>
    <s v=" 0-1"/>
    <x v="1"/>
    <n v="0"/>
    <n v="0"/>
    <n v="0"/>
    <n v="0"/>
  </r>
  <r>
    <n v="9"/>
    <x v="7"/>
    <s v="All"/>
    <s v=" 0-1"/>
    <x v="2"/>
    <n v="0"/>
    <n v="0"/>
    <n v="0"/>
    <n v="0"/>
  </r>
  <r>
    <n v="9"/>
    <x v="7"/>
    <s v="All"/>
    <s v=" 0-1"/>
    <x v="3"/>
    <n v="0"/>
    <n v="0"/>
    <n v="0"/>
    <n v="0"/>
  </r>
  <r>
    <n v="9"/>
    <x v="7"/>
    <s v="All"/>
    <s v=" 0-1"/>
    <x v="4"/>
    <n v="0"/>
    <n v="0"/>
    <n v="0"/>
    <n v="0"/>
  </r>
  <r>
    <n v="9"/>
    <x v="7"/>
    <s v="All"/>
    <s v=" 0-1"/>
    <x v="5"/>
    <n v="1"/>
    <n v="1"/>
    <n v="1"/>
    <n v="0"/>
  </r>
  <r>
    <n v="9"/>
    <x v="7"/>
    <s v="All"/>
    <s v=" 0-1"/>
    <x v="6"/>
    <n v="1"/>
    <n v="1"/>
    <n v="22"/>
    <n v="0"/>
  </r>
  <r>
    <n v="9"/>
    <x v="7"/>
    <s v="All"/>
    <s v=" 0-1"/>
    <x v="7"/>
    <n v="5"/>
    <n v="3"/>
    <n v="30"/>
    <n v="0"/>
  </r>
  <r>
    <n v="9"/>
    <x v="7"/>
    <s v="All"/>
    <s v=" 0-1"/>
    <x v="8"/>
    <n v="0"/>
    <n v="0"/>
    <n v="0"/>
    <n v="0"/>
  </r>
  <r>
    <n v="9"/>
    <x v="7"/>
    <s v="All"/>
    <s v=" 0-1"/>
    <x v="9"/>
    <n v="0"/>
    <n v="0"/>
    <n v="0"/>
    <n v="0"/>
  </r>
  <r>
    <n v="9"/>
    <x v="7"/>
    <s v="All"/>
    <s v=" 0-1"/>
    <x v="10"/>
    <n v="0"/>
    <n v="0"/>
    <n v="0"/>
    <n v="0"/>
  </r>
  <r>
    <n v="9"/>
    <x v="7"/>
    <s v="All"/>
    <s v=" 10-14"/>
    <x v="0"/>
    <n v="2059"/>
    <n v="1873"/>
    <n v="7825"/>
    <n v="0"/>
  </r>
  <r>
    <n v="9"/>
    <x v="7"/>
    <s v="All"/>
    <s v=" 10-14"/>
    <x v="1"/>
    <n v="0"/>
    <n v="0"/>
    <n v="0"/>
    <n v="0"/>
  </r>
  <r>
    <n v="9"/>
    <x v="7"/>
    <s v="All"/>
    <s v=" 10-14"/>
    <x v="2"/>
    <n v="0"/>
    <n v="0"/>
    <n v="0"/>
    <n v="0"/>
  </r>
  <r>
    <n v="9"/>
    <x v="7"/>
    <s v="All"/>
    <s v=" 10-14"/>
    <x v="3"/>
    <n v="1"/>
    <n v="1"/>
    <n v="5"/>
    <n v="0"/>
  </r>
  <r>
    <n v="9"/>
    <x v="7"/>
    <s v="All"/>
    <s v=" 10-14"/>
    <x v="4"/>
    <n v="0"/>
    <n v="0"/>
    <n v="0"/>
    <n v="0"/>
  </r>
  <r>
    <n v="9"/>
    <x v="7"/>
    <s v="All"/>
    <s v=" 10-14"/>
    <x v="5"/>
    <n v="3"/>
    <n v="3"/>
    <n v="29"/>
    <n v="0"/>
  </r>
  <r>
    <n v="9"/>
    <x v="7"/>
    <s v="All"/>
    <s v=" 10-14"/>
    <x v="6"/>
    <n v="6"/>
    <n v="5"/>
    <n v="38"/>
    <n v="0"/>
  </r>
  <r>
    <n v="9"/>
    <x v="7"/>
    <s v="All"/>
    <s v=" 10-14"/>
    <x v="7"/>
    <n v="34"/>
    <n v="30"/>
    <n v="235"/>
    <n v="0"/>
  </r>
  <r>
    <n v="9"/>
    <x v="7"/>
    <s v="All"/>
    <s v=" 10-14"/>
    <x v="8"/>
    <n v="0"/>
    <n v="0"/>
    <n v="0"/>
    <n v="0"/>
  </r>
  <r>
    <n v="9"/>
    <x v="7"/>
    <s v="All"/>
    <s v=" 10-14"/>
    <x v="9"/>
    <n v="3"/>
    <n v="3"/>
    <n v="65"/>
    <n v="0"/>
  </r>
  <r>
    <n v="9"/>
    <x v="7"/>
    <s v="All"/>
    <s v=" 10-14"/>
    <x v="10"/>
    <n v="64"/>
    <n v="55"/>
    <n v="530"/>
    <n v="0"/>
  </r>
  <r>
    <n v="9"/>
    <x v="7"/>
    <s v="All"/>
    <s v=" 2-4"/>
    <x v="0"/>
    <n v="970"/>
    <n v="924"/>
    <n v="6276"/>
    <n v="0"/>
  </r>
  <r>
    <n v="9"/>
    <x v="7"/>
    <s v="All"/>
    <s v=" 2-4"/>
    <x v="1"/>
    <n v="0"/>
    <n v="0"/>
    <n v="0"/>
    <n v="0"/>
  </r>
  <r>
    <n v="9"/>
    <x v="7"/>
    <s v="All"/>
    <s v=" 2-4"/>
    <x v="2"/>
    <n v="0"/>
    <n v="0"/>
    <n v="0"/>
    <n v="0"/>
  </r>
  <r>
    <n v="9"/>
    <x v="7"/>
    <s v="All"/>
    <s v=" 2-4"/>
    <x v="3"/>
    <n v="0"/>
    <n v="0"/>
    <n v="0"/>
    <n v="0"/>
  </r>
  <r>
    <n v="9"/>
    <x v="7"/>
    <s v="All"/>
    <s v=" 2-4"/>
    <x v="4"/>
    <n v="0"/>
    <n v="0"/>
    <n v="0"/>
    <n v="0"/>
  </r>
  <r>
    <n v="9"/>
    <x v="7"/>
    <s v="All"/>
    <s v=" 2-4"/>
    <x v="5"/>
    <n v="0"/>
    <n v="0"/>
    <n v="0"/>
    <n v="0"/>
  </r>
  <r>
    <n v="9"/>
    <x v="7"/>
    <s v="All"/>
    <s v=" 2-4"/>
    <x v="6"/>
    <n v="1"/>
    <n v="1"/>
    <n v="30"/>
    <n v="0"/>
  </r>
  <r>
    <n v="9"/>
    <x v="7"/>
    <s v="All"/>
    <s v=" 2-4"/>
    <x v="7"/>
    <n v="4"/>
    <n v="4"/>
    <n v="37"/>
    <n v="0"/>
  </r>
  <r>
    <n v="9"/>
    <x v="7"/>
    <s v="All"/>
    <s v=" 2-4"/>
    <x v="8"/>
    <n v="0"/>
    <n v="0"/>
    <n v="0"/>
    <n v="0"/>
  </r>
  <r>
    <n v="9"/>
    <x v="7"/>
    <s v="All"/>
    <s v=" 2-4"/>
    <x v="9"/>
    <n v="0"/>
    <n v="0"/>
    <n v="0"/>
    <n v="0"/>
  </r>
  <r>
    <n v="9"/>
    <x v="7"/>
    <s v="All"/>
    <s v=" 2-4"/>
    <x v="10"/>
    <n v="7"/>
    <n v="1"/>
    <n v="140"/>
    <n v="0"/>
  </r>
  <r>
    <n v="9"/>
    <x v="7"/>
    <s v="All"/>
    <s v=" 5-9"/>
    <x v="0"/>
    <n v="1900"/>
    <n v="1754"/>
    <n v="9503"/>
    <n v="0"/>
  </r>
  <r>
    <n v="9"/>
    <x v="7"/>
    <s v="All"/>
    <s v=" 5-9"/>
    <x v="1"/>
    <n v="0"/>
    <n v="0"/>
    <n v="0"/>
    <n v="0"/>
  </r>
  <r>
    <n v="9"/>
    <x v="7"/>
    <s v="All"/>
    <s v=" 5-9"/>
    <x v="2"/>
    <n v="0"/>
    <n v="0"/>
    <n v="0"/>
    <n v="0"/>
  </r>
  <r>
    <n v="9"/>
    <x v="7"/>
    <s v="All"/>
    <s v=" 5-9"/>
    <x v="3"/>
    <n v="1"/>
    <n v="1"/>
    <n v="10"/>
    <n v="0"/>
  </r>
  <r>
    <n v="9"/>
    <x v="7"/>
    <s v="All"/>
    <s v=" 5-9"/>
    <x v="4"/>
    <n v="0"/>
    <n v="0"/>
    <n v="0"/>
    <n v="0"/>
  </r>
  <r>
    <n v="9"/>
    <x v="7"/>
    <s v="All"/>
    <s v=" 5-9"/>
    <x v="5"/>
    <n v="0"/>
    <n v="0"/>
    <n v="0"/>
    <n v="0"/>
  </r>
  <r>
    <n v="9"/>
    <x v="7"/>
    <s v="All"/>
    <s v=" 5-9"/>
    <x v="6"/>
    <n v="2"/>
    <n v="2"/>
    <n v="45"/>
    <n v="0"/>
  </r>
  <r>
    <n v="9"/>
    <x v="7"/>
    <s v="All"/>
    <s v=" 5-9"/>
    <x v="7"/>
    <n v="15"/>
    <n v="11"/>
    <n v="106"/>
    <n v="0"/>
  </r>
  <r>
    <n v="9"/>
    <x v="7"/>
    <s v="All"/>
    <s v=" 5-9"/>
    <x v="8"/>
    <n v="0"/>
    <n v="0"/>
    <n v="0"/>
    <n v="0"/>
  </r>
  <r>
    <n v="9"/>
    <x v="7"/>
    <s v="All"/>
    <s v=" 5-9"/>
    <x v="9"/>
    <n v="7"/>
    <n v="1"/>
    <n v="210"/>
    <n v="0"/>
  </r>
  <r>
    <n v="9"/>
    <x v="7"/>
    <s v="All"/>
    <s v=" 5-9"/>
    <x v="10"/>
    <n v="3"/>
    <n v="1"/>
    <n v="21"/>
    <n v="0"/>
  </r>
  <r>
    <n v="9"/>
    <x v="8"/>
    <s v="All"/>
    <s v=" 0-1"/>
    <x v="0"/>
    <n v="403"/>
    <n v="377"/>
    <n v="2533"/>
    <n v="37741"/>
  </r>
  <r>
    <n v="9"/>
    <x v="8"/>
    <s v="All"/>
    <s v=" 0-1"/>
    <x v="1"/>
    <n v="0"/>
    <n v="0"/>
    <n v="0"/>
    <n v="37741"/>
  </r>
  <r>
    <n v="9"/>
    <x v="8"/>
    <s v="All"/>
    <s v=" 0-1"/>
    <x v="2"/>
    <n v="0"/>
    <n v="0"/>
    <n v="0"/>
    <n v="37741"/>
  </r>
  <r>
    <n v="9"/>
    <x v="8"/>
    <s v="All"/>
    <s v=" 0-1"/>
    <x v="3"/>
    <n v="0"/>
    <n v="0"/>
    <n v="0"/>
    <n v="37741"/>
  </r>
  <r>
    <n v="9"/>
    <x v="8"/>
    <s v="All"/>
    <s v=" 0-1"/>
    <x v="4"/>
    <n v="0"/>
    <n v="0"/>
    <n v="0"/>
    <n v="37741"/>
  </r>
  <r>
    <n v="9"/>
    <x v="8"/>
    <s v="All"/>
    <s v=" 0-1"/>
    <x v="5"/>
    <n v="1"/>
    <n v="1"/>
    <n v="4"/>
    <n v="37741"/>
  </r>
  <r>
    <n v="9"/>
    <x v="8"/>
    <s v="All"/>
    <s v=" 0-1"/>
    <x v="6"/>
    <n v="1"/>
    <n v="1"/>
    <n v="10"/>
    <n v="37741"/>
  </r>
  <r>
    <n v="9"/>
    <x v="8"/>
    <s v="All"/>
    <s v=" 0-1"/>
    <x v="7"/>
    <n v="6"/>
    <n v="6"/>
    <n v="41"/>
    <n v="37741"/>
  </r>
  <r>
    <n v="9"/>
    <x v="8"/>
    <s v="All"/>
    <s v=" 0-1"/>
    <x v="8"/>
    <n v="0"/>
    <n v="0"/>
    <n v="0"/>
    <n v="37741"/>
  </r>
  <r>
    <n v="9"/>
    <x v="8"/>
    <s v="All"/>
    <s v=" 0-1"/>
    <x v="9"/>
    <n v="0"/>
    <n v="0"/>
    <n v="0"/>
    <n v="37741"/>
  </r>
  <r>
    <n v="9"/>
    <x v="8"/>
    <s v="All"/>
    <s v=" 0-1"/>
    <x v="10"/>
    <n v="0"/>
    <n v="0"/>
    <n v="0"/>
    <n v="37741"/>
  </r>
  <r>
    <n v="9"/>
    <x v="8"/>
    <s v="All"/>
    <s v=" 10-14"/>
    <x v="0"/>
    <n v="1460"/>
    <n v="1329"/>
    <n v="6195"/>
    <n v="118402"/>
  </r>
  <r>
    <n v="9"/>
    <x v="8"/>
    <s v="All"/>
    <s v=" 10-14"/>
    <x v="1"/>
    <n v="0"/>
    <n v="0"/>
    <n v="0"/>
    <n v="118402"/>
  </r>
  <r>
    <n v="9"/>
    <x v="8"/>
    <s v="All"/>
    <s v=" 10-14"/>
    <x v="2"/>
    <n v="0"/>
    <n v="0"/>
    <n v="0"/>
    <n v="118402"/>
  </r>
  <r>
    <n v="9"/>
    <x v="8"/>
    <s v="All"/>
    <s v=" 10-14"/>
    <x v="3"/>
    <n v="0"/>
    <n v="0"/>
    <n v="0"/>
    <n v="118402"/>
  </r>
  <r>
    <n v="9"/>
    <x v="8"/>
    <s v="All"/>
    <s v=" 10-14"/>
    <x v="4"/>
    <n v="0"/>
    <n v="0"/>
    <n v="0"/>
    <n v="118402"/>
  </r>
  <r>
    <n v="9"/>
    <x v="8"/>
    <s v="All"/>
    <s v=" 10-14"/>
    <x v="5"/>
    <n v="4"/>
    <n v="3"/>
    <n v="76"/>
    <n v="118402"/>
  </r>
  <r>
    <n v="9"/>
    <x v="8"/>
    <s v="All"/>
    <s v=" 10-14"/>
    <x v="6"/>
    <n v="5"/>
    <n v="4"/>
    <n v="37"/>
    <n v="118402"/>
  </r>
  <r>
    <n v="9"/>
    <x v="8"/>
    <s v="All"/>
    <s v=" 10-14"/>
    <x v="7"/>
    <n v="42"/>
    <n v="32"/>
    <n v="318"/>
    <n v="118402"/>
  </r>
  <r>
    <n v="9"/>
    <x v="8"/>
    <s v="All"/>
    <s v=" 10-14"/>
    <x v="8"/>
    <n v="0"/>
    <n v="0"/>
    <n v="0"/>
    <n v="118402"/>
  </r>
  <r>
    <n v="9"/>
    <x v="8"/>
    <s v="All"/>
    <s v=" 10-14"/>
    <x v="9"/>
    <n v="8"/>
    <n v="6"/>
    <n v="209"/>
    <n v="118402"/>
  </r>
  <r>
    <n v="9"/>
    <x v="8"/>
    <s v="All"/>
    <s v=" 10-14"/>
    <x v="10"/>
    <n v="77"/>
    <n v="56"/>
    <n v="918"/>
    <n v="118402"/>
  </r>
  <r>
    <n v="9"/>
    <x v="8"/>
    <s v="All"/>
    <s v=" 2-4"/>
    <x v="0"/>
    <n v="802"/>
    <n v="744"/>
    <n v="4917"/>
    <n v="61436"/>
  </r>
  <r>
    <n v="9"/>
    <x v="8"/>
    <s v="All"/>
    <s v=" 2-4"/>
    <x v="1"/>
    <n v="0"/>
    <n v="0"/>
    <n v="0"/>
    <n v="61436"/>
  </r>
  <r>
    <n v="9"/>
    <x v="8"/>
    <s v="All"/>
    <s v=" 2-4"/>
    <x v="2"/>
    <n v="0"/>
    <n v="0"/>
    <n v="0"/>
    <n v="61436"/>
  </r>
  <r>
    <n v="9"/>
    <x v="8"/>
    <s v="All"/>
    <s v=" 2-4"/>
    <x v="3"/>
    <n v="2"/>
    <n v="1"/>
    <n v="8"/>
    <n v="61436"/>
  </r>
  <r>
    <n v="9"/>
    <x v="8"/>
    <s v="All"/>
    <s v=" 2-4"/>
    <x v="4"/>
    <n v="0"/>
    <n v="0"/>
    <n v="0"/>
    <n v="61436"/>
  </r>
  <r>
    <n v="9"/>
    <x v="8"/>
    <s v="All"/>
    <s v=" 2-4"/>
    <x v="5"/>
    <n v="2"/>
    <n v="2"/>
    <n v="32"/>
    <n v="61436"/>
  </r>
  <r>
    <n v="9"/>
    <x v="8"/>
    <s v="All"/>
    <s v=" 2-4"/>
    <x v="6"/>
    <n v="2"/>
    <n v="2"/>
    <n v="34"/>
    <n v="61436"/>
  </r>
  <r>
    <n v="9"/>
    <x v="8"/>
    <s v="All"/>
    <s v=" 2-4"/>
    <x v="7"/>
    <n v="6"/>
    <n v="4"/>
    <n v="51"/>
    <n v="61436"/>
  </r>
  <r>
    <n v="9"/>
    <x v="8"/>
    <s v="All"/>
    <s v=" 2-4"/>
    <x v="8"/>
    <n v="0"/>
    <n v="0"/>
    <n v="0"/>
    <n v="61436"/>
  </r>
  <r>
    <n v="9"/>
    <x v="8"/>
    <s v="All"/>
    <s v=" 2-4"/>
    <x v="9"/>
    <n v="0"/>
    <n v="0"/>
    <n v="0"/>
    <n v="61436"/>
  </r>
  <r>
    <n v="9"/>
    <x v="8"/>
    <s v="All"/>
    <s v=" 2-4"/>
    <x v="10"/>
    <n v="7"/>
    <n v="1"/>
    <n v="210"/>
    <n v="61436"/>
  </r>
  <r>
    <n v="9"/>
    <x v="8"/>
    <s v="All"/>
    <s v=" 5-9"/>
    <x v="0"/>
    <n v="1505"/>
    <n v="1388"/>
    <n v="7570"/>
    <n v="110988"/>
  </r>
  <r>
    <n v="9"/>
    <x v="8"/>
    <s v="All"/>
    <s v=" 5-9"/>
    <x v="1"/>
    <n v="0"/>
    <n v="0"/>
    <n v="0"/>
    <n v="110988"/>
  </r>
  <r>
    <n v="9"/>
    <x v="8"/>
    <s v="All"/>
    <s v=" 5-9"/>
    <x v="2"/>
    <n v="0"/>
    <n v="0"/>
    <n v="0"/>
    <n v="110988"/>
  </r>
  <r>
    <n v="9"/>
    <x v="8"/>
    <s v="All"/>
    <s v=" 5-9"/>
    <x v="3"/>
    <n v="3"/>
    <n v="2"/>
    <n v="6"/>
    <n v="110988"/>
  </r>
  <r>
    <n v="9"/>
    <x v="8"/>
    <s v="All"/>
    <s v=" 5-9"/>
    <x v="4"/>
    <n v="0"/>
    <n v="0"/>
    <n v="0"/>
    <n v="110988"/>
  </r>
  <r>
    <n v="9"/>
    <x v="8"/>
    <s v="All"/>
    <s v=" 5-9"/>
    <x v="5"/>
    <n v="0"/>
    <n v="0"/>
    <n v="0"/>
    <n v="110988"/>
  </r>
  <r>
    <n v="9"/>
    <x v="8"/>
    <s v="All"/>
    <s v=" 5-9"/>
    <x v="6"/>
    <n v="6"/>
    <n v="3"/>
    <n v="127"/>
    <n v="110988"/>
  </r>
  <r>
    <n v="9"/>
    <x v="8"/>
    <s v="All"/>
    <s v=" 5-9"/>
    <x v="7"/>
    <n v="20"/>
    <n v="9"/>
    <n v="150"/>
    <n v="110988"/>
  </r>
  <r>
    <n v="9"/>
    <x v="8"/>
    <s v="All"/>
    <s v=" 5-9"/>
    <x v="8"/>
    <n v="0"/>
    <n v="0"/>
    <n v="0"/>
    <n v="110988"/>
  </r>
  <r>
    <n v="9"/>
    <x v="8"/>
    <s v="All"/>
    <s v=" 5-9"/>
    <x v="9"/>
    <n v="0"/>
    <n v="0"/>
    <n v="0"/>
    <n v="110988"/>
  </r>
  <r>
    <n v="9"/>
    <x v="8"/>
    <s v="All"/>
    <s v=" 5-9"/>
    <x v="10"/>
    <n v="1"/>
    <n v="1"/>
    <n v="3"/>
    <n v="110988"/>
  </r>
  <r>
    <n v="9"/>
    <x v="9"/>
    <s v="All"/>
    <s v=" 0-1"/>
    <x v="0"/>
    <n v="250"/>
    <n v="234"/>
    <n v="1623"/>
    <n v="29488"/>
  </r>
  <r>
    <n v="9"/>
    <x v="9"/>
    <s v="All"/>
    <s v=" 0-1"/>
    <x v="1"/>
    <n v="0"/>
    <n v="0"/>
    <n v="0"/>
    <n v="29488"/>
  </r>
  <r>
    <n v="9"/>
    <x v="9"/>
    <s v="All"/>
    <s v=" 0-1"/>
    <x v="2"/>
    <n v="0"/>
    <n v="0"/>
    <n v="0"/>
    <n v="29488"/>
  </r>
  <r>
    <n v="9"/>
    <x v="9"/>
    <s v="All"/>
    <s v=" 0-1"/>
    <x v="3"/>
    <n v="0"/>
    <n v="0"/>
    <n v="0"/>
    <n v="29488"/>
  </r>
  <r>
    <n v="9"/>
    <x v="9"/>
    <s v="All"/>
    <s v=" 0-1"/>
    <x v="4"/>
    <n v="0"/>
    <n v="0"/>
    <n v="0"/>
    <n v="29488"/>
  </r>
  <r>
    <n v="9"/>
    <x v="9"/>
    <s v="All"/>
    <s v=" 0-1"/>
    <x v="5"/>
    <n v="2"/>
    <n v="2"/>
    <n v="37"/>
    <n v="29488"/>
  </r>
  <r>
    <n v="9"/>
    <x v="9"/>
    <s v="All"/>
    <s v=" 0-1"/>
    <x v="6"/>
    <n v="2"/>
    <n v="2"/>
    <n v="93"/>
    <n v="29488"/>
  </r>
  <r>
    <n v="9"/>
    <x v="9"/>
    <s v="All"/>
    <s v=" 0-1"/>
    <x v="7"/>
    <n v="6"/>
    <n v="6"/>
    <n v="26"/>
    <n v="29488"/>
  </r>
  <r>
    <n v="9"/>
    <x v="9"/>
    <s v="All"/>
    <s v=" 0-1"/>
    <x v="8"/>
    <n v="0"/>
    <n v="0"/>
    <n v="0"/>
    <n v="29488"/>
  </r>
  <r>
    <n v="9"/>
    <x v="9"/>
    <s v="All"/>
    <s v=" 0-1"/>
    <x v="9"/>
    <n v="0"/>
    <n v="0"/>
    <n v="0"/>
    <n v="29488"/>
  </r>
  <r>
    <n v="9"/>
    <x v="9"/>
    <s v="All"/>
    <s v=" 0-1"/>
    <x v="10"/>
    <n v="0"/>
    <n v="0"/>
    <n v="0"/>
    <n v="29488"/>
  </r>
  <r>
    <n v="9"/>
    <x v="9"/>
    <s v="All"/>
    <s v=" 10-14"/>
    <x v="0"/>
    <n v="1075"/>
    <n v="986"/>
    <n v="4346"/>
    <n v="96476"/>
  </r>
  <r>
    <n v="9"/>
    <x v="9"/>
    <s v="All"/>
    <s v=" 10-14"/>
    <x v="1"/>
    <n v="0"/>
    <n v="0"/>
    <n v="0"/>
    <n v="96476"/>
  </r>
  <r>
    <n v="9"/>
    <x v="9"/>
    <s v="All"/>
    <s v=" 10-14"/>
    <x v="2"/>
    <n v="0"/>
    <n v="0"/>
    <n v="0"/>
    <n v="96476"/>
  </r>
  <r>
    <n v="9"/>
    <x v="9"/>
    <s v="All"/>
    <s v=" 10-14"/>
    <x v="3"/>
    <n v="0"/>
    <n v="0"/>
    <n v="0"/>
    <n v="96476"/>
  </r>
  <r>
    <n v="9"/>
    <x v="9"/>
    <s v="All"/>
    <s v=" 10-14"/>
    <x v="4"/>
    <n v="0"/>
    <n v="0"/>
    <n v="0"/>
    <n v="96476"/>
  </r>
  <r>
    <n v="9"/>
    <x v="9"/>
    <s v="All"/>
    <s v=" 10-14"/>
    <x v="5"/>
    <n v="14"/>
    <n v="1"/>
    <n v="369"/>
    <n v="96476"/>
  </r>
  <r>
    <n v="9"/>
    <x v="9"/>
    <s v="All"/>
    <s v=" 10-14"/>
    <x v="6"/>
    <n v="7"/>
    <n v="3"/>
    <n v="45"/>
    <n v="96476"/>
  </r>
  <r>
    <n v="9"/>
    <x v="9"/>
    <s v="All"/>
    <s v=" 10-14"/>
    <x v="7"/>
    <n v="30"/>
    <n v="20"/>
    <n v="264"/>
    <n v="96476"/>
  </r>
  <r>
    <n v="9"/>
    <x v="9"/>
    <s v="All"/>
    <s v=" 10-14"/>
    <x v="8"/>
    <n v="0"/>
    <n v="0"/>
    <n v="0"/>
    <n v="96476"/>
  </r>
  <r>
    <n v="9"/>
    <x v="9"/>
    <s v="All"/>
    <s v=" 10-14"/>
    <x v="9"/>
    <n v="0"/>
    <n v="0"/>
    <n v="0"/>
    <n v="96476"/>
  </r>
  <r>
    <n v="9"/>
    <x v="9"/>
    <s v="All"/>
    <s v=" 10-14"/>
    <x v="10"/>
    <n v="46"/>
    <n v="41"/>
    <n v="429"/>
    <n v="96476"/>
  </r>
  <r>
    <n v="9"/>
    <x v="9"/>
    <s v="All"/>
    <s v=" 2-4"/>
    <x v="0"/>
    <n v="510"/>
    <n v="474"/>
    <n v="3094"/>
    <n v="47655"/>
  </r>
  <r>
    <n v="9"/>
    <x v="9"/>
    <s v="All"/>
    <s v=" 2-4"/>
    <x v="1"/>
    <n v="0"/>
    <n v="0"/>
    <n v="0"/>
    <n v="47655"/>
  </r>
  <r>
    <n v="9"/>
    <x v="9"/>
    <s v="All"/>
    <s v=" 2-4"/>
    <x v="2"/>
    <n v="0"/>
    <n v="0"/>
    <n v="0"/>
    <n v="47655"/>
  </r>
  <r>
    <n v="9"/>
    <x v="9"/>
    <s v="All"/>
    <s v=" 2-4"/>
    <x v="3"/>
    <n v="0"/>
    <n v="0"/>
    <n v="0"/>
    <n v="47655"/>
  </r>
  <r>
    <n v="9"/>
    <x v="9"/>
    <s v="All"/>
    <s v=" 2-4"/>
    <x v="4"/>
    <n v="0"/>
    <n v="0"/>
    <n v="0"/>
    <n v="47655"/>
  </r>
  <r>
    <n v="9"/>
    <x v="9"/>
    <s v="All"/>
    <s v=" 2-4"/>
    <x v="5"/>
    <n v="1"/>
    <n v="1"/>
    <n v="18"/>
    <n v="47655"/>
  </r>
  <r>
    <n v="9"/>
    <x v="9"/>
    <s v="All"/>
    <s v=" 2-4"/>
    <x v="6"/>
    <n v="1"/>
    <n v="1"/>
    <n v="4"/>
    <n v="47655"/>
  </r>
  <r>
    <n v="9"/>
    <x v="9"/>
    <s v="All"/>
    <s v=" 2-4"/>
    <x v="7"/>
    <n v="6"/>
    <n v="6"/>
    <n v="32"/>
    <n v="47655"/>
  </r>
  <r>
    <n v="9"/>
    <x v="9"/>
    <s v="All"/>
    <s v=" 2-4"/>
    <x v="8"/>
    <n v="0"/>
    <n v="0"/>
    <n v="0"/>
    <n v="47655"/>
  </r>
  <r>
    <n v="9"/>
    <x v="9"/>
    <s v="All"/>
    <s v=" 2-4"/>
    <x v="9"/>
    <n v="0"/>
    <n v="0"/>
    <n v="0"/>
    <n v="47655"/>
  </r>
  <r>
    <n v="9"/>
    <x v="9"/>
    <s v="All"/>
    <s v=" 2-4"/>
    <x v="10"/>
    <n v="1"/>
    <n v="1"/>
    <n v="30"/>
    <n v="47655"/>
  </r>
  <r>
    <n v="9"/>
    <x v="9"/>
    <s v="All"/>
    <s v=" 5-9"/>
    <x v="0"/>
    <n v="1070"/>
    <n v="990"/>
    <n v="5440"/>
    <n v="87868"/>
  </r>
  <r>
    <n v="9"/>
    <x v="9"/>
    <s v="All"/>
    <s v=" 5-9"/>
    <x v="1"/>
    <n v="0"/>
    <n v="0"/>
    <n v="0"/>
    <n v="87868"/>
  </r>
  <r>
    <n v="9"/>
    <x v="9"/>
    <s v="All"/>
    <s v=" 5-9"/>
    <x v="2"/>
    <n v="0"/>
    <n v="0"/>
    <n v="0"/>
    <n v="87868"/>
  </r>
  <r>
    <n v="9"/>
    <x v="9"/>
    <s v="All"/>
    <s v=" 5-9"/>
    <x v="3"/>
    <n v="0"/>
    <n v="0"/>
    <n v="0"/>
    <n v="87868"/>
  </r>
  <r>
    <n v="9"/>
    <x v="9"/>
    <s v="All"/>
    <s v=" 5-9"/>
    <x v="4"/>
    <n v="1"/>
    <n v="1"/>
    <n v="1"/>
    <n v="87868"/>
  </r>
  <r>
    <n v="9"/>
    <x v="9"/>
    <s v="All"/>
    <s v=" 5-9"/>
    <x v="5"/>
    <n v="0"/>
    <n v="0"/>
    <n v="0"/>
    <n v="87868"/>
  </r>
  <r>
    <n v="9"/>
    <x v="9"/>
    <s v="All"/>
    <s v=" 5-9"/>
    <x v="6"/>
    <n v="4"/>
    <n v="3"/>
    <n v="102"/>
    <n v="87868"/>
  </r>
  <r>
    <n v="9"/>
    <x v="9"/>
    <s v="All"/>
    <s v=" 5-9"/>
    <x v="7"/>
    <n v="20"/>
    <n v="18"/>
    <n v="115"/>
    <n v="87868"/>
  </r>
  <r>
    <n v="9"/>
    <x v="9"/>
    <s v="All"/>
    <s v=" 5-9"/>
    <x v="8"/>
    <n v="0"/>
    <n v="0"/>
    <n v="0"/>
    <n v="87868"/>
  </r>
  <r>
    <n v="9"/>
    <x v="9"/>
    <s v="All"/>
    <s v=" 5-9"/>
    <x v="9"/>
    <n v="0"/>
    <n v="0"/>
    <n v="0"/>
    <n v="87868"/>
  </r>
  <r>
    <n v="9"/>
    <x v="9"/>
    <s v="All"/>
    <s v=" 5-9"/>
    <x v="10"/>
    <n v="4"/>
    <n v="2"/>
    <n v="26"/>
    <n v="87868"/>
  </r>
  <r>
    <n v="9"/>
    <x v="10"/>
    <s v="All"/>
    <s v=" 0-1"/>
    <x v="0"/>
    <n v="212"/>
    <n v="193"/>
    <n v="1362"/>
    <n v="24855"/>
  </r>
  <r>
    <n v="9"/>
    <x v="10"/>
    <s v="All"/>
    <s v=" 0-1"/>
    <x v="1"/>
    <n v="0"/>
    <n v="0"/>
    <n v="0"/>
    <n v="24855"/>
  </r>
  <r>
    <n v="9"/>
    <x v="10"/>
    <s v="All"/>
    <s v=" 0-1"/>
    <x v="2"/>
    <n v="0"/>
    <n v="0"/>
    <n v="0"/>
    <n v="24855"/>
  </r>
  <r>
    <n v="9"/>
    <x v="10"/>
    <s v="All"/>
    <s v=" 0-1"/>
    <x v="3"/>
    <n v="0"/>
    <n v="0"/>
    <n v="0"/>
    <n v="24855"/>
  </r>
  <r>
    <n v="9"/>
    <x v="10"/>
    <s v="All"/>
    <s v=" 0-1"/>
    <x v="4"/>
    <n v="0"/>
    <n v="0"/>
    <n v="0"/>
    <n v="24855"/>
  </r>
  <r>
    <n v="9"/>
    <x v="10"/>
    <s v="All"/>
    <s v=" 0-1"/>
    <x v="5"/>
    <n v="1"/>
    <n v="1"/>
    <n v="20"/>
    <n v="24855"/>
  </r>
  <r>
    <n v="9"/>
    <x v="10"/>
    <s v="All"/>
    <s v=" 0-1"/>
    <x v="6"/>
    <n v="0"/>
    <n v="0"/>
    <n v="0"/>
    <n v="24855"/>
  </r>
  <r>
    <n v="9"/>
    <x v="10"/>
    <s v="All"/>
    <s v=" 0-1"/>
    <x v="7"/>
    <n v="5"/>
    <n v="5"/>
    <n v="27"/>
    <n v="24855"/>
  </r>
  <r>
    <n v="9"/>
    <x v="10"/>
    <s v="All"/>
    <s v=" 0-1"/>
    <x v="8"/>
    <n v="0"/>
    <n v="0"/>
    <n v="0"/>
    <n v="24855"/>
  </r>
  <r>
    <n v="9"/>
    <x v="10"/>
    <s v="All"/>
    <s v=" 0-1"/>
    <x v="9"/>
    <n v="0"/>
    <n v="0"/>
    <n v="0"/>
    <n v="24855"/>
  </r>
  <r>
    <n v="9"/>
    <x v="10"/>
    <s v="All"/>
    <s v=" 0-1"/>
    <x v="10"/>
    <n v="0"/>
    <n v="0"/>
    <n v="0"/>
    <n v="24855"/>
  </r>
  <r>
    <n v="9"/>
    <x v="10"/>
    <s v="All"/>
    <s v=" 10-14"/>
    <x v="0"/>
    <n v="909"/>
    <n v="817"/>
    <n v="3757"/>
    <n v="84696"/>
  </r>
  <r>
    <n v="9"/>
    <x v="10"/>
    <s v="All"/>
    <s v=" 10-14"/>
    <x v="1"/>
    <n v="0"/>
    <n v="0"/>
    <n v="0"/>
    <n v="84696"/>
  </r>
  <r>
    <n v="9"/>
    <x v="10"/>
    <s v="All"/>
    <s v=" 10-14"/>
    <x v="2"/>
    <n v="0"/>
    <n v="0"/>
    <n v="0"/>
    <n v="84696"/>
  </r>
  <r>
    <n v="9"/>
    <x v="10"/>
    <s v="All"/>
    <s v=" 10-14"/>
    <x v="3"/>
    <n v="0"/>
    <n v="0"/>
    <n v="0"/>
    <n v="84696"/>
  </r>
  <r>
    <n v="9"/>
    <x v="10"/>
    <s v="All"/>
    <s v=" 10-14"/>
    <x v="4"/>
    <n v="0"/>
    <n v="0"/>
    <n v="0"/>
    <n v="84696"/>
  </r>
  <r>
    <n v="9"/>
    <x v="10"/>
    <s v="All"/>
    <s v=" 10-14"/>
    <x v="5"/>
    <n v="13"/>
    <n v="2"/>
    <n v="390"/>
    <n v="84696"/>
  </r>
  <r>
    <n v="9"/>
    <x v="10"/>
    <s v="All"/>
    <s v=" 10-14"/>
    <x v="6"/>
    <n v="1"/>
    <n v="1"/>
    <n v="8"/>
    <n v="84696"/>
  </r>
  <r>
    <n v="9"/>
    <x v="10"/>
    <s v="All"/>
    <s v=" 10-14"/>
    <x v="7"/>
    <n v="26"/>
    <n v="23"/>
    <n v="204"/>
    <n v="84696"/>
  </r>
  <r>
    <n v="9"/>
    <x v="10"/>
    <s v="All"/>
    <s v=" 10-14"/>
    <x v="8"/>
    <n v="0"/>
    <n v="0"/>
    <n v="0"/>
    <n v="84696"/>
  </r>
  <r>
    <n v="9"/>
    <x v="10"/>
    <s v="All"/>
    <s v=" 10-14"/>
    <x v="9"/>
    <n v="1"/>
    <n v="1"/>
    <n v="14"/>
    <n v="84696"/>
  </r>
  <r>
    <n v="9"/>
    <x v="10"/>
    <s v="All"/>
    <s v=" 10-14"/>
    <x v="10"/>
    <n v="52"/>
    <n v="43"/>
    <n v="511"/>
    <n v="84696"/>
  </r>
  <r>
    <n v="9"/>
    <x v="10"/>
    <s v="All"/>
    <s v=" 2-4"/>
    <x v="0"/>
    <n v="439"/>
    <n v="414"/>
    <n v="2803"/>
    <n v="41102"/>
  </r>
  <r>
    <n v="9"/>
    <x v="10"/>
    <s v="All"/>
    <s v=" 2-4"/>
    <x v="1"/>
    <n v="0"/>
    <n v="0"/>
    <n v="0"/>
    <n v="41102"/>
  </r>
  <r>
    <n v="9"/>
    <x v="10"/>
    <s v="All"/>
    <s v=" 2-4"/>
    <x v="2"/>
    <n v="0"/>
    <n v="0"/>
    <n v="0"/>
    <n v="41102"/>
  </r>
  <r>
    <n v="9"/>
    <x v="10"/>
    <s v="All"/>
    <s v=" 2-4"/>
    <x v="3"/>
    <n v="0"/>
    <n v="0"/>
    <n v="0"/>
    <n v="41102"/>
  </r>
  <r>
    <n v="9"/>
    <x v="10"/>
    <s v="All"/>
    <s v=" 2-4"/>
    <x v="4"/>
    <n v="0"/>
    <n v="0"/>
    <n v="0"/>
    <n v="41102"/>
  </r>
  <r>
    <n v="9"/>
    <x v="10"/>
    <s v="All"/>
    <s v=" 2-4"/>
    <x v="5"/>
    <n v="1"/>
    <n v="1"/>
    <n v="12"/>
    <n v="41102"/>
  </r>
  <r>
    <n v="9"/>
    <x v="10"/>
    <s v="All"/>
    <s v=" 2-4"/>
    <x v="6"/>
    <n v="5"/>
    <n v="1"/>
    <n v="13"/>
    <n v="41102"/>
  </r>
  <r>
    <n v="9"/>
    <x v="10"/>
    <s v="All"/>
    <s v=" 2-4"/>
    <x v="7"/>
    <n v="7"/>
    <n v="5"/>
    <n v="57"/>
    <n v="41102"/>
  </r>
  <r>
    <n v="9"/>
    <x v="10"/>
    <s v="All"/>
    <s v=" 2-4"/>
    <x v="8"/>
    <n v="0"/>
    <n v="0"/>
    <n v="0"/>
    <n v="41102"/>
  </r>
  <r>
    <n v="9"/>
    <x v="10"/>
    <s v="All"/>
    <s v=" 2-4"/>
    <x v="9"/>
    <n v="0"/>
    <n v="0"/>
    <n v="0"/>
    <n v="41102"/>
  </r>
  <r>
    <n v="9"/>
    <x v="10"/>
    <s v="All"/>
    <s v=" 2-4"/>
    <x v="10"/>
    <n v="1"/>
    <n v="1"/>
    <n v="7"/>
    <n v="41102"/>
  </r>
  <r>
    <n v="9"/>
    <x v="10"/>
    <s v="All"/>
    <s v=" 5-9"/>
    <x v="0"/>
    <n v="847"/>
    <n v="783"/>
    <n v="4656"/>
    <n v="76198"/>
  </r>
  <r>
    <n v="9"/>
    <x v="10"/>
    <s v="All"/>
    <s v=" 5-9"/>
    <x v="1"/>
    <n v="0"/>
    <n v="0"/>
    <n v="0"/>
    <n v="76198"/>
  </r>
  <r>
    <n v="9"/>
    <x v="10"/>
    <s v="All"/>
    <s v=" 5-9"/>
    <x v="2"/>
    <n v="0"/>
    <n v="0"/>
    <n v="0"/>
    <n v="76198"/>
  </r>
  <r>
    <n v="9"/>
    <x v="10"/>
    <s v="All"/>
    <s v=" 5-9"/>
    <x v="3"/>
    <n v="2"/>
    <n v="2"/>
    <n v="5"/>
    <n v="76198"/>
  </r>
  <r>
    <n v="9"/>
    <x v="10"/>
    <s v="All"/>
    <s v=" 5-9"/>
    <x v="4"/>
    <n v="0"/>
    <n v="0"/>
    <n v="0"/>
    <n v="76198"/>
  </r>
  <r>
    <n v="9"/>
    <x v="10"/>
    <s v="All"/>
    <s v=" 5-9"/>
    <x v="5"/>
    <n v="0"/>
    <n v="0"/>
    <n v="0"/>
    <n v="76198"/>
  </r>
  <r>
    <n v="9"/>
    <x v="10"/>
    <s v="All"/>
    <s v=" 5-9"/>
    <x v="6"/>
    <n v="0"/>
    <n v="0"/>
    <n v="0"/>
    <n v="76198"/>
  </r>
  <r>
    <n v="9"/>
    <x v="10"/>
    <s v="All"/>
    <s v=" 5-9"/>
    <x v="7"/>
    <n v="7"/>
    <n v="6"/>
    <n v="31"/>
    <n v="76198"/>
  </r>
  <r>
    <n v="9"/>
    <x v="10"/>
    <s v="All"/>
    <s v=" 5-9"/>
    <x v="8"/>
    <n v="0"/>
    <n v="0"/>
    <n v="0"/>
    <n v="76198"/>
  </r>
  <r>
    <n v="9"/>
    <x v="10"/>
    <s v="All"/>
    <s v=" 5-9"/>
    <x v="9"/>
    <n v="0"/>
    <n v="0"/>
    <n v="0"/>
    <n v="76198"/>
  </r>
  <r>
    <n v="9"/>
    <x v="10"/>
    <s v="All"/>
    <s v=" 5-9"/>
    <x v="10"/>
    <n v="1"/>
    <n v="1"/>
    <n v="5"/>
    <n v="76198"/>
  </r>
  <r>
    <n v="9"/>
    <x v="11"/>
    <s v="All"/>
    <s v=" 0-1"/>
    <x v="0"/>
    <n v="225"/>
    <n v="217"/>
    <n v="1368"/>
    <n v="19870"/>
  </r>
  <r>
    <n v="9"/>
    <x v="11"/>
    <s v="All"/>
    <s v=" 0-1"/>
    <x v="1"/>
    <n v="0"/>
    <n v="0"/>
    <n v="0"/>
    <n v="19870"/>
  </r>
  <r>
    <n v="9"/>
    <x v="11"/>
    <s v="All"/>
    <s v=" 0-1"/>
    <x v="2"/>
    <n v="0"/>
    <n v="0"/>
    <n v="0"/>
    <n v="19870"/>
  </r>
  <r>
    <n v="9"/>
    <x v="11"/>
    <s v="All"/>
    <s v=" 0-1"/>
    <x v="3"/>
    <n v="0"/>
    <n v="0"/>
    <n v="0"/>
    <n v="19870"/>
  </r>
  <r>
    <n v="9"/>
    <x v="11"/>
    <s v="All"/>
    <s v=" 0-1"/>
    <x v="4"/>
    <n v="0"/>
    <n v="0"/>
    <n v="0"/>
    <n v="19870"/>
  </r>
  <r>
    <n v="9"/>
    <x v="11"/>
    <s v="All"/>
    <s v=" 0-1"/>
    <x v="5"/>
    <n v="2"/>
    <n v="2"/>
    <n v="31"/>
    <n v="19870"/>
  </r>
  <r>
    <n v="9"/>
    <x v="11"/>
    <s v="All"/>
    <s v=" 0-1"/>
    <x v="6"/>
    <n v="2"/>
    <n v="2"/>
    <n v="38"/>
    <n v="19870"/>
  </r>
  <r>
    <n v="9"/>
    <x v="11"/>
    <s v="All"/>
    <s v=" 0-1"/>
    <x v="7"/>
    <n v="9"/>
    <n v="9"/>
    <n v="49"/>
    <n v="19870"/>
  </r>
  <r>
    <n v="9"/>
    <x v="11"/>
    <s v="All"/>
    <s v=" 0-1"/>
    <x v="8"/>
    <n v="0"/>
    <n v="0"/>
    <n v="0"/>
    <n v="19870"/>
  </r>
  <r>
    <n v="9"/>
    <x v="11"/>
    <s v="All"/>
    <s v=" 0-1"/>
    <x v="9"/>
    <n v="0"/>
    <n v="0"/>
    <n v="0"/>
    <n v="19870"/>
  </r>
  <r>
    <n v="9"/>
    <x v="11"/>
    <s v="All"/>
    <s v=" 0-1"/>
    <x v="10"/>
    <n v="0"/>
    <n v="0"/>
    <n v="0"/>
    <n v="19870"/>
  </r>
  <r>
    <n v="9"/>
    <x v="11"/>
    <s v="All"/>
    <s v=" 10-14"/>
    <x v="0"/>
    <n v="1444"/>
    <n v="1316"/>
    <n v="6243"/>
    <n v="71796"/>
  </r>
  <r>
    <n v="9"/>
    <x v="11"/>
    <s v="All"/>
    <s v=" 10-14"/>
    <x v="1"/>
    <n v="0"/>
    <n v="0"/>
    <n v="0"/>
    <n v="71796"/>
  </r>
  <r>
    <n v="9"/>
    <x v="11"/>
    <s v="All"/>
    <s v=" 10-14"/>
    <x v="2"/>
    <n v="0"/>
    <n v="0"/>
    <n v="0"/>
    <n v="71796"/>
  </r>
  <r>
    <n v="9"/>
    <x v="11"/>
    <s v="All"/>
    <s v=" 10-14"/>
    <x v="3"/>
    <n v="3"/>
    <n v="1"/>
    <n v="12"/>
    <n v="71796"/>
  </r>
  <r>
    <n v="9"/>
    <x v="11"/>
    <s v="All"/>
    <s v=" 10-14"/>
    <x v="4"/>
    <n v="0"/>
    <n v="0"/>
    <n v="0"/>
    <n v="71796"/>
  </r>
  <r>
    <n v="9"/>
    <x v="11"/>
    <s v="All"/>
    <s v=" 10-14"/>
    <x v="5"/>
    <n v="9"/>
    <n v="1"/>
    <n v="270"/>
    <n v="71796"/>
  </r>
  <r>
    <n v="9"/>
    <x v="11"/>
    <s v="All"/>
    <s v=" 10-14"/>
    <x v="6"/>
    <n v="2"/>
    <n v="2"/>
    <n v="91"/>
    <n v="71796"/>
  </r>
  <r>
    <n v="9"/>
    <x v="11"/>
    <s v="All"/>
    <s v=" 10-14"/>
    <x v="7"/>
    <n v="36"/>
    <n v="33"/>
    <n v="183"/>
    <n v="71796"/>
  </r>
  <r>
    <n v="9"/>
    <x v="11"/>
    <s v="All"/>
    <s v=" 10-14"/>
    <x v="8"/>
    <n v="0"/>
    <n v="0"/>
    <n v="0"/>
    <n v="71796"/>
  </r>
  <r>
    <n v="9"/>
    <x v="11"/>
    <s v="All"/>
    <s v=" 10-14"/>
    <x v="9"/>
    <n v="3"/>
    <n v="3"/>
    <n v="90"/>
    <n v="71796"/>
  </r>
  <r>
    <n v="9"/>
    <x v="11"/>
    <s v="All"/>
    <s v=" 10-14"/>
    <x v="10"/>
    <n v="88"/>
    <n v="82"/>
    <n v="790"/>
    <n v="71796"/>
  </r>
  <r>
    <n v="9"/>
    <x v="11"/>
    <s v="All"/>
    <s v=" 2-4"/>
    <x v="0"/>
    <n v="636"/>
    <n v="596"/>
    <n v="4011"/>
    <n v="33969"/>
  </r>
  <r>
    <n v="9"/>
    <x v="11"/>
    <s v="All"/>
    <s v=" 2-4"/>
    <x v="1"/>
    <n v="0"/>
    <n v="0"/>
    <n v="0"/>
    <n v="33969"/>
  </r>
  <r>
    <n v="9"/>
    <x v="11"/>
    <s v="All"/>
    <s v=" 2-4"/>
    <x v="2"/>
    <n v="0"/>
    <n v="0"/>
    <n v="0"/>
    <n v="33969"/>
  </r>
  <r>
    <n v="9"/>
    <x v="11"/>
    <s v="All"/>
    <s v=" 2-4"/>
    <x v="3"/>
    <n v="0"/>
    <n v="0"/>
    <n v="0"/>
    <n v="33969"/>
  </r>
  <r>
    <n v="9"/>
    <x v="11"/>
    <s v="All"/>
    <s v=" 2-4"/>
    <x v="4"/>
    <n v="0"/>
    <n v="0"/>
    <n v="0"/>
    <n v="33969"/>
  </r>
  <r>
    <n v="9"/>
    <x v="11"/>
    <s v="All"/>
    <s v=" 2-4"/>
    <x v="5"/>
    <n v="2"/>
    <n v="1"/>
    <n v="27"/>
    <n v="33969"/>
  </r>
  <r>
    <n v="9"/>
    <x v="11"/>
    <s v="All"/>
    <s v=" 2-4"/>
    <x v="6"/>
    <n v="6"/>
    <n v="3"/>
    <n v="67"/>
    <n v="33969"/>
  </r>
  <r>
    <n v="9"/>
    <x v="11"/>
    <s v="All"/>
    <s v=" 2-4"/>
    <x v="7"/>
    <n v="18"/>
    <n v="13"/>
    <n v="115"/>
    <n v="33969"/>
  </r>
  <r>
    <n v="9"/>
    <x v="11"/>
    <s v="All"/>
    <s v=" 2-4"/>
    <x v="8"/>
    <n v="0"/>
    <n v="0"/>
    <n v="0"/>
    <n v="33969"/>
  </r>
  <r>
    <n v="9"/>
    <x v="11"/>
    <s v="All"/>
    <s v=" 2-4"/>
    <x v="9"/>
    <n v="0"/>
    <n v="0"/>
    <n v="0"/>
    <n v="33969"/>
  </r>
  <r>
    <n v="9"/>
    <x v="11"/>
    <s v="All"/>
    <s v=" 2-4"/>
    <x v="10"/>
    <n v="1"/>
    <n v="1"/>
    <n v="30"/>
    <n v="33969"/>
  </r>
  <r>
    <n v="9"/>
    <x v="11"/>
    <s v="All"/>
    <s v=" 5-9"/>
    <x v="0"/>
    <n v="1270"/>
    <n v="1144"/>
    <n v="6721"/>
    <n v="63314"/>
  </r>
  <r>
    <n v="9"/>
    <x v="11"/>
    <s v="All"/>
    <s v=" 5-9"/>
    <x v="1"/>
    <n v="0"/>
    <n v="0"/>
    <n v="0"/>
    <n v="63314"/>
  </r>
  <r>
    <n v="9"/>
    <x v="11"/>
    <s v="All"/>
    <s v=" 5-9"/>
    <x v="2"/>
    <n v="0"/>
    <n v="0"/>
    <n v="0"/>
    <n v="63314"/>
  </r>
  <r>
    <n v="9"/>
    <x v="11"/>
    <s v="All"/>
    <s v=" 5-9"/>
    <x v="3"/>
    <n v="4"/>
    <n v="3"/>
    <n v="11"/>
    <n v="63314"/>
  </r>
  <r>
    <n v="9"/>
    <x v="11"/>
    <s v="All"/>
    <s v=" 5-9"/>
    <x v="4"/>
    <n v="0"/>
    <n v="0"/>
    <n v="0"/>
    <n v="63314"/>
  </r>
  <r>
    <n v="9"/>
    <x v="11"/>
    <s v="All"/>
    <s v=" 5-9"/>
    <x v="5"/>
    <n v="0"/>
    <n v="0"/>
    <n v="0"/>
    <n v="63314"/>
  </r>
  <r>
    <n v="9"/>
    <x v="11"/>
    <s v="All"/>
    <s v=" 5-9"/>
    <x v="6"/>
    <n v="0"/>
    <n v="0"/>
    <n v="0"/>
    <n v="63314"/>
  </r>
  <r>
    <n v="9"/>
    <x v="11"/>
    <s v="All"/>
    <s v=" 5-9"/>
    <x v="7"/>
    <n v="23"/>
    <n v="22"/>
    <n v="141"/>
    <n v="63314"/>
  </r>
  <r>
    <n v="9"/>
    <x v="11"/>
    <s v="All"/>
    <s v=" 5-9"/>
    <x v="8"/>
    <n v="0"/>
    <n v="0"/>
    <n v="0"/>
    <n v="63314"/>
  </r>
  <r>
    <n v="9"/>
    <x v="11"/>
    <s v="All"/>
    <s v=" 5-9"/>
    <x v="9"/>
    <n v="0"/>
    <n v="0"/>
    <n v="0"/>
    <n v="63314"/>
  </r>
  <r>
    <n v="9"/>
    <x v="11"/>
    <s v="All"/>
    <s v=" 5-9"/>
    <x v="10"/>
    <n v="8"/>
    <n v="5"/>
    <n v="106"/>
    <n v="63314"/>
  </r>
  <r>
    <n v="11"/>
    <x v="0"/>
    <s v="All"/>
    <s v=" 0-1"/>
    <x v="0"/>
    <n v="50"/>
    <n v="44"/>
    <n v="576"/>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0"/>
    <n v="0"/>
    <n v="0"/>
    <n v="8153"/>
  </r>
  <r>
    <n v="11"/>
    <x v="0"/>
    <s v="All"/>
    <s v=" 0-1"/>
    <x v="9"/>
    <n v="0"/>
    <n v="0"/>
    <n v="0"/>
    <n v="8153"/>
  </r>
  <r>
    <n v="11"/>
    <x v="0"/>
    <s v="All"/>
    <s v=" 0-1"/>
    <x v="10"/>
    <n v="0"/>
    <n v="0"/>
    <n v="0"/>
    <n v="8153"/>
  </r>
  <r>
    <n v="11"/>
    <x v="0"/>
    <s v="All"/>
    <s v=" 10-14"/>
    <x v="0"/>
    <n v="493"/>
    <n v="428"/>
    <n v="3927"/>
    <n v="24263"/>
  </r>
  <r>
    <n v="11"/>
    <x v="0"/>
    <s v="All"/>
    <s v=" 10-14"/>
    <x v="1"/>
    <n v="0"/>
    <n v="0"/>
    <n v="0"/>
    <n v="24263"/>
  </r>
  <r>
    <n v="11"/>
    <x v="0"/>
    <s v="All"/>
    <s v=" 10-14"/>
    <x v="2"/>
    <n v="0"/>
    <n v="0"/>
    <n v="0"/>
    <n v="24263"/>
  </r>
  <r>
    <n v="11"/>
    <x v="0"/>
    <s v="All"/>
    <s v=" 10-14"/>
    <x v="3"/>
    <n v="1"/>
    <n v="1"/>
    <n v="6"/>
    <n v="24263"/>
  </r>
  <r>
    <n v="11"/>
    <x v="0"/>
    <s v="All"/>
    <s v=" 10-14"/>
    <x v="4"/>
    <n v="0"/>
    <n v="0"/>
    <n v="0"/>
    <n v="24263"/>
  </r>
  <r>
    <n v="11"/>
    <x v="0"/>
    <s v="All"/>
    <s v=" 10-14"/>
    <x v="5"/>
    <n v="0"/>
    <n v="0"/>
    <n v="0"/>
    <n v="24263"/>
  </r>
  <r>
    <n v="11"/>
    <x v="0"/>
    <s v="All"/>
    <s v=" 10-14"/>
    <x v="6"/>
    <n v="0"/>
    <n v="0"/>
    <n v="0"/>
    <n v="24263"/>
  </r>
  <r>
    <n v="11"/>
    <x v="0"/>
    <s v="All"/>
    <s v=" 10-14"/>
    <x v="7"/>
    <n v="0"/>
    <n v="0"/>
    <n v="0"/>
    <n v="24263"/>
  </r>
  <r>
    <n v="11"/>
    <x v="0"/>
    <s v="All"/>
    <s v=" 10-14"/>
    <x v="8"/>
    <n v="0"/>
    <n v="0"/>
    <n v="0"/>
    <n v="24263"/>
  </r>
  <r>
    <n v="11"/>
    <x v="0"/>
    <s v="All"/>
    <s v=" 10-14"/>
    <x v="9"/>
    <n v="0"/>
    <n v="0"/>
    <n v="0"/>
    <n v="24263"/>
  </r>
  <r>
    <n v="11"/>
    <x v="0"/>
    <s v="All"/>
    <s v=" 10-14"/>
    <x v="10"/>
    <n v="0"/>
    <n v="0"/>
    <n v="0"/>
    <n v="24263"/>
  </r>
  <r>
    <n v="11"/>
    <x v="0"/>
    <s v="All"/>
    <s v=" 2-4"/>
    <x v="0"/>
    <n v="153"/>
    <n v="143"/>
    <n v="1884"/>
    <n v="11985"/>
  </r>
  <r>
    <n v="11"/>
    <x v="0"/>
    <s v="All"/>
    <s v=" 2-4"/>
    <x v="1"/>
    <n v="0"/>
    <n v="0"/>
    <n v="0"/>
    <n v="11985"/>
  </r>
  <r>
    <n v="11"/>
    <x v="0"/>
    <s v="All"/>
    <s v=" 2-4"/>
    <x v="2"/>
    <n v="0"/>
    <n v="0"/>
    <n v="0"/>
    <n v="11985"/>
  </r>
  <r>
    <n v="11"/>
    <x v="0"/>
    <s v="All"/>
    <s v=" 2-4"/>
    <x v="3"/>
    <n v="0"/>
    <n v="0"/>
    <n v="0"/>
    <n v="11985"/>
  </r>
  <r>
    <n v="11"/>
    <x v="0"/>
    <s v="All"/>
    <s v=" 2-4"/>
    <x v="4"/>
    <n v="0"/>
    <n v="0"/>
    <n v="0"/>
    <n v="11985"/>
  </r>
  <r>
    <n v="11"/>
    <x v="0"/>
    <s v="All"/>
    <s v=" 2-4"/>
    <x v="5"/>
    <n v="0"/>
    <n v="0"/>
    <n v="0"/>
    <n v="11985"/>
  </r>
  <r>
    <n v="11"/>
    <x v="0"/>
    <s v="All"/>
    <s v=" 2-4"/>
    <x v="6"/>
    <n v="0"/>
    <n v="0"/>
    <n v="0"/>
    <n v="11985"/>
  </r>
  <r>
    <n v="11"/>
    <x v="0"/>
    <s v="All"/>
    <s v=" 2-4"/>
    <x v="7"/>
    <n v="1"/>
    <n v="1"/>
    <n v="3"/>
    <n v="11985"/>
  </r>
  <r>
    <n v="11"/>
    <x v="0"/>
    <s v="All"/>
    <s v=" 2-4"/>
    <x v="8"/>
    <n v="0"/>
    <n v="0"/>
    <n v="0"/>
    <n v="11985"/>
  </r>
  <r>
    <n v="11"/>
    <x v="0"/>
    <s v="All"/>
    <s v=" 2-4"/>
    <x v="9"/>
    <n v="0"/>
    <n v="0"/>
    <n v="0"/>
    <n v="11985"/>
  </r>
  <r>
    <n v="11"/>
    <x v="0"/>
    <s v="All"/>
    <s v=" 2-4"/>
    <x v="10"/>
    <n v="0"/>
    <n v="0"/>
    <n v="0"/>
    <n v="11985"/>
  </r>
  <r>
    <n v="11"/>
    <x v="0"/>
    <s v="All"/>
    <s v=" 5-9"/>
    <x v="0"/>
    <n v="366"/>
    <n v="331"/>
    <n v="3503"/>
    <n v="22473"/>
  </r>
  <r>
    <n v="11"/>
    <x v="0"/>
    <s v="All"/>
    <s v=" 5-9"/>
    <x v="1"/>
    <n v="0"/>
    <n v="0"/>
    <n v="0"/>
    <n v="22473"/>
  </r>
  <r>
    <n v="11"/>
    <x v="0"/>
    <s v="All"/>
    <s v=" 5-9"/>
    <x v="2"/>
    <n v="0"/>
    <n v="0"/>
    <n v="0"/>
    <n v="22473"/>
  </r>
  <r>
    <n v="11"/>
    <x v="0"/>
    <s v="All"/>
    <s v=" 5-9"/>
    <x v="3"/>
    <n v="0"/>
    <n v="0"/>
    <n v="0"/>
    <n v="22473"/>
  </r>
  <r>
    <n v="11"/>
    <x v="0"/>
    <s v="All"/>
    <s v=" 5-9"/>
    <x v="4"/>
    <n v="0"/>
    <n v="0"/>
    <n v="0"/>
    <n v="22473"/>
  </r>
  <r>
    <n v="11"/>
    <x v="0"/>
    <s v="All"/>
    <s v=" 5-9"/>
    <x v="5"/>
    <n v="0"/>
    <n v="0"/>
    <n v="0"/>
    <n v="22473"/>
  </r>
  <r>
    <n v="11"/>
    <x v="0"/>
    <s v="All"/>
    <s v=" 5-9"/>
    <x v="6"/>
    <n v="0"/>
    <n v="0"/>
    <n v="0"/>
    <n v="22473"/>
  </r>
  <r>
    <n v="11"/>
    <x v="0"/>
    <s v="All"/>
    <s v=" 5-9"/>
    <x v="7"/>
    <n v="1"/>
    <n v="1"/>
    <n v="2"/>
    <n v="22473"/>
  </r>
  <r>
    <n v="11"/>
    <x v="0"/>
    <s v="All"/>
    <s v=" 5-9"/>
    <x v="8"/>
    <n v="0"/>
    <n v="0"/>
    <n v="0"/>
    <n v="22473"/>
  </r>
  <r>
    <n v="11"/>
    <x v="0"/>
    <s v="All"/>
    <s v=" 5-9"/>
    <x v="9"/>
    <n v="0"/>
    <n v="0"/>
    <n v="0"/>
    <n v="22473"/>
  </r>
  <r>
    <n v="11"/>
    <x v="0"/>
    <s v="All"/>
    <s v=" 5-9"/>
    <x v="10"/>
    <n v="0"/>
    <n v="0"/>
    <n v="0"/>
    <n v="22473"/>
  </r>
  <r>
    <n v="11"/>
    <x v="1"/>
    <s v="All"/>
    <s v=" 0-1"/>
    <x v="0"/>
    <n v="39"/>
    <n v="39"/>
    <n v="543"/>
    <n v="8744"/>
  </r>
  <r>
    <n v="11"/>
    <x v="1"/>
    <s v="All"/>
    <s v=" 0-1"/>
    <x v="1"/>
    <n v="0"/>
    <n v="0"/>
    <n v="0"/>
    <n v="8744"/>
  </r>
  <r>
    <n v="11"/>
    <x v="1"/>
    <s v="All"/>
    <s v=" 0-1"/>
    <x v="2"/>
    <n v="0"/>
    <n v="0"/>
    <n v="0"/>
    <n v="8744"/>
  </r>
  <r>
    <n v="11"/>
    <x v="1"/>
    <s v="All"/>
    <s v=" 0-1"/>
    <x v="3"/>
    <n v="0"/>
    <n v="0"/>
    <n v="0"/>
    <n v="8744"/>
  </r>
  <r>
    <n v="11"/>
    <x v="1"/>
    <s v="All"/>
    <s v=" 0-1"/>
    <x v="4"/>
    <n v="0"/>
    <n v="0"/>
    <n v="0"/>
    <n v="8744"/>
  </r>
  <r>
    <n v="11"/>
    <x v="1"/>
    <s v="All"/>
    <s v=" 0-1"/>
    <x v="5"/>
    <n v="0"/>
    <n v="0"/>
    <n v="0"/>
    <n v="8744"/>
  </r>
  <r>
    <n v="11"/>
    <x v="1"/>
    <s v="All"/>
    <s v=" 0-1"/>
    <x v="6"/>
    <n v="0"/>
    <n v="0"/>
    <n v="0"/>
    <n v="8744"/>
  </r>
  <r>
    <n v="11"/>
    <x v="1"/>
    <s v="All"/>
    <s v=" 0-1"/>
    <x v="7"/>
    <n v="0"/>
    <n v="0"/>
    <n v="0"/>
    <n v="8744"/>
  </r>
  <r>
    <n v="11"/>
    <x v="1"/>
    <s v="All"/>
    <s v=" 0-1"/>
    <x v="8"/>
    <n v="0"/>
    <n v="0"/>
    <n v="0"/>
    <n v="8744"/>
  </r>
  <r>
    <n v="11"/>
    <x v="1"/>
    <s v="All"/>
    <s v=" 0-1"/>
    <x v="9"/>
    <n v="0"/>
    <n v="0"/>
    <n v="0"/>
    <n v="8744"/>
  </r>
  <r>
    <n v="11"/>
    <x v="1"/>
    <s v="All"/>
    <s v=" 0-1"/>
    <x v="10"/>
    <n v="0"/>
    <n v="0"/>
    <n v="0"/>
    <n v="8744"/>
  </r>
  <r>
    <n v="11"/>
    <x v="1"/>
    <s v="All"/>
    <s v=" 10-14"/>
    <x v="0"/>
    <n v="233"/>
    <n v="205"/>
    <n v="1359"/>
    <n v="25398"/>
  </r>
  <r>
    <n v="11"/>
    <x v="1"/>
    <s v="All"/>
    <s v=" 10-14"/>
    <x v="1"/>
    <n v="0"/>
    <n v="0"/>
    <n v="0"/>
    <n v="25398"/>
  </r>
  <r>
    <n v="11"/>
    <x v="1"/>
    <s v="All"/>
    <s v=" 10-14"/>
    <x v="2"/>
    <n v="0"/>
    <n v="0"/>
    <n v="0"/>
    <n v="25398"/>
  </r>
  <r>
    <n v="11"/>
    <x v="1"/>
    <s v="All"/>
    <s v=" 10-14"/>
    <x v="3"/>
    <n v="0"/>
    <n v="0"/>
    <n v="0"/>
    <n v="25398"/>
  </r>
  <r>
    <n v="11"/>
    <x v="1"/>
    <s v="All"/>
    <s v=" 10-14"/>
    <x v="4"/>
    <n v="0"/>
    <n v="0"/>
    <n v="0"/>
    <n v="25398"/>
  </r>
  <r>
    <n v="11"/>
    <x v="1"/>
    <s v="All"/>
    <s v=" 10-14"/>
    <x v="5"/>
    <n v="0"/>
    <n v="0"/>
    <n v="0"/>
    <n v="25398"/>
  </r>
  <r>
    <n v="11"/>
    <x v="1"/>
    <s v="All"/>
    <s v=" 10-14"/>
    <x v="6"/>
    <n v="0"/>
    <n v="0"/>
    <n v="0"/>
    <n v="25398"/>
  </r>
  <r>
    <n v="11"/>
    <x v="1"/>
    <s v="All"/>
    <s v=" 10-14"/>
    <x v="7"/>
    <n v="0"/>
    <n v="0"/>
    <n v="0"/>
    <n v="25398"/>
  </r>
  <r>
    <n v="11"/>
    <x v="1"/>
    <s v="All"/>
    <s v=" 10-14"/>
    <x v="8"/>
    <n v="0"/>
    <n v="0"/>
    <n v="0"/>
    <n v="25398"/>
  </r>
  <r>
    <n v="11"/>
    <x v="1"/>
    <s v="All"/>
    <s v=" 10-14"/>
    <x v="9"/>
    <n v="1"/>
    <n v="1"/>
    <n v="30"/>
    <n v="25398"/>
  </r>
  <r>
    <n v="11"/>
    <x v="1"/>
    <s v="All"/>
    <s v=" 10-14"/>
    <x v="10"/>
    <n v="0"/>
    <n v="0"/>
    <n v="0"/>
    <n v="25398"/>
  </r>
  <r>
    <n v="11"/>
    <x v="1"/>
    <s v="All"/>
    <s v=" 2-4"/>
    <x v="0"/>
    <n v="79"/>
    <n v="76"/>
    <n v="905"/>
    <n v="12744"/>
  </r>
  <r>
    <n v="11"/>
    <x v="1"/>
    <s v="All"/>
    <s v=" 2-4"/>
    <x v="1"/>
    <n v="0"/>
    <n v="0"/>
    <n v="0"/>
    <n v="12744"/>
  </r>
  <r>
    <n v="11"/>
    <x v="1"/>
    <s v="All"/>
    <s v=" 2-4"/>
    <x v="2"/>
    <n v="0"/>
    <n v="0"/>
    <n v="0"/>
    <n v="12744"/>
  </r>
  <r>
    <n v="11"/>
    <x v="1"/>
    <s v="All"/>
    <s v=" 2-4"/>
    <x v="3"/>
    <n v="0"/>
    <n v="0"/>
    <n v="0"/>
    <n v="12744"/>
  </r>
  <r>
    <n v="11"/>
    <x v="1"/>
    <s v="All"/>
    <s v=" 2-4"/>
    <x v="4"/>
    <n v="0"/>
    <n v="0"/>
    <n v="0"/>
    <n v="12744"/>
  </r>
  <r>
    <n v="11"/>
    <x v="1"/>
    <s v="All"/>
    <s v=" 2-4"/>
    <x v="5"/>
    <n v="0"/>
    <n v="0"/>
    <n v="0"/>
    <n v="12744"/>
  </r>
  <r>
    <n v="11"/>
    <x v="1"/>
    <s v="All"/>
    <s v=" 2-4"/>
    <x v="6"/>
    <n v="0"/>
    <n v="0"/>
    <n v="0"/>
    <n v="12744"/>
  </r>
  <r>
    <n v="11"/>
    <x v="1"/>
    <s v="All"/>
    <s v=" 2-4"/>
    <x v="7"/>
    <n v="2"/>
    <n v="2"/>
    <n v="30"/>
    <n v="12744"/>
  </r>
  <r>
    <n v="11"/>
    <x v="1"/>
    <s v="All"/>
    <s v=" 2-4"/>
    <x v="8"/>
    <n v="0"/>
    <n v="0"/>
    <n v="0"/>
    <n v="12744"/>
  </r>
  <r>
    <n v="11"/>
    <x v="1"/>
    <s v="All"/>
    <s v=" 2-4"/>
    <x v="9"/>
    <n v="0"/>
    <n v="0"/>
    <n v="0"/>
    <n v="12744"/>
  </r>
  <r>
    <n v="11"/>
    <x v="1"/>
    <s v="All"/>
    <s v=" 2-4"/>
    <x v="10"/>
    <n v="0"/>
    <n v="0"/>
    <n v="0"/>
    <n v="12744"/>
  </r>
  <r>
    <n v="11"/>
    <x v="1"/>
    <s v="All"/>
    <s v=" 5-9"/>
    <x v="0"/>
    <n v="205"/>
    <n v="185"/>
    <n v="2122"/>
    <n v="23118"/>
  </r>
  <r>
    <n v="11"/>
    <x v="1"/>
    <s v="All"/>
    <s v=" 5-9"/>
    <x v="1"/>
    <n v="0"/>
    <n v="0"/>
    <n v="0"/>
    <n v="23118"/>
  </r>
  <r>
    <n v="11"/>
    <x v="1"/>
    <s v="All"/>
    <s v=" 5-9"/>
    <x v="2"/>
    <n v="0"/>
    <n v="0"/>
    <n v="0"/>
    <n v="23118"/>
  </r>
  <r>
    <n v="11"/>
    <x v="1"/>
    <s v="All"/>
    <s v=" 5-9"/>
    <x v="3"/>
    <n v="0"/>
    <n v="0"/>
    <n v="0"/>
    <n v="23118"/>
  </r>
  <r>
    <n v="11"/>
    <x v="1"/>
    <s v="All"/>
    <s v=" 5-9"/>
    <x v="4"/>
    <n v="0"/>
    <n v="0"/>
    <n v="0"/>
    <n v="23118"/>
  </r>
  <r>
    <n v="11"/>
    <x v="1"/>
    <s v="All"/>
    <s v=" 5-9"/>
    <x v="5"/>
    <n v="0"/>
    <n v="0"/>
    <n v="0"/>
    <n v="23118"/>
  </r>
  <r>
    <n v="11"/>
    <x v="1"/>
    <s v="All"/>
    <s v=" 5-9"/>
    <x v="6"/>
    <n v="0"/>
    <n v="0"/>
    <n v="0"/>
    <n v="23118"/>
  </r>
  <r>
    <n v="11"/>
    <x v="1"/>
    <s v="All"/>
    <s v=" 5-9"/>
    <x v="7"/>
    <n v="1"/>
    <n v="1"/>
    <n v="10"/>
    <n v="23118"/>
  </r>
  <r>
    <n v="11"/>
    <x v="1"/>
    <s v="All"/>
    <s v=" 5-9"/>
    <x v="8"/>
    <n v="0"/>
    <n v="0"/>
    <n v="0"/>
    <n v="23118"/>
  </r>
  <r>
    <n v="11"/>
    <x v="1"/>
    <s v="All"/>
    <s v=" 5-9"/>
    <x v="9"/>
    <n v="0"/>
    <n v="0"/>
    <n v="0"/>
    <n v="23118"/>
  </r>
  <r>
    <n v="11"/>
    <x v="1"/>
    <s v="All"/>
    <s v=" 5-9"/>
    <x v="10"/>
    <n v="0"/>
    <n v="0"/>
    <n v="0"/>
    <n v="23118"/>
  </r>
  <r>
    <n v="11"/>
    <x v="2"/>
    <s v="All"/>
    <s v=" 0-1"/>
    <x v="0"/>
    <n v="34"/>
    <n v="34"/>
    <n v="28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1"/>
    <n v="1"/>
    <n v="5"/>
    <n v="9516"/>
  </r>
  <r>
    <n v="11"/>
    <x v="2"/>
    <s v="All"/>
    <s v=" 0-1"/>
    <x v="8"/>
    <n v="0"/>
    <n v="0"/>
    <n v="0"/>
    <n v="9516"/>
  </r>
  <r>
    <n v="11"/>
    <x v="2"/>
    <s v="All"/>
    <s v=" 0-1"/>
    <x v="9"/>
    <n v="0"/>
    <n v="0"/>
    <n v="0"/>
    <n v="9516"/>
  </r>
  <r>
    <n v="11"/>
    <x v="2"/>
    <s v="All"/>
    <s v=" 0-1"/>
    <x v="10"/>
    <n v="0"/>
    <n v="0"/>
    <n v="0"/>
    <n v="9516"/>
  </r>
  <r>
    <n v="11"/>
    <x v="2"/>
    <s v="All"/>
    <s v=" 10-14"/>
    <x v="0"/>
    <n v="249"/>
    <n v="218"/>
    <n v="1625"/>
    <n v="28676"/>
  </r>
  <r>
    <n v="11"/>
    <x v="2"/>
    <s v="All"/>
    <s v=" 10-14"/>
    <x v="1"/>
    <n v="0"/>
    <n v="0"/>
    <n v="0"/>
    <n v="28676"/>
  </r>
  <r>
    <n v="11"/>
    <x v="2"/>
    <s v="All"/>
    <s v=" 10-14"/>
    <x v="2"/>
    <n v="0"/>
    <n v="0"/>
    <n v="0"/>
    <n v="28676"/>
  </r>
  <r>
    <n v="11"/>
    <x v="2"/>
    <s v="All"/>
    <s v=" 10-14"/>
    <x v="3"/>
    <n v="0"/>
    <n v="0"/>
    <n v="0"/>
    <n v="28676"/>
  </r>
  <r>
    <n v="11"/>
    <x v="2"/>
    <s v="All"/>
    <s v=" 10-14"/>
    <x v="4"/>
    <n v="0"/>
    <n v="0"/>
    <n v="0"/>
    <n v="28676"/>
  </r>
  <r>
    <n v="11"/>
    <x v="2"/>
    <s v="All"/>
    <s v=" 10-14"/>
    <x v="5"/>
    <n v="1"/>
    <n v="1"/>
    <n v="5"/>
    <n v="28676"/>
  </r>
  <r>
    <n v="11"/>
    <x v="2"/>
    <s v="All"/>
    <s v=" 10-14"/>
    <x v="6"/>
    <n v="0"/>
    <n v="0"/>
    <n v="0"/>
    <n v="28676"/>
  </r>
  <r>
    <n v="11"/>
    <x v="2"/>
    <s v="All"/>
    <s v=" 10-14"/>
    <x v="7"/>
    <n v="2"/>
    <n v="1"/>
    <n v="24"/>
    <n v="28676"/>
  </r>
  <r>
    <n v="11"/>
    <x v="2"/>
    <s v="All"/>
    <s v=" 10-14"/>
    <x v="8"/>
    <n v="0"/>
    <n v="0"/>
    <n v="0"/>
    <n v="28676"/>
  </r>
  <r>
    <n v="11"/>
    <x v="2"/>
    <s v="All"/>
    <s v=" 10-14"/>
    <x v="9"/>
    <n v="1"/>
    <n v="1"/>
    <n v="30"/>
    <n v="28676"/>
  </r>
  <r>
    <n v="11"/>
    <x v="2"/>
    <s v="All"/>
    <s v=" 10-14"/>
    <x v="10"/>
    <n v="1"/>
    <n v="1"/>
    <n v="4"/>
    <n v="28676"/>
  </r>
  <r>
    <n v="11"/>
    <x v="2"/>
    <s v="All"/>
    <s v=" 2-4"/>
    <x v="0"/>
    <n v="84"/>
    <n v="79"/>
    <n v="89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0"/>
    <n v="0"/>
    <n v="0"/>
    <n v="14671"/>
  </r>
  <r>
    <n v="11"/>
    <x v="2"/>
    <s v="All"/>
    <s v=" 2-4"/>
    <x v="9"/>
    <n v="0"/>
    <n v="0"/>
    <n v="0"/>
    <n v="14671"/>
  </r>
  <r>
    <n v="11"/>
    <x v="2"/>
    <s v="All"/>
    <s v=" 2-4"/>
    <x v="10"/>
    <n v="0"/>
    <n v="0"/>
    <n v="0"/>
    <n v="14671"/>
  </r>
  <r>
    <n v="11"/>
    <x v="2"/>
    <s v="All"/>
    <s v=" 5-9"/>
    <x v="0"/>
    <n v="224"/>
    <n v="208"/>
    <n v="2049"/>
    <n v="25721"/>
  </r>
  <r>
    <n v="11"/>
    <x v="2"/>
    <s v="All"/>
    <s v=" 5-9"/>
    <x v="1"/>
    <n v="0"/>
    <n v="0"/>
    <n v="0"/>
    <n v="25721"/>
  </r>
  <r>
    <n v="11"/>
    <x v="2"/>
    <s v="All"/>
    <s v=" 5-9"/>
    <x v="2"/>
    <n v="0"/>
    <n v="0"/>
    <n v="0"/>
    <n v="25721"/>
  </r>
  <r>
    <n v="11"/>
    <x v="2"/>
    <s v="All"/>
    <s v=" 5-9"/>
    <x v="3"/>
    <n v="0"/>
    <n v="0"/>
    <n v="0"/>
    <n v="25721"/>
  </r>
  <r>
    <n v="11"/>
    <x v="2"/>
    <s v="All"/>
    <s v=" 5-9"/>
    <x v="4"/>
    <n v="0"/>
    <n v="0"/>
    <n v="0"/>
    <n v="25721"/>
  </r>
  <r>
    <n v="11"/>
    <x v="2"/>
    <s v="All"/>
    <s v=" 5-9"/>
    <x v="5"/>
    <n v="0"/>
    <n v="0"/>
    <n v="0"/>
    <n v="25721"/>
  </r>
  <r>
    <n v="11"/>
    <x v="2"/>
    <s v="All"/>
    <s v=" 5-9"/>
    <x v="6"/>
    <n v="0"/>
    <n v="0"/>
    <n v="0"/>
    <n v="25721"/>
  </r>
  <r>
    <n v="11"/>
    <x v="2"/>
    <s v="All"/>
    <s v=" 5-9"/>
    <x v="7"/>
    <n v="2"/>
    <n v="2"/>
    <n v="9"/>
    <n v="25721"/>
  </r>
  <r>
    <n v="11"/>
    <x v="2"/>
    <s v="All"/>
    <s v=" 5-9"/>
    <x v="8"/>
    <n v="0"/>
    <n v="0"/>
    <n v="0"/>
    <n v="25721"/>
  </r>
  <r>
    <n v="11"/>
    <x v="2"/>
    <s v="All"/>
    <s v=" 5-9"/>
    <x v="9"/>
    <n v="0"/>
    <n v="0"/>
    <n v="0"/>
    <n v="25721"/>
  </r>
  <r>
    <n v="11"/>
    <x v="2"/>
    <s v="All"/>
    <s v=" 5-9"/>
    <x v="10"/>
    <n v="0"/>
    <n v="0"/>
    <n v="0"/>
    <n v="25721"/>
  </r>
  <r>
    <n v="11"/>
    <x v="3"/>
    <s v="All"/>
    <s v=" 0-1"/>
    <x v="0"/>
    <n v="22"/>
    <n v="21"/>
    <n v="182"/>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2"/>
    <n v="2"/>
    <n v="20"/>
    <n v="8575"/>
  </r>
  <r>
    <n v="11"/>
    <x v="3"/>
    <s v="All"/>
    <s v=" 0-1"/>
    <x v="8"/>
    <n v="0"/>
    <n v="0"/>
    <n v="0"/>
    <n v="8575"/>
  </r>
  <r>
    <n v="11"/>
    <x v="3"/>
    <s v="All"/>
    <s v=" 0-1"/>
    <x v="9"/>
    <n v="0"/>
    <n v="0"/>
    <n v="0"/>
    <n v="8575"/>
  </r>
  <r>
    <n v="11"/>
    <x v="3"/>
    <s v="All"/>
    <s v=" 0-1"/>
    <x v="10"/>
    <n v="0"/>
    <n v="0"/>
    <n v="0"/>
    <n v="8575"/>
  </r>
  <r>
    <n v="11"/>
    <x v="3"/>
    <s v="All"/>
    <s v=" 10-14"/>
    <x v="0"/>
    <n v="222"/>
    <n v="193"/>
    <n v="1256"/>
    <n v="28000"/>
  </r>
  <r>
    <n v="11"/>
    <x v="3"/>
    <s v="All"/>
    <s v=" 10-14"/>
    <x v="1"/>
    <n v="0"/>
    <n v="0"/>
    <n v="0"/>
    <n v="28000"/>
  </r>
  <r>
    <n v="11"/>
    <x v="3"/>
    <s v="All"/>
    <s v=" 10-14"/>
    <x v="2"/>
    <n v="0"/>
    <n v="0"/>
    <n v="0"/>
    <n v="28000"/>
  </r>
  <r>
    <n v="11"/>
    <x v="3"/>
    <s v="All"/>
    <s v=" 10-14"/>
    <x v="3"/>
    <n v="0"/>
    <n v="0"/>
    <n v="0"/>
    <n v="28000"/>
  </r>
  <r>
    <n v="11"/>
    <x v="3"/>
    <s v="All"/>
    <s v=" 10-14"/>
    <x v="4"/>
    <n v="0"/>
    <n v="0"/>
    <n v="0"/>
    <n v="28000"/>
  </r>
  <r>
    <n v="11"/>
    <x v="3"/>
    <s v="All"/>
    <s v=" 10-14"/>
    <x v="5"/>
    <n v="0"/>
    <n v="0"/>
    <n v="0"/>
    <n v="28000"/>
  </r>
  <r>
    <n v="11"/>
    <x v="3"/>
    <s v="All"/>
    <s v=" 10-14"/>
    <x v="6"/>
    <n v="0"/>
    <n v="0"/>
    <n v="0"/>
    <n v="28000"/>
  </r>
  <r>
    <n v="11"/>
    <x v="3"/>
    <s v="All"/>
    <s v=" 10-14"/>
    <x v="7"/>
    <n v="3"/>
    <n v="3"/>
    <n v="33"/>
    <n v="28000"/>
  </r>
  <r>
    <n v="11"/>
    <x v="3"/>
    <s v="All"/>
    <s v=" 10-14"/>
    <x v="8"/>
    <n v="0"/>
    <n v="0"/>
    <n v="0"/>
    <n v="28000"/>
  </r>
  <r>
    <n v="11"/>
    <x v="3"/>
    <s v="All"/>
    <s v=" 10-14"/>
    <x v="9"/>
    <n v="0"/>
    <n v="0"/>
    <n v="0"/>
    <n v="28000"/>
  </r>
  <r>
    <n v="11"/>
    <x v="3"/>
    <s v="All"/>
    <s v=" 10-14"/>
    <x v="10"/>
    <n v="1"/>
    <n v="1"/>
    <n v="5"/>
    <n v="28000"/>
  </r>
  <r>
    <n v="11"/>
    <x v="3"/>
    <s v="All"/>
    <s v=" 2-4"/>
    <x v="0"/>
    <n v="70"/>
    <n v="69"/>
    <n v="608"/>
    <n v="13564"/>
  </r>
  <r>
    <n v="11"/>
    <x v="3"/>
    <s v="All"/>
    <s v=" 2-4"/>
    <x v="1"/>
    <n v="0"/>
    <n v="0"/>
    <n v="0"/>
    <n v="13564"/>
  </r>
  <r>
    <n v="11"/>
    <x v="3"/>
    <s v="All"/>
    <s v=" 2-4"/>
    <x v="2"/>
    <n v="0"/>
    <n v="0"/>
    <n v="0"/>
    <n v="13564"/>
  </r>
  <r>
    <n v="11"/>
    <x v="3"/>
    <s v="All"/>
    <s v=" 2-4"/>
    <x v="3"/>
    <n v="0"/>
    <n v="0"/>
    <n v="0"/>
    <n v="13564"/>
  </r>
  <r>
    <n v="11"/>
    <x v="3"/>
    <s v="All"/>
    <s v=" 2-4"/>
    <x v="4"/>
    <n v="0"/>
    <n v="0"/>
    <n v="0"/>
    <n v="13564"/>
  </r>
  <r>
    <n v="11"/>
    <x v="3"/>
    <s v="All"/>
    <s v=" 2-4"/>
    <x v="5"/>
    <n v="0"/>
    <n v="0"/>
    <n v="0"/>
    <n v="13564"/>
  </r>
  <r>
    <n v="11"/>
    <x v="3"/>
    <s v="All"/>
    <s v=" 2-4"/>
    <x v="6"/>
    <n v="0"/>
    <n v="0"/>
    <n v="0"/>
    <n v="13564"/>
  </r>
  <r>
    <n v="11"/>
    <x v="3"/>
    <s v="All"/>
    <s v=" 2-4"/>
    <x v="7"/>
    <n v="0"/>
    <n v="0"/>
    <n v="0"/>
    <n v="13564"/>
  </r>
  <r>
    <n v="11"/>
    <x v="3"/>
    <s v="All"/>
    <s v=" 2-4"/>
    <x v="8"/>
    <n v="0"/>
    <n v="0"/>
    <n v="0"/>
    <n v="13564"/>
  </r>
  <r>
    <n v="11"/>
    <x v="3"/>
    <s v="All"/>
    <s v=" 2-4"/>
    <x v="9"/>
    <n v="0"/>
    <n v="0"/>
    <n v="0"/>
    <n v="13564"/>
  </r>
  <r>
    <n v="11"/>
    <x v="3"/>
    <s v="All"/>
    <s v=" 2-4"/>
    <x v="10"/>
    <n v="0"/>
    <n v="0"/>
    <n v="0"/>
    <n v="13564"/>
  </r>
  <r>
    <n v="11"/>
    <x v="3"/>
    <s v="All"/>
    <s v=" 5-9"/>
    <x v="0"/>
    <n v="173"/>
    <n v="159"/>
    <n v="1142"/>
    <n v="24021"/>
  </r>
  <r>
    <n v="11"/>
    <x v="3"/>
    <s v="All"/>
    <s v=" 5-9"/>
    <x v="1"/>
    <n v="0"/>
    <n v="0"/>
    <n v="0"/>
    <n v="24021"/>
  </r>
  <r>
    <n v="11"/>
    <x v="3"/>
    <s v="All"/>
    <s v=" 5-9"/>
    <x v="2"/>
    <n v="0"/>
    <n v="0"/>
    <n v="0"/>
    <n v="24021"/>
  </r>
  <r>
    <n v="11"/>
    <x v="3"/>
    <s v="All"/>
    <s v=" 5-9"/>
    <x v="3"/>
    <n v="0"/>
    <n v="0"/>
    <n v="0"/>
    <n v="24021"/>
  </r>
  <r>
    <n v="11"/>
    <x v="3"/>
    <s v="All"/>
    <s v=" 5-9"/>
    <x v="4"/>
    <n v="0"/>
    <n v="0"/>
    <n v="0"/>
    <n v="24021"/>
  </r>
  <r>
    <n v="11"/>
    <x v="3"/>
    <s v="All"/>
    <s v=" 5-9"/>
    <x v="5"/>
    <n v="0"/>
    <n v="0"/>
    <n v="0"/>
    <n v="24021"/>
  </r>
  <r>
    <n v="11"/>
    <x v="3"/>
    <s v="All"/>
    <s v=" 5-9"/>
    <x v="6"/>
    <n v="0"/>
    <n v="0"/>
    <n v="0"/>
    <n v="24021"/>
  </r>
  <r>
    <n v="11"/>
    <x v="3"/>
    <s v="All"/>
    <s v=" 5-9"/>
    <x v="7"/>
    <n v="0"/>
    <n v="0"/>
    <n v="0"/>
    <n v="24021"/>
  </r>
  <r>
    <n v="11"/>
    <x v="3"/>
    <s v="All"/>
    <s v=" 5-9"/>
    <x v="8"/>
    <n v="0"/>
    <n v="0"/>
    <n v="0"/>
    <n v="24021"/>
  </r>
  <r>
    <n v="11"/>
    <x v="3"/>
    <s v="All"/>
    <s v=" 5-9"/>
    <x v="9"/>
    <n v="0"/>
    <n v="0"/>
    <n v="0"/>
    <n v="24021"/>
  </r>
  <r>
    <n v="11"/>
    <x v="3"/>
    <s v="All"/>
    <s v=" 5-9"/>
    <x v="10"/>
    <n v="0"/>
    <n v="0"/>
    <n v="0"/>
    <n v="24021"/>
  </r>
  <r>
    <n v="11"/>
    <x v="4"/>
    <s v="All"/>
    <s v=" 0-1"/>
    <x v="0"/>
    <n v="24"/>
    <n v="19"/>
    <n v="24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0"/>
    <n v="0"/>
    <n v="0"/>
    <n v="9083"/>
  </r>
  <r>
    <n v="11"/>
    <x v="4"/>
    <s v="All"/>
    <s v=" 0-1"/>
    <x v="9"/>
    <n v="0"/>
    <n v="0"/>
    <n v="0"/>
    <n v="9083"/>
  </r>
  <r>
    <n v="11"/>
    <x v="4"/>
    <s v="All"/>
    <s v=" 0-1"/>
    <x v="10"/>
    <n v="0"/>
    <n v="0"/>
    <n v="0"/>
    <n v="9083"/>
  </r>
  <r>
    <n v="11"/>
    <x v="4"/>
    <s v="All"/>
    <s v=" 10-14"/>
    <x v="0"/>
    <n v="261"/>
    <n v="242"/>
    <n v="1528"/>
    <n v="28401"/>
  </r>
  <r>
    <n v="11"/>
    <x v="4"/>
    <s v="All"/>
    <s v=" 10-14"/>
    <x v="1"/>
    <n v="0"/>
    <n v="0"/>
    <n v="0"/>
    <n v="28401"/>
  </r>
  <r>
    <n v="11"/>
    <x v="4"/>
    <s v="All"/>
    <s v=" 10-14"/>
    <x v="2"/>
    <n v="0"/>
    <n v="0"/>
    <n v="0"/>
    <n v="28401"/>
  </r>
  <r>
    <n v="11"/>
    <x v="4"/>
    <s v="All"/>
    <s v=" 10-14"/>
    <x v="3"/>
    <n v="0"/>
    <n v="0"/>
    <n v="0"/>
    <n v="28401"/>
  </r>
  <r>
    <n v="11"/>
    <x v="4"/>
    <s v="All"/>
    <s v=" 10-14"/>
    <x v="4"/>
    <n v="0"/>
    <n v="0"/>
    <n v="0"/>
    <n v="28401"/>
  </r>
  <r>
    <n v="11"/>
    <x v="4"/>
    <s v="All"/>
    <s v=" 10-14"/>
    <x v="5"/>
    <n v="0"/>
    <n v="0"/>
    <n v="0"/>
    <n v="28401"/>
  </r>
  <r>
    <n v="11"/>
    <x v="4"/>
    <s v="All"/>
    <s v=" 10-14"/>
    <x v="6"/>
    <n v="0"/>
    <n v="0"/>
    <n v="0"/>
    <n v="28401"/>
  </r>
  <r>
    <n v="11"/>
    <x v="4"/>
    <s v="All"/>
    <s v=" 10-14"/>
    <x v="7"/>
    <n v="1"/>
    <n v="1"/>
    <n v="7"/>
    <n v="28401"/>
  </r>
  <r>
    <n v="11"/>
    <x v="4"/>
    <s v="All"/>
    <s v=" 10-14"/>
    <x v="8"/>
    <n v="0"/>
    <n v="0"/>
    <n v="0"/>
    <n v="28401"/>
  </r>
  <r>
    <n v="11"/>
    <x v="4"/>
    <s v="All"/>
    <s v=" 10-14"/>
    <x v="9"/>
    <n v="6"/>
    <n v="3"/>
    <n v="240"/>
    <n v="28401"/>
  </r>
  <r>
    <n v="11"/>
    <x v="4"/>
    <s v="All"/>
    <s v=" 10-14"/>
    <x v="10"/>
    <n v="0"/>
    <n v="0"/>
    <n v="0"/>
    <n v="28401"/>
  </r>
  <r>
    <n v="11"/>
    <x v="4"/>
    <s v="All"/>
    <s v=" 2-4"/>
    <x v="0"/>
    <n v="85"/>
    <n v="81"/>
    <n v="670"/>
    <n v="13621"/>
  </r>
  <r>
    <n v="11"/>
    <x v="4"/>
    <s v="All"/>
    <s v=" 2-4"/>
    <x v="1"/>
    <n v="0"/>
    <n v="0"/>
    <n v="0"/>
    <n v="13621"/>
  </r>
  <r>
    <n v="11"/>
    <x v="4"/>
    <s v="All"/>
    <s v=" 2-4"/>
    <x v="2"/>
    <n v="0"/>
    <n v="0"/>
    <n v="0"/>
    <n v="13621"/>
  </r>
  <r>
    <n v="11"/>
    <x v="4"/>
    <s v="All"/>
    <s v=" 2-4"/>
    <x v="3"/>
    <n v="0"/>
    <n v="0"/>
    <n v="0"/>
    <n v="13621"/>
  </r>
  <r>
    <n v="11"/>
    <x v="4"/>
    <s v="All"/>
    <s v=" 2-4"/>
    <x v="4"/>
    <n v="0"/>
    <n v="0"/>
    <n v="0"/>
    <n v="13621"/>
  </r>
  <r>
    <n v="11"/>
    <x v="4"/>
    <s v="All"/>
    <s v=" 2-4"/>
    <x v="5"/>
    <n v="0"/>
    <n v="0"/>
    <n v="0"/>
    <n v="13621"/>
  </r>
  <r>
    <n v="11"/>
    <x v="4"/>
    <s v="All"/>
    <s v=" 2-4"/>
    <x v="6"/>
    <n v="0"/>
    <n v="0"/>
    <n v="0"/>
    <n v="13621"/>
  </r>
  <r>
    <n v="11"/>
    <x v="4"/>
    <s v="All"/>
    <s v=" 2-4"/>
    <x v="7"/>
    <n v="0"/>
    <n v="0"/>
    <n v="0"/>
    <n v="13621"/>
  </r>
  <r>
    <n v="11"/>
    <x v="4"/>
    <s v="All"/>
    <s v=" 2-4"/>
    <x v="8"/>
    <n v="0"/>
    <n v="0"/>
    <n v="0"/>
    <n v="13621"/>
  </r>
  <r>
    <n v="11"/>
    <x v="4"/>
    <s v="All"/>
    <s v=" 2-4"/>
    <x v="9"/>
    <n v="0"/>
    <n v="0"/>
    <n v="0"/>
    <n v="13621"/>
  </r>
  <r>
    <n v="11"/>
    <x v="4"/>
    <s v="All"/>
    <s v=" 2-4"/>
    <x v="10"/>
    <n v="0"/>
    <n v="0"/>
    <n v="0"/>
    <n v="13621"/>
  </r>
  <r>
    <n v="11"/>
    <x v="4"/>
    <s v="All"/>
    <s v=" 5-9"/>
    <x v="0"/>
    <n v="210"/>
    <n v="188"/>
    <n v="1794"/>
    <n v="24302"/>
  </r>
  <r>
    <n v="11"/>
    <x v="4"/>
    <s v="All"/>
    <s v=" 5-9"/>
    <x v="1"/>
    <n v="0"/>
    <n v="0"/>
    <n v="0"/>
    <n v="24302"/>
  </r>
  <r>
    <n v="11"/>
    <x v="4"/>
    <s v="All"/>
    <s v=" 5-9"/>
    <x v="2"/>
    <n v="0"/>
    <n v="0"/>
    <n v="0"/>
    <n v="24302"/>
  </r>
  <r>
    <n v="11"/>
    <x v="4"/>
    <s v="All"/>
    <s v=" 5-9"/>
    <x v="3"/>
    <n v="0"/>
    <n v="0"/>
    <n v="0"/>
    <n v="24302"/>
  </r>
  <r>
    <n v="11"/>
    <x v="4"/>
    <s v="All"/>
    <s v=" 5-9"/>
    <x v="4"/>
    <n v="0"/>
    <n v="0"/>
    <n v="0"/>
    <n v="24302"/>
  </r>
  <r>
    <n v="11"/>
    <x v="4"/>
    <s v="All"/>
    <s v=" 5-9"/>
    <x v="5"/>
    <n v="0"/>
    <n v="0"/>
    <n v="0"/>
    <n v="24302"/>
  </r>
  <r>
    <n v="11"/>
    <x v="4"/>
    <s v="All"/>
    <s v=" 5-9"/>
    <x v="6"/>
    <n v="0"/>
    <n v="0"/>
    <n v="0"/>
    <n v="24302"/>
  </r>
  <r>
    <n v="11"/>
    <x v="4"/>
    <s v="All"/>
    <s v=" 5-9"/>
    <x v="7"/>
    <n v="0"/>
    <n v="0"/>
    <n v="0"/>
    <n v="24302"/>
  </r>
  <r>
    <n v="11"/>
    <x v="4"/>
    <s v="All"/>
    <s v=" 5-9"/>
    <x v="8"/>
    <n v="0"/>
    <n v="0"/>
    <n v="0"/>
    <n v="24302"/>
  </r>
  <r>
    <n v="11"/>
    <x v="4"/>
    <s v="All"/>
    <s v=" 5-9"/>
    <x v="9"/>
    <n v="0"/>
    <n v="0"/>
    <n v="0"/>
    <n v="24302"/>
  </r>
  <r>
    <n v="11"/>
    <x v="4"/>
    <s v="All"/>
    <s v=" 5-9"/>
    <x v="10"/>
    <n v="0"/>
    <n v="0"/>
    <n v="0"/>
    <n v="24302"/>
  </r>
  <r>
    <n v="11"/>
    <x v="5"/>
    <s v="All"/>
    <s v=" 0-1"/>
    <x v="0"/>
    <n v="25"/>
    <n v="24"/>
    <n v="18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0"/>
    <n v="0"/>
    <n v="0"/>
    <n v="9171"/>
  </r>
  <r>
    <n v="11"/>
    <x v="5"/>
    <s v="All"/>
    <s v=" 0-1"/>
    <x v="9"/>
    <n v="0"/>
    <n v="0"/>
    <n v="0"/>
    <n v="9171"/>
  </r>
  <r>
    <n v="11"/>
    <x v="5"/>
    <s v="All"/>
    <s v=" 0-1"/>
    <x v="10"/>
    <n v="0"/>
    <n v="0"/>
    <n v="0"/>
    <n v="9171"/>
  </r>
  <r>
    <n v="11"/>
    <x v="5"/>
    <s v="All"/>
    <s v=" 10-14"/>
    <x v="0"/>
    <n v="265"/>
    <n v="234"/>
    <n v="1662"/>
    <n v="28503"/>
  </r>
  <r>
    <n v="11"/>
    <x v="5"/>
    <s v="All"/>
    <s v=" 10-14"/>
    <x v="1"/>
    <n v="0"/>
    <n v="0"/>
    <n v="0"/>
    <n v="28503"/>
  </r>
  <r>
    <n v="11"/>
    <x v="5"/>
    <s v="All"/>
    <s v=" 10-14"/>
    <x v="2"/>
    <n v="0"/>
    <n v="0"/>
    <n v="0"/>
    <n v="28503"/>
  </r>
  <r>
    <n v="11"/>
    <x v="5"/>
    <s v="All"/>
    <s v=" 10-14"/>
    <x v="3"/>
    <n v="0"/>
    <n v="0"/>
    <n v="0"/>
    <n v="28503"/>
  </r>
  <r>
    <n v="11"/>
    <x v="5"/>
    <s v="All"/>
    <s v=" 10-14"/>
    <x v="4"/>
    <n v="0"/>
    <n v="0"/>
    <n v="0"/>
    <n v="28503"/>
  </r>
  <r>
    <n v="11"/>
    <x v="5"/>
    <s v="All"/>
    <s v=" 10-14"/>
    <x v="5"/>
    <n v="0"/>
    <n v="0"/>
    <n v="0"/>
    <n v="28503"/>
  </r>
  <r>
    <n v="11"/>
    <x v="5"/>
    <s v="All"/>
    <s v=" 10-14"/>
    <x v="6"/>
    <n v="1"/>
    <n v="1"/>
    <n v="10"/>
    <n v="28503"/>
  </r>
  <r>
    <n v="11"/>
    <x v="5"/>
    <s v="All"/>
    <s v=" 10-14"/>
    <x v="7"/>
    <n v="4"/>
    <n v="3"/>
    <n v="33"/>
    <n v="28503"/>
  </r>
  <r>
    <n v="11"/>
    <x v="5"/>
    <s v="All"/>
    <s v=" 10-14"/>
    <x v="8"/>
    <n v="0"/>
    <n v="0"/>
    <n v="0"/>
    <n v="28503"/>
  </r>
  <r>
    <n v="11"/>
    <x v="5"/>
    <s v="All"/>
    <s v=" 10-14"/>
    <x v="9"/>
    <n v="9"/>
    <n v="2"/>
    <n v="420"/>
    <n v="28503"/>
  </r>
  <r>
    <n v="11"/>
    <x v="5"/>
    <s v="All"/>
    <s v=" 10-14"/>
    <x v="10"/>
    <n v="0"/>
    <n v="0"/>
    <n v="0"/>
    <n v="28503"/>
  </r>
  <r>
    <n v="11"/>
    <x v="5"/>
    <s v="All"/>
    <s v=" 2-4"/>
    <x v="0"/>
    <n v="83"/>
    <n v="78"/>
    <n v="830"/>
    <n v="14071"/>
  </r>
  <r>
    <n v="11"/>
    <x v="5"/>
    <s v="All"/>
    <s v=" 2-4"/>
    <x v="1"/>
    <n v="0"/>
    <n v="0"/>
    <n v="0"/>
    <n v="14071"/>
  </r>
  <r>
    <n v="11"/>
    <x v="5"/>
    <s v="All"/>
    <s v=" 2-4"/>
    <x v="2"/>
    <n v="0"/>
    <n v="0"/>
    <n v="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2-4"/>
    <x v="9"/>
    <n v="0"/>
    <n v="0"/>
    <n v="0"/>
    <n v="14071"/>
  </r>
  <r>
    <n v="11"/>
    <x v="5"/>
    <s v="All"/>
    <s v=" 2-4"/>
    <x v="10"/>
    <n v="0"/>
    <n v="0"/>
    <n v="0"/>
    <n v="14071"/>
  </r>
  <r>
    <n v="11"/>
    <x v="5"/>
    <s v="All"/>
    <s v=" 5-9"/>
    <x v="0"/>
    <n v="201"/>
    <n v="176"/>
    <n v="1705"/>
    <n v="25036"/>
  </r>
  <r>
    <n v="11"/>
    <x v="5"/>
    <s v="All"/>
    <s v=" 5-9"/>
    <x v="1"/>
    <n v="0"/>
    <n v="0"/>
    <n v="0"/>
    <n v="25036"/>
  </r>
  <r>
    <n v="11"/>
    <x v="5"/>
    <s v="All"/>
    <s v=" 5-9"/>
    <x v="2"/>
    <n v="0"/>
    <n v="0"/>
    <n v="0"/>
    <n v="25036"/>
  </r>
  <r>
    <n v="11"/>
    <x v="5"/>
    <s v="All"/>
    <s v=" 5-9"/>
    <x v="3"/>
    <n v="1"/>
    <n v="1"/>
    <n v="15"/>
    <n v="25036"/>
  </r>
  <r>
    <n v="11"/>
    <x v="5"/>
    <s v="All"/>
    <s v=" 5-9"/>
    <x v="4"/>
    <n v="0"/>
    <n v="0"/>
    <n v="0"/>
    <n v="25036"/>
  </r>
  <r>
    <n v="11"/>
    <x v="5"/>
    <s v="All"/>
    <s v=" 5-9"/>
    <x v="5"/>
    <n v="0"/>
    <n v="0"/>
    <n v="0"/>
    <n v="25036"/>
  </r>
  <r>
    <n v="11"/>
    <x v="5"/>
    <s v="All"/>
    <s v=" 5-9"/>
    <x v="6"/>
    <n v="1"/>
    <n v="1"/>
    <n v="3"/>
    <n v="25036"/>
  </r>
  <r>
    <n v="11"/>
    <x v="5"/>
    <s v="All"/>
    <s v=" 5-9"/>
    <x v="7"/>
    <n v="1"/>
    <n v="1"/>
    <n v="10"/>
    <n v="25036"/>
  </r>
  <r>
    <n v="11"/>
    <x v="5"/>
    <s v="All"/>
    <s v=" 5-9"/>
    <x v="8"/>
    <n v="0"/>
    <n v="0"/>
    <n v="0"/>
    <n v="25036"/>
  </r>
  <r>
    <n v="11"/>
    <x v="5"/>
    <s v="All"/>
    <s v=" 5-9"/>
    <x v="9"/>
    <n v="4"/>
    <n v="1"/>
    <n v="180"/>
    <n v="25036"/>
  </r>
  <r>
    <n v="11"/>
    <x v="5"/>
    <s v="All"/>
    <s v=" 5-9"/>
    <x v="10"/>
    <n v="0"/>
    <n v="0"/>
    <n v="0"/>
    <n v="25036"/>
  </r>
  <r>
    <n v="11"/>
    <x v="6"/>
    <s v="All"/>
    <s v=" 0-1"/>
    <x v="0"/>
    <n v="36"/>
    <n v="34"/>
    <n v="30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1"/>
    <n v="1"/>
    <n v="6"/>
    <n v="9419"/>
  </r>
  <r>
    <n v="11"/>
    <x v="6"/>
    <s v="All"/>
    <s v=" 0-1"/>
    <x v="8"/>
    <n v="0"/>
    <n v="0"/>
    <n v="0"/>
    <n v="9419"/>
  </r>
  <r>
    <n v="11"/>
    <x v="6"/>
    <s v="All"/>
    <s v=" 0-1"/>
    <x v="9"/>
    <n v="0"/>
    <n v="0"/>
    <n v="0"/>
    <n v="9419"/>
  </r>
  <r>
    <n v="11"/>
    <x v="6"/>
    <s v="All"/>
    <s v=" 0-1"/>
    <x v="10"/>
    <n v="0"/>
    <n v="0"/>
    <n v="0"/>
    <n v="9419"/>
  </r>
  <r>
    <n v="11"/>
    <x v="6"/>
    <s v="All"/>
    <s v=" 10-14"/>
    <x v="0"/>
    <n v="327"/>
    <n v="299"/>
    <n v="2166"/>
    <n v="29346"/>
  </r>
  <r>
    <n v="11"/>
    <x v="6"/>
    <s v="All"/>
    <s v=" 10-14"/>
    <x v="1"/>
    <n v="0"/>
    <n v="0"/>
    <n v="0"/>
    <n v="29346"/>
  </r>
  <r>
    <n v="11"/>
    <x v="6"/>
    <s v="All"/>
    <s v=" 10-14"/>
    <x v="2"/>
    <n v="0"/>
    <n v="0"/>
    <n v="0"/>
    <n v="29346"/>
  </r>
  <r>
    <n v="11"/>
    <x v="6"/>
    <s v="All"/>
    <s v=" 10-14"/>
    <x v="3"/>
    <n v="1"/>
    <n v="1"/>
    <n v="8"/>
    <n v="29346"/>
  </r>
  <r>
    <n v="11"/>
    <x v="6"/>
    <s v="All"/>
    <s v=" 10-14"/>
    <x v="4"/>
    <n v="0"/>
    <n v="0"/>
    <n v="0"/>
    <n v="29346"/>
  </r>
  <r>
    <n v="11"/>
    <x v="6"/>
    <s v="All"/>
    <s v=" 10-14"/>
    <x v="5"/>
    <n v="2"/>
    <n v="1"/>
    <n v="60"/>
    <n v="29346"/>
  </r>
  <r>
    <n v="11"/>
    <x v="6"/>
    <s v="All"/>
    <s v=" 10-14"/>
    <x v="6"/>
    <n v="2"/>
    <n v="1"/>
    <n v="38"/>
    <n v="29346"/>
  </r>
  <r>
    <n v="11"/>
    <x v="6"/>
    <s v="All"/>
    <s v=" 10-14"/>
    <x v="7"/>
    <n v="3"/>
    <n v="2"/>
    <n v="22"/>
    <n v="29346"/>
  </r>
  <r>
    <n v="11"/>
    <x v="6"/>
    <s v="All"/>
    <s v=" 10-14"/>
    <x v="8"/>
    <n v="0"/>
    <n v="0"/>
    <n v="0"/>
    <n v="29346"/>
  </r>
  <r>
    <n v="11"/>
    <x v="6"/>
    <s v="All"/>
    <s v=" 10-14"/>
    <x v="9"/>
    <n v="6"/>
    <n v="3"/>
    <n v="240"/>
    <n v="29346"/>
  </r>
  <r>
    <n v="11"/>
    <x v="6"/>
    <s v="All"/>
    <s v=" 10-14"/>
    <x v="10"/>
    <n v="1"/>
    <n v="1"/>
    <n v="8"/>
    <n v="29346"/>
  </r>
  <r>
    <n v="11"/>
    <x v="6"/>
    <s v="All"/>
    <s v=" 2-4"/>
    <x v="0"/>
    <n v="100"/>
    <n v="93"/>
    <n v="948"/>
    <n v="14797"/>
  </r>
  <r>
    <n v="11"/>
    <x v="6"/>
    <s v="All"/>
    <s v=" 2-4"/>
    <x v="1"/>
    <n v="0"/>
    <n v="0"/>
    <n v="0"/>
    <n v="14797"/>
  </r>
  <r>
    <n v="11"/>
    <x v="6"/>
    <s v="All"/>
    <s v=" 2-4"/>
    <x v="2"/>
    <n v="0"/>
    <n v="0"/>
    <n v="0"/>
    <n v="14797"/>
  </r>
  <r>
    <n v="11"/>
    <x v="6"/>
    <s v="All"/>
    <s v=" 2-4"/>
    <x v="3"/>
    <n v="0"/>
    <n v="0"/>
    <n v="0"/>
    <n v="14797"/>
  </r>
  <r>
    <n v="11"/>
    <x v="6"/>
    <s v="All"/>
    <s v=" 2-4"/>
    <x v="4"/>
    <n v="0"/>
    <n v="0"/>
    <n v="0"/>
    <n v="14797"/>
  </r>
  <r>
    <n v="11"/>
    <x v="6"/>
    <s v="All"/>
    <s v=" 2-4"/>
    <x v="5"/>
    <n v="1"/>
    <n v="1"/>
    <n v="3"/>
    <n v="14797"/>
  </r>
  <r>
    <n v="11"/>
    <x v="6"/>
    <s v="All"/>
    <s v=" 2-4"/>
    <x v="6"/>
    <n v="0"/>
    <n v="0"/>
    <n v="0"/>
    <n v="14797"/>
  </r>
  <r>
    <n v="11"/>
    <x v="6"/>
    <s v="All"/>
    <s v=" 2-4"/>
    <x v="7"/>
    <n v="1"/>
    <n v="1"/>
    <n v="4"/>
    <n v="14797"/>
  </r>
  <r>
    <n v="11"/>
    <x v="6"/>
    <s v="All"/>
    <s v=" 2-4"/>
    <x v="8"/>
    <n v="0"/>
    <n v="0"/>
    <n v="0"/>
    <n v="14797"/>
  </r>
  <r>
    <n v="11"/>
    <x v="6"/>
    <s v="All"/>
    <s v=" 2-4"/>
    <x v="9"/>
    <n v="0"/>
    <n v="0"/>
    <n v="0"/>
    <n v="14797"/>
  </r>
  <r>
    <n v="11"/>
    <x v="6"/>
    <s v="All"/>
    <s v=" 2-4"/>
    <x v="10"/>
    <n v="0"/>
    <n v="0"/>
    <n v="0"/>
    <n v="14797"/>
  </r>
  <r>
    <n v="11"/>
    <x v="6"/>
    <s v="All"/>
    <s v=" 5-9"/>
    <x v="0"/>
    <n v="289"/>
    <n v="270"/>
    <n v="2297"/>
    <n v="26204"/>
  </r>
  <r>
    <n v="11"/>
    <x v="6"/>
    <s v="All"/>
    <s v=" 5-9"/>
    <x v="1"/>
    <n v="0"/>
    <n v="0"/>
    <n v="0"/>
    <n v="26204"/>
  </r>
  <r>
    <n v="11"/>
    <x v="6"/>
    <s v="All"/>
    <s v=" 5-9"/>
    <x v="2"/>
    <n v="0"/>
    <n v="0"/>
    <n v="0"/>
    <n v="26204"/>
  </r>
  <r>
    <n v="11"/>
    <x v="6"/>
    <s v="All"/>
    <s v=" 5-9"/>
    <x v="3"/>
    <n v="1"/>
    <n v="1"/>
    <n v="2"/>
    <n v="26204"/>
  </r>
  <r>
    <n v="11"/>
    <x v="6"/>
    <s v="All"/>
    <s v=" 5-9"/>
    <x v="4"/>
    <n v="0"/>
    <n v="0"/>
    <n v="0"/>
    <n v="26204"/>
  </r>
  <r>
    <n v="11"/>
    <x v="6"/>
    <s v="All"/>
    <s v=" 5-9"/>
    <x v="5"/>
    <n v="0"/>
    <n v="0"/>
    <n v="0"/>
    <n v="26204"/>
  </r>
  <r>
    <n v="11"/>
    <x v="6"/>
    <s v="All"/>
    <s v=" 5-9"/>
    <x v="6"/>
    <n v="0"/>
    <n v="0"/>
    <n v="0"/>
    <n v="26204"/>
  </r>
  <r>
    <n v="11"/>
    <x v="6"/>
    <s v="All"/>
    <s v=" 5-9"/>
    <x v="7"/>
    <n v="4"/>
    <n v="3"/>
    <n v="31"/>
    <n v="26204"/>
  </r>
  <r>
    <n v="11"/>
    <x v="6"/>
    <s v="All"/>
    <s v=" 5-9"/>
    <x v="8"/>
    <n v="0"/>
    <n v="0"/>
    <n v="0"/>
    <n v="26204"/>
  </r>
  <r>
    <n v="11"/>
    <x v="6"/>
    <s v="All"/>
    <s v=" 5-9"/>
    <x v="9"/>
    <n v="5"/>
    <n v="1"/>
    <n v="270"/>
    <n v="26204"/>
  </r>
  <r>
    <n v="11"/>
    <x v="6"/>
    <s v="All"/>
    <s v=" 5-9"/>
    <x v="10"/>
    <n v="0"/>
    <n v="0"/>
    <n v="0"/>
    <n v="26204"/>
  </r>
  <r>
    <n v="11"/>
    <x v="7"/>
    <s v="All"/>
    <s v=" 0-1"/>
    <x v="0"/>
    <n v="39"/>
    <n v="39"/>
    <n v="343"/>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7"/>
    <n v="9921"/>
  </r>
  <r>
    <n v="11"/>
    <x v="7"/>
    <s v="All"/>
    <s v=" 0-1"/>
    <x v="8"/>
    <n v="0"/>
    <n v="0"/>
    <n v="0"/>
    <n v="9921"/>
  </r>
  <r>
    <n v="11"/>
    <x v="7"/>
    <s v="All"/>
    <s v=" 0-1"/>
    <x v="9"/>
    <n v="0"/>
    <n v="0"/>
    <n v="0"/>
    <n v="9921"/>
  </r>
  <r>
    <n v="11"/>
    <x v="7"/>
    <s v="All"/>
    <s v=" 0-1"/>
    <x v="10"/>
    <n v="0"/>
    <n v="0"/>
    <n v="0"/>
    <n v="9921"/>
  </r>
  <r>
    <n v="11"/>
    <x v="7"/>
    <s v="All"/>
    <s v=" 10-14"/>
    <x v="0"/>
    <n v="371"/>
    <n v="336"/>
    <n v="2078"/>
    <n v="29606"/>
  </r>
  <r>
    <n v="11"/>
    <x v="7"/>
    <s v="All"/>
    <s v=" 10-14"/>
    <x v="1"/>
    <n v="0"/>
    <n v="0"/>
    <n v="0"/>
    <n v="29606"/>
  </r>
  <r>
    <n v="11"/>
    <x v="7"/>
    <s v="All"/>
    <s v=" 10-14"/>
    <x v="2"/>
    <n v="0"/>
    <n v="0"/>
    <n v="0"/>
    <n v="29606"/>
  </r>
  <r>
    <n v="11"/>
    <x v="7"/>
    <s v="All"/>
    <s v=" 10-14"/>
    <x v="3"/>
    <n v="0"/>
    <n v="0"/>
    <n v="0"/>
    <n v="29606"/>
  </r>
  <r>
    <n v="11"/>
    <x v="7"/>
    <s v="All"/>
    <s v=" 10-14"/>
    <x v="4"/>
    <n v="0"/>
    <n v="0"/>
    <n v="0"/>
    <n v="29606"/>
  </r>
  <r>
    <n v="11"/>
    <x v="7"/>
    <s v="All"/>
    <s v=" 10-14"/>
    <x v="5"/>
    <n v="0"/>
    <n v="0"/>
    <n v="0"/>
    <n v="29606"/>
  </r>
  <r>
    <n v="11"/>
    <x v="7"/>
    <s v="All"/>
    <s v=" 10-14"/>
    <x v="6"/>
    <n v="0"/>
    <n v="0"/>
    <n v="0"/>
    <n v="29606"/>
  </r>
  <r>
    <n v="11"/>
    <x v="7"/>
    <s v="All"/>
    <s v=" 10-14"/>
    <x v="7"/>
    <n v="11"/>
    <n v="10"/>
    <n v="65"/>
    <n v="29606"/>
  </r>
  <r>
    <n v="11"/>
    <x v="7"/>
    <s v="All"/>
    <s v=" 10-14"/>
    <x v="8"/>
    <n v="0"/>
    <n v="0"/>
    <n v="0"/>
    <n v="29606"/>
  </r>
  <r>
    <n v="11"/>
    <x v="7"/>
    <s v="All"/>
    <s v=" 10-14"/>
    <x v="9"/>
    <n v="7"/>
    <n v="2"/>
    <n v="450"/>
    <n v="29606"/>
  </r>
  <r>
    <n v="11"/>
    <x v="7"/>
    <s v="All"/>
    <s v=" 10-14"/>
    <x v="10"/>
    <n v="7"/>
    <n v="6"/>
    <n v="153"/>
    <n v="29606"/>
  </r>
  <r>
    <n v="11"/>
    <x v="7"/>
    <s v="All"/>
    <s v=" 2-4"/>
    <x v="0"/>
    <n v="164"/>
    <n v="151"/>
    <n v="1586"/>
    <n v="15272"/>
  </r>
  <r>
    <n v="11"/>
    <x v="7"/>
    <s v="All"/>
    <s v=" 2-4"/>
    <x v="1"/>
    <n v="0"/>
    <n v="0"/>
    <n v="0"/>
    <n v="15272"/>
  </r>
  <r>
    <n v="11"/>
    <x v="7"/>
    <s v="All"/>
    <s v=" 2-4"/>
    <x v="2"/>
    <n v="0"/>
    <n v="0"/>
    <n v="0"/>
    <n v="15272"/>
  </r>
  <r>
    <n v="11"/>
    <x v="7"/>
    <s v="All"/>
    <s v=" 2-4"/>
    <x v="3"/>
    <n v="1"/>
    <n v="1"/>
    <n v="3"/>
    <n v="15272"/>
  </r>
  <r>
    <n v="11"/>
    <x v="7"/>
    <s v="All"/>
    <s v=" 2-4"/>
    <x v="4"/>
    <n v="0"/>
    <n v="0"/>
    <n v="0"/>
    <n v="15272"/>
  </r>
  <r>
    <n v="11"/>
    <x v="7"/>
    <s v="All"/>
    <s v=" 2-4"/>
    <x v="5"/>
    <n v="0"/>
    <n v="0"/>
    <n v="0"/>
    <n v="15272"/>
  </r>
  <r>
    <n v="11"/>
    <x v="7"/>
    <s v="All"/>
    <s v=" 2-4"/>
    <x v="6"/>
    <n v="0"/>
    <n v="0"/>
    <n v="0"/>
    <n v="15272"/>
  </r>
  <r>
    <n v="11"/>
    <x v="7"/>
    <s v="All"/>
    <s v=" 2-4"/>
    <x v="7"/>
    <n v="2"/>
    <n v="2"/>
    <n v="32"/>
    <n v="15272"/>
  </r>
  <r>
    <n v="11"/>
    <x v="7"/>
    <s v="All"/>
    <s v=" 2-4"/>
    <x v="8"/>
    <n v="0"/>
    <n v="0"/>
    <n v="0"/>
    <n v="15272"/>
  </r>
  <r>
    <n v="11"/>
    <x v="7"/>
    <s v="All"/>
    <s v=" 2-4"/>
    <x v="9"/>
    <n v="0"/>
    <n v="0"/>
    <n v="0"/>
    <n v="15272"/>
  </r>
  <r>
    <n v="11"/>
    <x v="7"/>
    <s v="All"/>
    <s v=" 2-4"/>
    <x v="10"/>
    <n v="0"/>
    <n v="0"/>
    <n v="0"/>
    <n v="15272"/>
  </r>
  <r>
    <n v="11"/>
    <x v="7"/>
    <s v="All"/>
    <s v=" 5-9"/>
    <x v="0"/>
    <n v="337"/>
    <n v="307"/>
    <n v="2958"/>
    <n v="26814"/>
  </r>
  <r>
    <n v="11"/>
    <x v="7"/>
    <s v="All"/>
    <s v=" 5-9"/>
    <x v="1"/>
    <n v="0"/>
    <n v="0"/>
    <n v="0"/>
    <n v="26814"/>
  </r>
  <r>
    <n v="11"/>
    <x v="7"/>
    <s v="All"/>
    <s v=" 5-9"/>
    <x v="2"/>
    <n v="0"/>
    <n v="0"/>
    <n v="0"/>
    <n v="26814"/>
  </r>
  <r>
    <n v="11"/>
    <x v="7"/>
    <s v="All"/>
    <s v=" 5-9"/>
    <x v="3"/>
    <n v="0"/>
    <n v="0"/>
    <n v="0"/>
    <n v="26814"/>
  </r>
  <r>
    <n v="11"/>
    <x v="7"/>
    <s v="All"/>
    <s v=" 5-9"/>
    <x v="4"/>
    <n v="0"/>
    <n v="0"/>
    <n v="0"/>
    <n v="26814"/>
  </r>
  <r>
    <n v="11"/>
    <x v="7"/>
    <s v="All"/>
    <s v=" 5-9"/>
    <x v="5"/>
    <n v="0"/>
    <n v="0"/>
    <n v="0"/>
    <n v="26814"/>
  </r>
  <r>
    <n v="11"/>
    <x v="7"/>
    <s v="All"/>
    <s v=" 5-9"/>
    <x v="6"/>
    <n v="1"/>
    <n v="1"/>
    <n v="5"/>
    <n v="26814"/>
  </r>
  <r>
    <n v="11"/>
    <x v="7"/>
    <s v="All"/>
    <s v=" 5-9"/>
    <x v="7"/>
    <n v="14"/>
    <n v="6"/>
    <n v="170"/>
    <n v="26814"/>
  </r>
  <r>
    <n v="11"/>
    <x v="7"/>
    <s v="All"/>
    <s v=" 5-9"/>
    <x v="8"/>
    <n v="0"/>
    <n v="0"/>
    <n v="0"/>
    <n v="26814"/>
  </r>
  <r>
    <n v="11"/>
    <x v="7"/>
    <s v="All"/>
    <s v=" 5-9"/>
    <x v="9"/>
    <n v="0"/>
    <n v="0"/>
    <n v="0"/>
    <n v="26814"/>
  </r>
  <r>
    <n v="11"/>
    <x v="7"/>
    <s v="All"/>
    <s v=" 5-9"/>
    <x v="10"/>
    <n v="0"/>
    <n v="0"/>
    <n v="0"/>
    <n v="26814"/>
  </r>
  <r>
    <n v="11"/>
    <x v="8"/>
    <s v="All"/>
    <s v=" 0-1"/>
    <x v="0"/>
    <n v="27"/>
    <n v="26"/>
    <n v="249"/>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2"/>
    <n v="65"/>
    <n v="9861"/>
  </r>
  <r>
    <n v="11"/>
    <x v="8"/>
    <s v="All"/>
    <s v=" 0-1"/>
    <x v="7"/>
    <n v="3"/>
    <n v="2"/>
    <n v="38"/>
    <n v="9861"/>
  </r>
  <r>
    <n v="11"/>
    <x v="8"/>
    <s v="All"/>
    <s v=" 0-1"/>
    <x v="8"/>
    <n v="0"/>
    <n v="0"/>
    <n v="0"/>
    <n v="9861"/>
  </r>
  <r>
    <n v="11"/>
    <x v="8"/>
    <s v="All"/>
    <s v=" 0-1"/>
    <x v="9"/>
    <n v="0"/>
    <n v="0"/>
    <n v="0"/>
    <n v="9861"/>
  </r>
  <r>
    <n v="11"/>
    <x v="8"/>
    <s v="All"/>
    <s v=" 0-1"/>
    <x v="10"/>
    <n v="0"/>
    <n v="0"/>
    <n v="0"/>
    <n v="9861"/>
  </r>
  <r>
    <n v="11"/>
    <x v="8"/>
    <s v="All"/>
    <s v=" 10-14"/>
    <x v="0"/>
    <n v="244"/>
    <n v="203"/>
    <n v="1556"/>
    <n v="29082"/>
  </r>
  <r>
    <n v="11"/>
    <x v="8"/>
    <s v="All"/>
    <s v=" 10-14"/>
    <x v="1"/>
    <n v="0"/>
    <n v="0"/>
    <n v="0"/>
    <n v="29082"/>
  </r>
  <r>
    <n v="11"/>
    <x v="8"/>
    <s v="All"/>
    <s v=" 10-14"/>
    <x v="2"/>
    <n v="0"/>
    <n v="0"/>
    <n v="0"/>
    <n v="29082"/>
  </r>
  <r>
    <n v="11"/>
    <x v="8"/>
    <s v="All"/>
    <s v=" 10-14"/>
    <x v="3"/>
    <n v="0"/>
    <n v="0"/>
    <n v="0"/>
    <n v="29082"/>
  </r>
  <r>
    <n v="11"/>
    <x v="8"/>
    <s v="All"/>
    <s v=" 10-14"/>
    <x v="4"/>
    <n v="0"/>
    <n v="0"/>
    <n v="0"/>
    <n v="29082"/>
  </r>
  <r>
    <n v="11"/>
    <x v="8"/>
    <s v="All"/>
    <s v=" 10-14"/>
    <x v="5"/>
    <n v="0"/>
    <n v="0"/>
    <n v="0"/>
    <n v="29082"/>
  </r>
  <r>
    <n v="11"/>
    <x v="8"/>
    <s v="All"/>
    <s v=" 10-14"/>
    <x v="6"/>
    <n v="1"/>
    <n v="1"/>
    <n v="5"/>
    <n v="29082"/>
  </r>
  <r>
    <n v="11"/>
    <x v="8"/>
    <s v="All"/>
    <s v=" 10-14"/>
    <x v="7"/>
    <n v="8"/>
    <n v="7"/>
    <n v="62"/>
    <n v="29082"/>
  </r>
  <r>
    <n v="11"/>
    <x v="8"/>
    <s v="All"/>
    <s v=" 10-14"/>
    <x v="8"/>
    <n v="0"/>
    <n v="0"/>
    <n v="0"/>
    <n v="29082"/>
  </r>
  <r>
    <n v="11"/>
    <x v="8"/>
    <s v="All"/>
    <s v=" 10-14"/>
    <x v="9"/>
    <n v="2"/>
    <n v="2"/>
    <n v="90"/>
    <n v="29082"/>
  </r>
  <r>
    <n v="11"/>
    <x v="8"/>
    <s v="All"/>
    <s v=" 10-14"/>
    <x v="10"/>
    <n v="23"/>
    <n v="8"/>
    <n v="531"/>
    <n v="29082"/>
  </r>
  <r>
    <n v="11"/>
    <x v="8"/>
    <s v="All"/>
    <s v=" 2-4"/>
    <x v="0"/>
    <n v="115"/>
    <n v="107"/>
    <n v="1025"/>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1"/>
    <n v="1"/>
    <n v="25"/>
    <n v="15205"/>
  </r>
  <r>
    <n v="11"/>
    <x v="8"/>
    <s v="All"/>
    <s v=" 2-4"/>
    <x v="7"/>
    <n v="1"/>
    <n v="1"/>
    <n v="15"/>
    <n v="15205"/>
  </r>
  <r>
    <n v="11"/>
    <x v="8"/>
    <s v="All"/>
    <s v=" 2-4"/>
    <x v="8"/>
    <n v="0"/>
    <n v="0"/>
    <n v="0"/>
    <n v="15205"/>
  </r>
  <r>
    <n v="11"/>
    <x v="8"/>
    <s v="All"/>
    <s v=" 2-4"/>
    <x v="9"/>
    <n v="0"/>
    <n v="0"/>
    <n v="0"/>
    <n v="15205"/>
  </r>
  <r>
    <n v="11"/>
    <x v="8"/>
    <s v="All"/>
    <s v=" 2-4"/>
    <x v="10"/>
    <n v="1"/>
    <n v="1"/>
    <n v="6"/>
    <n v="15205"/>
  </r>
  <r>
    <n v="11"/>
    <x v="8"/>
    <s v="All"/>
    <s v=" 5-9"/>
    <x v="0"/>
    <n v="232"/>
    <n v="209"/>
    <n v="1888"/>
    <n v="26863"/>
  </r>
  <r>
    <n v="11"/>
    <x v="8"/>
    <s v="All"/>
    <s v=" 5-9"/>
    <x v="1"/>
    <n v="0"/>
    <n v="0"/>
    <n v="0"/>
    <n v="26863"/>
  </r>
  <r>
    <n v="11"/>
    <x v="8"/>
    <s v="All"/>
    <s v=" 5-9"/>
    <x v="2"/>
    <n v="0"/>
    <n v="0"/>
    <n v="0"/>
    <n v="26863"/>
  </r>
  <r>
    <n v="11"/>
    <x v="8"/>
    <s v="All"/>
    <s v=" 5-9"/>
    <x v="3"/>
    <n v="2"/>
    <n v="2"/>
    <n v="9"/>
    <n v="26863"/>
  </r>
  <r>
    <n v="11"/>
    <x v="8"/>
    <s v="All"/>
    <s v=" 5-9"/>
    <x v="4"/>
    <n v="0"/>
    <n v="0"/>
    <n v="0"/>
    <n v="26863"/>
  </r>
  <r>
    <n v="11"/>
    <x v="8"/>
    <s v="All"/>
    <s v=" 5-9"/>
    <x v="5"/>
    <n v="0"/>
    <n v="0"/>
    <n v="0"/>
    <n v="26863"/>
  </r>
  <r>
    <n v="11"/>
    <x v="8"/>
    <s v="All"/>
    <s v=" 5-9"/>
    <x v="6"/>
    <n v="0"/>
    <n v="0"/>
    <n v="0"/>
    <n v="26863"/>
  </r>
  <r>
    <n v="11"/>
    <x v="8"/>
    <s v="All"/>
    <s v=" 5-9"/>
    <x v="7"/>
    <n v="4"/>
    <n v="4"/>
    <n v="41"/>
    <n v="26863"/>
  </r>
  <r>
    <n v="11"/>
    <x v="8"/>
    <s v="All"/>
    <s v=" 5-9"/>
    <x v="8"/>
    <n v="0"/>
    <n v="0"/>
    <n v="0"/>
    <n v="26863"/>
  </r>
  <r>
    <n v="11"/>
    <x v="8"/>
    <s v="All"/>
    <s v=" 5-9"/>
    <x v="9"/>
    <n v="4"/>
    <n v="1"/>
    <n v="120"/>
    <n v="26863"/>
  </r>
  <r>
    <n v="11"/>
    <x v="8"/>
    <s v="All"/>
    <s v=" 5-9"/>
    <x v="10"/>
    <n v="0"/>
    <n v="0"/>
    <n v="0"/>
    <n v="26863"/>
  </r>
  <r>
    <n v="11"/>
    <x v="9"/>
    <s v="All"/>
    <s v=" 0-1"/>
    <x v="0"/>
    <n v="20"/>
    <n v="19"/>
    <n v="158"/>
    <n v="10236"/>
  </r>
  <r>
    <n v="11"/>
    <x v="9"/>
    <s v="All"/>
    <s v=" 0-1"/>
    <x v="1"/>
    <n v="0"/>
    <n v="0"/>
    <n v="0"/>
    <n v="10236"/>
  </r>
  <r>
    <n v="11"/>
    <x v="9"/>
    <s v="All"/>
    <s v=" 0-1"/>
    <x v="2"/>
    <n v="0"/>
    <n v="0"/>
    <n v="0"/>
    <n v="10236"/>
  </r>
  <r>
    <n v="11"/>
    <x v="9"/>
    <s v="All"/>
    <s v=" 0-1"/>
    <x v="3"/>
    <n v="0"/>
    <n v="0"/>
    <n v="0"/>
    <n v="10236"/>
  </r>
  <r>
    <n v="11"/>
    <x v="9"/>
    <s v="All"/>
    <s v=" 0-1"/>
    <x v="4"/>
    <n v="0"/>
    <n v="0"/>
    <n v="0"/>
    <n v="10236"/>
  </r>
  <r>
    <n v="11"/>
    <x v="9"/>
    <s v="All"/>
    <s v=" 0-1"/>
    <x v="5"/>
    <n v="4"/>
    <n v="2"/>
    <n v="34"/>
    <n v="10236"/>
  </r>
  <r>
    <n v="11"/>
    <x v="9"/>
    <s v="All"/>
    <s v=" 0-1"/>
    <x v="6"/>
    <n v="0"/>
    <n v="0"/>
    <n v="0"/>
    <n v="10236"/>
  </r>
  <r>
    <n v="11"/>
    <x v="9"/>
    <s v="All"/>
    <s v=" 0-1"/>
    <x v="7"/>
    <n v="0"/>
    <n v="0"/>
    <n v="0"/>
    <n v="10236"/>
  </r>
  <r>
    <n v="11"/>
    <x v="9"/>
    <s v="All"/>
    <s v=" 0-1"/>
    <x v="8"/>
    <n v="0"/>
    <n v="0"/>
    <n v="0"/>
    <n v="10236"/>
  </r>
  <r>
    <n v="11"/>
    <x v="9"/>
    <s v="All"/>
    <s v=" 0-1"/>
    <x v="9"/>
    <n v="0"/>
    <n v="0"/>
    <n v="0"/>
    <n v="10236"/>
  </r>
  <r>
    <n v="11"/>
    <x v="9"/>
    <s v="All"/>
    <s v=" 0-1"/>
    <x v="10"/>
    <n v="0"/>
    <n v="0"/>
    <n v="0"/>
    <n v="10236"/>
  </r>
  <r>
    <n v="11"/>
    <x v="9"/>
    <s v="All"/>
    <s v=" 10-14"/>
    <x v="0"/>
    <n v="213"/>
    <n v="176"/>
    <n v="1294"/>
    <n v="29844"/>
  </r>
  <r>
    <n v="11"/>
    <x v="9"/>
    <s v="All"/>
    <s v=" 10-14"/>
    <x v="1"/>
    <n v="0"/>
    <n v="0"/>
    <n v="0"/>
    <n v="29844"/>
  </r>
  <r>
    <n v="11"/>
    <x v="9"/>
    <s v="All"/>
    <s v=" 10-14"/>
    <x v="2"/>
    <n v="0"/>
    <n v="0"/>
    <n v="0"/>
    <n v="29844"/>
  </r>
  <r>
    <n v="11"/>
    <x v="9"/>
    <s v="All"/>
    <s v=" 10-14"/>
    <x v="3"/>
    <n v="0"/>
    <n v="0"/>
    <n v="0"/>
    <n v="29844"/>
  </r>
  <r>
    <n v="11"/>
    <x v="9"/>
    <s v="All"/>
    <s v=" 10-14"/>
    <x v="4"/>
    <n v="0"/>
    <n v="0"/>
    <n v="0"/>
    <n v="29844"/>
  </r>
  <r>
    <n v="11"/>
    <x v="9"/>
    <s v="All"/>
    <s v=" 10-14"/>
    <x v="5"/>
    <n v="0"/>
    <n v="0"/>
    <n v="0"/>
    <n v="29844"/>
  </r>
  <r>
    <n v="11"/>
    <x v="9"/>
    <s v="All"/>
    <s v=" 10-14"/>
    <x v="6"/>
    <n v="1"/>
    <n v="1"/>
    <n v="3"/>
    <n v="29844"/>
  </r>
  <r>
    <n v="11"/>
    <x v="9"/>
    <s v="All"/>
    <s v=" 10-14"/>
    <x v="7"/>
    <n v="6"/>
    <n v="2"/>
    <n v="53"/>
    <n v="29844"/>
  </r>
  <r>
    <n v="11"/>
    <x v="9"/>
    <s v="All"/>
    <s v=" 10-14"/>
    <x v="8"/>
    <n v="0"/>
    <n v="0"/>
    <n v="0"/>
    <n v="29844"/>
  </r>
  <r>
    <n v="11"/>
    <x v="9"/>
    <s v="All"/>
    <s v=" 10-14"/>
    <x v="9"/>
    <n v="2"/>
    <n v="1"/>
    <n v="60"/>
    <n v="29844"/>
  </r>
  <r>
    <n v="11"/>
    <x v="9"/>
    <s v="All"/>
    <s v=" 10-14"/>
    <x v="10"/>
    <n v="12"/>
    <n v="9"/>
    <n v="203"/>
    <n v="29844"/>
  </r>
  <r>
    <n v="11"/>
    <x v="9"/>
    <s v="All"/>
    <s v=" 2-4"/>
    <x v="0"/>
    <n v="107"/>
    <n v="102"/>
    <n v="1002"/>
    <n v="15936"/>
  </r>
  <r>
    <n v="11"/>
    <x v="9"/>
    <s v="All"/>
    <s v=" 2-4"/>
    <x v="1"/>
    <n v="0"/>
    <n v="0"/>
    <n v="0"/>
    <n v="15936"/>
  </r>
  <r>
    <n v="11"/>
    <x v="9"/>
    <s v="All"/>
    <s v=" 2-4"/>
    <x v="2"/>
    <n v="0"/>
    <n v="0"/>
    <n v="0"/>
    <n v="15936"/>
  </r>
  <r>
    <n v="11"/>
    <x v="9"/>
    <s v="All"/>
    <s v=" 2-4"/>
    <x v="3"/>
    <n v="0"/>
    <n v="0"/>
    <n v="0"/>
    <n v="15936"/>
  </r>
  <r>
    <n v="11"/>
    <x v="9"/>
    <s v="All"/>
    <s v=" 2-4"/>
    <x v="4"/>
    <n v="0"/>
    <n v="0"/>
    <n v="0"/>
    <n v="15936"/>
  </r>
  <r>
    <n v="11"/>
    <x v="9"/>
    <s v="All"/>
    <s v=" 2-4"/>
    <x v="5"/>
    <n v="0"/>
    <n v="0"/>
    <n v="0"/>
    <n v="15936"/>
  </r>
  <r>
    <n v="11"/>
    <x v="9"/>
    <s v="All"/>
    <s v=" 2-4"/>
    <x v="6"/>
    <n v="0"/>
    <n v="0"/>
    <n v="0"/>
    <n v="15936"/>
  </r>
  <r>
    <n v="11"/>
    <x v="9"/>
    <s v="All"/>
    <s v=" 2-4"/>
    <x v="7"/>
    <n v="1"/>
    <n v="1"/>
    <n v="10"/>
    <n v="15936"/>
  </r>
  <r>
    <n v="11"/>
    <x v="9"/>
    <s v="All"/>
    <s v=" 2-4"/>
    <x v="8"/>
    <n v="0"/>
    <n v="0"/>
    <n v="0"/>
    <n v="15936"/>
  </r>
  <r>
    <n v="11"/>
    <x v="9"/>
    <s v="All"/>
    <s v=" 2-4"/>
    <x v="9"/>
    <n v="0"/>
    <n v="0"/>
    <n v="0"/>
    <n v="15936"/>
  </r>
  <r>
    <n v="11"/>
    <x v="9"/>
    <s v="All"/>
    <s v=" 2-4"/>
    <x v="10"/>
    <n v="0"/>
    <n v="0"/>
    <n v="0"/>
    <n v="15936"/>
  </r>
  <r>
    <n v="11"/>
    <x v="9"/>
    <s v="All"/>
    <s v=" 5-9"/>
    <x v="0"/>
    <n v="212"/>
    <n v="190"/>
    <n v="1475"/>
    <n v="28011"/>
  </r>
  <r>
    <n v="11"/>
    <x v="9"/>
    <s v="All"/>
    <s v=" 5-9"/>
    <x v="1"/>
    <n v="0"/>
    <n v="0"/>
    <n v="0"/>
    <n v="28011"/>
  </r>
  <r>
    <n v="11"/>
    <x v="9"/>
    <s v="All"/>
    <s v=" 5-9"/>
    <x v="2"/>
    <n v="0"/>
    <n v="0"/>
    <n v="0"/>
    <n v="28011"/>
  </r>
  <r>
    <n v="11"/>
    <x v="9"/>
    <s v="All"/>
    <s v=" 5-9"/>
    <x v="3"/>
    <n v="0"/>
    <n v="0"/>
    <n v="0"/>
    <n v="28011"/>
  </r>
  <r>
    <n v="11"/>
    <x v="9"/>
    <s v="All"/>
    <s v=" 5-9"/>
    <x v="4"/>
    <n v="0"/>
    <n v="0"/>
    <n v="0"/>
    <n v="28011"/>
  </r>
  <r>
    <n v="11"/>
    <x v="9"/>
    <s v="All"/>
    <s v=" 5-9"/>
    <x v="5"/>
    <n v="0"/>
    <n v="0"/>
    <n v="0"/>
    <n v="28011"/>
  </r>
  <r>
    <n v="11"/>
    <x v="9"/>
    <s v="All"/>
    <s v=" 5-9"/>
    <x v="6"/>
    <n v="0"/>
    <n v="0"/>
    <n v="0"/>
    <n v="28011"/>
  </r>
  <r>
    <n v="11"/>
    <x v="9"/>
    <s v="All"/>
    <s v=" 5-9"/>
    <x v="7"/>
    <n v="3"/>
    <n v="3"/>
    <n v="15"/>
    <n v="28011"/>
  </r>
  <r>
    <n v="11"/>
    <x v="9"/>
    <s v="All"/>
    <s v=" 5-9"/>
    <x v="8"/>
    <n v="0"/>
    <n v="0"/>
    <n v="0"/>
    <n v="28011"/>
  </r>
  <r>
    <n v="11"/>
    <x v="9"/>
    <s v="All"/>
    <s v=" 5-9"/>
    <x v="9"/>
    <n v="1"/>
    <n v="1"/>
    <n v="30"/>
    <n v="28011"/>
  </r>
  <r>
    <n v="11"/>
    <x v="9"/>
    <s v="All"/>
    <s v=" 5-9"/>
    <x v="10"/>
    <n v="1"/>
    <n v="1"/>
    <n v="4"/>
    <n v="28011"/>
  </r>
  <r>
    <n v="11"/>
    <x v="10"/>
    <s v="All"/>
    <s v=" 0-1"/>
    <x v="0"/>
    <n v="32"/>
    <n v="28"/>
    <n v="297"/>
    <n v="10771"/>
  </r>
  <r>
    <n v="11"/>
    <x v="10"/>
    <s v="All"/>
    <s v=" 0-1"/>
    <x v="1"/>
    <n v="0"/>
    <n v="0"/>
    <n v="0"/>
    <n v="10771"/>
  </r>
  <r>
    <n v="11"/>
    <x v="10"/>
    <s v="All"/>
    <s v=" 0-1"/>
    <x v="2"/>
    <n v="0"/>
    <n v="0"/>
    <n v="0"/>
    <n v="10771"/>
  </r>
  <r>
    <n v="11"/>
    <x v="10"/>
    <s v="All"/>
    <s v=" 0-1"/>
    <x v="3"/>
    <n v="0"/>
    <n v="0"/>
    <n v="0"/>
    <n v="10771"/>
  </r>
  <r>
    <n v="11"/>
    <x v="10"/>
    <s v="All"/>
    <s v=" 0-1"/>
    <x v="4"/>
    <n v="0"/>
    <n v="0"/>
    <n v="0"/>
    <n v="10771"/>
  </r>
  <r>
    <n v="11"/>
    <x v="10"/>
    <s v="All"/>
    <s v=" 0-1"/>
    <x v="5"/>
    <n v="1"/>
    <n v="1"/>
    <n v="8"/>
    <n v="10771"/>
  </r>
  <r>
    <n v="11"/>
    <x v="10"/>
    <s v="All"/>
    <s v=" 0-1"/>
    <x v="6"/>
    <n v="0"/>
    <n v="0"/>
    <n v="0"/>
    <n v="10771"/>
  </r>
  <r>
    <n v="11"/>
    <x v="10"/>
    <s v="All"/>
    <s v=" 0-1"/>
    <x v="7"/>
    <n v="4"/>
    <n v="4"/>
    <n v="35"/>
    <n v="10771"/>
  </r>
  <r>
    <n v="11"/>
    <x v="10"/>
    <s v="All"/>
    <s v=" 0-1"/>
    <x v="8"/>
    <n v="0"/>
    <n v="0"/>
    <n v="0"/>
    <n v="10771"/>
  </r>
  <r>
    <n v="11"/>
    <x v="10"/>
    <s v="All"/>
    <s v=" 0-1"/>
    <x v="9"/>
    <n v="0"/>
    <n v="0"/>
    <n v="0"/>
    <n v="10771"/>
  </r>
  <r>
    <n v="11"/>
    <x v="10"/>
    <s v="All"/>
    <s v=" 0-1"/>
    <x v="10"/>
    <n v="0"/>
    <n v="0"/>
    <n v="0"/>
    <n v="10771"/>
  </r>
  <r>
    <n v="11"/>
    <x v="10"/>
    <s v="All"/>
    <s v=" 10-14"/>
    <x v="0"/>
    <n v="200"/>
    <n v="181"/>
    <n v="1053"/>
    <n v="32138"/>
  </r>
  <r>
    <n v="11"/>
    <x v="10"/>
    <s v="All"/>
    <s v=" 10-14"/>
    <x v="1"/>
    <n v="0"/>
    <n v="0"/>
    <n v="0"/>
    <n v="32138"/>
  </r>
  <r>
    <n v="11"/>
    <x v="10"/>
    <s v="All"/>
    <s v=" 10-14"/>
    <x v="2"/>
    <n v="0"/>
    <n v="0"/>
    <n v="0"/>
    <n v="32138"/>
  </r>
  <r>
    <n v="11"/>
    <x v="10"/>
    <s v="All"/>
    <s v=" 10-14"/>
    <x v="3"/>
    <n v="2"/>
    <n v="1"/>
    <n v="8"/>
    <n v="32138"/>
  </r>
  <r>
    <n v="11"/>
    <x v="10"/>
    <s v="All"/>
    <s v=" 10-14"/>
    <x v="4"/>
    <n v="0"/>
    <n v="0"/>
    <n v="0"/>
    <n v="32138"/>
  </r>
  <r>
    <n v="11"/>
    <x v="10"/>
    <s v="All"/>
    <s v=" 10-14"/>
    <x v="5"/>
    <n v="0"/>
    <n v="0"/>
    <n v="0"/>
    <n v="32138"/>
  </r>
  <r>
    <n v="11"/>
    <x v="10"/>
    <s v="All"/>
    <s v=" 10-14"/>
    <x v="6"/>
    <n v="0"/>
    <n v="0"/>
    <n v="0"/>
    <n v="32138"/>
  </r>
  <r>
    <n v="11"/>
    <x v="10"/>
    <s v="All"/>
    <s v=" 10-14"/>
    <x v="7"/>
    <n v="5"/>
    <n v="4"/>
    <n v="53"/>
    <n v="32138"/>
  </r>
  <r>
    <n v="11"/>
    <x v="10"/>
    <s v="All"/>
    <s v=" 10-14"/>
    <x v="8"/>
    <n v="0"/>
    <n v="0"/>
    <n v="0"/>
    <n v="32138"/>
  </r>
  <r>
    <n v="11"/>
    <x v="10"/>
    <s v="All"/>
    <s v=" 10-14"/>
    <x v="9"/>
    <n v="1"/>
    <n v="1"/>
    <n v="30"/>
    <n v="32138"/>
  </r>
  <r>
    <n v="11"/>
    <x v="10"/>
    <s v="All"/>
    <s v=" 10-14"/>
    <x v="10"/>
    <n v="15"/>
    <n v="6"/>
    <n v="613"/>
    <n v="32138"/>
  </r>
  <r>
    <n v="11"/>
    <x v="10"/>
    <s v="All"/>
    <s v=" 2-4"/>
    <x v="0"/>
    <n v="76"/>
    <n v="73"/>
    <n v="694"/>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0"/>
    <n v="0"/>
    <n v="0"/>
    <n v="17063"/>
  </r>
  <r>
    <n v="11"/>
    <x v="10"/>
    <s v="All"/>
    <s v=" 2-4"/>
    <x v="7"/>
    <n v="1"/>
    <n v="1"/>
    <n v="30"/>
    <n v="17063"/>
  </r>
  <r>
    <n v="11"/>
    <x v="10"/>
    <s v="All"/>
    <s v=" 2-4"/>
    <x v="8"/>
    <n v="0"/>
    <n v="0"/>
    <n v="0"/>
    <n v="17063"/>
  </r>
  <r>
    <n v="11"/>
    <x v="10"/>
    <s v="All"/>
    <s v=" 2-4"/>
    <x v="9"/>
    <n v="0"/>
    <n v="0"/>
    <n v="0"/>
    <n v="17063"/>
  </r>
  <r>
    <n v="11"/>
    <x v="10"/>
    <s v="All"/>
    <s v=" 2-4"/>
    <x v="10"/>
    <n v="0"/>
    <n v="0"/>
    <n v="0"/>
    <n v="17063"/>
  </r>
  <r>
    <n v="11"/>
    <x v="10"/>
    <s v="All"/>
    <s v=" 5-9"/>
    <x v="0"/>
    <n v="189"/>
    <n v="168"/>
    <n v="1310"/>
    <n v="30225"/>
  </r>
  <r>
    <n v="11"/>
    <x v="10"/>
    <s v="All"/>
    <s v=" 5-9"/>
    <x v="1"/>
    <n v="0"/>
    <n v="0"/>
    <n v="0"/>
    <n v="30225"/>
  </r>
  <r>
    <n v="11"/>
    <x v="10"/>
    <s v="All"/>
    <s v=" 5-9"/>
    <x v="2"/>
    <n v="0"/>
    <n v="0"/>
    <n v="0"/>
    <n v="30225"/>
  </r>
  <r>
    <n v="11"/>
    <x v="10"/>
    <s v="All"/>
    <s v=" 5-9"/>
    <x v="3"/>
    <n v="0"/>
    <n v="0"/>
    <n v="0"/>
    <n v="30225"/>
  </r>
  <r>
    <n v="11"/>
    <x v="10"/>
    <s v="All"/>
    <s v=" 5-9"/>
    <x v="4"/>
    <n v="0"/>
    <n v="0"/>
    <n v="0"/>
    <n v="30225"/>
  </r>
  <r>
    <n v="11"/>
    <x v="10"/>
    <s v="All"/>
    <s v=" 5-9"/>
    <x v="5"/>
    <n v="0"/>
    <n v="0"/>
    <n v="0"/>
    <n v="30225"/>
  </r>
  <r>
    <n v="11"/>
    <x v="10"/>
    <s v="All"/>
    <s v=" 5-9"/>
    <x v="6"/>
    <n v="0"/>
    <n v="0"/>
    <n v="0"/>
    <n v="30225"/>
  </r>
  <r>
    <n v="11"/>
    <x v="10"/>
    <s v="All"/>
    <s v=" 5-9"/>
    <x v="7"/>
    <n v="2"/>
    <n v="2"/>
    <n v="23"/>
    <n v="30225"/>
  </r>
  <r>
    <n v="11"/>
    <x v="10"/>
    <s v="All"/>
    <s v=" 5-9"/>
    <x v="8"/>
    <n v="0"/>
    <n v="0"/>
    <n v="0"/>
    <n v="30225"/>
  </r>
  <r>
    <n v="11"/>
    <x v="10"/>
    <s v="All"/>
    <s v=" 5-9"/>
    <x v="9"/>
    <n v="2"/>
    <n v="1"/>
    <n v="60"/>
    <n v="30225"/>
  </r>
  <r>
    <n v="11"/>
    <x v="10"/>
    <s v="All"/>
    <s v=" 5-9"/>
    <x v="10"/>
    <n v="1"/>
    <n v="1"/>
    <n v="5"/>
    <n v="30225"/>
  </r>
  <r>
    <n v="11"/>
    <x v="11"/>
    <s v="All"/>
    <s v=" 0-1"/>
    <x v="0"/>
    <n v="29"/>
    <n v="28"/>
    <n v="261"/>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4"/>
    <n v="2"/>
    <n v="95"/>
    <n v="10527"/>
  </r>
  <r>
    <n v="11"/>
    <x v="11"/>
    <s v="All"/>
    <s v=" 0-1"/>
    <x v="6"/>
    <n v="0"/>
    <n v="0"/>
    <n v="0"/>
    <n v="10527"/>
  </r>
  <r>
    <n v="11"/>
    <x v="11"/>
    <s v="All"/>
    <s v=" 0-1"/>
    <x v="7"/>
    <n v="5"/>
    <n v="5"/>
    <n v="13"/>
    <n v="10527"/>
  </r>
  <r>
    <n v="11"/>
    <x v="11"/>
    <s v="All"/>
    <s v=" 0-1"/>
    <x v="8"/>
    <n v="0"/>
    <n v="0"/>
    <n v="0"/>
    <n v="10527"/>
  </r>
  <r>
    <n v="11"/>
    <x v="11"/>
    <s v="All"/>
    <s v=" 0-1"/>
    <x v="9"/>
    <n v="0"/>
    <n v="0"/>
    <n v="0"/>
    <n v="10527"/>
  </r>
  <r>
    <n v="11"/>
    <x v="11"/>
    <s v="All"/>
    <s v=" 0-1"/>
    <x v="10"/>
    <n v="0"/>
    <n v="0"/>
    <n v="0"/>
    <n v="10527"/>
  </r>
  <r>
    <n v="11"/>
    <x v="11"/>
    <s v="All"/>
    <s v=" 10-14"/>
    <x v="0"/>
    <n v="399"/>
    <n v="362"/>
    <n v="2350"/>
    <n v="32940"/>
  </r>
  <r>
    <n v="11"/>
    <x v="11"/>
    <s v="All"/>
    <s v=" 10-14"/>
    <x v="1"/>
    <n v="0"/>
    <n v="0"/>
    <n v="0"/>
    <n v="32940"/>
  </r>
  <r>
    <n v="11"/>
    <x v="11"/>
    <s v="All"/>
    <s v=" 10-14"/>
    <x v="2"/>
    <n v="0"/>
    <n v="0"/>
    <n v="0"/>
    <n v="32940"/>
  </r>
  <r>
    <n v="11"/>
    <x v="11"/>
    <s v="All"/>
    <s v=" 10-14"/>
    <x v="3"/>
    <n v="0"/>
    <n v="0"/>
    <n v="0"/>
    <n v="32940"/>
  </r>
  <r>
    <n v="11"/>
    <x v="11"/>
    <s v="All"/>
    <s v=" 10-14"/>
    <x v="4"/>
    <n v="0"/>
    <n v="0"/>
    <n v="0"/>
    <n v="32940"/>
  </r>
  <r>
    <n v="11"/>
    <x v="11"/>
    <s v="All"/>
    <s v=" 10-14"/>
    <x v="5"/>
    <n v="0"/>
    <n v="0"/>
    <n v="0"/>
    <n v="32940"/>
  </r>
  <r>
    <n v="11"/>
    <x v="11"/>
    <s v="All"/>
    <s v=" 10-14"/>
    <x v="6"/>
    <n v="3"/>
    <n v="3"/>
    <n v="50"/>
    <n v="32940"/>
  </r>
  <r>
    <n v="11"/>
    <x v="11"/>
    <s v="All"/>
    <s v=" 10-14"/>
    <x v="7"/>
    <n v="22"/>
    <n v="20"/>
    <n v="195"/>
    <n v="32940"/>
  </r>
  <r>
    <n v="11"/>
    <x v="11"/>
    <s v="All"/>
    <s v=" 10-14"/>
    <x v="8"/>
    <n v="0"/>
    <n v="0"/>
    <n v="0"/>
    <n v="32940"/>
  </r>
  <r>
    <n v="11"/>
    <x v="11"/>
    <s v="All"/>
    <s v=" 10-14"/>
    <x v="9"/>
    <n v="3"/>
    <n v="2"/>
    <n v="90"/>
    <n v="32940"/>
  </r>
  <r>
    <n v="11"/>
    <x v="11"/>
    <s v="All"/>
    <s v=" 10-14"/>
    <x v="10"/>
    <n v="29"/>
    <n v="13"/>
    <n v="616"/>
    <n v="32940"/>
  </r>
  <r>
    <n v="11"/>
    <x v="11"/>
    <s v="All"/>
    <s v=" 2-4"/>
    <x v="0"/>
    <n v="151"/>
    <n v="147"/>
    <n v="1509"/>
    <n v="17735"/>
  </r>
  <r>
    <n v="11"/>
    <x v="11"/>
    <s v="All"/>
    <s v=" 2-4"/>
    <x v="1"/>
    <n v="0"/>
    <n v="0"/>
    <n v="0"/>
    <n v="17735"/>
  </r>
  <r>
    <n v="11"/>
    <x v="11"/>
    <s v="All"/>
    <s v=" 2-4"/>
    <x v="2"/>
    <n v="0"/>
    <n v="0"/>
    <n v="0"/>
    <n v="17735"/>
  </r>
  <r>
    <n v="11"/>
    <x v="11"/>
    <s v="All"/>
    <s v=" 2-4"/>
    <x v="3"/>
    <n v="0"/>
    <n v="0"/>
    <n v="0"/>
    <n v="17735"/>
  </r>
  <r>
    <n v="11"/>
    <x v="11"/>
    <s v="All"/>
    <s v=" 2-4"/>
    <x v="4"/>
    <n v="0"/>
    <n v="0"/>
    <n v="0"/>
    <n v="17735"/>
  </r>
  <r>
    <n v="11"/>
    <x v="11"/>
    <s v="All"/>
    <s v=" 2-4"/>
    <x v="5"/>
    <n v="0"/>
    <n v="0"/>
    <n v="0"/>
    <n v="17735"/>
  </r>
  <r>
    <n v="11"/>
    <x v="11"/>
    <s v="All"/>
    <s v=" 2-4"/>
    <x v="6"/>
    <n v="0"/>
    <n v="0"/>
    <n v="0"/>
    <n v="17735"/>
  </r>
  <r>
    <n v="11"/>
    <x v="11"/>
    <s v="All"/>
    <s v=" 2-4"/>
    <x v="7"/>
    <n v="6"/>
    <n v="6"/>
    <n v="87"/>
    <n v="17735"/>
  </r>
  <r>
    <n v="11"/>
    <x v="11"/>
    <s v="All"/>
    <s v=" 2-4"/>
    <x v="8"/>
    <n v="0"/>
    <n v="0"/>
    <n v="0"/>
    <n v="17735"/>
  </r>
  <r>
    <n v="11"/>
    <x v="11"/>
    <s v="All"/>
    <s v=" 2-4"/>
    <x v="9"/>
    <n v="0"/>
    <n v="0"/>
    <n v="0"/>
    <n v="17735"/>
  </r>
  <r>
    <n v="11"/>
    <x v="11"/>
    <s v="All"/>
    <s v=" 2-4"/>
    <x v="10"/>
    <n v="0"/>
    <n v="0"/>
    <n v="0"/>
    <n v="17735"/>
  </r>
  <r>
    <n v="11"/>
    <x v="11"/>
    <s v="All"/>
    <s v=" 5-9"/>
    <x v="0"/>
    <n v="405"/>
    <n v="358"/>
    <n v="3159"/>
    <n v="30802"/>
  </r>
  <r>
    <n v="11"/>
    <x v="11"/>
    <s v="All"/>
    <s v=" 5-9"/>
    <x v="1"/>
    <n v="0"/>
    <n v="0"/>
    <n v="0"/>
    <n v="30802"/>
  </r>
  <r>
    <n v="11"/>
    <x v="11"/>
    <s v="All"/>
    <s v=" 5-9"/>
    <x v="2"/>
    <n v="0"/>
    <n v="0"/>
    <n v="0"/>
    <n v="30802"/>
  </r>
  <r>
    <n v="11"/>
    <x v="11"/>
    <s v="All"/>
    <s v=" 5-9"/>
    <x v="3"/>
    <n v="0"/>
    <n v="0"/>
    <n v="0"/>
    <n v="30802"/>
  </r>
  <r>
    <n v="11"/>
    <x v="11"/>
    <s v="All"/>
    <s v=" 5-9"/>
    <x v="4"/>
    <n v="0"/>
    <n v="0"/>
    <n v="0"/>
    <n v="30802"/>
  </r>
  <r>
    <n v="11"/>
    <x v="11"/>
    <s v="All"/>
    <s v=" 5-9"/>
    <x v="5"/>
    <n v="0"/>
    <n v="0"/>
    <n v="0"/>
    <n v="30802"/>
  </r>
  <r>
    <n v="11"/>
    <x v="11"/>
    <s v="All"/>
    <s v=" 5-9"/>
    <x v="6"/>
    <n v="0"/>
    <n v="0"/>
    <n v="0"/>
    <n v="30802"/>
  </r>
  <r>
    <n v="11"/>
    <x v="11"/>
    <s v="All"/>
    <s v=" 5-9"/>
    <x v="7"/>
    <n v="10"/>
    <n v="10"/>
    <n v="76"/>
    <n v="30802"/>
  </r>
  <r>
    <n v="11"/>
    <x v="11"/>
    <s v="All"/>
    <s v=" 5-9"/>
    <x v="8"/>
    <n v="0"/>
    <n v="0"/>
    <n v="0"/>
    <n v="30802"/>
  </r>
  <r>
    <n v="11"/>
    <x v="11"/>
    <s v="All"/>
    <s v=" 5-9"/>
    <x v="9"/>
    <n v="0"/>
    <n v="0"/>
    <n v="0"/>
    <n v="30802"/>
  </r>
  <r>
    <n v="11"/>
    <x v="11"/>
    <s v="All"/>
    <s v=" 5-9"/>
    <x v="10"/>
    <n v="0"/>
    <n v="0"/>
    <n v="0"/>
    <n v="30802"/>
  </r>
  <r>
    <n v="12"/>
    <x v="0"/>
    <s v="All"/>
    <s v=" 0-1"/>
    <x v="0"/>
    <n v="1061"/>
    <n v="994"/>
    <n v="27936"/>
    <n v="63219"/>
  </r>
  <r>
    <n v="12"/>
    <x v="0"/>
    <s v="All"/>
    <s v=" 0-1"/>
    <x v="1"/>
    <n v="0"/>
    <n v="0"/>
    <n v="0"/>
    <n v="63219"/>
  </r>
  <r>
    <n v="12"/>
    <x v="0"/>
    <s v="All"/>
    <s v=" 0-1"/>
    <x v="2"/>
    <n v="0"/>
    <n v="0"/>
    <n v="0"/>
    <n v="63219"/>
  </r>
  <r>
    <n v="12"/>
    <x v="0"/>
    <s v="All"/>
    <s v=" 0-1"/>
    <x v="3"/>
    <n v="0"/>
    <n v="0"/>
    <n v="0"/>
    <n v="63219"/>
  </r>
  <r>
    <n v="12"/>
    <x v="0"/>
    <s v="All"/>
    <s v=" 0-1"/>
    <x v="4"/>
    <n v="0"/>
    <n v="0"/>
    <n v="0"/>
    <n v="63219"/>
  </r>
  <r>
    <n v="12"/>
    <x v="0"/>
    <s v="All"/>
    <s v=" 0-1"/>
    <x v="5"/>
    <n v="1"/>
    <n v="1"/>
    <n v="3"/>
    <n v="63219"/>
  </r>
  <r>
    <n v="12"/>
    <x v="0"/>
    <s v="All"/>
    <s v=" 0-1"/>
    <x v="6"/>
    <n v="4"/>
    <n v="3"/>
    <n v="62"/>
    <n v="63219"/>
  </r>
  <r>
    <n v="12"/>
    <x v="0"/>
    <s v="All"/>
    <s v=" 0-1"/>
    <x v="7"/>
    <n v="0"/>
    <n v="0"/>
    <n v="0"/>
    <n v="63219"/>
  </r>
  <r>
    <n v="12"/>
    <x v="0"/>
    <s v="All"/>
    <s v=" 0-1"/>
    <x v="8"/>
    <n v="0"/>
    <n v="0"/>
    <n v="0"/>
    <n v="63219"/>
  </r>
  <r>
    <n v="12"/>
    <x v="0"/>
    <s v="All"/>
    <s v=" 0-1"/>
    <x v="9"/>
    <n v="0"/>
    <n v="0"/>
    <n v="0"/>
    <n v="63219"/>
  </r>
  <r>
    <n v="12"/>
    <x v="0"/>
    <s v="All"/>
    <s v=" 0-1"/>
    <x v="10"/>
    <n v="0"/>
    <n v="0"/>
    <n v="0"/>
    <n v="63219"/>
  </r>
  <r>
    <n v="12"/>
    <x v="0"/>
    <s v="All"/>
    <s v=" 10-14"/>
    <x v="0"/>
    <n v="6360"/>
    <n v="5578"/>
    <n v="55892"/>
    <n v="203363"/>
  </r>
  <r>
    <n v="12"/>
    <x v="0"/>
    <s v="All"/>
    <s v=" 10-14"/>
    <x v="1"/>
    <n v="0"/>
    <n v="0"/>
    <n v="0"/>
    <n v="203363"/>
  </r>
  <r>
    <n v="12"/>
    <x v="0"/>
    <s v="All"/>
    <s v=" 10-14"/>
    <x v="2"/>
    <n v="3"/>
    <n v="3"/>
    <n v="9"/>
    <n v="203363"/>
  </r>
  <r>
    <n v="12"/>
    <x v="0"/>
    <s v="All"/>
    <s v=" 10-14"/>
    <x v="3"/>
    <n v="0"/>
    <n v="0"/>
    <n v="0"/>
    <n v="203363"/>
  </r>
  <r>
    <n v="12"/>
    <x v="0"/>
    <s v="All"/>
    <s v=" 10-14"/>
    <x v="4"/>
    <n v="0"/>
    <n v="0"/>
    <n v="0"/>
    <n v="203363"/>
  </r>
  <r>
    <n v="12"/>
    <x v="0"/>
    <s v="All"/>
    <s v=" 10-14"/>
    <x v="5"/>
    <n v="5"/>
    <n v="3"/>
    <n v="332"/>
    <n v="203363"/>
  </r>
  <r>
    <n v="12"/>
    <x v="0"/>
    <s v="All"/>
    <s v=" 10-14"/>
    <x v="6"/>
    <n v="18"/>
    <n v="6"/>
    <n v="173"/>
    <n v="203363"/>
  </r>
  <r>
    <n v="12"/>
    <x v="0"/>
    <s v="All"/>
    <s v=" 10-14"/>
    <x v="7"/>
    <n v="0"/>
    <n v="0"/>
    <n v="0"/>
    <n v="203363"/>
  </r>
  <r>
    <n v="12"/>
    <x v="0"/>
    <s v="All"/>
    <s v=" 10-14"/>
    <x v="8"/>
    <n v="0"/>
    <n v="0"/>
    <n v="0"/>
    <n v="203363"/>
  </r>
  <r>
    <n v="12"/>
    <x v="0"/>
    <s v="All"/>
    <s v=" 10-14"/>
    <x v="9"/>
    <n v="65"/>
    <n v="31"/>
    <n v="3366"/>
    <n v="203363"/>
  </r>
  <r>
    <n v="12"/>
    <x v="0"/>
    <s v="All"/>
    <s v=" 10-14"/>
    <x v="10"/>
    <n v="5"/>
    <n v="4"/>
    <n v="82"/>
    <n v="203363"/>
  </r>
  <r>
    <n v="12"/>
    <x v="0"/>
    <s v="All"/>
    <s v=" 2-4"/>
    <x v="0"/>
    <n v="2369"/>
    <n v="2234"/>
    <n v="53905"/>
    <n v="105780"/>
  </r>
  <r>
    <n v="12"/>
    <x v="0"/>
    <s v="All"/>
    <s v=" 2-4"/>
    <x v="1"/>
    <n v="1"/>
    <n v="1"/>
    <n v="4"/>
    <n v="105780"/>
  </r>
  <r>
    <n v="12"/>
    <x v="0"/>
    <s v="All"/>
    <s v=" 2-4"/>
    <x v="2"/>
    <n v="0"/>
    <n v="0"/>
    <n v="0"/>
    <n v="105780"/>
  </r>
  <r>
    <n v="12"/>
    <x v="0"/>
    <s v="All"/>
    <s v=" 2-4"/>
    <x v="3"/>
    <n v="0"/>
    <n v="0"/>
    <n v="0"/>
    <n v="105780"/>
  </r>
  <r>
    <n v="12"/>
    <x v="0"/>
    <s v="All"/>
    <s v=" 2-4"/>
    <x v="4"/>
    <n v="0"/>
    <n v="0"/>
    <n v="0"/>
    <n v="105780"/>
  </r>
  <r>
    <n v="12"/>
    <x v="0"/>
    <s v="All"/>
    <s v=" 2-4"/>
    <x v="5"/>
    <n v="1"/>
    <n v="1"/>
    <n v="20"/>
    <n v="105780"/>
  </r>
  <r>
    <n v="12"/>
    <x v="0"/>
    <s v="All"/>
    <s v=" 2-4"/>
    <x v="6"/>
    <n v="7"/>
    <n v="4"/>
    <n v="354"/>
    <n v="105780"/>
  </r>
  <r>
    <n v="12"/>
    <x v="0"/>
    <s v="All"/>
    <s v=" 2-4"/>
    <x v="7"/>
    <n v="0"/>
    <n v="0"/>
    <n v="0"/>
    <n v="105780"/>
  </r>
  <r>
    <n v="12"/>
    <x v="0"/>
    <s v="All"/>
    <s v=" 2-4"/>
    <x v="8"/>
    <n v="0"/>
    <n v="0"/>
    <n v="0"/>
    <n v="105780"/>
  </r>
  <r>
    <n v="12"/>
    <x v="0"/>
    <s v="All"/>
    <s v=" 2-4"/>
    <x v="9"/>
    <n v="0"/>
    <n v="0"/>
    <n v="0"/>
    <n v="105780"/>
  </r>
  <r>
    <n v="12"/>
    <x v="0"/>
    <s v="All"/>
    <s v=" 2-4"/>
    <x v="10"/>
    <n v="0"/>
    <n v="0"/>
    <n v="0"/>
    <n v="105780"/>
  </r>
  <r>
    <n v="12"/>
    <x v="0"/>
    <s v="All"/>
    <s v=" 5-9"/>
    <x v="0"/>
    <n v="5328"/>
    <n v="4888"/>
    <n v="96159"/>
    <n v="197965"/>
  </r>
  <r>
    <n v="12"/>
    <x v="0"/>
    <s v="All"/>
    <s v=" 5-9"/>
    <x v="1"/>
    <n v="1"/>
    <n v="1"/>
    <n v="1"/>
    <n v="197965"/>
  </r>
  <r>
    <n v="12"/>
    <x v="0"/>
    <s v="All"/>
    <s v=" 5-9"/>
    <x v="2"/>
    <n v="1"/>
    <n v="1"/>
    <n v="5"/>
    <n v="197965"/>
  </r>
  <r>
    <n v="12"/>
    <x v="0"/>
    <s v="All"/>
    <s v=" 5-9"/>
    <x v="3"/>
    <n v="0"/>
    <n v="0"/>
    <n v="0"/>
    <n v="197965"/>
  </r>
  <r>
    <n v="12"/>
    <x v="0"/>
    <s v="All"/>
    <s v=" 5-9"/>
    <x v="4"/>
    <n v="0"/>
    <n v="0"/>
    <n v="0"/>
    <n v="197965"/>
  </r>
  <r>
    <n v="12"/>
    <x v="0"/>
    <s v="All"/>
    <s v=" 5-9"/>
    <x v="5"/>
    <n v="3"/>
    <n v="3"/>
    <n v="27"/>
    <n v="197965"/>
  </r>
  <r>
    <n v="12"/>
    <x v="0"/>
    <s v="All"/>
    <s v=" 5-9"/>
    <x v="6"/>
    <n v="0"/>
    <n v="0"/>
    <n v="0"/>
    <n v="197965"/>
  </r>
  <r>
    <n v="12"/>
    <x v="0"/>
    <s v="All"/>
    <s v=" 5-9"/>
    <x v="7"/>
    <n v="0"/>
    <n v="0"/>
    <n v="0"/>
    <n v="197965"/>
  </r>
  <r>
    <n v="12"/>
    <x v="0"/>
    <s v="All"/>
    <s v=" 5-9"/>
    <x v="8"/>
    <n v="0"/>
    <n v="0"/>
    <n v="0"/>
    <n v="197965"/>
  </r>
  <r>
    <n v="12"/>
    <x v="0"/>
    <s v="All"/>
    <s v=" 5-9"/>
    <x v="9"/>
    <n v="9"/>
    <n v="5"/>
    <n v="590"/>
    <n v="197965"/>
  </r>
  <r>
    <n v="12"/>
    <x v="0"/>
    <s v="All"/>
    <s v=" 5-9"/>
    <x v="10"/>
    <n v="0"/>
    <n v="0"/>
    <n v="0"/>
    <n v="197965"/>
  </r>
  <r>
    <n v="12"/>
    <x v="1"/>
    <s v="All"/>
    <s v=" 0-1"/>
    <x v="0"/>
    <n v="458"/>
    <n v="416"/>
    <n v="11556"/>
    <n v="65908"/>
  </r>
  <r>
    <n v="12"/>
    <x v="1"/>
    <s v="All"/>
    <s v=" 0-1"/>
    <x v="1"/>
    <n v="0"/>
    <n v="0"/>
    <n v="0"/>
    <n v="65908"/>
  </r>
  <r>
    <n v="12"/>
    <x v="1"/>
    <s v="All"/>
    <s v=" 0-1"/>
    <x v="2"/>
    <n v="3"/>
    <n v="1"/>
    <n v="20"/>
    <n v="65908"/>
  </r>
  <r>
    <n v="12"/>
    <x v="1"/>
    <s v="All"/>
    <s v=" 0-1"/>
    <x v="3"/>
    <n v="0"/>
    <n v="0"/>
    <n v="0"/>
    <n v="65908"/>
  </r>
  <r>
    <n v="12"/>
    <x v="1"/>
    <s v="All"/>
    <s v=" 0-1"/>
    <x v="4"/>
    <n v="0"/>
    <n v="0"/>
    <n v="0"/>
    <n v="65908"/>
  </r>
  <r>
    <n v="12"/>
    <x v="1"/>
    <s v="All"/>
    <s v=" 0-1"/>
    <x v="5"/>
    <n v="2"/>
    <n v="2"/>
    <n v="53"/>
    <n v="65908"/>
  </r>
  <r>
    <n v="12"/>
    <x v="1"/>
    <s v="All"/>
    <s v=" 0-1"/>
    <x v="6"/>
    <n v="2"/>
    <n v="2"/>
    <n v="31"/>
    <n v="65908"/>
  </r>
  <r>
    <n v="12"/>
    <x v="1"/>
    <s v="All"/>
    <s v=" 0-1"/>
    <x v="7"/>
    <n v="0"/>
    <n v="0"/>
    <n v="0"/>
    <n v="65908"/>
  </r>
  <r>
    <n v="12"/>
    <x v="1"/>
    <s v="All"/>
    <s v=" 0-1"/>
    <x v="8"/>
    <n v="0"/>
    <n v="0"/>
    <n v="0"/>
    <n v="65908"/>
  </r>
  <r>
    <n v="12"/>
    <x v="1"/>
    <s v="All"/>
    <s v=" 0-1"/>
    <x v="9"/>
    <n v="0"/>
    <n v="0"/>
    <n v="0"/>
    <n v="65908"/>
  </r>
  <r>
    <n v="12"/>
    <x v="1"/>
    <s v="All"/>
    <s v=" 0-1"/>
    <x v="10"/>
    <n v="0"/>
    <n v="0"/>
    <n v="0"/>
    <n v="65908"/>
  </r>
  <r>
    <n v="12"/>
    <x v="1"/>
    <s v="All"/>
    <s v=" 10-14"/>
    <x v="0"/>
    <n v="1605"/>
    <n v="1380"/>
    <n v="14483"/>
    <n v="213195"/>
  </r>
  <r>
    <n v="12"/>
    <x v="1"/>
    <s v="All"/>
    <s v=" 10-14"/>
    <x v="1"/>
    <n v="0"/>
    <n v="0"/>
    <n v="0"/>
    <n v="213195"/>
  </r>
  <r>
    <n v="12"/>
    <x v="1"/>
    <s v="All"/>
    <s v=" 10-14"/>
    <x v="2"/>
    <n v="2"/>
    <n v="2"/>
    <n v="13"/>
    <n v="213195"/>
  </r>
  <r>
    <n v="12"/>
    <x v="1"/>
    <s v="All"/>
    <s v=" 10-14"/>
    <x v="3"/>
    <n v="0"/>
    <n v="0"/>
    <n v="0"/>
    <n v="213195"/>
  </r>
  <r>
    <n v="12"/>
    <x v="1"/>
    <s v="All"/>
    <s v=" 10-14"/>
    <x v="4"/>
    <n v="0"/>
    <n v="0"/>
    <n v="0"/>
    <n v="213195"/>
  </r>
  <r>
    <n v="12"/>
    <x v="1"/>
    <s v="All"/>
    <s v=" 10-14"/>
    <x v="5"/>
    <n v="0"/>
    <n v="0"/>
    <n v="0"/>
    <n v="213195"/>
  </r>
  <r>
    <n v="12"/>
    <x v="1"/>
    <s v="All"/>
    <s v=" 10-14"/>
    <x v="6"/>
    <n v="8"/>
    <n v="3"/>
    <n v="91"/>
    <n v="213195"/>
  </r>
  <r>
    <n v="12"/>
    <x v="1"/>
    <s v="All"/>
    <s v=" 10-14"/>
    <x v="7"/>
    <n v="0"/>
    <n v="0"/>
    <n v="0"/>
    <n v="213195"/>
  </r>
  <r>
    <n v="12"/>
    <x v="1"/>
    <s v="All"/>
    <s v=" 10-14"/>
    <x v="8"/>
    <n v="0"/>
    <n v="0"/>
    <n v="0"/>
    <n v="213195"/>
  </r>
  <r>
    <n v="12"/>
    <x v="1"/>
    <s v="All"/>
    <s v=" 10-14"/>
    <x v="9"/>
    <n v="21"/>
    <n v="14"/>
    <n v="858"/>
    <n v="213195"/>
  </r>
  <r>
    <n v="12"/>
    <x v="1"/>
    <s v="All"/>
    <s v=" 10-14"/>
    <x v="10"/>
    <n v="1"/>
    <n v="1"/>
    <n v="5"/>
    <n v="213195"/>
  </r>
  <r>
    <n v="12"/>
    <x v="1"/>
    <s v="All"/>
    <s v=" 2-4"/>
    <x v="0"/>
    <n v="796"/>
    <n v="756"/>
    <n v="17653"/>
    <n v="108614"/>
  </r>
  <r>
    <n v="12"/>
    <x v="1"/>
    <s v="All"/>
    <s v=" 2-4"/>
    <x v="1"/>
    <n v="0"/>
    <n v="0"/>
    <n v="0"/>
    <n v="108614"/>
  </r>
  <r>
    <n v="12"/>
    <x v="1"/>
    <s v="All"/>
    <s v=" 2-4"/>
    <x v="2"/>
    <n v="2"/>
    <n v="1"/>
    <n v="22"/>
    <n v="108614"/>
  </r>
  <r>
    <n v="12"/>
    <x v="1"/>
    <s v="All"/>
    <s v=" 2-4"/>
    <x v="3"/>
    <n v="0"/>
    <n v="0"/>
    <n v="0"/>
    <n v="108614"/>
  </r>
  <r>
    <n v="12"/>
    <x v="1"/>
    <s v="All"/>
    <s v=" 2-4"/>
    <x v="4"/>
    <n v="0"/>
    <n v="0"/>
    <n v="0"/>
    <n v="108614"/>
  </r>
  <r>
    <n v="12"/>
    <x v="1"/>
    <s v="All"/>
    <s v=" 2-4"/>
    <x v="5"/>
    <n v="1"/>
    <n v="1"/>
    <n v="20"/>
    <n v="108614"/>
  </r>
  <r>
    <n v="12"/>
    <x v="1"/>
    <s v="All"/>
    <s v=" 2-4"/>
    <x v="6"/>
    <n v="1"/>
    <n v="1"/>
    <n v="20"/>
    <n v="108614"/>
  </r>
  <r>
    <n v="12"/>
    <x v="1"/>
    <s v="All"/>
    <s v=" 2-4"/>
    <x v="7"/>
    <n v="0"/>
    <n v="0"/>
    <n v="0"/>
    <n v="108614"/>
  </r>
  <r>
    <n v="12"/>
    <x v="1"/>
    <s v="All"/>
    <s v=" 2-4"/>
    <x v="8"/>
    <n v="0"/>
    <n v="0"/>
    <n v="0"/>
    <n v="108614"/>
  </r>
  <r>
    <n v="12"/>
    <x v="1"/>
    <s v="All"/>
    <s v=" 2-4"/>
    <x v="9"/>
    <n v="0"/>
    <n v="0"/>
    <n v="0"/>
    <n v="108614"/>
  </r>
  <r>
    <n v="12"/>
    <x v="1"/>
    <s v="All"/>
    <s v=" 2-4"/>
    <x v="10"/>
    <n v="0"/>
    <n v="0"/>
    <n v="0"/>
    <n v="108614"/>
  </r>
  <r>
    <n v="12"/>
    <x v="1"/>
    <s v="All"/>
    <s v=" 5-9"/>
    <x v="0"/>
    <n v="1610"/>
    <n v="1445"/>
    <n v="28402"/>
    <n v="201018"/>
  </r>
  <r>
    <n v="12"/>
    <x v="1"/>
    <s v="All"/>
    <s v=" 5-9"/>
    <x v="1"/>
    <n v="0"/>
    <n v="0"/>
    <n v="0"/>
    <n v="201018"/>
  </r>
  <r>
    <n v="12"/>
    <x v="1"/>
    <s v="All"/>
    <s v=" 5-9"/>
    <x v="2"/>
    <n v="2"/>
    <n v="1"/>
    <n v="55"/>
    <n v="201018"/>
  </r>
  <r>
    <n v="12"/>
    <x v="1"/>
    <s v="All"/>
    <s v=" 5-9"/>
    <x v="3"/>
    <n v="0"/>
    <n v="0"/>
    <n v="0"/>
    <n v="201018"/>
  </r>
  <r>
    <n v="12"/>
    <x v="1"/>
    <s v="All"/>
    <s v=" 5-9"/>
    <x v="4"/>
    <n v="0"/>
    <n v="0"/>
    <n v="0"/>
    <n v="201018"/>
  </r>
  <r>
    <n v="12"/>
    <x v="1"/>
    <s v="All"/>
    <s v=" 5-9"/>
    <x v="5"/>
    <n v="0"/>
    <n v="0"/>
    <n v="0"/>
    <n v="201018"/>
  </r>
  <r>
    <n v="12"/>
    <x v="1"/>
    <s v="All"/>
    <s v=" 5-9"/>
    <x v="6"/>
    <n v="4"/>
    <n v="2"/>
    <n v="127"/>
    <n v="201018"/>
  </r>
  <r>
    <n v="12"/>
    <x v="1"/>
    <s v="All"/>
    <s v=" 5-9"/>
    <x v="7"/>
    <n v="1"/>
    <n v="1"/>
    <n v="4"/>
    <n v="201018"/>
  </r>
  <r>
    <n v="12"/>
    <x v="1"/>
    <s v="All"/>
    <s v=" 5-9"/>
    <x v="8"/>
    <n v="0"/>
    <n v="0"/>
    <n v="0"/>
    <n v="201018"/>
  </r>
  <r>
    <n v="12"/>
    <x v="1"/>
    <s v="All"/>
    <s v=" 5-9"/>
    <x v="9"/>
    <n v="9"/>
    <n v="4"/>
    <n v="610"/>
    <n v="201018"/>
  </r>
  <r>
    <n v="12"/>
    <x v="1"/>
    <s v="All"/>
    <s v=" 5-9"/>
    <x v="10"/>
    <n v="0"/>
    <n v="0"/>
    <n v="0"/>
    <n v="201018"/>
  </r>
  <r>
    <n v="12"/>
    <x v="2"/>
    <s v="All"/>
    <s v=" 0-1"/>
    <x v="0"/>
    <n v="492"/>
    <n v="457"/>
    <n v="10889"/>
    <n v="67205"/>
  </r>
  <r>
    <n v="12"/>
    <x v="2"/>
    <s v="All"/>
    <s v=" 0-1"/>
    <x v="1"/>
    <n v="0"/>
    <n v="0"/>
    <n v="0"/>
    <n v="67205"/>
  </r>
  <r>
    <n v="12"/>
    <x v="2"/>
    <s v="All"/>
    <s v=" 0-1"/>
    <x v="2"/>
    <n v="0"/>
    <n v="0"/>
    <n v="0"/>
    <n v="67205"/>
  </r>
  <r>
    <n v="12"/>
    <x v="2"/>
    <s v="All"/>
    <s v=" 0-1"/>
    <x v="3"/>
    <n v="0"/>
    <n v="0"/>
    <n v="0"/>
    <n v="67205"/>
  </r>
  <r>
    <n v="12"/>
    <x v="2"/>
    <s v="All"/>
    <s v=" 0-1"/>
    <x v="4"/>
    <n v="0"/>
    <n v="0"/>
    <n v="0"/>
    <n v="67205"/>
  </r>
  <r>
    <n v="12"/>
    <x v="2"/>
    <s v="All"/>
    <s v=" 0-1"/>
    <x v="5"/>
    <n v="10"/>
    <n v="7"/>
    <n v="148"/>
    <n v="67205"/>
  </r>
  <r>
    <n v="12"/>
    <x v="2"/>
    <s v="All"/>
    <s v=" 0-1"/>
    <x v="6"/>
    <n v="6"/>
    <n v="5"/>
    <n v="172"/>
    <n v="67205"/>
  </r>
  <r>
    <n v="12"/>
    <x v="2"/>
    <s v="All"/>
    <s v=" 0-1"/>
    <x v="7"/>
    <n v="0"/>
    <n v="0"/>
    <n v="0"/>
    <n v="67205"/>
  </r>
  <r>
    <n v="12"/>
    <x v="2"/>
    <s v="All"/>
    <s v=" 0-1"/>
    <x v="8"/>
    <n v="0"/>
    <n v="0"/>
    <n v="0"/>
    <n v="67205"/>
  </r>
  <r>
    <n v="12"/>
    <x v="2"/>
    <s v="All"/>
    <s v=" 0-1"/>
    <x v="9"/>
    <n v="0"/>
    <n v="0"/>
    <n v="0"/>
    <n v="67205"/>
  </r>
  <r>
    <n v="12"/>
    <x v="2"/>
    <s v="All"/>
    <s v=" 0-1"/>
    <x v="10"/>
    <n v="0"/>
    <n v="0"/>
    <n v="0"/>
    <n v="67205"/>
  </r>
  <r>
    <n v="12"/>
    <x v="2"/>
    <s v="All"/>
    <s v=" 10-14"/>
    <x v="0"/>
    <n v="1797"/>
    <n v="1555"/>
    <n v="14918"/>
    <n v="220996"/>
  </r>
  <r>
    <n v="12"/>
    <x v="2"/>
    <s v="All"/>
    <s v=" 10-14"/>
    <x v="1"/>
    <n v="0"/>
    <n v="0"/>
    <n v="0"/>
    <n v="220996"/>
  </r>
  <r>
    <n v="12"/>
    <x v="2"/>
    <s v="All"/>
    <s v=" 10-14"/>
    <x v="2"/>
    <n v="1"/>
    <n v="1"/>
    <n v="5"/>
    <n v="220996"/>
  </r>
  <r>
    <n v="12"/>
    <x v="2"/>
    <s v="All"/>
    <s v=" 10-14"/>
    <x v="3"/>
    <n v="0"/>
    <n v="0"/>
    <n v="0"/>
    <n v="220996"/>
  </r>
  <r>
    <n v="12"/>
    <x v="2"/>
    <s v="All"/>
    <s v=" 10-14"/>
    <x v="4"/>
    <n v="0"/>
    <n v="0"/>
    <n v="0"/>
    <n v="220996"/>
  </r>
  <r>
    <n v="12"/>
    <x v="2"/>
    <s v="All"/>
    <s v=" 10-14"/>
    <x v="5"/>
    <n v="2"/>
    <n v="2"/>
    <n v="38"/>
    <n v="220996"/>
  </r>
  <r>
    <n v="12"/>
    <x v="2"/>
    <s v="All"/>
    <s v=" 10-14"/>
    <x v="6"/>
    <n v="10"/>
    <n v="4"/>
    <n v="113"/>
    <n v="220996"/>
  </r>
  <r>
    <n v="12"/>
    <x v="2"/>
    <s v="All"/>
    <s v=" 10-14"/>
    <x v="7"/>
    <n v="1"/>
    <n v="1"/>
    <n v="5"/>
    <n v="220996"/>
  </r>
  <r>
    <n v="12"/>
    <x v="2"/>
    <s v="All"/>
    <s v=" 10-14"/>
    <x v="8"/>
    <n v="0"/>
    <n v="0"/>
    <n v="0"/>
    <n v="220996"/>
  </r>
  <r>
    <n v="12"/>
    <x v="2"/>
    <s v="All"/>
    <s v=" 10-14"/>
    <x v="9"/>
    <n v="28"/>
    <n v="11"/>
    <n v="1215"/>
    <n v="220996"/>
  </r>
  <r>
    <n v="12"/>
    <x v="2"/>
    <s v="All"/>
    <s v=" 10-14"/>
    <x v="10"/>
    <n v="4"/>
    <n v="3"/>
    <n v="85"/>
    <n v="220996"/>
  </r>
  <r>
    <n v="12"/>
    <x v="2"/>
    <s v="All"/>
    <s v=" 2-4"/>
    <x v="0"/>
    <n v="843"/>
    <n v="795"/>
    <n v="19306"/>
    <n v="109444"/>
  </r>
  <r>
    <n v="12"/>
    <x v="2"/>
    <s v="All"/>
    <s v=" 2-4"/>
    <x v="1"/>
    <n v="0"/>
    <n v="0"/>
    <n v="0"/>
    <n v="109444"/>
  </r>
  <r>
    <n v="12"/>
    <x v="2"/>
    <s v="All"/>
    <s v=" 2-4"/>
    <x v="2"/>
    <n v="0"/>
    <n v="0"/>
    <n v="0"/>
    <n v="109444"/>
  </r>
  <r>
    <n v="12"/>
    <x v="2"/>
    <s v="All"/>
    <s v=" 2-4"/>
    <x v="3"/>
    <n v="0"/>
    <n v="0"/>
    <n v="0"/>
    <n v="109444"/>
  </r>
  <r>
    <n v="12"/>
    <x v="2"/>
    <s v="All"/>
    <s v=" 2-4"/>
    <x v="4"/>
    <n v="1"/>
    <n v="1"/>
    <n v="4"/>
    <n v="109444"/>
  </r>
  <r>
    <n v="12"/>
    <x v="2"/>
    <s v="All"/>
    <s v=" 2-4"/>
    <x v="5"/>
    <n v="0"/>
    <n v="0"/>
    <n v="0"/>
    <n v="109444"/>
  </r>
  <r>
    <n v="12"/>
    <x v="2"/>
    <s v="All"/>
    <s v=" 2-4"/>
    <x v="6"/>
    <n v="2"/>
    <n v="2"/>
    <n v="45"/>
    <n v="109444"/>
  </r>
  <r>
    <n v="12"/>
    <x v="2"/>
    <s v="All"/>
    <s v=" 2-4"/>
    <x v="7"/>
    <n v="0"/>
    <n v="0"/>
    <n v="0"/>
    <n v="109444"/>
  </r>
  <r>
    <n v="12"/>
    <x v="2"/>
    <s v="All"/>
    <s v=" 2-4"/>
    <x v="8"/>
    <n v="0"/>
    <n v="0"/>
    <n v="0"/>
    <n v="109444"/>
  </r>
  <r>
    <n v="12"/>
    <x v="2"/>
    <s v="All"/>
    <s v=" 2-4"/>
    <x v="9"/>
    <n v="0"/>
    <n v="0"/>
    <n v="0"/>
    <n v="109444"/>
  </r>
  <r>
    <n v="12"/>
    <x v="2"/>
    <s v="All"/>
    <s v=" 2-4"/>
    <x v="10"/>
    <n v="0"/>
    <n v="0"/>
    <n v="0"/>
    <n v="109444"/>
  </r>
  <r>
    <n v="12"/>
    <x v="2"/>
    <s v="All"/>
    <s v=" 5-9"/>
    <x v="0"/>
    <n v="1660"/>
    <n v="1533"/>
    <n v="30654"/>
    <n v="201937"/>
  </r>
  <r>
    <n v="12"/>
    <x v="2"/>
    <s v="All"/>
    <s v=" 5-9"/>
    <x v="1"/>
    <n v="0"/>
    <n v="0"/>
    <n v="0"/>
    <n v="201937"/>
  </r>
  <r>
    <n v="12"/>
    <x v="2"/>
    <s v="All"/>
    <s v=" 5-9"/>
    <x v="2"/>
    <n v="1"/>
    <n v="1"/>
    <n v="8"/>
    <n v="201937"/>
  </r>
  <r>
    <n v="12"/>
    <x v="2"/>
    <s v="All"/>
    <s v=" 5-9"/>
    <x v="3"/>
    <n v="0"/>
    <n v="0"/>
    <n v="0"/>
    <n v="201937"/>
  </r>
  <r>
    <n v="12"/>
    <x v="2"/>
    <s v="All"/>
    <s v=" 5-9"/>
    <x v="4"/>
    <n v="0"/>
    <n v="0"/>
    <n v="0"/>
    <n v="201937"/>
  </r>
  <r>
    <n v="12"/>
    <x v="2"/>
    <s v="All"/>
    <s v=" 5-9"/>
    <x v="5"/>
    <n v="2"/>
    <n v="2"/>
    <n v="57"/>
    <n v="201937"/>
  </r>
  <r>
    <n v="12"/>
    <x v="2"/>
    <s v="All"/>
    <s v=" 5-9"/>
    <x v="6"/>
    <n v="10"/>
    <n v="6"/>
    <n v="133"/>
    <n v="201937"/>
  </r>
  <r>
    <n v="12"/>
    <x v="2"/>
    <s v="All"/>
    <s v=" 5-9"/>
    <x v="7"/>
    <n v="0"/>
    <n v="0"/>
    <n v="0"/>
    <n v="201937"/>
  </r>
  <r>
    <n v="12"/>
    <x v="2"/>
    <s v="All"/>
    <s v=" 5-9"/>
    <x v="8"/>
    <n v="0"/>
    <n v="0"/>
    <n v="0"/>
    <n v="201937"/>
  </r>
  <r>
    <n v="12"/>
    <x v="2"/>
    <s v="All"/>
    <s v=" 5-9"/>
    <x v="9"/>
    <n v="0"/>
    <n v="0"/>
    <n v="0"/>
    <n v="201937"/>
  </r>
  <r>
    <n v="12"/>
    <x v="2"/>
    <s v="All"/>
    <s v=" 5-9"/>
    <x v="10"/>
    <n v="1"/>
    <n v="1"/>
    <n v="25"/>
    <n v="201937"/>
  </r>
  <r>
    <n v="12"/>
    <x v="3"/>
    <s v="All"/>
    <s v=" 0-1"/>
    <x v="0"/>
    <n v="562"/>
    <n v="523"/>
    <n v="11526"/>
    <n v="66985"/>
  </r>
  <r>
    <n v="12"/>
    <x v="3"/>
    <s v="All"/>
    <s v=" 0-1"/>
    <x v="1"/>
    <n v="0"/>
    <n v="0"/>
    <n v="0"/>
    <n v="66985"/>
  </r>
  <r>
    <n v="12"/>
    <x v="3"/>
    <s v="All"/>
    <s v=" 0-1"/>
    <x v="2"/>
    <n v="0"/>
    <n v="0"/>
    <n v="0"/>
    <n v="66985"/>
  </r>
  <r>
    <n v="12"/>
    <x v="3"/>
    <s v="All"/>
    <s v=" 0-1"/>
    <x v="3"/>
    <n v="0"/>
    <n v="0"/>
    <n v="0"/>
    <n v="66985"/>
  </r>
  <r>
    <n v="12"/>
    <x v="3"/>
    <s v="All"/>
    <s v=" 0-1"/>
    <x v="4"/>
    <n v="0"/>
    <n v="0"/>
    <n v="0"/>
    <n v="66985"/>
  </r>
  <r>
    <n v="12"/>
    <x v="3"/>
    <s v="All"/>
    <s v=" 0-1"/>
    <x v="5"/>
    <n v="14"/>
    <n v="9"/>
    <n v="389"/>
    <n v="66985"/>
  </r>
  <r>
    <n v="12"/>
    <x v="3"/>
    <s v="All"/>
    <s v=" 0-1"/>
    <x v="6"/>
    <n v="3"/>
    <n v="3"/>
    <n v="12"/>
    <n v="66985"/>
  </r>
  <r>
    <n v="12"/>
    <x v="3"/>
    <s v="All"/>
    <s v=" 0-1"/>
    <x v="7"/>
    <n v="0"/>
    <n v="0"/>
    <n v="0"/>
    <n v="66985"/>
  </r>
  <r>
    <n v="12"/>
    <x v="3"/>
    <s v="All"/>
    <s v=" 0-1"/>
    <x v="8"/>
    <n v="0"/>
    <n v="0"/>
    <n v="0"/>
    <n v="66985"/>
  </r>
  <r>
    <n v="12"/>
    <x v="3"/>
    <s v="All"/>
    <s v=" 0-1"/>
    <x v="9"/>
    <n v="0"/>
    <n v="0"/>
    <n v="0"/>
    <n v="66985"/>
  </r>
  <r>
    <n v="12"/>
    <x v="3"/>
    <s v="All"/>
    <s v=" 0-1"/>
    <x v="10"/>
    <n v="0"/>
    <n v="0"/>
    <n v="0"/>
    <n v="66985"/>
  </r>
  <r>
    <n v="12"/>
    <x v="3"/>
    <s v="All"/>
    <s v=" 10-14"/>
    <x v="0"/>
    <n v="2380"/>
    <n v="2083"/>
    <n v="20359"/>
    <n v="223610"/>
  </r>
  <r>
    <n v="12"/>
    <x v="3"/>
    <s v="All"/>
    <s v=" 10-14"/>
    <x v="1"/>
    <n v="0"/>
    <n v="0"/>
    <n v="0"/>
    <n v="223610"/>
  </r>
  <r>
    <n v="12"/>
    <x v="3"/>
    <s v="All"/>
    <s v=" 10-14"/>
    <x v="2"/>
    <n v="0"/>
    <n v="0"/>
    <n v="0"/>
    <n v="223610"/>
  </r>
  <r>
    <n v="12"/>
    <x v="3"/>
    <s v="All"/>
    <s v=" 10-14"/>
    <x v="3"/>
    <n v="0"/>
    <n v="0"/>
    <n v="0"/>
    <n v="223610"/>
  </r>
  <r>
    <n v="12"/>
    <x v="3"/>
    <s v="All"/>
    <s v=" 10-14"/>
    <x v="4"/>
    <n v="0"/>
    <n v="0"/>
    <n v="0"/>
    <n v="223610"/>
  </r>
  <r>
    <n v="12"/>
    <x v="3"/>
    <s v="All"/>
    <s v=" 10-14"/>
    <x v="5"/>
    <n v="3"/>
    <n v="3"/>
    <n v="126"/>
    <n v="223610"/>
  </r>
  <r>
    <n v="12"/>
    <x v="3"/>
    <s v="All"/>
    <s v=" 10-14"/>
    <x v="6"/>
    <n v="22"/>
    <n v="10"/>
    <n v="391"/>
    <n v="223610"/>
  </r>
  <r>
    <n v="12"/>
    <x v="3"/>
    <s v="All"/>
    <s v=" 10-14"/>
    <x v="7"/>
    <n v="3"/>
    <n v="3"/>
    <n v="41"/>
    <n v="223610"/>
  </r>
  <r>
    <n v="12"/>
    <x v="3"/>
    <s v="All"/>
    <s v=" 10-14"/>
    <x v="8"/>
    <n v="0"/>
    <n v="0"/>
    <n v="0"/>
    <n v="223610"/>
  </r>
  <r>
    <n v="12"/>
    <x v="3"/>
    <s v="All"/>
    <s v=" 10-14"/>
    <x v="9"/>
    <n v="40"/>
    <n v="12"/>
    <n v="1555"/>
    <n v="223610"/>
  </r>
  <r>
    <n v="12"/>
    <x v="3"/>
    <s v="All"/>
    <s v=" 10-14"/>
    <x v="10"/>
    <n v="9"/>
    <n v="4"/>
    <n v="130"/>
    <n v="223610"/>
  </r>
  <r>
    <n v="12"/>
    <x v="3"/>
    <s v="All"/>
    <s v=" 2-4"/>
    <x v="0"/>
    <n v="939"/>
    <n v="872"/>
    <n v="20982"/>
    <n v="108951"/>
  </r>
  <r>
    <n v="12"/>
    <x v="3"/>
    <s v="All"/>
    <s v=" 2-4"/>
    <x v="1"/>
    <n v="0"/>
    <n v="0"/>
    <n v="0"/>
    <n v="108951"/>
  </r>
  <r>
    <n v="12"/>
    <x v="3"/>
    <s v="All"/>
    <s v=" 2-4"/>
    <x v="2"/>
    <n v="1"/>
    <n v="1"/>
    <n v="12"/>
    <n v="108951"/>
  </r>
  <r>
    <n v="12"/>
    <x v="3"/>
    <s v="All"/>
    <s v=" 2-4"/>
    <x v="3"/>
    <n v="0"/>
    <n v="0"/>
    <n v="0"/>
    <n v="108951"/>
  </r>
  <r>
    <n v="12"/>
    <x v="3"/>
    <s v="All"/>
    <s v=" 2-4"/>
    <x v="4"/>
    <n v="0"/>
    <n v="0"/>
    <n v="0"/>
    <n v="108951"/>
  </r>
  <r>
    <n v="12"/>
    <x v="3"/>
    <s v="All"/>
    <s v=" 2-4"/>
    <x v="5"/>
    <n v="1"/>
    <n v="1"/>
    <n v="20"/>
    <n v="108951"/>
  </r>
  <r>
    <n v="12"/>
    <x v="3"/>
    <s v="All"/>
    <s v=" 2-4"/>
    <x v="6"/>
    <n v="2"/>
    <n v="2"/>
    <n v="24"/>
    <n v="108951"/>
  </r>
  <r>
    <n v="12"/>
    <x v="3"/>
    <s v="All"/>
    <s v=" 2-4"/>
    <x v="7"/>
    <n v="0"/>
    <n v="0"/>
    <n v="0"/>
    <n v="108951"/>
  </r>
  <r>
    <n v="12"/>
    <x v="3"/>
    <s v="All"/>
    <s v=" 2-4"/>
    <x v="8"/>
    <n v="0"/>
    <n v="0"/>
    <n v="0"/>
    <n v="108951"/>
  </r>
  <r>
    <n v="12"/>
    <x v="3"/>
    <s v="All"/>
    <s v=" 2-4"/>
    <x v="9"/>
    <n v="1"/>
    <n v="1"/>
    <n v="30"/>
    <n v="108951"/>
  </r>
  <r>
    <n v="12"/>
    <x v="3"/>
    <s v="All"/>
    <s v=" 2-4"/>
    <x v="10"/>
    <n v="0"/>
    <n v="0"/>
    <n v="0"/>
    <n v="108951"/>
  </r>
  <r>
    <n v="12"/>
    <x v="3"/>
    <s v="All"/>
    <s v=" 5-9"/>
    <x v="0"/>
    <n v="1908"/>
    <n v="1758"/>
    <n v="33627"/>
    <n v="198348"/>
  </r>
  <r>
    <n v="12"/>
    <x v="3"/>
    <s v="All"/>
    <s v=" 5-9"/>
    <x v="1"/>
    <n v="0"/>
    <n v="0"/>
    <n v="0"/>
    <n v="198348"/>
  </r>
  <r>
    <n v="12"/>
    <x v="3"/>
    <s v="All"/>
    <s v=" 5-9"/>
    <x v="2"/>
    <n v="0"/>
    <n v="0"/>
    <n v="0"/>
    <n v="198348"/>
  </r>
  <r>
    <n v="12"/>
    <x v="3"/>
    <s v="All"/>
    <s v=" 5-9"/>
    <x v="3"/>
    <n v="0"/>
    <n v="0"/>
    <n v="0"/>
    <n v="198348"/>
  </r>
  <r>
    <n v="12"/>
    <x v="3"/>
    <s v="All"/>
    <s v=" 5-9"/>
    <x v="4"/>
    <n v="0"/>
    <n v="0"/>
    <n v="0"/>
    <n v="198348"/>
  </r>
  <r>
    <n v="12"/>
    <x v="3"/>
    <s v="All"/>
    <s v=" 5-9"/>
    <x v="5"/>
    <n v="1"/>
    <n v="1"/>
    <n v="30"/>
    <n v="198348"/>
  </r>
  <r>
    <n v="12"/>
    <x v="3"/>
    <s v="All"/>
    <s v=" 5-9"/>
    <x v="6"/>
    <n v="6"/>
    <n v="3"/>
    <n v="161"/>
    <n v="198348"/>
  </r>
  <r>
    <n v="12"/>
    <x v="3"/>
    <s v="All"/>
    <s v=" 5-9"/>
    <x v="7"/>
    <n v="0"/>
    <n v="0"/>
    <n v="0"/>
    <n v="198348"/>
  </r>
  <r>
    <n v="12"/>
    <x v="3"/>
    <s v="All"/>
    <s v=" 5-9"/>
    <x v="8"/>
    <n v="0"/>
    <n v="0"/>
    <n v="0"/>
    <n v="198348"/>
  </r>
  <r>
    <n v="12"/>
    <x v="3"/>
    <s v="All"/>
    <s v=" 5-9"/>
    <x v="9"/>
    <n v="2"/>
    <n v="2"/>
    <n v="60"/>
    <n v="198348"/>
  </r>
  <r>
    <n v="12"/>
    <x v="3"/>
    <s v="All"/>
    <s v=" 5-9"/>
    <x v="10"/>
    <n v="0"/>
    <n v="0"/>
    <n v="0"/>
    <n v="198348"/>
  </r>
  <r>
    <n v="12"/>
    <x v="4"/>
    <s v="All"/>
    <s v=" 0-1"/>
    <x v="0"/>
    <n v="1030"/>
    <n v="977"/>
    <n v="7627"/>
    <n v="65588"/>
  </r>
  <r>
    <n v="12"/>
    <x v="4"/>
    <s v="All"/>
    <s v=" 0-1"/>
    <x v="1"/>
    <n v="0"/>
    <n v="0"/>
    <n v="0"/>
    <n v="65588"/>
  </r>
  <r>
    <n v="12"/>
    <x v="4"/>
    <s v="All"/>
    <s v=" 0-1"/>
    <x v="2"/>
    <n v="0"/>
    <n v="0"/>
    <n v="0"/>
    <n v="65588"/>
  </r>
  <r>
    <n v="12"/>
    <x v="4"/>
    <s v="All"/>
    <s v=" 0-1"/>
    <x v="3"/>
    <n v="0"/>
    <n v="0"/>
    <n v="0"/>
    <n v="65588"/>
  </r>
  <r>
    <n v="12"/>
    <x v="4"/>
    <s v="All"/>
    <s v=" 0-1"/>
    <x v="4"/>
    <n v="0"/>
    <n v="0"/>
    <n v="0"/>
    <n v="65588"/>
  </r>
  <r>
    <n v="12"/>
    <x v="4"/>
    <s v="All"/>
    <s v=" 0-1"/>
    <x v="5"/>
    <n v="12"/>
    <n v="8"/>
    <n v="389"/>
    <n v="65588"/>
  </r>
  <r>
    <n v="12"/>
    <x v="4"/>
    <s v="All"/>
    <s v=" 0-1"/>
    <x v="6"/>
    <n v="9"/>
    <n v="3"/>
    <n v="141"/>
    <n v="65588"/>
  </r>
  <r>
    <n v="12"/>
    <x v="4"/>
    <s v="All"/>
    <s v=" 0-1"/>
    <x v="7"/>
    <n v="0"/>
    <n v="0"/>
    <n v="0"/>
    <n v="65588"/>
  </r>
  <r>
    <n v="12"/>
    <x v="4"/>
    <s v="All"/>
    <s v=" 0-1"/>
    <x v="8"/>
    <n v="0"/>
    <n v="0"/>
    <n v="0"/>
    <n v="65588"/>
  </r>
  <r>
    <n v="12"/>
    <x v="4"/>
    <s v="All"/>
    <s v=" 0-1"/>
    <x v="9"/>
    <n v="0"/>
    <n v="0"/>
    <n v="0"/>
    <n v="65588"/>
  </r>
  <r>
    <n v="12"/>
    <x v="4"/>
    <s v="All"/>
    <s v=" 0-1"/>
    <x v="10"/>
    <n v="0"/>
    <n v="0"/>
    <n v="0"/>
    <n v="65588"/>
  </r>
  <r>
    <n v="12"/>
    <x v="4"/>
    <s v="All"/>
    <s v=" 10-14"/>
    <x v="0"/>
    <n v="5634"/>
    <n v="5052"/>
    <n v="23646"/>
    <n v="215311"/>
  </r>
  <r>
    <n v="12"/>
    <x v="4"/>
    <s v="All"/>
    <s v=" 10-14"/>
    <x v="1"/>
    <n v="0"/>
    <n v="0"/>
    <n v="0"/>
    <n v="215311"/>
  </r>
  <r>
    <n v="12"/>
    <x v="4"/>
    <s v="All"/>
    <s v=" 10-14"/>
    <x v="2"/>
    <n v="1"/>
    <n v="1"/>
    <n v="7"/>
    <n v="215311"/>
  </r>
  <r>
    <n v="12"/>
    <x v="4"/>
    <s v="All"/>
    <s v=" 10-14"/>
    <x v="3"/>
    <n v="0"/>
    <n v="0"/>
    <n v="0"/>
    <n v="215311"/>
  </r>
  <r>
    <n v="12"/>
    <x v="4"/>
    <s v="All"/>
    <s v=" 10-14"/>
    <x v="4"/>
    <n v="1"/>
    <n v="1"/>
    <n v="10"/>
    <n v="215311"/>
  </r>
  <r>
    <n v="12"/>
    <x v="4"/>
    <s v="All"/>
    <s v=" 10-14"/>
    <x v="5"/>
    <n v="5"/>
    <n v="4"/>
    <n v="68"/>
    <n v="215311"/>
  </r>
  <r>
    <n v="12"/>
    <x v="4"/>
    <s v="All"/>
    <s v=" 10-14"/>
    <x v="6"/>
    <n v="29"/>
    <n v="8"/>
    <n v="538"/>
    <n v="215311"/>
  </r>
  <r>
    <n v="12"/>
    <x v="4"/>
    <s v="All"/>
    <s v=" 10-14"/>
    <x v="7"/>
    <n v="9"/>
    <n v="3"/>
    <n v="71"/>
    <n v="215311"/>
  </r>
  <r>
    <n v="12"/>
    <x v="4"/>
    <s v="All"/>
    <s v=" 10-14"/>
    <x v="8"/>
    <n v="0"/>
    <n v="0"/>
    <n v="0"/>
    <n v="215311"/>
  </r>
  <r>
    <n v="12"/>
    <x v="4"/>
    <s v="All"/>
    <s v=" 10-14"/>
    <x v="9"/>
    <n v="59"/>
    <n v="32"/>
    <n v="2960"/>
    <n v="215311"/>
  </r>
  <r>
    <n v="12"/>
    <x v="4"/>
    <s v="All"/>
    <s v=" 10-14"/>
    <x v="10"/>
    <n v="6"/>
    <n v="4"/>
    <n v="56"/>
    <n v="215311"/>
  </r>
  <r>
    <n v="12"/>
    <x v="4"/>
    <s v="All"/>
    <s v=" 2-4"/>
    <x v="0"/>
    <n v="2290"/>
    <n v="2137"/>
    <n v="14770"/>
    <n v="103402"/>
  </r>
  <r>
    <n v="12"/>
    <x v="4"/>
    <s v="All"/>
    <s v=" 2-4"/>
    <x v="1"/>
    <n v="0"/>
    <n v="0"/>
    <n v="0"/>
    <n v="103402"/>
  </r>
  <r>
    <n v="12"/>
    <x v="4"/>
    <s v="All"/>
    <s v=" 2-4"/>
    <x v="2"/>
    <n v="0"/>
    <n v="0"/>
    <n v="0"/>
    <n v="103402"/>
  </r>
  <r>
    <n v="12"/>
    <x v="4"/>
    <s v="All"/>
    <s v=" 2-4"/>
    <x v="3"/>
    <n v="0"/>
    <n v="0"/>
    <n v="0"/>
    <n v="103402"/>
  </r>
  <r>
    <n v="12"/>
    <x v="4"/>
    <s v="All"/>
    <s v=" 2-4"/>
    <x v="4"/>
    <n v="0"/>
    <n v="0"/>
    <n v="0"/>
    <n v="103402"/>
  </r>
  <r>
    <n v="12"/>
    <x v="4"/>
    <s v="All"/>
    <s v=" 2-4"/>
    <x v="5"/>
    <n v="4"/>
    <n v="3"/>
    <n v="48"/>
    <n v="103402"/>
  </r>
  <r>
    <n v="12"/>
    <x v="4"/>
    <s v="All"/>
    <s v=" 2-4"/>
    <x v="6"/>
    <n v="11"/>
    <n v="5"/>
    <n v="219"/>
    <n v="103402"/>
  </r>
  <r>
    <n v="12"/>
    <x v="4"/>
    <s v="All"/>
    <s v=" 2-4"/>
    <x v="7"/>
    <n v="0"/>
    <n v="0"/>
    <n v="0"/>
    <n v="103402"/>
  </r>
  <r>
    <n v="12"/>
    <x v="4"/>
    <s v="All"/>
    <s v=" 2-4"/>
    <x v="8"/>
    <n v="0"/>
    <n v="0"/>
    <n v="0"/>
    <n v="103402"/>
  </r>
  <r>
    <n v="12"/>
    <x v="4"/>
    <s v="All"/>
    <s v=" 2-4"/>
    <x v="9"/>
    <n v="0"/>
    <n v="0"/>
    <n v="0"/>
    <n v="103402"/>
  </r>
  <r>
    <n v="12"/>
    <x v="4"/>
    <s v="All"/>
    <s v=" 2-4"/>
    <x v="10"/>
    <n v="0"/>
    <n v="0"/>
    <n v="0"/>
    <n v="103402"/>
  </r>
  <r>
    <n v="12"/>
    <x v="4"/>
    <s v="All"/>
    <s v=" 5-9"/>
    <x v="0"/>
    <n v="4748"/>
    <n v="4325"/>
    <n v="25040"/>
    <n v="187812"/>
  </r>
  <r>
    <n v="12"/>
    <x v="4"/>
    <s v="All"/>
    <s v=" 5-9"/>
    <x v="1"/>
    <n v="0"/>
    <n v="0"/>
    <n v="0"/>
    <n v="187812"/>
  </r>
  <r>
    <n v="12"/>
    <x v="4"/>
    <s v="All"/>
    <s v=" 5-9"/>
    <x v="2"/>
    <n v="0"/>
    <n v="0"/>
    <n v="0"/>
    <n v="187812"/>
  </r>
  <r>
    <n v="12"/>
    <x v="4"/>
    <s v="All"/>
    <s v=" 5-9"/>
    <x v="3"/>
    <n v="2"/>
    <n v="2"/>
    <n v="10"/>
    <n v="187812"/>
  </r>
  <r>
    <n v="12"/>
    <x v="4"/>
    <s v="All"/>
    <s v=" 5-9"/>
    <x v="4"/>
    <n v="2"/>
    <n v="1"/>
    <n v="32"/>
    <n v="187812"/>
  </r>
  <r>
    <n v="12"/>
    <x v="4"/>
    <s v="All"/>
    <s v=" 5-9"/>
    <x v="5"/>
    <n v="10"/>
    <n v="4"/>
    <n v="307"/>
    <n v="187812"/>
  </r>
  <r>
    <n v="12"/>
    <x v="4"/>
    <s v="All"/>
    <s v=" 5-9"/>
    <x v="6"/>
    <n v="27"/>
    <n v="10"/>
    <n v="681"/>
    <n v="187812"/>
  </r>
  <r>
    <n v="12"/>
    <x v="4"/>
    <s v="All"/>
    <s v=" 5-9"/>
    <x v="7"/>
    <n v="5"/>
    <n v="1"/>
    <n v="247"/>
    <n v="187812"/>
  </r>
  <r>
    <n v="12"/>
    <x v="4"/>
    <s v="All"/>
    <s v=" 5-9"/>
    <x v="8"/>
    <n v="0"/>
    <n v="0"/>
    <n v="0"/>
    <n v="187812"/>
  </r>
  <r>
    <n v="12"/>
    <x v="4"/>
    <s v="All"/>
    <s v=" 5-9"/>
    <x v="9"/>
    <n v="13"/>
    <n v="5"/>
    <n v="620"/>
    <n v="187812"/>
  </r>
  <r>
    <n v="12"/>
    <x v="4"/>
    <s v="All"/>
    <s v=" 5-9"/>
    <x v="10"/>
    <n v="2"/>
    <n v="2"/>
    <n v="7"/>
    <n v="187812"/>
  </r>
  <r>
    <n v="12"/>
    <x v="5"/>
    <s v="All"/>
    <s v=" 0-1"/>
    <x v="0"/>
    <n v="1006"/>
    <n v="947"/>
    <n v="7786"/>
    <n v="65772"/>
  </r>
  <r>
    <n v="12"/>
    <x v="5"/>
    <s v="All"/>
    <s v=" 0-1"/>
    <x v="1"/>
    <n v="0"/>
    <n v="0"/>
    <n v="0"/>
    <n v="65772"/>
  </r>
  <r>
    <n v="12"/>
    <x v="5"/>
    <s v="All"/>
    <s v=" 0-1"/>
    <x v="2"/>
    <n v="0"/>
    <n v="0"/>
    <n v="0"/>
    <n v="65772"/>
  </r>
  <r>
    <n v="12"/>
    <x v="5"/>
    <s v="All"/>
    <s v=" 0-1"/>
    <x v="3"/>
    <n v="0"/>
    <n v="0"/>
    <n v="0"/>
    <n v="65772"/>
  </r>
  <r>
    <n v="12"/>
    <x v="5"/>
    <s v="All"/>
    <s v=" 0-1"/>
    <x v="4"/>
    <n v="0"/>
    <n v="0"/>
    <n v="0"/>
    <n v="65772"/>
  </r>
  <r>
    <n v="12"/>
    <x v="5"/>
    <s v="All"/>
    <s v=" 0-1"/>
    <x v="5"/>
    <n v="10"/>
    <n v="9"/>
    <n v="368"/>
    <n v="65772"/>
  </r>
  <r>
    <n v="12"/>
    <x v="5"/>
    <s v="All"/>
    <s v=" 0-1"/>
    <x v="6"/>
    <n v="3"/>
    <n v="3"/>
    <n v="83"/>
    <n v="65772"/>
  </r>
  <r>
    <n v="12"/>
    <x v="5"/>
    <s v="All"/>
    <s v=" 0-1"/>
    <x v="7"/>
    <n v="0"/>
    <n v="0"/>
    <n v="0"/>
    <n v="65772"/>
  </r>
  <r>
    <n v="12"/>
    <x v="5"/>
    <s v="All"/>
    <s v=" 0-1"/>
    <x v="8"/>
    <n v="0"/>
    <n v="0"/>
    <n v="0"/>
    <n v="65772"/>
  </r>
  <r>
    <n v="12"/>
    <x v="5"/>
    <s v="All"/>
    <s v=" 0-1"/>
    <x v="9"/>
    <n v="0"/>
    <n v="0"/>
    <n v="0"/>
    <n v="65772"/>
  </r>
  <r>
    <n v="12"/>
    <x v="5"/>
    <s v="All"/>
    <s v=" 0-1"/>
    <x v="10"/>
    <n v="0"/>
    <n v="0"/>
    <n v="0"/>
    <n v="65772"/>
  </r>
  <r>
    <n v="12"/>
    <x v="5"/>
    <s v="All"/>
    <s v=" 10-14"/>
    <x v="0"/>
    <n v="5867"/>
    <n v="5262"/>
    <n v="26735"/>
    <n v="213481"/>
  </r>
  <r>
    <n v="12"/>
    <x v="5"/>
    <s v="All"/>
    <s v=" 10-14"/>
    <x v="1"/>
    <n v="0"/>
    <n v="0"/>
    <n v="0"/>
    <n v="213481"/>
  </r>
  <r>
    <n v="12"/>
    <x v="5"/>
    <s v="All"/>
    <s v=" 10-14"/>
    <x v="2"/>
    <n v="1"/>
    <n v="1"/>
    <n v="6"/>
    <n v="213481"/>
  </r>
  <r>
    <n v="12"/>
    <x v="5"/>
    <s v="All"/>
    <s v=" 10-14"/>
    <x v="3"/>
    <n v="2"/>
    <n v="2"/>
    <n v="7"/>
    <n v="213481"/>
  </r>
  <r>
    <n v="12"/>
    <x v="5"/>
    <s v="All"/>
    <s v=" 10-14"/>
    <x v="4"/>
    <n v="1"/>
    <n v="1"/>
    <n v="1"/>
    <n v="213481"/>
  </r>
  <r>
    <n v="12"/>
    <x v="5"/>
    <s v="All"/>
    <s v=" 10-14"/>
    <x v="5"/>
    <n v="12"/>
    <n v="5"/>
    <n v="584"/>
    <n v="213481"/>
  </r>
  <r>
    <n v="12"/>
    <x v="5"/>
    <s v="All"/>
    <s v=" 10-14"/>
    <x v="6"/>
    <n v="9"/>
    <n v="7"/>
    <n v="160"/>
    <n v="213481"/>
  </r>
  <r>
    <n v="12"/>
    <x v="5"/>
    <s v="All"/>
    <s v=" 10-14"/>
    <x v="7"/>
    <n v="5"/>
    <n v="3"/>
    <n v="48"/>
    <n v="213481"/>
  </r>
  <r>
    <n v="12"/>
    <x v="5"/>
    <s v="All"/>
    <s v=" 10-14"/>
    <x v="8"/>
    <n v="0"/>
    <n v="0"/>
    <n v="0"/>
    <n v="213481"/>
  </r>
  <r>
    <n v="12"/>
    <x v="5"/>
    <s v="All"/>
    <s v=" 10-14"/>
    <x v="9"/>
    <n v="54"/>
    <n v="38"/>
    <n v="2760"/>
    <n v="213481"/>
  </r>
  <r>
    <n v="12"/>
    <x v="5"/>
    <s v="All"/>
    <s v=" 10-14"/>
    <x v="10"/>
    <n v="12"/>
    <n v="11"/>
    <n v="79"/>
    <n v="213481"/>
  </r>
  <r>
    <n v="12"/>
    <x v="5"/>
    <s v="All"/>
    <s v=" 2-4"/>
    <x v="0"/>
    <n v="2544"/>
    <n v="2386"/>
    <n v="17150"/>
    <n v="103999"/>
  </r>
  <r>
    <n v="12"/>
    <x v="5"/>
    <s v="All"/>
    <s v=" 2-4"/>
    <x v="1"/>
    <n v="0"/>
    <n v="0"/>
    <n v="0"/>
    <n v="103999"/>
  </r>
  <r>
    <n v="12"/>
    <x v="5"/>
    <s v="All"/>
    <s v=" 2-4"/>
    <x v="2"/>
    <n v="0"/>
    <n v="0"/>
    <n v="0"/>
    <n v="103999"/>
  </r>
  <r>
    <n v="12"/>
    <x v="5"/>
    <s v="All"/>
    <s v=" 2-4"/>
    <x v="3"/>
    <n v="0"/>
    <n v="0"/>
    <n v="0"/>
    <n v="103999"/>
  </r>
  <r>
    <n v="12"/>
    <x v="5"/>
    <s v="All"/>
    <s v=" 2-4"/>
    <x v="4"/>
    <n v="0"/>
    <n v="0"/>
    <n v="0"/>
    <n v="103999"/>
  </r>
  <r>
    <n v="12"/>
    <x v="5"/>
    <s v="All"/>
    <s v=" 2-4"/>
    <x v="5"/>
    <n v="6"/>
    <n v="1"/>
    <n v="387"/>
    <n v="103999"/>
  </r>
  <r>
    <n v="12"/>
    <x v="5"/>
    <s v="All"/>
    <s v=" 2-4"/>
    <x v="6"/>
    <n v="5"/>
    <n v="3"/>
    <n v="94"/>
    <n v="103999"/>
  </r>
  <r>
    <n v="12"/>
    <x v="5"/>
    <s v="All"/>
    <s v=" 2-4"/>
    <x v="7"/>
    <n v="0"/>
    <n v="0"/>
    <n v="0"/>
    <n v="103999"/>
  </r>
  <r>
    <n v="12"/>
    <x v="5"/>
    <s v="All"/>
    <s v=" 2-4"/>
    <x v="8"/>
    <n v="0"/>
    <n v="0"/>
    <n v="0"/>
    <n v="103999"/>
  </r>
  <r>
    <n v="12"/>
    <x v="5"/>
    <s v="All"/>
    <s v=" 2-4"/>
    <x v="9"/>
    <n v="0"/>
    <n v="0"/>
    <n v="0"/>
    <n v="103999"/>
  </r>
  <r>
    <n v="12"/>
    <x v="5"/>
    <s v="All"/>
    <s v=" 2-4"/>
    <x v="10"/>
    <n v="0"/>
    <n v="0"/>
    <n v="0"/>
    <n v="103999"/>
  </r>
  <r>
    <n v="12"/>
    <x v="5"/>
    <s v="All"/>
    <s v=" 5-9"/>
    <x v="0"/>
    <n v="4770"/>
    <n v="4382"/>
    <n v="27378"/>
    <n v="186592"/>
  </r>
  <r>
    <n v="12"/>
    <x v="5"/>
    <s v="All"/>
    <s v=" 5-9"/>
    <x v="1"/>
    <n v="0"/>
    <n v="0"/>
    <n v="0"/>
    <n v="186592"/>
  </r>
  <r>
    <n v="12"/>
    <x v="5"/>
    <s v="All"/>
    <s v=" 5-9"/>
    <x v="2"/>
    <n v="1"/>
    <n v="1"/>
    <n v="1"/>
    <n v="186592"/>
  </r>
  <r>
    <n v="12"/>
    <x v="5"/>
    <s v="All"/>
    <s v=" 5-9"/>
    <x v="3"/>
    <n v="0"/>
    <n v="0"/>
    <n v="0"/>
    <n v="186592"/>
  </r>
  <r>
    <n v="12"/>
    <x v="5"/>
    <s v="All"/>
    <s v=" 5-9"/>
    <x v="4"/>
    <n v="1"/>
    <n v="1"/>
    <n v="3"/>
    <n v="186592"/>
  </r>
  <r>
    <n v="12"/>
    <x v="5"/>
    <s v="All"/>
    <s v=" 5-9"/>
    <x v="5"/>
    <n v="6"/>
    <n v="5"/>
    <n v="216"/>
    <n v="186592"/>
  </r>
  <r>
    <n v="12"/>
    <x v="5"/>
    <s v="All"/>
    <s v=" 5-9"/>
    <x v="6"/>
    <n v="10"/>
    <n v="7"/>
    <n v="155"/>
    <n v="186592"/>
  </r>
  <r>
    <n v="12"/>
    <x v="5"/>
    <s v="All"/>
    <s v=" 5-9"/>
    <x v="7"/>
    <n v="1"/>
    <n v="1"/>
    <n v="83"/>
    <n v="186592"/>
  </r>
  <r>
    <n v="12"/>
    <x v="5"/>
    <s v="All"/>
    <s v=" 5-9"/>
    <x v="8"/>
    <n v="0"/>
    <n v="0"/>
    <n v="0"/>
    <n v="186592"/>
  </r>
  <r>
    <n v="12"/>
    <x v="5"/>
    <s v="All"/>
    <s v=" 5-9"/>
    <x v="9"/>
    <n v="28"/>
    <n v="8"/>
    <n v="1522"/>
    <n v="186592"/>
  </r>
  <r>
    <n v="12"/>
    <x v="5"/>
    <s v="All"/>
    <s v=" 5-9"/>
    <x v="10"/>
    <n v="3"/>
    <n v="1"/>
    <n v="15"/>
    <n v="186592"/>
  </r>
  <r>
    <n v="12"/>
    <x v="6"/>
    <s v="All"/>
    <s v=" 0-1"/>
    <x v="0"/>
    <n v="1241"/>
    <n v="1176"/>
    <n v="10752"/>
    <n v="66367"/>
  </r>
  <r>
    <n v="12"/>
    <x v="6"/>
    <s v="All"/>
    <s v=" 0-1"/>
    <x v="1"/>
    <n v="0"/>
    <n v="0"/>
    <n v="0"/>
    <n v="66367"/>
  </r>
  <r>
    <n v="12"/>
    <x v="6"/>
    <s v="All"/>
    <s v=" 0-1"/>
    <x v="2"/>
    <n v="0"/>
    <n v="0"/>
    <n v="0"/>
    <n v="66367"/>
  </r>
  <r>
    <n v="12"/>
    <x v="6"/>
    <s v="All"/>
    <s v=" 0-1"/>
    <x v="3"/>
    <n v="0"/>
    <n v="0"/>
    <n v="0"/>
    <n v="66367"/>
  </r>
  <r>
    <n v="12"/>
    <x v="6"/>
    <s v="All"/>
    <s v=" 0-1"/>
    <x v="4"/>
    <n v="0"/>
    <n v="0"/>
    <n v="0"/>
    <n v="66367"/>
  </r>
  <r>
    <n v="12"/>
    <x v="6"/>
    <s v="All"/>
    <s v=" 0-1"/>
    <x v="5"/>
    <n v="12"/>
    <n v="10"/>
    <n v="414"/>
    <n v="66367"/>
  </r>
  <r>
    <n v="12"/>
    <x v="6"/>
    <s v="All"/>
    <s v=" 0-1"/>
    <x v="6"/>
    <n v="1"/>
    <n v="1"/>
    <n v="11"/>
    <n v="66367"/>
  </r>
  <r>
    <n v="12"/>
    <x v="6"/>
    <s v="All"/>
    <s v=" 0-1"/>
    <x v="7"/>
    <n v="0"/>
    <n v="0"/>
    <n v="0"/>
    <n v="66367"/>
  </r>
  <r>
    <n v="12"/>
    <x v="6"/>
    <s v="All"/>
    <s v=" 0-1"/>
    <x v="8"/>
    <n v="0"/>
    <n v="0"/>
    <n v="0"/>
    <n v="66367"/>
  </r>
  <r>
    <n v="12"/>
    <x v="6"/>
    <s v="All"/>
    <s v=" 0-1"/>
    <x v="9"/>
    <n v="0"/>
    <n v="0"/>
    <n v="0"/>
    <n v="66367"/>
  </r>
  <r>
    <n v="12"/>
    <x v="6"/>
    <s v="All"/>
    <s v=" 0-1"/>
    <x v="10"/>
    <n v="0"/>
    <n v="0"/>
    <n v="0"/>
    <n v="66367"/>
  </r>
  <r>
    <n v="12"/>
    <x v="6"/>
    <s v="All"/>
    <s v=" 10-14"/>
    <x v="0"/>
    <n v="5998"/>
    <n v="5341"/>
    <n v="28143"/>
    <n v="213003"/>
  </r>
  <r>
    <n v="12"/>
    <x v="6"/>
    <s v="All"/>
    <s v=" 10-14"/>
    <x v="1"/>
    <n v="1"/>
    <n v="1"/>
    <n v="2"/>
    <n v="213003"/>
  </r>
  <r>
    <n v="12"/>
    <x v="6"/>
    <s v="All"/>
    <s v=" 10-14"/>
    <x v="2"/>
    <n v="0"/>
    <n v="0"/>
    <n v="0"/>
    <n v="213003"/>
  </r>
  <r>
    <n v="12"/>
    <x v="6"/>
    <s v="All"/>
    <s v=" 10-14"/>
    <x v="3"/>
    <n v="1"/>
    <n v="1"/>
    <n v="10"/>
    <n v="213003"/>
  </r>
  <r>
    <n v="12"/>
    <x v="6"/>
    <s v="All"/>
    <s v=" 10-14"/>
    <x v="4"/>
    <n v="1"/>
    <n v="1"/>
    <n v="10"/>
    <n v="213003"/>
  </r>
  <r>
    <n v="12"/>
    <x v="6"/>
    <s v="All"/>
    <s v=" 10-14"/>
    <x v="5"/>
    <n v="14"/>
    <n v="6"/>
    <n v="461"/>
    <n v="213003"/>
  </r>
  <r>
    <n v="12"/>
    <x v="6"/>
    <s v="All"/>
    <s v=" 10-14"/>
    <x v="6"/>
    <n v="24"/>
    <n v="15"/>
    <n v="333"/>
    <n v="213003"/>
  </r>
  <r>
    <n v="12"/>
    <x v="6"/>
    <s v="All"/>
    <s v=" 10-14"/>
    <x v="7"/>
    <n v="3"/>
    <n v="3"/>
    <n v="16"/>
    <n v="213003"/>
  </r>
  <r>
    <n v="12"/>
    <x v="6"/>
    <s v="All"/>
    <s v=" 10-14"/>
    <x v="8"/>
    <n v="0"/>
    <n v="0"/>
    <n v="0"/>
    <n v="213003"/>
  </r>
  <r>
    <n v="12"/>
    <x v="6"/>
    <s v="All"/>
    <s v=" 10-14"/>
    <x v="9"/>
    <n v="42"/>
    <n v="23"/>
    <n v="2080"/>
    <n v="213003"/>
  </r>
  <r>
    <n v="12"/>
    <x v="6"/>
    <s v="All"/>
    <s v=" 10-14"/>
    <x v="10"/>
    <n v="12"/>
    <n v="10"/>
    <n v="51"/>
    <n v="213003"/>
  </r>
  <r>
    <n v="12"/>
    <x v="6"/>
    <s v="All"/>
    <s v=" 2-4"/>
    <x v="0"/>
    <n v="2667"/>
    <n v="2521"/>
    <n v="18826"/>
    <n v="105853"/>
  </r>
  <r>
    <n v="12"/>
    <x v="6"/>
    <s v="All"/>
    <s v=" 2-4"/>
    <x v="1"/>
    <n v="0"/>
    <n v="0"/>
    <n v="0"/>
    <n v="105853"/>
  </r>
  <r>
    <n v="12"/>
    <x v="6"/>
    <s v="All"/>
    <s v=" 2-4"/>
    <x v="2"/>
    <n v="1"/>
    <n v="1"/>
    <n v="6"/>
    <n v="105853"/>
  </r>
  <r>
    <n v="12"/>
    <x v="6"/>
    <s v="All"/>
    <s v=" 2-4"/>
    <x v="3"/>
    <n v="1"/>
    <n v="1"/>
    <n v="16"/>
    <n v="105853"/>
  </r>
  <r>
    <n v="12"/>
    <x v="6"/>
    <s v="All"/>
    <s v=" 2-4"/>
    <x v="4"/>
    <n v="0"/>
    <n v="0"/>
    <n v="0"/>
    <n v="105853"/>
  </r>
  <r>
    <n v="12"/>
    <x v="6"/>
    <s v="All"/>
    <s v=" 2-4"/>
    <x v="5"/>
    <n v="1"/>
    <n v="1"/>
    <n v="20"/>
    <n v="105853"/>
  </r>
  <r>
    <n v="12"/>
    <x v="6"/>
    <s v="All"/>
    <s v=" 2-4"/>
    <x v="6"/>
    <n v="12"/>
    <n v="7"/>
    <n v="198"/>
    <n v="105853"/>
  </r>
  <r>
    <n v="12"/>
    <x v="6"/>
    <s v="All"/>
    <s v=" 2-4"/>
    <x v="7"/>
    <n v="0"/>
    <n v="0"/>
    <n v="0"/>
    <n v="105853"/>
  </r>
  <r>
    <n v="12"/>
    <x v="6"/>
    <s v="All"/>
    <s v=" 2-4"/>
    <x v="8"/>
    <n v="0"/>
    <n v="0"/>
    <n v="0"/>
    <n v="105853"/>
  </r>
  <r>
    <n v="12"/>
    <x v="6"/>
    <s v="All"/>
    <s v=" 2-4"/>
    <x v="9"/>
    <n v="0"/>
    <n v="0"/>
    <n v="0"/>
    <n v="105853"/>
  </r>
  <r>
    <n v="12"/>
    <x v="6"/>
    <s v="All"/>
    <s v=" 2-4"/>
    <x v="10"/>
    <n v="0"/>
    <n v="0"/>
    <n v="0"/>
    <n v="105853"/>
  </r>
  <r>
    <n v="12"/>
    <x v="6"/>
    <s v="All"/>
    <s v=" 5-9"/>
    <x v="0"/>
    <n v="5287"/>
    <n v="4898"/>
    <n v="30674"/>
    <n v="188266"/>
  </r>
  <r>
    <n v="12"/>
    <x v="6"/>
    <s v="All"/>
    <s v=" 5-9"/>
    <x v="1"/>
    <n v="0"/>
    <n v="0"/>
    <n v="0"/>
    <n v="188266"/>
  </r>
  <r>
    <n v="12"/>
    <x v="6"/>
    <s v="All"/>
    <s v=" 5-9"/>
    <x v="2"/>
    <n v="0"/>
    <n v="0"/>
    <n v="0"/>
    <n v="188266"/>
  </r>
  <r>
    <n v="12"/>
    <x v="6"/>
    <s v="All"/>
    <s v=" 5-9"/>
    <x v="3"/>
    <n v="6"/>
    <n v="6"/>
    <n v="85"/>
    <n v="188266"/>
  </r>
  <r>
    <n v="12"/>
    <x v="6"/>
    <s v="All"/>
    <s v=" 5-9"/>
    <x v="4"/>
    <n v="0"/>
    <n v="0"/>
    <n v="0"/>
    <n v="188266"/>
  </r>
  <r>
    <n v="12"/>
    <x v="6"/>
    <s v="All"/>
    <s v=" 5-9"/>
    <x v="5"/>
    <n v="1"/>
    <n v="1"/>
    <n v="3"/>
    <n v="188266"/>
  </r>
  <r>
    <n v="12"/>
    <x v="6"/>
    <s v="All"/>
    <s v=" 5-9"/>
    <x v="6"/>
    <n v="8"/>
    <n v="5"/>
    <n v="81"/>
    <n v="188266"/>
  </r>
  <r>
    <n v="12"/>
    <x v="6"/>
    <s v="All"/>
    <s v=" 5-9"/>
    <x v="7"/>
    <n v="1"/>
    <n v="1"/>
    <n v="30"/>
    <n v="188266"/>
  </r>
  <r>
    <n v="12"/>
    <x v="6"/>
    <s v="All"/>
    <s v=" 5-9"/>
    <x v="8"/>
    <n v="0"/>
    <n v="0"/>
    <n v="0"/>
    <n v="188266"/>
  </r>
  <r>
    <n v="12"/>
    <x v="6"/>
    <s v="All"/>
    <s v=" 5-9"/>
    <x v="9"/>
    <n v="14"/>
    <n v="3"/>
    <n v="940"/>
    <n v="188266"/>
  </r>
  <r>
    <n v="12"/>
    <x v="6"/>
    <s v="All"/>
    <s v=" 5-9"/>
    <x v="10"/>
    <n v="0"/>
    <n v="0"/>
    <n v="0"/>
    <n v="188266"/>
  </r>
  <r>
    <n v="12"/>
    <x v="7"/>
    <s v="All"/>
    <s v=" 0-1"/>
    <x v="0"/>
    <n v="1247"/>
    <n v="1191"/>
    <n v="10762"/>
    <n v="69012"/>
  </r>
  <r>
    <n v="12"/>
    <x v="7"/>
    <s v="All"/>
    <s v=" 0-1"/>
    <x v="1"/>
    <n v="0"/>
    <n v="0"/>
    <n v="0"/>
    <n v="69012"/>
  </r>
  <r>
    <n v="12"/>
    <x v="7"/>
    <s v="All"/>
    <s v=" 0-1"/>
    <x v="2"/>
    <n v="0"/>
    <n v="0"/>
    <n v="0"/>
    <n v="69012"/>
  </r>
  <r>
    <n v="12"/>
    <x v="7"/>
    <s v="All"/>
    <s v=" 0-1"/>
    <x v="3"/>
    <n v="0"/>
    <n v="0"/>
    <n v="0"/>
    <n v="69012"/>
  </r>
  <r>
    <n v="12"/>
    <x v="7"/>
    <s v="All"/>
    <s v=" 0-1"/>
    <x v="4"/>
    <n v="0"/>
    <n v="0"/>
    <n v="0"/>
    <n v="69012"/>
  </r>
  <r>
    <n v="12"/>
    <x v="7"/>
    <s v="All"/>
    <s v=" 0-1"/>
    <x v="5"/>
    <n v="8"/>
    <n v="5"/>
    <n v="336"/>
    <n v="69012"/>
  </r>
  <r>
    <n v="12"/>
    <x v="7"/>
    <s v="All"/>
    <s v=" 0-1"/>
    <x v="6"/>
    <n v="7"/>
    <n v="4"/>
    <n v="352"/>
    <n v="69012"/>
  </r>
  <r>
    <n v="12"/>
    <x v="7"/>
    <s v="All"/>
    <s v=" 0-1"/>
    <x v="7"/>
    <n v="1"/>
    <n v="1"/>
    <n v="10"/>
    <n v="69012"/>
  </r>
  <r>
    <n v="12"/>
    <x v="7"/>
    <s v="All"/>
    <s v=" 0-1"/>
    <x v="8"/>
    <n v="0"/>
    <n v="0"/>
    <n v="0"/>
    <n v="69012"/>
  </r>
  <r>
    <n v="12"/>
    <x v="7"/>
    <s v="All"/>
    <s v=" 0-1"/>
    <x v="9"/>
    <n v="0"/>
    <n v="0"/>
    <n v="0"/>
    <n v="69012"/>
  </r>
  <r>
    <n v="12"/>
    <x v="7"/>
    <s v="All"/>
    <s v=" 0-1"/>
    <x v="10"/>
    <n v="0"/>
    <n v="0"/>
    <n v="0"/>
    <n v="69012"/>
  </r>
  <r>
    <n v="12"/>
    <x v="7"/>
    <s v="All"/>
    <s v=" 10-14"/>
    <x v="0"/>
    <n v="5844"/>
    <n v="5227"/>
    <n v="26543"/>
    <n v="213301"/>
  </r>
  <r>
    <n v="12"/>
    <x v="7"/>
    <s v="All"/>
    <s v=" 10-14"/>
    <x v="1"/>
    <n v="2"/>
    <n v="2"/>
    <n v="5"/>
    <n v="213301"/>
  </r>
  <r>
    <n v="12"/>
    <x v="7"/>
    <s v="All"/>
    <s v=" 10-14"/>
    <x v="2"/>
    <n v="1"/>
    <n v="1"/>
    <n v="5"/>
    <n v="213301"/>
  </r>
  <r>
    <n v="12"/>
    <x v="7"/>
    <s v="All"/>
    <s v=" 10-14"/>
    <x v="3"/>
    <n v="5"/>
    <n v="5"/>
    <n v="59"/>
    <n v="213301"/>
  </r>
  <r>
    <n v="12"/>
    <x v="7"/>
    <s v="All"/>
    <s v=" 10-14"/>
    <x v="4"/>
    <n v="0"/>
    <n v="0"/>
    <n v="0"/>
    <n v="213301"/>
  </r>
  <r>
    <n v="12"/>
    <x v="7"/>
    <s v="All"/>
    <s v=" 10-14"/>
    <x v="5"/>
    <n v="6"/>
    <n v="5"/>
    <n v="84"/>
    <n v="213301"/>
  </r>
  <r>
    <n v="12"/>
    <x v="7"/>
    <s v="All"/>
    <s v=" 10-14"/>
    <x v="6"/>
    <n v="16"/>
    <n v="12"/>
    <n v="280"/>
    <n v="213301"/>
  </r>
  <r>
    <n v="12"/>
    <x v="7"/>
    <s v="All"/>
    <s v=" 10-14"/>
    <x v="7"/>
    <n v="6"/>
    <n v="6"/>
    <n v="38"/>
    <n v="213301"/>
  </r>
  <r>
    <n v="12"/>
    <x v="7"/>
    <s v="All"/>
    <s v=" 10-14"/>
    <x v="8"/>
    <n v="0"/>
    <n v="0"/>
    <n v="0"/>
    <n v="213301"/>
  </r>
  <r>
    <n v="12"/>
    <x v="7"/>
    <s v="All"/>
    <s v=" 10-14"/>
    <x v="9"/>
    <n v="37"/>
    <n v="21"/>
    <n v="1745"/>
    <n v="213301"/>
  </r>
  <r>
    <n v="12"/>
    <x v="7"/>
    <s v="All"/>
    <s v=" 10-14"/>
    <x v="10"/>
    <n v="5"/>
    <n v="4"/>
    <n v="184"/>
    <n v="213301"/>
  </r>
  <r>
    <n v="12"/>
    <x v="7"/>
    <s v="All"/>
    <s v=" 2-4"/>
    <x v="0"/>
    <n v="2645"/>
    <n v="2508"/>
    <n v="19612"/>
    <n v="108656"/>
  </r>
  <r>
    <n v="12"/>
    <x v="7"/>
    <s v="All"/>
    <s v=" 2-4"/>
    <x v="1"/>
    <n v="0"/>
    <n v="0"/>
    <n v="0"/>
    <n v="108656"/>
  </r>
  <r>
    <n v="12"/>
    <x v="7"/>
    <s v="All"/>
    <s v=" 2-4"/>
    <x v="2"/>
    <n v="0"/>
    <n v="0"/>
    <n v="0"/>
    <n v="108656"/>
  </r>
  <r>
    <n v="12"/>
    <x v="7"/>
    <s v="All"/>
    <s v=" 2-4"/>
    <x v="3"/>
    <n v="1"/>
    <n v="1"/>
    <n v="5"/>
    <n v="108656"/>
  </r>
  <r>
    <n v="12"/>
    <x v="7"/>
    <s v="All"/>
    <s v=" 2-4"/>
    <x v="4"/>
    <n v="0"/>
    <n v="0"/>
    <n v="0"/>
    <n v="108656"/>
  </r>
  <r>
    <n v="12"/>
    <x v="7"/>
    <s v="All"/>
    <s v=" 2-4"/>
    <x v="5"/>
    <n v="1"/>
    <n v="1"/>
    <n v="7"/>
    <n v="108656"/>
  </r>
  <r>
    <n v="12"/>
    <x v="7"/>
    <s v="All"/>
    <s v=" 2-4"/>
    <x v="6"/>
    <n v="2"/>
    <n v="2"/>
    <n v="55"/>
    <n v="108656"/>
  </r>
  <r>
    <n v="12"/>
    <x v="7"/>
    <s v="All"/>
    <s v=" 2-4"/>
    <x v="7"/>
    <n v="0"/>
    <n v="0"/>
    <n v="0"/>
    <n v="108656"/>
  </r>
  <r>
    <n v="12"/>
    <x v="7"/>
    <s v="All"/>
    <s v=" 2-4"/>
    <x v="8"/>
    <n v="0"/>
    <n v="0"/>
    <n v="0"/>
    <n v="108656"/>
  </r>
  <r>
    <n v="12"/>
    <x v="7"/>
    <s v="All"/>
    <s v=" 2-4"/>
    <x v="9"/>
    <n v="0"/>
    <n v="0"/>
    <n v="0"/>
    <n v="108656"/>
  </r>
  <r>
    <n v="12"/>
    <x v="7"/>
    <s v="All"/>
    <s v=" 2-4"/>
    <x v="10"/>
    <n v="0"/>
    <n v="0"/>
    <n v="0"/>
    <n v="108656"/>
  </r>
  <r>
    <n v="12"/>
    <x v="7"/>
    <s v="All"/>
    <s v=" 5-9"/>
    <x v="0"/>
    <n v="4918"/>
    <n v="4507"/>
    <n v="27453"/>
    <n v="191556"/>
  </r>
  <r>
    <n v="12"/>
    <x v="7"/>
    <s v="All"/>
    <s v=" 5-9"/>
    <x v="1"/>
    <n v="0"/>
    <n v="0"/>
    <n v="0"/>
    <n v="191556"/>
  </r>
  <r>
    <n v="12"/>
    <x v="7"/>
    <s v="All"/>
    <s v=" 5-9"/>
    <x v="2"/>
    <n v="0"/>
    <n v="0"/>
    <n v="0"/>
    <n v="191556"/>
  </r>
  <r>
    <n v="12"/>
    <x v="7"/>
    <s v="All"/>
    <s v=" 5-9"/>
    <x v="3"/>
    <n v="0"/>
    <n v="0"/>
    <n v="0"/>
    <n v="191556"/>
  </r>
  <r>
    <n v="12"/>
    <x v="7"/>
    <s v="All"/>
    <s v=" 5-9"/>
    <x v="4"/>
    <n v="0"/>
    <n v="0"/>
    <n v="0"/>
    <n v="191556"/>
  </r>
  <r>
    <n v="12"/>
    <x v="7"/>
    <s v="All"/>
    <s v=" 5-9"/>
    <x v="5"/>
    <n v="4"/>
    <n v="4"/>
    <n v="53"/>
    <n v="191556"/>
  </r>
  <r>
    <n v="12"/>
    <x v="7"/>
    <s v="All"/>
    <s v=" 5-9"/>
    <x v="6"/>
    <n v="14"/>
    <n v="7"/>
    <n v="260"/>
    <n v="191556"/>
  </r>
  <r>
    <n v="12"/>
    <x v="7"/>
    <s v="All"/>
    <s v=" 5-9"/>
    <x v="7"/>
    <n v="8"/>
    <n v="2"/>
    <n v="144"/>
    <n v="191556"/>
  </r>
  <r>
    <n v="12"/>
    <x v="7"/>
    <s v="All"/>
    <s v=" 5-9"/>
    <x v="8"/>
    <n v="0"/>
    <n v="0"/>
    <n v="0"/>
    <n v="191556"/>
  </r>
  <r>
    <n v="12"/>
    <x v="7"/>
    <s v="All"/>
    <s v=" 5-9"/>
    <x v="9"/>
    <n v="11"/>
    <n v="3"/>
    <n v="470"/>
    <n v="191556"/>
  </r>
  <r>
    <n v="12"/>
    <x v="7"/>
    <s v="All"/>
    <s v=" 5-9"/>
    <x v="10"/>
    <n v="0"/>
    <n v="0"/>
    <n v="0"/>
    <n v="191556"/>
  </r>
  <r>
    <n v="12"/>
    <x v="8"/>
    <s v="All"/>
    <s v=" 0-1"/>
    <x v="0"/>
    <n v="1179"/>
    <n v="1135"/>
    <n v="10467"/>
    <n v="71951"/>
  </r>
  <r>
    <n v="12"/>
    <x v="8"/>
    <s v="All"/>
    <s v=" 0-1"/>
    <x v="1"/>
    <n v="0"/>
    <n v="0"/>
    <n v="0"/>
    <n v="71951"/>
  </r>
  <r>
    <n v="12"/>
    <x v="8"/>
    <s v="All"/>
    <s v=" 0-1"/>
    <x v="2"/>
    <n v="0"/>
    <n v="0"/>
    <n v="0"/>
    <n v="71951"/>
  </r>
  <r>
    <n v="12"/>
    <x v="8"/>
    <s v="All"/>
    <s v=" 0-1"/>
    <x v="3"/>
    <n v="1"/>
    <n v="1"/>
    <n v="15"/>
    <n v="71951"/>
  </r>
  <r>
    <n v="12"/>
    <x v="8"/>
    <s v="All"/>
    <s v=" 0-1"/>
    <x v="4"/>
    <n v="0"/>
    <n v="0"/>
    <n v="0"/>
    <n v="71951"/>
  </r>
  <r>
    <n v="12"/>
    <x v="8"/>
    <s v="All"/>
    <s v=" 0-1"/>
    <x v="5"/>
    <n v="2"/>
    <n v="2"/>
    <n v="19"/>
    <n v="71951"/>
  </r>
  <r>
    <n v="12"/>
    <x v="8"/>
    <s v="All"/>
    <s v=" 0-1"/>
    <x v="6"/>
    <n v="7"/>
    <n v="4"/>
    <n v="244"/>
    <n v="71951"/>
  </r>
  <r>
    <n v="12"/>
    <x v="8"/>
    <s v="All"/>
    <s v=" 0-1"/>
    <x v="7"/>
    <n v="0"/>
    <n v="0"/>
    <n v="0"/>
    <n v="71951"/>
  </r>
  <r>
    <n v="12"/>
    <x v="8"/>
    <s v="All"/>
    <s v=" 0-1"/>
    <x v="8"/>
    <n v="0"/>
    <n v="0"/>
    <n v="0"/>
    <n v="71951"/>
  </r>
  <r>
    <n v="12"/>
    <x v="8"/>
    <s v="All"/>
    <s v=" 0-1"/>
    <x v="9"/>
    <n v="0"/>
    <n v="0"/>
    <n v="0"/>
    <n v="71951"/>
  </r>
  <r>
    <n v="12"/>
    <x v="8"/>
    <s v="All"/>
    <s v=" 0-1"/>
    <x v="10"/>
    <n v="0"/>
    <n v="0"/>
    <n v="0"/>
    <n v="71951"/>
  </r>
  <r>
    <n v="12"/>
    <x v="8"/>
    <s v="All"/>
    <s v=" 10-14"/>
    <x v="0"/>
    <n v="5707"/>
    <n v="5115"/>
    <n v="27146"/>
    <n v="214938"/>
  </r>
  <r>
    <n v="12"/>
    <x v="8"/>
    <s v="All"/>
    <s v=" 10-14"/>
    <x v="1"/>
    <n v="0"/>
    <n v="0"/>
    <n v="0"/>
    <n v="214938"/>
  </r>
  <r>
    <n v="12"/>
    <x v="8"/>
    <s v="All"/>
    <s v=" 10-14"/>
    <x v="2"/>
    <n v="0"/>
    <n v="0"/>
    <n v="0"/>
    <n v="214938"/>
  </r>
  <r>
    <n v="12"/>
    <x v="8"/>
    <s v="All"/>
    <s v=" 10-14"/>
    <x v="3"/>
    <n v="3"/>
    <n v="3"/>
    <n v="16"/>
    <n v="214938"/>
  </r>
  <r>
    <n v="12"/>
    <x v="8"/>
    <s v="All"/>
    <s v=" 10-14"/>
    <x v="4"/>
    <n v="0"/>
    <n v="0"/>
    <n v="0"/>
    <n v="214938"/>
  </r>
  <r>
    <n v="12"/>
    <x v="8"/>
    <s v="All"/>
    <s v=" 10-14"/>
    <x v="5"/>
    <n v="11"/>
    <n v="3"/>
    <n v="382"/>
    <n v="214938"/>
  </r>
  <r>
    <n v="12"/>
    <x v="8"/>
    <s v="All"/>
    <s v=" 10-14"/>
    <x v="6"/>
    <n v="13"/>
    <n v="10"/>
    <n v="181"/>
    <n v="214938"/>
  </r>
  <r>
    <n v="12"/>
    <x v="8"/>
    <s v="All"/>
    <s v=" 10-14"/>
    <x v="7"/>
    <n v="5"/>
    <n v="3"/>
    <n v="47"/>
    <n v="214938"/>
  </r>
  <r>
    <n v="12"/>
    <x v="8"/>
    <s v="All"/>
    <s v=" 10-14"/>
    <x v="8"/>
    <n v="0"/>
    <n v="0"/>
    <n v="0"/>
    <n v="214938"/>
  </r>
  <r>
    <n v="12"/>
    <x v="8"/>
    <s v="All"/>
    <s v=" 10-14"/>
    <x v="9"/>
    <n v="50"/>
    <n v="18"/>
    <n v="2235"/>
    <n v="214938"/>
  </r>
  <r>
    <n v="12"/>
    <x v="8"/>
    <s v="All"/>
    <s v=" 10-14"/>
    <x v="10"/>
    <n v="18"/>
    <n v="12"/>
    <n v="157"/>
    <n v="214938"/>
  </r>
  <r>
    <n v="12"/>
    <x v="8"/>
    <s v="All"/>
    <s v=" 2-4"/>
    <x v="0"/>
    <n v="2643"/>
    <n v="2474"/>
    <n v="19913"/>
    <n v="112238"/>
  </r>
  <r>
    <n v="12"/>
    <x v="8"/>
    <s v="All"/>
    <s v=" 2-4"/>
    <x v="1"/>
    <n v="0"/>
    <n v="0"/>
    <n v="0"/>
    <n v="112238"/>
  </r>
  <r>
    <n v="12"/>
    <x v="8"/>
    <s v="All"/>
    <s v=" 2-4"/>
    <x v="2"/>
    <n v="0"/>
    <n v="0"/>
    <n v="0"/>
    <n v="112238"/>
  </r>
  <r>
    <n v="12"/>
    <x v="8"/>
    <s v="All"/>
    <s v=" 2-4"/>
    <x v="3"/>
    <n v="0"/>
    <n v="0"/>
    <n v="0"/>
    <n v="112238"/>
  </r>
  <r>
    <n v="12"/>
    <x v="8"/>
    <s v="All"/>
    <s v=" 2-4"/>
    <x v="4"/>
    <n v="0"/>
    <n v="0"/>
    <n v="0"/>
    <n v="112238"/>
  </r>
  <r>
    <n v="12"/>
    <x v="8"/>
    <s v="All"/>
    <s v=" 2-4"/>
    <x v="5"/>
    <n v="2"/>
    <n v="2"/>
    <n v="99"/>
    <n v="112238"/>
  </r>
  <r>
    <n v="12"/>
    <x v="8"/>
    <s v="All"/>
    <s v=" 2-4"/>
    <x v="6"/>
    <n v="7"/>
    <n v="6"/>
    <n v="484"/>
    <n v="112238"/>
  </r>
  <r>
    <n v="12"/>
    <x v="8"/>
    <s v="All"/>
    <s v=" 2-4"/>
    <x v="7"/>
    <n v="0"/>
    <n v="0"/>
    <n v="0"/>
    <n v="112238"/>
  </r>
  <r>
    <n v="12"/>
    <x v="8"/>
    <s v="All"/>
    <s v=" 2-4"/>
    <x v="8"/>
    <n v="0"/>
    <n v="0"/>
    <n v="0"/>
    <n v="112238"/>
  </r>
  <r>
    <n v="12"/>
    <x v="8"/>
    <s v="All"/>
    <s v=" 2-4"/>
    <x v="9"/>
    <n v="0"/>
    <n v="0"/>
    <n v="0"/>
    <n v="112238"/>
  </r>
  <r>
    <n v="12"/>
    <x v="8"/>
    <s v="All"/>
    <s v=" 2-4"/>
    <x v="10"/>
    <n v="0"/>
    <n v="0"/>
    <n v="0"/>
    <n v="112238"/>
  </r>
  <r>
    <n v="12"/>
    <x v="8"/>
    <s v="All"/>
    <s v=" 5-9"/>
    <x v="0"/>
    <n v="4869"/>
    <n v="4486"/>
    <n v="27252"/>
    <n v="196409"/>
  </r>
  <r>
    <n v="12"/>
    <x v="8"/>
    <s v="All"/>
    <s v=" 5-9"/>
    <x v="1"/>
    <n v="0"/>
    <n v="0"/>
    <n v="0"/>
    <n v="196409"/>
  </r>
  <r>
    <n v="12"/>
    <x v="8"/>
    <s v="All"/>
    <s v=" 5-9"/>
    <x v="2"/>
    <n v="0"/>
    <n v="0"/>
    <n v="0"/>
    <n v="196409"/>
  </r>
  <r>
    <n v="12"/>
    <x v="8"/>
    <s v="All"/>
    <s v=" 5-9"/>
    <x v="3"/>
    <n v="4"/>
    <n v="4"/>
    <n v="63"/>
    <n v="196409"/>
  </r>
  <r>
    <n v="12"/>
    <x v="8"/>
    <s v="All"/>
    <s v=" 5-9"/>
    <x v="4"/>
    <n v="0"/>
    <n v="0"/>
    <n v="0"/>
    <n v="196409"/>
  </r>
  <r>
    <n v="12"/>
    <x v="8"/>
    <s v="All"/>
    <s v=" 5-9"/>
    <x v="5"/>
    <n v="6"/>
    <n v="2"/>
    <n v="154"/>
    <n v="196409"/>
  </r>
  <r>
    <n v="12"/>
    <x v="8"/>
    <s v="All"/>
    <s v=" 5-9"/>
    <x v="6"/>
    <n v="19"/>
    <n v="9"/>
    <n v="327"/>
    <n v="196409"/>
  </r>
  <r>
    <n v="12"/>
    <x v="8"/>
    <s v="All"/>
    <s v=" 5-9"/>
    <x v="7"/>
    <n v="3"/>
    <n v="3"/>
    <n v="11"/>
    <n v="196409"/>
  </r>
  <r>
    <n v="12"/>
    <x v="8"/>
    <s v="All"/>
    <s v=" 5-9"/>
    <x v="8"/>
    <n v="0"/>
    <n v="0"/>
    <n v="0"/>
    <n v="196409"/>
  </r>
  <r>
    <n v="12"/>
    <x v="8"/>
    <s v="All"/>
    <s v=" 5-9"/>
    <x v="9"/>
    <n v="8"/>
    <n v="2"/>
    <n v="270"/>
    <n v="196409"/>
  </r>
  <r>
    <n v="12"/>
    <x v="8"/>
    <s v="All"/>
    <s v=" 5-9"/>
    <x v="10"/>
    <n v="1"/>
    <n v="1"/>
    <n v="33"/>
    <n v="196409"/>
  </r>
  <r>
    <n v="12"/>
    <x v="9"/>
    <s v="All"/>
    <s v=" 0-1"/>
    <x v="0"/>
    <n v="1145"/>
    <n v="1087"/>
    <n v="10146"/>
    <n v="70508"/>
  </r>
  <r>
    <n v="12"/>
    <x v="9"/>
    <s v="All"/>
    <s v=" 0-1"/>
    <x v="1"/>
    <n v="0"/>
    <n v="0"/>
    <n v="0"/>
    <n v="70508"/>
  </r>
  <r>
    <n v="12"/>
    <x v="9"/>
    <s v="All"/>
    <s v=" 0-1"/>
    <x v="2"/>
    <n v="0"/>
    <n v="0"/>
    <n v="0"/>
    <n v="70508"/>
  </r>
  <r>
    <n v="12"/>
    <x v="9"/>
    <s v="All"/>
    <s v=" 0-1"/>
    <x v="3"/>
    <n v="0"/>
    <n v="0"/>
    <n v="0"/>
    <n v="70508"/>
  </r>
  <r>
    <n v="12"/>
    <x v="9"/>
    <s v="All"/>
    <s v=" 0-1"/>
    <x v="4"/>
    <n v="0"/>
    <n v="0"/>
    <n v="0"/>
    <n v="70508"/>
  </r>
  <r>
    <n v="12"/>
    <x v="9"/>
    <s v="All"/>
    <s v=" 0-1"/>
    <x v="5"/>
    <n v="6"/>
    <n v="5"/>
    <n v="162"/>
    <n v="70508"/>
  </r>
  <r>
    <n v="12"/>
    <x v="9"/>
    <s v="All"/>
    <s v=" 0-1"/>
    <x v="6"/>
    <n v="9"/>
    <n v="7"/>
    <n v="229"/>
    <n v="70508"/>
  </r>
  <r>
    <n v="12"/>
    <x v="9"/>
    <s v="All"/>
    <s v=" 0-1"/>
    <x v="7"/>
    <n v="0"/>
    <n v="0"/>
    <n v="0"/>
    <n v="70508"/>
  </r>
  <r>
    <n v="12"/>
    <x v="9"/>
    <s v="All"/>
    <s v=" 0-1"/>
    <x v="8"/>
    <n v="0"/>
    <n v="0"/>
    <n v="0"/>
    <n v="70508"/>
  </r>
  <r>
    <n v="12"/>
    <x v="9"/>
    <s v="All"/>
    <s v=" 0-1"/>
    <x v="9"/>
    <n v="0"/>
    <n v="0"/>
    <n v="0"/>
    <n v="70508"/>
  </r>
  <r>
    <n v="12"/>
    <x v="9"/>
    <s v="All"/>
    <s v=" 0-1"/>
    <x v="10"/>
    <n v="0"/>
    <n v="0"/>
    <n v="0"/>
    <n v="70508"/>
  </r>
  <r>
    <n v="12"/>
    <x v="9"/>
    <s v="All"/>
    <s v=" 10-14"/>
    <x v="0"/>
    <n v="5755"/>
    <n v="5211"/>
    <n v="26281"/>
    <n v="211989"/>
  </r>
  <r>
    <n v="12"/>
    <x v="9"/>
    <s v="All"/>
    <s v=" 10-14"/>
    <x v="1"/>
    <n v="0"/>
    <n v="0"/>
    <n v="0"/>
    <n v="211989"/>
  </r>
  <r>
    <n v="12"/>
    <x v="9"/>
    <s v="All"/>
    <s v=" 10-14"/>
    <x v="2"/>
    <n v="0"/>
    <n v="0"/>
    <n v="0"/>
    <n v="211989"/>
  </r>
  <r>
    <n v="12"/>
    <x v="9"/>
    <s v="All"/>
    <s v=" 10-14"/>
    <x v="3"/>
    <n v="7"/>
    <n v="7"/>
    <n v="47"/>
    <n v="211989"/>
  </r>
  <r>
    <n v="12"/>
    <x v="9"/>
    <s v="All"/>
    <s v=" 10-14"/>
    <x v="4"/>
    <n v="0"/>
    <n v="0"/>
    <n v="0"/>
    <n v="211989"/>
  </r>
  <r>
    <n v="12"/>
    <x v="9"/>
    <s v="All"/>
    <s v=" 10-14"/>
    <x v="5"/>
    <n v="8"/>
    <n v="3"/>
    <n v="220"/>
    <n v="211989"/>
  </r>
  <r>
    <n v="12"/>
    <x v="9"/>
    <s v="All"/>
    <s v=" 10-14"/>
    <x v="6"/>
    <n v="5"/>
    <n v="4"/>
    <n v="100"/>
    <n v="211989"/>
  </r>
  <r>
    <n v="12"/>
    <x v="9"/>
    <s v="All"/>
    <s v=" 10-14"/>
    <x v="7"/>
    <n v="11"/>
    <n v="10"/>
    <n v="165"/>
    <n v="211989"/>
  </r>
  <r>
    <n v="12"/>
    <x v="9"/>
    <s v="All"/>
    <s v=" 10-14"/>
    <x v="8"/>
    <n v="0"/>
    <n v="0"/>
    <n v="0"/>
    <n v="211989"/>
  </r>
  <r>
    <n v="12"/>
    <x v="9"/>
    <s v="All"/>
    <s v=" 10-14"/>
    <x v="9"/>
    <n v="31"/>
    <n v="14"/>
    <n v="1365"/>
    <n v="211989"/>
  </r>
  <r>
    <n v="12"/>
    <x v="9"/>
    <s v="All"/>
    <s v=" 10-14"/>
    <x v="10"/>
    <n v="16"/>
    <n v="13"/>
    <n v="170"/>
    <n v="211989"/>
  </r>
  <r>
    <n v="12"/>
    <x v="9"/>
    <s v="All"/>
    <s v=" 2-4"/>
    <x v="0"/>
    <n v="2364"/>
    <n v="2219"/>
    <n v="17583"/>
    <n v="112177"/>
  </r>
  <r>
    <n v="12"/>
    <x v="9"/>
    <s v="All"/>
    <s v=" 2-4"/>
    <x v="1"/>
    <n v="0"/>
    <n v="0"/>
    <n v="0"/>
    <n v="112177"/>
  </r>
  <r>
    <n v="12"/>
    <x v="9"/>
    <s v="All"/>
    <s v=" 2-4"/>
    <x v="2"/>
    <n v="0"/>
    <n v="0"/>
    <n v="0"/>
    <n v="112177"/>
  </r>
  <r>
    <n v="12"/>
    <x v="9"/>
    <s v="All"/>
    <s v=" 2-4"/>
    <x v="3"/>
    <n v="3"/>
    <n v="2"/>
    <n v="67"/>
    <n v="112177"/>
  </r>
  <r>
    <n v="12"/>
    <x v="9"/>
    <s v="All"/>
    <s v=" 2-4"/>
    <x v="4"/>
    <n v="0"/>
    <n v="0"/>
    <n v="0"/>
    <n v="112177"/>
  </r>
  <r>
    <n v="12"/>
    <x v="9"/>
    <s v="All"/>
    <s v=" 2-4"/>
    <x v="5"/>
    <n v="2"/>
    <n v="2"/>
    <n v="21"/>
    <n v="112177"/>
  </r>
  <r>
    <n v="12"/>
    <x v="9"/>
    <s v="All"/>
    <s v=" 2-4"/>
    <x v="6"/>
    <n v="9"/>
    <n v="6"/>
    <n v="134"/>
    <n v="112177"/>
  </r>
  <r>
    <n v="12"/>
    <x v="9"/>
    <s v="All"/>
    <s v=" 2-4"/>
    <x v="7"/>
    <n v="3"/>
    <n v="1"/>
    <n v="85"/>
    <n v="112177"/>
  </r>
  <r>
    <n v="12"/>
    <x v="9"/>
    <s v="All"/>
    <s v=" 2-4"/>
    <x v="8"/>
    <n v="0"/>
    <n v="0"/>
    <n v="0"/>
    <n v="112177"/>
  </r>
  <r>
    <n v="12"/>
    <x v="9"/>
    <s v="All"/>
    <s v=" 2-4"/>
    <x v="9"/>
    <n v="0"/>
    <n v="0"/>
    <n v="0"/>
    <n v="112177"/>
  </r>
  <r>
    <n v="12"/>
    <x v="9"/>
    <s v="All"/>
    <s v=" 2-4"/>
    <x v="10"/>
    <n v="0"/>
    <n v="0"/>
    <n v="0"/>
    <n v="112177"/>
  </r>
  <r>
    <n v="12"/>
    <x v="9"/>
    <s v="All"/>
    <s v=" 5-9"/>
    <x v="0"/>
    <n v="4661"/>
    <n v="4277"/>
    <n v="25226"/>
    <n v="194810"/>
  </r>
  <r>
    <n v="12"/>
    <x v="9"/>
    <s v="All"/>
    <s v=" 5-9"/>
    <x v="1"/>
    <n v="0"/>
    <n v="0"/>
    <n v="0"/>
    <n v="194810"/>
  </r>
  <r>
    <n v="12"/>
    <x v="9"/>
    <s v="All"/>
    <s v=" 5-9"/>
    <x v="2"/>
    <n v="0"/>
    <n v="0"/>
    <n v="0"/>
    <n v="194810"/>
  </r>
  <r>
    <n v="12"/>
    <x v="9"/>
    <s v="All"/>
    <s v=" 5-9"/>
    <x v="3"/>
    <n v="3"/>
    <n v="3"/>
    <n v="30"/>
    <n v="194810"/>
  </r>
  <r>
    <n v="12"/>
    <x v="9"/>
    <s v="All"/>
    <s v=" 5-9"/>
    <x v="4"/>
    <n v="0"/>
    <n v="0"/>
    <n v="0"/>
    <n v="194810"/>
  </r>
  <r>
    <n v="12"/>
    <x v="9"/>
    <s v="All"/>
    <s v=" 5-9"/>
    <x v="5"/>
    <n v="5"/>
    <n v="2"/>
    <n v="100"/>
    <n v="194810"/>
  </r>
  <r>
    <n v="12"/>
    <x v="9"/>
    <s v="All"/>
    <s v=" 5-9"/>
    <x v="6"/>
    <n v="19"/>
    <n v="13"/>
    <n v="186"/>
    <n v="194810"/>
  </r>
  <r>
    <n v="12"/>
    <x v="9"/>
    <s v="All"/>
    <s v=" 5-9"/>
    <x v="7"/>
    <n v="5"/>
    <n v="3"/>
    <n v="89"/>
    <n v="194810"/>
  </r>
  <r>
    <n v="12"/>
    <x v="9"/>
    <s v="All"/>
    <s v=" 5-9"/>
    <x v="8"/>
    <n v="0"/>
    <n v="0"/>
    <n v="0"/>
    <n v="194810"/>
  </r>
  <r>
    <n v="12"/>
    <x v="9"/>
    <s v="All"/>
    <s v=" 5-9"/>
    <x v="9"/>
    <n v="0"/>
    <n v="0"/>
    <n v="0"/>
    <n v="194810"/>
  </r>
  <r>
    <n v="12"/>
    <x v="9"/>
    <s v="All"/>
    <s v=" 5-9"/>
    <x v="10"/>
    <n v="0"/>
    <n v="0"/>
    <n v="0"/>
    <n v="194810"/>
  </r>
  <r>
    <n v="12"/>
    <x v="10"/>
    <s v="All"/>
    <s v=" 0-1"/>
    <x v="0"/>
    <n v="511"/>
    <n v="479"/>
    <n v="4811"/>
    <n v="69727"/>
  </r>
  <r>
    <n v="12"/>
    <x v="10"/>
    <s v="All"/>
    <s v=" 0-1"/>
    <x v="1"/>
    <n v="0"/>
    <n v="0"/>
    <n v="0"/>
    <n v="69727"/>
  </r>
  <r>
    <n v="12"/>
    <x v="10"/>
    <s v="All"/>
    <s v=" 0-1"/>
    <x v="2"/>
    <n v="0"/>
    <n v="0"/>
    <n v="0"/>
    <n v="69727"/>
  </r>
  <r>
    <n v="12"/>
    <x v="10"/>
    <s v="All"/>
    <s v=" 0-1"/>
    <x v="3"/>
    <n v="2"/>
    <n v="2"/>
    <n v="12"/>
    <n v="69727"/>
  </r>
  <r>
    <n v="12"/>
    <x v="10"/>
    <s v="All"/>
    <s v=" 0-1"/>
    <x v="4"/>
    <n v="0"/>
    <n v="0"/>
    <n v="0"/>
    <n v="69727"/>
  </r>
  <r>
    <n v="12"/>
    <x v="10"/>
    <s v="All"/>
    <s v=" 0-1"/>
    <x v="5"/>
    <n v="7"/>
    <n v="6"/>
    <n v="131"/>
    <n v="69727"/>
  </r>
  <r>
    <n v="12"/>
    <x v="10"/>
    <s v="All"/>
    <s v=" 0-1"/>
    <x v="6"/>
    <n v="2"/>
    <n v="2"/>
    <n v="22"/>
    <n v="69727"/>
  </r>
  <r>
    <n v="12"/>
    <x v="10"/>
    <s v="All"/>
    <s v=" 0-1"/>
    <x v="7"/>
    <n v="1"/>
    <n v="1"/>
    <n v="16"/>
    <n v="69727"/>
  </r>
  <r>
    <n v="12"/>
    <x v="10"/>
    <s v="All"/>
    <s v=" 0-1"/>
    <x v="8"/>
    <n v="0"/>
    <n v="0"/>
    <n v="0"/>
    <n v="69727"/>
  </r>
  <r>
    <n v="12"/>
    <x v="10"/>
    <s v="All"/>
    <s v=" 0-1"/>
    <x v="9"/>
    <n v="0"/>
    <n v="0"/>
    <n v="0"/>
    <n v="69727"/>
  </r>
  <r>
    <n v="12"/>
    <x v="10"/>
    <s v="All"/>
    <s v=" 0-1"/>
    <x v="10"/>
    <n v="0"/>
    <n v="0"/>
    <n v="0"/>
    <n v="69727"/>
  </r>
  <r>
    <n v="12"/>
    <x v="10"/>
    <s v="All"/>
    <s v=" 10-14"/>
    <x v="0"/>
    <n v="1957"/>
    <n v="1757"/>
    <n v="9486"/>
    <n v="213981"/>
  </r>
  <r>
    <n v="12"/>
    <x v="10"/>
    <s v="All"/>
    <s v=" 10-14"/>
    <x v="1"/>
    <n v="0"/>
    <n v="0"/>
    <n v="0"/>
    <n v="213981"/>
  </r>
  <r>
    <n v="12"/>
    <x v="10"/>
    <s v="All"/>
    <s v=" 10-14"/>
    <x v="2"/>
    <n v="0"/>
    <n v="0"/>
    <n v="0"/>
    <n v="213981"/>
  </r>
  <r>
    <n v="12"/>
    <x v="10"/>
    <s v="All"/>
    <s v=" 10-14"/>
    <x v="3"/>
    <n v="4"/>
    <n v="3"/>
    <n v="22"/>
    <n v="213981"/>
  </r>
  <r>
    <n v="12"/>
    <x v="10"/>
    <s v="All"/>
    <s v=" 10-14"/>
    <x v="4"/>
    <n v="0"/>
    <n v="0"/>
    <n v="0"/>
    <n v="213981"/>
  </r>
  <r>
    <n v="12"/>
    <x v="10"/>
    <s v="All"/>
    <s v=" 10-14"/>
    <x v="5"/>
    <n v="8"/>
    <n v="5"/>
    <n v="149"/>
    <n v="213981"/>
  </r>
  <r>
    <n v="12"/>
    <x v="10"/>
    <s v="All"/>
    <s v=" 10-14"/>
    <x v="6"/>
    <n v="13"/>
    <n v="10"/>
    <n v="108"/>
    <n v="213981"/>
  </r>
  <r>
    <n v="12"/>
    <x v="10"/>
    <s v="All"/>
    <s v=" 10-14"/>
    <x v="7"/>
    <n v="5"/>
    <n v="5"/>
    <n v="58"/>
    <n v="213981"/>
  </r>
  <r>
    <n v="12"/>
    <x v="10"/>
    <s v="All"/>
    <s v=" 10-14"/>
    <x v="8"/>
    <n v="2"/>
    <n v="1"/>
    <n v="16"/>
    <n v="213981"/>
  </r>
  <r>
    <n v="12"/>
    <x v="10"/>
    <s v="All"/>
    <s v=" 10-14"/>
    <x v="9"/>
    <n v="7"/>
    <n v="4"/>
    <n v="467"/>
    <n v="213981"/>
  </r>
  <r>
    <n v="12"/>
    <x v="10"/>
    <s v="All"/>
    <s v=" 10-14"/>
    <x v="10"/>
    <n v="6"/>
    <n v="6"/>
    <n v="47"/>
    <n v="213981"/>
  </r>
  <r>
    <n v="12"/>
    <x v="10"/>
    <s v="All"/>
    <s v=" 2-4"/>
    <x v="0"/>
    <n v="897"/>
    <n v="852"/>
    <n v="6985"/>
    <n v="115984"/>
  </r>
  <r>
    <n v="12"/>
    <x v="10"/>
    <s v="All"/>
    <s v=" 2-4"/>
    <x v="1"/>
    <n v="0"/>
    <n v="0"/>
    <n v="0"/>
    <n v="115984"/>
  </r>
  <r>
    <n v="12"/>
    <x v="10"/>
    <s v="All"/>
    <s v=" 2-4"/>
    <x v="2"/>
    <n v="0"/>
    <n v="0"/>
    <n v="0"/>
    <n v="115984"/>
  </r>
  <r>
    <n v="12"/>
    <x v="10"/>
    <s v="All"/>
    <s v=" 2-4"/>
    <x v="3"/>
    <n v="0"/>
    <n v="0"/>
    <n v="0"/>
    <n v="115984"/>
  </r>
  <r>
    <n v="12"/>
    <x v="10"/>
    <s v="All"/>
    <s v=" 2-4"/>
    <x v="4"/>
    <n v="0"/>
    <n v="0"/>
    <n v="0"/>
    <n v="115984"/>
  </r>
  <r>
    <n v="12"/>
    <x v="10"/>
    <s v="All"/>
    <s v=" 2-4"/>
    <x v="5"/>
    <n v="2"/>
    <n v="2"/>
    <n v="40"/>
    <n v="115984"/>
  </r>
  <r>
    <n v="12"/>
    <x v="10"/>
    <s v="All"/>
    <s v=" 2-4"/>
    <x v="6"/>
    <n v="3"/>
    <n v="3"/>
    <n v="73"/>
    <n v="115984"/>
  </r>
  <r>
    <n v="12"/>
    <x v="10"/>
    <s v="All"/>
    <s v=" 2-4"/>
    <x v="7"/>
    <n v="11"/>
    <n v="3"/>
    <n v="281"/>
    <n v="115984"/>
  </r>
  <r>
    <n v="12"/>
    <x v="10"/>
    <s v="All"/>
    <s v=" 2-4"/>
    <x v="8"/>
    <n v="0"/>
    <n v="0"/>
    <n v="0"/>
    <n v="115984"/>
  </r>
  <r>
    <n v="12"/>
    <x v="10"/>
    <s v="All"/>
    <s v=" 2-4"/>
    <x v="9"/>
    <n v="0"/>
    <n v="0"/>
    <n v="0"/>
    <n v="115984"/>
  </r>
  <r>
    <n v="12"/>
    <x v="10"/>
    <s v="All"/>
    <s v=" 2-4"/>
    <x v="10"/>
    <n v="0"/>
    <n v="0"/>
    <n v="0"/>
    <n v="115984"/>
  </r>
  <r>
    <n v="12"/>
    <x v="10"/>
    <s v="All"/>
    <s v=" 5-9"/>
    <x v="0"/>
    <n v="1777"/>
    <n v="1651"/>
    <n v="10192"/>
    <n v="198467"/>
  </r>
  <r>
    <n v="12"/>
    <x v="10"/>
    <s v="All"/>
    <s v=" 5-9"/>
    <x v="1"/>
    <n v="0"/>
    <n v="0"/>
    <n v="0"/>
    <n v="198467"/>
  </r>
  <r>
    <n v="12"/>
    <x v="10"/>
    <s v="All"/>
    <s v=" 5-9"/>
    <x v="2"/>
    <n v="0"/>
    <n v="0"/>
    <n v="0"/>
    <n v="198467"/>
  </r>
  <r>
    <n v="12"/>
    <x v="10"/>
    <s v="All"/>
    <s v=" 5-9"/>
    <x v="3"/>
    <n v="2"/>
    <n v="2"/>
    <n v="17"/>
    <n v="198467"/>
  </r>
  <r>
    <n v="12"/>
    <x v="10"/>
    <s v="All"/>
    <s v=" 5-9"/>
    <x v="4"/>
    <n v="0"/>
    <n v="0"/>
    <n v="0"/>
    <n v="198467"/>
  </r>
  <r>
    <n v="12"/>
    <x v="10"/>
    <s v="All"/>
    <s v=" 5-9"/>
    <x v="5"/>
    <n v="3"/>
    <n v="2"/>
    <n v="78"/>
    <n v="198467"/>
  </r>
  <r>
    <n v="12"/>
    <x v="10"/>
    <s v="All"/>
    <s v=" 5-9"/>
    <x v="6"/>
    <n v="1"/>
    <n v="1"/>
    <n v="15"/>
    <n v="198467"/>
  </r>
  <r>
    <n v="12"/>
    <x v="10"/>
    <s v="All"/>
    <s v=" 5-9"/>
    <x v="7"/>
    <n v="17"/>
    <n v="2"/>
    <n v="445"/>
    <n v="198467"/>
  </r>
  <r>
    <n v="12"/>
    <x v="10"/>
    <s v="All"/>
    <s v=" 5-9"/>
    <x v="8"/>
    <n v="0"/>
    <n v="0"/>
    <n v="0"/>
    <n v="198467"/>
  </r>
  <r>
    <n v="12"/>
    <x v="10"/>
    <s v="All"/>
    <s v=" 5-9"/>
    <x v="9"/>
    <n v="1"/>
    <n v="1"/>
    <n v="50"/>
    <n v="198467"/>
  </r>
  <r>
    <n v="12"/>
    <x v="10"/>
    <s v="All"/>
    <s v=" 5-9"/>
    <x v="10"/>
    <n v="0"/>
    <n v="0"/>
    <n v="0"/>
    <n v="198467"/>
  </r>
  <r>
    <n v="12"/>
    <x v="11"/>
    <s v="All"/>
    <s v=" 0-1"/>
    <x v="0"/>
    <n v="954"/>
    <n v="897"/>
    <n v="8351"/>
    <n v="68793"/>
  </r>
  <r>
    <n v="12"/>
    <x v="11"/>
    <s v="All"/>
    <s v=" 0-1"/>
    <x v="1"/>
    <n v="0"/>
    <n v="0"/>
    <n v="0"/>
    <n v="68793"/>
  </r>
  <r>
    <n v="12"/>
    <x v="11"/>
    <s v="All"/>
    <s v=" 0-1"/>
    <x v="2"/>
    <n v="0"/>
    <n v="0"/>
    <n v="0"/>
    <n v="68793"/>
  </r>
  <r>
    <n v="12"/>
    <x v="11"/>
    <s v="All"/>
    <s v=" 0-1"/>
    <x v="3"/>
    <n v="2"/>
    <n v="2"/>
    <n v="32"/>
    <n v="68793"/>
  </r>
  <r>
    <n v="12"/>
    <x v="11"/>
    <s v="All"/>
    <s v=" 0-1"/>
    <x v="4"/>
    <n v="0"/>
    <n v="0"/>
    <n v="0"/>
    <n v="68793"/>
  </r>
  <r>
    <n v="12"/>
    <x v="11"/>
    <s v="All"/>
    <s v=" 0-1"/>
    <x v="5"/>
    <n v="11"/>
    <n v="10"/>
    <n v="239"/>
    <n v="68793"/>
  </r>
  <r>
    <n v="12"/>
    <x v="11"/>
    <s v="All"/>
    <s v=" 0-1"/>
    <x v="6"/>
    <n v="6"/>
    <n v="6"/>
    <n v="321"/>
    <n v="68793"/>
  </r>
  <r>
    <n v="12"/>
    <x v="11"/>
    <s v="All"/>
    <s v=" 0-1"/>
    <x v="7"/>
    <n v="1"/>
    <n v="1"/>
    <n v="25"/>
    <n v="68793"/>
  </r>
  <r>
    <n v="12"/>
    <x v="11"/>
    <s v="All"/>
    <s v=" 0-1"/>
    <x v="8"/>
    <n v="0"/>
    <n v="0"/>
    <n v="0"/>
    <n v="68793"/>
  </r>
  <r>
    <n v="12"/>
    <x v="11"/>
    <s v="All"/>
    <s v=" 0-1"/>
    <x v="9"/>
    <n v="0"/>
    <n v="0"/>
    <n v="0"/>
    <n v="68793"/>
  </r>
  <r>
    <n v="12"/>
    <x v="11"/>
    <s v="All"/>
    <s v=" 0-1"/>
    <x v="10"/>
    <n v="0"/>
    <n v="0"/>
    <n v="0"/>
    <n v="68793"/>
  </r>
  <r>
    <n v="12"/>
    <x v="11"/>
    <s v="All"/>
    <s v=" 10-14"/>
    <x v="0"/>
    <n v="4816"/>
    <n v="4329"/>
    <n v="23604"/>
    <n v="216392"/>
  </r>
  <r>
    <n v="12"/>
    <x v="11"/>
    <s v="All"/>
    <s v=" 10-14"/>
    <x v="1"/>
    <n v="0"/>
    <n v="0"/>
    <n v="0"/>
    <n v="216392"/>
  </r>
  <r>
    <n v="12"/>
    <x v="11"/>
    <s v="All"/>
    <s v=" 10-14"/>
    <x v="2"/>
    <n v="0"/>
    <n v="0"/>
    <n v="0"/>
    <n v="216392"/>
  </r>
  <r>
    <n v="12"/>
    <x v="11"/>
    <s v="All"/>
    <s v=" 10-14"/>
    <x v="3"/>
    <n v="9"/>
    <n v="8"/>
    <n v="53"/>
    <n v="216392"/>
  </r>
  <r>
    <n v="12"/>
    <x v="11"/>
    <s v="All"/>
    <s v=" 10-14"/>
    <x v="4"/>
    <n v="0"/>
    <n v="0"/>
    <n v="0"/>
    <n v="216392"/>
  </r>
  <r>
    <n v="12"/>
    <x v="11"/>
    <s v="All"/>
    <s v=" 10-14"/>
    <x v="5"/>
    <n v="6"/>
    <n v="6"/>
    <n v="110"/>
    <n v="216392"/>
  </r>
  <r>
    <n v="12"/>
    <x v="11"/>
    <s v="All"/>
    <s v=" 10-14"/>
    <x v="6"/>
    <n v="27"/>
    <n v="16"/>
    <n v="530"/>
    <n v="216392"/>
  </r>
  <r>
    <n v="12"/>
    <x v="11"/>
    <s v="All"/>
    <s v=" 10-14"/>
    <x v="7"/>
    <n v="14"/>
    <n v="11"/>
    <n v="171"/>
    <n v="216392"/>
  </r>
  <r>
    <n v="12"/>
    <x v="11"/>
    <s v="All"/>
    <s v=" 10-14"/>
    <x v="8"/>
    <n v="0"/>
    <n v="0"/>
    <n v="0"/>
    <n v="216392"/>
  </r>
  <r>
    <n v="12"/>
    <x v="11"/>
    <s v="All"/>
    <s v=" 10-14"/>
    <x v="9"/>
    <n v="56"/>
    <n v="14"/>
    <n v="1945"/>
    <n v="216392"/>
  </r>
  <r>
    <n v="12"/>
    <x v="11"/>
    <s v="All"/>
    <s v=" 10-14"/>
    <x v="10"/>
    <n v="35"/>
    <n v="24"/>
    <n v="543"/>
    <n v="216392"/>
  </r>
  <r>
    <n v="12"/>
    <x v="11"/>
    <s v="All"/>
    <s v=" 2-4"/>
    <x v="0"/>
    <n v="1980"/>
    <n v="1881"/>
    <n v="15389"/>
    <n v="117169"/>
  </r>
  <r>
    <n v="12"/>
    <x v="11"/>
    <s v="All"/>
    <s v=" 2-4"/>
    <x v="1"/>
    <n v="0"/>
    <n v="0"/>
    <n v="0"/>
    <n v="117169"/>
  </r>
  <r>
    <n v="12"/>
    <x v="11"/>
    <s v="All"/>
    <s v=" 2-4"/>
    <x v="2"/>
    <n v="0"/>
    <n v="0"/>
    <n v="0"/>
    <n v="117169"/>
  </r>
  <r>
    <n v="12"/>
    <x v="11"/>
    <s v="All"/>
    <s v=" 2-4"/>
    <x v="3"/>
    <n v="3"/>
    <n v="3"/>
    <n v="23"/>
    <n v="117169"/>
  </r>
  <r>
    <n v="12"/>
    <x v="11"/>
    <s v="All"/>
    <s v=" 2-4"/>
    <x v="4"/>
    <n v="0"/>
    <n v="0"/>
    <n v="0"/>
    <n v="117169"/>
  </r>
  <r>
    <n v="12"/>
    <x v="11"/>
    <s v="All"/>
    <s v=" 2-4"/>
    <x v="5"/>
    <n v="2"/>
    <n v="2"/>
    <n v="26"/>
    <n v="117169"/>
  </r>
  <r>
    <n v="12"/>
    <x v="11"/>
    <s v="All"/>
    <s v=" 2-4"/>
    <x v="6"/>
    <n v="3"/>
    <n v="2"/>
    <n v="8"/>
    <n v="117169"/>
  </r>
  <r>
    <n v="12"/>
    <x v="11"/>
    <s v="All"/>
    <s v=" 2-4"/>
    <x v="7"/>
    <n v="3"/>
    <n v="2"/>
    <n v="96"/>
    <n v="117169"/>
  </r>
  <r>
    <n v="12"/>
    <x v="11"/>
    <s v="All"/>
    <s v=" 2-4"/>
    <x v="8"/>
    <n v="0"/>
    <n v="0"/>
    <n v="0"/>
    <n v="117169"/>
  </r>
  <r>
    <n v="12"/>
    <x v="11"/>
    <s v="All"/>
    <s v=" 2-4"/>
    <x v="9"/>
    <n v="0"/>
    <n v="0"/>
    <n v="0"/>
    <n v="117169"/>
  </r>
  <r>
    <n v="12"/>
    <x v="11"/>
    <s v="All"/>
    <s v=" 2-4"/>
    <x v="10"/>
    <n v="0"/>
    <n v="0"/>
    <n v="0"/>
    <n v="117169"/>
  </r>
  <r>
    <n v="12"/>
    <x v="11"/>
    <s v="All"/>
    <s v=" 5-9"/>
    <x v="0"/>
    <n v="4134"/>
    <n v="3822"/>
    <n v="23978"/>
    <n v="201576"/>
  </r>
  <r>
    <n v="12"/>
    <x v="11"/>
    <s v="All"/>
    <s v=" 5-9"/>
    <x v="1"/>
    <n v="0"/>
    <n v="0"/>
    <n v="0"/>
    <n v="201576"/>
  </r>
  <r>
    <n v="12"/>
    <x v="11"/>
    <s v="All"/>
    <s v=" 5-9"/>
    <x v="2"/>
    <n v="0"/>
    <n v="0"/>
    <n v="0"/>
    <n v="201576"/>
  </r>
  <r>
    <n v="12"/>
    <x v="11"/>
    <s v="All"/>
    <s v=" 5-9"/>
    <x v="3"/>
    <n v="4"/>
    <n v="3"/>
    <n v="25"/>
    <n v="201576"/>
  </r>
  <r>
    <n v="12"/>
    <x v="11"/>
    <s v="All"/>
    <s v=" 5-9"/>
    <x v="4"/>
    <n v="0"/>
    <n v="0"/>
    <n v="0"/>
    <n v="201576"/>
  </r>
  <r>
    <n v="12"/>
    <x v="11"/>
    <s v="All"/>
    <s v=" 5-9"/>
    <x v="5"/>
    <n v="4"/>
    <n v="4"/>
    <n v="131"/>
    <n v="201576"/>
  </r>
  <r>
    <n v="12"/>
    <x v="11"/>
    <s v="All"/>
    <s v=" 5-9"/>
    <x v="6"/>
    <n v="11"/>
    <n v="8"/>
    <n v="121"/>
    <n v="201576"/>
  </r>
  <r>
    <n v="12"/>
    <x v="11"/>
    <s v="All"/>
    <s v=" 5-9"/>
    <x v="7"/>
    <n v="22"/>
    <n v="6"/>
    <n v="429"/>
    <n v="201576"/>
  </r>
  <r>
    <n v="12"/>
    <x v="11"/>
    <s v="All"/>
    <s v=" 5-9"/>
    <x v="8"/>
    <n v="0"/>
    <n v="0"/>
    <n v="0"/>
    <n v="201576"/>
  </r>
  <r>
    <n v="12"/>
    <x v="11"/>
    <s v="All"/>
    <s v=" 5-9"/>
    <x v="9"/>
    <n v="5"/>
    <n v="2"/>
    <n v="260"/>
    <n v="201576"/>
  </r>
  <r>
    <n v="12"/>
    <x v="11"/>
    <s v="All"/>
    <s v=" 5-9"/>
    <x v="10"/>
    <n v="2"/>
    <n v="2"/>
    <n v="40"/>
    <n v="201576"/>
  </r>
  <r>
    <n v="13"/>
    <x v="0"/>
    <s v="All"/>
    <s v=" 0-1"/>
    <x v="0"/>
    <n v="305"/>
    <n v="270"/>
    <n v="2781"/>
    <n v="10457"/>
  </r>
  <r>
    <n v="13"/>
    <x v="0"/>
    <s v="All"/>
    <s v=" 0-1"/>
    <x v="1"/>
    <n v="0"/>
    <n v="0"/>
    <n v="0"/>
    <n v="10457"/>
  </r>
  <r>
    <n v="13"/>
    <x v="0"/>
    <s v="All"/>
    <s v=" 0-1"/>
    <x v="2"/>
    <n v="0"/>
    <n v="0"/>
    <n v="0"/>
    <n v="10457"/>
  </r>
  <r>
    <n v="13"/>
    <x v="0"/>
    <s v="All"/>
    <s v=" 0-1"/>
    <x v="3"/>
    <n v="0"/>
    <n v="0"/>
    <n v="0"/>
    <n v="10457"/>
  </r>
  <r>
    <n v="13"/>
    <x v="0"/>
    <s v="All"/>
    <s v=" 0-1"/>
    <x v="4"/>
    <n v="0"/>
    <n v="0"/>
    <n v="0"/>
    <n v="10457"/>
  </r>
  <r>
    <n v="13"/>
    <x v="0"/>
    <s v="All"/>
    <s v=" 0-1"/>
    <x v="5"/>
    <n v="0"/>
    <n v="0"/>
    <n v="0"/>
    <n v="10457"/>
  </r>
  <r>
    <n v="13"/>
    <x v="0"/>
    <s v="All"/>
    <s v=" 0-1"/>
    <x v="6"/>
    <n v="0"/>
    <n v="0"/>
    <n v="0"/>
    <n v="10457"/>
  </r>
  <r>
    <n v="13"/>
    <x v="0"/>
    <s v="All"/>
    <s v=" 0-1"/>
    <x v="7"/>
    <n v="0"/>
    <n v="0"/>
    <n v="0"/>
    <n v="10457"/>
  </r>
  <r>
    <n v="13"/>
    <x v="0"/>
    <s v="All"/>
    <s v=" 0-1"/>
    <x v="8"/>
    <n v="0"/>
    <n v="0"/>
    <n v="0"/>
    <n v="10457"/>
  </r>
  <r>
    <n v="13"/>
    <x v="0"/>
    <s v="All"/>
    <s v=" 0-1"/>
    <x v="9"/>
    <n v="0"/>
    <n v="0"/>
    <n v="0"/>
    <n v="10457"/>
  </r>
  <r>
    <n v="13"/>
    <x v="0"/>
    <s v="All"/>
    <s v=" 0-1"/>
    <x v="10"/>
    <n v="0"/>
    <n v="0"/>
    <n v="0"/>
    <n v="10457"/>
  </r>
  <r>
    <n v="13"/>
    <x v="0"/>
    <s v="All"/>
    <s v=" 10-14"/>
    <x v="0"/>
    <n v="1375"/>
    <n v="1199"/>
    <n v="8308"/>
    <n v="30506"/>
  </r>
  <r>
    <n v="13"/>
    <x v="0"/>
    <s v="All"/>
    <s v=" 10-14"/>
    <x v="1"/>
    <n v="0"/>
    <n v="0"/>
    <n v="0"/>
    <n v="30506"/>
  </r>
  <r>
    <n v="13"/>
    <x v="0"/>
    <s v="All"/>
    <s v=" 10-14"/>
    <x v="2"/>
    <n v="0"/>
    <n v="0"/>
    <n v="0"/>
    <n v="30506"/>
  </r>
  <r>
    <n v="13"/>
    <x v="0"/>
    <s v="All"/>
    <s v=" 10-14"/>
    <x v="3"/>
    <n v="1"/>
    <n v="1"/>
    <n v="15"/>
    <n v="30506"/>
  </r>
  <r>
    <n v="13"/>
    <x v="0"/>
    <s v="All"/>
    <s v=" 10-14"/>
    <x v="4"/>
    <n v="0"/>
    <n v="0"/>
    <n v="0"/>
    <n v="30506"/>
  </r>
  <r>
    <n v="13"/>
    <x v="0"/>
    <s v="All"/>
    <s v=" 10-14"/>
    <x v="5"/>
    <n v="1"/>
    <n v="1"/>
    <n v="10"/>
    <n v="30506"/>
  </r>
  <r>
    <n v="13"/>
    <x v="0"/>
    <s v="All"/>
    <s v=" 10-14"/>
    <x v="6"/>
    <n v="1"/>
    <n v="1"/>
    <n v="1"/>
    <n v="30506"/>
  </r>
  <r>
    <n v="13"/>
    <x v="0"/>
    <s v="All"/>
    <s v=" 10-14"/>
    <x v="7"/>
    <n v="39"/>
    <n v="27"/>
    <n v="307"/>
    <n v="30506"/>
  </r>
  <r>
    <n v="13"/>
    <x v="0"/>
    <s v="All"/>
    <s v=" 10-14"/>
    <x v="8"/>
    <n v="0"/>
    <n v="0"/>
    <n v="0"/>
    <n v="30506"/>
  </r>
  <r>
    <n v="13"/>
    <x v="0"/>
    <s v="All"/>
    <s v=" 10-14"/>
    <x v="9"/>
    <n v="10"/>
    <n v="9"/>
    <n v="195"/>
    <n v="30506"/>
  </r>
  <r>
    <n v="13"/>
    <x v="0"/>
    <s v="All"/>
    <s v=" 10-14"/>
    <x v="10"/>
    <n v="1"/>
    <n v="1"/>
    <n v="2"/>
    <n v="30506"/>
  </r>
  <r>
    <n v="13"/>
    <x v="0"/>
    <s v="All"/>
    <s v=" 2-4"/>
    <x v="0"/>
    <n v="674"/>
    <n v="626"/>
    <n v="5177"/>
    <n v="15788"/>
  </r>
  <r>
    <n v="13"/>
    <x v="0"/>
    <s v="All"/>
    <s v=" 2-4"/>
    <x v="1"/>
    <n v="0"/>
    <n v="0"/>
    <n v="0"/>
    <n v="15788"/>
  </r>
  <r>
    <n v="13"/>
    <x v="0"/>
    <s v="All"/>
    <s v=" 2-4"/>
    <x v="2"/>
    <n v="0"/>
    <n v="0"/>
    <n v="0"/>
    <n v="15788"/>
  </r>
  <r>
    <n v="13"/>
    <x v="0"/>
    <s v="All"/>
    <s v=" 2-4"/>
    <x v="3"/>
    <n v="0"/>
    <n v="0"/>
    <n v="0"/>
    <n v="15788"/>
  </r>
  <r>
    <n v="13"/>
    <x v="0"/>
    <s v="All"/>
    <s v=" 2-4"/>
    <x v="4"/>
    <n v="0"/>
    <n v="0"/>
    <n v="0"/>
    <n v="15788"/>
  </r>
  <r>
    <n v="13"/>
    <x v="0"/>
    <s v="All"/>
    <s v=" 2-4"/>
    <x v="5"/>
    <n v="0"/>
    <n v="0"/>
    <n v="0"/>
    <n v="15788"/>
  </r>
  <r>
    <n v="13"/>
    <x v="0"/>
    <s v="All"/>
    <s v=" 2-4"/>
    <x v="6"/>
    <n v="2"/>
    <n v="2"/>
    <n v="2"/>
    <n v="15788"/>
  </r>
  <r>
    <n v="13"/>
    <x v="0"/>
    <s v="All"/>
    <s v=" 2-4"/>
    <x v="7"/>
    <n v="1"/>
    <n v="1"/>
    <n v="5"/>
    <n v="15788"/>
  </r>
  <r>
    <n v="13"/>
    <x v="0"/>
    <s v="All"/>
    <s v=" 2-4"/>
    <x v="8"/>
    <n v="0"/>
    <n v="0"/>
    <n v="0"/>
    <n v="15788"/>
  </r>
  <r>
    <n v="13"/>
    <x v="0"/>
    <s v="All"/>
    <s v=" 2-4"/>
    <x v="9"/>
    <n v="0"/>
    <n v="0"/>
    <n v="0"/>
    <n v="15788"/>
  </r>
  <r>
    <n v="13"/>
    <x v="0"/>
    <s v="All"/>
    <s v=" 2-4"/>
    <x v="10"/>
    <n v="0"/>
    <n v="0"/>
    <n v="0"/>
    <n v="15788"/>
  </r>
  <r>
    <n v="13"/>
    <x v="0"/>
    <s v="All"/>
    <s v=" 5-9"/>
    <x v="0"/>
    <n v="1303"/>
    <n v="1154"/>
    <n v="9572"/>
    <n v="28674"/>
  </r>
  <r>
    <n v="13"/>
    <x v="0"/>
    <s v="All"/>
    <s v=" 5-9"/>
    <x v="1"/>
    <n v="0"/>
    <n v="0"/>
    <n v="0"/>
    <n v="28674"/>
  </r>
  <r>
    <n v="13"/>
    <x v="0"/>
    <s v="All"/>
    <s v=" 5-9"/>
    <x v="2"/>
    <n v="1"/>
    <n v="1"/>
    <n v="3"/>
    <n v="28674"/>
  </r>
  <r>
    <n v="13"/>
    <x v="0"/>
    <s v="All"/>
    <s v=" 5-9"/>
    <x v="3"/>
    <n v="2"/>
    <n v="2"/>
    <n v="5"/>
    <n v="28674"/>
  </r>
  <r>
    <n v="13"/>
    <x v="0"/>
    <s v="All"/>
    <s v=" 5-9"/>
    <x v="4"/>
    <n v="0"/>
    <n v="0"/>
    <n v="0"/>
    <n v="28674"/>
  </r>
  <r>
    <n v="13"/>
    <x v="0"/>
    <s v="All"/>
    <s v=" 5-9"/>
    <x v="5"/>
    <n v="0"/>
    <n v="0"/>
    <n v="0"/>
    <n v="28674"/>
  </r>
  <r>
    <n v="13"/>
    <x v="0"/>
    <s v="All"/>
    <s v=" 5-9"/>
    <x v="6"/>
    <n v="1"/>
    <n v="1"/>
    <n v="5"/>
    <n v="28674"/>
  </r>
  <r>
    <n v="13"/>
    <x v="0"/>
    <s v="All"/>
    <s v=" 5-9"/>
    <x v="7"/>
    <n v="5"/>
    <n v="3"/>
    <n v="39"/>
    <n v="28674"/>
  </r>
  <r>
    <n v="13"/>
    <x v="0"/>
    <s v="All"/>
    <s v=" 5-9"/>
    <x v="8"/>
    <n v="0"/>
    <n v="0"/>
    <n v="0"/>
    <n v="28674"/>
  </r>
  <r>
    <n v="13"/>
    <x v="0"/>
    <s v="All"/>
    <s v=" 5-9"/>
    <x v="9"/>
    <n v="2"/>
    <n v="1"/>
    <n v="90"/>
    <n v="28674"/>
  </r>
  <r>
    <n v="13"/>
    <x v="0"/>
    <s v="All"/>
    <s v=" 5-9"/>
    <x v="10"/>
    <n v="0"/>
    <n v="0"/>
    <n v="0"/>
    <n v="28674"/>
  </r>
  <r>
    <n v="13"/>
    <x v="1"/>
    <s v="All"/>
    <s v=" 0-1"/>
    <x v="0"/>
    <n v="128"/>
    <n v="121"/>
    <n v="1278"/>
    <n v="9906"/>
  </r>
  <r>
    <n v="13"/>
    <x v="1"/>
    <s v="All"/>
    <s v=" 0-1"/>
    <x v="1"/>
    <n v="0"/>
    <n v="0"/>
    <n v="0"/>
    <n v="9906"/>
  </r>
  <r>
    <n v="13"/>
    <x v="1"/>
    <s v="All"/>
    <s v=" 0-1"/>
    <x v="2"/>
    <n v="0"/>
    <n v="0"/>
    <n v="0"/>
    <n v="9906"/>
  </r>
  <r>
    <n v="13"/>
    <x v="1"/>
    <s v="All"/>
    <s v=" 0-1"/>
    <x v="3"/>
    <n v="0"/>
    <n v="0"/>
    <n v="0"/>
    <n v="9906"/>
  </r>
  <r>
    <n v="13"/>
    <x v="1"/>
    <s v="All"/>
    <s v=" 0-1"/>
    <x v="4"/>
    <n v="0"/>
    <n v="0"/>
    <n v="0"/>
    <n v="9906"/>
  </r>
  <r>
    <n v="13"/>
    <x v="1"/>
    <s v="All"/>
    <s v=" 0-1"/>
    <x v="5"/>
    <n v="0"/>
    <n v="0"/>
    <n v="0"/>
    <n v="9906"/>
  </r>
  <r>
    <n v="13"/>
    <x v="1"/>
    <s v="All"/>
    <s v=" 0-1"/>
    <x v="6"/>
    <n v="4"/>
    <n v="1"/>
    <n v="74"/>
    <n v="9906"/>
  </r>
  <r>
    <n v="13"/>
    <x v="1"/>
    <s v="All"/>
    <s v=" 0-1"/>
    <x v="7"/>
    <n v="0"/>
    <n v="0"/>
    <n v="0"/>
    <n v="9906"/>
  </r>
  <r>
    <n v="13"/>
    <x v="1"/>
    <s v="All"/>
    <s v=" 0-1"/>
    <x v="8"/>
    <n v="0"/>
    <n v="0"/>
    <n v="0"/>
    <n v="9906"/>
  </r>
  <r>
    <n v="13"/>
    <x v="1"/>
    <s v="All"/>
    <s v=" 0-1"/>
    <x v="9"/>
    <n v="0"/>
    <n v="0"/>
    <n v="0"/>
    <n v="9906"/>
  </r>
  <r>
    <n v="13"/>
    <x v="1"/>
    <s v="All"/>
    <s v=" 0-1"/>
    <x v="10"/>
    <n v="0"/>
    <n v="0"/>
    <n v="0"/>
    <n v="9906"/>
  </r>
  <r>
    <n v="13"/>
    <x v="1"/>
    <s v="All"/>
    <s v=" 10-14"/>
    <x v="0"/>
    <n v="425"/>
    <n v="382"/>
    <n v="2976"/>
    <n v="30005"/>
  </r>
  <r>
    <n v="13"/>
    <x v="1"/>
    <s v="All"/>
    <s v=" 10-14"/>
    <x v="1"/>
    <n v="0"/>
    <n v="0"/>
    <n v="0"/>
    <n v="30005"/>
  </r>
  <r>
    <n v="13"/>
    <x v="1"/>
    <s v="All"/>
    <s v=" 10-14"/>
    <x v="2"/>
    <n v="0"/>
    <n v="0"/>
    <n v="0"/>
    <n v="30005"/>
  </r>
  <r>
    <n v="13"/>
    <x v="1"/>
    <s v="All"/>
    <s v=" 10-14"/>
    <x v="3"/>
    <n v="3"/>
    <n v="3"/>
    <n v="26"/>
    <n v="30005"/>
  </r>
  <r>
    <n v="13"/>
    <x v="1"/>
    <s v="All"/>
    <s v=" 10-14"/>
    <x v="4"/>
    <n v="0"/>
    <n v="0"/>
    <n v="0"/>
    <n v="30005"/>
  </r>
  <r>
    <n v="13"/>
    <x v="1"/>
    <s v="All"/>
    <s v=" 10-14"/>
    <x v="5"/>
    <n v="0"/>
    <n v="0"/>
    <n v="0"/>
    <n v="30005"/>
  </r>
  <r>
    <n v="13"/>
    <x v="1"/>
    <s v="All"/>
    <s v=" 10-14"/>
    <x v="6"/>
    <n v="5"/>
    <n v="3"/>
    <n v="171"/>
    <n v="30005"/>
  </r>
  <r>
    <n v="13"/>
    <x v="1"/>
    <s v="All"/>
    <s v=" 10-14"/>
    <x v="7"/>
    <n v="19"/>
    <n v="14"/>
    <n v="132"/>
    <n v="30005"/>
  </r>
  <r>
    <n v="13"/>
    <x v="1"/>
    <s v="All"/>
    <s v=" 10-14"/>
    <x v="8"/>
    <n v="0"/>
    <n v="0"/>
    <n v="0"/>
    <n v="30005"/>
  </r>
  <r>
    <n v="13"/>
    <x v="1"/>
    <s v="All"/>
    <s v=" 10-14"/>
    <x v="9"/>
    <n v="1"/>
    <n v="1"/>
    <n v="10"/>
    <n v="30005"/>
  </r>
  <r>
    <n v="13"/>
    <x v="1"/>
    <s v="All"/>
    <s v=" 10-14"/>
    <x v="10"/>
    <n v="1"/>
    <n v="1"/>
    <n v="3"/>
    <n v="30005"/>
  </r>
  <r>
    <n v="13"/>
    <x v="1"/>
    <s v="All"/>
    <s v=" 2-4"/>
    <x v="0"/>
    <n v="278"/>
    <n v="257"/>
    <n v="2757"/>
    <n v="14900"/>
  </r>
  <r>
    <n v="13"/>
    <x v="1"/>
    <s v="All"/>
    <s v=" 2-4"/>
    <x v="1"/>
    <n v="0"/>
    <n v="0"/>
    <n v="0"/>
    <n v="14900"/>
  </r>
  <r>
    <n v="13"/>
    <x v="1"/>
    <s v="All"/>
    <s v=" 2-4"/>
    <x v="2"/>
    <n v="3"/>
    <n v="3"/>
    <n v="10"/>
    <n v="14900"/>
  </r>
  <r>
    <n v="13"/>
    <x v="1"/>
    <s v="All"/>
    <s v=" 2-4"/>
    <x v="3"/>
    <n v="0"/>
    <n v="0"/>
    <n v="0"/>
    <n v="14900"/>
  </r>
  <r>
    <n v="13"/>
    <x v="1"/>
    <s v="All"/>
    <s v=" 2-4"/>
    <x v="4"/>
    <n v="0"/>
    <n v="0"/>
    <n v="0"/>
    <n v="14900"/>
  </r>
  <r>
    <n v="13"/>
    <x v="1"/>
    <s v="All"/>
    <s v=" 2-4"/>
    <x v="5"/>
    <n v="0"/>
    <n v="0"/>
    <n v="0"/>
    <n v="14900"/>
  </r>
  <r>
    <n v="13"/>
    <x v="1"/>
    <s v="All"/>
    <s v=" 2-4"/>
    <x v="6"/>
    <n v="0"/>
    <n v="0"/>
    <n v="0"/>
    <n v="14900"/>
  </r>
  <r>
    <n v="13"/>
    <x v="1"/>
    <s v="All"/>
    <s v=" 2-4"/>
    <x v="7"/>
    <n v="2"/>
    <n v="2"/>
    <n v="35"/>
    <n v="14900"/>
  </r>
  <r>
    <n v="13"/>
    <x v="1"/>
    <s v="All"/>
    <s v=" 2-4"/>
    <x v="8"/>
    <n v="0"/>
    <n v="0"/>
    <n v="0"/>
    <n v="14900"/>
  </r>
  <r>
    <n v="13"/>
    <x v="1"/>
    <s v="All"/>
    <s v=" 2-4"/>
    <x v="9"/>
    <n v="0"/>
    <n v="0"/>
    <n v="0"/>
    <n v="14900"/>
  </r>
  <r>
    <n v="13"/>
    <x v="1"/>
    <s v="All"/>
    <s v=" 2-4"/>
    <x v="10"/>
    <n v="0"/>
    <n v="0"/>
    <n v="0"/>
    <n v="14900"/>
  </r>
  <r>
    <n v="13"/>
    <x v="1"/>
    <s v="All"/>
    <s v=" 5-9"/>
    <x v="0"/>
    <n v="466"/>
    <n v="408"/>
    <n v="3998"/>
    <n v="27028"/>
  </r>
  <r>
    <n v="13"/>
    <x v="1"/>
    <s v="All"/>
    <s v=" 5-9"/>
    <x v="1"/>
    <n v="0"/>
    <n v="0"/>
    <n v="0"/>
    <n v="27028"/>
  </r>
  <r>
    <n v="13"/>
    <x v="1"/>
    <s v="All"/>
    <s v=" 5-9"/>
    <x v="2"/>
    <n v="1"/>
    <n v="1"/>
    <n v="2"/>
    <n v="27028"/>
  </r>
  <r>
    <n v="13"/>
    <x v="1"/>
    <s v="All"/>
    <s v=" 5-9"/>
    <x v="3"/>
    <n v="6"/>
    <n v="6"/>
    <n v="23"/>
    <n v="27028"/>
  </r>
  <r>
    <n v="13"/>
    <x v="1"/>
    <s v="All"/>
    <s v=" 5-9"/>
    <x v="4"/>
    <n v="0"/>
    <n v="0"/>
    <n v="0"/>
    <n v="27028"/>
  </r>
  <r>
    <n v="13"/>
    <x v="1"/>
    <s v="All"/>
    <s v=" 5-9"/>
    <x v="5"/>
    <n v="0"/>
    <n v="0"/>
    <n v="0"/>
    <n v="27028"/>
  </r>
  <r>
    <n v="13"/>
    <x v="1"/>
    <s v="All"/>
    <s v=" 5-9"/>
    <x v="6"/>
    <n v="2"/>
    <n v="1"/>
    <n v="35"/>
    <n v="27028"/>
  </r>
  <r>
    <n v="13"/>
    <x v="1"/>
    <s v="All"/>
    <s v=" 5-9"/>
    <x v="7"/>
    <n v="2"/>
    <n v="2"/>
    <n v="12"/>
    <n v="27028"/>
  </r>
  <r>
    <n v="13"/>
    <x v="1"/>
    <s v="All"/>
    <s v=" 5-9"/>
    <x v="8"/>
    <n v="0"/>
    <n v="0"/>
    <n v="0"/>
    <n v="27028"/>
  </r>
  <r>
    <n v="13"/>
    <x v="1"/>
    <s v="All"/>
    <s v=" 5-9"/>
    <x v="9"/>
    <n v="6"/>
    <n v="1"/>
    <n v="135"/>
    <n v="27028"/>
  </r>
  <r>
    <n v="13"/>
    <x v="1"/>
    <s v="All"/>
    <s v=" 5-9"/>
    <x v="10"/>
    <n v="0"/>
    <n v="0"/>
    <n v="0"/>
    <n v="27028"/>
  </r>
  <r>
    <n v="13"/>
    <x v="2"/>
    <s v="All"/>
    <s v=" 0-1"/>
    <x v="0"/>
    <n v="260"/>
    <n v="242"/>
    <n v="2729"/>
    <n v="9628"/>
  </r>
  <r>
    <n v="13"/>
    <x v="2"/>
    <s v="All"/>
    <s v=" 0-1"/>
    <x v="1"/>
    <n v="0"/>
    <n v="0"/>
    <n v="0"/>
    <n v="9628"/>
  </r>
  <r>
    <n v="13"/>
    <x v="2"/>
    <s v="All"/>
    <s v=" 0-1"/>
    <x v="2"/>
    <n v="7"/>
    <n v="7"/>
    <n v="20"/>
    <n v="9628"/>
  </r>
  <r>
    <n v="13"/>
    <x v="2"/>
    <s v="All"/>
    <s v=" 0-1"/>
    <x v="3"/>
    <n v="0"/>
    <n v="0"/>
    <n v="0"/>
    <n v="9628"/>
  </r>
  <r>
    <n v="13"/>
    <x v="2"/>
    <s v="All"/>
    <s v=" 0-1"/>
    <x v="4"/>
    <n v="0"/>
    <n v="0"/>
    <n v="0"/>
    <n v="9628"/>
  </r>
  <r>
    <n v="13"/>
    <x v="2"/>
    <s v="All"/>
    <s v=" 0-1"/>
    <x v="5"/>
    <n v="0"/>
    <n v="0"/>
    <n v="0"/>
    <n v="9628"/>
  </r>
  <r>
    <n v="13"/>
    <x v="2"/>
    <s v="All"/>
    <s v=" 0-1"/>
    <x v="6"/>
    <n v="2"/>
    <n v="2"/>
    <n v="20"/>
    <n v="9628"/>
  </r>
  <r>
    <n v="13"/>
    <x v="2"/>
    <s v="All"/>
    <s v=" 0-1"/>
    <x v="7"/>
    <n v="0"/>
    <n v="0"/>
    <n v="0"/>
    <n v="9628"/>
  </r>
  <r>
    <n v="13"/>
    <x v="2"/>
    <s v="All"/>
    <s v=" 0-1"/>
    <x v="8"/>
    <n v="0"/>
    <n v="0"/>
    <n v="0"/>
    <n v="9628"/>
  </r>
  <r>
    <n v="13"/>
    <x v="2"/>
    <s v="All"/>
    <s v=" 0-1"/>
    <x v="9"/>
    <n v="0"/>
    <n v="0"/>
    <n v="0"/>
    <n v="9628"/>
  </r>
  <r>
    <n v="13"/>
    <x v="2"/>
    <s v="All"/>
    <s v=" 0-1"/>
    <x v="10"/>
    <n v="0"/>
    <n v="0"/>
    <n v="0"/>
    <n v="9628"/>
  </r>
  <r>
    <n v="13"/>
    <x v="2"/>
    <s v="All"/>
    <s v=" 10-14"/>
    <x v="0"/>
    <n v="1444"/>
    <n v="1241"/>
    <n v="10206"/>
    <n v="31433"/>
  </r>
  <r>
    <n v="13"/>
    <x v="2"/>
    <s v="All"/>
    <s v=" 10-14"/>
    <x v="1"/>
    <n v="0"/>
    <n v="0"/>
    <n v="0"/>
    <n v="31433"/>
  </r>
  <r>
    <n v="13"/>
    <x v="2"/>
    <s v="All"/>
    <s v=" 10-14"/>
    <x v="2"/>
    <n v="2"/>
    <n v="2"/>
    <n v="8"/>
    <n v="31433"/>
  </r>
  <r>
    <n v="13"/>
    <x v="2"/>
    <s v="All"/>
    <s v=" 10-14"/>
    <x v="3"/>
    <n v="7"/>
    <n v="7"/>
    <n v="75"/>
    <n v="31433"/>
  </r>
  <r>
    <n v="13"/>
    <x v="2"/>
    <s v="All"/>
    <s v=" 10-14"/>
    <x v="4"/>
    <n v="0"/>
    <n v="0"/>
    <n v="0"/>
    <n v="31433"/>
  </r>
  <r>
    <n v="13"/>
    <x v="2"/>
    <s v="All"/>
    <s v=" 10-14"/>
    <x v="5"/>
    <n v="1"/>
    <n v="1"/>
    <n v="30"/>
    <n v="31433"/>
  </r>
  <r>
    <n v="13"/>
    <x v="2"/>
    <s v="All"/>
    <s v=" 10-14"/>
    <x v="6"/>
    <n v="7"/>
    <n v="7"/>
    <n v="15"/>
    <n v="31433"/>
  </r>
  <r>
    <n v="13"/>
    <x v="2"/>
    <s v="All"/>
    <s v=" 10-14"/>
    <x v="7"/>
    <n v="50"/>
    <n v="42"/>
    <n v="335"/>
    <n v="31433"/>
  </r>
  <r>
    <n v="13"/>
    <x v="2"/>
    <s v="All"/>
    <s v=" 10-14"/>
    <x v="8"/>
    <n v="0"/>
    <n v="0"/>
    <n v="0"/>
    <n v="31433"/>
  </r>
  <r>
    <n v="13"/>
    <x v="2"/>
    <s v="All"/>
    <s v=" 10-14"/>
    <x v="9"/>
    <n v="7"/>
    <n v="6"/>
    <n v="170"/>
    <n v="31433"/>
  </r>
  <r>
    <n v="13"/>
    <x v="2"/>
    <s v="All"/>
    <s v=" 10-14"/>
    <x v="10"/>
    <n v="0"/>
    <n v="0"/>
    <n v="0"/>
    <n v="31433"/>
  </r>
  <r>
    <n v="13"/>
    <x v="2"/>
    <s v="All"/>
    <s v=" 2-4"/>
    <x v="0"/>
    <n v="622"/>
    <n v="580"/>
    <n v="6444"/>
    <n v="15033"/>
  </r>
  <r>
    <n v="13"/>
    <x v="2"/>
    <s v="All"/>
    <s v=" 2-4"/>
    <x v="1"/>
    <n v="0"/>
    <n v="0"/>
    <n v="0"/>
    <n v="15033"/>
  </r>
  <r>
    <n v="13"/>
    <x v="2"/>
    <s v="All"/>
    <s v=" 2-4"/>
    <x v="2"/>
    <n v="16"/>
    <n v="16"/>
    <n v="43"/>
    <n v="15033"/>
  </r>
  <r>
    <n v="13"/>
    <x v="2"/>
    <s v="All"/>
    <s v=" 2-4"/>
    <x v="3"/>
    <n v="0"/>
    <n v="0"/>
    <n v="0"/>
    <n v="15033"/>
  </r>
  <r>
    <n v="13"/>
    <x v="2"/>
    <s v="All"/>
    <s v=" 2-4"/>
    <x v="4"/>
    <n v="0"/>
    <n v="0"/>
    <n v="0"/>
    <n v="15033"/>
  </r>
  <r>
    <n v="13"/>
    <x v="2"/>
    <s v="All"/>
    <s v=" 2-4"/>
    <x v="5"/>
    <n v="0"/>
    <n v="0"/>
    <n v="0"/>
    <n v="15033"/>
  </r>
  <r>
    <n v="13"/>
    <x v="2"/>
    <s v="All"/>
    <s v=" 2-4"/>
    <x v="6"/>
    <n v="1"/>
    <n v="1"/>
    <n v="1"/>
    <n v="15033"/>
  </r>
  <r>
    <n v="13"/>
    <x v="2"/>
    <s v="All"/>
    <s v=" 2-4"/>
    <x v="7"/>
    <n v="1"/>
    <n v="1"/>
    <n v="8"/>
    <n v="15033"/>
  </r>
  <r>
    <n v="13"/>
    <x v="2"/>
    <s v="All"/>
    <s v=" 2-4"/>
    <x v="8"/>
    <n v="0"/>
    <n v="0"/>
    <n v="0"/>
    <n v="15033"/>
  </r>
  <r>
    <n v="13"/>
    <x v="2"/>
    <s v="All"/>
    <s v=" 2-4"/>
    <x v="9"/>
    <n v="0"/>
    <n v="0"/>
    <n v="0"/>
    <n v="15033"/>
  </r>
  <r>
    <n v="13"/>
    <x v="2"/>
    <s v="All"/>
    <s v=" 2-4"/>
    <x v="10"/>
    <n v="0"/>
    <n v="0"/>
    <n v="0"/>
    <n v="15033"/>
  </r>
  <r>
    <n v="13"/>
    <x v="2"/>
    <s v="All"/>
    <s v=" 5-9"/>
    <x v="0"/>
    <n v="1188"/>
    <n v="1060"/>
    <n v="11881"/>
    <n v="27323"/>
  </r>
  <r>
    <n v="13"/>
    <x v="2"/>
    <s v="All"/>
    <s v=" 5-9"/>
    <x v="1"/>
    <n v="0"/>
    <n v="0"/>
    <n v="0"/>
    <n v="27323"/>
  </r>
  <r>
    <n v="13"/>
    <x v="2"/>
    <s v="All"/>
    <s v=" 5-9"/>
    <x v="2"/>
    <n v="18"/>
    <n v="18"/>
    <n v="110"/>
    <n v="27323"/>
  </r>
  <r>
    <n v="13"/>
    <x v="2"/>
    <s v="All"/>
    <s v=" 5-9"/>
    <x v="3"/>
    <n v="5"/>
    <n v="5"/>
    <n v="42"/>
    <n v="27323"/>
  </r>
  <r>
    <n v="13"/>
    <x v="2"/>
    <s v="All"/>
    <s v=" 5-9"/>
    <x v="4"/>
    <n v="0"/>
    <n v="0"/>
    <n v="0"/>
    <n v="27323"/>
  </r>
  <r>
    <n v="13"/>
    <x v="2"/>
    <s v="All"/>
    <s v=" 5-9"/>
    <x v="5"/>
    <n v="0"/>
    <n v="0"/>
    <n v="0"/>
    <n v="27323"/>
  </r>
  <r>
    <n v="13"/>
    <x v="2"/>
    <s v="All"/>
    <s v=" 5-9"/>
    <x v="6"/>
    <n v="10"/>
    <n v="8"/>
    <n v="78"/>
    <n v="27323"/>
  </r>
  <r>
    <n v="13"/>
    <x v="2"/>
    <s v="All"/>
    <s v=" 5-9"/>
    <x v="7"/>
    <n v="7"/>
    <n v="5"/>
    <n v="90"/>
    <n v="27323"/>
  </r>
  <r>
    <n v="13"/>
    <x v="2"/>
    <s v="All"/>
    <s v=" 5-9"/>
    <x v="8"/>
    <n v="0"/>
    <n v="0"/>
    <n v="0"/>
    <n v="27323"/>
  </r>
  <r>
    <n v="13"/>
    <x v="2"/>
    <s v="All"/>
    <s v=" 5-9"/>
    <x v="9"/>
    <n v="0"/>
    <n v="0"/>
    <n v="0"/>
    <n v="27323"/>
  </r>
  <r>
    <n v="13"/>
    <x v="2"/>
    <s v="All"/>
    <s v=" 5-9"/>
    <x v="10"/>
    <n v="0"/>
    <n v="0"/>
    <n v="0"/>
    <n v="27323"/>
  </r>
  <r>
    <n v="13"/>
    <x v="3"/>
    <s v="All"/>
    <s v=" 0-1"/>
    <x v="0"/>
    <n v="183"/>
    <n v="170"/>
    <n v="1464"/>
    <n v="8937"/>
  </r>
  <r>
    <n v="13"/>
    <x v="3"/>
    <s v="All"/>
    <s v=" 0-1"/>
    <x v="1"/>
    <n v="0"/>
    <n v="0"/>
    <n v="0"/>
    <n v="8937"/>
  </r>
  <r>
    <n v="13"/>
    <x v="3"/>
    <s v="All"/>
    <s v=" 0-1"/>
    <x v="2"/>
    <n v="2"/>
    <n v="2"/>
    <n v="3"/>
    <n v="8937"/>
  </r>
  <r>
    <n v="13"/>
    <x v="3"/>
    <s v="All"/>
    <s v=" 0-1"/>
    <x v="3"/>
    <n v="0"/>
    <n v="0"/>
    <n v="0"/>
    <n v="8937"/>
  </r>
  <r>
    <n v="13"/>
    <x v="3"/>
    <s v="All"/>
    <s v=" 0-1"/>
    <x v="4"/>
    <n v="0"/>
    <n v="0"/>
    <n v="0"/>
    <n v="8937"/>
  </r>
  <r>
    <n v="13"/>
    <x v="3"/>
    <s v="All"/>
    <s v=" 0-1"/>
    <x v="5"/>
    <n v="3"/>
    <n v="2"/>
    <n v="90"/>
    <n v="8937"/>
  </r>
  <r>
    <n v="13"/>
    <x v="3"/>
    <s v="All"/>
    <s v=" 0-1"/>
    <x v="6"/>
    <n v="4"/>
    <n v="2"/>
    <n v="62"/>
    <n v="8937"/>
  </r>
  <r>
    <n v="13"/>
    <x v="3"/>
    <s v="All"/>
    <s v=" 0-1"/>
    <x v="7"/>
    <n v="1"/>
    <n v="1"/>
    <n v="10"/>
    <n v="8937"/>
  </r>
  <r>
    <n v="13"/>
    <x v="3"/>
    <s v="All"/>
    <s v=" 0-1"/>
    <x v="8"/>
    <n v="0"/>
    <n v="0"/>
    <n v="0"/>
    <n v="8937"/>
  </r>
  <r>
    <n v="13"/>
    <x v="3"/>
    <s v="All"/>
    <s v=" 0-1"/>
    <x v="9"/>
    <n v="0"/>
    <n v="0"/>
    <n v="0"/>
    <n v="8937"/>
  </r>
  <r>
    <n v="13"/>
    <x v="3"/>
    <s v="All"/>
    <s v=" 0-1"/>
    <x v="10"/>
    <n v="0"/>
    <n v="0"/>
    <n v="0"/>
    <n v="8937"/>
  </r>
  <r>
    <n v="13"/>
    <x v="3"/>
    <s v="All"/>
    <s v=" 10-14"/>
    <x v="0"/>
    <n v="686"/>
    <n v="598"/>
    <n v="5302"/>
    <n v="31000"/>
  </r>
  <r>
    <n v="13"/>
    <x v="3"/>
    <s v="All"/>
    <s v=" 10-14"/>
    <x v="1"/>
    <n v="0"/>
    <n v="0"/>
    <n v="0"/>
    <n v="31000"/>
  </r>
  <r>
    <n v="13"/>
    <x v="3"/>
    <s v="All"/>
    <s v=" 10-14"/>
    <x v="2"/>
    <n v="0"/>
    <n v="0"/>
    <n v="0"/>
    <n v="31000"/>
  </r>
  <r>
    <n v="13"/>
    <x v="3"/>
    <s v="All"/>
    <s v=" 10-14"/>
    <x v="3"/>
    <n v="3"/>
    <n v="3"/>
    <n v="27"/>
    <n v="31000"/>
  </r>
  <r>
    <n v="13"/>
    <x v="3"/>
    <s v="All"/>
    <s v=" 10-14"/>
    <x v="4"/>
    <n v="0"/>
    <n v="0"/>
    <n v="0"/>
    <n v="31000"/>
  </r>
  <r>
    <n v="13"/>
    <x v="3"/>
    <s v="All"/>
    <s v=" 10-14"/>
    <x v="5"/>
    <n v="0"/>
    <n v="0"/>
    <n v="0"/>
    <n v="31000"/>
  </r>
  <r>
    <n v="13"/>
    <x v="3"/>
    <s v="All"/>
    <s v=" 10-14"/>
    <x v="6"/>
    <n v="7"/>
    <n v="5"/>
    <n v="56"/>
    <n v="31000"/>
  </r>
  <r>
    <n v="13"/>
    <x v="3"/>
    <s v="All"/>
    <s v=" 10-14"/>
    <x v="7"/>
    <n v="33"/>
    <n v="25"/>
    <n v="332"/>
    <n v="31000"/>
  </r>
  <r>
    <n v="13"/>
    <x v="3"/>
    <s v="All"/>
    <s v=" 10-14"/>
    <x v="8"/>
    <n v="0"/>
    <n v="0"/>
    <n v="0"/>
    <n v="31000"/>
  </r>
  <r>
    <n v="13"/>
    <x v="3"/>
    <s v="All"/>
    <s v=" 10-14"/>
    <x v="9"/>
    <n v="0"/>
    <n v="0"/>
    <n v="0"/>
    <n v="31000"/>
  </r>
  <r>
    <n v="13"/>
    <x v="3"/>
    <s v="All"/>
    <s v=" 10-14"/>
    <x v="10"/>
    <n v="0"/>
    <n v="0"/>
    <n v="0"/>
    <n v="31000"/>
  </r>
  <r>
    <n v="13"/>
    <x v="3"/>
    <s v="All"/>
    <s v=" 2-4"/>
    <x v="0"/>
    <n v="296"/>
    <n v="273"/>
    <n v="2889"/>
    <n v="14654"/>
  </r>
  <r>
    <n v="13"/>
    <x v="3"/>
    <s v="All"/>
    <s v=" 2-4"/>
    <x v="1"/>
    <n v="0"/>
    <n v="0"/>
    <n v="0"/>
    <n v="14654"/>
  </r>
  <r>
    <n v="13"/>
    <x v="3"/>
    <s v="All"/>
    <s v=" 2-4"/>
    <x v="2"/>
    <n v="10"/>
    <n v="10"/>
    <n v="22"/>
    <n v="14654"/>
  </r>
  <r>
    <n v="13"/>
    <x v="3"/>
    <s v="All"/>
    <s v=" 2-4"/>
    <x v="3"/>
    <n v="0"/>
    <n v="0"/>
    <n v="0"/>
    <n v="14654"/>
  </r>
  <r>
    <n v="13"/>
    <x v="3"/>
    <s v="All"/>
    <s v=" 2-4"/>
    <x v="4"/>
    <n v="0"/>
    <n v="0"/>
    <n v="0"/>
    <n v="14654"/>
  </r>
  <r>
    <n v="13"/>
    <x v="3"/>
    <s v="All"/>
    <s v=" 2-4"/>
    <x v="5"/>
    <n v="0"/>
    <n v="0"/>
    <n v="0"/>
    <n v="14654"/>
  </r>
  <r>
    <n v="13"/>
    <x v="3"/>
    <s v="All"/>
    <s v=" 2-4"/>
    <x v="6"/>
    <n v="0"/>
    <n v="0"/>
    <n v="0"/>
    <n v="14654"/>
  </r>
  <r>
    <n v="13"/>
    <x v="3"/>
    <s v="All"/>
    <s v=" 2-4"/>
    <x v="7"/>
    <n v="2"/>
    <n v="2"/>
    <n v="10"/>
    <n v="14654"/>
  </r>
  <r>
    <n v="13"/>
    <x v="3"/>
    <s v="All"/>
    <s v=" 2-4"/>
    <x v="8"/>
    <n v="0"/>
    <n v="0"/>
    <n v="0"/>
    <n v="14654"/>
  </r>
  <r>
    <n v="13"/>
    <x v="3"/>
    <s v="All"/>
    <s v=" 2-4"/>
    <x v="9"/>
    <n v="0"/>
    <n v="0"/>
    <n v="0"/>
    <n v="14654"/>
  </r>
  <r>
    <n v="13"/>
    <x v="3"/>
    <s v="All"/>
    <s v=" 2-4"/>
    <x v="10"/>
    <n v="0"/>
    <n v="0"/>
    <n v="0"/>
    <n v="14654"/>
  </r>
  <r>
    <n v="13"/>
    <x v="3"/>
    <s v="All"/>
    <s v=" 5-9"/>
    <x v="0"/>
    <n v="587"/>
    <n v="527"/>
    <n v="6042"/>
    <n v="26323"/>
  </r>
  <r>
    <n v="13"/>
    <x v="3"/>
    <s v="All"/>
    <s v=" 5-9"/>
    <x v="1"/>
    <n v="0"/>
    <n v="0"/>
    <n v="0"/>
    <n v="26323"/>
  </r>
  <r>
    <n v="13"/>
    <x v="3"/>
    <s v="All"/>
    <s v=" 5-9"/>
    <x v="2"/>
    <n v="17"/>
    <n v="17"/>
    <n v="52"/>
    <n v="26323"/>
  </r>
  <r>
    <n v="13"/>
    <x v="3"/>
    <s v="All"/>
    <s v=" 5-9"/>
    <x v="3"/>
    <n v="7"/>
    <n v="2"/>
    <n v="39"/>
    <n v="26323"/>
  </r>
  <r>
    <n v="13"/>
    <x v="3"/>
    <s v="All"/>
    <s v=" 5-9"/>
    <x v="4"/>
    <n v="0"/>
    <n v="0"/>
    <n v="0"/>
    <n v="26323"/>
  </r>
  <r>
    <n v="13"/>
    <x v="3"/>
    <s v="All"/>
    <s v=" 5-9"/>
    <x v="5"/>
    <n v="0"/>
    <n v="0"/>
    <n v="0"/>
    <n v="26323"/>
  </r>
  <r>
    <n v="13"/>
    <x v="3"/>
    <s v="All"/>
    <s v=" 5-9"/>
    <x v="6"/>
    <n v="1"/>
    <n v="1"/>
    <n v="1"/>
    <n v="26323"/>
  </r>
  <r>
    <n v="13"/>
    <x v="3"/>
    <s v="All"/>
    <s v=" 5-9"/>
    <x v="7"/>
    <n v="7"/>
    <n v="4"/>
    <n v="42"/>
    <n v="26323"/>
  </r>
  <r>
    <n v="13"/>
    <x v="3"/>
    <s v="All"/>
    <s v=" 5-9"/>
    <x v="8"/>
    <n v="0"/>
    <n v="0"/>
    <n v="0"/>
    <n v="26323"/>
  </r>
  <r>
    <n v="13"/>
    <x v="3"/>
    <s v="All"/>
    <s v=" 5-9"/>
    <x v="9"/>
    <n v="0"/>
    <n v="0"/>
    <n v="0"/>
    <n v="26323"/>
  </r>
  <r>
    <n v="13"/>
    <x v="3"/>
    <s v="All"/>
    <s v=" 5-9"/>
    <x v="10"/>
    <n v="0"/>
    <n v="0"/>
    <n v="0"/>
    <n v="26323"/>
  </r>
  <r>
    <n v="13"/>
    <x v="4"/>
    <s v="All"/>
    <s v=" 0-1"/>
    <x v="0"/>
    <n v="124"/>
    <n v="119"/>
    <n v="122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5"/>
    <n v="3"/>
    <n v="45"/>
    <n v="8465"/>
  </r>
  <r>
    <n v="13"/>
    <x v="4"/>
    <s v="All"/>
    <s v=" 0-1"/>
    <x v="7"/>
    <n v="0"/>
    <n v="0"/>
    <n v="0"/>
    <n v="8465"/>
  </r>
  <r>
    <n v="13"/>
    <x v="4"/>
    <s v="All"/>
    <s v=" 0-1"/>
    <x v="8"/>
    <n v="0"/>
    <n v="0"/>
    <n v="0"/>
    <n v="8465"/>
  </r>
  <r>
    <n v="13"/>
    <x v="4"/>
    <s v="All"/>
    <s v=" 0-1"/>
    <x v="9"/>
    <n v="0"/>
    <n v="0"/>
    <n v="0"/>
    <n v="8465"/>
  </r>
  <r>
    <n v="13"/>
    <x v="4"/>
    <s v="All"/>
    <s v=" 0-1"/>
    <x v="10"/>
    <n v="0"/>
    <n v="0"/>
    <n v="0"/>
    <n v="8465"/>
  </r>
  <r>
    <n v="13"/>
    <x v="4"/>
    <s v="All"/>
    <s v=" 10-14"/>
    <x v="0"/>
    <n v="505"/>
    <n v="443"/>
    <n v="3472"/>
    <n v="29076"/>
  </r>
  <r>
    <n v="13"/>
    <x v="4"/>
    <s v="All"/>
    <s v=" 10-14"/>
    <x v="1"/>
    <n v="0"/>
    <n v="0"/>
    <n v="0"/>
    <n v="29076"/>
  </r>
  <r>
    <n v="13"/>
    <x v="4"/>
    <s v="All"/>
    <s v=" 10-14"/>
    <x v="2"/>
    <n v="0"/>
    <n v="0"/>
    <n v="0"/>
    <n v="29076"/>
  </r>
  <r>
    <n v="13"/>
    <x v="4"/>
    <s v="All"/>
    <s v=" 10-14"/>
    <x v="3"/>
    <n v="1"/>
    <n v="1"/>
    <n v="2"/>
    <n v="29076"/>
  </r>
  <r>
    <n v="13"/>
    <x v="4"/>
    <s v="All"/>
    <s v=" 10-14"/>
    <x v="4"/>
    <n v="0"/>
    <n v="0"/>
    <n v="0"/>
    <n v="29076"/>
  </r>
  <r>
    <n v="13"/>
    <x v="4"/>
    <s v="All"/>
    <s v=" 10-14"/>
    <x v="5"/>
    <n v="0"/>
    <n v="0"/>
    <n v="0"/>
    <n v="29076"/>
  </r>
  <r>
    <n v="13"/>
    <x v="4"/>
    <s v="All"/>
    <s v=" 10-14"/>
    <x v="6"/>
    <n v="7"/>
    <n v="6"/>
    <n v="49"/>
    <n v="29076"/>
  </r>
  <r>
    <n v="13"/>
    <x v="4"/>
    <s v="All"/>
    <s v=" 10-14"/>
    <x v="7"/>
    <n v="22"/>
    <n v="18"/>
    <n v="152"/>
    <n v="29076"/>
  </r>
  <r>
    <n v="13"/>
    <x v="4"/>
    <s v="All"/>
    <s v=" 10-14"/>
    <x v="8"/>
    <n v="0"/>
    <n v="0"/>
    <n v="0"/>
    <n v="29076"/>
  </r>
  <r>
    <n v="13"/>
    <x v="4"/>
    <s v="All"/>
    <s v=" 10-14"/>
    <x v="9"/>
    <n v="4"/>
    <n v="3"/>
    <n v="70"/>
    <n v="29076"/>
  </r>
  <r>
    <n v="13"/>
    <x v="4"/>
    <s v="All"/>
    <s v=" 10-14"/>
    <x v="10"/>
    <n v="0"/>
    <n v="0"/>
    <n v="0"/>
    <n v="29076"/>
  </r>
  <r>
    <n v="13"/>
    <x v="4"/>
    <s v="All"/>
    <s v=" 2-4"/>
    <x v="0"/>
    <n v="233"/>
    <n v="207"/>
    <n v="2188"/>
    <n v="13446"/>
  </r>
  <r>
    <n v="13"/>
    <x v="4"/>
    <s v="All"/>
    <s v=" 2-4"/>
    <x v="1"/>
    <n v="0"/>
    <n v="0"/>
    <n v="0"/>
    <n v="13446"/>
  </r>
  <r>
    <n v="13"/>
    <x v="4"/>
    <s v="All"/>
    <s v=" 2-4"/>
    <x v="2"/>
    <n v="6"/>
    <n v="6"/>
    <n v="12"/>
    <n v="13446"/>
  </r>
  <r>
    <n v="13"/>
    <x v="4"/>
    <s v="All"/>
    <s v=" 2-4"/>
    <x v="3"/>
    <n v="0"/>
    <n v="0"/>
    <n v="0"/>
    <n v="13446"/>
  </r>
  <r>
    <n v="13"/>
    <x v="4"/>
    <s v="All"/>
    <s v=" 2-4"/>
    <x v="4"/>
    <n v="0"/>
    <n v="0"/>
    <n v="0"/>
    <n v="13446"/>
  </r>
  <r>
    <n v="13"/>
    <x v="4"/>
    <s v="All"/>
    <s v=" 2-4"/>
    <x v="5"/>
    <n v="1"/>
    <n v="1"/>
    <n v="13"/>
    <n v="13446"/>
  </r>
  <r>
    <n v="13"/>
    <x v="4"/>
    <s v="All"/>
    <s v=" 2-4"/>
    <x v="6"/>
    <n v="0"/>
    <n v="0"/>
    <n v="0"/>
    <n v="13446"/>
  </r>
  <r>
    <n v="13"/>
    <x v="4"/>
    <s v="All"/>
    <s v=" 2-4"/>
    <x v="7"/>
    <n v="0"/>
    <n v="0"/>
    <n v="0"/>
    <n v="13446"/>
  </r>
  <r>
    <n v="13"/>
    <x v="4"/>
    <s v="All"/>
    <s v=" 2-4"/>
    <x v="8"/>
    <n v="0"/>
    <n v="0"/>
    <n v="0"/>
    <n v="13446"/>
  </r>
  <r>
    <n v="13"/>
    <x v="4"/>
    <s v="All"/>
    <s v=" 2-4"/>
    <x v="9"/>
    <n v="0"/>
    <n v="0"/>
    <n v="0"/>
    <n v="13446"/>
  </r>
  <r>
    <n v="13"/>
    <x v="4"/>
    <s v="All"/>
    <s v=" 2-4"/>
    <x v="10"/>
    <n v="0"/>
    <n v="0"/>
    <n v="0"/>
    <n v="13446"/>
  </r>
  <r>
    <n v="13"/>
    <x v="4"/>
    <s v="All"/>
    <s v=" 5-9"/>
    <x v="0"/>
    <n v="399"/>
    <n v="363"/>
    <n v="4056"/>
    <n v="24743"/>
  </r>
  <r>
    <n v="13"/>
    <x v="4"/>
    <s v="All"/>
    <s v=" 5-9"/>
    <x v="1"/>
    <n v="0"/>
    <n v="0"/>
    <n v="0"/>
    <n v="24743"/>
  </r>
  <r>
    <n v="13"/>
    <x v="4"/>
    <s v="All"/>
    <s v=" 5-9"/>
    <x v="2"/>
    <n v="6"/>
    <n v="6"/>
    <n v="17"/>
    <n v="24743"/>
  </r>
  <r>
    <n v="13"/>
    <x v="4"/>
    <s v="All"/>
    <s v=" 5-9"/>
    <x v="3"/>
    <n v="0"/>
    <n v="0"/>
    <n v="0"/>
    <n v="24743"/>
  </r>
  <r>
    <n v="13"/>
    <x v="4"/>
    <s v="All"/>
    <s v=" 5-9"/>
    <x v="4"/>
    <n v="0"/>
    <n v="0"/>
    <n v="0"/>
    <n v="24743"/>
  </r>
  <r>
    <n v="13"/>
    <x v="4"/>
    <s v="All"/>
    <s v=" 5-9"/>
    <x v="5"/>
    <n v="0"/>
    <n v="0"/>
    <n v="0"/>
    <n v="24743"/>
  </r>
  <r>
    <n v="13"/>
    <x v="4"/>
    <s v="All"/>
    <s v=" 5-9"/>
    <x v="6"/>
    <n v="5"/>
    <n v="4"/>
    <n v="21"/>
    <n v="24743"/>
  </r>
  <r>
    <n v="13"/>
    <x v="4"/>
    <s v="All"/>
    <s v=" 5-9"/>
    <x v="7"/>
    <n v="7"/>
    <n v="6"/>
    <n v="54"/>
    <n v="24743"/>
  </r>
  <r>
    <n v="13"/>
    <x v="4"/>
    <s v="All"/>
    <s v=" 5-9"/>
    <x v="8"/>
    <n v="0"/>
    <n v="0"/>
    <n v="0"/>
    <n v="24743"/>
  </r>
  <r>
    <n v="13"/>
    <x v="4"/>
    <s v="All"/>
    <s v=" 5-9"/>
    <x v="9"/>
    <n v="0"/>
    <n v="0"/>
    <n v="0"/>
    <n v="24743"/>
  </r>
  <r>
    <n v="13"/>
    <x v="4"/>
    <s v="All"/>
    <s v=" 5-9"/>
    <x v="10"/>
    <n v="0"/>
    <n v="0"/>
    <n v="0"/>
    <n v="24743"/>
  </r>
  <r>
    <n v="13"/>
    <x v="5"/>
    <s v="All"/>
    <s v=" 0-1"/>
    <x v="0"/>
    <n v="112"/>
    <n v="100"/>
    <n v="1159"/>
    <n v="8921"/>
  </r>
  <r>
    <n v="13"/>
    <x v="5"/>
    <s v="All"/>
    <s v=" 0-1"/>
    <x v="1"/>
    <n v="0"/>
    <n v="0"/>
    <n v="0"/>
    <n v="8921"/>
  </r>
  <r>
    <n v="13"/>
    <x v="5"/>
    <s v="All"/>
    <s v=" 0-1"/>
    <x v="2"/>
    <n v="0"/>
    <n v="0"/>
    <n v="0"/>
    <n v="8921"/>
  </r>
  <r>
    <n v="13"/>
    <x v="5"/>
    <s v="All"/>
    <s v=" 0-1"/>
    <x v="3"/>
    <n v="0"/>
    <n v="0"/>
    <n v="0"/>
    <n v="8921"/>
  </r>
  <r>
    <n v="13"/>
    <x v="5"/>
    <s v="All"/>
    <s v=" 0-1"/>
    <x v="4"/>
    <n v="0"/>
    <n v="0"/>
    <n v="0"/>
    <n v="8921"/>
  </r>
  <r>
    <n v="13"/>
    <x v="5"/>
    <s v="All"/>
    <s v=" 0-1"/>
    <x v="5"/>
    <n v="1"/>
    <n v="1"/>
    <n v="1"/>
    <n v="8921"/>
  </r>
  <r>
    <n v="13"/>
    <x v="5"/>
    <s v="All"/>
    <s v=" 0-1"/>
    <x v="6"/>
    <n v="4"/>
    <n v="4"/>
    <n v="28"/>
    <n v="8921"/>
  </r>
  <r>
    <n v="13"/>
    <x v="5"/>
    <s v="All"/>
    <s v=" 0-1"/>
    <x v="7"/>
    <n v="0"/>
    <n v="0"/>
    <n v="0"/>
    <n v="8921"/>
  </r>
  <r>
    <n v="13"/>
    <x v="5"/>
    <s v="All"/>
    <s v=" 0-1"/>
    <x v="8"/>
    <n v="0"/>
    <n v="0"/>
    <n v="0"/>
    <n v="8921"/>
  </r>
  <r>
    <n v="13"/>
    <x v="5"/>
    <s v="All"/>
    <s v=" 0-1"/>
    <x v="9"/>
    <n v="0"/>
    <n v="0"/>
    <n v="0"/>
    <n v="8921"/>
  </r>
  <r>
    <n v="13"/>
    <x v="5"/>
    <s v="All"/>
    <s v=" 0-1"/>
    <x v="10"/>
    <n v="0"/>
    <n v="0"/>
    <n v="0"/>
    <n v="8921"/>
  </r>
  <r>
    <n v="13"/>
    <x v="5"/>
    <s v="All"/>
    <s v=" 10-14"/>
    <x v="0"/>
    <n v="517"/>
    <n v="446"/>
    <n v="3843"/>
    <n v="30065"/>
  </r>
  <r>
    <n v="13"/>
    <x v="5"/>
    <s v="All"/>
    <s v=" 10-14"/>
    <x v="1"/>
    <n v="0"/>
    <n v="0"/>
    <n v="0"/>
    <n v="30065"/>
  </r>
  <r>
    <n v="13"/>
    <x v="5"/>
    <s v="All"/>
    <s v=" 10-14"/>
    <x v="2"/>
    <n v="0"/>
    <n v="0"/>
    <n v="0"/>
    <n v="30065"/>
  </r>
  <r>
    <n v="13"/>
    <x v="5"/>
    <s v="All"/>
    <s v=" 10-14"/>
    <x v="3"/>
    <n v="3"/>
    <n v="3"/>
    <n v="70"/>
    <n v="30065"/>
  </r>
  <r>
    <n v="13"/>
    <x v="5"/>
    <s v="All"/>
    <s v=" 10-14"/>
    <x v="4"/>
    <n v="0"/>
    <n v="0"/>
    <n v="0"/>
    <n v="30065"/>
  </r>
  <r>
    <n v="13"/>
    <x v="5"/>
    <s v="All"/>
    <s v=" 10-14"/>
    <x v="5"/>
    <n v="0"/>
    <n v="0"/>
    <n v="0"/>
    <n v="30065"/>
  </r>
  <r>
    <n v="13"/>
    <x v="5"/>
    <s v="All"/>
    <s v=" 10-14"/>
    <x v="6"/>
    <n v="16"/>
    <n v="6"/>
    <n v="368"/>
    <n v="30065"/>
  </r>
  <r>
    <n v="13"/>
    <x v="5"/>
    <s v="All"/>
    <s v=" 10-14"/>
    <x v="7"/>
    <n v="30"/>
    <n v="14"/>
    <n v="874"/>
    <n v="30065"/>
  </r>
  <r>
    <n v="13"/>
    <x v="5"/>
    <s v="All"/>
    <s v=" 10-14"/>
    <x v="8"/>
    <n v="0"/>
    <n v="0"/>
    <n v="0"/>
    <n v="30065"/>
  </r>
  <r>
    <n v="13"/>
    <x v="5"/>
    <s v="All"/>
    <s v=" 10-14"/>
    <x v="9"/>
    <n v="1"/>
    <n v="1"/>
    <n v="15"/>
    <n v="30065"/>
  </r>
  <r>
    <n v="13"/>
    <x v="5"/>
    <s v="All"/>
    <s v=" 10-14"/>
    <x v="10"/>
    <n v="5"/>
    <n v="2"/>
    <n v="80"/>
    <n v="30065"/>
  </r>
  <r>
    <n v="13"/>
    <x v="5"/>
    <s v="All"/>
    <s v=" 2-4"/>
    <x v="0"/>
    <n v="208"/>
    <n v="189"/>
    <n v="2064"/>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3"/>
    <n v="1"/>
    <n v="6"/>
    <n v="14084"/>
  </r>
  <r>
    <n v="13"/>
    <x v="5"/>
    <s v="All"/>
    <s v=" 2-4"/>
    <x v="7"/>
    <n v="0"/>
    <n v="0"/>
    <n v="0"/>
    <n v="14084"/>
  </r>
  <r>
    <n v="13"/>
    <x v="5"/>
    <s v="All"/>
    <s v=" 2-4"/>
    <x v="8"/>
    <n v="0"/>
    <n v="0"/>
    <n v="0"/>
    <n v="14084"/>
  </r>
  <r>
    <n v="13"/>
    <x v="5"/>
    <s v="All"/>
    <s v=" 2-4"/>
    <x v="9"/>
    <n v="0"/>
    <n v="0"/>
    <n v="0"/>
    <n v="14084"/>
  </r>
  <r>
    <n v="13"/>
    <x v="5"/>
    <s v="All"/>
    <s v=" 2-4"/>
    <x v="10"/>
    <n v="0"/>
    <n v="0"/>
    <n v="0"/>
    <n v="14084"/>
  </r>
  <r>
    <n v="13"/>
    <x v="5"/>
    <s v="All"/>
    <s v=" 5-9"/>
    <x v="0"/>
    <n v="465"/>
    <n v="421"/>
    <n v="4506"/>
    <n v="26390"/>
  </r>
  <r>
    <n v="13"/>
    <x v="5"/>
    <s v="All"/>
    <s v=" 5-9"/>
    <x v="1"/>
    <n v="0"/>
    <n v="0"/>
    <n v="0"/>
    <n v="26390"/>
  </r>
  <r>
    <n v="13"/>
    <x v="5"/>
    <s v="All"/>
    <s v=" 5-9"/>
    <x v="2"/>
    <n v="0"/>
    <n v="0"/>
    <n v="0"/>
    <n v="26390"/>
  </r>
  <r>
    <n v="13"/>
    <x v="5"/>
    <s v="All"/>
    <s v=" 5-9"/>
    <x v="3"/>
    <n v="2"/>
    <n v="2"/>
    <n v="16"/>
    <n v="26390"/>
  </r>
  <r>
    <n v="13"/>
    <x v="5"/>
    <s v="All"/>
    <s v=" 5-9"/>
    <x v="4"/>
    <n v="0"/>
    <n v="0"/>
    <n v="0"/>
    <n v="26390"/>
  </r>
  <r>
    <n v="13"/>
    <x v="5"/>
    <s v="All"/>
    <s v=" 5-9"/>
    <x v="5"/>
    <n v="0"/>
    <n v="0"/>
    <n v="0"/>
    <n v="26390"/>
  </r>
  <r>
    <n v="13"/>
    <x v="5"/>
    <s v="All"/>
    <s v=" 5-9"/>
    <x v="6"/>
    <n v="1"/>
    <n v="1"/>
    <n v="1"/>
    <n v="26390"/>
  </r>
  <r>
    <n v="13"/>
    <x v="5"/>
    <s v="All"/>
    <s v=" 5-9"/>
    <x v="7"/>
    <n v="5"/>
    <n v="3"/>
    <n v="41"/>
    <n v="26390"/>
  </r>
  <r>
    <n v="13"/>
    <x v="5"/>
    <s v="All"/>
    <s v=" 5-9"/>
    <x v="8"/>
    <n v="0"/>
    <n v="0"/>
    <n v="0"/>
    <n v="26390"/>
  </r>
  <r>
    <n v="13"/>
    <x v="5"/>
    <s v="All"/>
    <s v=" 5-9"/>
    <x v="9"/>
    <n v="0"/>
    <n v="0"/>
    <n v="0"/>
    <n v="26390"/>
  </r>
  <r>
    <n v="13"/>
    <x v="5"/>
    <s v="All"/>
    <s v=" 5-9"/>
    <x v="10"/>
    <n v="0"/>
    <n v="0"/>
    <n v="0"/>
    <n v="26390"/>
  </r>
  <r>
    <n v="13"/>
    <x v="6"/>
    <s v="All"/>
    <s v=" 0-1"/>
    <x v="0"/>
    <n v="96"/>
    <n v="92"/>
    <n v="802"/>
    <n v="9639"/>
  </r>
  <r>
    <n v="13"/>
    <x v="6"/>
    <s v="All"/>
    <s v=" 0-1"/>
    <x v="1"/>
    <n v="0"/>
    <n v="0"/>
    <n v="0"/>
    <n v="9639"/>
  </r>
  <r>
    <n v="13"/>
    <x v="6"/>
    <s v="All"/>
    <s v=" 0-1"/>
    <x v="2"/>
    <n v="0"/>
    <n v="0"/>
    <n v="0"/>
    <n v="9639"/>
  </r>
  <r>
    <n v="13"/>
    <x v="6"/>
    <s v="All"/>
    <s v=" 0-1"/>
    <x v="3"/>
    <n v="0"/>
    <n v="0"/>
    <n v="0"/>
    <n v="9639"/>
  </r>
  <r>
    <n v="13"/>
    <x v="6"/>
    <s v="All"/>
    <s v=" 0-1"/>
    <x v="4"/>
    <n v="0"/>
    <n v="0"/>
    <n v="0"/>
    <n v="9639"/>
  </r>
  <r>
    <n v="13"/>
    <x v="6"/>
    <s v="All"/>
    <s v=" 0-1"/>
    <x v="5"/>
    <n v="2"/>
    <n v="1"/>
    <n v="32"/>
    <n v="9639"/>
  </r>
  <r>
    <n v="13"/>
    <x v="6"/>
    <s v="All"/>
    <s v=" 0-1"/>
    <x v="6"/>
    <n v="7"/>
    <n v="3"/>
    <n v="57"/>
    <n v="9639"/>
  </r>
  <r>
    <n v="13"/>
    <x v="6"/>
    <s v="All"/>
    <s v=" 0-1"/>
    <x v="7"/>
    <n v="5"/>
    <n v="4"/>
    <n v="50"/>
    <n v="9639"/>
  </r>
  <r>
    <n v="13"/>
    <x v="6"/>
    <s v="All"/>
    <s v=" 0-1"/>
    <x v="8"/>
    <n v="0"/>
    <n v="0"/>
    <n v="0"/>
    <n v="9639"/>
  </r>
  <r>
    <n v="13"/>
    <x v="6"/>
    <s v="All"/>
    <s v=" 0-1"/>
    <x v="9"/>
    <n v="0"/>
    <n v="0"/>
    <n v="0"/>
    <n v="9639"/>
  </r>
  <r>
    <n v="13"/>
    <x v="6"/>
    <s v="All"/>
    <s v=" 0-1"/>
    <x v="10"/>
    <n v="0"/>
    <n v="0"/>
    <n v="0"/>
    <n v="9639"/>
  </r>
  <r>
    <n v="13"/>
    <x v="6"/>
    <s v="All"/>
    <s v=" 10-14"/>
    <x v="0"/>
    <n v="513"/>
    <n v="456"/>
    <n v="3697"/>
    <n v="31296"/>
  </r>
  <r>
    <n v="13"/>
    <x v="6"/>
    <s v="All"/>
    <s v=" 10-14"/>
    <x v="1"/>
    <n v="0"/>
    <n v="0"/>
    <n v="0"/>
    <n v="31296"/>
  </r>
  <r>
    <n v="13"/>
    <x v="6"/>
    <s v="All"/>
    <s v=" 10-14"/>
    <x v="2"/>
    <n v="0"/>
    <n v="0"/>
    <n v="0"/>
    <n v="31296"/>
  </r>
  <r>
    <n v="13"/>
    <x v="6"/>
    <s v="All"/>
    <s v=" 10-14"/>
    <x v="3"/>
    <n v="1"/>
    <n v="1"/>
    <n v="5"/>
    <n v="31296"/>
  </r>
  <r>
    <n v="13"/>
    <x v="6"/>
    <s v="All"/>
    <s v=" 10-14"/>
    <x v="4"/>
    <n v="0"/>
    <n v="0"/>
    <n v="0"/>
    <n v="31296"/>
  </r>
  <r>
    <n v="13"/>
    <x v="6"/>
    <s v="All"/>
    <s v=" 10-14"/>
    <x v="5"/>
    <n v="2"/>
    <n v="1"/>
    <n v="31"/>
    <n v="31296"/>
  </r>
  <r>
    <n v="13"/>
    <x v="6"/>
    <s v="All"/>
    <s v=" 10-14"/>
    <x v="6"/>
    <n v="1"/>
    <n v="1"/>
    <n v="7"/>
    <n v="31296"/>
  </r>
  <r>
    <n v="13"/>
    <x v="6"/>
    <s v="All"/>
    <s v=" 10-14"/>
    <x v="7"/>
    <n v="33"/>
    <n v="24"/>
    <n v="363"/>
    <n v="31296"/>
  </r>
  <r>
    <n v="13"/>
    <x v="6"/>
    <s v="All"/>
    <s v=" 10-14"/>
    <x v="8"/>
    <n v="0"/>
    <n v="0"/>
    <n v="0"/>
    <n v="31296"/>
  </r>
  <r>
    <n v="13"/>
    <x v="6"/>
    <s v="All"/>
    <s v=" 10-14"/>
    <x v="9"/>
    <n v="0"/>
    <n v="0"/>
    <n v="0"/>
    <n v="31296"/>
  </r>
  <r>
    <n v="13"/>
    <x v="6"/>
    <s v="All"/>
    <s v=" 10-14"/>
    <x v="10"/>
    <n v="6"/>
    <n v="2"/>
    <n v="52"/>
    <n v="31296"/>
  </r>
  <r>
    <n v="13"/>
    <x v="6"/>
    <s v="All"/>
    <s v=" 2-4"/>
    <x v="0"/>
    <n v="217"/>
    <n v="195"/>
    <n v="1954"/>
    <n v="14982"/>
  </r>
  <r>
    <n v="13"/>
    <x v="6"/>
    <s v="All"/>
    <s v=" 2-4"/>
    <x v="1"/>
    <n v="0"/>
    <n v="0"/>
    <n v="0"/>
    <n v="14982"/>
  </r>
  <r>
    <n v="13"/>
    <x v="6"/>
    <s v="All"/>
    <s v=" 2-4"/>
    <x v="2"/>
    <n v="0"/>
    <n v="0"/>
    <n v="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2-4"/>
    <x v="9"/>
    <n v="0"/>
    <n v="0"/>
    <n v="0"/>
    <n v="14982"/>
  </r>
  <r>
    <n v="13"/>
    <x v="6"/>
    <s v="All"/>
    <s v=" 2-4"/>
    <x v="10"/>
    <n v="0"/>
    <n v="0"/>
    <n v="0"/>
    <n v="14982"/>
  </r>
  <r>
    <n v="13"/>
    <x v="6"/>
    <s v="All"/>
    <s v=" 5-9"/>
    <x v="0"/>
    <n v="428"/>
    <n v="386"/>
    <n v="4222"/>
    <n v="28569"/>
  </r>
  <r>
    <n v="13"/>
    <x v="6"/>
    <s v="All"/>
    <s v=" 5-9"/>
    <x v="1"/>
    <n v="0"/>
    <n v="0"/>
    <n v="0"/>
    <n v="28569"/>
  </r>
  <r>
    <n v="13"/>
    <x v="6"/>
    <s v="All"/>
    <s v=" 5-9"/>
    <x v="2"/>
    <n v="0"/>
    <n v="0"/>
    <n v="0"/>
    <n v="28569"/>
  </r>
  <r>
    <n v="13"/>
    <x v="6"/>
    <s v="All"/>
    <s v=" 5-9"/>
    <x v="3"/>
    <n v="0"/>
    <n v="0"/>
    <n v="0"/>
    <n v="28569"/>
  </r>
  <r>
    <n v="13"/>
    <x v="6"/>
    <s v="All"/>
    <s v=" 5-9"/>
    <x v="4"/>
    <n v="0"/>
    <n v="0"/>
    <n v="0"/>
    <n v="28569"/>
  </r>
  <r>
    <n v="13"/>
    <x v="6"/>
    <s v="All"/>
    <s v=" 5-9"/>
    <x v="5"/>
    <n v="6"/>
    <n v="1"/>
    <n v="49"/>
    <n v="28569"/>
  </r>
  <r>
    <n v="13"/>
    <x v="6"/>
    <s v="All"/>
    <s v=" 5-9"/>
    <x v="6"/>
    <n v="2"/>
    <n v="2"/>
    <n v="6"/>
    <n v="28569"/>
  </r>
  <r>
    <n v="13"/>
    <x v="6"/>
    <s v="All"/>
    <s v=" 5-9"/>
    <x v="7"/>
    <n v="9"/>
    <n v="9"/>
    <n v="60"/>
    <n v="28569"/>
  </r>
  <r>
    <n v="13"/>
    <x v="6"/>
    <s v="All"/>
    <s v=" 5-9"/>
    <x v="8"/>
    <n v="0"/>
    <n v="0"/>
    <n v="0"/>
    <n v="28569"/>
  </r>
  <r>
    <n v="13"/>
    <x v="6"/>
    <s v="All"/>
    <s v=" 5-9"/>
    <x v="9"/>
    <n v="0"/>
    <n v="0"/>
    <n v="0"/>
    <n v="28569"/>
  </r>
  <r>
    <n v="13"/>
    <x v="6"/>
    <s v="All"/>
    <s v=" 5-9"/>
    <x v="10"/>
    <n v="0"/>
    <n v="0"/>
    <n v="0"/>
    <n v="28569"/>
  </r>
  <r>
    <n v="13"/>
    <x v="7"/>
    <s v="All"/>
    <s v=" 0-1"/>
    <x v="0"/>
    <n v="105"/>
    <n v="101"/>
    <n v="1215"/>
    <n v="9475"/>
  </r>
  <r>
    <n v="13"/>
    <x v="7"/>
    <s v="All"/>
    <s v=" 0-1"/>
    <x v="1"/>
    <n v="0"/>
    <n v="0"/>
    <n v="0"/>
    <n v="9475"/>
  </r>
  <r>
    <n v="13"/>
    <x v="7"/>
    <s v="All"/>
    <s v=" 0-1"/>
    <x v="2"/>
    <n v="0"/>
    <n v="0"/>
    <n v="0"/>
    <n v="9475"/>
  </r>
  <r>
    <n v="13"/>
    <x v="7"/>
    <s v="All"/>
    <s v=" 0-1"/>
    <x v="3"/>
    <n v="0"/>
    <n v="0"/>
    <n v="0"/>
    <n v="9475"/>
  </r>
  <r>
    <n v="13"/>
    <x v="7"/>
    <s v="All"/>
    <s v=" 0-1"/>
    <x v="4"/>
    <n v="0"/>
    <n v="0"/>
    <n v="0"/>
    <n v="9475"/>
  </r>
  <r>
    <n v="13"/>
    <x v="7"/>
    <s v="All"/>
    <s v=" 0-1"/>
    <x v="5"/>
    <n v="2"/>
    <n v="2"/>
    <n v="80"/>
    <n v="9475"/>
  </r>
  <r>
    <n v="13"/>
    <x v="7"/>
    <s v="All"/>
    <s v=" 0-1"/>
    <x v="6"/>
    <n v="1"/>
    <n v="1"/>
    <n v="5"/>
    <n v="9475"/>
  </r>
  <r>
    <n v="13"/>
    <x v="7"/>
    <s v="All"/>
    <s v=" 0-1"/>
    <x v="7"/>
    <n v="4"/>
    <n v="3"/>
    <n v="31"/>
    <n v="9475"/>
  </r>
  <r>
    <n v="13"/>
    <x v="7"/>
    <s v="All"/>
    <s v=" 0-1"/>
    <x v="8"/>
    <n v="0"/>
    <n v="0"/>
    <n v="0"/>
    <n v="9475"/>
  </r>
  <r>
    <n v="13"/>
    <x v="7"/>
    <s v="All"/>
    <s v=" 0-1"/>
    <x v="9"/>
    <n v="0"/>
    <n v="0"/>
    <n v="0"/>
    <n v="9475"/>
  </r>
  <r>
    <n v="13"/>
    <x v="7"/>
    <s v="All"/>
    <s v=" 0-1"/>
    <x v="10"/>
    <n v="0"/>
    <n v="0"/>
    <n v="0"/>
    <n v="9475"/>
  </r>
  <r>
    <n v="13"/>
    <x v="7"/>
    <s v="All"/>
    <s v=" 10-14"/>
    <x v="0"/>
    <n v="495"/>
    <n v="436"/>
    <n v="3175"/>
    <n v="30652"/>
  </r>
  <r>
    <n v="13"/>
    <x v="7"/>
    <s v="All"/>
    <s v=" 10-14"/>
    <x v="1"/>
    <n v="0"/>
    <n v="0"/>
    <n v="0"/>
    <n v="30652"/>
  </r>
  <r>
    <n v="13"/>
    <x v="7"/>
    <s v="All"/>
    <s v=" 10-14"/>
    <x v="2"/>
    <n v="0"/>
    <n v="0"/>
    <n v="0"/>
    <n v="30652"/>
  </r>
  <r>
    <n v="13"/>
    <x v="7"/>
    <s v="All"/>
    <s v=" 10-14"/>
    <x v="3"/>
    <n v="6"/>
    <n v="5"/>
    <n v="64"/>
    <n v="30652"/>
  </r>
  <r>
    <n v="13"/>
    <x v="7"/>
    <s v="All"/>
    <s v=" 10-14"/>
    <x v="4"/>
    <n v="0"/>
    <n v="0"/>
    <n v="0"/>
    <n v="30652"/>
  </r>
  <r>
    <n v="13"/>
    <x v="7"/>
    <s v="All"/>
    <s v=" 10-14"/>
    <x v="5"/>
    <n v="0"/>
    <n v="0"/>
    <n v="0"/>
    <n v="30652"/>
  </r>
  <r>
    <n v="13"/>
    <x v="7"/>
    <s v="All"/>
    <s v=" 10-14"/>
    <x v="6"/>
    <n v="7"/>
    <n v="7"/>
    <n v="45"/>
    <n v="30652"/>
  </r>
  <r>
    <n v="13"/>
    <x v="7"/>
    <s v="All"/>
    <s v=" 10-14"/>
    <x v="7"/>
    <n v="47"/>
    <n v="38"/>
    <n v="347"/>
    <n v="30652"/>
  </r>
  <r>
    <n v="13"/>
    <x v="7"/>
    <s v="All"/>
    <s v=" 10-14"/>
    <x v="8"/>
    <n v="0"/>
    <n v="0"/>
    <n v="0"/>
    <n v="30652"/>
  </r>
  <r>
    <n v="13"/>
    <x v="7"/>
    <s v="All"/>
    <s v=" 10-14"/>
    <x v="9"/>
    <n v="0"/>
    <n v="0"/>
    <n v="0"/>
    <n v="30652"/>
  </r>
  <r>
    <n v="13"/>
    <x v="7"/>
    <s v="All"/>
    <s v=" 10-14"/>
    <x v="10"/>
    <n v="0"/>
    <n v="0"/>
    <n v="0"/>
    <n v="30652"/>
  </r>
  <r>
    <n v="13"/>
    <x v="7"/>
    <s v="All"/>
    <s v=" 2-4"/>
    <x v="0"/>
    <n v="217"/>
    <n v="209"/>
    <n v="2024"/>
    <n v="14490"/>
  </r>
  <r>
    <n v="13"/>
    <x v="7"/>
    <s v="All"/>
    <s v=" 2-4"/>
    <x v="1"/>
    <n v="0"/>
    <n v="0"/>
    <n v="0"/>
    <n v="14490"/>
  </r>
  <r>
    <n v="13"/>
    <x v="7"/>
    <s v="All"/>
    <s v=" 2-4"/>
    <x v="2"/>
    <n v="0"/>
    <n v="0"/>
    <n v="0"/>
    <n v="14490"/>
  </r>
  <r>
    <n v="13"/>
    <x v="7"/>
    <s v="All"/>
    <s v=" 2-4"/>
    <x v="3"/>
    <n v="0"/>
    <n v="0"/>
    <n v="0"/>
    <n v="14490"/>
  </r>
  <r>
    <n v="13"/>
    <x v="7"/>
    <s v="All"/>
    <s v=" 2-4"/>
    <x v="4"/>
    <n v="0"/>
    <n v="0"/>
    <n v="0"/>
    <n v="14490"/>
  </r>
  <r>
    <n v="13"/>
    <x v="7"/>
    <s v="All"/>
    <s v=" 2-4"/>
    <x v="5"/>
    <n v="1"/>
    <n v="1"/>
    <n v="30"/>
    <n v="14490"/>
  </r>
  <r>
    <n v="13"/>
    <x v="7"/>
    <s v="All"/>
    <s v=" 2-4"/>
    <x v="6"/>
    <n v="1"/>
    <n v="1"/>
    <n v="30"/>
    <n v="14490"/>
  </r>
  <r>
    <n v="13"/>
    <x v="7"/>
    <s v="All"/>
    <s v=" 2-4"/>
    <x v="7"/>
    <n v="3"/>
    <n v="2"/>
    <n v="43"/>
    <n v="14490"/>
  </r>
  <r>
    <n v="13"/>
    <x v="7"/>
    <s v="All"/>
    <s v=" 2-4"/>
    <x v="8"/>
    <n v="0"/>
    <n v="0"/>
    <n v="0"/>
    <n v="14490"/>
  </r>
  <r>
    <n v="13"/>
    <x v="7"/>
    <s v="All"/>
    <s v=" 2-4"/>
    <x v="9"/>
    <n v="0"/>
    <n v="0"/>
    <n v="0"/>
    <n v="14490"/>
  </r>
  <r>
    <n v="13"/>
    <x v="7"/>
    <s v="All"/>
    <s v=" 2-4"/>
    <x v="10"/>
    <n v="0"/>
    <n v="0"/>
    <n v="0"/>
    <n v="14490"/>
  </r>
  <r>
    <n v="13"/>
    <x v="7"/>
    <s v="All"/>
    <s v=" 5-9"/>
    <x v="0"/>
    <n v="431"/>
    <n v="394"/>
    <n v="4518"/>
    <n v="27858"/>
  </r>
  <r>
    <n v="13"/>
    <x v="7"/>
    <s v="All"/>
    <s v=" 5-9"/>
    <x v="1"/>
    <n v="0"/>
    <n v="0"/>
    <n v="0"/>
    <n v="27858"/>
  </r>
  <r>
    <n v="13"/>
    <x v="7"/>
    <s v="All"/>
    <s v=" 5-9"/>
    <x v="2"/>
    <n v="0"/>
    <n v="0"/>
    <n v="0"/>
    <n v="27858"/>
  </r>
  <r>
    <n v="13"/>
    <x v="7"/>
    <s v="All"/>
    <s v=" 5-9"/>
    <x v="3"/>
    <n v="5"/>
    <n v="3"/>
    <n v="75"/>
    <n v="27858"/>
  </r>
  <r>
    <n v="13"/>
    <x v="7"/>
    <s v="All"/>
    <s v=" 5-9"/>
    <x v="4"/>
    <n v="0"/>
    <n v="0"/>
    <n v="0"/>
    <n v="27858"/>
  </r>
  <r>
    <n v="13"/>
    <x v="7"/>
    <s v="All"/>
    <s v=" 5-9"/>
    <x v="5"/>
    <n v="0"/>
    <n v="0"/>
    <n v="0"/>
    <n v="27858"/>
  </r>
  <r>
    <n v="13"/>
    <x v="7"/>
    <s v="All"/>
    <s v=" 5-9"/>
    <x v="6"/>
    <n v="1"/>
    <n v="1"/>
    <n v="1"/>
    <n v="27858"/>
  </r>
  <r>
    <n v="13"/>
    <x v="7"/>
    <s v="All"/>
    <s v=" 5-9"/>
    <x v="7"/>
    <n v="7"/>
    <n v="6"/>
    <n v="98"/>
    <n v="27858"/>
  </r>
  <r>
    <n v="13"/>
    <x v="7"/>
    <s v="All"/>
    <s v=" 5-9"/>
    <x v="8"/>
    <n v="0"/>
    <n v="0"/>
    <n v="0"/>
    <n v="27858"/>
  </r>
  <r>
    <n v="13"/>
    <x v="7"/>
    <s v="All"/>
    <s v=" 5-9"/>
    <x v="9"/>
    <n v="0"/>
    <n v="0"/>
    <n v="0"/>
    <n v="27858"/>
  </r>
  <r>
    <n v="13"/>
    <x v="7"/>
    <s v="All"/>
    <s v=" 5-9"/>
    <x v="10"/>
    <n v="0"/>
    <n v="0"/>
    <n v="0"/>
    <n v="27858"/>
  </r>
  <r>
    <n v="13"/>
    <x v="8"/>
    <s v="All"/>
    <s v=" 0-1"/>
    <x v="0"/>
    <n v="87"/>
    <n v="80"/>
    <n v="884"/>
    <n v="9627"/>
  </r>
  <r>
    <n v="13"/>
    <x v="8"/>
    <s v="All"/>
    <s v=" 0-1"/>
    <x v="1"/>
    <n v="0"/>
    <n v="0"/>
    <n v="0"/>
    <n v="9627"/>
  </r>
  <r>
    <n v="13"/>
    <x v="8"/>
    <s v="All"/>
    <s v=" 0-1"/>
    <x v="2"/>
    <n v="0"/>
    <n v="0"/>
    <n v="0"/>
    <n v="9627"/>
  </r>
  <r>
    <n v="13"/>
    <x v="8"/>
    <s v="All"/>
    <s v=" 0-1"/>
    <x v="3"/>
    <n v="0"/>
    <n v="0"/>
    <n v="0"/>
    <n v="9627"/>
  </r>
  <r>
    <n v="13"/>
    <x v="8"/>
    <s v="All"/>
    <s v=" 0-1"/>
    <x v="4"/>
    <n v="0"/>
    <n v="0"/>
    <n v="0"/>
    <n v="9627"/>
  </r>
  <r>
    <n v="13"/>
    <x v="8"/>
    <s v="All"/>
    <s v=" 0-1"/>
    <x v="5"/>
    <n v="1"/>
    <n v="1"/>
    <n v="30"/>
    <n v="9627"/>
  </r>
  <r>
    <n v="13"/>
    <x v="8"/>
    <s v="All"/>
    <s v=" 0-1"/>
    <x v="6"/>
    <n v="1"/>
    <n v="1"/>
    <n v="2"/>
    <n v="9627"/>
  </r>
  <r>
    <n v="13"/>
    <x v="8"/>
    <s v="All"/>
    <s v=" 0-1"/>
    <x v="7"/>
    <n v="6"/>
    <n v="6"/>
    <n v="37"/>
    <n v="9627"/>
  </r>
  <r>
    <n v="13"/>
    <x v="8"/>
    <s v="All"/>
    <s v=" 0-1"/>
    <x v="8"/>
    <n v="0"/>
    <n v="0"/>
    <n v="0"/>
    <n v="9627"/>
  </r>
  <r>
    <n v="13"/>
    <x v="8"/>
    <s v="All"/>
    <s v=" 0-1"/>
    <x v="9"/>
    <n v="0"/>
    <n v="0"/>
    <n v="0"/>
    <n v="9627"/>
  </r>
  <r>
    <n v="13"/>
    <x v="8"/>
    <s v="All"/>
    <s v=" 0-1"/>
    <x v="10"/>
    <n v="0"/>
    <n v="0"/>
    <n v="0"/>
    <n v="9627"/>
  </r>
  <r>
    <n v="13"/>
    <x v="8"/>
    <s v="All"/>
    <s v=" 10-14"/>
    <x v="0"/>
    <n v="452"/>
    <n v="383"/>
    <n v="3420"/>
    <n v="31005"/>
  </r>
  <r>
    <n v="13"/>
    <x v="8"/>
    <s v="All"/>
    <s v=" 10-14"/>
    <x v="1"/>
    <n v="0"/>
    <n v="0"/>
    <n v="0"/>
    <n v="31005"/>
  </r>
  <r>
    <n v="13"/>
    <x v="8"/>
    <s v="All"/>
    <s v=" 10-14"/>
    <x v="2"/>
    <n v="0"/>
    <n v="0"/>
    <n v="0"/>
    <n v="31005"/>
  </r>
  <r>
    <n v="13"/>
    <x v="8"/>
    <s v="All"/>
    <s v=" 10-14"/>
    <x v="3"/>
    <n v="10"/>
    <n v="5"/>
    <n v="161"/>
    <n v="31005"/>
  </r>
  <r>
    <n v="13"/>
    <x v="8"/>
    <s v="All"/>
    <s v=" 10-14"/>
    <x v="4"/>
    <n v="0"/>
    <n v="0"/>
    <n v="0"/>
    <n v="31005"/>
  </r>
  <r>
    <n v="13"/>
    <x v="8"/>
    <s v="All"/>
    <s v=" 10-14"/>
    <x v="5"/>
    <n v="0"/>
    <n v="0"/>
    <n v="0"/>
    <n v="31005"/>
  </r>
  <r>
    <n v="13"/>
    <x v="8"/>
    <s v="All"/>
    <s v=" 10-14"/>
    <x v="6"/>
    <n v="2"/>
    <n v="2"/>
    <n v="31"/>
    <n v="31005"/>
  </r>
  <r>
    <n v="13"/>
    <x v="8"/>
    <s v="All"/>
    <s v=" 10-14"/>
    <x v="7"/>
    <n v="44"/>
    <n v="30"/>
    <n v="361"/>
    <n v="31005"/>
  </r>
  <r>
    <n v="13"/>
    <x v="8"/>
    <s v="All"/>
    <s v=" 10-14"/>
    <x v="8"/>
    <n v="0"/>
    <n v="0"/>
    <n v="0"/>
    <n v="31005"/>
  </r>
  <r>
    <n v="13"/>
    <x v="8"/>
    <s v="All"/>
    <s v=" 10-14"/>
    <x v="9"/>
    <n v="0"/>
    <n v="0"/>
    <n v="0"/>
    <n v="31005"/>
  </r>
  <r>
    <n v="13"/>
    <x v="8"/>
    <s v="All"/>
    <s v=" 10-14"/>
    <x v="10"/>
    <n v="1"/>
    <n v="1"/>
    <n v="30"/>
    <n v="31005"/>
  </r>
  <r>
    <n v="13"/>
    <x v="8"/>
    <s v="All"/>
    <s v=" 2-4"/>
    <x v="0"/>
    <n v="167"/>
    <n v="156"/>
    <n v="1858"/>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3"/>
    <n v="3"/>
    <n v="43"/>
    <n v="14537"/>
  </r>
  <r>
    <n v="13"/>
    <x v="8"/>
    <s v="All"/>
    <s v=" 2-4"/>
    <x v="8"/>
    <n v="0"/>
    <n v="0"/>
    <n v="0"/>
    <n v="14537"/>
  </r>
  <r>
    <n v="13"/>
    <x v="8"/>
    <s v="All"/>
    <s v=" 2-4"/>
    <x v="9"/>
    <n v="0"/>
    <n v="0"/>
    <n v="0"/>
    <n v="14537"/>
  </r>
  <r>
    <n v="13"/>
    <x v="8"/>
    <s v="All"/>
    <s v=" 2-4"/>
    <x v="10"/>
    <n v="0"/>
    <n v="0"/>
    <n v="0"/>
    <n v="14537"/>
  </r>
  <r>
    <n v="13"/>
    <x v="8"/>
    <s v="All"/>
    <s v=" 5-9"/>
    <x v="0"/>
    <n v="364"/>
    <n v="329"/>
    <n v="3659"/>
    <n v="28165"/>
  </r>
  <r>
    <n v="13"/>
    <x v="8"/>
    <s v="All"/>
    <s v=" 5-9"/>
    <x v="1"/>
    <n v="0"/>
    <n v="0"/>
    <n v="0"/>
    <n v="28165"/>
  </r>
  <r>
    <n v="13"/>
    <x v="8"/>
    <s v="All"/>
    <s v=" 5-9"/>
    <x v="2"/>
    <n v="0"/>
    <n v="0"/>
    <n v="0"/>
    <n v="28165"/>
  </r>
  <r>
    <n v="13"/>
    <x v="8"/>
    <s v="All"/>
    <s v=" 5-9"/>
    <x v="3"/>
    <n v="1"/>
    <n v="1"/>
    <n v="20"/>
    <n v="28165"/>
  </r>
  <r>
    <n v="13"/>
    <x v="8"/>
    <s v="All"/>
    <s v=" 5-9"/>
    <x v="4"/>
    <n v="0"/>
    <n v="0"/>
    <n v="0"/>
    <n v="28165"/>
  </r>
  <r>
    <n v="13"/>
    <x v="8"/>
    <s v="All"/>
    <s v=" 5-9"/>
    <x v="5"/>
    <n v="0"/>
    <n v="0"/>
    <n v="0"/>
    <n v="28165"/>
  </r>
  <r>
    <n v="13"/>
    <x v="8"/>
    <s v="All"/>
    <s v=" 5-9"/>
    <x v="6"/>
    <n v="2"/>
    <n v="2"/>
    <n v="2"/>
    <n v="28165"/>
  </r>
  <r>
    <n v="13"/>
    <x v="8"/>
    <s v="All"/>
    <s v=" 5-9"/>
    <x v="7"/>
    <n v="6"/>
    <n v="4"/>
    <n v="97"/>
    <n v="28165"/>
  </r>
  <r>
    <n v="13"/>
    <x v="8"/>
    <s v="All"/>
    <s v=" 5-9"/>
    <x v="8"/>
    <n v="0"/>
    <n v="0"/>
    <n v="0"/>
    <n v="28165"/>
  </r>
  <r>
    <n v="13"/>
    <x v="8"/>
    <s v="All"/>
    <s v=" 5-9"/>
    <x v="9"/>
    <n v="0"/>
    <n v="0"/>
    <n v="0"/>
    <n v="28165"/>
  </r>
  <r>
    <n v="13"/>
    <x v="8"/>
    <s v="All"/>
    <s v=" 5-9"/>
    <x v="10"/>
    <n v="0"/>
    <n v="0"/>
    <n v="0"/>
    <n v="28165"/>
  </r>
  <r>
    <n v="13"/>
    <x v="9"/>
    <s v="All"/>
    <s v=" 0-1"/>
    <x v="0"/>
    <n v="48"/>
    <n v="48"/>
    <n v="576"/>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1"/>
    <n v="1"/>
    <n v="30"/>
    <n v="9203"/>
  </r>
  <r>
    <n v="13"/>
    <x v="9"/>
    <s v="All"/>
    <s v=" 0-1"/>
    <x v="7"/>
    <n v="2"/>
    <n v="2"/>
    <n v="10"/>
    <n v="9203"/>
  </r>
  <r>
    <n v="13"/>
    <x v="9"/>
    <s v="All"/>
    <s v=" 0-1"/>
    <x v="8"/>
    <n v="0"/>
    <n v="0"/>
    <n v="0"/>
    <n v="9203"/>
  </r>
  <r>
    <n v="13"/>
    <x v="9"/>
    <s v="All"/>
    <s v=" 0-1"/>
    <x v="9"/>
    <n v="0"/>
    <n v="0"/>
    <n v="0"/>
    <n v="9203"/>
  </r>
  <r>
    <n v="13"/>
    <x v="9"/>
    <s v="All"/>
    <s v=" 0-1"/>
    <x v="10"/>
    <n v="0"/>
    <n v="0"/>
    <n v="0"/>
    <n v="9203"/>
  </r>
  <r>
    <n v="13"/>
    <x v="9"/>
    <s v="All"/>
    <s v=" 10-14"/>
    <x v="0"/>
    <n v="329"/>
    <n v="272"/>
    <n v="2413"/>
    <n v="31053"/>
  </r>
  <r>
    <n v="13"/>
    <x v="9"/>
    <s v="All"/>
    <s v=" 10-14"/>
    <x v="1"/>
    <n v="0"/>
    <n v="0"/>
    <n v="0"/>
    <n v="31053"/>
  </r>
  <r>
    <n v="13"/>
    <x v="9"/>
    <s v="All"/>
    <s v=" 10-14"/>
    <x v="2"/>
    <n v="0"/>
    <n v="0"/>
    <n v="0"/>
    <n v="31053"/>
  </r>
  <r>
    <n v="13"/>
    <x v="9"/>
    <s v="All"/>
    <s v=" 10-14"/>
    <x v="3"/>
    <n v="1"/>
    <n v="1"/>
    <n v="3"/>
    <n v="31053"/>
  </r>
  <r>
    <n v="13"/>
    <x v="9"/>
    <s v="All"/>
    <s v=" 10-14"/>
    <x v="4"/>
    <n v="0"/>
    <n v="0"/>
    <n v="0"/>
    <n v="31053"/>
  </r>
  <r>
    <n v="13"/>
    <x v="9"/>
    <s v="All"/>
    <s v=" 10-14"/>
    <x v="5"/>
    <n v="0"/>
    <n v="0"/>
    <n v="0"/>
    <n v="31053"/>
  </r>
  <r>
    <n v="13"/>
    <x v="9"/>
    <s v="All"/>
    <s v=" 10-14"/>
    <x v="6"/>
    <n v="4"/>
    <n v="4"/>
    <n v="24"/>
    <n v="31053"/>
  </r>
  <r>
    <n v="13"/>
    <x v="9"/>
    <s v="All"/>
    <s v=" 10-14"/>
    <x v="7"/>
    <n v="30"/>
    <n v="22"/>
    <n v="199"/>
    <n v="31053"/>
  </r>
  <r>
    <n v="13"/>
    <x v="9"/>
    <s v="All"/>
    <s v=" 10-14"/>
    <x v="8"/>
    <n v="0"/>
    <n v="0"/>
    <n v="0"/>
    <n v="31053"/>
  </r>
  <r>
    <n v="13"/>
    <x v="9"/>
    <s v="All"/>
    <s v=" 10-14"/>
    <x v="9"/>
    <n v="1"/>
    <n v="1"/>
    <n v="30"/>
    <n v="31053"/>
  </r>
  <r>
    <n v="13"/>
    <x v="9"/>
    <s v="All"/>
    <s v=" 10-14"/>
    <x v="10"/>
    <n v="0"/>
    <n v="0"/>
    <n v="0"/>
    <n v="31053"/>
  </r>
  <r>
    <n v="13"/>
    <x v="9"/>
    <s v="All"/>
    <s v=" 2-4"/>
    <x v="0"/>
    <n v="145"/>
    <n v="134"/>
    <n v="1390"/>
    <n v="14600"/>
  </r>
  <r>
    <n v="13"/>
    <x v="9"/>
    <s v="All"/>
    <s v=" 2-4"/>
    <x v="1"/>
    <n v="0"/>
    <n v="0"/>
    <n v="0"/>
    <n v="14600"/>
  </r>
  <r>
    <n v="13"/>
    <x v="9"/>
    <s v="All"/>
    <s v=" 2-4"/>
    <x v="2"/>
    <n v="0"/>
    <n v="0"/>
    <n v="0"/>
    <n v="14600"/>
  </r>
  <r>
    <n v="13"/>
    <x v="9"/>
    <s v="All"/>
    <s v=" 2-4"/>
    <x v="3"/>
    <n v="0"/>
    <n v="0"/>
    <n v="0"/>
    <n v="14600"/>
  </r>
  <r>
    <n v="13"/>
    <x v="9"/>
    <s v="All"/>
    <s v=" 2-4"/>
    <x v="4"/>
    <n v="0"/>
    <n v="0"/>
    <n v="0"/>
    <n v="14600"/>
  </r>
  <r>
    <n v="13"/>
    <x v="9"/>
    <s v="All"/>
    <s v=" 2-4"/>
    <x v="5"/>
    <n v="3"/>
    <n v="1"/>
    <n v="66"/>
    <n v="14600"/>
  </r>
  <r>
    <n v="13"/>
    <x v="9"/>
    <s v="All"/>
    <s v=" 2-4"/>
    <x v="6"/>
    <n v="0"/>
    <n v="0"/>
    <n v="0"/>
    <n v="14600"/>
  </r>
  <r>
    <n v="13"/>
    <x v="9"/>
    <s v="All"/>
    <s v=" 2-4"/>
    <x v="7"/>
    <n v="5"/>
    <n v="4"/>
    <n v="56"/>
    <n v="14600"/>
  </r>
  <r>
    <n v="13"/>
    <x v="9"/>
    <s v="All"/>
    <s v=" 2-4"/>
    <x v="8"/>
    <n v="0"/>
    <n v="0"/>
    <n v="0"/>
    <n v="14600"/>
  </r>
  <r>
    <n v="13"/>
    <x v="9"/>
    <s v="All"/>
    <s v=" 2-4"/>
    <x v="9"/>
    <n v="0"/>
    <n v="0"/>
    <n v="0"/>
    <n v="14600"/>
  </r>
  <r>
    <n v="13"/>
    <x v="9"/>
    <s v="All"/>
    <s v=" 2-4"/>
    <x v="10"/>
    <n v="0"/>
    <n v="0"/>
    <n v="0"/>
    <n v="14600"/>
  </r>
  <r>
    <n v="13"/>
    <x v="9"/>
    <s v="All"/>
    <s v=" 5-9"/>
    <x v="0"/>
    <n v="283"/>
    <n v="255"/>
    <n v="2928"/>
    <n v="27578"/>
  </r>
  <r>
    <n v="13"/>
    <x v="9"/>
    <s v="All"/>
    <s v=" 5-9"/>
    <x v="1"/>
    <n v="0"/>
    <n v="0"/>
    <n v="0"/>
    <n v="27578"/>
  </r>
  <r>
    <n v="13"/>
    <x v="9"/>
    <s v="All"/>
    <s v=" 5-9"/>
    <x v="2"/>
    <n v="0"/>
    <n v="0"/>
    <n v="0"/>
    <n v="27578"/>
  </r>
  <r>
    <n v="13"/>
    <x v="9"/>
    <s v="All"/>
    <s v=" 5-9"/>
    <x v="3"/>
    <n v="0"/>
    <n v="0"/>
    <n v="0"/>
    <n v="27578"/>
  </r>
  <r>
    <n v="13"/>
    <x v="9"/>
    <s v="All"/>
    <s v=" 5-9"/>
    <x v="4"/>
    <n v="0"/>
    <n v="0"/>
    <n v="0"/>
    <n v="27578"/>
  </r>
  <r>
    <n v="13"/>
    <x v="9"/>
    <s v="All"/>
    <s v=" 5-9"/>
    <x v="5"/>
    <n v="0"/>
    <n v="0"/>
    <n v="0"/>
    <n v="27578"/>
  </r>
  <r>
    <n v="13"/>
    <x v="9"/>
    <s v="All"/>
    <s v=" 5-9"/>
    <x v="6"/>
    <n v="1"/>
    <n v="1"/>
    <n v="1"/>
    <n v="27578"/>
  </r>
  <r>
    <n v="13"/>
    <x v="9"/>
    <s v="All"/>
    <s v=" 5-9"/>
    <x v="7"/>
    <n v="9"/>
    <n v="9"/>
    <n v="59"/>
    <n v="27578"/>
  </r>
  <r>
    <n v="13"/>
    <x v="9"/>
    <s v="All"/>
    <s v=" 5-9"/>
    <x v="8"/>
    <n v="0"/>
    <n v="0"/>
    <n v="0"/>
    <n v="27578"/>
  </r>
  <r>
    <n v="13"/>
    <x v="9"/>
    <s v="All"/>
    <s v=" 5-9"/>
    <x v="9"/>
    <n v="0"/>
    <n v="0"/>
    <n v="0"/>
    <n v="27578"/>
  </r>
  <r>
    <n v="13"/>
    <x v="9"/>
    <s v="All"/>
    <s v=" 5-9"/>
    <x v="10"/>
    <n v="0"/>
    <n v="0"/>
    <n v="0"/>
    <n v="27578"/>
  </r>
  <r>
    <n v="13"/>
    <x v="10"/>
    <s v="All"/>
    <s v=" 0-1"/>
    <x v="0"/>
    <n v="30"/>
    <n v="29"/>
    <n v="332"/>
    <n v="8841"/>
  </r>
  <r>
    <n v="13"/>
    <x v="10"/>
    <s v="All"/>
    <s v=" 0-1"/>
    <x v="1"/>
    <n v="0"/>
    <n v="0"/>
    <n v="0"/>
    <n v="8841"/>
  </r>
  <r>
    <n v="13"/>
    <x v="10"/>
    <s v="All"/>
    <s v=" 0-1"/>
    <x v="2"/>
    <n v="0"/>
    <n v="0"/>
    <n v="0"/>
    <n v="8841"/>
  </r>
  <r>
    <n v="13"/>
    <x v="10"/>
    <s v="All"/>
    <s v=" 0-1"/>
    <x v="3"/>
    <n v="0"/>
    <n v="0"/>
    <n v="0"/>
    <n v="8841"/>
  </r>
  <r>
    <n v="13"/>
    <x v="10"/>
    <s v="All"/>
    <s v=" 0-1"/>
    <x v="4"/>
    <n v="0"/>
    <n v="0"/>
    <n v="0"/>
    <n v="8841"/>
  </r>
  <r>
    <n v="13"/>
    <x v="10"/>
    <s v="All"/>
    <s v=" 0-1"/>
    <x v="5"/>
    <n v="1"/>
    <n v="1"/>
    <n v="19"/>
    <n v="8841"/>
  </r>
  <r>
    <n v="13"/>
    <x v="10"/>
    <s v="All"/>
    <s v=" 0-1"/>
    <x v="6"/>
    <n v="0"/>
    <n v="0"/>
    <n v="0"/>
    <n v="8841"/>
  </r>
  <r>
    <n v="13"/>
    <x v="10"/>
    <s v="All"/>
    <s v=" 0-1"/>
    <x v="7"/>
    <n v="2"/>
    <n v="2"/>
    <n v="12"/>
    <n v="8841"/>
  </r>
  <r>
    <n v="13"/>
    <x v="10"/>
    <s v="All"/>
    <s v=" 0-1"/>
    <x v="8"/>
    <n v="0"/>
    <n v="0"/>
    <n v="0"/>
    <n v="8841"/>
  </r>
  <r>
    <n v="13"/>
    <x v="10"/>
    <s v="All"/>
    <s v=" 0-1"/>
    <x v="9"/>
    <n v="0"/>
    <n v="0"/>
    <n v="0"/>
    <n v="8841"/>
  </r>
  <r>
    <n v="13"/>
    <x v="10"/>
    <s v="All"/>
    <s v=" 0-1"/>
    <x v="10"/>
    <n v="0"/>
    <n v="0"/>
    <n v="0"/>
    <n v="8841"/>
  </r>
  <r>
    <n v="13"/>
    <x v="10"/>
    <s v="All"/>
    <s v=" 10-14"/>
    <x v="0"/>
    <n v="310"/>
    <n v="256"/>
    <n v="1918"/>
    <n v="31308"/>
  </r>
  <r>
    <n v="13"/>
    <x v="10"/>
    <s v="All"/>
    <s v=" 10-14"/>
    <x v="1"/>
    <n v="0"/>
    <n v="0"/>
    <n v="0"/>
    <n v="31308"/>
  </r>
  <r>
    <n v="13"/>
    <x v="10"/>
    <s v="All"/>
    <s v=" 10-14"/>
    <x v="2"/>
    <n v="0"/>
    <n v="0"/>
    <n v="0"/>
    <n v="31308"/>
  </r>
  <r>
    <n v="13"/>
    <x v="10"/>
    <s v="All"/>
    <s v=" 10-14"/>
    <x v="3"/>
    <n v="0"/>
    <n v="0"/>
    <n v="0"/>
    <n v="31308"/>
  </r>
  <r>
    <n v="13"/>
    <x v="10"/>
    <s v="All"/>
    <s v=" 10-14"/>
    <x v="4"/>
    <n v="0"/>
    <n v="0"/>
    <n v="0"/>
    <n v="31308"/>
  </r>
  <r>
    <n v="13"/>
    <x v="10"/>
    <s v="All"/>
    <s v=" 10-14"/>
    <x v="5"/>
    <n v="0"/>
    <n v="0"/>
    <n v="0"/>
    <n v="31308"/>
  </r>
  <r>
    <n v="13"/>
    <x v="10"/>
    <s v="All"/>
    <s v=" 10-14"/>
    <x v="6"/>
    <n v="8"/>
    <n v="7"/>
    <n v="66"/>
    <n v="31308"/>
  </r>
  <r>
    <n v="13"/>
    <x v="10"/>
    <s v="All"/>
    <s v=" 10-14"/>
    <x v="7"/>
    <n v="45"/>
    <n v="40"/>
    <n v="349"/>
    <n v="31308"/>
  </r>
  <r>
    <n v="13"/>
    <x v="10"/>
    <s v="All"/>
    <s v=" 10-14"/>
    <x v="8"/>
    <n v="0"/>
    <n v="0"/>
    <n v="0"/>
    <n v="31308"/>
  </r>
  <r>
    <n v="13"/>
    <x v="10"/>
    <s v="All"/>
    <s v=" 10-14"/>
    <x v="9"/>
    <n v="0"/>
    <n v="0"/>
    <n v="0"/>
    <n v="31308"/>
  </r>
  <r>
    <n v="13"/>
    <x v="10"/>
    <s v="All"/>
    <s v=" 10-14"/>
    <x v="10"/>
    <n v="3"/>
    <n v="2"/>
    <n v="32"/>
    <n v="31308"/>
  </r>
  <r>
    <n v="13"/>
    <x v="10"/>
    <s v="All"/>
    <s v=" 2-4"/>
    <x v="0"/>
    <n v="122"/>
    <n v="113"/>
    <n v="1070"/>
    <n v="14640"/>
  </r>
  <r>
    <n v="13"/>
    <x v="10"/>
    <s v="All"/>
    <s v=" 2-4"/>
    <x v="1"/>
    <n v="0"/>
    <n v="0"/>
    <n v="0"/>
    <n v="14640"/>
  </r>
  <r>
    <n v="13"/>
    <x v="10"/>
    <s v="All"/>
    <s v=" 2-4"/>
    <x v="2"/>
    <n v="0"/>
    <n v="0"/>
    <n v="0"/>
    <n v="14640"/>
  </r>
  <r>
    <n v="13"/>
    <x v="10"/>
    <s v="All"/>
    <s v=" 2-4"/>
    <x v="3"/>
    <n v="0"/>
    <n v="0"/>
    <n v="0"/>
    <n v="14640"/>
  </r>
  <r>
    <n v="13"/>
    <x v="10"/>
    <s v="All"/>
    <s v=" 2-4"/>
    <x v="4"/>
    <n v="0"/>
    <n v="0"/>
    <n v="0"/>
    <n v="14640"/>
  </r>
  <r>
    <n v="13"/>
    <x v="10"/>
    <s v="All"/>
    <s v=" 2-4"/>
    <x v="5"/>
    <n v="24"/>
    <n v="1"/>
    <n v="395"/>
    <n v="14640"/>
  </r>
  <r>
    <n v="13"/>
    <x v="10"/>
    <s v="All"/>
    <s v=" 2-4"/>
    <x v="6"/>
    <n v="0"/>
    <n v="0"/>
    <n v="0"/>
    <n v="14640"/>
  </r>
  <r>
    <n v="13"/>
    <x v="10"/>
    <s v="All"/>
    <s v=" 2-4"/>
    <x v="7"/>
    <n v="5"/>
    <n v="4"/>
    <n v="17"/>
    <n v="14640"/>
  </r>
  <r>
    <n v="13"/>
    <x v="10"/>
    <s v="All"/>
    <s v=" 2-4"/>
    <x v="8"/>
    <n v="0"/>
    <n v="0"/>
    <n v="0"/>
    <n v="14640"/>
  </r>
  <r>
    <n v="13"/>
    <x v="10"/>
    <s v="All"/>
    <s v=" 2-4"/>
    <x v="9"/>
    <n v="0"/>
    <n v="0"/>
    <n v="0"/>
    <n v="14640"/>
  </r>
  <r>
    <n v="13"/>
    <x v="10"/>
    <s v="All"/>
    <s v=" 2-4"/>
    <x v="10"/>
    <n v="0"/>
    <n v="0"/>
    <n v="0"/>
    <n v="14640"/>
  </r>
  <r>
    <n v="13"/>
    <x v="10"/>
    <s v="All"/>
    <s v=" 5-9"/>
    <x v="0"/>
    <n v="264"/>
    <n v="241"/>
    <n v="2404"/>
    <n v="27305"/>
  </r>
  <r>
    <n v="13"/>
    <x v="10"/>
    <s v="All"/>
    <s v=" 5-9"/>
    <x v="1"/>
    <n v="0"/>
    <n v="0"/>
    <n v="0"/>
    <n v="27305"/>
  </r>
  <r>
    <n v="13"/>
    <x v="10"/>
    <s v="All"/>
    <s v=" 5-9"/>
    <x v="2"/>
    <n v="0"/>
    <n v="0"/>
    <n v="0"/>
    <n v="27305"/>
  </r>
  <r>
    <n v="13"/>
    <x v="10"/>
    <s v="All"/>
    <s v=" 5-9"/>
    <x v="3"/>
    <n v="0"/>
    <n v="0"/>
    <n v="0"/>
    <n v="27305"/>
  </r>
  <r>
    <n v="13"/>
    <x v="10"/>
    <s v="All"/>
    <s v=" 5-9"/>
    <x v="4"/>
    <n v="0"/>
    <n v="0"/>
    <n v="0"/>
    <n v="27305"/>
  </r>
  <r>
    <n v="13"/>
    <x v="10"/>
    <s v="All"/>
    <s v=" 5-9"/>
    <x v="5"/>
    <n v="0"/>
    <n v="0"/>
    <n v="0"/>
    <n v="27305"/>
  </r>
  <r>
    <n v="13"/>
    <x v="10"/>
    <s v="All"/>
    <s v=" 5-9"/>
    <x v="6"/>
    <n v="4"/>
    <n v="2"/>
    <n v="61"/>
    <n v="27305"/>
  </r>
  <r>
    <n v="13"/>
    <x v="10"/>
    <s v="All"/>
    <s v=" 5-9"/>
    <x v="7"/>
    <n v="15"/>
    <n v="15"/>
    <n v="182"/>
    <n v="27305"/>
  </r>
  <r>
    <n v="13"/>
    <x v="10"/>
    <s v="All"/>
    <s v=" 5-9"/>
    <x v="8"/>
    <n v="0"/>
    <n v="0"/>
    <n v="0"/>
    <n v="27305"/>
  </r>
  <r>
    <n v="13"/>
    <x v="10"/>
    <s v="All"/>
    <s v=" 5-9"/>
    <x v="9"/>
    <n v="0"/>
    <n v="0"/>
    <n v="0"/>
    <n v="27305"/>
  </r>
  <r>
    <n v="13"/>
    <x v="10"/>
    <s v="All"/>
    <s v=" 5-9"/>
    <x v="10"/>
    <n v="0"/>
    <n v="0"/>
    <n v="0"/>
    <n v="27305"/>
  </r>
  <r>
    <n v="13"/>
    <x v="11"/>
    <s v="All"/>
    <s v=" 0-1"/>
    <x v="0"/>
    <n v="29"/>
    <n v="28"/>
    <n v="255"/>
    <n v="8998"/>
  </r>
  <r>
    <n v="13"/>
    <x v="11"/>
    <s v="All"/>
    <s v=" 0-1"/>
    <x v="1"/>
    <n v="0"/>
    <n v="0"/>
    <n v="0"/>
    <n v="8998"/>
  </r>
  <r>
    <n v="13"/>
    <x v="11"/>
    <s v="All"/>
    <s v=" 0-1"/>
    <x v="2"/>
    <n v="0"/>
    <n v="0"/>
    <n v="0"/>
    <n v="8998"/>
  </r>
  <r>
    <n v="13"/>
    <x v="11"/>
    <s v="All"/>
    <s v=" 0-1"/>
    <x v="3"/>
    <n v="0"/>
    <n v="0"/>
    <n v="0"/>
    <n v="8998"/>
  </r>
  <r>
    <n v="13"/>
    <x v="11"/>
    <s v="All"/>
    <s v=" 0-1"/>
    <x v="4"/>
    <n v="0"/>
    <n v="0"/>
    <n v="0"/>
    <n v="8998"/>
  </r>
  <r>
    <n v="13"/>
    <x v="11"/>
    <s v="All"/>
    <s v=" 0-1"/>
    <x v="5"/>
    <n v="2"/>
    <n v="1"/>
    <n v="60"/>
    <n v="8998"/>
  </r>
  <r>
    <n v="13"/>
    <x v="11"/>
    <s v="All"/>
    <s v=" 0-1"/>
    <x v="6"/>
    <n v="1"/>
    <n v="1"/>
    <n v="1"/>
    <n v="8998"/>
  </r>
  <r>
    <n v="13"/>
    <x v="11"/>
    <s v="All"/>
    <s v=" 0-1"/>
    <x v="7"/>
    <n v="6"/>
    <n v="6"/>
    <n v="97"/>
    <n v="8998"/>
  </r>
  <r>
    <n v="13"/>
    <x v="11"/>
    <s v="All"/>
    <s v=" 0-1"/>
    <x v="8"/>
    <n v="0"/>
    <n v="0"/>
    <n v="0"/>
    <n v="8998"/>
  </r>
  <r>
    <n v="13"/>
    <x v="11"/>
    <s v="All"/>
    <s v=" 0-1"/>
    <x v="9"/>
    <n v="0"/>
    <n v="0"/>
    <n v="0"/>
    <n v="8998"/>
  </r>
  <r>
    <n v="13"/>
    <x v="11"/>
    <s v="All"/>
    <s v=" 0-1"/>
    <x v="10"/>
    <n v="0"/>
    <n v="0"/>
    <n v="0"/>
    <n v="8998"/>
  </r>
  <r>
    <n v="13"/>
    <x v="11"/>
    <s v="All"/>
    <s v=" 10-14"/>
    <x v="0"/>
    <n v="246"/>
    <n v="227"/>
    <n v="1680"/>
    <n v="30448"/>
  </r>
  <r>
    <n v="13"/>
    <x v="11"/>
    <s v="All"/>
    <s v=" 10-14"/>
    <x v="1"/>
    <n v="0"/>
    <n v="0"/>
    <n v="0"/>
    <n v="30448"/>
  </r>
  <r>
    <n v="13"/>
    <x v="11"/>
    <s v="All"/>
    <s v=" 10-14"/>
    <x v="2"/>
    <n v="0"/>
    <n v="0"/>
    <n v="0"/>
    <n v="30448"/>
  </r>
  <r>
    <n v="13"/>
    <x v="11"/>
    <s v="All"/>
    <s v=" 10-14"/>
    <x v="3"/>
    <n v="1"/>
    <n v="1"/>
    <n v="5"/>
    <n v="30448"/>
  </r>
  <r>
    <n v="13"/>
    <x v="11"/>
    <s v="All"/>
    <s v=" 10-14"/>
    <x v="4"/>
    <n v="0"/>
    <n v="0"/>
    <n v="0"/>
    <n v="30448"/>
  </r>
  <r>
    <n v="13"/>
    <x v="11"/>
    <s v="All"/>
    <s v=" 10-14"/>
    <x v="5"/>
    <n v="1"/>
    <n v="1"/>
    <n v="2"/>
    <n v="30448"/>
  </r>
  <r>
    <n v="13"/>
    <x v="11"/>
    <s v="All"/>
    <s v=" 10-14"/>
    <x v="6"/>
    <n v="8"/>
    <n v="4"/>
    <n v="97"/>
    <n v="30448"/>
  </r>
  <r>
    <n v="13"/>
    <x v="11"/>
    <s v="All"/>
    <s v=" 10-14"/>
    <x v="7"/>
    <n v="46"/>
    <n v="37"/>
    <n v="308"/>
    <n v="30448"/>
  </r>
  <r>
    <n v="13"/>
    <x v="11"/>
    <s v="All"/>
    <s v=" 10-14"/>
    <x v="8"/>
    <n v="0"/>
    <n v="0"/>
    <n v="0"/>
    <n v="30448"/>
  </r>
  <r>
    <n v="13"/>
    <x v="11"/>
    <s v="All"/>
    <s v=" 10-14"/>
    <x v="9"/>
    <n v="0"/>
    <n v="0"/>
    <n v="0"/>
    <n v="30448"/>
  </r>
  <r>
    <n v="13"/>
    <x v="11"/>
    <s v="All"/>
    <s v=" 10-14"/>
    <x v="10"/>
    <n v="5"/>
    <n v="2"/>
    <n v="41"/>
    <n v="30448"/>
  </r>
  <r>
    <n v="13"/>
    <x v="11"/>
    <s v="All"/>
    <s v=" 2-4"/>
    <x v="0"/>
    <n v="115"/>
    <n v="101"/>
    <n v="1019"/>
    <n v="14786"/>
  </r>
  <r>
    <n v="13"/>
    <x v="11"/>
    <s v="All"/>
    <s v=" 2-4"/>
    <x v="1"/>
    <n v="0"/>
    <n v="0"/>
    <n v="0"/>
    <n v="14786"/>
  </r>
  <r>
    <n v="13"/>
    <x v="11"/>
    <s v="All"/>
    <s v=" 2-4"/>
    <x v="2"/>
    <n v="0"/>
    <n v="0"/>
    <n v="0"/>
    <n v="14786"/>
  </r>
  <r>
    <n v="13"/>
    <x v="11"/>
    <s v="All"/>
    <s v=" 2-4"/>
    <x v="3"/>
    <n v="0"/>
    <n v="0"/>
    <n v="0"/>
    <n v="14786"/>
  </r>
  <r>
    <n v="13"/>
    <x v="11"/>
    <s v="All"/>
    <s v=" 2-4"/>
    <x v="4"/>
    <n v="0"/>
    <n v="0"/>
    <n v="0"/>
    <n v="14786"/>
  </r>
  <r>
    <n v="13"/>
    <x v="11"/>
    <s v="All"/>
    <s v=" 2-4"/>
    <x v="5"/>
    <n v="0"/>
    <n v="0"/>
    <n v="0"/>
    <n v="14786"/>
  </r>
  <r>
    <n v="13"/>
    <x v="11"/>
    <s v="All"/>
    <s v=" 2-4"/>
    <x v="6"/>
    <n v="0"/>
    <n v="0"/>
    <n v="0"/>
    <n v="14786"/>
  </r>
  <r>
    <n v="13"/>
    <x v="11"/>
    <s v="All"/>
    <s v=" 2-4"/>
    <x v="7"/>
    <n v="8"/>
    <n v="6"/>
    <n v="97"/>
    <n v="14786"/>
  </r>
  <r>
    <n v="13"/>
    <x v="11"/>
    <s v="All"/>
    <s v=" 2-4"/>
    <x v="8"/>
    <n v="0"/>
    <n v="0"/>
    <n v="0"/>
    <n v="14786"/>
  </r>
  <r>
    <n v="13"/>
    <x v="11"/>
    <s v="All"/>
    <s v=" 2-4"/>
    <x v="9"/>
    <n v="0"/>
    <n v="0"/>
    <n v="0"/>
    <n v="14786"/>
  </r>
  <r>
    <n v="13"/>
    <x v="11"/>
    <s v="All"/>
    <s v=" 2-4"/>
    <x v="10"/>
    <n v="0"/>
    <n v="0"/>
    <n v="0"/>
    <n v="14786"/>
  </r>
  <r>
    <n v="13"/>
    <x v="11"/>
    <s v="All"/>
    <s v=" 5-9"/>
    <x v="0"/>
    <n v="230"/>
    <n v="216"/>
    <n v="2295"/>
    <n v="26122"/>
  </r>
  <r>
    <n v="13"/>
    <x v="11"/>
    <s v="All"/>
    <s v=" 5-9"/>
    <x v="1"/>
    <n v="0"/>
    <n v="0"/>
    <n v="0"/>
    <n v="26122"/>
  </r>
  <r>
    <n v="13"/>
    <x v="11"/>
    <s v="All"/>
    <s v=" 5-9"/>
    <x v="2"/>
    <n v="0"/>
    <n v="0"/>
    <n v="0"/>
    <n v="26122"/>
  </r>
  <r>
    <n v="13"/>
    <x v="11"/>
    <s v="All"/>
    <s v=" 5-9"/>
    <x v="3"/>
    <n v="1"/>
    <n v="1"/>
    <n v="2"/>
    <n v="26122"/>
  </r>
  <r>
    <n v="13"/>
    <x v="11"/>
    <s v="All"/>
    <s v=" 5-9"/>
    <x v="4"/>
    <n v="0"/>
    <n v="0"/>
    <n v="0"/>
    <n v="26122"/>
  </r>
  <r>
    <n v="13"/>
    <x v="11"/>
    <s v="All"/>
    <s v=" 5-9"/>
    <x v="5"/>
    <n v="0"/>
    <n v="0"/>
    <n v="0"/>
    <n v="26122"/>
  </r>
  <r>
    <n v="13"/>
    <x v="11"/>
    <s v="All"/>
    <s v=" 5-9"/>
    <x v="6"/>
    <n v="0"/>
    <n v="0"/>
    <n v="0"/>
    <n v="26122"/>
  </r>
  <r>
    <n v="13"/>
    <x v="11"/>
    <s v="All"/>
    <s v=" 5-9"/>
    <x v="7"/>
    <n v="22"/>
    <n v="19"/>
    <n v="258"/>
    <n v="26122"/>
  </r>
  <r>
    <n v="13"/>
    <x v="11"/>
    <s v="All"/>
    <s v=" 5-9"/>
    <x v="8"/>
    <n v="0"/>
    <n v="0"/>
    <n v="0"/>
    <n v="26122"/>
  </r>
  <r>
    <n v="13"/>
    <x v="11"/>
    <s v="All"/>
    <s v=" 5-9"/>
    <x v="9"/>
    <n v="0"/>
    <n v="0"/>
    <n v="0"/>
    <n v="26122"/>
  </r>
  <r>
    <n v="13"/>
    <x v="11"/>
    <s v="All"/>
    <s v=" 5-9"/>
    <x v="10"/>
    <n v="0"/>
    <n v="0"/>
    <n v="0"/>
    <n v="26122"/>
  </r>
  <r>
    <n v="14"/>
    <x v="0"/>
    <s v="All"/>
    <s v=" 0-1"/>
    <x v="0"/>
    <n v="45"/>
    <n v="42"/>
    <n v="302"/>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0"/>
    <n v="0"/>
    <n v="0"/>
    <n v="4637"/>
  </r>
  <r>
    <n v="14"/>
    <x v="0"/>
    <s v="All"/>
    <s v=" 0-1"/>
    <x v="9"/>
    <n v="0"/>
    <n v="0"/>
    <n v="0"/>
    <n v="4637"/>
  </r>
  <r>
    <n v="14"/>
    <x v="0"/>
    <s v="All"/>
    <s v=" 0-1"/>
    <x v="10"/>
    <n v="0"/>
    <n v="0"/>
    <n v="0"/>
    <n v="4637"/>
  </r>
  <r>
    <n v="14"/>
    <x v="0"/>
    <s v="All"/>
    <s v=" 10-14"/>
    <x v="0"/>
    <n v="454"/>
    <n v="421"/>
    <n v="2312"/>
    <n v="13405"/>
  </r>
  <r>
    <n v="14"/>
    <x v="0"/>
    <s v="All"/>
    <s v=" 10-14"/>
    <x v="1"/>
    <n v="0"/>
    <n v="0"/>
    <n v="0"/>
    <n v="13405"/>
  </r>
  <r>
    <n v="14"/>
    <x v="0"/>
    <s v="All"/>
    <s v=" 10-14"/>
    <x v="2"/>
    <n v="0"/>
    <n v="0"/>
    <n v="0"/>
    <n v="13405"/>
  </r>
  <r>
    <n v="14"/>
    <x v="0"/>
    <s v="All"/>
    <s v=" 10-14"/>
    <x v="3"/>
    <n v="1"/>
    <n v="1"/>
    <n v="1"/>
    <n v="13405"/>
  </r>
  <r>
    <n v="14"/>
    <x v="0"/>
    <s v="All"/>
    <s v=" 10-14"/>
    <x v="4"/>
    <n v="0"/>
    <n v="0"/>
    <n v="0"/>
    <n v="13405"/>
  </r>
  <r>
    <n v="14"/>
    <x v="0"/>
    <s v="All"/>
    <s v=" 10-14"/>
    <x v="5"/>
    <n v="1"/>
    <n v="1"/>
    <n v="30"/>
    <n v="13405"/>
  </r>
  <r>
    <n v="14"/>
    <x v="0"/>
    <s v="All"/>
    <s v=" 10-14"/>
    <x v="6"/>
    <n v="0"/>
    <n v="0"/>
    <n v="0"/>
    <n v="13405"/>
  </r>
  <r>
    <n v="14"/>
    <x v="0"/>
    <s v="All"/>
    <s v=" 10-14"/>
    <x v="7"/>
    <n v="1"/>
    <n v="1"/>
    <n v="12"/>
    <n v="13405"/>
  </r>
  <r>
    <n v="14"/>
    <x v="0"/>
    <s v="All"/>
    <s v=" 10-14"/>
    <x v="8"/>
    <n v="0"/>
    <n v="0"/>
    <n v="0"/>
    <n v="13405"/>
  </r>
  <r>
    <n v="14"/>
    <x v="0"/>
    <s v="All"/>
    <s v=" 10-14"/>
    <x v="9"/>
    <n v="0"/>
    <n v="0"/>
    <n v="0"/>
    <n v="13405"/>
  </r>
  <r>
    <n v="14"/>
    <x v="0"/>
    <s v="All"/>
    <s v=" 10-14"/>
    <x v="10"/>
    <n v="0"/>
    <n v="0"/>
    <n v="0"/>
    <n v="13405"/>
  </r>
  <r>
    <n v="14"/>
    <x v="0"/>
    <s v="All"/>
    <s v=" 2-4"/>
    <x v="0"/>
    <n v="103"/>
    <n v="99"/>
    <n v="814"/>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0"/>
    <n v="0"/>
    <n v="0"/>
    <n v="7240"/>
  </r>
  <r>
    <n v="14"/>
    <x v="0"/>
    <s v="All"/>
    <s v=" 2-4"/>
    <x v="9"/>
    <n v="0"/>
    <n v="0"/>
    <n v="0"/>
    <n v="7240"/>
  </r>
  <r>
    <n v="14"/>
    <x v="0"/>
    <s v="All"/>
    <s v=" 2-4"/>
    <x v="10"/>
    <n v="0"/>
    <n v="0"/>
    <n v="0"/>
    <n v="7240"/>
  </r>
  <r>
    <n v="14"/>
    <x v="0"/>
    <s v="All"/>
    <s v=" 5-9"/>
    <x v="0"/>
    <n v="308"/>
    <n v="278"/>
    <n v="2320"/>
    <n v="13412"/>
  </r>
  <r>
    <n v="14"/>
    <x v="0"/>
    <s v="All"/>
    <s v=" 5-9"/>
    <x v="1"/>
    <n v="0"/>
    <n v="0"/>
    <n v="0"/>
    <n v="13412"/>
  </r>
  <r>
    <n v="14"/>
    <x v="0"/>
    <s v="All"/>
    <s v=" 5-9"/>
    <x v="2"/>
    <n v="0"/>
    <n v="0"/>
    <n v="0"/>
    <n v="13412"/>
  </r>
  <r>
    <n v="14"/>
    <x v="0"/>
    <s v="All"/>
    <s v=" 5-9"/>
    <x v="3"/>
    <n v="0"/>
    <n v="0"/>
    <n v="0"/>
    <n v="13412"/>
  </r>
  <r>
    <n v="14"/>
    <x v="0"/>
    <s v="All"/>
    <s v=" 5-9"/>
    <x v="4"/>
    <n v="0"/>
    <n v="0"/>
    <n v="0"/>
    <n v="13412"/>
  </r>
  <r>
    <n v="14"/>
    <x v="0"/>
    <s v="All"/>
    <s v=" 5-9"/>
    <x v="5"/>
    <n v="0"/>
    <n v="0"/>
    <n v="0"/>
    <n v="13412"/>
  </r>
  <r>
    <n v="14"/>
    <x v="0"/>
    <s v="All"/>
    <s v=" 5-9"/>
    <x v="6"/>
    <n v="0"/>
    <n v="0"/>
    <n v="0"/>
    <n v="13412"/>
  </r>
  <r>
    <n v="14"/>
    <x v="0"/>
    <s v="All"/>
    <s v=" 5-9"/>
    <x v="7"/>
    <n v="0"/>
    <n v="0"/>
    <n v="0"/>
    <n v="13412"/>
  </r>
  <r>
    <n v="14"/>
    <x v="0"/>
    <s v="All"/>
    <s v=" 5-9"/>
    <x v="8"/>
    <n v="0"/>
    <n v="0"/>
    <n v="0"/>
    <n v="13412"/>
  </r>
  <r>
    <n v="14"/>
    <x v="0"/>
    <s v="All"/>
    <s v=" 5-9"/>
    <x v="9"/>
    <n v="0"/>
    <n v="0"/>
    <n v="0"/>
    <n v="13412"/>
  </r>
  <r>
    <n v="14"/>
    <x v="0"/>
    <s v="All"/>
    <s v=" 5-9"/>
    <x v="10"/>
    <n v="0"/>
    <n v="0"/>
    <n v="0"/>
    <n v="13412"/>
  </r>
  <r>
    <n v="14"/>
    <x v="1"/>
    <s v="All"/>
    <s v=" 0-1"/>
    <x v="0"/>
    <n v="36"/>
    <n v="36"/>
    <n v="27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0"/>
    <n v="0"/>
    <n v="0"/>
    <n v="4879"/>
  </r>
  <r>
    <n v="14"/>
    <x v="1"/>
    <s v="All"/>
    <s v=" 0-1"/>
    <x v="9"/>
    <n v="0"/>
    <n v="0"/>
    <n v="0"/>
    <n v="4879"/>
  </r>
  <r>
    <n v="14"/>
    <x v="1"/>
    <s v="All"/>
    <s v=" 0-1"/>
    <x v="10"/>
    <n v="0"/>
    <n v="0"/>
    <n v="0"/>
    <n v="4879"/>
  </r>
  <r>
    <n v="14"/>
    <x v="1"/>
    <s v="All"/>
    <s v=" 10-14"/>
    <x v="0"/>
    <n v="191"/>
    <n v="180"/>
    <n v="890"/>
    <n v="14154"/>
  </r>
  <r>
    <n v="14"/>
    <x v="1"/>
    <s v="All"/>
    <s v=" 10-14"/>
    <x v="1"/>
    <n v="0"/>
    <n v="0"/>
    <n v="0"/>
    <n v="14154"/>
  </r>
  <r>
    <n v="14"/>
    <x v="1"/>
    <s v="All"/>
    <s v=" 10-14"/>
    <x v="2"/>
    <n v="0"/>
    <n v="0"/>
    <n v="0"/>
    <n v="14154"/>
  </r>
  <r>
    <n v="14"/>
    <x v="1"/>
    <s v="All"/>
    <s v=" 10-14"/>
    <x v="3"/>
    <n v="0"/>
    <n v="0"/>
    <n v="0"/>
    <n v="14154"/>
  </r>
  <r>
    <n v="14"/>
    <x v="1"/>
    <s v="All"/>
    <s v=" 10-14"/>
    <x v="4"/>
    <n v="0"/>
    <n v="0"/>
    <n v="0"/>
    <n v="14154"/>
  </r>
  <r>
    <n v="14"/>
    <x v="1"/>
    <s v="All"/>
    <s v=" 10-14"/>
    <x v="5"/>
    <n v="0"/>
    <n v="0"/>
    <n v="0"/>
    <n v="14154"/>
  </r>
  <r>
    <n v="14"/>
    <x v="1"/>
    <s v="All"/>
    <s v=" 10-14"/>
    <x v="6"/>
    <n v="0"/>
    <n v="0"/>
    <n v="0"/>
    <n v="14154"/>
  </r>
  <r>
    <n v="14"/>
    <x v="1"/>
    <s v="All"/>
    <s v=" 10-14"/>
    <x v="7"/>
    <n v="2"/>
    <n v="2"/>
    <n v="33"/>
    <n v="14154"/>
  </r>
  <r>
    <n v="14"/>
    <x v="1"/>
    <s v="All"/>
    <s v=" 10-14"/>
    <x v="8"/>
    <n v="0"/>
    <n v="0"/>
    <n v="0"/>
    <n v="14154"/>
  </r>
  <r>
    <n v="14"/>
    <x v="1"/>
    <s v="All"/>
    <s v=" 10-14"/>
    <x v="9"/>
    <n v="0"/>
    <n v="0"/>
    <n v="0"/>
    <n v="14154"/>
  </r>
  <r>
    <n v="14"/>
    <x v="1"/>
    <s v="All"/>
    <s v=" 10-14"/>
    <x v="10"/>
    <n v="0"/>
    <n v="0"/>
    <n v="0"/>
    <n v="14154"/>
  </r>
  <r>
    <n v="14"/>
    <x v="1"/>
    <s v="All"/>
    <s v=" 2-4"/>
    <x v="0"/>
    <n v="43"/>
    <n v="38"/>
    <n v="338"/>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2-4"/>
    <x v="9"/>
    <n v="0"/>
    <n v="0"/>
    <n v="0"/>
    <n v="7617"/>
  </r>
  <r>
    <n v="14"/>
    <x v="1"/>
    <s v="All"/>
    <s v=" 2-4"/>
    <x v="10"/>
    <n v="0"/>
    <n v="0"/>
    <n v="0"/>
    <n v="7617"/>
  </r>
  <r>
    <n v="14"/>
    <x v="1"/>
    <s v="All"/>
    <s v=" 5-9"/>
    <x v="0"/>
    <n v="129"/>
    <n v="122"/>
    <n v="823"/>
    <n v="13565"/>
  </r>
  <r>
    <n v="14"/>
    <x v="1"/>
    <s v="All"/>
    <s v=" 5-9"/>
    <x v="1"/>
    <n v="0"/>
    <n v="0"/>
    <n v="0"/>
    <n v="13565"/>
  </r>
  <r>
    <n v="14"/>
    <x v="1"/>
    <s v="All"/>
    <s v=" 5-9"/>
    <x v="2"/>
    <n v="0"/>
    <n v="0"/>
    <n v="0"/>
    <n v="13565"/>
  </r>
  <r>
    <n v="14"/>
    <x v="1"/>
    <s v="All"/>
    <s v=" 5-9"/>
    <x v="3"/>
    <n v="0"/>
    <n v="0"/>
    <n v="0"/>
    <n v="13565"/>
  </r>
  <r>
    <n v="14"/>
    <x v="1"/>
    <s v="All"/>
    <s v=" 5-9"/>
    <x v="4"/>
    <n v="0"/>
    <n v="0"/>
    <n v="0"/>
    <n v="13565"/>
  </r>
  <r>
    <n v="14"/>
    <x v="1"/>
    <s v="All"/>
    <s v=" 5-9"/>
    <x v="5"/>
    <n v="0"/>
    <n v="0"/>
    <n v="0"/>
    <n v="13565"/>
  </r>
  <r>
    <n v="14"/>
    <x v="1"/>
    <s v="All"/>
    <s v=" 5-9"/>
    <x v="6"/>
    <n v="0"/>
    <n v="0"/>
    <n v="0"/>
    <n v="13565"/>
  </r>
  <r>
    <n v="14"/>
    <x v="1"/>
    <s v="All"/>
    <s v=" 5-9"/>
    <x v="7"/>
    <n v="1"/>
    <n v="1"/>
    <n v="2"/>
    <n v="13565"/>
  </r>
  <r>
    <n v="14"/>
    <x v="1"/>
    <s v="All"/>
    <s v=" 5-9"/>
    <x v="8"/>
    <n v="0"/>
    <n v="0"/>
    <n v="0"/>
    <n v="13565"/>
  </r>
  <r>
    <n v="14"/>
    <x v="1"/>
    <s v="All"/>
    <s v=" 5-9"/>
    <x v="9"/>
    <n v="0"/>
    <n v="0"/>
    <n v="0"/>
    <n v="13565"/>
  </r>
  <r>
    <n v="14"/>
    <x v="1"/>
    <s v="All"/>
    <s v=" 5-9"/>
    <x v="10"/>
    <n v="0"/>
    <n v="0"/>
    <n v="0"/>
    <n v="13565"/>
  </r>
  <r>
    <n v="14"/>
    <x v="2"/>
    <s v="All"/>
    <s v=" 0-1"/>
    <x v="0"/>
    <n v="40"/>
    <n v="39"/>
    <n v="235"/>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0"/>
    <n v="0"/>
    <n v="0"/>
    <n v="5173"/>
  </r>
  <r>
    <n v="14"/>
    <x v="2"/>
    <s v="All"/>
    <s v=" 0-1"/>
    <x v="9"/>
    <n v="0"/>
    <n v="0"/>
    <n v="0"/>
    <n v="5173"/>
  </r>
  <r>
    <n v="14"/>
    <x v="2"/>
    <s v="All"/>
    <s v=" 0-1"/>
    <x v="10"/>
    <n v="0"/>
    <n v="0"/>
    <n v="0"/>
    <n v="5173"/>
  </r>
  <r>
    <n v="14"/>
    <x v="2"/>
    <s v="All"/>
    <s v=" 10-14"/>
    <x v="0"/>
    <n v="207"/>
    <n v="190"/>
    <n v="843"/>
    <n v="15020"/>
  </r>
  <r>
    <n v="14"/>
    <x v="2"/>
    <s v="All"/>
    <s v=" 10-14"/>
    <x v="1"/>
    <n v="0"/>
    <n v="0"/>
    <n v="0"/>
    <n v="15020"/>
  </r>
  <r>
    <n v="14"/>
    <x v="2"/>
    <s v="All"/>
    <s v=" 10-14"/>
    <x v="2"/>
    <n v="0"/>
    <n v="0"/>
    <n v="0"/>
    <n v="15020"/>
  </r>
  <r>
    <n v="14"/>
    <x v="2"/>
    <s v="All"/>
    <s v=" 10-14"/>
    <x v="3"/>
    <n v="1"/>
    <n v="1"/>
    <n v="2"/>
    <n v="15020"/>
  </r>
  <r>
    <n v="14"/>
    <x v="2"/>
    <s v="All"/>
    <s v=" 10-14"/>
    <x v="4"/>
    <n v="0"/>
    <n v="0"/>
    <n v="0"/>
    <n v="15020"/>
  </r>
  <r>
    <n v="14"/>
    <x v="2"/>
    <s v="All"/>
    <s v=" 10-14"/>
    <x v="5"/>
    <n v="0"/>
    <n v="0"/>
    <n v="0"/>
    <n v="15020"/>
  </r>
  <r>
    <n v="14"/>
    <x v="2"/>
    <s v="All"/>
    <s v=" 10-14"/>
    <x v="6"/>
    <n v="0"/>
    <n v="0"/>
    <n v="0"/>
    <n v="15020"/>
  </r>
  <r>
    <n v="14"/>
    <x v="2"/>
    <s v="All"/>
    <s v=" 10-14"/>
    <x v="7"/>
    <n v="1"/>
    <n v="1"/>
    <n v="3"/>
    <n v="15020"/>
  </r>
  <r>
    <n v="14"/>
    <x v="2"/>
    <s v="All"/>
    <s v=" 10-14"/>
    <x v="8"/>
    <n v="0"/>
    <n v="0"/>
    <n v="0"/>
    <n v="15020"/>
  </r>
  <r>
    <n v="14"/>
    <x v="2"/>
    <s v="All"/>
    <s v=" 10-14"/>
    <x v="9"/>
    <n v="1"/>
    <n v="1"/>
    <n v="10"/>
    <n v="15020"/>
  </r>
  <r>
    <n v="14"/>
    <x v="2"/>
    <s v="All"/>
    <s v=" 10-14"/>
    <x v="10"/>
    <n v="0"/>
    <n v="0"/>
    <n v="0"/>
    <n v="15020"/>
  </r>
  <r>
    <n v="14"/>
    <x v="2"/>
    <s v="All"/>
    <s v=" 2-4"/>
    <x v="0"/>
    <n v="65"/>
    <n v="63"/>
    <n v="491"/>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2-4"/>
    <x v="9"/>
    <n v="0"/>
    <n v="0"/>
    <n v="0"/>
    <n v="7704"/>
  </r>
  <r>
    <n v="14"/>
    <x v="2"/>
    <s v="All"/>
    <s v=" 2-4"/>
    <x v="10"/>
    <n v="0"/>
    <n v="0"/>
    <n v="0"/>
    <n v="7704"/>
  </r>
  <r>
    <n v="14"/>
    <x v="2"/>
    <s v="All"/>
    <s v=" 5-9"/>
    <x v="0"/>
    <n v="144"/>
    <n v="127"/>
    <n v="782"/>
    <n v="13968"/>
  </r>
  <r>
    <n v="14"/>
    <x v="2"/>
    <s v="All"/>
    <s v=" 5-9"/>
    <x v="1"/>
    <n v="0"/>
    <n v="0"/>
    <n v="0"/>
    <n v="13968"/>
  </r>
  <r>
    <n v="14"/>
    <x v="2"/>
    <s v="All"/>
    <s v=" 5-9"/>
    <x v="2"/>
    <n v="0"/>
    <n v="0"/>
    <n v="0"/>
    <n v="13968"/>
  </r>
  <r>
    <n v="14"/>
    <x v="2"/>
    <s v="All"/>
    <s v=" 5-9"/>
    <x v="3"/>
    <n v="0"/>
    <n v="0"/>
    <n v="0"/>
    <n v="13968"/>
  </r>
  <r>
    <n v="14"/>
    <x v="2"/>
    <s v="All"/>
    <s v=" 5-9"/>
    <x v="4"/>
    <n v="0"/>
    <n v="0"/>
    <n v="0"/>
    <n v="13968"/>
  </r>
  <r>
    <n v="14"/>
    <x v="2"/>
    <s v="All"/>
    <s v=" 5-9"/>
    <x v="5"/>
    <n v="0"/>
    <n v="0"/>
    <n v="0"/>
    <n v="13968"/>
  </r>
  <r>
    <n v="14"/>
    <x v="2"/>
    <s v="All"/>
    <s v=" 5-9"/>
    <x v="6"/>
    <n v="0"/>
    <n v="0"/>
    <n v="0"/>
    <n v="13968"/>
  </r>
  <r>
    <n v="14"/>
    <x v="2"/>
    <s v="All"/>
    <s v=" 5-9"/>
    <x v="7"/>
    <n v="2"/>
    <n v="1"/>
    <n v="19"/>
    <n v="13968"/>
  </r>
  <r>
    <n v="14"/>
    <x v="2"/>
    <s v="All"/>
    <s v=" 5-9"/>
    <x v="8"/>
    <n v="0"/>
    <n v="0"/>
    <n v="0"/>
    <n v="13968"/>
  </r>
  <r>
    <n v="14"/>
    <x v="2"/>
    <s v="All"/>
    <s v=" 5-9"/>
    <x v="9"/>
    <n v="0"/>
    <n v="0"/>
    <n v="0"/>
    <n v="13968"/>
  </r>
  <r>
    <n v="14"/>
    <x v="2"/>
    <s v="All"/>
    <s v=" 5-9"/>
    <x v="10"/>
    <n v="0"/>
    <n v="0"/>
    <n v="0"/>
    <n v="13968"/>
  </r>
  <r>
    <n v="14"/>
    <x v="3"/>
    <s v="All"/>
    <s v=" 0-1"/>
    <x v="0"/>
    <n v="36"/>
    <n v="36"/>
    <n v="233"/>
    <n v="5150"/>
  </r>
  <r>
    <n v="14"/>
    <x v="3"/>
    <s v="All"/>
    <s v=" 0-1"/>
    <x v="1"/>
    <n v="0"/>
    <n v="0"/>
    <n v="0"/>
    <n v="5150"/>
  </r>
  <r>
    <n v="14"/>
    <x v="3"/>
    <s v="All"/>
    <s v=" 0-1"/>
    <x v="2"/>
    <n v="0"/>
    <n v="0"/>
    <n v="0"/>
    <n v="5150"/>
  </r>
  <r>
    <n v="14"/>
    <x v="3"/>
    <s v="All"/>
    <s v=" 0-1"/>
    <x v="3"/>
    <n v="0"/>
    <n v="0"/>
    <n v="0"/>
    <n v="5150"/>
  </r>
  <r>
    <n v="14"/>
    <x v="3"/>
    <s v="All"/>
    <s v=" 0-1"/>
    <x v="4"/>
    <n v="0"/>
    <n v="0"/>
    <n v="0"/>
    <n v="5150"/>
  </r>
  <r>
    <n v="14"/>
    <x v="3"/>
    <s v="All"/>
    <s v=" 0-1"/>
    <x v="5"/>
    <n v="7"/>
    <n v="1"/>
    <n v="39"/>
    <n v="5150"/>
  </r>
  <r>
    <n v="14"/>
    <x v="3"/>
    <s v="All"/>
    <s v=" 0-1"/>
    <x v="6"/>
    <n v="1"/>
    <n v="1"/>
    <n v="1"/>
    <n v="5150"/>
  </r>
  <r>
    <n v="14"/>
    <x v="3"/>
    <s v="All"/>
    <s v=" 0-1"/>
    <x v="7"/>
    <n v="0"/>
    <n v="0"/>
    <n v="0"/>
    <n v="5150"/>
  </r>
  <r>
    <n v="14"/>
    <x v="3"/>
    <s v="All"/>
    <s v=" 0-1"/>
    <x v="8"/>
    <n v="0"/>
    <n v="0"/>
    <n v="0"/>
    <n v="5150"/>
  </r>
  <r>
    <n v="14"/>
    <x v="3"/>
    <s v="All"/>
    <s v=" 0-1"/>
    <x v="9"/>
    <n v="0"/>
    <n v="0"/>
    <n v="0"/>
    <n v="5150"/>
  </r>
  <r>
    <n v="14"/>
    <x v="3"/>
    <s v="All"/>
    <s v=" 0-1"/>
    <x v="10"/>
    <n v="0"/>
    <n v="0"/>
    <n v="0"/>
    <n v="5150"/>
  </r>
  <r>
    <n v="14"/>
    <x v="3"/>
    <s v="All"/>
    <s v=" 10-14"/>
    <x v="0"/>
    <n v="172"/>
    <n v="159"/>
    <n v="726"/>
    <n v="15320"/>
  </r>
  <r>
    <n v="14"/>
    <x v="3"/>
    <s v="All"/>
    <s v=" 10-14"/>
    <x v="1"/>
    <n v="0"/>
    <n v="0"/>
    <n v="0"/>
    <n v="15320"/>
  </r>
  <r>
    <n v="14"/>
    <x v="3"/>
    <s v="All"/>
    <s v=" 10-14"/>
    <x v="2"/>
    <n v="0"/>
    <n v="0"/>
    <n v="0"/>
    <n v="15320"/>
  </r>
  <r>
    <n v="14"/>
    <x v="3"/>
    <s v="All"/>
    <s v=" 10-14"/>
    <x v="3"/>
    <n v="0"/>
    <n v="0"/>
    <n v="0"/>
    <n v="15320"/>
  </r>
  <r>
    <n v="14"/>
    <x v="3"/>
    <s v="All"/>
    <s v=" 10-14"/>
    <x v="4"/>
    <n v="0"/>
    <n v="0"/>
    <n v="0"/>
    <n v="15320"/>
  </r>
  <r>
    <n v="14"/>
    <x v="3"/>
    <s v="All"/>
    <s v=" 10-14"/>
    <x v="5"/>
    <n v="0"/>
    <n v="0"/>
    <n v="0"/>
    <n v="15320"/>
  </r>
  <r>
    <n v="14"/>
    <x v="3"/>
    <s v="All"/>
    <s v=" 10-14"/>
    <x v="6"/>
    <n v="0"/>
    <n v="0"/>
    <n v="0"/>
    <n v="15320"/>
  </r>
  <r>
    <n v="14"/>
    <x v="3"/>
    <s v="All"/>
    <s v=" 10-14"/>
    <x v="7"/>
    <n v="3"/>
    <n v="3"/>
    <n v="24"/>
    <n v="15320"/>
  </r>
  <r>
    <n v="14"/>
    <x v="3"/>
    <s v="All"/>
    <s v=" 10-14"/>
    <x v="8"/>
    <n v="0"/>
    <n v="0"/>
    <n v="0"/>
    <n v="15320"/>
  </r>
  <r>
    <n v="14"/>
    <x v="3"/>
    <s v="All"/>
    <s v=" 10-14"/>
    <x v="9"/>
    <n v="0"/>
    <n v="0"/>
    <n v="0"/>
    <n v="15320"/>
  </r>
  <r>
    <n v="14"/>
    <x v="3"/>
    <s v="All"/>
    <s v=" 10-14"/>
    <x v="10"/>
    <n v="0"/>
    <n v="0"/>
    <n v="0"/>
    <n v="15320"/>
  </r>
  <r>
    <n v="14"/>
    <x v="3"/>
    <s v="All"/>
    <s v=" 2-4"/>
    <x v="0"/>
    <n v="62"/>
    <n v="59"/>
    <n v="513"/>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2"/>
    <n v="1"/>
    <n v="13"/>
    <n v="7998"/>
  </r>
  <r>
    <n v="14"/>
    <x v="3"/>
    <s v="All"/>
    <s v=" 2-4"/>
    <x v="8"/>
    <n v="0"/>
    <n v="0"/>
    <n v="0"/>
    <n v="7998"/>
  </r>
  <r>
    <n v="14"/>
    <x v="3"/>
    <s v="All"/>
    <s v=" 2-4"/>
    <x v="9"/>
    <n v="0"/>
    <n v="0"/>
    <n v="0"/>
    <n v="7998"/>
  </r>
  <r>
    <n v="14"/>
    <x v="3"/>
    <s v="All"/>
    <s v=" 2-4"/>
    <x v="10"/>
    <n v="0"/>
    <n v="0"/>
    <n v="0"/>
    <n v="7998"/>
  </r>
  <r>
    <n v="14"/>
    <x v="3"/>
    <s v="All"/>
    <s v=" 5-9"/>
    <x v="0"/>
    <n v="144"/>
    <n v="136"/>
    <n v="910"/>
    <n v="14026"/>
  </r>
  <r>
    <n v="14"/>
    <x v="3"/>
    <s v="All"/>
    <s v=" 5-9"/>
    <x v="1"/>
    <n v="0"/>
    <n v="0"/>
    <n v="0"/>
    <n v="14026"/>
  </r>
  <r>
    <n v="14"/>
    <x v="3"/>
    <s v="All"/>
    <s v=" 5-9"/>
    <x v="2"/>
    <n v="0"/>
    <n v="0"/>
    <n v="0"/>
    <n v="14026"/>
  </r>
  <r>
    <n v="14"/>
    <x v="3"/>
    <s v="All"/>
    <s v=" 5-9"/>
    <x v="3"/>
    <n v="0"/>
    <n v="0"/>
    <n v="0"/>
    <n v="14026"/>
  </r>
  <r>
    <n v="14"/>
    <x v="3"/>
    <s v="All"/>
    <s v=" 5-9"/>
    <x v="4"/>
    <n v="0"/>
    <n v="0"/>
    <n v="0"/>
    <n v="14026"/>
  </r>
  <r>
    <n v="14"/>
    <x v="3"/>
    <s v="All"/>
    <s v=" 5-9"/>
    <x v="5"/>
    <n v="0"/>
    <n v="0"/>
    <n v="0"/>
    <n v="14026"/>
  </r>
  <r>
    <n v="14"/>
    <x v="3"/>
    <s v="All"/>
    <s v=" 5-9"/>
    <x v="6"/>
    <n v="0"/>
    <n v="0"/>
    <n v="0"/>
    <n v="14026"/>
  </r>
  <r>
    <n v="14"/>
    <x v="3"/>
    <s v="All"/>
    <s v=" 5-9"/>
    <x v="7"/>
    <n v="0"/>
    <n v="0"/>
    <n v="0"/>
    <n v="14026"/>
  </r>
  <r>
    <n v="14"/>
    <x v="3"/>
    <s v="All"/>
    <s v=" 5-9"/>
    <x v="8"/>
    <n v="0"/>
    <n v="0"/>
    <n v="0"/>
    <n v="14026"/>
  </r>
  <r>
    <n v="14"/>
    <x v="3"/>
    <s v="All"/>
    <s v=" 5-9"/>
    <x v="9"/>
    <n v="0"/>
    <n v="0"/>
    <n v="0"/>
    <n v="14026"/>
  </r>
  <r>
    <n v="14"/>
    <x v="3"/>
    <s v="All"/>
    <s v=" 5-9"/>
    <x v="10"/>
    <n v="0"/>
    <n v="0"/>
    <n v="0"/>
    <n v="14026"/>
  </r>
  <r>
    <n v="14"/>
    <x v="4"/>
    <s v="All"/>
    <s v=" 0-1"/>
    <x v="0"/>
    <n v="22"/>
    <n v="22"/>
    <n v="126"/>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1"/>
    <n v="1"/>
    <n v="1"/>
    <n v="5339"/>
  </r>
  <r>
    <n v="14"/>
    <x v="4"/>
    <s v="All"/>
    <s v=" 0-1"/>
    <x v="7"/>
    <n v="0"/>
    <n v="0"/>
    <n v="0"/>
    <n v="5339"/>
  </r>
  <r>
    <n v="14"/>
    <x v="4"/>
    <s v="All"/>
    <s v=" 0-1"/>
    <x v="8"/>
    <n v="0"/>
    <n v="0"/>
    <n v="0"/>
    <n v="5339"/>
  </r>
  <r>
    <n v="14"/>
    <x v="4"/>
    <s v="All"/>
    <s v=" 0-1"/>
    <x v="9"/>
    <n v="0"/>
    <n v="0"/>
    <n v="0"/>
    <n v="5339"/>
  </r>
  <r>
    <n v="14"/>
    <x v="4"/>
    <s v="All"/>
    <s v=" 0-1"/>
    <x v="10"/>
    <n v="0"/>
    <n v="0"/>
    <n v="0"/>
    <n v="5339"/>
  </r>
  <r>
    <n v="14"/>
    <x v="4"/>
    <s v="All"/>
    <s v=" 10-14"/>
    <x v="0"/>
    <n v="165"/>
    <n v="150"/>
    <n v="750"/>
    <n v="15310"/>
  </r>
  <r>
    <n v="14"/>
    <x v="4"/>
    <s v="All"/>
    <s v=" 10-14"/>
    <x v="1"/>
    <n v="0"/>
    <n v="0"/>
    <n v="0"/>
    <n v="15310"/>
  </r>
  <r>
    <n v="14"/>
    <x v="4"/>
    <s v="All"/>
    <s v=" 10-14"/>
    <x v="2"/>
    <n v="0"/>
    <n v="0"/>
    <n v="0"/>
    <n v="15310"/>
  </r>
  <r>
    <n v="14"/>
    <x v="4"/>
    <s v="All"/>
    <s v=" 10-14"/>
    <x v="3"/>
    <n v="2"/>
    <n v="1"/>
    <n v="4"/>
    <n v="15310"/>
  </r>
  <r>
    <n v="14"/>
    <x v="4"/>
    <s v="All"/>
    <s v=" 10-14"/>
    <x v="4"/>
    <n v="0"/>
    <n v="0"/>
    <n v="0"/>
    <n v="15310"/>
  </r>
  <r>
    <n v="14"/>
    <x v="4"/>
    <s v="All"/>
    <s v=" 10-14"/>
    <x v="5"/>
    <n v="0"/>
    <n v="0"/>
    <n v="0"/>
    <n v="15310"/>
  </r>
  <r>
    <n v="14"/>
    <x v="4"/>
    <s v="All"/>
    <s v=" 10-14"/>
    <x v="6"/>
    <n v="1"/>
    <n v="1"/>
    <n v="5"/>
    <n v="15310"/>
  </r>
  <r>
    <n v="14"/>
    <x v="4"/>
    <s v="All"/>
    <s v=" 10-14"/>
    <x v="7"/>
    <n v="1"/>
    <n v="1"/>
    <n v="3"/>
    <n v="15310"/>
  </r>
  <r>
    <n v="14"/>
    <x v="4"/>
    <s v="All"/>
    <s v=" 10-14"/>
    <x v="8"/>
    <n v="0"/>
    <n v="0"/>
    <n v="0"/>
    <n v="15310"/>
  </r>
  <r>
    <n v="14"/>
    <x v="4"/>
    <s v="All"/>
    <s v=" 10-14"/>
    <x v="9"/>
    <n v="0"/>
    <n v="0"/>
    <n v="0"/>
    <n v="15310"/>
  </r>
  <r>
    <n v="14"/>
    <x v="4"/>
    <s v="All"/>
    <s v=" 10-14"/>
    <x v="10"/>
    <n v="0"/>
    <n v="0"/>
    <n v="0"/>
    <n v="15310"/>
  </r>
  <r>
    <n v="14"/>
    <x v="4"/>
    <s v="All"/>
    <s v=" 2-4"/>
    <x v="0"/>
    <n v="53"/>
    <n v="51"/>
    <n v="282"/>
    <n v="7989"/>
  </r>
  <r>
    <n v="14"/>
    <x v="4"/>
    <s v="All"/>
    <s v=" 2-4"/>
    <x v="1"/>
    <n v="0"/>
    <n v="0"/>
    <n v="0"/>
    <n v="7989"/>
  </r>
  <r>
    <n v="14"/>
    <x v="4"/>
    <s v="All"/>
    <s v=" 2-4"/>
    <x v="2"/>
    <n v="0"/>
    <n v="0"/>
    <n v="0"/>
    <n v="7989"/>
  </r>
  <r>
    <n v="14"/>
    <x v="4"/>
    <s v="All"/>
    <s v=" 2-4"/>
    <x v="3"/>
    <n v="0"/>
    <n v="0"/>
    <n v="0"/>
    <n v="7989"/>
  </r>
  <r>
    <n v="14"/>
    <x v="4"/>
    <s v="All"/>
    <s v=" 2-4"/>
    <x v="4"/>
    <n v="0"/>
    <n v="0"/>
    <n v="0"/>
    <n v="7989"/>
  </r>
  <r>
    <n v="14"/>
    <x v="4"/>
    <s v="All"/>
    <s v=" 2-4"/>
    <x v="5"/>
    <n v="0"/>
    <n v="0"/>
    <n v="0"/>
    <n v="7989"/>
  </r>
  <r>
    <n v="14"/>
    <x v="4"/>
    <s v="All"/>
    <s v=" 2-4"/>
    <x v="6"/>
    <n v="1"/>
    <n v="1"/>
    <n v="7"/>
    <n v="7989"/>
  </r>
  <r>
    <n v="14"/>
    <x v="4"/>
    <s v="All"/>
    <s v=" 2-4"/>
    <x v="7"/>
    <n v="0"/>
    <n v="0"/>
    <n v="0"/>
    <n v="7989"/>
  </r>
  <r>
    <n v="14"/>
    <x v="4"/>
    <s v="All"/>
    <s v=" 2-4"/>
    <x v="8"/>
    <n v="0"/>
    <n v="0"/>
    <n v="0"/>
    <n v="7989"/>
  </r>
  <r>
    <n v="14"/>
    <x v="4"/>
    <s v="All"/>
    <s v=" 2-4"/>
    <x v="9"/>
    <n v="0"/>
    <n v="0"/>
    <n v="0"/>
    <n v="7989"/>
  </r>
  <r>
    <n v="14"/>
    <x v="4"/>
    <s v="All"/>
    <s v=" 2-4"/>
    <x v="10"/>
    <n v="0"/>
    <n v="0"/>
    <n v="0"/>
    <n v="7989"/>
  </r>
  <r>
    <n v="14"/>
    <x v="4"/>
    <s v="All"/>
    <s v=" 5-9"/>
    <x v="0"/>
    <n v="135"/>
    <n v="119"/>
    <n v="671"/>
    <n v="13730"/>
  </r>
  <r>
    <n v="14"/>
    <x v="4"/>
    <s v="All"/>
    <s v=" 5-9"/>
    <x v="1"/>
    <n v="0"/>
    <n v="0"/>
    <n v="0"/>
    <n v="13730"/>
  </r>
  <r>
    <n v="14"/>
    <x v="4"/>
    <s v="All"/>
    <s v=" 5-9"/>
    <x v="2"/>
    <n v="0"/>
    <n v="0"/>
    <n v="0"/>
    <n v="13730"/>
  </r>
  <r>
    <n v="14"/>
    <x v="4"/>
    <s v="All"/>
    <s v=" 5-9"/>
    <x v="3"/>
    <n v="0"/>
    <n v="0"/>
    <n v="0"/>
    <n v="13730"/>
  </r>
  <r>
    <n v="14"/>
    <x v="4"/>
    <s v="All"/>
    <s v=" 5-9"/>
    <x v="4"/>
    <n v="0"/>
    <n v="0"/>
    <n v="0"/>
    <n v="13730"/>
  </r>
  <r>
    <n v="14"/>
    <x v="4"/>
    <s v="All"/>
    <s v=" 5-9"/>
    <x v="5"/>
    <n v="0"/>
    <n v="0"/>
    <n v="0"/>
    <n v="13730"/>
  </r>
  <r>
    <n v="14"/>
    <x v="4"/>
    <s v="All"/>
    <s v=" 5-9"/>
    <x v="6"/>
    <n v="0"/>
    <n v="0"/>
    <n v="0"/>
    <n v="13730"/>
  </r>
  <r>
    <n v="14"/>
    <x v="4"/>
    <s v="All"/>
    <s v=" 5-9"/>
    <x v="7"/>
    <n v="2"/>
    <n v="2"/>
    <n v="8"/>
    <n v="13730"/>
  </r>
  <r>
    <n v="14"/>
    <x v="4"/>
    <s v="All"/>
    <s v=" 5-9"/>
    <x v="8"/>
    <n v="0"/>
    <n v="0"/>
    <n v="0"/>
    <n v="13730"/>
  </r>
  <r>
    <n v="14"/>
    <x v="4"/>
    <s v="All"/>
    <s v=" 5-9"/>
    <x v="9"/>
    <n v="0"/>
    <n v="0"/>
    <n v="0"/>
    <n v="13730"/>
  </r>
  <r>
    <n v="14"/>
    <x v="4"/>
    <s v="All"/>
    <s v=" 5-9"/>
    <x v="10"/>
    <n v="0"/>
    <n v="0"/>
    <n v="0"/>
    <n v="13730"/>
  </r>
  <r>
    <n v="14"/>
    <x v="5"/>
    <s v="All"/>
    <s v=" 0-1"/>
    <x v="0"/>
    <n v="34"/>
    <n v="33"/>
    <n v="171"/>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1"/>
    <n v="1"/>
    <n v="1"/>
    <n v="5160"/>
  </r>
  <r>
    <n v="14"/>
    <x v="5"/>
    <s v="All"/>
    <s v=" 0-1"/>
    <x v="7"/>
    <n v="0"/>
    <n v="0"/>
    <n v="0"/>
    <n v="5160"/>
  </r>
  <r>
    <n v="14"/>
    <x v="5"/>
    <s v="All"/>
    <s v=" 0-1"/>
    <x v="8"/>
    <n v="0"/>
    <n v="0"/>
    <n v="0"/>
    <n v="5160"/>
  </r>
  <r>
    <n v="14"/>
    <x v="5"/>
    <s v="All"/>
    <s v=" 0-1"/>
    <x v="9"/>
    <n v="0"/>
    <n v="0"/>
    <n v="0"/>
    <n v="5160"/>
  </r>
  <r>
    <n v="14"/>
    <x v="5"/>
    <s v="All"/>
    <s v=" 0-1"/>
    <x v="10"/>
    <n v="0"/>
    <n v="0"/>
    <n v="0"/>
    <n v="5160"/>
  </r>
  <r>
    <n v="14"/>
    <x v="5"/>
    <s v="All"/>
    <s v=" 10-14"/>
    <x v="0"/>
    <n v="130"/>
    <n v="119"/>
    <n v="605"/>
    <n v="14789"/>
  </r>
  <r>
    <n v="14"/>
    <x v="5"/>
    <s v="All"/>
    <s v=" 10-14"/>
    <x v="1"/>
    <n v="0"/>
    <n v="0"/>
    <n v="0"/>
    <n v="14789"/>
  </r>
  <r>
    <n v="14"/>
    <x v="5"/>
    <s v="All"/>
    <s v=" 10-14"/>
    <x v="2"/>
    <n v="0"/>
    <n v="0"/>
    <n v="0"/>
    <n v="14789"/>
  </r>
  <r>
    <n v="14"/>
    <x v="5"/>
    <s v="All"/>
    <s v=" 10-14"/>
    <x v="3"/>
    <n v="0"/>
    <n v="0"/>
    <n v="0"/>
    <n v="14789"/>
  </r>
  <r>
    <n v="14"/>
    <x v="5"/>
    <s v="All"/>
    <s v=" 10-14"/>
    <x v="4"/>
    <n v="0"/>
    <n v="0"/>
    <n v="0"/>
    <n v="14789"/>
  </r>
  <r>
    <n v="14"/>
    <x v="5"/>
    <s v="All"/>
    <s v=" 10-14"/>
    <x v="5"/>
    <n v="0"/>
    <n v="0"/>
    <n v="0"/>
    <n v="14789"/>
  </r>
  <r>
    <n v="14"/>
    <x v="5"/>
    <s v="All"/>
    <s v=" 10-14"/>
    <x v="6"/>
    <n v="0"/>
    <n v="0"/>
    <n v="0"/>
    <n v="14789"/>
  </r>
  <r>
    <n v="14"/>
    <x v="5"/>
    <s v="All"/>
    <s v=" 10-14"/>
    <x v="7"/>
    <n v="1"/>
    <n v="1"/>
    <n v="30"/>
    <n v="14789"/>
  </r>
  <r>
    <n v="14"/>
    <x v="5"/>
    <s v="All"/>
    <s v=" 10-14"/>
    <x v="8"/>
    <n v="0"/>
    <n v="0"/>
    <n v="0"/>
    <n v="14789"/>
  </r>
  <r>
    <n v="14"/>
    <x v="5"/>
    <s v="All"/>
    <s v=" 10-14"/>
    <x v="9"/>
    <n v="0"/>
    <n v="0"/>
    <n v="0"/>
    <n v="14789"/>
  </r>
  <r>
    <n v="14"/>
    <x v="5"/>
    <s v="All"/>
    <s v=" 10-14"/>
    <x v="10"/>
    <n v="0"/>
    <n v="0"/>
    <n v="0"/>
    <n v="14789"/>
  </r>
  <r>
    <n v="14"/>
    <x v="5"/>
    <s v="All"/>
    <s v=" 2-4"/>
    <x v="0"/>
    <n v="41"/>
    <n v="40"/>
    <n v="242"/>
    <n v="7937"/>
  </r>
  <r>
    <n v="14"/>
    <x v="5"/>
    <s v="All"/>
    <s v=" 2-4"/>
    <x v="1"/>
    <n v="0"/>
    <n v="0"/>
    <n v="0"/>
    <n v="7937"/>
  </r>
  <r>
    <n v="14"/>
    <x v="5"/>
    <s v="All"/>
    <s v=" 2-4"/>
    <x v="2"/>
    <n v="0"/>
    <n v="0"/>
    <n v="0"/>
    <n v="7937"/>
  </r>
  <r>
    <n v="14"/>
    <x v="5"/>
    <s v="All"/>
    <s v=" 2-4"/>
    <x v="3"/>
    <n v="0"/>
    <n v="0"/>
    <n v="0"/>
    <n v="7937"/>
  </r>
  <r>
    <n v="14"/>
    <x v="5"/>
    <s v="All"/>
    <s v=" 2-4"/>
    <x v="4"/>
    <n v="0"/>
    <n v="0"/>
    <n v="0"/>
    <n v="7937"/>
  </r>
  <r>
    <n v="14"/>
    <x v="5"/>
    <s v="All"/>
    <s v=" 2-4"/>
    <x v="5"/>
    <n v="0"/>
    <n v="0"/>
    <n v="0"/>
    <n v="7937"/>
  </r>
  <r>
    <n v="14"/>
    <x v="5"/>
    <s v="All"/>
    <s v=" 2-4"/>
    <x v="6"/>
    <n v="0"/>
    <n v="0"/>
    <n v="0"/>
    <n v="7937"/>
  </r>
  <r>
    <n v="14"/>
    <x v="5"/>
    <s v="All"/>
    <s v=" 2-4"/>
    <x v="7"/>
    <n v="0"/>
    <n v="0"/>
    <n v="0"/>
    <n v="7937"/>
  </r>
  <r>
    <n v="14"/>
    <x v="5"/>
    <s v="All"/>
    <s v=" 2-4"/>
    <x v="8"/>
    <n v="0"/>
    <n v="0"/>
    <n v="0"/>
    <n v="7937"/>
  </r>
  <r>
    <n v="14"/>
    <x v="5"/>
    <s v="All"/>
    <s v=" 2-4"/>
    <x v="9"/>
    <n v="0"/>
    <n v="0"/>
    <n v="0"/>
    <n v="7937"/>
  </r>
  <r>
    <n v="14"/>
    <x v="5"/>
    <s v="All"/>
    <s v=" 2-4"/>
    <x v="10"/>
    <n v="0"/>
    <n v="0"/>
    <n v="0"/>
    <n v="7937"/>
  </r>
  <r>
    <n v="14"/>
    <x v="5"/>
    <s v="All"/>
    <s v=" 5-9"/>
    <x v="0"/>
    <n v="120"/>
    <n v="113"/>
    <n v="566"/>
    <n v="13318"/>
  </r>
  <r>
    <n v="14"/>
    <x v="5"/>
    <s v="All"/>
    <s v=" 5-9"/>
    <x v="1"/>
    <n v="0"/>
    <n v="0"/>
    <n v="0"/>
    <n v="13318"/>
  </r>
  <r>
    <n v="14"/>
    <x v="5"/>
    <s v="All"/>
    <s v=" 5-9"/>
    <x v="2"/>
    <n v="0"/>
    <n v="0"/>
    <n v="0"/>
    <n v="13318"/>
  </r>
  <r>
    <n v="14"/>
    <x v="5"/>
    <s v="All"/>
    <s v=" 5-9"/>
    <x v="3"/>
    <n v="0"/>
    <n v="0"/>
    <n v="0"/>
    <n v="13318"/>
  </r>
  <r>
    <n v="14"/>
    <x v="5"/>
    <s v="All"/>
    <s v=" 5-9"/>
    <x v="4"/>
    <n v="0"/>
    <n v="0"/>
    <n v="0"/>
    <n v="13318"/>
  </r>
  <r>
    <n v="14"/>
    <x v="5"/>
    <s v="All"/>
    <s v=" 5-9"/>
    <x v="5"/>
    <n v="0"/>
    <n v="0"/>
    <n v="0"/>
    <n v="13318"/>
  </r>
  <r>
    <n v="14"/>
    <x v="5"/>
    <s v="All"/>
    <s v=" 5-9"/>
    <x v="6"/>
    <n v="0"/>
    <n v="0"/>
    <n v="0"/>
    <n v="13318"/>
  </r>
  <r>
    <n v="14"/>
    <x v="5"/>
    <s v="All"/>
    <s v=" 5-9"/>
    <x v="7"/>
    <n v="3"/>
    <n v="2"/>
    <n v="24"/>
    <n v="13318"/>
  </r>
  <r>
    <n v="14"/>
    <x v="5"/>
    <s v="All"/>
    <s v=" 5-9"/>
    <x v="8"/>
    <n v="0"/>
    <n v="0"/>
    <n v="0"/>
    <n v="13318"/>
  </r>
  <r>
    <n v="14"/>
    <x v="5"/>
    <s v="All"/>
    <s v=" 5-9"/>
    <x v="9"/>
    <n v="0"/>
    <n v="0"/>
    <n v="0"/>
    <n v="13318"/>
  </r>
  <r>
    <n v="14"/>
    <x v="5"/>
    <s v="All"/>
    <s v=" 5-9"/>
    <x v="10"/>
    <n v="0"/>
    <n v="0"/>
    <n v="0"/>
    <n v="13318"/>
  </r>
  <r>
    <n v="14"/>
    <x v="6"/>
    <s v="All"/>
    <s v=" 0-1"/>
    <x v="0"/>
    <n v="88"/>
    <n v="86"/>
    <n v="524"/>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0-1"/>
    <x v="9"/>
    <n v="0"/>
    <n v="0"/>
    <n v="0"/>
    <n v="4972"/>
  </r>
  <r>
    <n v="14"/>
    <x v="6"/>
    <s v="All"/>
    <s v=" 0-1"/>
    <x v="10"/>
    <n v="0"/>
    <n v="0"/>
    <n v="0"/>
    <n v="4972"/>
  </r>
  <r>
    <n v="14"/>
    <x v="6"/>
    <s v="All"/>
    <s v=" 10-14"/>
    <x v="0"/>
    <n v="226"/>
    <n v="210"/>
    <n v="1059"/>
    <n v="14091"/>
  </r>
  <r>
    <n v="14"/>
    <x v="6"/>
    <s v="All"/>
    <s v=" 10-14"/>
    <x v="1"/>
    <n v="0"/>
    <n v="0"/>
    <n v="0"/>
    <n v="14091"/>
  </r>
  <r>
    <n v="14"/>
    <x v="6"/>
    <s v="All"/>
    <s v=" 10-14"/>
    <x v="2"/>
    <n v="0"/>
    <n v="0"/>
    <n v="0"/>
    <n v="14091"/>
  </r>
  <r>
    <n v="14"/>
    <x v="6"/>
    <s v="All"/>
    <s v=" 10-14"/>
    <x v="3"/>
    <n v="1"/>
    <n v="1"/>
    <n v="5"/>
    <n v="14091"/>
  </r>
  <r>
    <n v="14"/>
    <x v="6"/>
    <s v="All"/>
    <s v=" 10-14"/>
    <x v="4"/>
    <n v="0"/>
    <n v="0"/>
    <n v="0"/>
    <n v="14091"/>
  </r>
  <r>
    <n v="14"/>
    <x v="6"/>
    <s v="All"/>
    <s v=" 10-14"/>
    <x v="5"/>
    <n v="0"/>
    <n v="0"/>
    <n v="0"/>
    <n v="14091"/>
  </r>
  <r>
    <n v="14"/>
    <x v="6"/>
    <s v="All"/>
    <s v=" 10-14"/>
    <x v="6"/>
    <n v="1"/>
    <n v="1"/>
    <n v="5"/>
    <n v="14091"/>
  </r>
  <r>
    <n v="14"/>
    <x v="6"/>
    <s v="All"/>
    <s v=" 10-14"/>
    <x v="7"/>
    <n v="6"/>
    <n v="6"/>
    <n v="21"/>
    <n v="14091"/>
  </r>
  <r>
    <n v="14"/>
    <x v="6"/>
    <s v="All"/>
    <s v=" 10-14"/>
    <x v="8"/>
    <n v="0"/>
    <n v="0"/>
    <n v="0"/>
    <n v="14091"/>
  </r>
  <r>
    <n v="14"/>
    <x v="6"/>
    <s v="All"/>
    <s v=" 10-14"/>
    <x v="9"/>
    <n v="0"/>
    <n v="0"/>
    <n v="0"/>
    <n v="14091"/>
  </r>
  <r>
    <n v="14"/>
    <x v="6"/>
    <s v="All"/>
    <s v=" 10-14"/>
    <x v="10"/>
    <n v="0"/>
    <n v="0"/>
    <n v="0"/>
    <n v="14091"/>
  </r>
  <r>
    <n v="14"/>
    <x v="6"/>
    <s v="All"/>
    <s v=" 2-4"/>
    <x v="0"/>
    <n v="101"/>
    <n v="98"/>
    <n v="67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0"/>
    <n v="0"/>
    <n v="0"/>
    <n v="7672"/>
  </r>
  <r>
    <n v="14"/>
    <x v="6"/>
    <s v="All"/>
    <s v=" 2-4"/>
    <x v="7"/>
    <n v="4"/>
    <n v="1"/>
    <n v="23"/>
    <n v="7672"/>
  </r>
  <r>
    <n v="14"/>
    <x v="6"/>
    <s v="All"/>
    <s v=" 2-4"/>
    <x v="8"/>
    <n v="0"/>
    <n v="0"/>
    <n v="0"/>
    <n v="7672"/>
  </r>
  <r>
    <n v="14"/>
    <x v="6"/>
    <s v="All"/>
    <s v=" 2-4"/>
    <x v="9"/>
    <n v="0"/>
    <n v="0"/>
    <n v="0"/>
    <n v="7672"/>
  </r>
  <r>
    <n v="14"/>
    <x v="6"/>
    <s v="All"/>
    <s v=" 2-4"/>
    <x v="10"/>
    <n v="0"/>
    <n v="0"/>
    <n v="0"/>
    <n v="7672"/>
  </r>
  <r>
    <n v="14"/>
    <x v="6"/>
    <s v="All"/>
    <s v=" 5-9"/>
    <x v="0"/>
    <n v="202"/>
    <n v="188"/>
    <n v="1003"/>
    <n v="13085"/>
  </r>
  <r>
    <n v="14"/>
    <x v="6"/>
    <s v="All"/>
    <s v=" 5-9"/>
    <x v="1"/>
    <n v="0"/>
    <n v="0"/>
    <n v="0"/>
    <n v="13085"/>
  </r>
  <r>
    <n v="14"/>
    <x v="6"/>
    <s v="All"/>
    <s v=" 5-9"/>
    <x v="2"/>
    <n v="0"/>
    <n v="0"/>
    <n v="0"/>
    <n v="13085"/>
  </r>
  <r>
    <n v="14"/>
    <x v="6"/>
    <s v="All"/>
    <s v=" 5-9"/>
    <x v="3"/>
    <n v="0"/>
    <n v="0"/>
    <n v="0"/>
    <n v="13085"/>
  </r>
  <r>
    <n v="14"/>
    <x v="6"/>
    <s v="All"/>
    <s v=" 5-9"/>
    <x v="4"/>
    <n v="0"/>
    <n v="0"/>
    <n v="0"/>
    <n v="13085"/>
  </r>
  <r>
    <n v="14"/>
    <x v="6"/>
    <s v="All"/>
    <s v=" 5-9"/>
    <x v="5"/>
    <n v="0"/>
    <n v="0"/>
    <n v="0"/>
    <n v="13085"/>
  </r>
  <r>
    <n v="14"/>
    <x v="6"/>
    <s v="All"/>
    <s v=" 5-9"/>
    <x v="6"/>
    <n v="1"/>
    <n v="1"/>
    <n v="1"/>
    <n v="13085"/>
  </r>
  <r>
    <n v="14"/>
    <x v="6"/>
    <s v="All"/>
    <s v=" 5-9"/>
    <x v="7"/>
    <n v="6"/>
    <n v="3"/>
    <n v="88"/>
    <n v="13085"/>
  </r>
  <r>
    <n v="14"/>
    <x v="6"/>
    <s v="All"/>
    <s v=" 5-9"/>
    <x v="8"/>
    <n v="0"/>
    <n v="0"/>
    <n v="0"/>
    <n v="13085"/>
  </r>
  <r>
    <n v="14"/>
    <x v="6"/>
    <s v="All"/>
    <s v=" 5-9"/>
    <x v="9"/>
    <n v="0"/>
    <n v="0"/>
    <n v="0"/>
    <n v="13085"/>
  </r>
  <r>
    <n v="14"/>
    <x v="6"/>
    <s v="All"/>
    <s v=" 5-9"/>
    <x v="10"/>
    <n v="0"/>
    <n v="0"/>
    <n v="0"/>
    <n v="13085"/>
  </r>
  <r>
    <n v="14"/>
    <x v="7"/>
    <s v="All"/>
    <s v=" 0-1"/>
    <x v="0"/>
    <n v="55"/>
    <n v="53"/>
    <n v="269"/>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0-1"/>
    <x v="9"/>
    <n v="0"/>
    <n v="0"/>
    <n v="0"/>
    <n v="4977"/>
  </r>
  <r>
    <n v="14"/>
    <x v="7"/>
    <s v="All"/>
    <s v=" 0-1"/>
    <x v="10"/>
    <n v="0"/>
    <n v="0"/>
    <n v="0"/>
    <n v="4977"/>
  </r>
  <r>
    <n v="14"/>
    <x v="7"/>
    <s v="All"/>
    <s v=" 10-14"/>
    <x v="0"/>
    <n v="160"/>
    <n v="151"/>
    <n v="633"/>
    <n v="13581"/>
  </r>
  <r>
    <n v="14"/>
    <x v="7"/>
    <s v="All"/>
    <s v=" 10-14"/>
    <x v="1"/>
    <n v="0"/>
    <n v="0"/>
    <n v="0"/>
    <n v="13581"/>
  </r>
  <r>
    <n v="14"/>
    <x v="7"/>
    <s v="All"/>
    <s v=" 10-14"/>
    <x v="2"/>
    <n v="0"/>
    <n v="0"/>
    <n v="0"/>
    <n v="13581"/>
  </r>
  <r>
    <n v="14"/>
    <x v="7"/>
    <s v="All"/>
    <s v=" 10-14"/>
    <x v="3"/>
    <n v="0"/>
    <n v="0"/>
    <n v="0"/>
    <n v="13581"/>
  </r>
  <r>
    <n v="14"/>
    <x v="7"/>
    <s v="All"/>
    <s v=" 10-14"/>
    <x v="4"/>
    <n v="0"/>
    <n v="0"/>
    <n v="0"/>
    <n v="13581"/>
  </r>
  <r>
    <n v="14"/>
    <x v="7"/>
    <s v="All"/>
    <s v=" 10-14"/>
    <x v="5"/>
    <n v="0"/>
    <n v="0"/>
    <n v="0"/>
    <n v="13581"/>
  </r>
  <r>
    <n v="14"/>
    <x v="7"/>
    <s v="All"/>
    <s v=" 10-14"/>
    <x v="6"/>
    <n v="0"/>
    <n v="0"/>
    <n v="0"/>
    <n v="13581"/>
  </r>
  <r>
    <n v="14"/>
    <x v="7"/>
    <s v="All"/>
    <s v=" 10-14"/>
    <x v="7"/>
    <n v="14"/>
    <n v="10"/>
    <n v="102"/>
    <n v="13581"/>
  </r>
  <r>
    <n v="14"/>
    <x v="7"/>
    <s v="All"/>
    <s v=" 10-14"/>
    <x v="8"/>
    <n v="0"/>
    <n v="0"/>
    <n v="0"/>
    <n v="13581"/>
  </r>
  <r>
    <n v="14"/>
    <x v="7"/>
    <s v="All"/>
    <s v=" 10-14"/>
    <x v="9"/>
    <n v="0"/>
    <n v="0"/>
    <n v="0"/>
    <n v="13581"/>
  </r>
  <r>
    <n v="14"/>
    <x v="7"/>
    <s v="All"/>
    <s v=" 10-14"/>
    <x v="10"/>
    <n v="0"/>
    <n v="0"/>
    <n v="0"/>
    <n v="13581"/>
  </r>
  <r>
    <n v="14"/>
    <x v="7"/>
    <s v="All"/>
    <s v=" 2-4"/>
    <x v="0"/>
    <n v="57"/>
    <n v="57"/>
    <n v="368"/>
    <n v="7423"/>
  </r>
  <r>
    <n v="14"/>
    <x v="7"/>
    <s v="All"/>
    <s v=" 2-4"/>
    <x v="1"/>
    <n v="0"/>
    <n v="0"/>
    <n v="0"/>
    <n v="7423"/>
  </r>
  <r>
    <n v="14"/>
    <x v="7"/>
    <s v="All"/>
    <s v=" 2-4"/>
    <x v="2"/>
    <n v="0"/>
    <n v="0"/>
    <n v="0"/>
    <n v="7423"/>
  </r>
  <r>
    <n v="14"/>
    <x v="7"/>
    <s v="All"/>
    <s v=" 2-4"/>
    <x v="3"/>
    <n v="0"/>
    <n v="0"/>
    <n v="0"/>
    <n v="7423"/>
  </r>
  <r>
    <n v="14"/>
    <x v="7"/>
    <s v="All"/>
    <s v=" 2-4"/>
    <x v="4"/>
    <n v="0"/>
    <n v="0"/>
    <n v="0"/>
    <n v="7423"/>
  </r>
  <r>
    <n v="14"/>
    <x v="7"/>
    <s v="All"/>
    <s v=" 2-4"/>
    <x v="5"/>
    <n v="0"/>
    <n v="0"/>
    <n v="0"/>
    <n v="7423"/>
  </r>
  <r>
    <n v="14"/>
    <x v="7"/>
    <s v="All"/>
    <s v=" 2-4"/>
    <x v="6"/>
    <n v="0"/>
    <n v="0"/>
    <n v="0"/>
    <n v="7423"/>
  </r>
  <r>
    <n v="14"/>
    <x v="7"/>
    <s v="All"/>
    <s v=" 2-4"/>
    <x v="7"/>
    <n v="0"/>
    <n v="0"/>
    <n v="0"/>
    <n v="7423"/>
  </r>
  <r>
    <n v="14"/>
    <x v="7"/>
    <s v="All"/>
    <s v=" 2-4"/>
    <x v="8"/>
    <n v="0"/>
    <n v="0"/>
    <n v="0"/>
    <n v="7423"/>
  </r>
  <r>
    <n v="14"/>
    <x v="7"/>
    <s v="All"/>
    <s v=" 2-4"/>
    <x v="9"/>
    <n v="0"/>
    <n v="0"/>
    <n v="0"/>
    <n v="7423"/>
  </r>
  <r>
    <n v="14"/>
    <x v="7"/>
    <s v="All"/>
    <s v=" 2-4"/>
    <x v="10"/>
    <n v="0"/>
    <n v="0"/>
    <n v="0"/>
    <n v="7423"/>
  </r>
  <r>
    <n v="14"/>
    <x v="7"/>
    <s v="All"/>
    <s v=" 5-9"/>
    <x v="0"/>
    <n v="151"/>
    <n v="140"/>
    <n v="708"/>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7"/>
    <n v="4"/>
    <n v="87"/>
    <n v="12523"/>
  </r>
  <r>
    <n v="14"/>
    <x v="7"/>
    <s v="All"/>
    <s v=" 5-9"/>
    <x v="8"/>
    <n v="0"/>
    <n v="0"/>
    <n v="0"/>
    <n v="12523"/>
  </r>
  <r>
    <n v="14"/>
    <x v="7"/>
    <s v="All"/>
    <s v=" 5-9"/>
    <x v="9"/>
    <n v="0"/>
    <n v="0"/>
    <n v="0"/>
    <n v="12523"/>
  </r>
  <r>
    <n v="14"/>
    <x v="7"/>
    <s v="All"/>
    <s v=" 5-9"/>
    <x v="10"/>
    <n v="0"/>
    <n v="0"/>
    <n v="0"/>
    <n v="12523"/>
  </r>
  <r>
    <n v="14"/>
    <x v="8"/>
    <s v="All"/>
    <s v=" 0-1"/>
    <x v="0"/>
    <n v="33"/>
    <n v="32"/>
    <n v="157"/>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2"/>
    <n v="2"/>
    <n v="14"/>
    <n v="5088"/>
  </r>
  <r>
    <n v="14"/>
    <x v="8"/>
    <s v="All"/>
    <s v=" 0-1"/>
    <x v="8"/>
    <n v="0"/>
    <n v="0"/>
    <n v="0"/>
    <n v="5088"/>
  </r>
  <r>
    <n v="14"/>
    <x v="8"/>
    <s v="All"/>
    <s v=" 0-1"/>
    <x v="9"/>
    <n v="0"/>
    <n v="0"/>
    <n v="0"/>
    <n v="5088"/>
  </r>
  <r>
    <n v="14"/>
    <x v="8"/>
    <s v="All"/>
    <s v=" 0-1"/>
    <x v="10"/>
    <n v="0"/>
    <n v="0"/>
    <n v="0"/>
    <n v="5088"/>
  </r>
  <r>
    <n v="14"/>
    <x v="8"/>
    <s v="All"/>
    <s v=" 10-14"/>
    <x v="0"/>
    <n v="94"/>
    <n v="86"/>
    <n v="443"/>
    <n v="13237"/>
  </r>
  <r>
    <n v="14"/>
    <x v="8"/>
    <s v="All"/>
    <s v=" 10-14"/>
    <x v="1"/>
    <n v="0"/>
    <n v="0"/>
    <n v="0"/>
    <n v="13237"/>
  </r>
  <r>
    <n v="14"/>
    <x v="8"/>
    <s v="All"/>
    <s v=" 10-14"/>
    <x v="2"/>
    <n v="0"/>
    <n v="0"/>
    <n v="0"/>
    <n v="13237"/>
  </r>
  <r>
    <n v="14"/>
    <x v="8"/>
    <s v="All"/>
    <s v=" 10-14"/>
    <x v="3"/>
    <n v="0"/>
    <n v="0"/>
    <n v="0"/>
    <n v="13237"/>
  </r>
  <r>
    <n v="14"/>
    <x v="8"/>
    <s v="All"/>
    <s v=" 10-14"/>
    <x v="4"/>
    <n v="0"/>
    <n v="0"/>
    <n v="0"/>
    <n v="13237"/>
  </r>
  <r>
    <n v="14"/>
    <x v="8"/>
    <s v="All"/>
    <s v=" 10-14"/>
    <x v="5"/>
    <n v="0"/>
    <n v="0"/>
    <n v="0"/>
    <n v="13237"/>
  </r>
  <r>
    <n v="14"/>
    <x v="8"/>
    <s v="All"/>
    <s v=" 10-14"/>
    <x v="6"/>
    <n v="0"/>
    <n v="0"/>
    <n v="0"/>
    <n v="13237"/>
  </r>
  <r>
    <n v="14"/>
    <x v="8"/>
    <s v="All"/>
    <s v=" 10-14"/>
    <x v="7"/>
    <n v="3"/>
    <n v="3"/>
    <n v="10"/>
    <n v="13237"/>
  </r>
  <r>
    <n v="14"/>
    <x v="8"/>
    <s v="All"/>
    <s v=" 10-14"/>
    <x v="8"/>
    <n v="0"/>
    <n v="0"/>
    <n v="0"/>
    <n v="13237"/>
  </r>
  <r>
    <n v="14"/>
    <x v="8"/>
    <s v="All"/>
    <s v=" 10-14"/>
    <x v="9"/>
    <n v="0"/>
    <n v="0"/>
    <n v="0"/>
    <n v="13237"/>
  </r>
  <r>
    <n v="14"/>
    <x v="8"/>
    <s v="All"/>
    <s v=" 10-14"/>
    <x v="10"/>
    <n v="0"/>
    <n v="0"/>
    <n v="0"/>
    <n v="13237"/>
  </r>
  <r>
    <n v="14"/>
    <x v="8"/>
    <s v="All"/>
    <s v=" 2-4"/>
    <x v="0"/>
    <n v="44"/>
    <n v="44"/>
    <n v="247"/>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3"/>
    <n v="3"/>
    <n v="15"/>
    <n v="7232"/>
  </r>
  <r>
    <n v="14"/>
    <x v="8"/>
    <s v="All"/>
    <s v=" 2-4"/>
    <x v="8"/>
    <n v="0"/>
    <n v="0"/>
    <n v="0"/>
    <n v="7232"/>
  </r>
  <r>
    <n v="14"/>
    <x v="8"/>
    <s v="All"/>
    <s v=" 2-4"/>
    <x v="9"/>
    <n v="0"/>
    <n v="0"/>
    <n v="0"/>
    <n v="7232"/>
  </r>
  <r>
    <n v="14"/>
    <x v="8"/>
    <s v="All"/>
    <s v=" 2-4"/>
    <x v="10"/>
    <n v="0"/>
    <n v="0"/>
    <n v="0"/>
    <n v="7232"/>
  </r>
  <r>
    <n v="14"/>
    <x v="8"/>
    <s v="All"/>
    <s v=" 5-9"/>
    <x v="0"/>
    <n v="89"/>
    <n v="85"/>
    <n v="425"/>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8"/>
    <s v="All"/>
    <s v=" 5-9"/>
    <x v="9"/>
    <n v="3"/>
    <n v="1"/>
    <n v="90"/>
    <n v="12529"/>
  </r>
  <r>
    <n v="14"/>
    <x v="8"/>
    <s v="All"/>
    <s v=" 5-9"/>
    <x v="10"/>
    <n v="0"/>
    <n v="0"/>
    <n v="0"/>
    <n v="12529"/>
  </r>
  <r>
    <n v="14"/>
    <x v="9"/>
    <s v="All"/>
    <s v=" 0-1"/>
    <x v="0"/>
    <n v="37"/>
    <n v="36"/>
    <n v="179"/>
    <n v="5139"/>
  </r>
  <r>
    <n v="14"/>
    <x v="9"/>
    <s v="All"/>
    <s v=" 0-1"/>
    <x v="1"/>
    <n v="0"/>
    <n v="0"/>
    <n v="0"/>
    <n v="5139"/>
  </r>
  <r>
    <n v="14"/>
    <x v="9"/>
    <s v="All"/>
    <s v=" 0-1"/>
    <x v="2"/>
    <n v="0"/>
    <n v="0"/>
    <n v="0"/>
    <n v="5139"/>
  </r>
  <r>
    <n v="14"/>
    <x v="9"/>
    <s v="All"/>
    <s v=" 0-1"/>
    <x v="3"/>
    <n v="0"/>
    <n v="0"/>
    <n v="0"/>
    <n v="5139"/>
  </r>
  <r>
    <n v="14"/>
    <x v="9"/>
    <s v="All"/>
    <s v=" 0-1"/>
    <x v="4"/>
    <n v="0"/>
    <n v="0"/>
    <n v="0"/>
    <n v="5139"/>
  </r>
  <r>
    <n v="14"/>
    <x v="9"/>
    <s v="All"/>
    <s v=" 0-1"/>
    <x v="5"/>
    <n v="1"/>
    <n v="1"/>
    <n v="5"/>
    <n v="5139"/>
  </r>
  <r>
    <n v="14"/>
    <x v="9"/>
    <s v="All"/>
    <s v=" 0-1"/>
    <x v="6"/>
    <n v="0"/>
    <n v="0"/>
    <n v="0"/>
    <n v="5139"/>
  </r>
  <r>
    <n v="14"/>
    <x v="9"/>
    <s v="All"/>
    <s v=" 0-1"/>
    <x v="7"/>
    <n v="0"/>
    <n v="0"/>
    <n v="0"/>
    <n v="5139"/>
  </r>
  <r>
    <n v="14"/>
    <x v="9"/>
    <s v="All"/>
    <s v=" 0-1"/>
    <x v="8"/>
    <n v="0"/>
    <n v="0"/>
    <n v="0"/>
    <n v="5139"/>
  </r>
  <r>
    <n v="14"/>
    <x v="9"/>
    <s v="All"/>
    <s v=" 0-1"/>
    <x v="9"/>
    <n v="0"/>
    <n v="0"/>
    <n v="0"/>
    <n v="5139"/>
  </r>
  <r>
    <n v="14"/>
    <x v="9"/>
    <s v="All"/>
    <s v=" 0-1"/>
    <x v="10"/>
    <n v="0"/>
    <n v="0"/>
    <n v="0"/>
    <n v="5139"/>
  </r>
  <r>
    <n v="14"/>
    <x v="9"/>
    <s v="All"/>
    <s v=" 10-14"/>
    <x v="0"/>
    <n v="69"/>
    <n v="64"/>
    <n v="334"/>
    <n v="13246"/>
  </r>
  <r>
    <n v="14"/>
    <x v="9"/>
    <s v="All"/>
    <s v=" 10-14"/>
    <x v="1"/>
    <n v="0"/>
    <n v="0"/>
    <n v="0"/>
    <n v="13246"/>
  </r>
  <r>
    <n v="14"/>
    <x v="9"/>
    <s v="All"/>
    <s v=" 10-14"/>
    <x v="2"/>
    <n v="0"/>
    <n v="0"/>
    <n v="0"/>
    <n v="13246"/>
  </r>
  <r>
    <n v="14"/>
    <x v="9"/>
    <s v="All"/>
    <s v=" 10-14"/>
    <x v="3"/>
    <n v="0"/>
    <n v="0"/>
    <n v="0"/>
    <n v="13246"/>
  </r>
  <r>
    <n v="14"/>
    <x v="9"/>
    <s v="All"/>
    <s v=" 10-14"/>
    <x v="4"/>
    <n v="0"/>
    <n v="0"/>
    <n v="0"/>
    <n v="13246"/>
  </r>
  <r>
    <n v="14"/>
    <x v="9"/>
    <s v="All"/>
    <s v=" 10-14"/>
    <x v="5"/>
    <n v="0"/>
    <n v="0"/>
    <n v="0"/>
    <n v="13246"/>
  </r>
  <r>
    <n v="14"/>
    <x v="9"/>
    <s v="All"/>
    <s v=" 10-14"/>
    <x v="6"/>
    <n v="0"/>
    <n v="0"/>
    <n v="0"/>
    <n v="13246"/>
  </r>
  <r>
    <n v="14"/>
    <x v="9"/>
    <s v="All"/>
    <s v=" 10-14"/>
    <x v="7"/>
    <n v="6"/>
    <n v="3"/>
    <n v="23"/>
    <n v="13246"/>
  </r>
  <r>
    <n v="14"/>
    <x v="9"/>
    <s v="All"/>
    <s v=" 10-14"/>
    <x v="8"/>
    <n v="0"/>
    <n v="0"/>
    <n v="0"/>
    <n v="13246"/>
  </r>
  <r>
    <n v="14"/>
    <x v="9"/>
    <s v="All"/>
    <s v=" 10-14"/>
    <x v="9"/>
    <n v="0"/>
    <n v="0"/>
    <n v="0"/>
    <n v="13246"/>
  </r>
  <r>
    <n v="14"/>
    <x v="9"/>
    <s v="All"/>
    <s v=" 10-14"/>
    <x v="10"/>
    <n v="0"/>
    <n v="0"/>
    <n v="0"/>
    <n v="13246"/>
  </r>
  <r>
    <n v="14"/>
    <x v="9"/>
    <s v="All"/>
    <s v=" 2-4"/>
    <x v="0"/>
    <n v="29"/>
    <n v="29"/>
    <n v="163"/>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2-4"/>
    <x v="9"/>
    <n v="0"/>
    <n v="0"/>
    <n v="0"/>
    <n v="7492"/>
  </r>
  <r>
    <n v="14"/>
    <x v="9"/>
    <s v="All"/>
    <s v=" 2-4"/>
    <x v="10"/>
    <n v="0"/>
    <n v="0"/>
    <n v="0"/>
    <n v="7492"/>
  </r>
  <r>
    <n v="14"/>
    <x v="9"/>
    <s v="All"/>
    <s v=" 5-9"/>
    <x v="0"/>
    <n v="44"/>
    <n v="41"/>
    <n v="198"/>
    <n v="12856"/>
  </r>
  <r>
    <n v="14"/>
    <x v="9"/>
    <s v="All"/>
    <s v=" 5-9"/>
    <x v="1"/>
    <n v="0"/>
    <n v="0"/>
    <n v="0"/>
    <n v="12856"/>
  </r>
  <r>
    <n v="14"/>
    <x v="9"/>
    <s v="All"/>
    <s v=" 5-9"/>
    <x v="2"/>
    <n v="0"/>
    <n v="0"/>
    <n v="0"/>
    <n v="12856"/>
  </r>
  <r>
    <n v="14"/>
    <x v="9"/>
    <s v="All"/>
    <s v=" 5-9"/>
    <x v="3"/>
    <n v="0"/>
    <n v="0"/>
    <n v="0"/>
    <n v="12856"/>
  </r>
  <r>
    <n v="14"/>
    <x v="9"/>
    <s v="All"/>
    <s v=" 5-9"/>
    <x v="4"/>
    <n v="0"/>
    <n v="0"/>
    <n v="0"/>
    <n v="12856"/>
  </r>
  <r>
    <n v="14"/>
    <x v="9"/>
    <s v="All"/>
    <s v=" 5-9"/>
    <x v="5"/>
    <n v="0"/>
    <n v="0"/>
    <n v="0"/>
    <n v="12856"/>
  </r>
  <r>
    <n v="14"/>
    <x v="9"/>
    <s v="All"/>
    <s v=" 5-9"/>
    <x v="6"/>
    <n v="0"/>
    <n v="0"/>
    <n v="0"/>
    <n v="12856"/>
  </r>
  <r>
    <n v="14"/>
    <x v="9"/>
    <s v="All"/>
    <s v=" 5-9"/>
    <x v="7"/>
    <n v="0"/>
    <n v="0"/>
    <n v="0"/>
    <n v="12856"/>
  </r>
  <r>
    <n v="14"/>
    <x v="9"/>
    <s v="All"/>
    <s v=" 5-9"/>
    <x v="8"/>
    <n v="0"/>
    <n v="0"/>
    <n v="0"/>
    <n v="12856"/>
  </r>
  <r>
    <n v="14"/>
    <x v="9"/>
    <s v="All"/>
    <s v=" 5-9"/>
    <x v="9"/>
    <n v="0"/>
    <n v="0"/>
    <n v="0"/>
    <n v="12856"/>
  </r>
  <r>
    <n v="14"/>
    <x v="9"/>
    <s v="All"/>
    <s v=" 5-9"/>
    <x v="10"/>
    <n v="0"/>
    <n v="0"/>
    <n v="0"/>
    <n v="12856"/>
  </r>
  <r>
    <n v="14"/>
    <x v="10"/>
    <s v="All"/>
    <s v=" 0-1"/>
    <x v="0"/>
    <n v="42"/>
    <n v="41"/>
    <n v="214"/>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1"/>
    <n v="1"/>
    <n v="7"/>
    <n v="5243"/>
  </r>
  <r>
    <n v="14"/>
    <x v="10"/>
    <s v="All"/>
    <s v=" 0-1"/>
    <x v="8"/>
    <n v="0"/>
    <n v="0"/>
    <n v="0"/>
    <n v="5243"/>
  </r>
  <r>
    <n v="14"/>
    <x v="10"/>
    <s v="All"/>
    <s v=" 0-1"/>
    <x v="9"/>
    <n v="0"/>
    <n v="0"/>
    <n v="0"/>
    <n v="5243"/>
  </r>
  <r>
    <n v="14"/>
    <x v="10"/>
    <s v="All"/>
    <s v=" 0-1"/>
    <x v="10"/>
    <n v="0"/>
    <n v="0"/>
    <n v="0"/>
    <n v="5243"/>
  </r>
  <r>
    <n v="14"/>
    <x v="10"/>
    <s v="All"/>
    <s v=" 10-14"/>
    <x v="0"/>
    <n v="74"/>
    <n v="71"/>
    <n v="374"/>
    <n v="13276"/>
  </r>
  <r>
    <n v="14"/>
    <x v="10"/>
    <s v="All"/>
    <s v=" 10-14"/>
    <x v="1"/>
    <n v="0"/>
    <n v="0"/>
    <n v="0"/>
    <n v="13276"/>
  </r>
  <r>
    <n v="14"/>
    <x v="10"/>
    <s v="All"/>
    <s v=" 10-14"/>
    <x v="2"/>
    <n v="0"/>
    <n v="0"/>
    <n v="0"/>
    <n v="13276"/>
  </r>
  <r>
    <n v="14"/>
    <x v="10"/>
    <s v="All"/>
    <s v=" 10-14"/>
    <x v="3"/>
    <n v="1"/>
    <n v="1"/>
    <n v="1"/>
    <n v="13276"/>
  </r>
  <r>
    <n v="14"/>
    <x v="10"/>
    <s v="All"/>
    <s v=" 10-14"/>
    <x v="4"/>
    <n v="0"/>
    <n v="0"/>
    <n v="0"/>
    <n v="13276"/>
  </r>
  <r>
    <n v="14"/>
    <x v="10"/>
    <s v="All"/>
    <s v=" 10-14"/>
    <x v="5"/>
    <n v="0"/>
    <n v="0"/>
    <n v="0"/>
    <n v="13276"/>
  </r>
  <r>
    <n v="14"/>
    <x v="10"/>
    <s v="All"/>
    <s v=" 10-14"/>
    <x v="6"/>
    <n v="0"/>
    <n v="0"/>
    <n v="0"/>
    <n v="13276"/>
  </r>
  <r>
    <n v="14"/>
    <x v="10"/>
    <s v="All"/>
    <s v=" 10-14"/>
    <x v="7"/>
    <n v="5"/>
    <n v="5"/>
    <n v="21"/>
    <n v="13276"/>
  </r>
  <r>
    <n v="14"/>
    <x v="10"/>
    <s v="All"/>
    <s v=" 10-14"/>
    <x v="8"/>
    <n v="0"/>
    <n v="0"/>
    <n v="0"/>
    <n v="13276"/>
  </r>
  <r>
    <n v="14"/>
    <x v="10"/>
    <s v="All"/>
    <s v=" 10-14"/>
    <x v="9"/>
    <n v="0"/>
    <n v="0"/>
    <n v="0"/>
    <n v="13276"/>
  </r>
  <r>
    <n v="14"/>
    <x v="10"/>
    <s v="All"/>
    <s v=" 10-14"/>
    <x v="10"/>
    <n v="0"/>
    <n v="0"/>
    <n v="0"/>
    <n v="13276"/>
  </r>
  <r>
    <n v="14"/>
    <x v="10"/>
    <s v="All"/>
    <s v=" 2-4"/>
    <x v="0"/>
    <n v="22"/>
    <n v="20"/>
    <n v="126"/>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2-4"/>
    <x v="9"/>
    <n v="0"/>
    <n v="0"/>
    <n v="0"/>
    <n v="7796"/>
  </r>
  <r>
    <n v="14"/>
    <x v="10"/>
    <s v="All"/>
    <s v=" 2-4"/>
    <x v="10"/>
    <n v="0"/>
    <n v="0"/>
    <n v="0"/>
    <n v="7796"/>
  </r>
  <r>
    <n v="14"/>
    <x v="10"/>
    <s v="All"/>
    <s v=" 5-9"/>
    <x v="0"/>
    <n v="56"/>
    <n v="56"/>
    <n v="323"/>
    <n v="13176"/>
  </r>
  <r>
    <n v="14"/>
    <x v="10"/>
    <s v="All"/>
    <s v=" 5-9"/>
    <x v="1"/>
    <n v="0"/>
    <n v="0"/>
    <n v="0"/>
    <n v="13176"/>
  </r>
  <r>
    <n v="14"/>
    <x v="10"/>
    <s v="All"/>
    <s v=" 5-9"/>
    <x v="2"/>
    <n v="0"/>
    <n v="0"/>
    <n v="0"/>
    <n v="13176"/>
  </r>
  <r>
    <n v="14"/>
    <x v="10"/>
    <s v="All"/>
    <s v=" 5-9"/>
    <x v="3"/>
    <n v="0"/>
    <n v="0"/>
    <n v="0"/>
    <n v="13176"/>
  </r>
  <r>
    <n v="14"/>
    <x v="10"/>
    <s v="All"/>
    <s v=" 5-9"/>
    <x v="4"/>
    <n v="0"/>
    <n v="0"/>
    <n v="0"/>
    <n v="13176"/>
  </r>
  <r>
    <n v="14"/>
    <x v="10"/>
    <s v="All"/>
    <s v=" 5-9"/>
    <x v="5"/>
    <n v="0"/>
    <n v="0"/>
    <n v="0"/>
    <n v="13176"/>
  </r>
  <r>
    <n v="14"/>
    <x v="10"/>
    <s v="All"/>
    <s v=" 5-9"/>
    <x v="6"/>
    <n v="0"/>
    <n v="0"/>
    <n v="0"/>
    <n v="13176"/>
  </r>
  <r>
    <n v="14"/>
    <x v="10"/>
    <s v="All"/>
    <s v=" 5-9"/>
    <x v="7"/>
    <n v="1"/>
    <n v="1"/>
    <n v="3"/>
    <n v="13176"/>
  </r>
  <r>
    <n v="14"/>
    <x v="10"/>
    <s v="All"/>
    <s v=" 5-9"/>
    <x v="8"/>
    <n v="0"/>
    <n v="0"/>
    <n v="0"/>
    <n v="13176"/>
  </r>
  <r>
    <n v="14"/>
    <x v="10"/>
    <s v="All"/>
    <s v=" 5-9"/>
    <x v="9"/>
    <n v="0"/>
    <n v="0"/>
    <n v="0"/>
    <n v="13176"/>
  </r>
  <r>
    <n v="14"/>
    <x v="10"/>
    <s v="All"/>
    <s v=" 5-9"/>
    <x v="10"/>
    <n v="0"/>
    <n v="0"/>
    <n v="0"/>
    <n v="13176"/>
  </r>
  <r>
    <n v="14"/>
    <x v="11"/>
    <s v="All"/>
    <s v=" 0-1"/>
    <x v="0"/>
    <n v="35"/>
    <n v="34"/>
    <n v="137"/>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0-1"/>
    <x v="9"/>
    <n v="0"/>
    <n v="0"/>
    <n v="0"/>
    <n v="5148"/>
  </r>
  <r>
    <n v="14"/>
    <x v="11"/>
    <s v="All"/>
    <s v=" 0-1"/>
    <x v="10"/>
    <n v="0"/>
    <n v="0"/>
    <n v="0"/>
    <n v="5148"/>
  </r>
  <r>
    <n v="14"/>
    <x v="11"/>
    <s v="All"/>
    <s v=" 10-14"/>
    <x v="0"/>
    <n v="69"/>
    <n v="67"/>
    <n v="314"/>
    <n v="13654"/>
  </r>
  <r>
    <n v="14"/>
    <x v="11"/>
    <s v="All"/>
    <s v=" 10-14"/>
    <x v="1"/>
    <n v="0"/>
    <n v="0"/>
    <n v="0"/>
    <n v="13654"/>
  </r>
  <r>
    <n v="14"/>
    <x v="11"/>
    <s v="All"/>
    <s v=" 10-14"/>
    <x v="2"/>
    <n v="0"/>
    <n v="0"/>
    <n v="0"/>
    <n v="13654"/>
  </r>
  <r>
    <n v="14"/>
    <x v="11"/>
    <s v="All"/>
    <s v=" 10-14"/>
    <x v="3"/>
    <n v="0"/>
    <n v="0"/>
    <n v="0"/>
    <n v="13654"/>
  </r>
  <r>
    <n v="14"/>
    <x v="11"/>
    <s v="All"/>
    <s v=" 10-14"/>
    <x v="4"/>
    <n v="0"/>
    <n v="0"/>
    <n v="0"/>
    <n v="13654"/>
  </r>
  <r>
    <n v="14"/>
    <x v="11"/>
    <s v="All"/>
    <s v=" 10-14"/>
    <x v="5"/>
    <n v="0"/>
    <n v="0"/>
    <n v="0"/>
    <n v="13654"/>
  </r>
  <r>
    <n v="14"/>
    <x v="11"/>
    <s v="All"/>
    <s v=" 10-14"/>
    <x v="6"/>
    <n v="0"/>
    <n v="0"/>
    <n v="0"/>
    <n v="13654"/>
  </r>
  <r>
    <n v="14"/>
    <x v="11"/>
    <s v="All"/>
    <s v=" 10-14"/>
    <x v="7"/>
    <n v="8"/>
    <n v="6"/>
    <n v="42"/>
    <n v="13654"/>
  </r>
  <r>
    <n v="14"/>
    <x v="11"/>
    <s v="All"/>
    <s v=" 10-14"/>
    <x v="8"/>
    <n v="0"/>
    <n v="0"/>
    <n v="0"/>
    <n v="13654"/>
  </r>
  <r>
    <n v="14"/>
    <x v="11"/>
    <s v="All"/>
    <s v=" 10-14"/>
    <x v="9"/>
    <n v="0"/>
    <n v="0"/>
    <n v="0"/>
    <n v="13654"/>
  </r>
  <r>
    <n v="14"/>
    <x v="11"/>
    <s v="All"/>
    <s v=" 10-14"/>
    <x v="10"/>
    <n v="0"/>
    <n v="0"/>
    <n v="0"/>
    <n v="13654"/>
  </r>
  <r>
    <n v="14"/>
    <x v="11"/>
    <s v="All"/>
    <s v=" 2-4"/>
    <x v="0"/>
    <n v="28"/>
    <n v="25"/>
    <n v="156"/>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2"/>
    <n v="1"/>
    <n v="13"/>
    <n v="8215"/>
  </r>
  <r>
    <n v="14"/>
    <x v="11"/>
    <s v="All"/>
    <s v=" 2-4"/>
    <x v="8"/>
    <n v="0"/>
    <n v="0"/>
    <n v="0"/>
    <n v="8215"/>
  </r>
  <r>
    <n v="14"/>
    <x v="11"/>
    <s v="All"/>
    <s v=" 2-4"/>
    <x v="9"/>
    <n v="0"/>
    <n v="0"/>
    <n v="0"/>
    <n v="8215"/>
  </r>
  <r>
    <n v="14"/>
    <x v="11"/>
    <s v="All"/>
    <s v=" 2-4"/>
    <x v="10"/>
    <n v="0"/>
    <n v="0"/>
    <n v="0"/>
    <n v="8215"/>
  </r>
  <r>
    <n v="14"/>
    <x v="11"/>
    <s v="All"/>
    <s v=" 5-9"/>
    <x v="0"/>
    <n v="69"/>
    <n v="67"/>
    <n v="346"/>
    <n v="13198"/>
  </r>
  <r>
    <n v="14"/>
    <x v="11"/>
    <s v="All"/>
    <s v=" 5-9"/>
    <x v="1"/>
    <n v="0"/>
    <n v="0"/>
    <n v="0"/>
    <n v="13198"/>
  </r>
  <r>
    <n v="14"/>
    <x v="11"/>
    <s v="All"/>
    <s v=" 5-9"/>
    <x v="2"/>
    <n v="0"/>
    <n v="0"/>
    <n v="0"/>
    <n v="13198"/>
  </r>
  <r>
    <n v="14"/>
    <x v="11"/>
    <s v="All"/>
    <s v=" 5-9"/>
    <x v="3"/>
    <n v="0"/>
    <n v="0"/>
    <n v="0"/>
    <n v="13198"/>
  </r>
  <r>
    <n v="14"/>
    <x v="11"/>
    <s v="All"/>
    <s v=" 5-9"/>
    <x v="4"/>
    <n v="0"/>
    <n v="0"/>
    <n v="0"/>
    <n v="13198"/>
  </r>
  <r>
    <n v="14"/>
    <x v="11"/>
    <s v="All"/>
    <s v=" 5-9"/>
    <x v="5"/>
    <n v="0"/>
    <n v="0"/>
    <n v="0"/>
    <n v="13198"/>
  </r>
  <r>
    <n v="14"/>
    <x v="11"/>
    <s v="All"/>
    <s v=" 5-9"/>
    <x v="6"/>
    <n v="0"/>
    <n v="0"/>
    <n v="0"/>
    <n v="13198"/>
  </r>
  <r>
    <n v="14"/>
    <x v="11"/>
    <s v="All"/>
    <s v=" 5-9"/>
    <x v="7"/>
    <n v="2"/>
    <n v="2"/>
    <n v="5"/>
    <n v="13198"/>
  </r>
  <r>
    <n v="14"/>
    <x v="11"/>
    <s v="All"/>
    <s v=" 5-9"/>
    <x v="8"/>
    <n v="0"/>
    <n v="0"/>
    <n v="0"/>
    <n v="13198"/>
  </r>
  <r>
    <n v="14"/>
    <x v="11"/>
    <s v="All"/>
    <s v=" 5-9"/>
    <x v="9"/>
    <n v="0"/>
    <n v="0"/>
    <n v="0"/>
    <n v="13198"/>
  </r>
  <r>
    <n v="14"/>
    <x v="11"/>
    <s v="All"/>
    <s v=" 5-9"/>
    <x v="10"/>
    <n v="0"/>
    <n v="0"/>
    <n v="0"/>
    <n v="13198"/>
  </r>
  <r>
    <n v="15"/>
    <x v="0"/>
    <s v="All"/>
    <s v=" 0-1"/>
    <x v="0"/>
    <n v="147"/>
    <n v="134"/>
    <n v="1218"/>
    <n v="7419"/>
  </r>
  <r>
    <n v="15"/>
    <x v="0"/>
    <s v="All"/>
    <s v=" 0-1"/>
    <x v="1"/>
    <n v="0"/>
    <n v="0"/>
    <n v="0"/>
    <n v="7419"/>
  </r>
  <r>
    <n v="15"/>
    <x v="0"/>
    <s v="All"/>
    <s v=" 0-1"/>
    <x v="2"/>
    <n v="0"/>
    <n v="0"/>
    <n v="0"/>
    <n v="7419"/>
  </r>
  <r>
    <n v="15"/>
    <x v="0"/>
    <s v="All"/>
    <s v=" 0-1"/>
    <x v="3"/>
    <n v="0"/>
    <n v="0"/>
    <n v="0"/>
    <n v="7419"/>
  </r>
  <r>
    <n v="15"/>
    <x v="0"/>
    <s v="All"/>
    <s v=" 0-1"/>
    <x v="4"/>
    <n v="0"/>
    <n v="0"/>
    <n v="0"/>
    <n v="7419"/>
  </r>
  <r>
    <n v="15"/>
    <x v="0"/>
    <s v="All"/>
    <s v=" 0-1"/>
    <x v="5"/>
    <n v="0"/>
    <n v="0"/>
    <n v="0"/>
    <n v="7419"/>
  </r>
  <r>
    <n v="15"/>
    <x v="0"/>
    <s v="All"/>
    <s v=" 0-1"/>
    <x v="6"/>
    <n v="0"/>
    <n v="0"/>
    <n v="0"/>
    <n v="7419"/>
  </r>
  <r>
    <n v="15"/>
    <x v="0"/>
    <s v="All"/>
    <s v=" 0-1"/>
    <x v="7"/>
    <n v="0"/>
    <n v="0"/>
    <n v="0"/>
    <n v="7419"/>
  </r>
  <r>
    <n v="15"/>
    <x v="0"/>
    <s v="All"/>
    <s v=" 0-1"/>
    <x v="8"/>
    <n v="0"/>
    <n v="0"/>
    <n v="0"/>
    <n v="7419"/>
  </r>
  <r>
    <n v="15"/>
    <x v="0"/>
    <s v="All"/>
    <s v=" 0-1"/>
    <x v="9"/>
    <n v="0"/>
    <n v="0"/>
    <n v="0"/>
    <n v="7419"/>
  </r>
  <r>
    <n v="15"/>
    <x v="0"/>
    <s v="All"/>
    <s v=" 0-1"/>
    <x v="10"/>
    <n v="0"/>
    <n v="0"/>
    <n v="0"/>
    <n v="7419"/>
  </r>
  <r>
    <n v="15"/>
    <x v="0"/>
    <s v="All"/>
    <s v=" 10-14"/>
    <x v="0"/>
    <n v="534"/>
    <n v="472"/>
    <n v="3440"/>
    <n v="21580"/>
  </r>
  <r>
    <n v="15"/>
    <x v="0"/>
    <s v="All"/>
    <s v=" 10-14"/>
    <x v="1"/>
    <n v="0"/>
    <n v="0"/>
    <n v="0"/>
    <n v="21580"/>
  </r>
  <r>
    <n v="15"/>
    <x v="0"/>
    <s v="All"/>
    <s v=" 10-14"/>
    <x v="2"/>
    <n v="0"/>
    <n v="0"/>
    <n v="0"/>
    <n v="21580"/>
  </r>
  <r>
    <n v="15"/>
    <x v="0"/>
    <s v="All"/>
    <s v=" 10-14"/>
    <x v="3"/>
    <n v="0"/>
    <n v="0"/>
    <n v="0"/>
    <n v="21580"/>
  </r>
  <r>
    <n v="15"/>
    <x v="0"/>
    <s v="All"/>
    <s v=" 10-14"/>
    <x v="4"/>
    <n v="0"/>
    <n v="0"/>
    <n v="0"/>
    <n v="21580"/>
  </r>
  <r>
    <n v="15"/>
    <x v="0"/>
    <s v="All"/>
    <s v=" 10-14"/>
    <x v="5"/>
    <n v="2"/>
    <n v="2"/>
    <n v="30"/>
    <n v="21580"/>
  </r>
  <r>
    <n v="15"/>
    <x v="0"/>
    <s v="All"/>
    <s v=" 10-14"/>
    <x v="6"/>
    <n v="1"/>
    <n v="1"/>
    <n v="2"/>
    <n v="21580"/>
  </r>
  <r>
    <n v="15"/>
    <x v="0"/>
    <s v="All"/>
    <s v=" 10-14"/>
    <x v="7"/>
    <n v="2"/>
    <n v="2"/>
    <n v="8"/>
    <n v="21580"/>
  </r>
  <r>
    <n v="15"/>
    <x v="0"/>
    <s v="All"/>
    <s v=" 10-14"/>
    <x v="8"/>
    <n v="0"/>
    <n v="0"/>
    <n v="0"/>
    <n v="21580"/>
  </r>
  <r>
    <n v="15"/>
    <x v="0"/>
    <s v="All"/>
    <s v=" 10-14"/>
    <x v="9"/>
    <n v="0"/>
    <n v="0"/>
    <n v="0"/>
    <n v="21580"/>
  </r>
  <r>
    <n v="15"/>
    <x v="0"/>
    <s v="All"/>
    <s v=" 10-14"/>
    <x v="10"/>
    <n v="6"/>
    <n v="3"/>
    <n v="103"/>
    <n v="21580"/>
  </r>
  <r>
    <n v="15"/>
    <x v="0"/>
    <s v="All"/>
    <s v=" 2-4"/>
    <x v="0"/>
    <n v="280"/>
    <n v="268"/>
    <n v="2784"/>
    <n v="11425"/>
  </r>
  <r>
    <n v="15"/>
    <x v="0"/>
    <s v="All"/>
    <s v=" 2-4"/>
    <x v="1"/>
    <n v="0"/>
    <n v="0"/>
    <n v="0"/>
    <n v="11425"/>
  </r>
  <r>
    <n v="15"/>
    <x v="0"/>
    <s v="All"/>
    <s v=" 2-4"/>
    <x v="2"/>
    <n v="0"/>
    <n v="0"/>
    <n v="0"/>
    <n v="11425"/>
  </r>
  <r>
    <n v="15"/>
    <x v="0"/>
    <s v="All"/>
    <s v=" 2-4"/>
    <x v="3"/>
    <n v="0"/>
    <n v="0"/>
    <n v="0"/>
    <n v="11425"/>
  </r>
  <r>
    <n v="15"/>
    <x v="0"/>
    <s v="All"/>
    <s v=" 2-4"/>
    <x v="4"/>
    <n v="0"/>
    <n v="0"/>
    <n v="0"/>
    <n v="11425"/>
  </r>
  <r>
    <n v="15"/>
    <x v="0"/>
    <s v="All"/>
    <s v=" 2-4"/>
    <x v="5"/>
    <n v="0"/>
    <n v="0"/>
    <n v="0"/>
    <n v="11425"/>
  </r>
  <r>
    <n v="15"/>
    <x v="0"/>
    <s v="All"/>
    <s v=" 2-4"/>
    <x v="6"/>
    <n v="1"/>
    <n v="1"/>
    <n v="3"/>
    <n v="11425"/>
  </r>
  <r>
    <n v="15"/>
    <x v="0"/>
    <s v="All"/>
    <s v=" 2-4"/>
    <x v="7"/>
    <n v="0"/>
    <n v="0"/>
    <n v="0"/>
    <n v="11425"/>
  </r>
  <r>
    <n v="15"/>
    <x v="0"/>
    <s v="All"/>
    <s v=" 2-4"/>
    <x v="8"/>
    <n v="0"/>
    <n v="0"/>
    <n v="0"/>
    <n v="11425"/>
  </r>
  <r>
    <n v="15"/>
    <x v="0"/>
    <s v="All"/>
    <s v=" 2-4"/>
    <x v="9"/>
    <n v="0"/>
    <n v="0"/>
    <n v="0"/>
    <n v="11425"/>
  </r>
  <r>
    <n v="15"/>
    <x v="0"/>
    <s v="All"/>
    <s v=" 2-4"/>
    <x v="10"/>
    <n v="0"/>
    <n v="0"/>
    <n v="0"/>
    <n v="11425"/>
  </r>
  <r>
    <n v="15"/>
    <x v="0"/>
    <s v="All"/>
    <s v=" 5-9"/>
    <x v="0"/>
    <n v="477"/>
    <n v="436"/>
    <n v="5111"/>
    <n v="20869"/>
  </r>
  <r>
    <n v="15"/>
    <x v="0"/>
    <s v="All"/>
    <s v=" 5-9"/>
    <x v="1"/>
    <n v="0"/>
    <n v="0"/>
    <n v="0"/>
    <n v="20869"/>
  </r>
  <r>
    <n v="15"/>
    <x v="0"/>
    <s v="All"/>
    <s v=" 5-9"/>
    <x v="2"/>
    <n v="0"/>
    <n v="0"/>
    <n v="0"/>
    <n v="20869"/>
  </r>
  <r>
    <n v="15"/>
    <x v="0"/>
    <s v="All"/>
    <s v=" 5-9"/>
    <x v="3"/>
    <n v="0"/>
    <n v="0"/>
    <n v="0"/>
    <n v="20869"/>
  </r>
  <r>
    <n v="15"/>
    <x v="0"/>
    <s v="All"/>
    <s v=" 5-9"/>
    <x v="4"/>
    <n v="0"/>
    <n v="0"/>
    <n v="0"/>
    <n v="20869"/>
  </r>
  <r>
    <n v="15"/>
    <x v="0"/>
    <s v="All"/>
    <s v=" 5-9"/>
    <x v="5"/>
    <n v="0"/>
    <n v="0"/>
    <n v="0"/>
    <n v="20869"/>
  </r>
  <r>
    <n v="15"/>
    <x v="0"/>
    <s v="All"/>
    <s v=" 5-9"/>
    <x v="6"/>
    <n v="2"/>
    <n v="1"/>
    <n v="7"/>
    <n v="20869"/>
  </r>
  <r>
    <n v="15"/>
    <x v="0"/>
    <s v="All"/>
    <s v=" 5-9"/>
    <x v="7"/>
    <n v="2"/>
    <n v="2"/>
    <n v="18"/>
    <n v="20869"/>
  </r>
  <r>
    <n v="15"/>
    <x v="0"/>
    <s v="All"/>
    <s v=" 5-9"/>
    <x v="8"/>
    <n v="0"/>
    <n v="0"/>
    <n v="0"/>
    <n v="20869"/>
  </r>
  <r>
    <n v="15"/>
    <x v="0"/>
    <s v="All"/>
    <s v=" 5-9"/>
    <x v="9"/>
    <n v="0"/>
    <n v="0"/>
    <n v="0"/>
    <n v="20869"/>
  </r>
  <r>
    <n v="15"/>
    <x v="0"/>
    <s v="All"/>
    <s v=" 5-9"/>
    <x v="10"/>
    <n v="0"/>
    <n v="0"/>
    <n v="0"/>
    <n v="20869"/>
  </r>
  <r>
    <n v="15"/>
    <x v="1"/>
    <s v="All"/>
    <s v=" 0-1"/>
    <x v="0"/>
    <n v="70"/>
    <n v="65"/>
    <n v="679"/>
    <n v="7393"/>
  </r>
  <r>
    <n v="15"/>
    <x v="1"/>
    <s v="All"/>
    <s v=" 0-1"/>
    <x v="1"/>
    <n v="0"/>
    <n v="0"/>
    <n v="0"/>
    <n v="7393"/>
  </r>
  <r>
    <n v="15"/>
    <x v="1"/>
    <s v="All"/>
    <s v=" 0-1"/>
    <x v="2"/>
    <n v="0"/>
    <n v="0"/>
    <n v="0"/>
    <n v="7393"/>
  </r>
  <r>
    <n v="15"/>
    <x v="1"/>
    <s v="All"/>
    <s v=" 0-1"/>
    <x v="3"/>
    <n v="0"/>
    <n v="0"/>
    <n v="0"/>
    <n v="7393"/>
  </r>
  <r>
    <n v="15"/>
    <x v="1"/>
    <s v="All"/>
    <s v=" 0-1"/>
    <x v="4"/>
    <n v="0"/>
    <n v="0"/>
    <n v="0"/>
    <n v="7393"/>
  </r>
  <r>
    <n v="15"/>
    <x v="1"/>
    <s v="All"/>
    <s v=" 0-1"/>
    <x v="5"/>
    <n v="0"/>
    <n v="0"/>
    <n v="0"/>
    <n v="7393"/>
  </r>
  <r>
    <n v="15"/>
    <x v="1"/>
    <s v="All"/>
    <s v=" 0-1"/>
    <x v="6"/>
    <n v="0"/>
    <n v="0"/>
    <n v="0"/>
    <n v="7393"/>
  </r>
  <r>
    <n v="15"/>
    <x v="1"/>
    <s v="All"/>
    <s v=" 0-1"/>
    <x v="7"/>
    <n v="0"/>
    <n v="0"/>
    <n v="0"/>
    <n v="7393"/>
  </r>
  <r>
    <n v="15"/>
    <x v="1"/>
    <s v="All"/>
    <s v=" 0-1"/>
    <x v="8"/>
    <n v="0"/>
    <n v="0"/>
    <n v="0"/>
    <n v="7393"/>
  </r>
  <r>
    <n v="15"/>
    <x v="1"/>
    <s v="All"/>
    <s v=" 0-1"/>
    <x v="9"/>
    <n v="0"/>
    <n v="0"/>
    <n v="0"/>
    <n v="7393"/>
  </r>
  <r>
    <n v="15"/>
    <x v="1"/>
    <s v="All"/>
    <s v=" 0-1"/>
    <x v="10"/>
    <n v="0"/>
    <n v="0"/>
    <n v="0"/>
    <n v="7393"/>
  </r>
  <r>
    <n v="15"/>
    <x v="1"/>
    <s v="All"/>
    <s v=" 10-14"/>
    <x v="0"/>
    <n v="177"/>
    <n v="159"/>
    <n v="1629"/>
    <n v="22778"/>
  </r>
  <r>
    <n v="15"/>
    <x v="1"/>
    <s v="All"/>
    <s v=" 10-14"/>
    <x v="1"/>
    <n v="0"/>
    <n v="0"/>
    <n v="0"/>
    <n v="22778"/>
  </r>
  <r>
    <n v="15"/>
    <x v="1"/>
    <s v="All"/>
    <s v=" 10-14"/>
    <x v="2"/>
    <n v="0"/>
    <n v="0"/>
    <n v="0"/>
    <n v="22778"/>
  </r>
  <r>
    <n v="15"/>
    <x v="1"/>
    <s v="All"/>
    <s v=" 10-14"/>
    <x v="3"/>
    <n v="0"/>
    <n v="0"/>
    <n v="0"/>
    <n v="22778"/>
  </r>
  <r>
    <n v="15"/>
    <x v="1"/>
    <s v="All"/>
    <s v=" 10-14"/>
    <x v="4"/>
    <n v="0"/>
    <n v="0"/>
    <n v="0"/>
    <n v="22778"/>
  </r>
  <r>
    <n v="15"/>
    <x v="1"/>
    <s v="All"/>
    <s v=" 10-14"/>
    <x v="5"/>
    <n v="0"/>
    <n v="0"/>
    <n v="0"/>
    <n v="22778"/>
  </r>
  <r>
    <n v="15"/>
    <x v="1"/>
    <s v="All"/>
    <s v=" 10-14"/>
    <x v="6"/>
    <n v="0"/>
    <n v="0"/>
    <n v="0"/>
    <n v="22778"/>
  </r>
  <r>
    <n v="15"/>
    <x v="1"/>
    <s v="All"/>
    <s v=" 10-14"/>
    <x v="7"/>
    <n v="0"/>
    <n v="0"/>
    <n v="0"/>
    <n v="22778"/>
  </r>
  <r>
    <n v="15"/>
    <x v="1"/>
    <s v="All"/>
    <s v=" 10-14"/>
    <x v="8"/>
    <n v="0"/>
    <n v="0"/>
    <n v="0"/>
    <n v="22778"/>
  </r>
  <r>
    <n v="15"/>
    <x v="1"/>
    <s v="All"/>
    <s v=" 10-14"/>
    <x v="9"/>
    <n v="1"/>
    <n v="1"/>
    <n v="30"/>
    <n v="22778"/>
  </r>
  <r>
    <n v="15"/>
    <x v="1"/>
    <s v="All"/>
    <s v=" 10-14"/>
    <x v="10"/>
    <n v="2"/>
    <n v="2"/>
    <n v="7"/>
    <n v="22778"/>
  </r>
  <r>
    <n v="15"/>
    <x v="1"/>
    <s v="All"/>
    <s v=" 2-4"/>
    <x v="0"/>
    <n v="130"/>
    <n v="120"/>
    <n v="1329"/>
    <n v="11603"/>
  </r>
  <r>
    <n v="15"/>
    <x v="1"/>
    <s v="All"/>
    <s v=" 2-4"/>
    <x v="1"/>
    <n v="0"/>
    <n v="0"/>
    <n v="0"/>
    <n v="11603"/>
  </r>
  <r>
    <n v="15"/>
    <x v="1"/>
    <s v="All"/>
    <s v=" 2-4"/>
    <x v="2"/>
    <n v="0"/>
    <n v="0"/>
    <n v="0"/>
    <n v="11603"/>
  </r>
  <r>
    <n v="15"/>
    <x v="1"/>
    <s v="All"/>
    <s v=" 2-4"/>
    <x v="3"/>
    <n v="0"/>
    <n v="0"/>
    <n v="0"/>
    <n v="11603"/>
  </r>
  <r>
    <n v="15"/>
    <x v="1"/>
    <s v="All"/>
    <s v=" 2-4"/>
    <x v="4"/>
    <n v="0"/>
    <n v="0"/>
    <n v="0"/>
    <n v="11603"/>
  </r>
  <r>
    <n v="15"/>
    <x v="1"/>
    <s v="All"/>
    <s v=" 2-4"/>
    <x v="5"/>
    <n v="2"/>
    <n v="1"/>
    <n v="31"/>
    <n v="11603"/>
  </r>
  <r>
    <n v="15"/>
    <x v="1"/>
    <s v="All"/>
    <s v=" 2-4"/>
    <x v="6"/>
    <n v="0"/>
    <n v="0"/>
    <n v="0"/>
    <n v="11603"/>
  </r>
  <r>
    <n v="15"/>
    <x v="1"/>
    <s v="All"/>
    <s v=" 2-4"/>
    <x v="7"/>
    <n v="0"/>
    <n v="0"/>
    <n v="0"/>
    <n v="11603"/>
  </r>
  <r>
    <n v="15"/>
    <x v="1"/>
    <s v="All"/>
    <s v=" 2-4"/>
    <x v="8"/>
    <n v="0"/>
    <n v="0"/>
    <n v="0"/>
    <n v="11603"/>
  </r>
  <r>
    <n v="15"/>
    <x v="1"/>
    <s v="All"/>
    <s v=" 2-4"/>
    <x v="9"/>
    <n v="0"/>
    <n v="0"/>
    <n v="0"/>
    <n v="11603"/>
  </r>
  <r>
    <n v="15"/>
    <x v="1"/>
    <s v="All"/>
    <s v=" 2-4"/>
    <x v="10"/>
    <n v="0"/>
    <n v="0"/>
    <n v="0"/>
    <n v="11603"/>
  </r>
  <r>
    <n v="15"/>
    <x v="1"/>
    <s v="All"/>
    <s v=" 5-9"/>
    <x v="0"/>
    <n v="201"/>
    <n v="184"/>
    <n v="2340"/>
    <n v="20878"/>
  </r>
  <r>
    <n v="15"/>
    <x v="1"/>
    <s v="All"/>
    <s v=" 5-9"/>
    <x v="1"/>
    <n v="0"/>
    <n v="0"/>
    <n v="0"/>
    <n v="20878"/>
  </r>
  <r>
    <n v="15"/>
    <x v="1"/>
    <s v="All"/>
    <s v=" 5-9"/>
    <x v="2"/>
    <n v="0"/>
    <n v="0"/>
    <n v="0"/>
    <n v="20878"/>
  </r>
  <r>
    <n v="15"/>
    <x v="1"/>
    <s v="All"/>
    <s v=" 5-9"/>
    <x v="3"/>
    <n v="0"/>
    <n v="0"/>
    <n v="0"/>
    <n v="20878"/>
  </r>
  <r>
    <n v="15"/>
    <x v="1"/>
    <s v="All"/>
    <s v=" 5-9"/>
    <x v="4"/>
    <n v="0"/>
    <n v="0"/>
    <n v="0"/>
    <n v="20878"/>
  </r>
  <r>
    <n v="15"/>
    <x v="1"/>
    <s v="All"/>
    <s v=" 5-9"/>
    <x v="5"/>
    <n v="0"/>
    <n v="0"/>
    <n v="0"/>
    <n v="20878"/>
  </r>
  <r>
    <n v="15"/>
    <x v="1"/>
    <s v="All"/>
    <s v=" 5-9"/>
    <x v="6"/>
    <n v="0"/>
    <n v="0"/>
    <n v="0"/>
    <n v="20878"/>
  </r>
  <r>
    <n v="15"/>
    <x v="1"/>
    <s v="All"/>
    <s v=" 5-9"/>
    <x v="7"/>
    <n v="0"/>
    <n v="0"/>
    <n v="0"/>
    <n v="20878"/>
  </r>
  <r>
    <n v="15"/>
    <x v="1"/>
    <s v="All"/>
    <s v=" 5-9"/>
    <x v="8"/>
    <n v="0"/>
    <n v="0"/>
    <n v="0"/>
    <n v="20878"/>
  </r>
  <r>
    <n v="15"/>
    <x v="1"/>
    <s v="All"/>
    <s v=" 5-9"/>
    <x v="9"/>
    <n v="0"/>
    <n v="0"/>
    <n v="0"/>
    <n v="20878"/>
  </r>
  <r>
    <n v="15"/>
    <x v="1"/>
    <s v="All"/>
    <s v=" 5-9"/>
    <x v="10"/>
    <n v="0"/>
    <n v="0"/>
    <n v="0"/>
    <n v="20878"/>
  </r>
  <r>
    <n v="15"/>
    <x v="2"/>
    <s v="All"/>
    <s v=" 0-1"/>
    <x v="0"/>
    <n v="81"/>
    <n v="77"/>
    <n v="925"/>
    <n v="7159"/>
  </r>
  <r>
    <n v="15"/>
    <x v="2"/>
    <s v="All"/>
    <s v=" 0-1"/>
    <x v="1"/>
    <n v="0"/>
    <n v="0"/>
    <n v="0"/>
    <n v="7159"/>
  </r>
  <r>
    <n v="15"/>
    <x v="2"/>
    <s v="All"/>
    <s v=" 0-1"/>
    <x v="2"/>
    <n v="0"/>
    <n v="0"/>
    <n v="0"/>
    <n v="7159"/>
  </r>
  <r>
    <n v="15"/>
    <x v="2"/>
    <s v="All"/>
    <s v=" 0-1"/>
    <x v="3"/>
    <n v="0"/>
    <n v="0"/>
    <n v="0"/>
    <n v="7159"/>
  </r>
  <r>
    <n v="15"/>
    <x v="2"/>
    <s v="All"/>
    <s v=" 0-1"/>
    <x v="4"/>
    <n v="0"/>
    <n v="0"/>
    <n v="0"/>
    <n v="7159"/>
  </r>
  <r>
    <n v="15"/>
    <x v="2"/>
    <s v="All"/>
    <s v=" 0-1"/>
    <x v="5"/>
    <n v="1"/>
    <n v="1"/>
    <n v="5"/>
    <n v="7159"/>
  </r>
  <r>
    <n v="15"/>
    <x v="2"/>
    <s v="All"/>
    <s v=" 0-1"/>
    <x v="6"/>
    <n v="0"/>
    <n v="0"/>
    <n v="0"/>
    <n v="7159"/>
  </r>
  <r>
    <n v="15"/>
    <x v="2"/>
    <s v="All"/>
    <s v=" 0-1"/>
    <x v="7"/>
    <n v="0"/>
    <n v="0"/>
    <n v="0"/>
    <n v="7159"/>
  </r>
  <r>
    <n v="15"/>
    <x v="2"/>
    <s v="All"/>
    <s v=" 0-1"/>
    <x v="8"/>
    <n v="0"/>
    <n v="0"/>
    <n v="0"/>
    <n v="7159"/>
  </r>
  <r>
    <n v="15"/>
    <x v="2"/>
    <s v="All"/>
    <s v=" 0-1"/>
    <x v="9"/>
    <n v="0"/>
    <n v="0"/>
    <n v="0"/>
    <n v="7159"/>
  </r>
  <r>
    <n v="15"/>
    <x v="2"/>
    <s v="All"/>
    <s v=" 0-1"/>
    <x v="10"/>
    <n v="0"/>
    <n v="0"/>
    <n v="0"/>
    <n v="7159"/>
  </r>
  <r>
    <n v="15"/>
    <x v="2"/>
    <s v="All"/>
    <s v=" 10-14"/>
    <x v="0"/>
    <n v="187"/>
    <n v="169"/>
    <n v="1751"/>
    <n v="23136"/>
  </r>
  <r>
    <n v="15"/>
    <x v="2"/>
    <s v="All"/>
    <s v=" 10-14"/>
    <x v="1"/>
    <n v="0"/>
    <n v="0"/>
    <n v="0"/>
    <n v="23136"/>
  </r>
  <r>
    <n v="15"/>
    <x v="2"/>
    <s v="All"/>
    <s v=" 10-14"/>
    <x v="2"/>
    <n v="0"/>
    <n v="0"/>
    <n v="0"/>
    <n v="23136"/>
  </r>
  <r>
    <n v="15"/>
    <x v="2"/>
    <s v="All"/>
    <s v=" 10-14"/>
    <x v="3"/>
    <n v="0"/>
    <n v="0"/>
    <n v="0"/>
    <n v="23136"/>
  </r>
  <r>
    <n v="15"/>
    <x v="2"/>
    <s v="All"/>
    <s v=" 10-14"/>
    <x v="4"/>
    <n v="0"/>
    <n v="0"/>
    <n v="0"/>
    <n v="23136"/>
  </r>
  <r>
    <n v="15"/>
    <x v="2"/>
    <s v="All"/>
    <s v=" 10-14"/>
    <x v="5"/>
    <n v="0"/>
    <n v="0"/>
    <n v="0"/>
    <n v="23136"/>
  </r>
  <r>
    <n v="15"/>
    <x v="2"/>
    <s v="All"/>
    <s v=" 10-14"/>
    <x v="6"/>
    <n v="0"/>
    <n v="0"/>
    <n v="0"/>
    <n v="23136"/>
  </r>
  <r>
    <n v="15"/>
    <x v="2"/>
    <s v="All"/>
    <s v=" 10-14"/>
    <x v="7"/>
    <n v="3"/>
    <n v="1"/>
    <n v="20"/>
    <n v="23136"/>
  </r>
  <r>
    <n v="15"/>
    <x v="2"/>
    <s v="All"/>
    <s v=" 10-14"/>
    <x v="8"/>
    <n v="0"/>
    <n v="0"/>
    <n v="0"/>
    <n v="23136"/>
  </r>
  <r>
    <n v="15"/>
    <x v="2"/>
    <s v="All"/>
    <s v=" 10-14"/>
    <x v="9"/>
    <n v="1"/>
    <n v="1"/>
    <n v="10"/>
    <n v="23136"/>
  </r>
  <r>
    <n v="15"/>
    <x v="2"/>
    <s v="All"/>
    <s v=" 10-14"/>
    <x v="10"/>
    <n v="0"/>
    <n v="0"/>
    <n v="0"/>
    <n v="23136"/>
  </r>
  <r>
    <n v="15"/>
    <x v="2"/>
    <s v="All"/>
    <s v=" 2-4"/>
    <x v="0"/>
    <n v="136"/>
    <n v="120"/>
    <n v="1806"/>
    <n v="11444"/>
  </r>
  <r>
    <n v="15"/>
    <x v="2"/>
    <s v="All"/>
    <s v=" 2-4"/>
    <x v="1"/>
    <n v="0"/>
    <n v="0"/>
    <n v="0"/>
    <n v="11444"/>
  </r>
  <r>
    <n v="15"/>
    <x v="2"/>
    <s v="All"/>
    <s v=" 2-4"/>
    <x v="2"/>
    <n v="0"/>
    <n v="0"/>
    <n v="0"/>
    <n v="11444"/>
  </r>
  <r>
    <n v="15"/>
    <x v="2"/>
    <s v="All"/>
    <s v=" 2-4"/>
    <x v="3"/>
    <n v="0"/>
    <n v="0"/>
    <n v="0"/>
    <n v="11444"/>
  </r>
  <r>
    <n v="15"/>
    <x v="2"/>
    <s v="All"/>
    <s v=" 2-4"/>
    <x v="4"/>
    <n v="0"/>
    <n v="0"/>
    <n v="0"/>
    <n v="11444"/>
  </r>
  <r>
    <n v="15"/>
    <x v="2"/>
    <s v="All"/>
    <s v=" 2-4"/>
    <x v="5"/>
    <n v="0"/>
    <n v="0"/>
    <n v="0"/>
    <n v="11444"/>
  </r>
  <r>
    <n v="15"/>
    <x v="2"/>
    <s v="All"/>
    <s v=" 2-4"/>
    <x v="6"/>
    <n v="1"/>
    <n v="1"/>
    <n v="30"/>
    <n v="11444"/>
  </r>
  <r>
    <n v="15"/>
    <x v="2"/>
    <s v="All"/>
    <s v=" 2-4"/>
    <x v="7"/>
    <n v="0"/>
    <n v="0"/>
    <n v="0"/>
    <n v="11444"/>
  </r>
  <r>
    <n v="15"/>
    <x v="2"/>
    <s v="All"/>
    <s v=" 2-4"/>
    <x v="8"/>
    <n v="0"/>
    <n v="0"/>
    <n v="0"/>
    <n v="11444"/>
  </r>
  <r>
    <n v="15"/>
    <x v="2"/>
    <s v="All"/>
    <s v=" 2-4"/>
    <x v="9"/>
    <n v="0"/>
    <n v="0"/>
    <n v="0"/>
    <n v="11444"/>
  </r>
  <r>
    <n v="15"/>
    <x v="2"/>
    <s v="All"/>
    <s v=" 2-4"/>
    <x v="10"/>
    <n v="0"/>
    <n v="0"/>
    <n v="0"/>
    <n v="11444"/>
  </r>
  <r>
    <n v="15"/>
    <x v="2"/>
    <s v="All"/>
    <s v=" 5-9"/>
    <x v="0"/>
    <n v="182"/>
    <n v="169"/>
    <n v="1902"/>
    <n v="20712"/>
  </r>
  <r>
    <n v="15"/>
    <x v="2"/>
    <s v="All"/>
    <s v=" 5-9"/>
    <x v="1"/>
    <n v="0"/>
    <n v="0"/>
    <n v="0"/>
    <n v="20712"/>
  </r>
  <r>
    <n v="15"/>
    <x v="2"/>
    <s v="All"/>
    <s v=" 5-9"/>
    <x v="2"/>
    <n v="0"/>
    <n v="0"/>
    <n v="0"/>
    <n v="20712"/>
  </r>
  <r>
    <n v="15"/>
    <x v="2"/>
    <s v="All"/>
    <s v=" 5-9"/>
    <x v="3"/>
    <n v="0"/>
    <n v="0"/>
    <n v="0"/>
    <n v="20712"/>
  </r>
  <r>
    <n v="15"/>
    <x v="2"/>
    <s v="All"/>
    <s v=" 5-9"/>
    <x v="4"/>
    <n v="0"/>
    <n v="0"/>
    <n v="0"/>
    <n v="20712"/>
  </r>
  <r>
    <n v="15"/>
    <x v="2"/>
    <s v="All"/>
    <s v=" 5-9"/>
    <x v="5"/>
    <n v="0"/>
    <n v="0"/>
    <n v="0"/>
    <n v="20712"/>
  </r>
  <r>
    <n v="15"/>
    <x v="2"/>
    <s v="All"/>
    <s v=" 5-9"/>
    <x v="6"/>
    <n v="1"/>
    <n v="1"/>
    <n v="15"/>
    <n v="20712"/>
  </r>
  <r>
    <n v="15"/>
    <x v="2"/>
    <s v="All"/>
    <s v=" 5-9"/>
    <x v="7"/>
    <n v="0"/>
    <n v="0"/>
    <n v="0"/>
    <n v="20712"/>
  </r>
  <r>
    <n v="15"/>
    <x v="2"/>
    <s v="All"/>
    <s v=" 5-9"/>
    <x v="8"/>
    <n v="0"/>
    <n v="0"/>
    <n v="0"/>
    <n v="20712"/>
  </r>
  <r>
    <n v="15"/>
    <x v="2"/>
    <s v="All"/>
    <s v=" 5-9"/>
    <x v="9"/>
    <n v="0"/>
    <n v="0"/>
    <n v="0"/>
    <n v="20712"/>
  </r>
  <r>
    <n v="15"/>
    <x v="2"/>
    <s v="All"/>
    <s v=" 5-9"/>
    <x v="10"/>
    <n v="0"/>
    <n v="0"/>
    <n v="0"/>
    <n v="20712"/>
  </r>
  <r>
    <n v="15"/>
    <x v="3"/>
    <s v="All"/>
    <s v=" 0-1"/>
    <x v="0"/>
    <n v="64"/>
    <n v="61"/>
    <n v="819"/>
    <n v="6404"/>
  </r>
  <r>
    <n v="15"/>
    <x v="3"/>
    <s v="All"/>
    <s v=" 0-1"/>
    <x v="1"/>
    <n v="0"/>
    <n v="0"/>
    <n v="0"/>
    <n v="6404"/>
  </r>
  <r>
    <n v="15"/>
    <x v="3"/>
    <s v="All"/>
    <s v=" 0-1"/>
    <x v="2"/>
    <n v="0"/>
    <n v="0"/>
    <n v="0"/>
    <n v="6404"/>
  </r>
  <r>
    <n v="15"/>
    <x v="3"/>
    <s v="All"/>
    <s v=" 0-1"/>
    <x v="3"/>
    <n v="0"/>
    <n v="0"/>
    <n v="0"/>
    <n v="6404"/>
  </r>
  <r>
    <n v="15"/>
    <x v="3"/>
    <s v="All"/>
    <s v=" 0-1"/>
    <x v="4"/>
    <n v="0"/>
    <n v="0"/>
    <n v="0"/>
    <n v="6404"/>
  </r>
  <r>
    <n v="15"/>
    <x v="3"/>
    <s v="All"/>
    <s v=" 0-1"/>
    <x v="5"/>
    <n v="0"/>
    <n v="0"/>
    <n v="0"/>
    <n v="6404"/>
  </r>
  <r>
    <n v="15"/>
    <x v="3"/>
    <s v="All"/>
    <s v=" 0-1"/>
    <x v="6"/>
    <n v="0"/>
    <n v="0"/>
    <n v="0"/>
    <n v="6404"/>
  </r>
  <r>
    <n v="15"/>
    <x v="3"/>
    <s v="All"/>
    <s v=" 0-1"/>
    <x v="7"/>
    <n v="0"/>
    <n v="0"/>
    <n v="0"/>
    <n v="6404"/>
  </r>
  <r>
    <n v="15"/>
    <x v="3"/>
    <s v="All"/>
    <s v=" 0-1"/>
    <x v="8"/>
    <n v="0"/>
    <n v="0"/>
    <n v="0"/>
    <n v="6404"/>
  </r>
  <r>
    <n v="15"/>
    <x v="3"/>
    <s v="All"/>
    <s v=" 0-1"/>
    <x v="9"/>
    <n v="0"/>
    <n v="0"/>
    <n v="0"/>
    <n v="6404"/>
  </r>
  <r>
    <n v="15"/>
    <x v="3"/>
    <s v="All"/>
    <s v=" 0-1"/>
    <x v="10"/>
    <n v="0"/>
    <n v="0"/>
    <n v="0"/>
    <n v="6404"/>
  </r>
  <r>
    <n v="15"/>
    <x v="3"/>
    <s v="All"/>
    <s v=" 10-14"/>
    <x v="0"/>
    <n v="292"/>
    <n v="267"/>
    <n v="2605"/>
    <n v="22444"/>
  </r>
  <r>
    <n v="15"/>
    <x v="3"/>
    <s v="All"/>
    <s v=" 10-14"/>
    <x v="1"/>
    <n v="0"/>
    <n v="0"/>
    <n v="0"/>
    <n v="22444"/>
  </r>
  <r>
    <n v="15"/>
    <x v="3"/>
    <s v="All"/>
    <s v=" 10-14"/>
    <x v="2"/>
    <n v="0"/>
    <n v="0"/>
    <n v="0"/>
    <n v="22444"/>
  </r>
  <r>
    <n v="15"/>
    <x v="3"/>
    <s v="All"/>
    <s v=" 10-14"/>
    <x v="3"/>
    <n v="0"/>
    <n v="0"/>
    <n v="0"/>
    <n v="22444"/>
  </r>
  <r>
    <n v="15"/>
    <x v="3"/>
    <s v="All"/>
    <s v=" 10-14"/>
    <x v="4"/>
    <n v="0"/>
    <n v="0"/>
    <n v="0"/>
    <n v="22444"/>
  </r>
  <r>
    <n v="15"/>
    <x v="3"/>
    <s v="All"/>
    <s v=" 10-14"/>
    <x v="5"/>
    <n v="0"/>
    <n v="0"/>
    <n v="0"/>
    <n v="22444"/>
  </r>
  <r>
    <n v="15"/>
    <x v="3"/>
    <s v="All"/>
    <s v=" 10-14"/>
    <x v="6"/>
    <n v="0"/>
    <n v="0"/>
    <n v="0"/>
    <n v="22444"/>
  </r>
  <r>
    <n v="15"/>
    <x v="3"/>
    <s v="All"/>
    <s v=" 10-14"/>
    <x v="7"/>
    <n v="2"/>
    <n v="2"/>
    <n v="18"/>
    <n v="22444"/>
  </r>
  <r>
    <n v="15"/>
    <x v="3"/>
    <s v="All"/>
    <s v=" 10-14"/>
    <x v="8"/>
    <n v="0"/>
    <n v="0"/>
    <n v="0"/>
    <n v="22444"/>
  </r>
  <r>
    <n v="15"/>
    <x v="3"/>
    <s v="All"/>
    <s v=" 10-14"/>
    <x v="9"/>
    <n v="0"/>
    <n v="0"/>
    <n v="0"/>
    <n v="22444"/>
  </r>
  <r>
    <n v="15"/>
    <x v="3"/>
    <s v="All"/>
    <s v=" 10-14"/>
    <x v="10"/>
    <n v="2"/>
    <n v="2"/>
    <n v="35"/>
    <n v="22444"/>
  </r>
  <r>
    <n v="15"/>
    <x v="3"/>
    <s v="All"/>
    <s v=" 2-4"/>
    <x v="0"/>
    <n v="149"/>
    <n v="139"/>
    <n v="1868"/>
    <n v="10675"/>
  </r>
  <r>
    <n v="15"/>
    <x v="3"/>
    <s v="All"/>
    <s v=" 2-4"/>
    <x v="1"/>
    <n v="0"/>
    <n v="0"/>
    <n v="0"/>
    <n v="10675"/>
  </r>
  <r>
    <n v="15"/>
    <x v="3"/>
    <s v="All"/>
    <s v=" 2-4"/>
    <x v="2"/>
    <n v="0"/>
    <n v="0"/>
    <n v="0"/>
    <n v="10675"/>
  </r>
  <r>
    <n v="15"/>
    <x v="3"/>
    <s v="All"/>
    <s v=" 2-4"/>
    <x v="3"/>
    <n v="0"/>
    <n v="0"/>
    <n v="0"/>
    <n v="10675"/>
  </r>
  <r>
    <n v="15"/>
    <x v="3"/>
    <s v="All"/>
    <s v=" 2-4"/>
    <x v="4"/>
    <n v="0"/>
    <n v="0"/>
    <n v="0"/>
    <n v="10675"/>
  </r>
  <r>
    <n v="15"/>
    <x v="3"/>
    <s v="All"/>
    <s v=" 2-4"/>
    <x v="5"/>
    <n v="0"/>
    <n v="0"/>
    <n v="0"/>
    <n v="10675"/>
  </r>
  <r>
    <n v="15"/>
    <x v="3"/>
    <s v="All"/>
    <s v=" 2-4"/>
    <x v="6"/>
    <n v="0"/>
    <n v="0"/>
    <n v="0"/>
    <n v="10675"/>
  </r>
  <r>
    <n v="15"/>
    <x v="3"/>
    <s v="All"/>
    <s v=" 2-4"/>
    <x v="7"/>
    <n v="0"/>
    <n v="0"/>
    <n v="0"/>
    <n v="10675"/>
  </r>
  <r>
    <n v="15"/>
    <x v="3"/>
    <s v="All"/>
    <s v=" 2-4"/>
    <x v="8"/>
    <n v="0"/>
    <n v="0"/>
    <n v="0"/>
    <n v="10675"/>
  </r>
  <r>
    <n v="15"/>
    <x v="3"/>
    <s v="All"/>
    <s v=" 2-4"/>
    <x v="9"/>
    <n v="0"/>
    <n v="0"/>
    <n v="0"/>
    <n v="10675"/>
  </r>
  <r>
    <n v="15"/>
    <x v="3"/>
    <s v="All"/>
    <s v=" 2-4"/>
    <x v="10"/>
    <n v="1"/>
    <n v="1"/>
    <n v="15"/>
    <n v="10675"/>
  </r>
  <r>
    <n v="15"/>
    <x v="3"/>
    <s v="All"/>
    <s v=" 5-9"/>
    <x v="0"/>
    <n v="250"/>
    <n v="227"/>
    <n v="2748"/>
    <n v="19473"/>
  </r>
  <r>
    <n v="15"/>
    <x v="3"/>
    <s v="All"/>
    <s v=" 5-9"/>
    <x v="1"/>
    <n v="0"/>
    <n v="0"/>
    <n v="0"/>
    <n v="19473"/>
  </r>
  <r>
    <n v="15"/>
    <x v="3"/>
    <s v="All"/>
    <s v=" 5-9"/>
    <x v="2"/>
    <n v="0"/>
    <n v="0"/>
    <n v="0"/>
    <n v="19473"/>
  </r>
  <r>
    <n v="15"/>
    <x v="3"/>
    <s v="All"/>
    <s v=" 5-9"/>
    <x v="3"/>
    <n v="0"/>
    <n v="0"/>
    <n v="0"/>
    <n v="19473"/>
  </r>
  <r>
    <n v="15"/>
    <x v="3"/>
    <s v="All"/>
    <s v=" 5-9"/>
    <x v="4"/>
    <n v="0"/>
    <n v="0"/>
    <n v="0"/>
    <n v="19473"/>
  </r>
  <r>
    <n v="15"/>
    <x v="3"/>
    <s v="All"/>
    <s v=" 5-9"/>
    <x v="5"/>
    <n v="0"/>
    <n v="0"/>
    <n v="0"/>
    <n v="19473"/>
  </r>
  <r>
    <n v="15"/>
    <x v="3"/>
    <s v="All"/>
    <s v=" 5-9"/>
    <x v="6"/>
    <n v="0"/>
    <n v="0"/>
    <n v="0"/>
    <n v="19473"/>
  </r>
  <r>
    <n v="15"/>
    <x v="3"/>
    <s v="All"/>
    <s v=" 5-9"/>
    <x v="7"/>
    <n v="0"/>
    <n v="0"/>
    <n v="0"/>
    <n v="19473"/>
  </r>
  <r>
    <n v="15"/>
    <x v="3"/>
    <s v="All"/>
    <s v=" 5-9"/>
    <x v="8"/>
    <n v="0"/>
    <n v="0"/>
    <n v="0"/>
    <n v="19473"/>
  </r>
  <r>
    <n v="15"/>
    <x v="3"/>
    <s v="All"/>
    <s v=" 5-9"/>
    <x v="9"/>
    <n v="0"/>
    <n v="0"/>
    <n v="0"/>
    <n v="19473"/>
  </r>
  <r>
    <n v="15"/>
    <x v="3"/>
    <s v="All"/>
    <s v=" 5-9"/>
    <x v="10"/>
    <n v="0"/>
    <n v="0"/>
    <n v="0"/>
    <n v="19473"/>
  </r>
  <r>
    <n v="15"/>
    <x v="4"/>
    <s v="All"/>
    <s v=" 0-1"/>
    <x v="0"/>
    <n v="61"/>
    <n v="58"/>
    <n v="567"/>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0-1"/>
    <x v="9"/>
    <n v="0"/>
    <n v="0"/>
    <n v="0"/>
    <n v="6120"/>
  </r>
  <r>
    <n v="15"/>
    <x v="4"/>
    <s v="All"/>
    <s v=" 0-1"/>
    <x v="10"/>
    <n v="0"/>
    <n v="0"/>
    <n v="0"/>
    <n v="6120"/>
  </r>
  <r>
    <n v="15"/>
    <x v="4"/>
    <s v="All"/>
    <s v=" 10-14"/>
    <x v="0"/>
    <n v="151"/>
    <n v="135"/>
    <n v="1248"/>
    <n v="21727"/>
  </r>
  <r>
    <n v="15"/>
    <x v="4"/>
    <s v="All"/>
    <s v=" 10-14"/>
    <x v="1"/>
    <n v="0"/>
    <n v="0"/>
    <n v="0"/>
    <n v="21727"/>
  </r>
  <r>
    <n v="15"/>
    <x v="4"/>
    <s v="All"/>
    <s v=" 10-14"/>
    <x v="2"/>
    <n v="0"/>
    <n v="0"/>
    <n v="0"/>
    <n v="21727"/>
  </r>
  <r>
    <n v="15"/>
    <x v="4"/>
    <s v="All"/>
    <s v=" 10-14"/>
    <x v="3"/>
    <n v="0"/>
    <n v="0"/>
    <n v="0"/>
    <n v="21727"/>
  </r>
  <r>
    <n v="15"/>
    <x v="4"/>
    <s v="All"/>
    <s v=" 10-14"/>
    <x v="4"/>
    <n v="0"/>
    <n v="0"/>
    <n v="0"/>
    <n v="21727"/>
  </r>
  <r>
    <n v="15"/>
    <x v="4"/>
    <s v="All"/>
    <s v=" 10-14"/>
    <x v="5"/>
    <n v="0"/>
    <n v="0"/>
    <n v="0"/>
    <n v="21727"/>
  </r>
  <r>
    <n v="15"/>
    <x v="4"/>
    <s v="All"/>
    <s v=" 10-14"/>
    <x v="6"/>
    <n v="0"/>
    <n v="0"/>
    <n v="0"/>
    <n v="21727"/>
  </r>
  <r>
    <n v="15"/>
    <x v="4"/>
    <s v="All"/>
    <s v=" 10-14"/>
    <x v="7"/>
    <n v="0"/>
    <n v="0"/>
    <n v="0"/>
    <n v="21727"/>
  </r>
  <r>
    <n v="15"/>
    <x v="4"/>
    <s v="All"/>
    <s v=" 10-14"/>
    <x v="8"/>
    <n v="0"/>
    <n v="0"/>
    <n v="0"/>
    <n v="21727"/>
  </r>
  <r>
    <n v="15"/>
    <x v="4"/>
    <s v="All"/>
    <s v=" 10-14"/>
    <x v="9"/>
    <n v="0"/>
    <n v="0"/>
    <n v="0"/>
    <n v="21727"/>
  </r>
  <r>
    <n v="15"/>
    <x v="4"/>
    <s v="All"/>
    <s v=" 10-14"/>
    <x v="10"/>
    <n v="0"/>
    <n v="0"/>
    <n v="0"/>
    <n v="21727"/>
  </r>
  <r>
    <n v="15"/>
    <x v="4"/>
    <s v="All"/>
    <s v=" 2-4"/>
    <x v="0"/>
    <n v="84"/>
    <n v="79"/>
    <n v="842"/>
    <n v="9960"/>
  </r>
  <r>
    <n v="15"/>
    <x v="4"/>
    <s v="All"/>
    <s v=" 2-4"/>
    <x v="1"/>
    <n v="0"/>
    <n v="0"/>
    <n v="0"/>
    <n v="9960"/>
  </r>
  <r>
    <n v="15"/>
    <x v="4"/>
    <s v="All"/>
    <s v=" 2-4"/>
    <x v="2"/>
    <n v="0"/>
    <n v="0"/>
    <n v="0"/>
    <n v="9960"/>
  </r>
  <r>
    <n v="15"/>
    <x v="4"/>
    <s v="All"/>
    <s v=" 2-4"/>
    <x v="3"/>
    <n v="0"/>
    <n v="0"/>
    <n v="0"/>
    <n v="9960"/>
  </r>
  <r>
    <n v="15"/>
    <x v="4"/>
    <s v="All"/>
    <s v=" 2-4"/>
    <x v="4"/>
    <n v="0"/>
    <n v="0"/>
    <n v="0"/>
    <n v="9960"/>
  </r>
  <r>
    <n v="15"/>
    <x v="4"/>
    <s v="All"/>
    <s v=" 2-4"/>
    <x v="5"/>
    <n v="0"/>
    <n v="0"/>
    <n v="0"/>
    <n v="9960"/>
  </r>
  <r>
    <n v="15"/>
    <x v="4"/>
    <s v="All"/>
    <s v=" 2-4"/>
    <x v="6"/>
    <n v="0"/>
    <n v="0"/>
    <n v="0"/>
    <n v="9960"/>
  </r>
  <r>
    <n v="15"/>
    <x v="4"/>
    <s v="All"/>
    <s v=" 2-4"/>
    <x v="7"/>
    <n v="0"/>
    <n v="0"/>
    <n v="0"/>
    <n v="9960"/>
  </r>
  <r>
    <n v="15"/>
    <x v="4"/>
    <s v="All"/>
    <s v=" 2-4"/>
    <x v="8"/>
    <n v="0"/>
    <n v="0"/>
    <n v="0"/>
    <n v="9960"/>
  </r>
  <r>
    <n v="15"/>
    <x v="4"/>
    <s v="All"/>
    <s v=" 2-4"/>
    <x v="9"/>
    <n v="0"/>
    <n v="0"/>
    <n v="0"/>
    <n v="9960"/>
  </r>
  <r>
    <n v="15"/>
    <x v="4"/>
    <s v="All"/>
    <s v=" 2-4"/>
    <x v="10"/>
    <n v="0"/>
    <n v="0"/>
    <n v="0"/>
    <n v="9960"/>
  </r>
  <r>
    <n v="15"/>
    <x v="4"/>
    <s v="All"/>
    <s v=" 5-9"/>
    <x v="0"/>
    <n v="151"/>
    <n v="140"/>
    <n v="1510"/>
    <n v="18592"/>
  </r>
  <r>
    <n v="15"/>
    <x v="4"/>
    <s v="All"/>
    <s v=" 5-9"/>
    <x v="1"/>
    <n v="0"/>
    <n v="0"/>
    <n v="0"/>
    <n v="18592"/>
  </r>
  <r>
    <n v="15"/>
    <x v="4"/>
    <s v="All"/>
    <s v=" 5-9"/>
    <x v="2"/>
    <n v="0"/>
    <n v="0"/>
    <n v="0"/>
    <n v="18592"/>
  </r>
  <r>
    <n v="15"/>
    <x v="4"/>
    <s v="All"/>
    <s v=" 5-9"/>
    <x v="3"/>
    <n v="0"/>
    <n v="0"/>
    <n v="0"/>
    <n v="18592"/>
  </r>
  <r>
    <n v="15"/>
    <x v="4"/>
    <s v="All"/>
    <s v=" 5-9"/>
    <x v="4"/>
    <n v="0"/>
    <n v="0"/>
    <n v="0"/>
    <n v="18592"/>
  </r>
  <r>
    <n v="15"/>
    <x v="4"/>
    <s v="All"/>
    <s v=" 5-9"/>
    <x v="5"/>
    <n v="2"/>
    <n v="1"/>
    <n v="25"/>
    <n v="18592"/>
  </r>
  <r>
    <n v="15"/>
    <x v="4"/>
    <s v="All"/>
    <s v=" 5-9"/>
    <x v="6"/>
    <n v="1"/>
    <n v="1"/>
    <n v="10"/>
    <n v="18592"/>
  </r>
  <r>
    <n v="15"/>
    <x v="4"/>
    <s v="All"/>
    <s v=" 5-9"/>
    <x v="7"/>
    <n v="0"/>
    <n v="0"/>
    <n v="0"/>
    <n v="18592"/>
  </r>
  <r>
    <n v="15"/>
    <x v="4"/>
    <s v="All"/>
    <s v=" 5-9"/>
    <x v="8"/>
    <n v="0"/>
    <n v="0"/>
    <n v="0"/>
    <n v="18592"/>
  </r>
  <r>
    <n v="15"/>
    <x v="4"/>
    <s v="All"/>
    <s v=" 5-9"/>
    <x v="9"/>
    <n v="0"/>
    <n v="0"/>
    <n v="0"/>
    <n v="18592"/>
  </r>
  <r>
    <n v="15"/>
    <x v="4"/>
    <s v="All"/>
    <s v=" 5-9"/>
    <x v="10"/>
    <n v="0"/>
    <n v="0"/>
    <n v="0"/>
    <n v="18592"/>
  </r>
  <r>
    <n v="15"/>
    <x v="5"/>
    <s v="All"/>
    <s v=" 0-1"/>
    <x v="0"/>
    <n v="69"/>
    <n v="63"/>
    <n v="652"/>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0"/>
    <n v="0"/>
    <n v="0"/>
    <n v="5930"/>
  </r>
  <r>
    <n v="15"/>
    <x v="5"/>
    <s v="All"/>
    <s v=" 0-1"/>
    <x v="9"/>
    <n v="0"/>
    <n v="0"/>
    <n v="0"/>
    <n v="5930"/>
  </r>
  <r>
    <n v="15"/>
    <x v="5"/>
    <s v="All"/>
    <s v=" 0-1"/>
    <x v="10"/>
    <n v="2"/>
    <n v="1"/>
    <n v="45"/>
    <n v="5930"/>
  </r>
  <r>
    <n v="15"/>
    <x v="5"/>
    <s v="All"/>
    <s v=" 10-14"/>
    <x v="0"/>
    <n v="138"/>
    <n v="127"/>
    <n v="819"/>
    <n v="20755"/>
  </r>
  <r>
    <n v="15"/>
    <x v="5"/>
    <s v="All"/>
    <s v=" 10-14"/>
    <x v="1"/>
    <n v="0"/>
    <n v="0"/>
    <n v="0"/>
    <n v="20755"/>
  </r>
  <r>
    <n v="15"/>
    <x v="5"/>
    <s v="All"/>
    <s v=" 10-14"/>
    <x v="2"/>
    <n v="0"/>
    <n v="0"/>
    <n v="0"/>
    <n v="20755"/>
  </r>
  <r>
    <n v="15"/>
    <x v="5"/>
    <s v="All"/>
    <s v=" 10-14"/>
    <x v="3"/>
    <n v="0"/>
    <n v="0"/>
    <n v="0"/>
    <n v="20755"/>
  </r>
  <r>
    <n v="15"/>
    <x v="5"/>
    <s v="All"/>
    <s v=" 10-14"/>
    <x v="4"/>
    <n v="0"/>
    <n v="0"/>
    <n v="0"/>
    <n v="20755"/>
  </r>
  <r>
    <n v="15"/>
    <x v="5"/>
    <s v="All"/>
    <s v=" 10-14"/>
    <x v="5"/>
    <n v="0"/>
    <n v="0"/>
    <n v="0"/>
    <n v="20755"/>
  </r>
  <r>
    <n v="15"/>
    <x v="5"/>
    <s v="All"/>
    <s v=" 10-14"/>
    <x v="6"/>
    <n v="0"/>
    <n v="0"/>
    <n v="0"/>
    <n v="20755"/>
  </r>
  <r>
    <n v="15"/>
    <x v="5"/>
    <s v="All"/>
    <s v=" 10-14"/>
    <x v="7"/>
    <n v="0"/>
    <n v="0"/>
    <n v="0"/>
    <n v="20755"/>
  </r>
  <r>
    <n v="15"/>
    <x v="5"/>
    <s v="All"/>
    <s v=" 10-14"/>
    <x v="8"/>
    <n v="0"/>
    <n v="0"/>
    <n v="0"/>
    <n v="20755"/>
  </r>
  <r>
    <n v="15"/>
    <x v="5"/>
    <s v="All"/>
    <s v=" 10-14"/>
    <x v="9"/>
    <n v="0"/>
    <n v="0"/>
    <n v="0"/>
    <n v="20755"/>
  </r>
  <r>
    <n v="15"/>
    <x v="5"/>
    <s v="All"/>
    <s v=" 10-14"/>
    <x v="10"/>
    <n v="2"/>
    <n v="2"/>
    <n v="43"/>
    <n v="20755"/>
  </r>
  <r>
    <n v="15"/>
    <x v="5"/>
    <s v="All"/>
    <s v=" 2-4"/>
    <x v="0"/>
    <n v="57"/>
    <n v="52"/>
    <n v="620"/>
    <n v="9455"/>
  </r>
  <r>
    <n v="15"/>
    <x v="5"/>
    <s v="All"/>
    <s v=" 2-4"/>
    <x v="1"/>
    <n v="0"/>
    <n v="0"/>
    <n v="0"/>
    <n v="9455"/>
  </r>
  <r>
    <n v="15"/>
    <x v="5"/>
    <s v="All"/>
    <s v=" 2-4"/>
    <x v="2"/>
    <n v="0"/>
    <n v="0"/>
    <n v="0"/>
    <n v="9455"/>
  </r>
  <r>
    <n v="15"/>
    <x v="5"/>
    <s v="All"/>
    <s v=" 2-4"/>
    <x v="3"/>
    <n v="0"/>
    <n v="0"/>
    <n v="0"/>
    <n v="9455"/>
  </r>
  <r>
    <n v="15"/>
    <x v="5"/>
    <s v="All"/>
    <s v=" 2-4"/>
    <x v="4"/>
    <n v="0"/>
    <n v="0"/>
    <n v="0"/>
    <n v="9455"/>
  </r>
  <r>
    <n v="15"/>
    <x v="5"/>
    <s v="All"/>
    <s v=" 2-4"/>
    <x v="5"/>
    <n v="0"/>
    <n v="0"/>
    <n v="0"/>
    <n v="9455"/>
  </r>
  <r>
    <n v="15"/>
    <x v="5"/>
    <s v="All"/>
    <s v=" 2-4"/>
    <x v="6"/>
    <n v="0"/>
    <n v="0"/>
    <n v="0"/>
    <n v="9455"/>
  </r>
  <r>
    <n v="15"/>
    <x v="5"/>
    <s v="All"/>
    <s v=" 2-4"/>
    <x v="7"/>
    <n v="0"/>
    <n v="0"/>
    <n v="0"/>
    <n v="9455"/>
  </r>
  <r>
    <n v="15"/>
    <x v="5"/>
    <s v="All"/>
    <s v=" 2-4"/>
    <x v="8"/>
    <n v="0"/>
    <n v="0"/>
    <n v="0"/>
    <n v="9455"/>
  </r>
  <r>
    <n v="15"/>
    <x v="5"/>
    <s v="All"/>
    <s v=" 2-4"/>
    <x v="9"/>
    <n v="0"/>
    <n v="0"/>
    <n v="0"/>
    <n v="9455"/>
  </r>
  <r>
    <n v="15"/>
    <x v="5"/>
    <s v="All"/>
    <s v=" 2-4"/>
    <x v="10"/>
    <n v="0"/>
    <n v="0"/>
    <n v="0"/>
    <n v="9455"/>
  </r>
  <r>
    <n v="15"/>
    <x v="5"/>
    <s v="All"/>
    <s v=" 5-9"/>
    <x v="0"/>
    <n v="123"/>
    <n v="117"/>
    <n v="1173"/>
    <n v="17672"/>
  </r>
  <r>
    <n v="15"/>
    <x v="5"/>
    <s v="All"/>
    <s v=" 5-9"/>
    <x v="1"/>
    <n v="0"/>
    <n v="0"/>
    <n v="0"/>
    <n v="17672"/>
  </r>
  <r>
    <n v="15"/>
    <x v="5"/>
    <s v="All"/>
    <s v=" 5-9"/>
    <x v="2"/>
    <n v="0"/>
    <n v="0"/>
    <n v="0"/>
    <n v="17672"/>
  </r>
  <r>
    <n v="15"/>
    <x v="5"/>
    <s v="All"/>
    <s v=" 5-9"/>
    <x v="3"/>
    <n v="0"/>
    <n v="0"/>
    <n v="0"/>
    <n v="17672"/>
  </r>
  <r>
    <n v="15"/>
    <x v="5"/>
    <s v="All"/>
    <s v=" 5-9"/>
    <x v="4"/>
    <n v="0"/>
    <n v="0"/>
    <n v="0"/>
    <n v="17672"/>
  </r>
  <r>
    <n v="15"/>
    <x v="5"/>
    <s v="All"/>
    <s v=" 5-9"/>
    <x v="5"/>
    <n v="0"/>
    <n v="0"/>
    <n v="0"/>
    <n v="17672"/>
  </r>
  <r>
    <n v="15"/>
    <x v="5"/>
    <s v="All"/>
    <s v=" 5-9"/>
    <x v="6"/>
    <n v="0"/>
    <n v="0"/>
    <n v="0"/>
    <n v="17672"/>
  </r>
  <r>
    <n v="15"/>
    <x v="5"/>
    <s v="All"/>
    <s v=" 5-9"/>
    <x v="7"/>
    <n v="0"/>
    <n v="0"/>
    <n v="0"/>
    <n v="17672"/>
  </r>
  <r>
    <n v="15"/>
    <x v="5"/>
    <s v="All"/>
    <s v=" 5-9"/>
    <x v="8"/>
    <n v="0"/>
    <n v="0"/>
    <n v="0"/>
    <n v="17672"/>
  </r>
  <r>
    <n v="15"/>
    <x v="5"/>
    <s v="All"/>
    <s v=" 5-9"/>
    <x v="9"/>
    <n v="0"/>
    <n v="0"/>
    <n v="0"/>
    <n v="17672"/>
  </r>
  <r>
    <n v="15"/>
    <x v="5"/>
    <s v="All"/>
    <s v=" 5-9"/>
    <x v="10"/>
    <n v="0"/>
    <n v="0"/>
    <n v="0"/>
    <n v="17672"/>
  </r>
  <r>
    <n v="15"/>
    <x v="6"/>
    <s v="All"/>
    <s v=" 0-1"/>
    <x v="0"/>
    <n v="72"/>
    <n v="66"/>
    <n v="569"/>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1"/>
    <n v="1"/>
    <n v="30"/>
    <n v="6367"/>
  </r>
  <r>
    <n v="15"/>
    <x v="6"/>
    <s v="All"/>
    <s v=" 0-1"/>
    <x v="7"/>
    <n v="0"/>
    <n v="0"/>
    <n v="0"/>
    <n v="6367"/>
  </r>
  <r>
    <n v="15"/>
    <x v="6"/>
    <s v="All"/>
    <s v=" 0-1"/>
    <x v="8"/>
    <n v="0"/>
    <n v="0"/>
    <n v="0"/>
    <n v="6367"/>
  </r>
  <r>
    <n v="15"/>
    <x v="6"/>
    <s v="All"/>
    <s v=" 0-1"/>
    <x v="9"/>
    <n v="0"/>
    <n v="0"/>
    <n v="0"/>
    <n v="6367"/>
  </r>
  <r>
    <n v="15"/>
    <x v="6"/>
    <s v="All"/>
    <s v=" 0-1"/>
    <x v="10"/>
    <n v="0"/>
    <n v="0"/>
    <n v="0"/>
    <n v="6367"/>
  </r>
  <r>
    <n v="15"/>
    <x v="6"/>
    <s v="All"/>
    <s v=" 10-14"/>
    <x v="0"/>
    <n v="199"/>
    <n v="188"/>
    <n v="1130"/>
    <n v="21048"/>
  </r>
  <r>
    <n v="15"/>
    <x v="6"/>
    <s v="All"/>
    <s v=" 10-14"/>
    <x v="1"/>
    <n v="0"/>
    <n v="0"/>
    <n v="0"/>
    <n v="21048"/>
  </r>
  <r>
    <n v="15"/>
    <x v="6"/>
    <s v="All"/>
    <s v=" 10-14"/>
    <x v="2"/>
    <n v="0"/>
    <n v="0"/>
    <n v="0"/>
    <n v="21048"/>
  </r>
  <r>
    <n v="15"/>
    <x v="6"/>
    <s v="All"/>
    <s v=" 10-14"/>
    <x v="3"/>
    <n v="0"/>
    <n v="0"/>
    <n v="0"/>
    <n v="21048"/>
  </r>
  <r>
    <n v="15"/>
    <x v="6"/>
    <s v="All"/>
    <s v=" 10-14"/>
    <x v="4"/>
    <n v="0"/>
    <n v="0"/>
    <n v="0"/>
    <n v="21048"/>
  </r>
  <r>
    <n v="15"/>
    <x v="6"/>
    <s v="All"/>
    <s v=" 10-14"/>
    <x v="5"/>
    <n v="0"/>
    <n v="0"/>
    <n v="0"/>
    <n v="21048"/>
  </r>
  <r>
    <n v="15"/>
    <x v="6"/>
    <s v="All"/>
    <s v=" 10-14"/>
    <x v="6"/>
    <n v="1"/>
    <n v="1"/>
    <n v="4"/>
    <n v="21048"/>
  </r>
  <r>
    <n v="15"/>
    <x v="6"/>
    <s v="All"/>
    <s v=" 10-14"/>
    <x v="7"/>
    <n v="0"/>
    <n v="0"/>
    <n v="0"/>
    <n v="21048"/>
  </r>
  <r>
    <n v="15"/>
    <x v="6"/>
    <s v="All"/>
    <s v=" 10-14"/>
    <x v="8"/>
    <n v="0"/>
    <n v="0"/>
    <n v="0"/>
    <n v="21048"/>
  </r>
  <r>
    <n v="15"/>
    <x v="6"/>
    <s v="All"/>
    <s v=" 10-14"/>
    <x v="9"/>
    <n v="0"/>
    <n v="0"/>
    <n v="0"/>
    <n v="21048"/>
  </r>
  <r>
    <n v="15"/>
    <x v="6"/>
    <s v="All"/>
    <s v=" 10-14"/>
    <x v="10"/>
    <n v="5"/>
    <n v="5"/>
    <n v="25"/>
    <n v="21048"/>
  </r>
  <r>
    <n v="15"/>
    <x v="6"/>
    <s v="All"/>
    <s v=" 2-4"/>
    <x v="0"/>
    <n v="121"/>
    <n v="117"/>
    <n v="1062"/>
    <n v="9903"/>
  </r>
  <r>
    <n v="15"/>
    <x v="6"/>
    <s v="All"/>
    <s v=" 2-4"/>
    <x v="1"/>
    <n v="0"/>
    <n v="0"/>
    <n v="0"/>
    <n v="9903"/>
  </r>
  <r>
    <n v="15"/>
    <x v="6"/>
    <s v="All"/>
    <s v=" 2-4"/>
    <x v="2"/>
    <n v="0"/>
    <n v="0"/>
    <n v="0"/>
    <n v="9903"/>
  </r>
  <r>
    <n v="15"/>
    <x v="6"/>
    <s v="All"/>
    <s v=" 2-4"/>
    <x v="3"/>
    <n v="0"/>
    <n v="0"/>
    <n v="0"/>
    <n v="9903"/>
  </r>
  <r>
    <n v="15"/>
    <x v="6"/>
    <s v="All"/>
    <s v=" 2-4"/>
    <x v="4"/>
    <n v="0"/>
    <n v="0"/>
    <n v="0"/>
    <n v="9903"/>
  </r>
  <r>
    <n v="15"/>
    <x v="6"/>
    <s v="All"/>
    <s v=" 2-4"/>
    <x v="5"/>
    <n v="0"/>
    <n v="0"/>
    <n v="0"/>
    <n v="9903"/>
  </r>
  <r>
    <n v="15"/>
    <x v="6"/>
    <s v="All"/>
    <s v=" 2-4"/>
    <x v="6"/>
    <n v="0"/>
    <n v="0"/>
    <n v="0"/>
    <n v="9903"/>
  </r>
  <r>
    <n v="15"/>
    <x v="6"/>
    <s v="All"/>
    <s v=" 2-4"/>
    <x v="7"/>
    <n v="0"/>
    <n v="0"/>
    <n v="0"/>
    <n v="9903"/>
  </r>
  <r>
    <n v="15"/>
    <x v="6"/>
    <s v="All"/>
    <s v=" 2-4"/>
    <x v="8"/>
    <n v="0"/>
    <n v="0"/>
    <n v="0"/>
    <n v="9903"/>
  </r>
  <r>
    <n v="15"/>
    <x v="6"/>
    <s v="All"/>
    <s v=" 2-4"/>
    <x v="9"/>
    <n v="0"/>
    <n v="0"/>
    <n v="0"/>
    <n v="9903"/>
  </r>
  <r>
    <n v="15"/>
    <x v="6"/>
    <s v="All"/>
    <s v=" 2-4"/>
    <x v="10"/>
    <n v="0"/>
    <n v="0"/>
    <n v="0"/>
    <n v="9903"/>
  </r>
  <r>
    <n v="15"/>
    <x v="6"/>
    <s v="All"/>
    <s v=" 5-9"/>
    <x v="0"/>
    <n v="247"/>
    <n v="229"/>
    <n v="2086"/>
    <n v="18463"/>
  </r>
  <r>
    <n v="15"/>
    <x v="6"/>
    <s v="All"/>
    <s v=" 5-9"/>
    <x v="1"/>
    <n v="0"/>
    <n v="0"/>
    <n v="0"/>
    <n v="18463"/>
  </r>
  <r>
    <n v="15"/>
    <x v="6"/>
    <s v="All"/>
    <s v=" 5-9"/>
    <x v="2"/>
    <n v="0"/>
    <n v="0"/>
    <n v="0"/>
    <n v="18463"/>
  </r>
  <r>
    <n v="15"/>
    <x v="6"/>
    <s v="All"/>
    <s v=" 5-9"/>
    <x v="3"/>
    <n v="0"/>
    <n v="0"/>
    <n v="0"/>
    <n v="18463"/>
  </r>
  <r>
    <n v="15"/>
    <x v="6"/>
    <s v="All"/>
    <s v=" 5-9"/>
    <x v="4"/>
    <n v="0"/>
    <n v="0"/>
    <n v="0"/>
    <n v="18463"/>
  </r>
  <r>
    <n v="15"/>
    <x v="6"/>
    <s v="All"/>
    <s v=" 5-9"/>
    <x v="5"/>
    <n v="0"/>
    <n v="0"/>
    <n v="0"/>
    <n v="18463"/>
  </r>
  <r>
    <n v="15"/>
    <x v="6"/>
    <s v="All"/>
    <s v=" 5-9"/>
    <x v="6"/>
    <n v="0"/>
    <n v="0"/>
    <n v="0"/>
    <n v="18463"/>
  </r>
  <r>
    <n v="15"/>
    <x v="6"/>
    <s v="All"/>
    <s v=" 5-9"/>
    <x v="7"/>
    <n v="0"/>
    <n v="0"/>
    <n v="0"/>
    <n v="18463"/>
  </r>
  <r>
    <n v="15"/>
    <x v="6"/>
    <s v="All"/>
    <s v=" 5-9"/>
    <x v="8"/>
    <n v="0"/>
    <n v="0"/>
    <n v="0"/>
    <n v="18463"/>
  </r>
  <r>
    <n v="15"/>
    <x v="6"/>
    <s v="All"/>
    <s v=" 5-9"/>
    <x v="9"/>
    <n v="0"/>
    <n v="0"/>
    <n v="0"/>
    <n v="18463"/>
  </r>
  <r>
    <n v="15"/>
    <x v="6"/>
    <s v="All"/>
    <s v=" 5-9"/>
    <x v="10"/>
    <n v="1"/>
    <n v="1"/>
    <n v="30"/>
    <n v="18463"/>
  </r>
  <r>
    <n v="15"/>
    <x v="7"/>
    <s v="All"/>
    <s v=" 0-1"/>
    <x v="0"/>
    <n v="64"/>
    <n v="58"/>
    <n v="484"/>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0"/>
    <n v="0"/>
    <n v="0"/>
    <n v="6308"/>
  </r>
  <r>
    <n v="15"/>
    <x v="7"/>
    <s v="All"/>
    <s v=" 0-1"/>
    <x v="8"/>
    <n v="0"/>
    <n v="0"/>
    <n v="0"/>
    <n v="6308"/>
  </r>
  <r>
    <n v="15"/>
    <x v="7"/>
    <s v="All"/>
    <s v=" 0-1"/>
    <x v="9"/>
    <n v="0"/>
    <n v="0"/>
    <n v="0"/>
    <n v="6308"/>
  </r>
  <r>
    <n v="15"/>
    <x v="7"/>
    <s v="All"/>
    <s v=" 0-1"/>
    <x v="10"/>
    <n v="0"/>
    <n v="0"/>
    <n v="0"/>
    <n v="6308"/>
  </r>
  <r>
    <n v="15"/>
    <x v="7"/>
    <s v="All"/>
    <s v=" 10-14"/>
    <x v="0"/>
    <n v="166"/>
    <n v="157"/>
    <n v="945"/>
    <n v="20148"/>
  </r>
  <r>
    <n v="15"/>
    <x v="7"/>
    <s v="All"/>
    <s v=" 10-14"/>
    <x v="1"/>
    <n v="0"/>
    <n v="0"/>
    <n v="0"/>
    <n v="20148"/>
  </r>
  <r>
    <n v="15"/>
    <x v="7"/>
    <s v="All"/>
    <s v=" 10-14"/>
    <x v="2"/>
    <n v="0"/>
    <n v="0"/>
    <n v="0"/>
    <n v="20148"/>
  </r>
  <r>
    <n v="15"/>
    <x v="7"/>
    <s v="All"/>
    <s v=" 10-14"/>
    <x v="3"/>
    <n v="0"/>
    <n v="0"/>
    <n v="0"/>
    <n v="20148"/>
  </r>
  <r>
    <n v="15"/>
    <x v="7"/>
    <s v="All"/>
    <s v=" 10-14"/>
    <x v="4"/>
    <n v="0"/>
    <n v="0"/>
    <n v="0"/>
    <n v="20148"/>
  </r>
  <r>
    <n v="15"/>
    <x v="7"/>
    <s v="All"/>
    <s v=" 10-14"/>
    <x v="5"/>
    <n v="0"/>
    <n v="0"/>
    <n v="0"/>
    <n v="20148"/>
  </r>
  <r>
    <n v="15"/>
    <x v="7"/>
    <s v="All"/>
    <s v=" 10-14"/>
    <x v="6"/>
    <n v="0"/>
    <n v="0"/>
    <n v="0"/>
    <n v="20148"/>
  </r>
  <r>
    <n v="15"/>
    <x v="7"/>
    <s v="All"/>
    <s v=" 10-14"/>
    <x v="7"/>
    <n v="0"/>
    <n v="0"/>
    <n v="0"/>
    <n v="20148"/>
  </r>
  <r>
    <n v="15"/>
    <x v="7"/>
    <s v="All"/>
    <s v=" 10-14"/>
    <x v="8"/>
    <n v="0"/>
    <n v="0"/>
    <n v="0"/>
    <n v="20148"/>
  </r>
  <r>
    <n v="15"/>
    <x v="7"/>
    <s v="All"/>
    <s v=" 10-14"/>
    <x v="9"/>
    <n v="0"/>
    <n v="0"/>
    <n v="0"/>
    <n v="20148"/>
  </r>
  <r>
    <n v="15"/>
    <x v="7"/>
    <s v="All"/>
    <s v=" 10-14"/>
    <x v="10"/>
    <n v="1"/>
    <n v="1"/>
    <n v="7"/>
    <n v="20148"/>
  </r>
  <r>
    <n v="15"/>
    <x v="7"/>
    <s v="All"/>
    <s v=" 2-4"/>
    <x v="0"/>
    <n v="109"/>
    <n v="101"/>
    <n v="965"/>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0"/>
    <n v="0"/>
    <n v="0"/>
    <n v="9768"/>
  </r>
  <r>
    <n v="15"/>
    <x v="7"/>
    <s v="All"/>
    <s v=" 2-4"/>
    <x v="8"/>
    <n v="0"/>
    <n v="0"/>
    <n v="0"/>
    <n v="9768"/>
  </r>
  <r>
    <n v="15"/>
    <x v="7"/>
    <s v="All"/>
    <s v=" 2-4"/>
    <x v="9"/>
    <n v="0"/>
    <n v="0"/>
    <n v="0"/>
    <n v="9768"/>
  </r>
  <r>
    <n v="15"/>
    <x v="7"/>
    <s v="All"/>
    <s v=" 2-4"/>
    <x v="10"/>
    <n v="0"/>
    <n v="0"/>
    <n v="0"/>
    <n v="9768"/>
  </r>
  <r>
    <n v="15"/>
    <x v="7"/>
    <s v="All"/>
    <s v=" 5-9"/>
    <x v="0"/>
    <n v="124"/>
    <n v="117"/>
    <n v="1002"/>
    <n v="17937"/>
  </r>
  <r>
    <n v="15"/>
    <x v="7"/>
    <s v="All"/>
    <s v=" 5-9"/>
    <x v="1"/>
    <n v="0"/>
    <n v="0"/>
    <n v="0"/>
    <n v="17937"/>
  </r>
  <r>
    <n v="15"/>
    <x v="7"/>
    <s v="All"/>
    <s v=" 5-9"/>
    <x v="2"/>
    <n v="0"/>
    <n v="0"/>
    <n v="0"/>
    <n v="17937"/>
  </r>
  <r>
    <n v="15"/>
    <x v="7"/>
    <s v="All"/>
    <s v=" 5-9"/>
    <x v="3"/>
    <n v="0"/>
    <n v="0"/>
    <n v="0"/>
    <n v="17937"/>
  </r>
  <r>
    <n v="15"/>
    <x v="7"/>
    <s v="All"/>
    <s v=" 5-9"/>
    <x v="4"/>
    <n v="0"/>
    <n v="0"/>
    <n v="0"/>
    <n v="17937"/>
  </r>
  <r>
    <n v="15"/>
    <x v="7"/>
    <s v="All"/>
    <s v=" 5-9"/>
    <x v="5"/>
    <n v="0"/>
    <n v="0"/>
    <n v="0"/>
    <n v="17937"/>
  </r>
  <r>
    <n v="15"/>
    <x v="7"/>
    <s v="All"/>
    <s v=" 5-9"/>
    <x v="6"/>
    <n v="1"/>
    <n v="1"/>
    <n v="30"/>
    <n v="17937"/>
  </r>
  <r>
    <n v="15"/>
    <x v="7"/>
    <s v="All"/>
    <s v=" 5-9"/>
    <x v="7"/>
    <n v="0"/>
    <n v="0"/>
    <n v="0"/>
    <n v="17937"/>
  </r>
  <r>
    <n v="15"/>
    <x v="7"/>
    <s v="All"/>
    <s v=" 5-9"/>
    <x v="8"/>
    <n v="0"/>
    <n v="0"/>
    <n v="0"/>
    <n v="17937"/>
  </r>
  <r>
    <n v="15"/>
    <x v="7"/>
    <s v="All"/>
    <s v=" 5-9"/>
    <x v="9"/>
    <n v="0"/>
    <n v="0"/>
    <n v="0"/>
    <n v="17937"/>
  </r>
  <r>
    <n v="15"/>
    <x v="7"/>
    <s v="All"/>
    <s v=" 5-9"/>
    <x v="10"/>
    <n v="0"/>
    <n v="0"/>
    <n v="0"/>
    <n v="17937"/>
  </r>
  <r>
    <n v="15"/>
    <x v="8"/>
    <s v="All"/>
    <s v=" 0-1"/>
    <x v="0"/>
    <n v="50"/>
    <n v="47"/>
    <n v="447"/>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0"/>
    <n v="0"/>
    <n v="0"/>
    <n v="6509"/>
  </r>
  <r>
    <n v="15"/>
    <x v="8"/>
    <s v="All"/>
    <s v=" 0-1"/>
    <x v="8"/>
    <n v="0"/>
    <n v="0"/>
    <n v="0"/>
    <n v="6509"/>
  </r>
  <r>
    <n v="15"/>
    <x v="8"/>
    <s v="All"/>
    <s v=" 0-1"/>
    <x v="9"/>
    <n v="0"/>
    <n v="0"/>
    <n v="0"/>
    <n v="6509"/>
  </r>
  <r>
    <n v="15"/>
    <x v="8"/>
    <s v="All"/>
    <s v=" 0-1"/>
    <x v="10"/>
    <n v="0"/>
    <n v="0"/>
    <n v="0"/>
    <n v="6509"/>
  </r>
  <r>
    <n v="15"/>
    <x v="8"/>
    <s v="All"/>
    <s v=" 10-14"/>
    <x v="0"/>
    <n v="168"/>
    <n v="156"/>
    <n v="1066"/>
    <n v="19959"/>
  </r>
  <r>
    <n v="15"/>
    <x v="8"/>
    <s v="All"/>
    <s v=" 10-14"/>
    <x v="1"/>
    <n v="0"/>
    <n v="0"/>
    <n v="0"/>
    <n v="19959"/>
  </r>
  <r>
    <n v="15"/>
    <x v="8"/>
    <s v="All"/>
    <s v=" 10-14"/>
    <x v="2"/>
    <n v="0"/>
    <n v="0"/>
    <n v="0"/>
    <n v="19959"/>
  </r>
  <r>
    <n v="15"/>
    <x v="8"/>
    <s v="All"/>
    <s v=" 10-14"/>
    <x v="3"/>
    <n v="0"/>
    <n v="0"/>
    <n v="0"/>
    <n v="19959"/>
  </r>
  <r>
    <n v="15"/>
    <x v="8"/>
    <s v="All"/>
    <s v=" 10-14"/>
    <x v="4"/>
    <n v="0"/>
    <n v="0"/>
    <n v="0"/>
    <n v="19959"/>
  </r>
  <r>
    <n v="15"/>
    <x v="8"/>
    <s v="All"/>
    <s v=" 10-14"/>
    <x v="5"/>
    <n v="0"/>
    <n v="0"/>
    <n v="0"/>
    <n v="19959"/>
  </r>
  <r>
    <n v="15"/>
    <x v="8"/>
    <s v="All"/>
    <s v=" 10-14"/>
    <x v="6"/>
    <n v="0"/>
    <n v="0"/>
    <n v="0"/>
    <n v="19959"/>
  </r>
  <r>
    <n v="15"/>
    <x v="8"/>
    <s v="All"/>
    <s v=" 10-14"/>
    <x v="7"/>
    <n v="0"/>
    <n v="0"/>
    <n v="0"/>
    <n v="19959"/>
  </r>
  <r>
    <n v="15"/>
    <x v="8"/>
    <s v="All"/>
    <s v=" 10-14"/>
    <x v="8"/>
    <n v="0"/>
    <n v="0"/>
    <n v="0"/>
    <n v="19959"/>
  </r>
  <r>
    <n v="15"/>
    <x v="8"/>
    <s v="All"/>
    <s v=" 10-14"/>
    <x v="9"/>
    <n v="0"/>
    <n v="0"/>
    <n v="0"/>
    <n v="19959"/>
  </r>
  <r>
    <n v="15"/>
    <x v="8"/>
    <s v="All"/>
    <s v=" 10-14"/>
    <x v="10"/>
    <n v="5"/>
    <n v="5"/>
    <n v="24"/>
    <n v="19959"/>
  </r>
  <r>
    <n v="15"/>
    <x v="8"/>
    <s v="All"/>
    <s v=" 2-4"/>
    <x v="0"/>
    <n v="102"/>
    <n v="99"/>
    <n v="1081"/>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0"/>
    <n v="0"/>
    <n v="0"/>
    <n v="9702"/>
  </r>
  <r>
    <n v="15"/>
    <x v="8"/>
    <s v="All"/>
    <s v=" 2-4"/>
    <x v="9"/>
    <n v="0"/>
    <n v="0"/>
    <n v="0"/>
    <n v="9702"/>
  </r>
  <r>
    <n v="15"/>
    <x v="8"/>
    <s v="All"/>
    <s v=" 2-4"/>
    <x v="10"/>
    <n v="0"/>
    <n v="0"/>
    <n v="0"/>
    <n v="9702"/>
  </r>
  <r>
    <n v="15"/>
    <x v="8"/>
    <s v="All"/>
    <s v=" 5-9"/>
    <x v="0"/>
    <n v="149"/>
    <n v="136"/>
    <n v="1348"/>
    <n v="17475"/>
  </r>
  <r>
    <n v="15"/>
    <x v="8"/>
    <s v="All"/>
    <s v=" 5-9"/>
    <x v="1"/>
    <n v="0"/>
    <n v="0"/>
    <n v="0"/>
    <n v="17475"/>
  </r>
  <r>
    <n v="15"/>
    <x v="8"/>
    <s v="All"/>
    <s v=" 5-9"/>
    <x v="2"/>
    <n v="0"/>
    <n v="0"/>
    <n v="0"/>
    <n v="17475"/>
  </r>
  <r>
    <n v="15"/>
    <x v="8"/>
    <s v="All"/>
    <s v=" 5-9"/>
    <x v="3"/>
    <n v="0"/>
    <n v="0"/>
    <n v="0"/>
    <n v="17475"/>
  </r>
  <r>
    <n v="15"/>
    <x v="8"/>
    <s v="All"/>
    <s v=" 5-9"/>
    <x v="4"/>
    <n v="0"/>
    <n v="0"/>
    <n v="0"/>
    <n v="17475"/>
  </r>
  <r>
    <n v="15"/>
    <x v="8"/>
    <s v="All"/>
    <s v=" 5-9"/>
    <x v="5"/>
    <n v="0"/>
    <n v="0"/>
    <n v="0"/>
    <n v="17475"/>
  </r>
  <r>
    <n v="15"/>
    <x v="8"/>
    <s v="All"/>
    <s v=" 5-9"/>
    <x v="6"/>
    <n v="0"/>
    <n v="0"/>
    <n v="0"/>
    <n v="17475"/>
  </r>
  <r>
    <n v="15"/>
    <x v="8"/>
    <s v="All"/>
    <s v=" 5-9"/>
    <x v="7"/>
    <n v="1"/>
    <n v="1"/>
    <n v="30"/>
    <n v="17475"/>
  </r>
  <r>
    <n v="15"/>
    <x v="8"/>
    <s v="All"/>
    <s v=" 5-9"/>
    <x v="8"/>
    <n v="0"/>
    <n v="0"/>
    <n v="0"/>
    <n v="17475"/>
  </r>
  <r>
    <n v="15"/>
    <x v="8"/>
    <s v="All"/>
    <s v=" 5-9"/>
    <x v="9"/>
    <n v="0"/>
    <n v="0"/>
    <n v="0"/>
    <n v="17475"/>
  </r>
  <r>
    <n v="15"/>
    <x v="8"/>
    <s v="All"/>
    <s v=" 5-9"/>
    <x v="10"/>
    <n v="0"/>
    <n v="0"/>
    <n v="0"/>
    <n v="17475"/>
  </r>
  <r>
    <n v="15"/>
    <x v="9"/>
    <s v="All"/>
    <s v=" 0-1"/>
    <x v="0"/>
    <n v="40"/>
    <n v="36"/>
    <n v="243"/>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0"/>
    <n v="0"/>
    <n v="0"/>
    <n v="6001"/>
  </r>
  <r>
    <n v="15"/>
    <x v="9"/>
    <s v="All"/>
    <s v=" 0-1"/>
    <x v="8"/>
    <n v="0"/>
    <n v="0"/>
    <n v="0"/>
    <n v="6001"/>
  </r>
  <r>
    <n v="15"/>
    <x v="9"/>
    <s v="All"/>
    <s v=" 0-1"/>
    <x v="9"/>
    <n v="0"/>
    <n v="0"/>
    <n v="0"/>
    <n v="6001"/>
  </r>
  <r>
    <n v="15"/>
    <x v="9"/>
    <s v="All"/>
    <s v=" 0-1"/>
    <x v="10"/>
    <n v="0"/>
    <n v="0"/>
    <n v="0"/>
    <n v="6001"/>
  </r>
  <r>
    <n v="15"/>
    <x v="9"/>
    <s v="All"/>
    <s v=" 10-14"/>
    <x v="0"/>
    <n v="170"/>
    <n v="155"/>
    <n v="885"/>
    <n v="19143"/>
  </r>
  <r>
    <n v="15"/>
    <x v="9"/>
    <s v="All"/>
    <s v=" 10-14"/>
    <x v="1"/>
    <n v="0"/>
    <n v="0"/>
    <n v="0"/>
    <n v="19143"/>
  </r>
  <r>
    <n v="15"/>
    <x v="9"/>
    <s v="All"/>
    <s v=" 10-14"/>
    <x v="2"/>
    <n v="0"/>
    <n v="0"/>
    <n v="0"/>
    <n v="19143"/>
  </r>
  <r>
    <n v="15"/>
    <x v="9"/>
    <s v="All"/>
    <s v=" 10-14"/>
    <x v="3"/>
    <n v="0"/>
    <n v="0"/>
    <n v="0"/>
    <n v="19143"/>
  </r>
  <r>
    <n v="15"/>
    <x v="9"/>
    <s v="All"/>
    <s v=" 10-14"/>
    <x v="4"/>
    <n v="0"/>
    <n v="0"/>
    <n v="0"/>
    <n v="19143"/>
  </r>
  <r>
    <n v="15"/>
    <x v="9"/>
    <s v="All"/>
    <s v=" 10-14"/>
    <x v="5"/>
    <n v="0"/>
    <n v="0"/>
    <n v="0"/>
    <n v="19143"/>
  </r>
  <r>
    <n v="15"/>
    <x v="9"/>
    <s v="All"/>
    <s v=" 10-14"/>
    <x v="6"/>
    <n v="1"/>
    <n v="1"/>
    <n v="10"/>
    <n v="19143"/>
  </r>
  <r>
    <n v="15"/>
    <x v="9"/>
    <s v="All"/>
    <s v=" 10-14"/>
    <x v="7"/>
    <n v="2"/>
    <n v="2"/>
    <n v="14"/>
    <n v="19143"/>
  </r>
  <r>
    <n v="15"/>
    <x v="9"/>
    <s v="All"/>
    <s v=" 10-14"/>
    <x v="8"/>
    <n v="0"/>
    <n v="0"/>
    <n v="0"/>
    <n v="19143"/>
  </r>
  <r>
    <n v="15"/>
    <x v="9"/>
    <s v="All"/>
    <s v=" 10-14"/>
    <x v="9"/>
    <n v="0"/>
    <n v="0"/>
    <n v="0"/>
    <n v="19143"/>
  </r>
  <r>
    <n v="15"/>
    <x v="9"/>
    <s v="All"/>
    <s v=" 10-14"/>
    <x v="10"/>
    <n v="4"/>
    <n v="4"/>
    <n v="19"/>
    <n v="19143"/>
  </r>
  <r>
    <n v="15"/>
    <x v="9"/>
    <s v="All"/>
    <s v=" 2-4"/>
    <x v="0"/>
    <n v="91"/>
    <n v="87"/>
    <n v="995"/>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1"/>
    <n v="1"/>
    <n v="10"/>
    <n v="9202"/>
  </r>
  <r>
    <n v="15"/>
    <x v="9"/>
    <s v="All"/>
    <s v=" 2-4"/>
    <x v="7"/>
    <n v="0"/>
    <n v="0"/>
    <n v="0"/>
    <n v="9202"/>
  </r>
  <r>
    <n v="15"/>
    <x v="9"/>
    <s v="All"/>
    <s v=" 2-4"/>
    <x v="8"/>
    <n v="0"/>
    <n v="0"/>
    <n v="0"/>
    <n v="9202"/>
  </r>
  <r>
    <n v="15"/>
    <x v="9"/>
    <s v="All"/>
    <s v=" 2-4"/>
    <x v="9"/>
    <n v="0"/>
    <n v="0"/>
    <n v="0"/>
    <n v="9202"/>
  </r>
  <r>
    <n v="15"/>
    <x v="9"/>
    <s v="All"/>
    <s v=" 2-4"/>
    <x v="10"/>
    <n v="0"/>
    <n v="0"/>
    <n v="0"/>
    <n v="9202"/>
  </r>
  <r>
    <n v="15"/>
    <x v="9"/>
    <s v="All"/>
    <s v=" 5-9"/>
    <x v="0"/>
    <n v="140"/>
    <n v="133"/>
    <n v="1107"/>
    <n v="16777"/>
  </r>
  <r>
    <n v="15"/>
    <x v="9"/>
    <s v="All"/>
    <s v=" 5-9"/>
    <x v="1"/>
    <n v="0"/>
    <n v="0"/>
    <n v="0"/>
    <n v="16777"/>
  </r>
  <r>
    <n v="15"/>
    <x v="9"/>
    <s v="All"/>
    <s v=" 5-9"/>
    <x v="2"/>
    <n v="0"/>
    <n v="0"/>
    <n v="0"/>
    <n v="16777"/>
  </r>
  <r>
    <n v="15"/>
    <x v="9"/>
    <s v="All"/>
    <s v=" 5-9"/>
    <x v="3"/>
    <n v="0"/>
    <n v="0"/>
    <n v="0"/>
    <n v="16777"/>
  </r>
  <r>
    <n v="15"/>
    <x v="9"/>
    <s v="All"/>
    <s v=" 5-9"/>
    <x v="4"/>
    <n v="0"/>
    <n v="0"/>
    <n v="0"/>
    <n v="16777"/>
  </r>
  <r>
    <n v="15"/>
    <x v="9"/>
    <s v="All"/>
    <s v=" 5-9"/>
    <x v="5"/>
    <n v="0"/>
    <n v="0"/>
    <n v="0"/>
    <n v="16777"/>
  </r>
  <r>
    <n v="15"/>
    <x v="9"/>
    <s v="All"/>
    <s v=" 5-9"/>
    <x v="6"/>
    <n v="0"/>
    <n v="0"/>
    <n v="0"/>
    <n v="16777"/>
  </r>
  <r>
    <n v="15"/>
    <x v="9"/>
    <s v="All"/>
    <s v=" 5-9"/>
    <x v="7"/>
    <n v="0"/>
    <n v="0"/>
    <n v="0"/>
    <n v="16777"/>
  </r>
  <r>
    <n v="15"/>
    <x v="9"/>
    <s v="All"/>
    <s v=" 5-9"/>
    <x v="8"/>
    <n v="0"/>
    <n v="0"/>
    <n v="0"/>
    <n v="16777"/>
  </r>
  <r>
    <n v="15"/>
    <x v="9"/>
    <s v="All"/>
    <s v=" 5-9"/>
    <x v="9"/>
    <n v="0"/>
    <n v="0"/>
    <n v="0"/>
    <n v="16777"/>
  </r>
  <r>
    <n v="15"/>
    <x v="9"/>
    <s v="All"/>
    <s v=" 5-9"/>
    <x v="10"/>
    <n v="0"/>
    <n v="0"/>
    <n v="0"/>
    <n v="16777"/>
  </r>
  <r>
    <n v="15"/>
    <x v="10"/>
    <s v="All"/>
    <s v=" 0-1"/>
    <x v="0"/>
    <n v="32"/>
    <n v="30"/>
    <n v="173"/>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0"/>
    <n v="0"/>
    <n v="0"/>
    <n v="4754"/>
  </r>
  <r>
    <n v="15"/>
    <x v="10"/>
    <s v="All"/>
    <s v=" 0-1"/>
    <x v="8"/>
    <n v="0"/>
    <n v="0"/>
    <n v="0"/>
    <n v="4754"/>
  </r>
  <r>
    <n v="15"/>
    <x v="10"/>
    <s v="All"/>
    <s v=" 0-1"/>
    <x v="9"/>
    <n v="0"/>
    <n v="0"/>
    <n v="0"/>
    <n v="4754"/>
  </r>
  <r>
    <n v="15"/>
    <x v="10"/>
    <s v="All"/>
    <s v=" 0-1"/>
    <x v="10"/>
    <n v="0"/>
    <n v="0"/>
    <n v="0"/>
    <n v="4754"/>
  </r>
  <r>
    <n v="15"/>
    <x v="10"/>
    <s v="All"/>
    <s v=" 10-14"/>
    <x v="0"/>
    <n v="95"/>
    <n v="86"/>
    <n v="499"/>
    <n v="15858"/>
  </r>
  <r>
    <n v="15"/>
    <x v="10"/>
    <s v="All"/>
    <s v=" 10-14"/>
    <x v="1"/>
    <n v="0"/>
    <n v="0"/>
    <n v="0"/>
    <n v="15858"/>
  </r>
  <r>
    <n v="15"/>
    <x v="10"/>
    <s v="All"/>
    <s v=" 10-14"/>
    <x v="2"/>
    <n v="0"/>
    <n v="0"/>
    <n v="0"/>
    <n v="15858"/>
  </r>
  <r>
    <n v="15"/>
    <x v="10"/>
    <s v="All"/>
    <s v=" 10-14"/>
    <x v="3"/>
    <n v="0"/>
    <n v="0"/>
    <n v="0"/>
    <n v="15858"/>
  </r>
  <r>
    <n v="15"/>
    <x v="10"/>
    <s v="All"/>
    <s v=" 10-14"/>
    <x v="4"/>
    <n v="0"/>
    <n v="0"/>
    <n v="0"/>
    <n v="15858"/>
  </r>
  <r>
    <n v="15"/>
    <x v="10"/>
    <s v="All"/>
    <s v=" 10-14"/>
    <x v="5"/>
    <n v="0"/>
    <n v="0"/>
    <n v="0"/>
    <n v="15858"/>
  </r>
  <r>
    <n v="15"/>
    <x v="10"/>
    <s v="All"/>
    <s v=" 10-14"/>
    <x v="6"/>
    <n v="0"/>
    <n v="0"/>
    <n v="0"/>
    <n v="15858"/>
  </r>
  <r>
    <n v="15"/>
    <x v="10"/>
    <s v="All"/>
    <s v=" 10-14"/>
    <x v="7"/>
    <n v="0"/>
    <n v="0"/>
    <n v="0"/>
    <n v="15858"/>
  </r>
  <r>
    <n v="15"/>
    <x v="10"/>
    <s v="All"/>
    <s v=" 10-14"/>
    <x v="8"/>
    <n v="0"/>
    <n v="0"/>
    <n v="0"/>
    <n v="15858"/>
  </r>
  <r>
    <n v="15"/>
    <x v="10"/>
    <s v="All"/>
    <s v=" 10-14"/>
    <x v="9"/>
    <n v="0"/>
    <n v="0"/>
    <n v="0"/>
    <n v="15858"/>
  </r>
  <r>
    <n v="15"/>
    <x v="10"/>
    <s v="All"/>
    <s v=" 10-14"/>
    <x v="10"/>
    <n v="3"/>
    <n v="3"/>
    <n v="13"/>
    <n v="15858"/>
  </r>
  <r>
    <n v="15"/>
    <x v="10"/>
    <s v="All"/>
    <s v=" 2-4"/>
    <x v="0"/>
    <n v="71"/>
    <n v="68"/>
    <n v="516"/>
    <n v="7742"/>
  </r>
  <r>
    <n v="15"/>
    <x v="10"/>
    <s v="All"/>
    <s v=" 2-4"/>
    <x v="1"/>
    <n v="0"/>
    <n v="0"/>
    <n v="0"/>
    <n v="7742"/>
  </r>
  <r>
    <n v="15"/>
    <x v="10"/>
    <s v="All"/>
    <s v=" 2-4"/>
    <x v="2"/>
    <n v="0"/>
    <n v="0"/>
    <n v="0"/>
    <n v="7742"/>
  </r>
  <r>
    <n v="15"/>
    <x v="10"/>
    <s v="All"/>
    <s v=" 2-4"/>
    <x v="3"/>
    <n v="0"/>
    <n v="0"/>
    <n v="0"/>
    <n v="7742"/>
  </r>
  <r>
    <n v="15"/>
    <x v="10"/>
    <s v="All"/>
    <s v=" 2-4"/>
    <x v="4"/>
    <n v="0"/>
    <n v="0"/>
    <n v="0"/>
    <n v="7742"/>
  </r>
  <r>
    <n v="15"/>
    <x v="10"/>
    <s v="All"/>
    <s v=" 2-4"/>
    <x v="5"/>
    <n v="0"/>
    <n v="0"/>
    <n v="0"/>
    <n v="7742"/>
  </r>
  <r>
    <n v="15"/>
    <x v="10"/>
    <s v="All"/>
    <s v=" 2-4"/>
    <x v="6"/>
    <n v="0"/>
    <n v="0"/>
    <n v="0"/>
    <n v="7742"/>
  </r>
  <r>
    <n v="15"/>
    <x v="10"/>
    <s v="All"/>
    <s v=" 2-4"/>
    <x v="7"/>
    <n v="0"/>
    <n v="0"/>
    <n v="0"/>
    <n v="7742"/>
  </r>
  <r>
    <n v="15"/>
    <x v="10"/>
    <s v="All"/>
    <s v=" 2-4"/>
    <x v="8"/>
    <n v="0"/>
    <n v="0"/>
    <n v="0"/>
    <n v="7742"/>
  </r>
  <r>
    <n v="15"/>
    <x v="10"/>
    <s v="All"/>
    <s v=" 2-4"/>
    <x v="9"/>
    <n v="0"/>
    <n v="0"/>
    <n v="0"/>
    <n v="7742"/>
  </r>
  <r>
    <n v="15"/>
    <x v="10"/>
    <s v="All"/>
    <s v=" 2-4"/>
    <x v="10"/>
    <n v="0"/>
    <n v="0"/>
    <n v="0"/>
    <n v="7742"/>
  </r>
  <r>
    <n v="15"/>
    <x v="10"/>
    <s v="All"/>
    <s v=" 5-9"/>
    <x v="0"/>
    <n v="99"/>
    <n v="94"/>
    <n v="681"/>
    <n v="13990"/>
  </r>
  <r>
    <n v="15"/>
    <x v="10"/>
    <s v="All"/>
    <s v=" 5-9"/>
    <x v="1"/>
    <n v="0"/>
    <n v="0"/>
    <n v="0"/>
    <n v="13990"/>
  </r>
  <r>
    <n v="15"/>
    <x v="10"/>
    <s v="All"/>
    <s v=" 5-9"/>
    <x v="2"/>
    <n v="0"/>
    <n v="0"/>
    <n v="0"/>
    <n v="13990"/>
  </r>
  <r>
    <n v="15"/>
    <x v="10"/>
    <s v="All"/>
    <s v=" 5-9"/>
    <x v="3"/>
    <n v="0"/>
    <n v="0"/>
    <n v="0"/>
    <n v="13990"/>
  </r>
  <r>
    <n v="15"/>
    <x v="10"/>
    <s v="All"/>
    <s v=" 5-9"/>
    <x v="4"/>
    <n v="0"/>
    <n v="0"/>
    <n v="0"/>
    <n v="13990"/>
  </r>
  <r>
    <n v="15"/>
    <x v="10"/>
    <s v="All"/>
    <s v=" 5-9"/>
    <x v="5"/>
    <n v="0"/>
    <n v="0"/>
    <n v="0"/>
    <n v="13990"/>
  </r>
  <r>
    <n v="15"/>
    <x v="10"/>
    <s v="All"/>
    <s v=" 5-9"/>
    <x v="6"/>
    <n v="0"/>
    <n v="0"/>
    <n v="0"/>
    <n v="13990"/>
  </r>
  <r>
    <n v="15"/>
    <x v="10"/>
    <s v="All"/>
    <s v=" 5-9"/>
    <x v="7"/>
    <n v="0"/>
    <n v="0"/>
    <n v="0"/>
    <n v="13990"/>
  </r>
  <r>
    <n v="15"/>
    <x v="10"/>
    <s v="All"/>
    <s v=" 5-9"/>
    <x v="8"/>
    <n v="0"/>
    <n v="0"/>
    <n v="0"/>
    <n v="13990"/>
  </r>
  <r>
    <n v="15"/>
    <x v="10"/>
    <s v="All"/>
    <s v=" 5-9"/>
    <x v="9"/>
    <n v="0"/>
    <n v="0"/>
    <n v="0"/>
    <n v="13990"/>
  </r>
  <r>
    <n v="15"/>
    <x v="10"/>
    <s v="All"/>
    <s v=" 5-9"/>
    <x v="10"/>
    <n v="0"/>
    <n v="0"/>
    <n v="0"/>
    <n v="13990"/>
  </r>
  <r>
    <n v="15"/>
    <x v="11"/>
    <s v="All"/>
    <s v=" 0-1"/>
    <x v="0"/>
    <n v="25"/>
    <n v="25"/>
    <n v="214"/>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0"/>
    <n v="0"/>
    <n v="0"/>
    <n v="5401"/>
  </r>
  <r>
    <n v="15"/>
    <x v="11"/>
    <s v="All"/>
    <s v=" 0-1"/>
    <x v="8"/>
    <n v="0"/>
    <n v="0"/>
    <n v="0"/>
    <n v="5401"/>
  </r>
  <r>
    <n v="15"/>
    <x v="11"/>
    <s v="All"/>
    <s v=" 0-1"/>
    <x v="9"/>
    <n v="0"/>
    <n v="0"/>
    <n v="0"/>
    <n v="5401"/>
  </r>
  <r>
    <n v="15"/>
    <x v="11"/>
    <s v="All"/>
    <s v=" 0-1"/>
    <x v="10"/>
    <n v="0"/>
    <n v="0"/>
    <n v="0"/>
    <n v="5401"/>
  </r>
  <r>
    <n v="15"/>
    <x v="11"/>
    <s v="All"/>
    <s v=" 10-14"/>
    <x v="0"/>
    <n v="101"/>
    <n v="97"/>
    <n v="594"/>
    <n v="16890"/>
  </r>
  <r>
    <n v="15"/>
    <x v="11"/>
    <s v="All"/>
    <s v=" 10-14"/>
    <x v="1"/>
    <n v="0"/>
    <n v="0"/>
    <n v="0"/>
    <n v="16890"/>
  </r>
  <r>
    <n v="15"/>
    <x v="11"/>
    <s v="All"/>
    <s v=" 10-14"/>
    <x v="2"/>
    <n v="0"/>
    <n v="0"/>
    <n v="0"/>
    <n v="16890"/>
  </r>
  <r>
    <n v="15"/>
    <x v="11"/>
    <s v="All"/>
    <s v=" 10-14"/>
    <x v="3"/>
    <n v="0"/>
    <n v="0"/>
    <n v="0"/>
    <n v="16890"/>
  </r>
  <r>
    <n v="15"/>
    <x v="11"/>
    <s v="All"/>
    <s v=" 10-14"/>
    <x v="4"/>
    <n v="0"/>
    <n v="0"/>
    <n v="0"/>
    <n v="16890"/>
  </r>
  <r>
    <n v="15"/>
    <x v="11"/>
    <s v="All"/>
    <s v=" 10-14"/>
    <x v="5"/>
    <n v="0"/>
    <n v="0"/>
    <n v="0"/>
    <n v="16890"/>
  </r>
  <r>
    <n v="15"/>
    <x v="11"/>
    <s v="All"/>
    <s v=" 10-14"/>
    <x v="6"/>
    <n v="0"/>
    <n v="0"/>
    <n v="0"/>
    <n v="16890"/>
  </r>
  <r>
    <n v="15"/>
    <x v="11"/>
    <s v="All"/>
    <s v=" 10-14"/>
    <x v="7"/>
    <n v="1"/>
    <n v="1"/>
    <n v="3"/>
    <n v="16890"/>
  </r>
  <r>
    <n v="15"/>
    <x v="11"/>
    <s v="All"/>
    <s v=" 10-14"/>
    <x v="8"/>
    <n v="0"/>
    <n v="0"/>
    <n v="0"/>
    <n v="16890"/>
  </r>
  <r>
    <n v="15"/>
    <x v="11"/>
    <s v="All"/>
    <s v=" 10-14"/>
    <x v="9"/>
    <n v="0"/>
    <n v="0"/>
    <n v="0"/>
    <n v="16890"/>
  </r>
  <r>
    <n v="15"/>
    <x v="11"/>
    <s v="All"/>
    <s v=" 10-14"/>
    <x v="10"/>
    <n v="5"/>
    <n v="5"/>
    <n v="57"/>
    <n v="16890"/>
  </r>
  <r>
    <n v="15"/>
    <x v="11"/>
    <s v="All"/>
    <s v=" 2-4"/>
    <x v="0"/>
    <n v="43"/>
    <n v="41"/>
    <n v="400"/>
    <n v="8048"/>
  </r>
  <r>
    <n v="15"/>
    <x v="11"/>
    <s v="All"/>
    <s v=" 2-4"/>
    <x v="1"/>
    <n v="0"/>
    <n v="0"/>
    <n v="0"/>
    <n v="8048"/>
  </r>
  <r>
    <n v="15"/>
    <x v="11"/>
    <s v="All"/>
    <s v=" 2-4"/>
    <x v="2"/>
    <n v="0"/>
    <n v="0"/>
    <n v="0"/>
    <n v="8048"/>
  </r>
  <r>
    <n v="15"/>
    <x v="11"/>
    <s v="All"/>
    <s v=" 2-4"/>
    <x v="3"/>
    <n v="0"/>
    <n v="0"/>
    <n v="0"/>
    <n v="8048"/>
  </r>
  <r>
    <n v="15"/>
    <x v="11"/>
    <s v="All"/>
    <s v=" 2-4"/>
    <x v="4"/>
    <n v="0"/>
    <n v="0"/>
    <n v="0"/>
    <n v="8048"/>
  </r>
  <r>
    <n v="15"/>
    <x v="11"/>
    <s v="All"/>
    <s v=" 2-4"/>
    <x v="5"/>
    <n v="0"/>
    <n v="0"/>
    <n v="0"/>
    <n v="8048"/>
  </r>
  <r>
    <n v="15"/>
    <x v="11"/>
    <s v="All"/>
    <s v=" 2-4"/>
    <x v="6"/>
    <n v="0"/>
    <n v="0"/>
    <n v="0"/>
    <n v="8048"/>
  </r>
  <r>
    <n v="15"/>
    <x v="11"/>
    <s v="All"/>
    <s v=" 2-4"/>
    <x v="7"/>
    <n v="0"/>
    <n v="0"/>
    <n v="0"/>
    <n v="8048"/>
  </r>
  <r>
    <n v="15"/>
    <x v="11"/>
    <s v="All"/>
    <s v=" 2-4"/>
    <x v="8"/>
    <n v="0"/>
    <n v="0"/>
    <n v="0"/>
    <n v="8048"/>
  </r>
  <r>
    <n v="15"/>
    <x v="11"/>
    <s v="All"/>
    <s v=" 2-4"/>
    <x v="9"/>
    <n v="0"/>
    <n v="0"/>
    <n v="0"/>
    <n v="8048"/>
  </r>
  <r>
    <n v="15"/>
    <x v="11"/>
    <s v="All"/>
    <s v=" 2-4"/>
    <x v="10"/>
    <n v="0"/>
    <n v="0"/>
    <n v="0"/>
    <n v="8048"/>
  </r>
  <r>
    <n v="15"/>
    <x v="11"/>
    <s v="All"/>
    <s v=" 5-9"/>
    <x v="0"/>
    <n v="89"/>
    <n v="87"/>
    <n v="844"/>
    <n v="14512"/>
  </r>
  <r>
    <n v="15"/>
    <x v="11"/>
    <s v="All"/>
    <s v=" 5-9"/>
    <x v="1"/>
    <n v="0"/>
    <n v="0"/>
    <n v="0"/>
    <n v="14512"/>
  </r>
  <r>
    <n v="15"/>
    <x v="11"/>
    <s v="All"/>
    <s v=" 5-9"/>
    <x v="2"/>
    <n v="0"/>
    <n v="0"/>
    <n v="0"/>
    <n v="14512"/>
  </r>
  <r>
    <n v="15"/>
    <x v="11"/>
    <s v="All"/>
    <s v=" 5-9"/>
    <x v="3"/>
    <n v="0"/>
    <n v="0"/>
    <n v="0"/>
    <n v="14512"/>
  </r>
  <r>
    <n v="15"/>
    <x v="11"/>
    <s v="All"/>
    <s v=" 5-9"/>
    <x v="4"/>
    <n v="0"/>
    <n v="0"/>
    <n v="0"/>
    <n v="14512"/>
  </r>
  <r>
    <n v="15"/>
    <x v="11"/>
    <s v="All"/>
    <s v=" 5-9"/>
    <x v="5"/>
    <n v="0"/>
    <n v="0"/>
    <n v="0"/>
    <n v="14512"/>
  </r>
  <r>
    <n v="15"/>
    <x v="11"/>
    <s v="All"/>
    <s v=" 5-9"/>
    <x v="6"/>
    <n v="0"/>
    <n v="0"/>
    <n v="0"/>
    <n v="14512"/>
  </r>
  <r>
    <n v="15"/>
    <x v="11"/>
    <s v="All"/>
    <s v=" 5-9"/>
    <x v="7"/>
    <n v="1"/>
    <n v="1"/>
    <n v="30"/>
    <n v="14512"/>
  </r>
  <r>
    <n v="15"/>
    <x v="11"/>
    <s v="All"/>
    <s v=" 5-9"/>
    <x v="8"/>
    <n v="0"/>
    <n v="0"/>
    <n v="0"/>
    <n v="14512"/>
  </r>
  <r>
    <n v="15"/>
    <x v="11"/>
    <s v="All"/>
    <s v=" 5-9"/>
    <x v="9"/>
    <n v="0"/>
    <n v="0"/>
    <n v="0"/>
    <n v="14512"/>
  </r>
  <r>
    <n v="15"/>
    <x v="11"/>
    <s v="All"/>
    <s v=" 5-9"/>
    <x v="10"/>
    <n v="0"/>
    <n v="0"/>
    <n v="0"/>
    <n v="14512"/>
  </r>
  <r>
    <n v="20"/>
    <x v="0"/>
    <s v="All"/>
    <s v=" 0-1"/>
    <x v="0"/>
    <n v="122"/>
    <n v="92"/>
    <n v="75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0"/>
    <n v="0"/>
    <n v="0"/>
    <n v="2820"/>
  </r>
  <r>
    <n v="20"/>
    <x v="0"/>
    <s v="All"/>
    <s v=" 0-1"/>
    <x v="9"/>
    <n v="0"/>
    <n v="0"/>
    <n v="0"/>
    <n v="2820"/>
  </r>
  <r>
    <n v="20"/>
    <x v="0"/>
    <s v="All"/>
    <s v=" 0-1"/>
    <x v="10"/>
    <n v="0"/>
    <n v="0"/>
    <n v="0"/>
    <n v="2820"/>
  </r>
  <r>
    <n v="20"/>
    <x v="0"/>
    <s v="All"/>
    <s v=" 10-14"/>
    <x v="0"/>
    <n v="425"/>
    <n v="314"/>
    <n v="1552"/>
    <n v="6263"/>
  </r>
  <r>
    <n v="20"/>
    <x v="0"/>
    <s v="All"/>
    <s v=" 10-14"/>
    <x v="1"/>
    <n v="0"/>
    <n v="0"/>
    <n v="0"/>
    <n v="6263"/>
  </r>
  <r>
    <n v="20"/>
    <x v="0"/>
    <s v="All"/>
    <s v=" 10-14"/>
    <x v="2"/>
    <n v="0"/>
    <n v="0"/>
    <n v="0"/>
    <n v="6263"/>
  </r>
  <r>
    <n v="20"/>
    <x v="0"/>
    <s v="All"/>
    <s v=" 10-14"/>
    <x v="3"/>
    <n v="0"/>
    <n v="0"/>
    <n v="0"/>
    <n v="6263"/>
  </r>
  <r>
    <n v="20"/>
    <x v="0"/>
    <s v="All"/>
    <s v=" 10-14"/>
    <x v="4"/>
    <n v="0"/>
    <n v="0"/>
    <n v="0"/>
    <n v="6263"/>
  </r>
  <r>
    <n v="20"/>
    <x v="0"/>
    <s v="All"/>
    <s v=" 10-14"/>
    <x v="5"/>
    <n v="0"/>
    <n v="0"/>
    <n v="0"/>
    <n v="6263"/>
  </r>
  <r>
    <n v="20"/>
    <x v="0"/>
    <s v="All"/>
    <s v=" 10-14"/>
    <x v="6"/>
    <n v="0"/>
    <n v="0"/>
    <n v="0"/>
    <n v="6263"/>
  </r>
  <r>
    <n v="20"/>
    <x v="0"/>
    <s v="All"/>
    <s v=" 10-14"/>
    <x v="7"/>
    <n v="3"/>
    <n v="3"/>
    <n v="50"/>
    <n v="6263"/>
  </r>
  <r>
    <n v="20"/>
    <x v="0"/>
    <s v="All"/>
    <s v=" 10-14"/>
    <x v="8"/>
    <n v="0"/>
    <n v="0"/>
    <n v="0"/>
    <n v="6263"/>
  </r>
  <r>
    <n v="20"/>
    <x v="0"/>
    <s v="All"/>
    <s v=" 10-14"/>
    <x v="9"/>
    <n v="0"/>
    <n v="0"/>
    <n v="0"/>
    <n v="6263"/>
  </r>
  <r>
    <n v="20"/>
    <x v="0"/>
    <s v="All"/>
    <s v=" 10-14"/>
    <x v="10"/>
    <n v="1"/>
    <n v="1"/>
    <n v="4"/>
    <n v="6263"/>
  </r>
  <r>
    <n v="20"/>
    <x v="0"/>
    <s v="All"/>
    <s v=" 2-4"/>
    <x v="0"/>
    <n v="184"/>
    <n v="147"/>
    <n v="876"/>
    <n v="3639"/>
  </r>
  <r>
    <n v="20"/>
    <x v="0"/>
    <s v="All"/>
    <s v=" 2-4"/>
    <x v="1"/>
    <n v="0"/>
    <n v="0"/>
    <n v="0"/>
    <n v="3639"/>
  </r>
  <r>
    <n v="20"/>
    <x v="0"/>
    <s v="All"/>
    <s v=" 2-4"/>
    <x v="2"/>
    <n v="0"/>
    <n v="0"/>
    <n v="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0"/>
    <n v="0"/>
    <n v="0"/>
    <n v="3639"/>
  </r>
  <r>
    <n v="20"/>
    <x v="0"/>
    <s v="All"/>
    <s v=" 2-4"/>
    <x v="9"/>
    <n v="0"/>
    <n v="0"/>
    <n v="0"/>
    <n v="3639"/>
  </r>
  <r>
    <n v="20"/>
    <x v="0"/>
    <s v="All"/>
    <s v=" 2-4"/>
    <x v="10"/>
    <n v="0"/>
    <n v="0"/>
    <n v="0"/>
    <n v="3639"/>
  </r>
  <r>
    <n v="20"/>
    <x v="0"/>
    <s v="All"/>
    <s v=" 5-9"/>
    <x v="0"/>
    <n v="269"/>
    <n v="210"/>
    <n v="1184"/>
    <n v="5999"/>
  </r>
  <r>
    <n v="20"/>
    <x v="0"/>
    <s v="All"/>
    <s v=" 5-9"/>
    <x v="1"/>
    <n v="0"/>
    <n v="0"/>
    <n v="0"/>
    <n v="5999"/>
  </r>
  <r>
    <n v="20"/>
    <x v="0"/>
    <s v="All"/>
    <s v=" 5-9"/>
    <x v="2"/>
    <n v="0"/>
    <n v="0"/>
    <n v="0"/>
    <n v="5999"/>
  </r>
  <r>
    <n v="20"/>
    <x v="0"/>
    <s v="All"/>
    <s v=" 5-9"/>
    <x v="3"/>
    <n v="0"/>
    <n v="0"/>
    <n v="0"/>
    <n v="5999"/>
  </r>
  <r>
    <n v="20"/>
    <x v="0"/>
    <s v="All"/>
    <s v=" 5-9"/>
    <x v="4"/>
    <n v="0"/>
    <n v="0"/>
    <n v="0"/>
    <n v="5999"/>
  </r>
  <r>
    <n v="20"/>
    <x v="0"/>
    <s v="All"/>
    <s v=" 5-9"/>
    <x v="5"/>
    <n v="0"/>
    <n v="0"/>
    <n v="0"/>
    <n v="5999"/>
  </r>
  <r>
    <n v="20"/>
    <x v="0"/>
    <s v="All"/>
    <s v=" 5-9"/>
    <x v="6"/>
    <n v="0"/>
    <n v="0"/>
    <n v="0"/>
    <n v="5999"/>
  </r>
  <r>
    <n v="20"/>
    <x v="0"/>
    <s v="All"/>
    <s v=" 5-9"/>
    <x v="7"/>
    <n v="0"/>
    <n v="0"/>
    <n v="0"/>
    <n v="5999"/>
  </r>
  <r>
    <n v="20"/>
    <x v="0"/>
    <s v="All"/>
    <s v=" 5-9"/>
    <x v="8"/>
    <n v="0"/>
    <n v="0"/>
    <n v="0"/>
    <n v="5999"/>
  </r>
  <r>
    <n v="20"/>
    <x v="0"/>
    <s v="All"/>
    <s v=" 5-9"/>
    <x v="9"/>
    <n v="0"/>
    <n v="0"/>
    <n v="0"/>
    <n v="5999"/>
  </r>
  <r>
    <n v="20"/>
    <x v="0"/>
    <s v="All"/>
    <s v=" 5-9"/>
    <x v="10"/>
    <n v="0"/>
    <n v="0"/>
    <n v="0"/>
    <n v="5999"/>
  </r>
  <r>
    <n v="20"/>
    <x v="1"/>
    <s v="All"/>
    <s v=" 0-1"/>
    <x v="0"/>
    <n v="99"/>
    <n v="71"/>
    <n v="659"/>
    <n v="2698"/>
  </r>
  <r>
    <n v="20"/>
    <x v="1"/>
    <s v="All"/>
    <s v=" 0-1"/>
    <x v="1"/>
    <n v="0"/>
    <n v="0"/>
    <n v="0"/>
    <n v="2698"/>
  </r>
  <r>
    <n v="20"/>
    <x v="1"/>
    <s v="All"/>
    <s v=" 0-1"/>
    <x v="2"/>
    <n v="2"/>
    <n v="1"/>
    <n v="10"/>
    <n v="2698"/>
  </r>
  <r>
    <n v="20"/>
    <x v="1"/>
    <s v="All"/>
    <s v=" 0-1"/>
    <x v="3"/>
    <n v="0"/>
    <n v="0"/>
    <n v="0"/>
    <n v="2698"/>
  </r>
  <r>
    <n v="20"/>
    <x v="1"/>
    <s v="All"/>
    <s v=" 0-1"/>
    <x v="4"/>
    <n v="0"/>
    <n v="0"/>
    <n v="0"/>
    <n v="2698"/>
  </r>
  <r>
    <n v="20"/>
    <x v="1"/>
    <s v="All"/>
    <s v=" 0-1"/>
    <x v="5"/>
    <n v="0"/>
    <n v="0"/>
    <n v="0"/>
    <n v="2698"/>
  </r>
  <r>
    <n v="20"/>
    <x v="1"/>
    <s v="All"/>
    <s v=" 0-1"/>
    <x v="6"/>
    <n v="1"/>
    <n v="1"/>
    <n v="10"/>
    <n v="2698"/>
  </r>
  <r>
    <n v="20"/>
    <x v="1"/>
    <s v="All"/>
    <s v=" 0-1"/>
    <x v="7"/>
    <n v="0"/>
    <n v="0"/>
    <n v="0"/>
    <n v="2698"/>
  </r>
  <r>
    <n v="20"/>
    <x v="1"/>
    <s v="All"/>
    <s v=" 0-1"/>
    <x v="8"/>
    <n v="0"/>
    <n v="0"/>
    <n v="0"/>
    <n v="2698"/>
  </r>
  <r>
    <n v="20"/>
    <x v="1"/>
    <s v="All"/>
    <s v=" 0-1"/>
    <x v="9"/>
    <n v="0"/>
    <n v="0"/>
    <n v="0"/>
    <n v="2698"/>
  </r>
  <r>
    <n v="20"/>
    <x v="1"/>
    <s v="All"/>
    <s v=" 0-1"/>
    <x v="10"/>
    <n v="0"/>
    <n v="0"/>
    <n v="0"/>
    <n v="2698"/>
  </r>
  <r>
    <n v="20"/>
    <x v="1"/>
    <s v="All"/>
    <s v=" 10-14"/>
    <x v="0"/>
    <n v="444"/>
    <n v="310"/>
    <n v="1592"/>
    <n v="6390"/>
  </r>
  <r>
    <n v="20"/>
    <x v="1"/>
    <s v="All"/>
    <s v=" 10-14"/>
    <x v="1"/>
    <n v="0"/>
    <n v="0"/>
    <n v="0"/>
    <n v="6390"/>
  </r>
  <r>
    <n v="20"/>
    <x v="1"/>
    <s v="All"/>
    <s v=" 10-14"/>
    <x v="2"/>
    <n v="0"/>
    <n v="0"/>
    <n v="0"/>
    <n v="6390"/>
  </r>
  <r>
    <n v="20"/>
    <x v="1"/>
    <s v="All"/>
    <s v=" 10-14"/>
    <x v="3"/>
    <n v="0"/>
    <n v="0"/>
    <n v="0"/>
    <n v="6390"/>
  </r>
  <r>
    <n v="20"/>
    <x v="1"/>
    <s v="All"/>
    <s v=" 10-14"/>
    <x v="4"/>
    <n v="0"/>
    <n v="0"/>
    <n v="0"/>
    <n v="6390"/>
  </r>
  <r>
    <n v="20"/>
    <x v="1"/>
    <s v="All"/>
    <s v=" 10-14"/>
    <x v="5"/>
    <n v="0"/>
    <n v="0"/>
    <n v="0"/>
    <n v="6390"/>
  </r>
  <r>
    <n v="20"/>
    <x v="1"/>
    <s v="All"/>
    <s v=" 10-14"/>
    <x v="6"/>
    <n v="0"/>
    <n v="0"/>
    <n v="0"/>
    <n v="6390"/>
  </r>
  <r>
    <n v="20"/>
    <x v="1"/>
    <s v="All"/>
    <s v=" 10-14"/>
    <x v="7"/>
    <n v="1"/>
    <n v="1"/>
    <n v="5"/>
    <n v="6390"/>
  </r>
  <r>
    <n v="20"/>
    <x v="1"/>
    <s v="All"/>
    <s v=" 10-14"/>
    <x v="8"/>
    <n v="0"/>
    <n v="0"/>
    <n v="0"/>
    <n v="6390"/>
  </r>
  <r>
    <n v="20"/>
    <x v="1"/>
    <s v="All"/>
    <s v=" 10-14"/>
    <x v="9"/>
    <n v="0"/>
    <n v="0"/>
    <n v="0"/>
    <n v="6390"/>
  </r>
  <r>
    <n v="20"/>
    <x v="1"/>
    <s v="All"/>
    <s v=" 10-14"/>
    <x v="10"/>
    <n v="6"/>
    <n v="4"/>
    <n v="48"/>
    <n v="6390"/>
  </r>
  <r>
    <n v="20"/>
    <x v="1"/>
    <s v="All"/>
    <s v=" 2-4"/>
    <x v="0"/>
    <n v="153"/>
    <n v="130"/>
    <n v="780"/>
    <n v="3810"/>
  </r>
  <r>
    <n v="20"/>
    <x v="1"/>
    <s v="All"/>
    <s v=" 2-4"/>
    <x v="1"/>
    <n v="0"/>
    <n v="0"/>
    <n v="0"/>
    <n v="3810"/>
  </r>
  <r>
    <n v="20"/>
    <x v="1"/>
    <s v="All"/>
    <s v=" 2-4"/>
    <x v="2"/>
    <n v="2"/>
    <n v="1"/>
    <n v="10"/>
    <n v="3810"/>
  </r>
  <r>
    <n v="20"/>
    <x v="1"/>
    <s v="All"/>
    <s v=" 2-4"/>
    <x v="3"/>
    <n v="0"/>
    <n v="0"/>
    <n v="0"/>
    <n v="3810"/>
  </r>
  <r>
    <n v="20"/>
    <x v="1"/>
    <s v="All"/>
    <s v=" 2-4"/>
    <x v="4"/>
    <n v="0"/>
    <n v="0"/>
    <n v="0"/>
    <n v="3810"/>
  </r>
  <r>
    <n v="20"/>
    <x v="1"/>
    <s v="All"/>
    <s v=" 2-4"/>
    <x v="5"/>
    <n v="0"/>
    <n v="0"/>
    <n v="0"/>
    <n v="3810"/>
  </r>
  <r>
    <n v="20"/>
    <x v="1"/>
    <s v="All"/>
    <s v=" 2-4"/>
    <x v="6"/>
    <n v="0"/>
    <n v="0"/>
    <n v="0"/>
    <n v="3810"/>
  </r>
  <r>
    <n v="20"/>
    <x v="1"/>
    <s v="All"/>
    <s v=" 2-4"/>
    <x v="7"/>
    <n v="0"/>
    <n v="0"/>
    <n v="0"/>
    <n v="3810"/>
  </r>
  <r>
    <n v="20"/>
    <x v="1"/>
    <s v="All"/>
    <s v=" 2-4"/>
    <x v="8"/>
    <n v="0"/>
    <n v="0"/>
    <n v="0"/>
    <n v="3810"/>
  </r>
  <r>
    <n v="20"/>
    <x v="1"/>
    <s v="All"/>
    <s v=" 2-4"/>
    <x v="9"/>
    <n v="0"/>
    <n v="0"/>
    <n v="0"/>
    <n v="3810"/>
  </r>
  <r>
    <n v="20"/>
    <x v="1"/>
    <s v="All"/>
    <s v=" 2-4"/>
    <x v="10"/>
    <n v="0"/>
    <n v="0"/>
    <n v="0"/>
    <n v="3810"/>
  </r>
  <r>
    <n v="20"/>
    <x v="1"/>
    <s v="All"/>
    <s v=" 5-9"/>
    <x v="0"/>
    <n v="314"/>
    <n v="253"/>
    <n v="1519"/>
    <n v="6152"/>
  </r>
  <r>
    <n v="20"/>
    <x v="1"/>
    <s v="All"/>
    <s v=" 5-9"/>
    <x v="1"/>
    <n v="0"/>
    <n v="0"/>
    <n v="0"/>
    <n v="6152"/>
  </r>
  <r>
    <n v="20"/>
    <x v="1"/>
    <s v="All"/>
    <s v=" 5-9"/>
    <x v="2"/>
    <n v="1"/>
    <n v="1"/>
    <n v="5"/>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0"/>
    <n v="0"/>
    <n v="0"/>
    <n v="6152"/>
  </r>
  <r>
    <n v="20"/>
    <x v="1"/>
    <s v="All"/>
    <s v=" 5-9"/>
    <x v="9"/>
    <n v="0"/>
    <n v="0"/>
    <n v="0"/>
    <n v="6152"/>
  </r>
  <r>
    <n v="20"/>
    <x v="1"/>
    <s v="All"/>
    <s v=" 5-9"/>
    <x v="10"/>
    <n v="0"/>
    <n v="0"/>
    <n v="0"/>
    <n v="6152"/>
  </r>
  <r>
    <n v="20"/>
    <x v="2"/>
    <s v="All"/>
    <s v=" 0-1"/>
    <x v="0"/>
    <n v="95"/>
    <n v="69"/>
    <n v="869"/>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0"/>
    <n v="0"/>
    <n v="0"/>
    <n v="2922"/>
  </r>
  <r>
    <n v="20"/>
    <x v="2"/>
    <s v="All"/>
    <s v=" 0-1"/>
    <x v="9"/>
    <n v="0"/>
    <n v="0"/>
    <n v="0"/>
    <n v="2922"/>
  </r>
  <r>
    <n v="20"/>
    <x v="2"/>
    <s v="All"/>
    <s v=" 0-1"/>
    <x v="10"/>
    <n v="0"/>
    <n v="0"/>
    <n v="0"/>
    <n v="2922"/>
  </r>
  <r>
    <n v="20"/>
    <x v="2"/>
    <s v="All"/>
    <s v=" 10-14"/>
    <x v="0"/>
    <n v="456"/>
    <n v="338"/>
    <n v="1741"/>
    <n v="6553"/>
  </r>
  <r>
    <n v="20"/>
    <x v="2"/>
    <s v="All"/>
    <s v=" 10-14"/>
    <x v="1"/>
    <n v="0"/>
    <n v="0"/>
    <n v="0"/>
    <n v="6553"/>
  </r>
  <r>
    <n v="20"/>
    <x v="2"/>
    <s v="All"/>
    <s v=" 10-14"/>
    <x v="2"/>
    <n v="0"/>
    <n v="0"/>
    <n v="0"/>
    <n v="6553"/>
  </r>
  <r>
    <n v="20"/>
    <x v="2"/>
    <s v="All"/>
    <s v=" 10-14"/>
    <x v="3"/>
    <n v="0"/>
    <n v="0"/>
    <n v="0"/>
    <n v="6553"/>
  </r>
  <r>
    <n v="20"/>
    <x v="2"/>
    <s v="All"/>
    <s v=" 10-14"/>
    <x v="4"/>
    <n v="0"/>
    <n v="0"/>
    <n v="0"/>
    <n v="6553"/>
  </r>
  <r>
    <n v="20"/>
    <x v="2"/>
    <s v="All"/>
    <s v=" 10-14"/>
    <x v="5"/>
    <n v="0"/>
    <n v="0"/>
    <n v="0"/>
    <n v="6553"/>
  </r>
  <r>
    <n v="20"/>
    <x v="2"/>
    <s v="All"/>
    <s v=" 10-14"/>
    <x v="6"/>
    <n v="0"/>
    <n v="0"/>
    <n v="0"/>
    <n v="6553"/>
  </r>
  <r>
    <n v="20"/>
    <x v="2"/>
    <s v="All"/>
    <s v=" 10-14"/>
    <x v="7"/>
    <n v="3"/>
    <n v="2"/>
    <n v="23"/>
    <n v="6553"/>
  </r>
  <r>
    <n v="20"/>
    <x v="2"/>
    <s v="All"/>
    <s v=" 10-14"/>
    <x v="8"/>
    <n v="0"/>
    <n v="0"/>
    <n v="0"/>
    <n v="6553"/>
  </r>
  <r>
    <n v="20"/>
    <x v="2"/>
    <s v="All"/>
    <s v=" 10-14"/>
    <x v="9"/>
    <n v="0"/>
    <n v="0"/>
    <n v="0"/>
    <n v="6553"/>
  </r>
  <r>
    <n v="20"/>
    <x v="2"/>
    <s v="All"/>
    <s v=" 10-14"/>
    <x v="10"/>
    <n v="3"/>
    <n v="3"/>
    <n v="20"/>
    <n v="6553"/>
  </r>
  <r>
    <n v="20"/>
    <x v="2"/>
    <s v="All"/>
    <s v=" 2-4"/>
    <x v="0"/>
    <n v="155"/>
    <n v="137"/>
    <n v="806"/>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0"/>
    <n v="0"/>
    <n v="0"/>
    <n v="4093"/>
  </r>
  <r>
    <n v="20"/>
    <x v="2"/>
    <s v="All"/>
    <s v=" 2-4"/>
    <x v="9"/>
    <n v="0"/>
    <n v="0"/>
    <n v="0"/>
    <n v="4093"/>
  </r>
  <r>
    <n v="20"/>
    <x v="2"/>
    <s v="All"/>
    <s v=" 2-4"/>
    <x v="10"/>
    <n v="0"/>
    <n v="0"/>
    <n v="0"/>
    <n v="4093"/>
  </r>
  <r>
    <n v="20"/>
    <x v="2"/>
    <s v="All"/>
    <s v=" 5-9"/>
    <x v="0"/>
    <n v="301"/>
    <n v="238"/>
    <n v="1620"/>
    <n v="6254"/>
  </r>
  <r>
    <n v="20"/>
    <x v="2"/>
    <s v="All"/>
    <s v=" 5-9"/>
    <x v="1"/>
    <n v="0"/>
    <n v="0"/>
    <n v="0"/>
    <n v="6254"/>
  </r>
  <r>
    <n v="20"/>
    <x v="2"/>
    <s v="All"/>
    <s v=" 5-9"/>
    <x v="2"/>
    <n v="1"/>
    <n v="1"/>
    <n v="9"/>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0"/>
    <n v="0"/>
    <n v="0"/>
    <n v="6254"/>
  </r>
  <r>
    <n v="20"/>
    <x v="2"/>
    <s v="All"/>
    <s v=" 5-9"/>
    <x v="9"/>
    <n v="0"/>
    <n v="0"/>
    <n v="0"/>
    <n v="6254"/>
  </r>
  <r>
    <n v="20"/>
    <x v="2"/>
    <s v="All"/>
    <s v=" 5-9"/>
    <x v="10"/>
    <n v="0"/>
    <n v="0"/>
    <n v="0"/>
    <n v="6254"/>
  </r>
  <r>
    <n v="20"/>
    <x v="3"/>
    <s v="All"/>
    <s v=" 0-1"/>
    <x v="0"/>
    <n v="106"/>
    <n v="91"/>
    <n v="656"/>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0"/>
    <n v="0"/>
    <n v="0"/>
    <n v="2797"/>
  </r>
  <r>
    <n v="20"/>
    <x v="3"/>
    <s v="All"/>
    <s v=" 0-1"/>
    <x v="7"/>
    <n v="0"/>
    <n v="0"/>
    <n v="0"/>
    <n v="2797"/>
  </r>
  <r>
    <n v="20"/>
    <x v="3"/>
    <s v="All"/>
    <s v=" 0-1"/>
    <x v="8"/>
    <n v="0"/>
    <n v="0"/>
    <n v="0"/>
    <n v="2797"/>
  </r>
  <r>
    <n v="20"/>
    <x v="3"/>
    <s v="All"/>
    <s v=" 0-1"/>
    <x v="9"/>
    <n v="0"/>
    <n v="0"/>
    <n v="0"/>
    <n v="2797"/>
  </r>
  <r>
    <n v="20"/>
    <x v="3"/>
    <s v="All"/>
    <s v=" 0-1"/>
    <x v="10"/>
    <n v="0"/>
    <n v="0"/>
    <n v="0"/>
    <n v="2797"/>
  </r>
  <r>
    <n v="20"/>
    <x v="3"/>
    <s v="All"/>
    <s v=" 10-14"/>
    <x v="0"/>
    <n v="449"/>
    <n v="344"/>
    <n v="1677"/>
    <n v="6701"/>
  </r>
  <r>
    <n v="20"/>
    <x v="3"/>
    <s v="All"/>
    <s v=" 10-14"/>
    <x v="1"/>
    <n v="0"/>
    <n v="0"/>
    <n v="0"/>
    <n v="6701"/>
  </r>
  <r>
    <n v="20"/>
    <x v="3"/>
    <s v="All"/>
    <s v=" 10-14"/>
    <x v="2"/>
    <n v="0"/>
    <n v="0"/>
    <n v="0"/>
    <n v="6701"/>
  </r>
  <r>
    <n v="20"/>
    <x v="3"/>
    <s v="All"/>
    <s v=" 10-14"/>
    <x v="3"/>
    <n v="0"/>
    <n v="0"/>
    <n v="0"/>
    <n v="6701"/>
  </r>
  <r>
    <n v="20"/>
    <x v="3"/>
    <s v="All"/>
    <s v=" 10-14"/>
    <x v="4"/>
    <n v="5"/>
    <n v="1"/>
    <n v="23"/>
    <n v="6701"/>
  </r>
  <r>
    <n v="20"/>
    <x v="3"/>
    <s v="All"/>
    <s v=" 10-14"/>
    <x v="5"/>
    <n v="1"/>
    <n v="1"/>
    <n v="30"/>
    <n v="6701"/>
  </r>
  <r>
    <n v="20"/>
    <x v="3"/>
    <s v="All"/>
    <s v=" 10-14"/>
    <x v="6"/>
    <n v="0"/>
    <n v="0"/>
    <n v="0"/>
    <n v="6701"/>
  </r>
  <r>
    <n v="20"/>
    <x v="3"/>
    <s v="All"/>
    <s v=" 10-14"/>
    <x v="7"/>
    <n v="18"/>
    <n v="7"/>
    <n v="203"/>
    <n v="6701"/>
  </r>
  <r>
    <n v="20"/>
    <x v="3"/>
    <s v="All"/>
    <s v=" 10-14"/>
    <x v="8"/>
    <n v="0"/>
    <n v="0"/>
    <n v="0"/>
    <n v="6701"/>
  </r>
  <r>
    <n v="20"/>
    <x v="3"/>
    <s v="All"/>
    <s v=" 10-14"/>
    <x v="9"/>
    <n v="1"/>
    <n v="1"/>
    <n v="15"/>
    <n v="6701"/>
  </r>
  <r>
    <n v="20"/>
    <x v="3"/>
    <s v="All"/>
    <s v=" 10-14"/>
    <x v="10"/>
    <n v="2"/>
    <n v="2"/>
    <n v="7"/>
    <n v="6701"/>
  </r>
  <r>
    <n v="20"/>
    <x v="3"/>
    <s v="All"/>
    <s v=" 2-4"/>
    <x v="0"/>
    <n v="207"/>
    <n v="160"/>
    <n v="1207"/>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8"/>
    <n v="4096"/>
  </r>
  <r>
    <n v="20"/>
    <x v="3"/>
    <s v="All"/>
    <s v=" 2-4"/>
    <x v="7"/>
    <n v="2"/>
    <n v="1"/>
    <n v="6"/>
    <n v="4096"/>
  </r>
  <r>
    <n v="20"/>
    <x v="3"/>
    <s v="All"/>
    <s v=" 2-4"/>
    <x v="8"/>
    <n v="0"/>
    <n v="0"/>
    <n v="0"/>
    <n v="4096"/>
  </r>
  <r>
    <n v="20"/>
    <x v="3"/>
    <s v="All"/>
    <s v=" 2-4"/>
    <x v="9"/>
    <n v="0"/>
    <n v="0"/>
    <n v="0"/>
    <n v="4096"/>
  </r>
  <r>
    <n v="20"/>
    <x v="3"/>
    <s v="All"/>
    <s v=" 2-4"/>
    <x v="10"/>
    <n v="2"/>
    <n v="1"/>
    <n v="30"/>
    <n v="4096"/>
  </r>
  <r>
    <n v="20"/>
    <x v="3"/>
    <s v="All"/>
    <s v=" 5-9"/>
    <x v="0"/>
    <n v="322"/>
    <n v="254"/>
    <n v="1621"/>
    <n v="6348"/>
  </r>
  <r>
    <n v="20"/>
    <x v="3"/>
    <s v="All"/>
    <s v=" 5-9"/>
    <x v="1"/>
    <n v="0"/>
    <n v="0"/>
    <n v="0"/>
    <n v="6348"/>
  </r>
  <r>
    <n v="20"/>
    <x v="3"/>
    <s v="All"/>
    <s v=" 5-9"/>
    <x v="2"/>
    <n v="0"/>
    <n v="0"/>
    <n v="0"/>
    <n v="6348"/>
  </r>
  <r>
    <n v="20"/>
    <x v="3"/>
    <s v="All"/>
    <s v=" 5-9"/>
    <x v="3"/>
    <n v="0"/>
    <n v="0"/>
    <n v="0"/>
    <n v="6348"/>
  </r>
  <r>
    <n v="20"/>
    <x v="3"/>
    <s v="All"/>
    <s v=" 5-9"/>
    <x v="4"/>
    <n v="0"/>
    <n v="0"/>
    <n v="0"/>
    <n v="6348"/>
  </r>
  <r>
    <n v="20"/>
    <x v="3"/>
    <s v="All"/>
    <s v=" 5-9"/>
    <x v="5"/>
    <n v="0"/>
    <n v="0"/>
    <n v="0"/>
    <n v="6348"/>
  </r>
  <r>
    <n v="20"/>
    <x v="3"/>
    <s v="All"/>
    <s v=" 5-9"/>
    <x v="6"/>
    <n v="0"/>
    <n v="0"/>
    <n v="0"/>
    <n v="6348"/>
  </r>
  <r>
    <n v="20"/>
    <x v="3"/>
    <s v="All"/>
    <s v=" 5-9"/>
    <x v="7"/>
    <n v="1"/>
    <n v="1"/>
    <n v="4"/>
    <n v="6348"/>
  </r>
  <r>
    <n v="20"/>
    <x v="3"/>
    <s v="All"/>
    <s v=" 5-9"/>
    <x v="8"/>
    <n v="0"/>
    <n v="0"/>
    <n v="0"/>
    <n v="6348"/>
  </r>
  <r>
    <n v="20"/>
    <x v="3"/>
    <s v="All"/>
    <s v=" 5-9"/>
    <x v="9"/>
    <n v="0"/>
    <n v="0"/>
    <n v="0"/>
    <n v="6348"/>
  </r>
  <r>
    <n v="20"/>
    <x v="3"/>
    <s v="All"/>
    <s v=" 5-9"/>
    <x v="10"/>
    <n v="0"/>
    <n v="0"/>
    <n v="0"/>
    <n v="6348"/>
  </r>
  <r>
    <n v="20"/>
    <x v="4"/>
    <s v="All"/>
    <s v=" 0-1"/>
    <x v="0"/>
    <n v="80"/>
    <n v="72"/>
    <n v="503"/>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1"/>
    <n v="1"/>
    <n v="3"/>
    <n v="2672"/>
  </r>
  <r>
    <n v="20"/>
    <x v="4"/>
    <s v="All"/>
    <s v=" 0-1"/>
    <x v="8"/>
    <n v="0"/>
    <n v="0"/>
    <n v="0"/>
    <n v="2672"/>
  </r>
  <r>
    <n v="20"/>
    <x v="4"/>
    <s v="All"/>
    <s v=" 0-1"/>
    <x v="9"/>
    <n v="0"/>
    <n v="0"/>
    <n v="0"/>
    <n v="2672"/>
  </r>
  <r>
    <n v="20"/>
    <x v="4"/>
    <s v="All"/>
    <s v=" 0-1"/>
    <x v="10"/>
    <n v="0"/>
    <n v="0"/>
    <n v="0"/>
    <n v="2672"/>
  </r>
  <r>
    <n v="20"/>
    <x v="4"/>
    <s v="All"/>
    <s v=" 10-14"/>
    <x v="0"/>
    <n v="380"/>
    <n v="281"/>
    <n v="1547"/>
    <n v="6849"/>
  </r>
  <r>
    <n v="20"/>
    <x v="4"/>
    <s v="All"/>
    <s v=" 10-14"/>
    <x v="1"/>
    <n v="0"/>
    <n v="0"/>
    <n v="0"/>
    <n v="6849"/>
  </r>
  <r>
    <n v="20"/>
    <x v="4"/>
    <s v="All"/>
    <s v=" 10-14"/>
    <x v="2"/>
    <n v="0"/>
    <n v="0"/>
    <n v="0"/>
    <n v="6849"/>
  </r>
  <r>
    <n v="20"/>
    <x v="4"/>
    <s v="All"/>
    <s v=" 10-14"/>
    <x v="3"/>
    <n v="0"/>
    <n v="0"/>
    <n v="0"/>
    <n v="6849"/>
  </r>
  <r>
    <n v="20"/>
    <x v="4"/>
    <s v="All"/>
    <s v=" 10-14"/>
    <x v="4"/>
    <n v="1"/>
    <n v="1"/>
    <n v="3"/>
    <n v="6849"/>
  </r>
  <r>
    <n v="20"/>
    <x v="4"/>
    <s v="All"/>
    <s v=" 10-14"/>
    <x v="5"/>
    <n v="0"/>
    <n v="0"/>
    <n v="0"/>
    <n v="6849"/>
  </r>
  <r>
    <n v="20"/>
    <x v="4"/>
    <s v="All"/>
    <s v=" 10-14"/>
    <x v="6"/>
    <n v="0"/>
    <n v="0"/>
    <n v="0"/>
    <n v="6849"/>
  </r>
  <r>
    <n v="20"/>
    <x v="4"/>
    <s v="All"/>
    <s v=" 10-14"/>
    <x v="7"/>
    <n v="9"/>
    <n v="6"/>
    <n v="37"/>
    <n v="6849"/>
  </r>
  <r>
    <n v="20"/>
    <x v="4"/>
    <s v="All"/>
    <s v=" 10-14"/>
    <x v="8"/>
    <n v="0"/>
    <n v="0"/>
    <n v="0"/>
    <n v="6849"/>
  </r>
  <r>
    <n v="20"/>
    <x v="4"/>
    <s v="All"/>
    <s v=" 10-14"/>
    <x v="9"/>
    <n v="0"/>
    <n v="0"/>
    <n v="0"/>
    <n v="6849"/>
  </r>
  <r>
    <n v="20"/>
    <x v="4"/>
    <s v="All"/>
    <s v=" 10-14"/>
    <x v="10"/>
    <n v="6"/>
    <n v="6"/>
    <n v="22"/>
    <n v="6849"/>
  </r>
  <r>
    <n v="20"/>
    <x v="4"/>
    <s v="All"/>
    <s v=" 2-4"/>
    <x v="0"/>
    <n v="210"/>
    <n v="169"/>
    <n v="1243"/>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1"/>
    <n v="1"/>
    <n v="3"/>
    <n v="4203"/>
  </r>
  <r>
    <n v="20"/>
    <x v="4"/>
    <s v="All"/>
    <s v=" 2-4"/>
    <x v="7"/>
    <n v="0"/>
    <n v="0"/>
    <n v="0"/>
    <n v="4203"/>
  </r>
  <r>
    <n v="20"/>
    <x v="4"/>
    <s v="All"/>
    <s v=" 2-4"/>
    <x v="8"/>
    <n v="0"/>
    <n v="0"/>
    <n v="0"/>
    <n v="4203"/>
  </r>
  <r>
    <n v="20"/>
    <x v="4"/>
    <s v="All"/>
    <s v=" 2-4"/>
    <x v="9"/>
    <n v="0"/>
    <n v="0"/>
    <n v="0"/>
    <n v="4203"/>
  </r>
  <r>
    <n v="20"/>
    <x v="4"/>
    <s v="All"/>
    <s v=" 2-4"/>
    <x v="10"/>
    <n v="0"/>
    <n v="0"/>
    <n v="0"/>
    <n v="4203"/>
  </r>
  <r>
    <n v="20"/>
    <x v="4"/>
    <s v="All"/>
    <s v=" 5-9"/>
    <x v="0"/>
    <n v="285"/>
    <n v="221"/>
    <n v="1237"/>
    <n v="6556"/>
  </r>
  <r>
    <n v="20"/>
    <x v="4"/>
    <s v="All"/>
    <s v=" 5-9"/>
    <x v="1"/>
    <n v="0"/>
    <n v="0"/>
    <n v="0"/>
    <n v="6556"/>
  </r>
  <r>
    <n v="20"/>
    <x v="4"/>
    <s v="All"/>
    <s v=" 5-9"/>
    <x v="2"/>
    <n v="0"/>
    <n v="0"/>
    <n v="0"/>
    <n v="6556"/>
  </r>
  <r>
    <n v="20"/>
    <x v="4"/>
    <s v="All"/>
    <s v=" 5-9"/>
    <x v="3"/>
    <n v="0"/>
    <n v="0"/>
    <n v="0"/>
    <n v="6556"/>
  </r>
  <r>
    <n v="20"/>
    <x v="4"/>
    <s v="All"/>
    <s v=" 5-9"/>
    <x v="4"/>
    <n v="0"/>
    <n v="0"/>
    <n v="0"/>
    <n v="6556"/>
  </r>
  <r>
    <n v="20"/>
    <x v="4"/>
    <s v="All"/>
    <s v=" 5-9"/>
    <x v="5"/>
    <n v="0"/>
    <n v="0"/>
    <n v="0"/>
    <n v="6556"/>
  </r>
  <r>
    <n v="20"/>
    <x v="4"/>
    <s v="All"/>
    <s v=" 5-9"/>
    <x v="6"/>
    <n v="0"/>
    <n v="0"/>
    <n v="0"/>
    <n v="6556"/>
  </r>
  <r>
    <n v="20"/>
    <x v="4"/>
    <s v="All"/>
    <s v=" 5-9"/>
    <x v="7"/>
    <n v="0"/>
    <n v="0"/>
    <n v="0"/>
    <n v="6556"/>
  </r>
  <r>
    <n v="20"/>
    <x v="4"/>
    <s v="All"/>
    <s v=" 5-9"/>
    <x v="8"/>
    <n v="0"/>
    <n v="0"/>
    <n v="0"/>
    <n v="6556"/>
  </r>
  <r>
    <n v="20"/>
    <x v="4"/>
    <s v="All"/>
    <s v=" 5-9"/>
    <x v="9"/>
    <n v="0"/>
    <n v="0"/>
    <n v="0"/>
    <n v="6556"/>
  </r>
  <r>
    <n v="20"/>
    <x v="4"/>
    <s v="All"/>
    <s v=" 5-9"/>
    <x v="10"/>
    <n v="0"/>
    <n v="0"/>
    <n v="0"/>
    <n v="6556"/>
  </r>
  <r>
    <n v="20"/>
    <x v="5"/>
    <s v="All"/>
    <s v=" 0-1"/>
    <x v="0"/>
    <n v="98"/>
    <n v="63"/>
    <n v="677"/>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4"/>
    <n v="1"/>
    <n v="30"/>
    <n v="2180"/>
  </r>
  <r>
    <n v="20"/>
    <x v="5"/>
    <s v="All"/>
    <s v=" 0-1"/>
    <x v="7"/>
    <n v="0"/>
    <n v="0"/>
    <n v="0"/>
    <n v="2180"/>
  </r>
  <r>
    <n v="20"/>
    <x v="5"/>
    <s v="All"/>
    <s v=" 0-1"/>
    <x v="8"/>
    <n v="0"/>
    <n v="0"/>
    <n v="0"/>
    <n v="2180"/>
  </r>
  <r>
    <n v="20"/>
    <x v="5"/>
    <s v="All"/>
    <s v=" 0-1"/>
    <x v="9"/>
    <n v="0"/>
    <n v="0"/>
    <n v="0"/>
    <n v="2180"/>
  </r>
  <r>
    <n v="20"/>
    <x v="5"/>
    <s v="All"/>
    <s v=" 0-1"/>
    <x v="10"/>
    <n v="0"/>
    <n v="0"/>
    <n v="0"/>
    <n v="2180"/>
  </r>
  <r>
    <n v="20"/>
    <x v="5"/>
    <s v="All"/>
    <s v=" 10-14"/>
    <x v="0"/>
    <n v="360"/>
    <n v="284"/>
    <n v="1349"/>
    <n v="6449"/>
  </r>
  <r>
    <n v="20"/>
    <x v="5"/>
    <s v="All"/>
    <s v=" 10-14"/>
    <x v="1"/>
    <n v="0"/>
    <n v="0"/>
    <n v="0"/>
    <n v="6449"/>
  </r>
  <r>
    <n v="20"/>
    <x v="5"/>
    <s v="All"/>
    <s v=" 10-14"/>
    <x v="2"/>
    <n v="0"/>
    <n v="0"/>
    <n v="0"/>
    <n v="6449"/>
  </r>
  <r>
    <n v="20"/>
    <x v="5"/>
    <s v="All"/>
    <s v=" 10-14"/>
    <x v="3"/>
    <n v="0"/>
    <n v="0"/>
    <n v="0"/>
    <n v="6449"/>
  </r>
  <r>
    <n v="20"/>
    <x v="5"/>
    <s v="All"/>
    <s v=" 10-14"/>
    <x v="4"/>
    <n v="0"/>
    <n v="0"/>
    <n v="0"/>
    <n v="6449"/>
  </r>
  <r>
    <n v="20"/>
    <x v="5"/>
    <s v="All"/>
    <s v=" 10-14"/>
    <x v="5"/>
    <n v="0"/>
    <n v="0"/>
    <n v="0"/>
    <n v="6449"/>
  </r>
  <r>
    <n v="20"/>
    <x v="5"/>
    <s v="All"/>
    <s v=" 10-14"/>
    <x v="6"/>
    <n v="1"/>
    <n v="1"/>
    <n v="1"/>
    <n v="6449"/>
  </r>
  <r>
    <n v="20"/>
    <x v="5"/>
    <s v="All"/>
    <s v=" 10-14"/>
    <x v="7"/>
    <n v="6"/>
    <n v="3"/>
    <n v="26"/>
    <n v="6449"/>
  </r>
  <r>
    <n v="20"/>
    <x v="5"/>
    <s v="All"/>
    <s v=" 10-14"/>
    <x v="8"/>
    <n v="0"/>
    <n v="0"/>
    <n v="0"/>
    <n v="6449"/>
  </r>
  <r>
    <n v="20"/>
    <x v="5"/>
    <s v="All"/>
    <s v=" 10-14"/>
    <x v="9"/>
    <n v="0"/>
    <n v="0"/>
    <n v="0"/>
    <n v="6449"/>
  </r>
  <r>
    <n v="20"/>
    <x v="5"/>
    <s v="All"/>
    <s v=" 10-14"/>
    <x v="10"/>
    <n v="13"/>
    <n v="6"/>
    <n v="111"/>
    <n v="6449"/>
  </r>
  <r>
    <n v="20"/>
    <x v="5"/>
    <s v="All"/>
    <s v=" 2-4"/>
    <x v="0"/>
    <n v="136"/>
    <n v="108"/>
    <n v="711"/>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1"/>
    <n v="1"/>
    <n v="5"/>
    <n v="3762"/>
  </r>
  <r>
    <n v="20"/>
    <x v="5"/>
    <s v="All"/>
    <s v=" 2-4"/>
    <x v="8"/>
    <n v="0"/>
    <n v="0"/>
    <n v="0"/>
    <n v="3762"/>
  </r>
  <r>
    <n v="20"/>
    <x v="5"/>
    <s v="All"/>
    <s v=" 2-4"/>
    <x v="9"/>
    <n v="0"/>
    <n v="0"/>
    <n v="0"/>
    <n v="3762"/>
  </r>
  <r>
    <n v="20"/>
    <x v="5"/>
    <s v="All"/>
    <s v=" 2-4"/>
    <x v="10"/>
    <n v="0"/>
    <n v="0"/>
    <n v="0"/>
    <n v="3762"/>
  </r>
  <r>
    <n v="20"/>
    <x v="5"/>
    <s v="All"/>
    <s v=" 5-9"/>
    <x v="0"/>
    <n v="334"/>
    <n v="269"/>
    <n v="1427"/>
    <n v="6135"/>
  </r>
  <r>
    <n v="20"/>
    <x v="5"/>
    <s v="All"/>
    <s v=" 5-9"/>
    <x v="1"/>
    <n v="0"/>
    <n v="0"/>
    <n v="0"/>
    <n v="6135"/>
  </r>
  <r>
    <n v="20"/>
    <x v="5"/>
    <s v="All"/>
    <s v=" 5-9"/>
    <x v="2"/>
    <n v="0"/>
    <n v="0"/>
    <n v="0"/>
    <n v="6135"/>
  </r>
  <r>
    <n v="20"/>
    <x v="5"/>
    <s v="All"/>
    <s v=" 5-9"/>
    <x v="3"/>
    <n v="1"/>
    <n v="1"/>
    <n v="4"/>
    <n v="6135"/>
  </r>
  <r>
    <n v="20"/>
    <x v="5"/>
    <s v="All"/>
    <s v=" 5-9"/>
    <x v="4"/>
    <n v="0"/>
    <n v="0"/>
    <n v="0"/>
    <n v="6135"/>
  </r>
  <r>
    <n v="20"/>
    <x v="5"/>
    <s v="All"/>
    <s v=" 5-9"/>
    <x v="5"/>
    <n v="0"/>
    <n v="0"/>
    <n v="0"/>
    <n v="6135"/>
  </r>
  <r>
    <n v="20"/>
    <x v="5"/>
    <s v="All"/>
    <s v=" 5-9"/>
    <x v="6"/>
    <n v="1"/>
    <n v="1"/>
    <n v="33"/>
    <n v="6135"/>
  </r>
  <r>
    <n v="20"/>
    <x v="5"/>
    <s v="All"/>
    <s v=" 5-9"/>
    <x v="7"/>
    <n v="2"/>
    <n v="2"/>
    <n v="35"/>
    <n v="6135"/>
  </r>
  <r>
    <n v="20"/>
    <x v="5"/>
    <s v="All"/>
    <s v=" 5-9"/>
    <x v="8"/>
    <n v="0"/>
    <n v="0"/>
    <n v="0"/>
    <n v="6135"/>
  </r>
  <r>
    <n v="20"/>
    <x v="5"/>
    <s v="All"/>
    <s v=" 5-9"/>
    <x v="9"/>
    <n v="0"/>
    <n v="0"/>
    <n v="0"/>
    <n v="6135"/>
  </r>
  <r>
    <n v="20"/>
    <x v="5"/>
    <s v="All"/>
    <s v=" 5-9"/>
    <x v="10"/>
    <n v="0"/>
    <n v="0"/>
    <n v="0"/>
    <n v="6135"/>
  </r>
  <r>
    <n v="20"/>
    <x v="6"/>
    <s v="All"/>
    <s v=" 0-1"/>
    <x v="0"/>
    <n v="118"/>
    <n v="74"/>
    <n v="736"/>
    <n v="2207"/>
  </r>
  <r>
    <n v="20"/>
    <x v="6"/>
    <s v="All"/>
    <s v=" 0-1"/>
    <x v="1"/>
    <n v="0"/>
    <n v="0"/>
    <n v="0"/>
    <n v="2207"/>
  </r>
  <r>
    <n v="20"/>
    <x v="6"/>
    <s v="All"/>
    <s v=" 0-1"/>
    <x v="2"/>
    <n v="0"/>
    <n v="0"/>
    <n v="0"/>
    <n v="2207"/>
  </r>
  <r>
    <n v="20"/>
    <x v="6"/>
    <s v="All"/>
    <s v=" 0-1"/>
    <x v="3"/>
    <n v="0"/>
    <n v="0"/>
    <n v="0"/>
    <n v="2207"/>
  </r>
  <r>
    <n v="20"/>
    <x v="6"/>
    <s v="All"/>
    <s v=" 0-1"/>
    <x v="4"/>
    <n v="0"/>
    <n v="0"/>
    <n v="0"/>
    <n v="2207"/>
  </r>
  <r>
    <n v="20"/>
    <x v="6"/>
    <s v="All"/>
    <s v=" 0-1"/>
    <x v="5"/>
    <n v="16"/>
    <n v="1"/>
    <n v="280"/>
    <n v="2207"/>
  </r>
  <r>
    <n v="20"/>
    <x v="6"/>
    <s v="All"/>
    <s v=" 0-1"/>
    <x v="6"/>
    <n v="1"/>
    <n v="1"/>
    <n v="1"/>
    <n v="2207"/>
  </r>
  <r>
    <n v="20"/>
    <x v="6"/>
    <s v="All"/>
    <s v=" 0-1"/>
    <x v="7"/>
    <n v="0"/>
    <n v="0"/>
    <n v="0"/>
    <n v="2207"/>
  </r>
  <r>
    <n v="20"/>
    <x v="6"/>
    <s v="All"/>
    <s v=" 0-1"/>
    <x v="8"/>
    <n v="0"/>
    <n v="0"/>
    <n v="0"/>
    <n v="2207"/>
  </r>
  <r>
    <n v="20"/>
    <x v="6"/>
    <s v="All"/>
    <s v=" 0-1"/>
    <x v="9"/>
    <n v="0"/>
    <n v="0"/>
    <n v="0"/>
    <n v="2207"/>
  </r>
  <r>
    <n v="20"/>
    <x v="6"/>
    <s v="All"/>
    <s v=" 0-1"/>
    <x v="10"/>
    <n v="0"/>
    <n v="0"/>
    <n v="0"/>
    <n v="2207"/>
  </r>
  <r>
    <n v="20"/>
    <x v="6"/>
    <s v="All"/>
    <s v=" 10-14"/>
    <x v="0"/>
    <n v="365"/>
    <n v="273"/>
    <n v="1244"/>
    <n v="6562"/>
  </r>
  <r>
    <n v="20"/>
    <x v="6"/>
    <s v="All"/>
    <s v=" 10-14"/>
    <x v="1"/>
    <n v="0"/>
    <n v="0"/>
    <n v="0"/>
    <n v="6562"/>
  </r>
  <r>
    <n v="20"/>
    <x v="6"/>
    <s v="All"/>
    <s v=" 10-14"/>
    <x v="2"/>
    <n v="0"/>
    <n v="0"/>
    <n v="0"/>
    <n v="6562"/>
  </r>
  <r>
    <n v="20"/>
    <x v="6"/>
    <s v="All"/>
    <s v=" 10-14"/>
    <x v="3"/>
    <n v="1"/>
    <n v="1"/>
    <n v="2"/>
    <n v="6562"/>
  </r>
  <r>
    <n v="20"/>
    <x v="6"/>
    <s v="All"/>
    <s v=" 10-14"/>
    <x v="4"/>
    <n v="0"/>
    <n v="0"/>
    <n v="0"/>
    <n v="6562"/>
  </r>
  <r>
    <n v="20"/>
    <x v="6"/>
    <s v="All"/>
    <s v=" 10-14"/>
    <x v="5"/>
    <n v="0"/>
    <n v="0"/>
    <n v="0"/>
    <n v="6562"/>
  </r>
  <r>
    <n v="20"/>
    <x v="6"/>
    <s v="All"/>
    <s v=" 10-14"/>
    <x v="6"/>
    <n v="0"/>
    <n v="0"/>
    <n v="0"/>
    <n v="6562"/>
  </r>
  <r>
    <n v="20"/>
    <x v="6"/>
    <s v="All"/>
    <s v=" 10-14"/>
    <x v="7"/>
    <n v="18"/>
    <n v="6"/>
    <n v="172"/>
    <n v="6562"/>
  </r>
  <r>
    <n v="20"/>
    <x v="6"/>
    <s v="All"/>
    <s v=" 10-14"/>
    <x v="8"/>
    <n v="0"/>
    <n v="0"/>
    <n v="0"/>
    <n v="6562"/>
  </r>
  <r>
    <n v="20"/>
    <x v="6"/>
    <s v="All"/>
    <s v=" 10-14"/>
    <x v="9"/>
    <n v="0"/>
    <n v="0"/>
    <n v="0"/>
    <n v="6562"/>
  </r>
  <r>
    <n v="20"/>
    <x v="6"/>
    <s v="All"/>
    <s v=" 10-14"/>
    <x v="10"/>
    <n v="12"/>
    <n v="6"/>
    <n v="115"/>
    <n v="6562"/>
  </r>
  <r>
    <n v="20"/>
    <x v="6"/>
    <s v="All"/>
    <s v=" 2-4"/>
    <x v="0"/>
    <n v="193"/>
    <n v="144"/>
    <n v="925"/>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1"/>
    <n v="1"/>
    <n v="3"/>
    <n v="3731"/>
  </r>
  <r>
    <n v="20"/>
    <x v="6"/>
    <s v="All"/>
    <s v=" 2-4"/>
    <x v="8"/>
    <n v="0"/>
    <n v="0"/>
    <n v="0"/>
    <n v="3731"/>
  </r>
  <r>
    <n v="20"/>
    <x v="6"/>
    <s v="All"/>
    <s v=" 2-4"/>
    <x v="9"/>
    <n v="0"/>
    <n v="0"/>
    <n v="0"/>
    <n v="3731"/>
  </r>
  <r>
    <n v="20"/>
    <x v="6"/>
    <s v="All"/>
    <s v=" 2-4"/>
    <x v="10"/>
    <n v="0"/>
    <n v="0"/>
    <n v="0"/>
    <n v="3731"/>
  </r>
  <r>
    <n v="20"/>
    <x v="6"/>
    <s v="All"/>
    <s v=" 5-9"/>
    <x v="0"/>
    <n v="327"/>
    <n v="238"/>
    <n v="1525"/>
    <n v="6340"/>
  </r>
  <r>
    <n v="20"/>
    <x v="6"/>
    <s v="All"/>
    <s v=" 5-9"/>
    <x v="1"/>
    <n v="0"/>
    <n v="0"/>
    <n v="0"/>
    <n v="6340"/>
  </r>
  <r>
    <n v="20"/>
    <x v="6"/>
    <s v="All"/>
    <s v=" 5-9"/>
    <x v="2"/>
    <n v="0"/>
    <n v="0"/>
    <n v="0"/>
    <n v="6340"/>
  </r>
  <r>
    <n v="20"/>
    <x v="6"/>
    <s v="All"/>
    <s v=" 5-9"/>
    <x v="3"/>
    <n v="0"/>
    <n v="0"/>
    <n v="0"/>
    <n v="6340"/>
  </r>
  <r>
    <n v="20"/>
    <x v="6"/>
    <s v="All"/>
    <s v=" 5-9"/>
    <x v="4"/>
    <n v="0"/>
    <n v="0"/>
    <n v="0"/>
    <n v="6340"/>
  </r>
  <r>
    <n v="20"/>
    <x v="6"/>
    <s v="All"/>
    <s v=" 5-9"/>
    <x v="5"/>
    <n v="0"/>
    <n v="0"/>
    <n v="0"/>
    <n v="6340"/>
  </r>
  <r>
    <n v="20"/>
    <x v="6"/>
    <s v="All"/>
    <s v=" 5-9"/>
    <x v="6"/>
    <n v="0"/>
    <n v="0"/>
    <n v="0"/>
    <n v="6340"/>
  </r>
  <r>
    <n v="20"/>
    <x v="6"/>
    <s v="All"/>
    <s v=" 5-9"/>
    <x v="7"/>
    <n v="0"/>
    <n v="0"/>
    <n v="0"/>
    <n v="6340"/>
  </r>
  <r>
    <n v="20"/>
    <x v="6"/>
    <s v="All"/>
    <s v=" 5-9"/>
    <x v="8"/>
    <n v="0"/>
    <n v="0"/>
    <n v="0"/>
    <n v="6340"/>
  </r>
  <r>
    <n v="20"/>
    <x v="6"/>
    <s v="All"/>
    <s v=" 5-9"/>
    <x v="9"/>
    <n v="0"/>
    <n v="0"/>
    <n v="0"/>
    <n v="6340"/>
  </r>
  <r>
    <n v="20"/>
    <x v="6"/>
    <s v="All"/>
    <s v=" 5-9"/>
    <x v="10"/>
    <n v="0"/>
    <n v="0"/>
    <n v="0"/>
    <n v="6340"/>
  </r>
  <r>
    <n v="20"/>
    <x v="7"/>
    <s v="All"/>
    <s v=" 0-1"/>
    <x v="0"/>
    <n v="101"/>
    <n v="80"/>
    <n v="672"/>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5"/>
    <n v="1"/>
    <n v="135"/>
    <n v="2782"/>
  </r>
  <r>
    <n v="20"/>
    <x v="7"/>
    <s v="All"/>
    <s v=" 0-1"/>
    <x v="7"/>
    <n v="2"/>
    <n v="1"/>
    <n v="6"/>
    <n v="2782"/>
  </r>
  <r>
    <n v="20"/>
    <x v="7"/>
    <s v="All"/>
    <s v=" 0-1"/>
    <x v="8"/>
    <n v="0"/>
    <n v="0"/>
    <n v="0"/>
    <n v="2782"/>
  </r>
  <r>
    <n v="20"/>
    <x v="7"/>
    <s v="All"/>
    <s v=" 0-1"/>
    <x v="9"/>
    <n v="0"/>
    <n v="0"/>
    <n v="0"/>
    <n v="2782"/>
  </r>
  <r>
    <n v="20"/>
    <x v="7"/>
    <s v="All"/>
    <s v=" 0-1"/>
    <x v="10"/>
    <n v="0"/>
    <n v="0"/>
    <n v="0"/>
    <n v="2782"/>
  </r>
  <r>
    <n v="20"/>
    <x v="7"/>
    <s v="All"/>
    <s v=" 10-14"/>
    <x v="0"/>
    <n v="440"/>
    <n v="337"/>
    <n v="1510"/>
    <n v="7360"/>
  </r>
  <r>
    <n v="20"/>
    <x v="7"/>
    <s v="All"/>
    <s v=" 10-14"/>
    <x v="1"/>
    <n v="0"/>
    <n v="0"/>
    <n v="0"/>
    <n v="7360"/>
  </r>
  <r>
    <n v="20"/>
    <x v="7"/>
    <s v="All"/>
    <s v=" 10-14"/>
    <x v="2"/>
    <n v="0"/>
    <n v="0"/>
    <n v="0"/>
    <n v="7360"/>
  </r>
  <r>
    <n v="20"/>
    <x v="7"/>
    <s v="All"/>
    <s v=" 10-14"/>
    <x v="3"/>
    <n v="1"/>
    <n v="1"/>
    <n v="2"/>
    <n v="7360"/>
  </r>
  <r>
    <n v="20"/>
    <x v="7"/>
    <s v="All"/>
    <s v=" 10-14"/>
    <x v="4"/>
    <n v="0"/>
    <n v="0"/>
    <n v="0"/>
    <n v="7360"/>
  </r>
  <r>
    <n v="20"/>
    <x v="7"/>
    <s v="All"/>
    <s v=" 10-14"/>
    <x v="5"/>
    <n v="0"/>
    <n v="0"/>
    <n v="0"/>
    <n v="7360"/>
  </r>
  <r>
    <n v="20"/>
    <x v="7"/>
    <s v="All"/>
    <s v=" 10-14"/>
    <x v="6"/>
    <n v="1"/>
    <n v="1"/>
    <n v="6"/>
    <n v="7360"/>
  </r>
  <r>
    <n v="20"/>
    <x v="7"/>
    <s v="All"/>
    <s v=" 10-14"/>
    <x v="7"/>
    <n v="6"/>
    <n v="5"/>
    <n v="37"/>
    <n v="7360"/>
  </r>
  <r>
    <n v="20"/>
    <x v="7"/>
    <s v="All"/>
    <s v=" 10-14"/>
    <x v="8"/>
    <n v="0"/>
    <n v="0"/>
    <n v="0"/>
    <n v="7360"/>
  </r>
  <r>
    <n v="20"/>
    <x v="7"/>
    <s v="All"/>
    <s v=" 10-14"/>
    <x v="9"/>
    <n v="0"/>
    <n v="0"/>
    <n v="0"/>
    <n v="7360"/>
  </r>
  <r>
    <n v="20"/>
    <x v="7"/>
    <s v="All"/>
    <s v=" 10-14"/>
    <x v="10"/>
    <n v="7"/>
    <n v="5"/>
    <n v="64"/>
    <n v="7360"/>
  </r>
  <r>
    <n v="20"/>
    <x v="7"/>
    <s v="All"/>
    <s v=" 2-4"/>
    <x v="0"/>
    <n v="213"/>
    <n v="165"/>
    <n v="1157"/>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1"/>
    <n v="1"/>
    <n v="3"/>
    <n v="3974"/>
  </r>
  <r>
    <n v="20"/>
    <x v="7"/>
    <s v="All"/>
    <s v=" 2-4"/>
    <x v="7"/>
    <n v="2"/>
    <n v="2"/>
    <n v="18"/>
    <n v="3974"/>
  </r>
  <r>
    <n v="20"/>
    <x v="7"/>
    <s v="All"/>
    <s v=" 2-4"/>
    <x v="8"/>
    <n v="0"/>
    <n v="0"/>
    <n v="0"/>
    <n v="3974"/>
  </r>
  <r>
    <n v="20"/>
    <x v="7"/>
    <s v="All"/>
    <s v=" 2-4"/>
    <x v="9"/>
    <n v="0"/>
    <n v="0"/>
    <n v="0"/>
    <n v="3974"/>
  </r>
  <r>
    <n v="20"/>
    <x v="7"/>
    <s v="All"/>
    <s v=" 2-4"/>
    <x v="10"/>
    <n v="0"/>
    <n v="0"/>
    <n v="0"/>
    <n v="3974"/>
  </r>
  <r>
    <n v="20"/>
    <x v="7"/>
    <s v="All"/>
    <s v=" 5-9"/>
    <x v="0"/>
    <n v="347"/>
    <n v="263"/>
    <n v="1559"/>
    <n v="7145"/>
  </r>
  <r>
    <n v="20"/>
    <x v="7"/>
    <s v="All"/>
    <s v=" 5-9"/>
    <x v="1"/>
    <n v="0"/>
    <n v="0"/>
    <n v="0"/>
    <n v="7145"/>
  </r>
  <r>
    <n v="20"/>
    <x v="7"/>
    <s v="All"/>
    <s v=" 5-9"/>
    <x v="2"/>
    <n v="0"/>
    <n v="0"/>
    <n v="0"/>
    <n v="7145"/>
  </r>
  <r>
    <n v="20"/>
    <x v="7"/>
    <s v="All"/>
    <s v=" 5-9"/>
    <x v="3"/>
    <n v="1"/>
    <n v="1"/>
    <n v="10"/>
    <n v="7145"/>
  </r>
  <r>
    <n v="20"/>
    <x v="7"/>
    <s v="All"/>
    <s v=" 5-9"/>
    <x v="4"/>
    <n v="0"/>
    <n v="0"/>
    <n v="0"/>
    <n v="7145"/>
  </r>
  <r>
    <n v="20"/>
    <x v="7"/>
    <s v="All"/>
    <s v=" 5-9"/>
    <x v="5"/>
    <n v="0"/>
    <n v="0"/>
    <n v="0"/>
    <n v="7145"/>
  </r>
  <r>
    <n v="20"/>
    <x v="7"/>
    <s v="All"/>
    <s v=" 5-9"/>
    <x v="6"/>
    <n v="0"/>
    <n v="0"/>
    <n v="0"/>
    <n v="7145"/>
  </r>
  <r>
    <n v="20"/>
    <x v="7"/>
    <s v="All"/>
    <s v=" 5-9"/>
    <x v="7"/>
    <n v="4"/>
    <n v="3"/>
    <n v="21"/>
    <n v="7145"/>
  </r>
  <r>
    <n v="20"/>
    <x v="7"/>
    <s v="All"/>
    <s v=" 5-9"/>
    <x v="8"/>
    <n v="0"/>
    <n v="0"/>
    <n v="0"/>
    <n v="7145"/>
  </r>
  <r>
    <n v="20"/>
    <x v="7"/>
    <s v="All"/>
    <s v=" 5-9"/>
    <x v="9"/>
    <n v="0"/>
    <n v="0"/>
    <n v="0"/>
    <n v="7145"/>
  </r>
  <r>
    <n v="20"/>
    <x v="7"/>
    <s v="All"/>
    <s v=" 5-9"/>
    <x v="10"/>
    <n v="0"/>
    <n v="0"/>
    <n v="0"/>
    <n v="7145"/>
  </r>
  <r>
    <n v="20"/>
    <x v="8"/>
    <s v="All"/>
    <s v=" 0-1"/>
    <x v="0"/>
    <n v="120"/>
    <n v="64"/>
    <n v="740"/>
    <n v="3074"/>
  </r>
  <r>
    <n v="20"/>
    <x v="8"/>
    <s v="All"/>
    <s v=" 0-1"/>
    <x v="1"/>
    <n v="0"/>
    <n v="0"/>
    <n v="0"/>
    <n v="3074"/>
  </r>
  <r>
    <n v="20"/>
    <x v="8"/>
    <s v="All"/>
    <s v=" 0-1"/>
    <x v="2"/>
    <n v="0"/>
    <n v="0"/>
    <n v="0"/>
    <n v="3074"/>
  </r>
  <r>
    <n v="20"/>
    <x v="8"/>
    <s v="All"/>
    <s v=" 0-1"/>
    <x v="3"/>
    <n v="0"/>
    <n v="0"/>
    <n v="0"/>
    <n v="3074"/>
  </r>
  <r>
    <n v="20"/>
    <x v="8"/>
    <s v="All"/>
    <s v=" 0-1"/>
    <x v="4"/>
    <n v="0"/>
    <n v="0"/>
    <n v="0"/>
    <n v="3074"/>
  </r>
  <r>
    <n v="20"/>
    <x v="8"/>
    <s v="All"/>
    <s v=" 0-1"/>
    <x v="5"/>
    <n v="2"/>
    <n v="1"/>
    <n v="50"/>
    <n v="3074"/>
  </r>
  <r>
    <n v="20"/>
    <x v="8"/>
    <s v="All"/>
    <s v=" 0-1"/>
    <x v="6"/>
    <n v="4"/>
    <n v="1"/>
    <n v="120"/>
    <n v="3074"/>
  </r>
  <r>
    <n v="20"/>
    <x v="8"/>
    <s v="All"/>
    <s v=" 0-1"/>
    <x v="7"/>
    <n v="5"/>
    <n v="2"/>
    <n v="40"/>
    <n v="3074"/>
  </r>
  <r>
    <n v="20"/>
    <x v="8"/>
    <s v="All"/>
    <s v=" 0-1"/>
    <x v="8"/>
    <n v="0"/>
    <n v="0"/>
    <n v="0"/>
    <n v="3074"/>
  </r>
  <r>
    <n v="20"/>
    <x v="8"/>
    <s v="All"/>
    <s v=" 0-1"/>
    <x v="9"/>
    <n v="0"/>
    <n v="0"/>
    <n v="0"/>
    <n v="3074"/>
  </r>
  <r>
    <n v="20"/>
    <x v="8"/>
    <s v="All"/>
    <s v=" 0-1"/>
    <x v="10"/>
    <n v="0"/>
    <n v="0"/>
    <n v="0"/>
    <n v="3074"/>
  </r>
  <r>
    <n v="20"/>
    <x v="8"/>
    <s v="All"/>
    <s v=" 10-14"/>
    <x v="0"/>
    <n v="565"/>
    <n v="305"/>
    <n v="1846"/>
    <n v="7556"/>
  </r>
  <r>
    <n v="20"/>
    <x v="8"/>
    <s v="All"/>
    <s v=" 10-14"/>
    <x v="1"/>
    <n v="0"/>
    <n v="0"/>
    <n v="0"/>
    <n v="7556"/>
  </r>
  <r>
    <n v="20"/>
    <x v="8"/>
    <s v="All"/>
    <s v=" 10-14"/>
    <x v="2"/>
    <n v="0"/>
    <n v="0"/>
    <n v="0"/>
    <n v="7556"/>
  </r>
  <r>
    <n v="20"/>
    <x v="8"/>
    <s v="All"/>
    <s v=" 10-14"/>
    <x v="3"/>
    <n v="0"/>
    <n v="0"/>
    <n v="0"/>
    <n v="7556"/>
  </r>
  <r>
    <n v="20"/>
    <x v="8"/>
    <s v="All"/>
    <s v=" 10-14"/>
    <x v="4"/>
    <n v="0"/>
    <n v="0"/>
    <n v="0"/>
    <n v="7556"/>
  </r>
  <r>
    <n v="20"/>
    <x v="8"/>
    <s v="All"/>
    <s v=" 10-14"/>
    <x v="5"/>
    <n v="0"/>
    <n v="0"/>
    <n v="0"/>
    <n v="7556"/>
  </r>
  <r>
    <n v="20"/>
    <x v="8"/>
    <s v="All"/>
    <s v=" 10-14"/>
    <x v="6"/>
    <n v="0"/>
    <n v="0"/>
    <n v="0"/>
    <n v="7556"/>
  </r>
  <r>
    <n v="20"/>
    <x v="8"/>
    <s v="All"/>
    <s v=" 10-14"/>
    <x v="7"/>
    <n v="15"/>
    <n v="7"/>
    <n v="79"/>
    <n v="7556"/>
  </r>
  <r>
    <n v="20"/>
    <x v="8"/>
    <s v="All"/>
    <s v=" 10-14"/>
    <x v="8"/>
    <n v="0"/>
    <n v="0"/>
    <n v="0"/>
    <n v="7556"/>
  </r>
  <r>
    <n v="20"/>
    <x v="8"/>
    <s v="All"/>
    <s v=" 10-14"/>
    <x v="9"/>
    <n v="0"/>
    <n v="0"/>
    <n v="0"/>
    <n v="7556"/>
  </r>
  <r>
    <n v="20"/>
    <x v="8"/>
    <s v="All"/>
    <s v=" 10-14"/>
    <x v="10"/>
    <n v="25"/>
    <n v="15"/>
    <n v="135"/>
    <n v="7556"/>
  </r>
  <r>
    <n v="20"/>
    <x v="8"/>
    <s v="All"/>
    <s v=" 2-4"/>
    <x v="0"/>
    <n v="224"/>
    <n v="135"/>
    <n v="1444"/>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3"/>
    <n v="3"/>
    <n v="59"/>
    <n v="4238"/>
  </r>
  <r>
    <n v="20"/>
    <x v="8"/>
    <s v="All"/>
    <s v=" 2-4"/>
    <x v="7"/>
    <n v="3"/>
    <n v="2"/>
    <n v="38"/>
    <n v="4238"/>
  </r>
  <r>
    <n v="20"/>
    <x v="8"/>
    <s v="All"/>
    <s v=" 2-4"/>
    <x v="8"/>
    <n v="0"/>
    <n v="0"/>
    <n v="0"/>
    <n v="4238"/>
  </r>
  <r>
    <n v="20"/>
    <x v="8"/>
    <s v="All"/>
    <s v=" 2-4"/>
    <x v="9"/>
    <n v="0"/>
    <n v="0"/>
    <n v="0"/>
    <n v="4238"/>
  </r>
  <r>
    <n v="20"/>
    <x v="8"/>
    <s v="All"/>
    <s v=" 2-4"/>
    <x v="10"/>
    <n v="0"/>
    <n v="0"/>
    <n v="0"/>
    <n v="4238"/>
  </r>
  <r>
    <n v="20"/>
    <x v="8"/>
    <s v="All"/>
    <s v=" 5-9"/>
    <x v="0"/>
    <n v="486"/>
    <n v="279"/>
    <n v="2279"/>
    <n v="7314"/>
  </r>
  <r>
    <n v="20"/>
    <x v="8"/>
    <s v="All"/>
    <s v=" 5-9"/>
    <x v="1"/>
    <n v="0"/>
    <n v="0"/>
    <n v="0"/>
    <n v="7314"/>
  </r>
  <r>
    <n v="20"/>
    <x v="8"/>
    <s v="All"/>
    <s v=" 5-9"/>
    <x v="2"/>
    <n v="0"/>
    <n v="0"/>
    <n v="0"/>
    <n v="7314"/>
  </r>
  <r>
    <n v="20"/>
    <x v="8"/>
    <s v="All"/>
    <s v=" 5-9"/>
    <x v="3"/>
    <n v="2"/>
    <n v="1"/>
    <n v="10"/>
    <n v="7314"/>
  </r>
  <r>
    <n v="20"/>
    <x v="8"/>
    <s v="All"/>
    <s v=" 5-9"/>
    <x v="4"/>
    <n v="0"/>
    <n v="0"/>
    <n v="0"/>
    <n v="7314"/>
  </r>
  <r>
    <n v="20"/>
    <x v="8"/>
    <s v="All"/>
    <s v=" 5-9"/>
    <x v="5"/>
    <n v="0"/>
    <n v="0"/>
    <n v="0"/>
    <n v="7314"/>
  </r>
  <r>
    <n v="20"/>
    <x v="8"/>
    <s v="All"/>
    <s v=" 5-9"/>
    <x v="6"/>
    <n v="0"/>
    <n v="0"/>
    <n v="0"/>
    <n v="7314"/>
  </r>
  <r>
    <n v="20"/>
    <x v="8"/>
    <s v="All"/>
    <s v=" 5-9"/>
    <x v="7"/>
    <n v="9"/>
    <n v="5"/>
    <n v="68"/>
    <n v="7314"/>
  </r>
  <r>
    <n v="20"/>
    <x v="8"/>
    <s v="All"/>
    <s v=" 5-9"/>
    <x v="8"/>
    <n v="0"/>
    <n v="0"/>
    <n v="0"/>
    <n v="7314"/>
  </r>
  <r>
    <n v="20"/>
    <x v="8"/>
    <s v="All"/>
    <s v=" 5-9"/>
    <x v="9"/>
    <n v="0"/>
    <n v="0"/>
    <n v="0"/>
    <n v="7314"/>
  </r>
  <r>
    <n v="20"/>
    <x v="8"/>
    <s v="All"/>
    <s v=" 5-9"/>
    <x v="10"/>
    <n v="1"/>
    <n v="1"/>
    <n v="30"/>
    <n v="7314"/>
  </r>
  <r>
    <n v="20"/>
    <x v="9"/>
    <s v="All"/>
    <s v=" 0-1"/>
    <x v="0"/>
    <n v="81"/>
    <n v="66"/>
    <n v="362"/>
    <n v="1519"/>
  </r>
  <r>
    <n v="20"/>
    <x v="9"/>
    <s v="All"/>
    <s v=" 0-1"/>
    <x v="1"/>
    <n v="0"/>
    <n v="0"/>
    <n v="0"/>
    <n v="1519"/>
  </r>
  <r>
    <n v="20"/>
    <x v="9"/>
    <s v="All"/>
    <s v=" 0-1"/>
    <x v="2"/>
    <n v="0"/>
    <n v="0"/>
    <n v="0"/>
    <n v="1519"/>
  </r>
  <r>
    <n v="20"/>
    <x v="9"/>
    <s v="All"/>
    <s v=" 0-1"/>
    <x v="3"/>
    <n v="0"/>
    <n v="0"/>
    <n v="0"/>
    <n v="1519"/>
  </r>
  <r>
    <n v="20"/>
    <x v="9"/>
    <s v="All"/>
    <s v=" 0-1"/>
    <x v="4"/>
    <n v="0"/>
    <n v="0"/>
    <n v="0"/>
    <n v="1519"/>
  </r>
  <r>
    <n v="20"/>
    <x v="9"/>
    <s v="All"/>
    <s v=" 0-1"/>
    <x v="5"/>
    <n v="13"/>
    <n v="1"/>
    <n v="390"/>
    <n v="1519"/>
  </r>
  <r>
    <n v="20"/>
    <x v="9"/>
    <s v="All"/>
    <s v=" 0-1"/>
    <x v="6"/>
    <n v="6"/>
    <n v="1"/>
    <n v="28"/>
    <n v="1519"/>
  </r>
  <r>
    <n v="20"/>
    <x v="9"/>
    <s v="All"/>
    <s v=" 0-1"/>
    <x v="7"/>
    <n v="0"/>
    <n v="0"/>
    <n v="0"/>
    <n v="1519"/>
  </r>
  <r>
    <n v="20"/>
    <x v="9"/>
    <s v="All"/>
    <s v=" 0-1"/>
    <x v="8"/>
    <n v="0"/>
    <n v="0"/>
    <n v="0"/>
    <n v="1519"/>
  </r>
  <r>
    <n v="20"/>
    <x v="9"/>
    <s v="All"/>
    <s v=" 0-1"/>
    <x v="9"/>
    <n v="0"/>
    <n v="0"/>
    <n v="0"/>
    <n v="1519"/>
  </r>
  <r>
    <n v="20"/>
    <x v="9"/>
    <s v="All"/>
    <s v=" 0-1"/>
    <x v="10"/>
    <n v="0"/>
    <n v="0"/>
    <n v="0"/>
    <n v="1519"/>
  </r>
  <r>
    <n v="20"/>
    <x v="9"/>
    <s v="All"/>
    <s v=" 10-14"/>
    <x v="0"/>
    <n v="526"/>
    <n v="372"/>
    <n v="1825"/>
    <n v="5113"/>
  </r>
  <r>
    <n v="20"/>
    <x v="9"/>
    <s v="All"/>
    <s v=" 10-14"/>
    <x v="1"/>
    <n v="0"/>
    <n v="0"/>
    <n v="0"/>
    <n v="5113"/>
  </r>
  <r>
    <n v="20"/>
    <x v="9"/>
    <s v="All"/>
    <s v=" 10-14"/>
    <x v="2"/>
    <n v="0"/>
    <n v="0"/>
    <n v="0"/>
    <n v="5113"/>
  </r>
  <r>
    <n v="20"/>
    <x v="9"/>
    <s v="All"/>
    <s v=" 10-14"/>
    <x v="3"/>
    <n v="4"/>
    <n v="3"/>
    <n v="12"/>
    <n v="5113"/>
  </r>
  <r>
    <n v="20"/>
    <x v="9"/>
    <s v="All"/>
    <s v=" 10-14"/>
    <x v="4"/>
    <n v="0"/>
    <n v="0"/>
    <n v="0"/>
    <n v="5113"/>
  </r>
  <r>
    <n v="20"/>
    <x v="9"/>
    <s v="All"/>
    <s v=" 10-14"/>
    <x v="5"/>
    <n v="0"/>
    <n v="0"/>
    <n v="0"/>
    <n v="5113"/>
  </r>
  <r>
    <n v="20"/>
    <x v="9"/>
    <s v="All"/>
    <s v=" 10-14"/>
    <x v="6"/>
    <n v="0"/>
    <n v="0"/>
    <n v="0"/>
    <n v="5113"/>
  </r>
  <r>
    <n v="20"/>
    <x v="9"/>
    <s v="All"/>
    <s v=" 10-14"/>
    <x v="7"/>
    <n v="10"/>
    <n v="7"/>
    <n v="69"/>
    <n v="5113"/>
  </r>
  <r>
    <n v="20"/>
    <x v="9"/>
    <s v="All"/>
    <s v=" 10-14"/>
    <x v="8"/>
    <n v="0"/>
    <n v="0"/>
    <n v="0"/>
    <n v="5113"/>
  </r>
  <r>
    <n v="20"/>
    <x v="9"/>
    <s v="All"/>
    <s v=" 10-14"/>
    <x v="9"/>
    <n v="0"/>
    <n v="0"/>
    <n v="0"/>
    <n v="5113"/>
  </r>
  <r>
    <n v="20"/>
    <x v="9"/>
    <s v="All"/>
    <s v=" 10-14"/>
    <x v="10"/>
    <n v="48"/>
    <n v="27"/>
    <n v="368"/>
    <n v="5113"/>
  </r>
  <r>
    <n v="20"/>
    <x v="9"/>
    <s v="All"/>
    <s v=" 2-4"/>
    <x v="0"/>
    <n v="205"/>
    <n v="152"/>
    <n v="1110"/>
    <n v="2421"/>
  </r>
  <r>
    <n v="20"/>
    <x v="9"/>
    <s v="All"/>
    <s v=" 2-4"/>
    <x v="1"/>
    <n v="0"/>
    <n v="0"/>
    <n v="0"/>
    <n v="2421"/>
  </r>
  <r>
    <n v="20"/>
    <x v="9"/>
    <s v="All"/>
    <s v=" 2-4"/>
    <x v="2"/>
    <n v="0"/>
    <n v="0"/>
    <n v="0"/>
    <n v="2421"/>
  </r>
  <r>
    <n v="20"/>
    <x v="9"/>
    <s v="All"/>
    <s v=" 2-4"/>
    <x v="3"/>
    <n v="0"/>
    <n v="0"/>
    <n v="0"/>
    <n v="2421"/>
  </r>
  <r>
    <n v="20"/>
    <x v="9"/>
    <s v="All"/>
    <s v=" 2-4"/>
    <x v="4"/>
    <n v="0"/>
    <n v="0"/>
    <n v="0"/>
    <n v="2421"/>
  </r>
  <r>
    <n v="20"/>
    <x v="9"/>
    <s v="All"/>
    <s v=" 2-4"/>
    <x v="5"/>
    <n v="0"/>
    <n v="0"/>
    <n v="0"/>
    <n v="2421"/>
  </r>
  <r>
    <n v="20"/>
    <x v="9"/>
    <s v="All"/>
    <s v=" 2-4"/>
    <x v="6"/>
    <n v="0"/>
    <n v="0"/>
    <n v="0"/>
    <n v="2421"/>
  </r>
  <r>
    <n v="20"/>
    <x v="9"/>
    <s v="All"/>
    <s v=" 2-4"/>
    <x v="7"/>
    <n v="12"/>
    <n v="3"/>
    <n v="305"/>
    <n v="2421"/>
  </r>
  <r>
    <n v="20"/>
    <x v="9"/>
    <s v="All"/>
    <s v=" 2-4"/>
    <x v="8"/>
    <n v="0"/>
    <n v="0"/>
    <n v="0"/>
    <n v="2421"/>
  </r>
  <r>
    <n v="20"/>
    <x v="9"/>
    <s v="All"/>
    <s v=" 2-4"/>
    <x v="9"/>
    <n v="0"/>
    <n v="0"/>
    <n v="0"/>
    <n v="2421"/>
  </r>
  <r>
    <n v="20"/>
    <x v="9"/>
    <s v="All"/>
    <s v=" 2-4"/>
    <x v="10"/>
    <n v="0"/>
    <n v="0"/>
    <n v="0"/>
    <n v="2421"/>
  </r>
  <r>
    <n v="20"/>
    <x v="9"/>
    <s v="All"/>
    <s v=" 5-9"/>
    <x v="0"/>
    <n v="397"/>
    <n v="295"/>
    <n v="1783"/>
    <n v="4414"/>
  </r>
  <r>
    <n v="20"/>
    <x v="9"/>
    <s v="All"/>
    <s v=" 5-9"/>
    <x v="1"/>
    <n v="0"/>
    <n v="0"/>
    <n v="0"/>
    <n v="4414"/>
  </r>
  <r>
    <n v="20"/>
    <x v="9"/>
    <s v="All"/>
    <s v=" 5-9"/>
    <x v="2"/>
    <n v="0"/>
    <n v="0"/>
    <n v="0"/>
    <n v="4414"/>
  </r>
  <r>
    <n v="20"/>
    <x v="9"/>
    <s v="All"/>
    <s v=" 5-9"/>
    <x v="3"/>
    <n v="0"/>
    <n v="0"/>
    <n v="0"/>
    <n v="4414"/>
  </r>
  <r>
    <n v="20"/>
    <x v="9"/>
    <s v="All"/>
    <s v=" 5-9"/>
    <x v="4"/>
    <n v="0"/>
    <n v="0"/>
    <n v="0"/>
    <n v="4414"/>
  </r>
  <r>
    <n v="20"/>
    <x v="9"/>
    <s v="All"/>
    <s v=" 5-9"/>
    <x v="5"/>
    <n v="0"/>
    <n v="0"/>
    <n v="0"/>
    <n v="4414"/>
  </r>
  <r>
    <n v="20"/>
    <x v="9"/>
    <s v="All"/>
    <s v=" 5-9"/>
    <x v="6"/>
    <n v="0"/>
    <n v="0"/>
    <n v="0"/>
    <n v="4414"/>
  </r>
  <r>
    <n v="20"/>
    <x v="9"/>
    <s v="All"/>
    <s v=" 5-9"/>
    <x v="7"/>
    <n v="1"/>
    <n v="1"/>
    <n v="4"/>
    <n v="4414"/>
  </r>
  <r>
    <n v="20"/>
    <x v="9"/>
    <s v="All"/>
    <s v=" 5-9"/>
    <x v="8"/>
    <n v="0"/>
    <n v="0"/>
    <n v="0"/>
    <n v="4414"/>
  </r>
  <r>
    <n v="20"/>
    <x v="9"/>
    <s v="All"/>
    <s v=" 5-9"/>
    <x v="9"/>
    <n v="0"/>
    <n v="0"/>
    <n v="0"/>
    <n v="4414"/>
  </r>
  <r>
    <n v="20"/>
    <x v="9"/>
    <s v="All"/>
    <s v=" 5-9"/>
    <x v="10"/>
    <n v="2"/>
    <n v="1"/>
    <n v="20"/>
    <n v="4414"/>
  </r>
  <r>
    <n v="20"/>
    <x v="10"/>
    <s v="All"/>
    <s v=" 0-1"/>
    <x v="0"/>
    <n v="76"/>
    <n v="60"/>
    <n v="407"/>
    <n v="1470"/>
  </r>
  <r>
    <n v="20"/>
    <x v="10"/>
    <s v="All"/>
    <s v=" 0-1"/>
    <x v="1"/>
    <n v="0"/>
    <n v="0"/>
    <n v="0"/>
    <n v="1470"/>
  </r>
  <r>
    <n v="20"/>
    <x v="10"/>
    <s v="All"/>
    <s v=" 0-1"/>
    <x v="2"/>
    <n v="0"/>
    <n v="0"/>
    <n v="0"/>
    <n v="1470"/>
  </r>
  <r>
    <n v="20"/>
    <x v="10"/>
    <s v="All"/>
    <s v=" 0-1"/>
    <x v="3"/>
    <n v="0"/>
    <n v="0"/>
    <n v="0"/>
    <n v="1470"/>
  </r>
  <r>
    <n v="20"/>
    <x v="10"/>
    <s v="All"/>
    <s v=" 0-1"/>
    <x v="4"/>
    <n v="0"/>
    <n v="0"/>
    <n v="0"/>
    <n v="1470"/>
  </r>
  <r>
    <n v="20"/>
    <x v="10"/>
    <s v="All"/>
    <s v=" 0-1"/>
    <x v="5"/>
    <n v="2"/>
    <n v="1"/>
    <n v="60"/>
    <n v="1470"/>
  </r>
  <r>
    <n v="20"/>
    <x v="10"/>
    <s v="All"/>
    <s v=" 0-1"/>
    <x v="6"/>
    <n v="0"/>
    <n v="0"/>
    <n v="0"/>
    <n v="1470"/>
  </r>
  <r>
    <n v="20"/>
    <x v="10"/>
    <s v="All"/>
    <s v=" 0-1"/>
    <x v="7"/>
    <n v="0"/>
    <n v="0"/>
    <n v="0"/>
    <n v="1470"/>
  </r>
  <r>
    <n v="20"/>
    <x v="10"/>
    <s v="All"/>
    <s v=" 0-1"/>
    <x v="8"/>
    <n v="0"/>
    <n v="0"/>
    <n v="0"/>
    <n v="1470"/>
  </r>
  <r>
    <n v="20"/>
    <x v="10"/>
    <s v="All"/>
    <s v=" 0-1"/>
    <x v="9"/>
    <n v="0"/>
    <n v="0"/>
    <n v="0"/>
    <n v="1470"/>
  </r>
  <r>
    <n v="20"/>
    <x v="10"/>
    <s v="All"/>
    <s v=" 0-1"/>
    <x v="10"/>
    <n v="0"/>
    <n v="0"/>
    <n v="0"/>
    <n v="1470"/>
  </r>
  <r>
    <n v="20"/>
    <x v="10"/>
    <s v="All"/>
    <s v=" 10-14"/>
    <x v="0"/>
    <n v="490"/>
    <n v="354"/>
    <n v="1825"/>
    <n v="5046"/>
  </r>
  <r>
    <n v="20"/>
    <x v="10"/>
    <s v="All"/>
    <s v=" 10-14"/>
    <x v="1"/>
    <n v="0"/>
    <n v="0"/>
    <n v="0"/>
    <n v="5046"/>
  </r>
  <r>
    <n v="20"/>
    <x v="10"/>
    <s v="All"/>
    <s v=" 10-14"/>
    <x v="2"/>
    <n v="0"/>
    <n v="0"/>
    <n v="0"/>
    <n v="5046"/>
  </r>
  <r>
    <n v="20"/>
    <x v="10"/>
    <s v="All"/>
    <s v=" 10-14"/>
    <x v="3"/>
    <n v="0"/>
    <n v="0"/>
    <n v="0"/>
    <n v="5046"/>
  </r>
  <r>
    <n v="20"/>
    <x v="10"/>
    <s v="All"/>
    <s v=" 10-14"/>
    <x v="4"/>
    <n v="0"/>
    <n v="0"/>
    <n v="0"/>
    <n v="5046"/>
  </r>
  <r>
    <n v="20"/>
    <x v="10"/>
    <s v="All"/>
    <s v=" 10-14"/>
    <x v="5"/>
    <n v="0"/>
    <n v="0"/>
    <n v="0"/>
    <n v="5046"/>
  </r>
  <r>
    <n v="20"/>
    <x v="10"/>
    <s v="All"/>
    <s v=" 10-14"/>
    <x v="6"/>
    <n v="0"/>
    <n v="0"/>
    <n v="0"/>
    <n v="5046"/>
  </r>
  <r>
    <n v="20"/>
    <x v="10"/>
    <s v="All"/>
    <s v=" 10-14"/>
    <x v="7"/>
    <n v="17"/>
    <n v="12"/>
    <n v="104"/>
    <n v="5046"/>
  </r>
  <r>
    <n v="20"/>
    <x v="10"/>
    <s v="All"/>
    <s v=" 10-14"/>
    <x v="8"/>
    <n v="0"/>
    <n v="0"/>
    <n v="0"/>
    <n v="5046"/>
  </r>
  <r>
    <n v="20"/>
    <x v="10"/>
    <s v="All"/>
    <s v=" 10-14"/>
    <x v="9"/>
    <n v="0"/>
    <n v="0"/>
    <n v="0"/>
    <n v="5046"/>
  </r>
  <r>
    <n v="20"/>
    <x v="10"/>
    <s v="All"/>
    <s v=" 10-14"/>
    <x v="10"/>
    <n v="34"/>
    <n v="15"/>
    <n v="386"/>
    <n v="5046"/>
  </r>
  <r>
    <n v="20"/>
    <x v="10"/>
    <s v="All"/>
    <s v=" 2-4"/>
    <x v="0"/>
    <n v="186"/>
    <n v="141"/>
    <n v="1051"/>
    <n v="2397"/>
  </r>
  <r>
    <n v="20"/>
    <x v="10"/>
    <s v="All"/>
    <s v=" 2-4"/>
    <x v="1"/>
    <n v="0"/>
    <n v="0"/>
    <n v="0"/>
    <n v="2397"/>
  </r>
  <r>
    <n v="20"/>
    <x v="10"/>
    <s v="All"/>
    <s v=" 2-4"/>
    <x v="2"/>
    <n v="0"/>
    <n v="0"/>
    <n v="0"/>
    <n v="2397"/>
  </r>
  <r>
    <n v="20"/>
    <x v="10"/>
    <s v="All"/>
    <s v=" 2-4"/>
    <x v="3"/>
    <n v="0"/>
    <n v="0"/>
    <n v="0"/>
    <n v="2397"/>
  </r>
  <r>
    <n v="20"/>
    <x v="10"/>
    <s v="All"/>
    <s v=" 2-4"/>
    <x v="4"/>
    <n v="0"/>
    <n v="0"/>
    <n v="0"/>
    <n v="2397"/>
  </r>
  <r>
    <n v="20"/>
    <x v="10"/>
    <s v="All"/>
    <s v=" 2-4"/>
    <x v="5"/>
    <n v="0"/>
    <n v="0"/>
    <n v="0"/>
    <n v="2397"/>
  </r>
  <r>
    <n v="20"/>
    <x v="10"/>
    <s v="All"/>
    <s v=" 2-4"/>
    <x v="6"/>
    <n v="0"/>
    <n v="0"/>
    <n v="0"/>
    <n v="2397"/>
  </r>
  <r>
    <n v="20"/>
    <x v="10"/>
    <s v="All"/>
    <s v=" 2-4"/>
    <x v="7"/>
    <n v="8"/>
    <n v="5"/>
    <n v="136"/>
    <n v="2397"/>
  </r>
  <r>
    <n v="20"/>
    <x v="10"/>
    <s v="All"/>
    <s v=" 2-4"/>
    <x v="8"/>
    <n v="0"/>
    <n v="0"/>
    <n v="0"/>
    <n v="2397"/>
  </r>
  <r>
    <n v="20"/>
    <x v="10"/>
    <s v="All"/>
    <s v=" 2-4"/>
    <x v="9"/>
    <n v="0"/>
    <n v="0"/>
    <n v="0"/>
    <n v="2397"/>
  </r>
  <r>
    <n v="20"/>
    <x v="10"/>
    <s v="All"/>
    <s v=" 2-4"/>
    <x v="10"/>
    <n v="1"/>
    <n v="1"/>
    <n v="11"/>
    <n v="2397"/>
  </r>
  <r>
    <n v="20"/>
    <x v="10"/>
    <s v="All"/>
    <s v=" 5-9"/>
    <x v="0"/>
    <n v="368"/>
    <n v="275"/>
    <n v="1805"/>
    <n v="4405"/>
  </r>
  <r>
    <n v="20"/>
    <x v="10"/>
    <s v="All"/>
    <s v=" 5-9"/>
    <x v="1"/>
    <n v="0"/>
    <n v="0"/>
    <n v="0"/>
    <n v="4405"/>
  </r>
  <r>
    <n v="20"/>
    <x v="10"/>
    <s v="All"/>
    <s v=" 5-9"/>
    <x v="2"/>
    <n v="0"/>
    <n v="0"/>
    <n v="0"/>
    <n v="4405"/>
  </r>
  <r>
    <n v="20"/>
    <x v="10"/>
    <s v="All"/>
    <s v=" 5-9"/>
    <x v="3"/>
    <n v="1"/>
    <n v="1"/>
    <n v="2"/>
    <n v="4405"/>
  </r>
  <r>
    <n v="20"/>
    <x v="10"/>
    <s v="All"/>
    <s v=" 5-9"/>
    <x v="4"/>
    <n v="0"/>
    <n v="0"/>
    <n v="0"/>
    <n v="4405"/>
  </r>
  <r>
    <n v="20"/>
    <x v="10"/>
    <s v="All"/>
    <s v=" 5-9"/>
    <x v="5"/>
    <n v="0"/>
    <n v="0"/>
    <n v="0"/>
    <n v="4405"/>
  </r>
  <r>
    <n v="20"/>
    <x v="10"/>
    <s v="All"/>
    <s v=" 5-9"/>
    <x v="6"/>
    <n v="0"/>
    <n v="0"/>
    <n v="0"/>
    <n v="4405"/>
  </r>
  <r>
    <n v="20"/>
    <x v="10"/>
    <s v="All"/>
    <s v=" 5-9"/>
    <x v="7"/>
    <n v="0"/>
    <n v="0"/>
    <n v="0"/>
    <n v="4405"/>
  </r>
  <r>
    <n v="20"/>
    <x v="10"/>
    <s v="All"/>
    <s v=" 5-9"/>
    <x v="8"/>
    <n v="0"/>
    <n v="0"/>
    <n v="0"/>
    <n v="4405"/>
  </r>
  <r>
    <n v="20"/>
    <x v="10"/>
    <s v="All"/>
    <s v=" 5-9"/>
    <x v="9"/>
    <n v="0"/>
    <n v="0"/>
    <n v="0"/>
    <n v="4405"/>
  </r>
  <r>
    <n v="20"/>
    <x v="10"/>
    <s v="All"/>
    <s v=" 5-9"/>
    <x v="10"/>
    <n v="0"/>
    <n v="0"/>
    <n v="0"/>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0-1"/>
    <x v="9"/>
    <n v="0"/>
    <n v="0"/>
    <n v="0"/>
    <n v="0"/>
  </r>
  <r>
    <n v="20"/>
    <x v="11"/>
    <s v="All"/>
    <s v=" 0-1"/>
    <x v="10"/>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10-14"/>
    <x v="9"/>
    <n v="0"/>
    <n v="0"/>
    <n v="0"/>
    <n v="0"/>
  </r>
  <r>
    <n v="20"/>
    <x v="11"/>
    <s v="All"/>
    <s v=" 10-14"/>
    <x v="10"/>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2-4"/>
    <x v="9"/>
    <n v="0"/>
    <n v="0"/>
    <n v="0"/>
    <n v="0"/>
  </r>
  <r>
    <n v="20"/>
    <x v="11"/>
    <s v="All"/>
    <s v=" 2-4"/>
    <x v="10"/>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20"/>
    <x v="11"/>
    <s v="All"/>
    <s v=" 5-9"/>
    <x v="9"/>
    <n v="0"/>
    <n v="0"/>
    <n v="0"/>
    <n v="0"/>
  </r>
  <r>
    <n v="20"/>
    <x v="11"/>
    <s v="All"/>
    <s v=" 5-9"/>
    <x v="10"/>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0-1"/>
    <x v="9"/>
    <n v="0"/>
    <n v="0"/>
    <n v="0"/>
    <n v="0"/>
  </r>
  <r>
    <n v="30"/>
    <x v="0"/>
    <s v="All"/>
    <s v=" 0-1"/>
    <x v="10"/>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10-14"/>
    <x v="9"/>
    <n v="0"/>
    <n v="0"/>
    <n v="0"/>
    <n v="0"/>
  </r>
  <r>
    <n v="30"/>
    <x v="0"/>
    <s v="All"/>
    <s v=" 10-14"/>
    <x v="10"/>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2-4"/>
    <x v="9"/>
    <n v="0"/>
    <n v="0"/>
    <n v="0"/>
    <n v="0"/>
  </r>
  <r>
    <n v="30"/>
    <x v="0"/>
    <s v="All"/>
    <s v=" 2-4"/>
    <x v="10"/>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0"/>
    <s v="All"/>
    <s v=" 5-9"/>
    <x v="9"/>
    <n v="0"/>
    <n v="0"/>
    <n v="0"/>
    <n v="0"/>
  </r>
  <r>
    <n v="30"/>
    <x v="0"/>
    <s v="All"/>
    <s v=" 5-9"/>
    <x v="10"/>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0-1"/>
    <x v="9"/>
    <n v="0"/>
    <n v="0"/>
    <n v="0"/>
    <n v="0"/>
  </r>
  <r>
    <n v="30"/>
    <x v="1"/>
    <s v="All"/>
    <s v=" 0-1"/>
    <x v="10"/>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10-14"/>
    <x v="9"/>
    <n v="0"/>
    <n v="0"/>
    <n v="0"/>
    <n v="0"/>
  </r>
  <r>
    <n v="30"/>
    <x v="1"/>
    <s v="All"/>
    <s v=" 10-14"/>
    <x v="10"/>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2-4"/>
    <x v="9"/>
    <n v="0"/>
    <n v="0"/>
    <n v="0"/>
    <n v="0"/>
  </r>
  <r>
    <n v="30"/>
    <x v="1"/>
    <s v="All"/>
    <s v=" 2-4"/>
    <x v="10"/>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1"/>
    <s v="All"/>
    <s v=" 5-9"/>
    <x v="9"/>
    <n v="0"/>
    <n v="0"/>
    <n v="0"/>
    <n v="0"/>
  </r>
  <r>
    <n v="30"/>
    <x v="1"/>
    <s v="All"/>
    <s v=" 5-9"/>
    <x v="10"/>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0-1"/>
    <x v="9"/>
    <n v="0"/>
    <n v="0"/>
    <n v="0"/>
    <n v="0"/>
  </r>
  <r>
    <n v="30"/>
    <x v="2"/>
    <s v="All"/>
    <s v=" 0-1"/>
    <x v="10"/>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10-14"/>
    <x v="9"/>
    <n v="0"/>
    <n v="0"/>
    <n v="0"/>
    <n v="0"/>
  </r>
  <r>
    <n v="30"/>
    <x v="2"/>
    <s v="All"/>
    <s v=" 10-14"/>
    <x v="10"/>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2-4"/>
    <x v="9"/>
    <n v="0"/>
    <n v="0"/>
    <n v="0"/>
    <n v="0"/>
  </r>
  <r>
    <n v="30"/>
    <x v="2"/>
    <s v="All"/>
    <s v=" 2-4"/>
    <x v="10"/>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2"/>
    <s v="All"/>
    <s v=" 5-9"/>
    <x v="9"/>
    <n v="0"/>
    <n v="0"/>
    <n v="0"/>
    <n v="0"/>
  </r>
  <r>
    <n v="30"/>
    <x v="2"/>
    <s v="All"/>
    <s v=" 5-9"/>
    <x v="10"/>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0-1"/>
    <x v="9"/>
    <n v="0"/>
    <n v="0"/>
    <n v="0"/>
    <n v="0"/>
  </r>
  <r>
    <n v="30"/>
    <x v="3"/>
    <s v="All"/>
    <s v=" 0-1"/>
    <x v="10"/>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10-14"/>
    <x v="9"/>
    <n v="0"/>
    <n v="0"/>
    <n v="0"/>
    <n v="0"/>
  </r>
  <r>
    <n v="30"/>
    <x v="3"/>
    <s v="All"/>
    <s v=" 10-14"/>
    <x v="10"/>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2-4"/>
    <x v="9"/>
    <n v="0"/>
    <n v="0"/>
    <n v="0"/>
    <n v="0"/>
  </r>
  <r>
    <n v="30"/>
    <x v="3"/>
    <s v="All"/>
    <s v=" 2-4"/>
    <x v="10"/>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3"/>
    <s v="All"/>
    <s v=" 5-9"/>
    <x v="9"/>
    <n v="0"/>
    <n v="0"/>
    <n v="0"/>
    <n v="0"/>
  </r>
  <r>
    <n v="30"/>
    <x v="3"/>
    <s v="All"/>
    <s v=" 5-9"/>
    <x v="10"/>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0-1"/>
    <x v="9"/>
    <n v="0"/>
    <n v="0"/>
    <n v="0"/>
    <n v="0"/>
  </r>
  <r>
    <n v="30"/>
    <x v="4"/>
    <s v="All"/>
    <s v=" 0-1"/>
    <x v="10"/>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10-14"/>
    <x v="9"/>
    <n v="0"/>
    <n v="0"/>
    <n v="0"/>
    <n v="0"/>
  </r>
  <r>
    <n v="30"/>
    <x v="4"/>
    <s v="All"/>
    <s v=" 10-14"/>
    <x v="10"/>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2-4"/>
    <x v="9"/>
    <n v="0"/>
    <n v="0"/>
    <n v="0"/>
    <n v="0"/>
  </r>
  <r>
    <n v="30"/>
    <x v="4"/>
    <s v="All"/>
    <s v=" 2-4"/>
    <x v="10"/>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4"/>
    <s v="All"/>
    <s v=" 5-9"/>
    <x v="9"/>
    <n v="0"/>
    <n v="0"/>
    <n v="0"/>
    <n v="0"/>
  </r>
  <r>
    <n v="30"/>
    <x v="4"/>
    <s v="All"/>
    <s v=" 5-9"/>
    <x v="10"/>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0-1"/>
    <x v="9"/>
    <n v="0"/>
    <n v="0"/>
    <n v="0"/>
    <n v="0"/>
  </r>
  <r>
    <n v="30"/>
    <x v="5"/>
    <s v="All"/>
    <s v=" 0-1"/>
    <x v="10"/>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10-14"/>
    <x v="9"/>
    <n v="0"/>
    <n v="0"/>
    <n v="0"/>
    <n v="0"/>
  </r>
  <r>
    <n v="30"/>
    <x v="5"/>
    <s v="All"/>
    <s v=" 10-14"/>
    <x v="10"/>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2-4"/>
    <x v="9"/>
    <n v="0"/>
    <n v="0"/>
    <n v="0"/>
    <n v="0"/>
  </r>
  <r>
    <n v="30"/>
    <x v="5"/>
    <s v="All"/>
    <s v=" 2-4"/>
    <x v="10"/>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5"/>
    <s v="All"/>
    <s v=" 5-9"/>
    <x v="9"/>
    <n v="0"/>
    <n v="0"/>
    <n v="0"/>
    <n v="0"/>
  </r>
  <r>
    <n v="30"/>
    <x v="5"/>
    <s v="All"/>
    <s v=" 5-9"/>
    <x v="10"/>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0-1"/>
    <x v="9"/>
    <n v="0"/>
    <n v="0"/>
    <n v="0"/>
    <n v="0"/>
  </r>
  <r>
    <n v="30"/>
    <x v="6"/>
    <s v="All"/>
    <s v=" 0-1"/>
    <x v="10"/>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10-14"/>
    <x v="9"/>
    <n v="0"/>
    <n v="0"/>
    <n v="0"/>
    <n v="0"/>
  </r>
  <r>
    <n v="30"/>
    <x v="6"/>
    <s v="All"/>
    <s v=" 10-14"/>
    <x v="10"/>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2-4"/>
    <x v="9"/>
    <n v="0"/>
    <n v="0"/>
    <n v="0"/>
    <n v="0"/>
  </r>
  <r>
    <n v="30"/>
    <x v="6"/>
    <s v="All"/>
    <s v=" 2-4"/>
    <x v="10"/>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6"/>
    <s v="All"/>
    <s v=" 5-9"/>
    <x v="9"/>
    <n v="0"/>
    <n v="0"/>
    <n v="0"/>
    <n v="0"/>
  </r>
  <r>
    <n v="30"/>
    <x v="6"/>
    <s v="All"/>
    <s v=" 5-9"/>
    <x v="10"/>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0-1"/>
    <x v="9"/>
    <n v="0"/>
    <n v="0"/>
    <n v="0"/>
    <n v="0"/>
  </r>
  <r>
    <n v="30"/>
    <x v="7"/>
    <s v="All"/>
    <s v=" 0-1"/>
    <x v="10"/>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10-14"/>
    <x v="9"/>
    <n v="0"/>
    <n v="0"/>
    <n v="0"/>
    <n v="0"/>
  </r>
  <r>
    <n v="30"/>
    <x v="7"/>
    <s v="All"/>
    <s v=" 10-14"/>
    <x v="10"/>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2-4"/>
    <x v="9"/>
    <n v="0"/>
    <n v="0"/>
    <n v="0"/>
    <n v="0"/>
  </r>
  <r>
    <n v="30"/>
    <x v="7"/>
    <s v="All"/>
    <s v=" 2-4"/>
    <x v="10"/>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7"/>
    <s v="All"/>
    <s v=" 5-9"/>
    <x v="9"/>
    <n v="0"/>
    <n v="0"/>
    <n v="0"/>
    <n v="0"/>
  </r>
  <r>
    <n v="30"/>
    <x v="7"/>
    <s v="All"/>
    <s v=" 5-9"/>
    <x v="10"/>
    <n v="0"/>
    <n v="0"/>
    <n v="0"/>
    <n v="0"/>
  </r>
  <r>
    <n v="30"/>
    <x v="8"/>
    <s v="All"/>
    <s v=" 0-1"/>
    <x v="0"/>
    <n v="3136"/>
    <n v="2968"/>
    <n v="19728"/>
    <n v="176378"/>
  </r>
  <r>
    <n v="30"/>
    <x v="8"/>
    <s v="All"/>
    <s v=" 0-1"/>
    <x v="1"/>
    <n v="0"/>
    <n v="0"/>
    <n v="0"/>
    <n v="176378"/>
  </r>
  <r>
    <n v="30"/>
    <x v="8"/>
    <s v="All"/>
    <s v=" 0-1"/>
    <x v="2"/>
    <n v="1"/>
    <n v="1"/>
    <n v="2"/>
    <n v="176378"/>
  </r>
  <r>
    <n v="30"/>
    <x v="8"/>
    <s v="All"/>
    <s v=" 0-1"/>
    <x v="3"/>
    <n v="1"/>
    <n v="1"/>
    <n v="5"/>
    <n v="176378"/>
  </r>
  <r>
    <n v="30"/>
    <x v="8"/>
    <s v="All"/>
    <s v=" 0-1"/>
    <x v="4"/>
    <n v="0"/>
    <n v="0"/>
    <n v="0"/>
    <n v="176378"/>
  </r>
  <r>
    <n v="30"/>
    <x v="8"/>
    <s v="All"/>
    <s v=" 0-1"/>
    <x v="5"/>
    <n v="33"/>
    <n v="24"/>
    <n v="540"/>
    <n v="176378"/>
  </r>
  <r>
    <n v="30"/>
    <x v="8"/>
    <s v="All"/>
    <s v=" 0-1"/>
    <x v="6"/>
    <n v="21"/>
    <n v="13"/>
    <n v="242"/>
    <n v="176378"/>
  </r>
  <r>
    <n v="30"/>
    <x v="8"/>
    <s v="All"/>
    <s v=" 0-1"/>
    <x v="7"/>
    <n v="110"/>
    <n v="90"/>
    <n v="824"/>
    <n v="176378"/>
  </r>
  <r>
    <n v="30"/>
    <x v="8"/>
    <s v="All"/>
    <s v=" 0-1"/>
    <x v="8"/>
    <n v="0"/>
    <n v="0"/>
    <n v="0"/>
    <n v="176378"/>
  </r>
  <r>
    <n v="30"/>
    <x v="8"/>
    <s v="All"/>
    <s v=" 0-1"/>
    <x v="9"/>
    <n v="0"/>
    <n v="0"/>
    <n v="0"/>
    <n v="176378"/>
  </r>
  <r>
    <n v="30"/>
    <x v="8"/>
    <s v="All"/>
    <s v=" 0-1"/>
    <x v="10"/>
    <n v="0"/>
    <n v="0"/>
    <n v="0"/>
    <n v="176378"/>
  </r>
  <r>
    <n v="30"/>
    <x v="8"/>
    <s v="All"/>
    <s v=" 10-14"/>
    <x v="0"/>
    <n v="16354"/>
    <n v="14819"/>
    <n v="68051"/>
    <n v="545570"/>
  </r>
  <r>
    <n v="30"/>
    <x v="8"/>
    <s v="All"/>
    <s v=" 10-14"/>
    <x v="1"/>
    <n v="0"/>
    <n v="0"/>
    <n v="0"/>
    <n v="545570"/>
  </r>
  <r>
    <n v="30"/>
    <x v="8"/>
    <s v="All"/>
    <s v=" 10-14"/>
    <x v="2"/>
    <n v="0"/>
    <n v="0"/>
    <n v="0"/>
    <n v="545570"/>
  </r>
  <r>
    <n v="30"/>
    <x v="8"/>
    <s v="All"/>
    <s v=" 10-14"/>
    <x v="3"/>
    <n v="13"/>
    <n v="13"/>
    <n v="108"/>
    <n v="545570"/>
  </r>
  <r>
    <n v="30"/>
    <x v="8"/>
    <s v="All"/>
    <s v=" 10-14"/>
    <x v="4"/>
    <n v="6"/>
    <n v="1"/>
    <n v="33"/>
    <n v="545570"/>
  </r>
  <r>
    <n v="30"/>
    <x v="8"/>
    <s v="All"/>
    <s v=" 10-14"/>
    <x v="5"/>
    <n v="56"/>
    <n v="20"/>
    <n v="1306"/>
    <n v="545570"/>
  </r>
  <r>
    <n v="30"/>
    <x v="8"/>
    <s v="All"/>
    <s v=" 10-14"/>
    <x v="6"/>
    <n v="64"/>
    <n v="32"/>
    <n v="532"/>
    <n v="545570"/>
  </r>
  <r>
    <n v="30"/>
    <x v="8"/>
    <s v="All"/>
    <s v=" 10-14"/>
    <x v="7"/>
    <n v="552"/>
    <n v="446"/>
    <n v="3942"/>
    <n v="545570"/>
  </r>
  <r>
    <n v="30"/>
    <x v="8"/>
    <s v="All"/>
    <s v=" 10-14"/>
    <x v="8"/>
    <n v="0"/>
    <n v="0"/>
    <n v="0"/>
    <n v="545570"/>
  </r>
  <r>
    <n v="30"/>
    <x v="8"/>
    <s v="All"/>
    <s v=" 10-14"/>
    <x v="9"/>
    <n v="70"/>
    <n v="35"/>
    <n v="2066"/>
    <n v="545570"/>
  </r>
  <r>
    <n v="30"/>
    <x v="8"/>
    <s v="All"/>
    <s v=" 10-14"/>
    <x v="10"/>
    <n v="462"/>
    <n v="356"/>
    <n v="4595"/>
    <n v="545570"/>
  </r>
  <r>
    <n v="30"/>
    <x v="8"/>
    <s v="All"/>
    <s v=" 2-4"/>
    <x v="0"/>
    <n v="7609"/>
    <n v="7139"/>
    <n v="48575"/>
    <n v="287737"/>
  </r>
  <r>
    <n v="30"/>
    <x v="8"/>
    <s v="All"/>
    <s v=" 2-4"/>
    <x v="1"/>
    <n v="0"/>
    <n v="0"/>
    <n v="0"/>
    <n v="287737"/>
  </r>
  <r>
    <n v="30"/>
    <x v="8"/>
    <s v="All"/>
    <s v=" 2-4"/>
    <x v="2"/>
    <n v="1"/>
    <n v="1"/>
    <n v="10"/>
    <n v="287737"/>
  </r>
  <r>
    <n v="30"/>
    <x v="8"/>
    <s v="All"/>
    <s v=" 2-4"/>
    <x v="3"/>
    <n v="26"/>
    <n v="23"/>
    <n v="220"/>
    <n v="287737"/>
  </r>
  <r>
    <n v="30"/>
    <x v="8"/>
    <s v="All"/>
    <s v=" 2-4"/>
    <x v="4"/>
    <n v="0"/>
    <n v="0"/>
    <n v="0"/>
    <n v="287737"/>
  </r>
  <r>
    <n v="30"/>
    <x v="8"/>
    <s v="All"/>
    <s v=" 2-4"/>
    <x v="5"/>
    <n v="17"/>
    <n v="8"/>
    <n v="371"/>
    <n v="287737"/>
  </r>
  <r>
    <n v="30"/>
    <x v="8"/>
    <s v="All"/>
    <s v=" 2-4"/>
    <x v="6"/>
    <n v="13"/>
    <n v="12"/>
    <n v="185"/>
    <n v="287737"/>
  </r>
  <r>
    <n v="30"/>
    <x v="8"/>
    <s v="All"/>
    <s v=" 2-4"/>
    <x v="7"/>
    <n v="151"/>
    <n v="121"/>
    <n v="1217"/>
    <n v="287737"/>
  </r>
  <r>
    <n v="30"/>
    <x v="8"/>
    <s v="All"/>
    <s v=" 2-4"/>
    <x v="8"/>
    <n v="0"/>
    <n v="0"/>
    <n v="0"/>
    <n v="287737"/>
  </r>
  <r>
    <n v="30"/>
    <x v="8"/>
    <s v="All"/>
    <s v=" 2-4"/>
    <x v="9"/>
    <n v="0"/>
    <n v="0"/>
    <n v="0"/>
    <n v="287737"/>
  </r>
  <r>
    <n v="30"/>
    <x v="8"/>
    <s v="All"/>
    <s v=" 2-4"/>
    <x v="10"/>
    <n v="6"/>
    <n v="4"/>
    <n v="135"/>
    <n v="287737"/>
  </r>
  <r>
    <n v="30"/>
    <x v="8"/>
    <s v="All"/>
    <s v=" 5-9"/>
    <x v="0"/>
    <n v="13911"/>
    <n v="12766"/>
    <n v="72151"/>
    <n v="511118"/>
  </r>
  <r>
    <n v="30"/>
    <x v="8"/>
    <s v="All"/>
    <s v=" 5-9"/>
    <x v="1"/>
    <n v="0"/>
    <n v="0"/>
    <n v="0"/>
    <n v="511118"/>
  </r>
  <r>
    <n v="30"/>
    <x v="8"/>
    <s v="All"/>
    <s v=" 5-9"/>
    <x v="2"/>
    <n v="1"/>
    <n v="1"/>
    <n v="5"/>
    <n v="511118"/>
  </r>
  <r>
    <n v="30"/>
    <x v="8"/>
    <s v="All"/>
    <s v=" 5-9"/>
    <x v="3"/>
    <n v="19"/>
    <n v="18"/>
    <n v="138"/>
    <n v="511118"/>
  </r>
  <r>
    <n v="30"/>
    <x v="8"/>
    <s v="All"/>
    <s v=" 5-9"/>
    <x v="4"/>
    <n v="0"/>
    <n v="0"/>
    <n v="0"/>
    <n v="511118"/>
  </r>
  <r>
    <n v="30"/>
    <x v="8"/>
    <s v="All"/>
    <s v=" 5-9"/>
    <x v="5"/>
    <n v="28"/>
    <n v="10"/>
    <n v="678"/>
    <n v="511118"/>
  </r>
  <r>
    <n v="30"/>
    <x v="8"/>
    <s v="All"/>
    <s v=" 5-9"/>
    <x v="6"/>
    <n v="56"/>
    <n v="22"/>
    <n v="614"/>
    <n v="511118"/>
  </r>
  <r>
    <n v="30"/>
    <x v="8"/>
    <s v="All"/>
    <s v=" 5-9"/>
    <x v="7"/>
    <n v="250"/>
    <n v="202"/>
    <n v="1991"/>
    <n v="511118"/>
  </r>
  <r>
    <n v="30"/>
    <x v="8"/>
    <s v="All"/>
    <s v=" 5-9"/>
    <x v="8"/>
    <n v="0"/>
    <n v="0"/>
    <n v="0"/>
    <n v="511118"/>
  </r>
  <r>
    <n v="30"/>
    <x v="8"/>
    <s v="All"/>
    <s v=" 5-9"/>
    <x v="9"/>
    <n v="29"/>
    <n v="9"/>
    <n v="845"/>
    <n v="511118"/>
  </r>
  <r>
    <n v="30"/>
    <x v="8"/>
    <s v="All"/>
    <s v=" 5-9"/>
    <x v="10"/>
    <n v="30"/>
    <n v="25"/>
    <n v="444"/>
    <n v="511118"/>
  </r>
  <r>
    <n v="30"/>
    <x v="9"/>
    <s v="All"/>
    <s v=" 0-1"/>
    <x v="0"/>
    <n v="1666"/>
    <n v="1578"/>
    <n v="10658"/>
    <n v="226704"/>
  </r>
  <r>
    <n v="30"/>
    <x v="9"/>
    <s v="All"/>
    <s v=" 0-1"/>
    <x v="1"/>
    <n v="0"/>
    <n v="0"/>
    <n v="0"/>
    <n v="226704"/>
  </r>
  <r>
    <n v="30"/>
    <x v="9"/>
    <s v="All"/>
    <s v=" 0-1"/>
    <x v="2"/>
    <n v="0"/>
    <n v="0"/>
    <n v="0"/>
    <n v="226704"/>
  </r>
  <r>
    <n v="30"/>
    <x v="9"/>
    <s v="All"/>
    <s v=" 0-1"/>
    <x v="3"/>
    <n v="3"/>
    <n v="3"/>
    <n v="30"/>
    <n v="226704"/>
  </r>
  <r>
    <n v="30"/>
    <x v="9"/>
    <s v="All"/>
    <s v=" 0-1"/>
    <x v="4"/>
    <n v="0"/>
    <n v="0"/>
    <n v="0"/>
    <n v="226704"/>
  </r>
  <r>
    <n v="30"/>
    <x v="9"/>
    <s v="All"/>
    <s v=" 0-1"/>
    <x v="5"/>
    <n v="22"/>
    <n v="16"/>
    <n v="368"/>
    <n v="226704"/>
  </r>
  <r>
    <n v="30"/>
    <x v="9"/>
    <s v="All"/>
    <s v=" 0-1"/>
    <x v="6"/>
    <n v="7"/>
    <n v="7"/>
    <n v="144"/>
    <n v="226704"/>
  </r>
  <r>
    <n v="30"/>
    <x v="9"/>
    <s v="All"/>
    <s v=" 0-1"/>
    <x v="7"/>
    <n v="66"/>
    <n v="60"/>
    <n v="490"/>
    <n v="226704"/>
  </r>
  <r>
    <n v="30"/>
    <x v="9"/>
    <s v="All"/>
    <s v=" 0-1"/>
    <x v="8"/>
    <n v="0"/>
    <n v="0"/>
    <n v="0"/>
    <n v="226704"/>
  </r>
  <r>
    <n v="30"/>
    <x v="9"/>
    <s v="All"/>
    <s v=" 0-1"/>
    <x v="9"/>
    <n v="0"/>
    <n v="0"/>
    <n v="0"/>
    <n v="226704"/>
  </r>
  <r>
    <n v="30"/>
    <x v="9"/>
    <s v="All"/>
    <s v=" 0-1"/>
    <x v="10"/>
    <n v="0"/>
    <n v="0"/>
    <n v="0"/>
    <n v="226704"/>
  </r>
  <r>
    <n v="30"/>
    <x v="9"/>
    <s v="All"/>
    <s v=" 10-14"/>
    <x v="0"/>
    <n v="7076"/>
    <n v="6467"/>
    <n v="29381"/>
    <n v="670319"/>
  </r>
  <r>
    <n v="30"/>
    <x v="9"/>
    <s v="All"/>
    <s v=" 10-14"/>
    <x v="1"/>
    <n v="0"/>
    <n v="0"/>
    <n v="0"/>
    <n v="670319"/>
  </r>
  <r>
    <n v="30"/>
    <x v="9"/>
    <s v="All"/>
    <s v=" 10-14"/>
    <x v="2"/>
    <n v="0"/>
    <n v="0"/>
    <n v="0"/>
    <n v="670319"/>
  </r>
  <r>
    <n v="30"/>
    <x v="9"/>
    <s v="All"/>
    <s v=" 10-14"/>
    <x v="3"/>
    <n v="3"/>
    <n v="3"/>
    <n v="13"/>
    <n v="670319"/>
  </r>
  <r>
    <n v="30"/>
    <x v="9"/>
    <s v="All"/>
    <s v=" 10-14"/>
    <x v="4"/>
    <n v="0"/>
    <n v="0"/>
    <n v="0"/>
    <n v="670319"/>
  </r>
  <r>
    <n v="30"/>
    <x v="9"/>
    <s v="All"/>
    <s v=" 10-14"/>
    <x v="5"/>
    <n v="33"/>
    <n v="9"/>
    <n v="745"/>
    <n v="670319"/>
  </r>
  <r>
    <n v="30"/>
    <x v="9"/>
    <s v="All"/>
    <s v=" 10-14"/>
    <x v="6"/>
    <n v="22"/>
    <n v="17"/>
    <n v="306"/>
    <n v="670319"/>
  </r>
  <r>
    <n v="30"/>
    <x v="9"/>
    <s v="All"/>
    <s v=" 10-14"/>
    <x v="7"/>
    <n v="189"/>
    <n v="162"/>
    <n v="1296"/>
    <n v="670319"/>
  </r>
  <r>
    <n v="30"/>
    <x v="9"/>
    <s v="All"/>
    <s v=" 10-14"/>
    <x v="8"/>
    <n v="2"/>
    <n v="1"/>
    <n v="60"/>
    <n v="670319"/>
  </r>
  <r>
    <n v="30"/>
    <x v="9"/>
    <s v="All"/>
    <s v=" 10-14"/>
    <x v="9"/>
    <n v="19"/>
    <n v="13"/>
    <n v="509"/>
    <n v="670319"/>
  </r>
  <r>
    <n v="30"/>
    <x v="9"/>
    <s v="All"/>
    <s v=" 10-14"/>
    <x v="10"/>
    <n v="201"/>
    <n v="171"/>
    <n v="2096"/>
    <n v="670319"/>
  </r>
  <r>
    <n v="30"/>
    <x v="9"/>
    <s v="All"/>
    <s v=" 2-4"/>
    <x v="0"/>
    <n v="3386"/>
    <n v="3174"/>
    <n v="21566"/>
    <n v="364232"/>
  </r>
  <r>
    <n v="30"/>
    <x v="9"/>
    <s v="All"/>
    <s v=" 2-4"/>
    <x v="1"/>
    <n v="0"/>
    <n v="0"/>
    <n v="0"/>
    <n v="364232"/>
  </r>
  <r>
    <n v="30"/>
    <x v="9"/>
    <s v="All"/>
    <s v=" 2-4"/>
    <x v="2"/>
    <n v="1"/>
    <n v="1"/>
    <n v="4"/>
    <n v="364232"/>
  </r>
  <r>
    <n v="30"/>
    <x v="9"/>
    <s v="All"/>
    <s v=" 2-4"/>
    <x v="3"/>
    <n v="22"/>
    <n v="16"/>
    <n v="189"/>
    <n v="364232"/>
  </r>
  <r>
    <n v="30"/>
    <x v="9"/>
    <s v="All"/>
    <s v=" 2-4"/>
    <x v="4"/>
    <n v="0"/>
    <n v="0"/>
    <n v="0"/>
    <n v="364232"/>
  </r>
  <r>
    <n v="30"/>
    <x v="9"/>
    <s v="All"/>
    <s v=" 2-4"/>
    <x v="5"/>
    <n v="12"/>
    <n v="5"/>
    <n v="202"/>
    <n v="364232"/>
  </r>
  <r>
    <n v="30"/>
    <x v="9"/>
    <s v="All"/>
    <s v=" 2-4"/>
    <x v="6"/>
    <n v="9"/>
    <n v="7"/>
    <n v="112"/>
    <n v="364232"/>
  </r>
  <r>
    <n v="30"/>
    <x v="9"/>
    <s v="All"/>
    <s v=" 2-4"/>
    <x v="7"/>
    <n v="69"/>
    <n v="54"/>
    <n v="576"/>
    <n v="364232"/>
  </r>
  <r>
    <n v="30"/>
    <x v="9"/>
    <s v="All"/>
    <s v=" 2-4"/>
    <x v="8"/>
    <n v="0"/>
    <n v="0"/>
    <n v="0"/>
    <n v="364232"/>
  </r>
  <r>
    <n v="30"/>
    <x v="9"/>
    <s v="All"/>
    <s v=" 2-4"/>
    <x v="9"/>
    <n v="1"/>
    <n v="1"/>
    <n v="30"/>
    <n v="364232"/>
  </r>
  <r>
    <n v="30"/>
    <x v="9"/>
    <s v="All"/>
    <s v=" 2-4"/>
    <x v="10"/>
    <n v="6"/>
    <n v="2"/>
    <n v="105"/>
    <n v="364232"/>
  </r>
  <r>
    <n v="30"/>
    <x v="9"/>
    <s v="All"/>
    <s v=" 5-9"/>
    <x v="0"/>
    <n v="6341"/>
    <n v="5857"/>
    <n v="33583"/>
    <n v="639947"/>
  </r>
  <r>
    <n v="30"/>
    <x v="9"/>
    <s v="All"/>
    <s v=" 5-9"/>
    <x v="1"/>
    <n v="0"/>
    <n v="0"/>
    <n v="0"/>
    <n v="639947"/>
  </r>
  <r>
    <n v="30"/>
    <x v="9"/>
    <s v="All"/>
    <s v=" 5-9"/>
    <x v="2"/>
    <n v="0"/>
    <n v="0"/>
    <n v="0"/>
    <n v="639947"/>
  </r>
  <r>
    <n v="30"/>
    <x v="9"/>
    <s v="All"/>
    <s v=" 5-9"/>
    <x v="3"/>
    <n v="5"/>
    <n v="5"/>
    <n v="29"/>
    <n v="639947"/>
  </r>
  <r>
    <n v="30"/>
    <x v="9"/>
    <s v="All"/>
    <s v=" 5-9"/>
    <x v="4"/>
    <n v="0"/>
    <n v="0"/>
    <n v="0"/>
    <n v="639947"/>
  </r>
  <r>
    <n v="30"/>
    <x v="9"/>
    <s v="All"/>
    <s v=" 5-9"/>
    <x v="5"/>
    <n v="25"/>
    <n v="4"/>
    <n v="265"/>
    <n v="639947"/>
  </r>
  <r>
    <n v="30"/>
    <x v="9"/>
    <s v="All"/>
    <s v=" 5-9"/>
    <x v="6"/>
    <n v="18"/>
    <n v="14"/>
    <n v="250"/>
    <n v="639947"/>
  </r>
  <r>
    <n v="30"/>
    <x v="9"/>
    <s v="All"/>
    <s v=" 5-9"/>
    <x v="7"/>
    <n v="105"/>
    <n v="88"/>
    <n v="704"/>
    <n v="639947"/>
  </r>
  <r>
    <n v="30"/>
    <x v="9"/>
    <s v="All"/>
    <s v=" 5-9"/>
    <x v="8"/>
    <n v="0"/>
    <n v="0"/>
    <n v="0"/>
    <n v="639947"/>
  </r>
  <r>
    <n v="30"/>
    <x v="9"/>
    <s v="All"/>
    <s v=" 5-9"/>
    <x v="9"/>
    <n v="7"/>
    <n v="5"/>
    <n v="136"/>
    <n v="639947"/>
  </r>
  <r>
    <n v="30"/>
    <x v="9"/>
    <s v="All"/>
    <s v=" 5-9"/>
    <x v="10"/>
    <n v="12"/>
    <n v="6"/>
    <n v="188"/>
    <n v="639947"/>
  </r>
  <r>
    <n v="30"/>
    <x v="10"/>
    <s v="All"/>
    <s v=" 0-1"/>
    <x v="0"/>
    <n v="1290"/>
    <n v="1228"/>
    <n v="8452"/>
    <n v="191747"/>
  </r>
  <r>
    <n v="30"/>
    <x v="10"/>
    <s v="All"/>
    <s v=" 0-1"/>
    <x v="1"/>
    <n v="0"/>
    <n v="0"/>
    <n v="0"/>
    <n v="191747"/>
  </r>
  <r>
    <n v="30"/>
    <x v="10"/>
    <s v="All"/>
    <s v=" 0-1"/>
    <x v="2"/>
    <n v="1"/>
    <n v="1"/>
    <n v="6"/>
    <n v="191747"/>
  </r>
  <r>
    <n v="30"/>
    <x v="10"/>
    <s v="All"/>
    <s v=" 0-1"/>
    <x v="3"/>
    <n v="3"/>
    <n v="3"/>
    <n v="52"/>
    <n v="191747"/>
  </r>
  <r>
    <n v="30"/>
    <x v="10"/>
    <s v="All"/>
    <s v=" 0-1"/>
    <x v="4"/>
    <n v="0"/>
    <n v="0"/>
    <n v="0"/>
    <n v="191747"/>
  </r>
  <r>
    <n v="30"/>
    <x v="10"/>
    <s v="All"/>
    <s v=" 0-1"/>
    <x v="5"/>
    <n v="21"/>
    <n v="17"/>
    <n v="350"/>
    <n v="191747"/>
  </r>
  <r>
    <n v="30"/>
    <x v="10"/>
    <s v="All"/>
    <s v=" 0-1"/>
    <x v="6"/>
    <n v="9"/>
    <n v="9"/>
    <n v="150"/>
    <n v="191747"/>
  </r>
  <r>
    <n v="30"/>
    <x v="10"/>
    <s v="All"/>
    <s v=" 0-1"/>
    <x v="7"/>
    <n v="51"/>
    <n v="47"/>
    <n v="459"/>
    <n v="191747"/>
  </r>
  <r>
    <n v="30"/>
    <x v="10"/>
    <s v="All"/>
    <s v=" 0-1"/>
    <x v="8"/>
    <n v="0"/>
    <n v="0"/>
    <n v="0"/>
    <n v="191747"/>
  </r>
  <r>
    <n v="30"/>
    <x v="10"/>
    <s v="All"/>
    <s v=" 0-1"/>
    <x v="9"/>
    <n v="0"/>
    <n v="0"/>
    <n v="0"/>
    <n v="191747"/>
  </r>
  <r>
    <n v="30"/>
    <x v="10"/>
    <s v="All"/>
    <s v=" 0-1"/>
    <x v="10"/>
    <n v="2"/>
    <n v="1"/>
    <n v="16"/>
    <n v="191747"/>
  </r>
  <r>
    <n v="30"/>
    <x v="10"/>
    <s v="All"/>
    <s v=" 10-14"/>
    <x v="0"/>
    <n v="5641"/>
    <n v="5113"/>
    <n v="24054"/>
    <n v="590719"/>
  </r>
  <r>
    <n v="30"/>
    <x v="10"/>
    <s v="All"/>
    <s v=" 10-14"/>
    <x v="1"/>
    <n v="0"/>
    <n v="0"/>
    <n v="0"/>
    <n v="590719"/>
  </r>
  <r>
    <n v="30"/>
    <x v="10"/>
    <s v="All"/>
    <s v=" 10-14"/>
    <x v="2"/>
    <n v="0"/>
    <n v="0"/>
    <n v="0"/>
    <n v="590719"/>
  </r>
  <r>
    <n v="30"/>
    <x v="10"/>
    <s v="All"/>
    <s v=" 10-14"/>
    <x v="3"/>
    <n v="4"/>
    <n v="4"/>
    <n v="14"/>
    <n v="590719"/>
  </r>
  <r>
    <n v="30"/>
    <x v="10"/>
    <s v="All"/>
    <s v=" 10-14"/>
    <x v="4"/>
    <n v="0"/>
    <n v="0"/>
    <n v="0"/>
    <n v="590719"/>
  </r>
  <r>
    <n v="30"/>
    <x v="10"/>
    <s v="All"/>
    <s v=" 10-14"/>
    <x v="5"/>
    <n v="14"/>
    <n v="10"/>
    <n v="227"/>
    <n v="590719"/>
  </r>
  <r>
    <n v="30"/>
    <x v="10"/>
    <s v="All"/>
    <s v=" 10-14"/>
    <x v="6"/>
    <n v="16"/>
    <n v="8"/>
    <n v="187"/>
    <n v="590719"/>
  </r>
  <r>
    <n v="30"/>
    <x v="10"/>
    <s v="All"/>
    <s v=" 10-14"/>
    <x v="7"/>
    <n v="237"/>
    <n v="199"/>
    <n v="1686"/>
    <n v="590719"/>
  </r>
  <r>
    <n v="30"/>
    <x v="10"/>
    <s v="All"/>
    <s v=" 10-14"/>
    <x v="8"/>
    <n v="2"/>
    <n v="1"/>
    <n v="25"/>
    <n v="590719"/>
  </r>
  <r>
    <n v="30"/>
    <x v="10"/>
    <s v="All"/>
    <s v=" 10-14"/>
    <x v="9"/>
    <n v="18"/>
    <n v="10"/>
    <n v="409"/>
    <n v="590719"/>
  </r>
  <r>
    <n v="30"/>
    <x v="10"/>
    <s v="All"/>
    <s v=" 10-14"/>
    <x v="10"/>
    <n v="221"/>
    <n v="165"/>
    <n v="2228"/>
    <n v="590719"/>
  </r>
  <r>
    <n v="30"/>
    <x v="10"/>
    <s v="All"/>
    <s v=" 2-4"/>
    <x v="0"/>
    <n v="2636"/>
    <n v="2482"/>
    <n v="17168"/>
    <n v="316295"/>
  </r>
  <r>
    <n v="30"/>
    <x v="10"/>
    <s v="All"/>
    <s v=" 2-4"/>
    <x v="1"/>
    <n v="0"/>
    <n v="0"/>
    <n v="0"/>
    <n v="316295"/>
  </r>
  <r>
    <n v="30"/>
    <x v="10"/>
    <s v="All"/>
    <s v=" 2-4"/>
    <x v="2"/>
    <n v="1"/>
    <n v="1"/>
    <n v="7"/>
    <n v="316295"/>
  </r>
  <r>
    <n v="30"/>
    <x v="10"/>
    <s v="All"/>
    <s v=" 2-4"/>
    <x v="3"/>
    <n v="12"/>
    <n v="12"/>
    <n v="96"/>
    <n v="316295"/>
  </r>
  <r>
    <n v="30"/>
    <x v="10"/>
    <s v="All"/>
    <s v=" 2-4"/>
    <x v="4"/>
    <n v="0"/>
    <n v="0"/>
    <n v="0"/>
    <n v="316295"/>
  </r>
  <r>
    <n v="30"/>
    <x v="10"/>
    <s v="All"/>
    <s v=" 2-4"/>
    <x v="5"/>
    <n v="11"/>
    <n v="6"/>
    <n v="226"/>
    <n v="316295"/>
  </r>
  <r>
    <n v="30"/>
    <x v="10"/>
    <s v="All"/>
    <s v=" 2-4"/>
    <x v="6"/>
    <n v="8"/>
    <n v="7"/>
    <n v="91"/>
    <n v="316295"/>
  </r>
  <r>
    <n v="30"/>
    <x v="10"/>
    <s v="All"/>
    <s v=" 2-4"/>
    <x v="7"/>
    <n v="68"/>
    <n v="53"/>
    <n v="655"/>
    <n v="316295"/>
  </r>
  <r>
    <n v="30"/>
    <x v="10"/>
    <s v="All"/>
    <s v=" 2-4"/>
    <x v="8"/>
    <n v="0"/>
    <n v="0"/>
    <n v="0"/>
    <n v="316295"/>
  </r>
  <r>
    <n v="30"/>
    <x v="10"/>
    <s v="All"/>
    <s v=" 2-4"/>
    <x v="9"/>
    <n v="0"/>
    <n v="0"/>
    <n v="0"/>
    <n v="316295"/>
  </r>
  <r>
    <n v="30"/>
    <x v="10"/>
    <s v="All"/>
    <s v=" 2-4"/>
    <x v="10"/>
    <n v="4"/>
    <n v="4"/>
    <n v="23"/>
    <n v="316295"/>
  </r>
  <r>
    <n v="30"/>
    <x v="10"/>
    <s v="All"/>
    <s v=" 5-9"/>
    <x v="0"/>
    <n v="4763"/>
    <n v="4436"/>
    <n v="25611"/>
    <n v="562300"/>
  </r>
  <r>
    <n v="30"/>
    <x v="10"/>
    <s v="All"/>
    <s v=" 5-9"/>
    <x v="1"/>
    <n v="0"/>
    <n v="0"/>
    <n v="0"/>
    <n v="562300"/>
  </r>
  <r>
    <n v="30"/>
    <x v="10"/>
    <s v="All"/>
    <s v=" 5-9"/>
    <x v="2"/>
    <n v="0"/>
    <n v="0"/>
    <n v="0"/>
    <n v="562300"/>
  </r>
  <r>
    <n v="30"/>
    <x v="10"/>
    <s v="All"/>
    <s v=" 5-9"/>
    <x v="3"/>
    <n v="7"/>
    <n v="7"/>
    <n v="55"/>
    <n v="562300"/>
  </r>
  <r>
    <n v="30"/>
    <x v="10"/>
    <s v="All"/>
    <s v=" 5-9"/>
    <x v="4"/>
    <n v="0"/>
    <n v="0"/>
    <n v="0"/>
    <n v="562300"/>
  </r>
  <r>
    <n v="30"/>
    <x v="10"/>
    <s v="All"/>
    <s v=" 5-9"/>
    <x v="5"/>
    <n v="9"/>
    <n v="6"/>
    <n v="210"/>
    <n v="562300"/>
  </r>
  <r>
    <n v="30"/>
    <x v="10"/>
    <s v="All"/>
    <s v=" 5-9"/>
    <x v="6"/>
    <n v="11"/>
    <n v="8"/>
    <n v="67"/>
    <n v="562300"/>
  </r>
  <r>
    <n v="30"/>
    <x v="10"/>
    <s v="All"/>
    <s v=" 5-9"/>
    <x v="7"/>
    <n v="119"/>
    <n v="94"/>
    <n v="810"/>
    <n v="562300"/>
  </r>
  <r>
    <n v="30"/>
    <x v="10"/>
    <s v="All"/>
    <s v=" 5-9"/>
    <x v="8"/>
    <n v="0"/>
    <n v="0"/>
    <n v="0"/>
    <n v="562300"/>
  </r>
  <r>
    <n v="30"/>
    <x v="10"/>
    <s v="All"/>
    <s v=" 5-9"/>
    <x v="9"/>
    <n v="0"/>
    <n v="0"/>
    <n v="0"/>
    <n v="562300"/>
  </r>
  <r>
    <n v="30"/>
    <x v="10"/>
    <s v="All"/>
    <s v=" 5-9"/>
    <x v="10"/>
    <n v="11"/>
    <n v="8"/>
    <n v="144"/>
    <n v="562300"/>
  </r>
  <r>
    <n v="30"/>
    <x v="11"/>
    <s v="All"/>
    <s v=" 0-1"/>
    <x v="0"/>
    <n v="931"/>
    <n v="891"/>
    <n v="5971"/>
    <n v="160252"/>
  </r>
  <r>
    <n v="30"/>
    <x v="11"/>
    <s v="All"/>
    <s v=" 0-1"/>
    <x v="1"/>
    <n v="0"/>
    <n v="0"/>
    <n v="0"/>
    <n v="160252"/>
  </r>
  <r>
    <n v="30"/>
    <x v="11"/>
    <s v="All"/>
    <s v=" 0-1"/>
    <x v="2"/>
    <n v="0"/>
    <n v="0"/>
    <n v="0"/>
    <n v="160252"/>
  </r>
  <r>
    <n v="30"/>
    <x v="11"/>
    <s v="All"/>
    <s v=" 0-1"/>
    <x v="3"/>
    <n v="0"/>
    <n v="0"/>
    <n v="0"/>
    <n v="160252"/>
  </r>
  <r>
    <n v="30"/>
    <x v="11"/>
    <s v="All"/>
    <s v=" 0-1"/>
    <x v="4"/>
    <n v="0"/>
    <n v="0"/>
    <n v="0"/>
    <n v="160252"/>
  </r>
  <r>
    <n v="30"/>
    <x v="11"/>
    <s v="All"/>
    <s v=" 0-1"/>
    <x v="5"/>
    <n v="17"/>
    <n v="16"/>
    <n v="196"/>
    <n v="160252"/>
  </r>
  <r>
    <n v="30"/>
    <x v="11"/>
    <s v="All"/>
    <s v=" 0-1"/>
    <x v="6"/>
    <n v="16"/>
    <n v="10"/>
    <n v="260"/>
    <n v="160252"/>
  </r>
  <r>
    <n v="30"/>
    <x v="11"/>
    <s v="All"/>
    <s v=" 0-1"/>
    <x v="7"/>
    <n v="81"/>
    <n v="73"/>
    <n v="556"/>
    <n v="160252"/>
  </r>
  <r>
    <n v="30"/>
    <x v="11"/>
    <s v="All"/>
    <s v=" 0-1"/>
    <x v="8"/>
    <n v="0"/>
    <n v="0"/>
    <n v="0"/>
    <n v="160252"/>
  </r>
  <r>
    <n v="30"/>
    <x v="11"/>
    <s v="All"/>
    <s v=" 0-1"/>
    <x v="9"/>
    <n v="0"/>
    <n v="0"/>
    <n v="0"/>
    <n v="160252"/>
  </r>
  <r>
    <n v="30"/>
    <x v="11"/>
    <s v="All"/>
    <s v=" 0-1"/>
    <x v="10"/>
    <n v="1"/>
    <n v="1"/>
    <n v="2"/>
    <n v="160252"/>
  </r>
  <r>
    <n v="30"/>
    <x v="11"/>
    <s v="All"/>
    <s v=" 10-14"/>
    <x v="0"/>
    <n v="4266"/>
    <n v="3896"/>
    <n v="18766"/>
    <n v="506743"/>
  </r>
  <r>
    <n v="30"/>
    <x v="11"/>
    <s v="All"/>
    <s v=" 10-14"/>
    <x v="1"/>
    <n v="0"/>
    <n v="0"/>
    <n v="0"/>
    <n v="506743"/>
  </r>
  <r>
    <n v="30"/>
    <x v="11"/>
    <s v="All"/>
    <s v=" 10-14"/>
    <x v="2"/>
    <n v="0"/>
    <n v="0"/>
    <n v="0"/>
    <n v="506743"/>
  </r>
  <r>
    <n v="30"/>
    <x v="11"/>
    <s v="All"/>
    <s v=" 10-14"/>
    <x v="3"/>
    <n v="3"/>
    <n v="3"/>
    <n v="18"/>
    <n v="506743"/>
  </r>
  <r>
    <n v="30"/>
    <x v="11"/>
    <s v="All"/>
    <s v=" 10-14"/>
    <x v="4"/>
    <n v="0"/>
    <n v="0"/>
    <n v="0"/>
    <n v="506743"/>
  </r>
  <r>
    <n v="30"/>
    <x v="11"/>
    <s v="All"/>
    <s v=" 10-14"/>
    <x v="5"/>
    <n v="8"/>
    <n v="4"/>
    <n v="205"/>
    <n v="506743"/>
  </r>
  <r>
    <n v="30"/>
    <x v="11"/>
    <s v="All"/>
    <s v=" 10-14"/>
    <x v="6"/>
    <n v="35"/>
    <n v="14"/>
    <n v="407"/>
    <n v="506743"/>
  </r>
  <r>
    <n v="30"/>
    <x v="11"/>
    <s v="All"/>
    <s v=" 10-14"/>
    <x v="7"/>
    <n v="237"/>
    <n v="185"/>
    <n v="1492"/>
    <n v="506743"/>
  </r>
  <r>
    <n v="30"/>
    <x v="11"/>
    <s v="All"/>
    <s v=" 10-14"/>
    <x v="8"/>
    <n v="0"/>
    <n v="0"/>
    <n v="0"/>
    <n v="506743"/>
  </r>
  <r>
    <n v="30"/>
    <x v="11"/>
    <s v="All"/>
    <s v=" 10-14"/>
    <x v="9"/>
    <n v="16"/>
    <n v="8"/>
    <n v="480"/>
    <n v="506743"/>
  </r>
  <r>
    <n v="30"/>
    <x v="11"/>
    <s v="All"/>
    <s v=" 10-14"/>
    <x v="10"/>
    <n v="205"/>
    <n v="178"/>
    <n v="1773"/>
    <n v="506743"/>
  </r>
  <r>
    <n v="30"/>
    <x v="11"/>
    <s v="All"/>
    <s v=" 2-4"/>
    <x v="0"/>
    <n v="1996"/>
    <n v="1849"/>
    <n v="12504"/>
    <n v="268222"/>
  </r>
  <r>
    <n v="30"/>
    <x v="11"/>
    <s v="All"/>
    <s v=" 2-4"/>
    <x v="1"/>
    <n v="0"/>
    <n v="0"/>
    <n v="0"/>
    <n v="268222"/>
  </r>
  <r>
    <n v="30"/>
    <x v="11"/>
    <s v="All"/>
    <s v=" 2-4"/>
    <x v="2"/>
    <n v="1"/>
    <n v="1"/>
    <n v="8"/>
    <n v="268222"/>
  </r>
  <r>
    <n v="30"/>
    <x v="11"/>
    <s v="All"/>
    <s v=" 2-4"/>
    <x v="3"/>
    <n v="4"/>
    <n v="2"/>
    <n v="17"/>
    <n v="268222"/>
  </r>
  <r>
    <n v="30"/>
    <x v="11"/>
    <s v="All"/>
    <s v=" 2-4"/>
    <x v="4"/>
    <n v="0"/>
    <n v="0"/>
    <n v="0"/>
    <n v="268222"/>
  </r>
  <r>
    <n v="30"/>
    <x v="11"/>
    <s v="All"/>
    <s v=" 2-4"/>
    <x v="5"/>
    <n v="3"/>
    <n v="2"/>
    <n v="90"/>
    <n v="268222"/>
  </r>
  <r>
    <n v="30"/>
    <x v="11"/>
    <s v="All"/>
    <s v=" 2-4"/>
    <x v="6"/>
    <n v="13"/>
    <n v="9"/>
    <n v="155"/>
    <n v="268222"/>
  </r>
  <r>
    <n v="30"/>
    <x v="11"/>
    <s v="All"/>
    <s v=" 2-4"/>
    <x v="7"/>
    <n v="69"/>
    <n v="59"/>
    <n v="467"/>
    <n v="268222"/>
  </r>
  <r>
    <n v="30"/>
    <x v="11"/>
    <s v="All"/>
    <s v=" 2-4"/>
    <x v="8"/>
    <n v="0"/>
    <n v="0"/>
    <n v="0"/>
    <n v="268222"/>
  </r>
  <r>
    <n v="30"/>
    <x v="11"/>
    <s v="All"/>
    <s v=" 2-4"/>
    <x v="9"/>
    <n v="0"/>
    <n v="0"/>
    <n v="0"/>
    <n v="268222"/>
  </r>
  <r>
    <n v="30"/>
    <x v="11"/>
    <s v="All"/>
    <s v=" 2-4"/>
    <x v="10"/>
    <n v="3"/>
    <n v="3"/>
    <n v="22"/>
    <n v="268222"/>
  </r>
  <r>
    <n v="30"/>
    <x v="11"/>
    <s v="All"/>
    <s v=" 5-9"/>
    <x v="0"/>
    <n v="3740"/>
    <n v="3459"/>
    <n v="19870"/>
    <n v="478398"/>
  </r>
  <r>
    <n v="30"/>
    <x v="11"/>
    <s v="All"/>
    <s v=" 5-9"/>
    <x v="1"/>
    <n v="0"/>
    <n v="0"/>
    <n v="0"/>
    <n v="478398"/>
  </r>
  <r>
    <n v="30"/>
    <x v="11"/>
    <s v="All"/>
    <s v=" 5-9"/>
    <x v="2"/>
    <n v="0"/>
    <n v="0"/>
    <n v="0"/>
    <n v="478398"/>
  </r>
  <r>
    <n v="30"/>
    <x v="11"/>
    <s v="All"/>
    <s v=" 5-9"/>
    <x v="3"/>
    <n v="10"/>
    <n v="5"/>
    <n v="48"/>
    <n v="478398"/>
  </r>
  <r>
    <n v="30"/>
    <x v="11"/>
    <s v="All"/>
    <s v=" 5-9"/>
    <x v="4"/>
    <n v="0"/>
    <n v="0"/>
    <n v="0"/>
    <n v="478398"/>
  </r>
  <r>
    <n v="30"/>
    <x v="11"/>
    <s v="All"/>
    <s v=" 5-9"/>
    <x v="5"/>
    <n v="27"/>
    <n v="6"/>
    <n v="707"/>
    <n v="478398"/>
  </r>
  <r>
    <n v="30"/>
    <x v="11"/>
    <s v="All"/>
    <s v=" 5-9"/>
    <x v="6"/>
    <n v="9"/>
    <n v="8"/>
    <n v="70"/>
    <n v="478398"/>
  </r>
  <r>
    <n v="30"/>
    <x v="11"/>
    <s v="All"/>
    <s v=" 5-9"/>
    <x v="7"/>
    <n v="139"/>
    <n v="113"/>
    <n v="1054"/>
    <n v="478398"/>
  </r>
  <r>
    <n v="30"/>
    <x v="11"/>
    <s v="All"/>
    <s v=" 5-9"/>
    <x v="8"/>
    <n v="0"/>
    <n v="0"/>
    <n v="0"/>
    <n v="478398"/>
  </r>
  <r>
    <n v="30"/>
    <x v="11"/>
    <s v="All"/>
    <s v=" 5-9"/>
    <x v="9"/>
    <n v="2"/>
    <n v="1"/>
    <n v="60"/>
    <n v="478398"/>
  </r>
  <r>
    <n v="30"/>
    <x v="11"/>
    <s v="All"/>
    <s v=" 5-9"/>
    <x v="10"/>
    <n v="10"/>
    <n v="9"/>
    <n v="144"/>
    <n v="478398"/>
  </r>
  <r>
    <n v="33"/>
    <x v="5"/>
    <s v="All"/>
    <s v=" 0-1"/>
    <x v="0"/>
    <n v="101"/>
    <n v="93"/>
    <n v="756"/>
    <n v="2299"/>
  </r>
  <r>
    <n v="33"/>
    <x v="5"/>
    <s v="All"/>
    <s v=" 0-1"/>
    <x v="1"/>
    <n v="0"/>
    <n v="0"/>
    <n v="0"/>
    <n v="2299"/>
  </r>
  <r>
    <n v="33"/>
    <x v="5"/>
    <s v="All"/>
    <s v=" 0-1"/>
    <x v="2"/>
    <n v="0"/>
    <n v="0"/>
    <n v="0"/>
    <n v="2299"/>
  </r>
  <r>
    <n v="33"/>
    <x v="5"/>
    <s v="All"/>
    <s v=" 0-1"/>
    <x v="3"/>
    <n v="0"/>
    <n v="0"/>
    <n v="0"/>
    <n v="2299"/>
  </r>
  <r>
    <n v="33"/>
    <x v="5"/>
    <s v="All"/>
    <s v=" 0-1"/>
    <x v="4"/>
    <n v="0"/>
    <n v="0"/>
    <n v="0"/>
    <n v="2299"/>
  </r>
  <r>
    <n v="33"/>
    <x v="5"/>
    <s v="All"/>
    <s v=" 0-1"/>
    <x v="5"/>
    <n v="1"/>
    <n v="1"/>
    <n v="7"/>
    <n v="2299"/>
  </r>
  <r>
    <n v="33"/>
    <x v="5"/>
    <s v="All"/>
    <s v=" 0-1"/>
    <x v="6"/>
    <n v="0"/>
    <n v="0"/>
    <n v="0"/>
    <n v="2299"/>
  </r>
  <r>
    <n v="33"/>
    <x v="5"/>
    <s v="All"/>
    <s v=" 0-1"/>
    <x v="7"/>
    <n v="10"/>
    <n v="5"/>
    <n v="68"/>
    <n v="2299"/>
  </r>
  <r>
    <n v="33"/>
    <x v="5"/>
    <s v="All"/>
    <s v=" 0-1"/>
    <x v="8"/>
    <n v="0"/>
    <n v="0"/>
    <n v="0"/>
    <n v="2299"/>
  </r>
  <r>
    <n v="33"/>
    <x v="5"/>
    <s v="All"/>
    <s v=" 0-1"/>
    <x v="9"/>
    <n v="0"/>
    <n v="0"/>
    <n v="0"/>
    <n v="2299"/>
  </r>
  <r>
    <n v="33"/>
    <x v="5"/>
    <s v="All"/>
    <s v=" 0-1"/>
    <x v="10"/>
    <n v="0"/>
    <n v="0"/>
    <n v="0"/>
    <n v="2299"/>
  </r>
  <r>
    <n v="33"/>
    <x v="5"/>
    <s v="All"/>
    <s v=" 10-14"/>
    <x v="0"/>
    <n v="737"/>
    <n v="597"/>
    <n v="3332"/>
    <n v="7933"/>
  </r>
  <r>
    <n v="33"/>
    <x v="5"/>
    <s v="All"/>
    <s v=" 10-14"/>
    <x v="1"/>
    <n v="0"/>
    <n v="0"/>
    <n v="0"/>
    <n v="7933"/>
  </r>
  <r>
    <n v="33"/>
    <x v="5"/>
    <s v="All"/>
    <s v=" 10-14"/>
    <x v="2"/>
    <n v="0"/>
    <n v="0"/>
    <n v="0"/>
    <n v="7933"/>
  </r>
  <r>
    <n v="33"/>
    <x v="5"/>
    <s v="All"/>
    <s v=" 10-14"/>
    <x v="3"/>
    <n v="2"/>
    <n v="2"/>
    <n v="4"/>
    <n v="7933"/>
  </r>
  <r>
    <n v="33"/>
    <x v="5"/>
    <s v="All"/>
    <s v=" 10-14"/>
    <x v="4"/>
    <n v="0"/>
    <n v="0"/>
    <n v="0"/>
    <n v="7933"/>
  </r>
  <r>
    <n v="33"/>
    <x v="5"/>
    <s v="All"/>
    <s v=" 10-14"/>
    <x v="5"/>
    <n v="2"/>
    <n v="2"/>
    <n v="60"/>
    <n v="7933"/>
  </r>
  <r>
    <n v="33"/>
    <x v="5"/>
    <s v="All"/>
    <s v=" 10-14"/>
    <x v="6"/>
    <n v="7"/>
    <n v="4"/>
    <n v="24"/>
    <n v="7933"/>
  </r>
  <r>
    <n v="33"/>
    <x v="5"/>
    <s v="All"/>
    <s v=" 10-14"/>
    <x v="7"/>
    <n v="22"/>
    <n v="15"/>
    <n v="197"/>
    <n v="7933"/>
  </r>
  <r>
    <n v="33"/>
    <x v="5"/>
    <s v="All"/>
    <s v=" 10-14"/>
    <x v="8"/>
    <n v="0"/>
    <n v="0"/>
    <n v="0"/>
    <n v="7933"/>
  </r>
  <r>
    <n v="33"/>
    <x v="5"/>
    <s v="All"/>
    <s v=" 10-14"/>
    <x v="9"/>
    <n v="0"/>
    <n v="0"/>
    <n v="0"/>
    <n v="7933"/>
  </r>
  <r>
    <n v="33"/>
    <x v="5"/>
    <s v="All"/>
    <s v=" 10-14"/>
    <x v="10"/>
    <n v="7"/>
    <n v="5"/>
    <n v="52"/>
    <n v="7933"/>
  </r>
  <r>
    <n v="33"/>
    <x v="5"/>
    <s v="All"/>
    <s v=" 2-4"/>
    <x v="0"/>
    <n v="256"/>
    <n v="222"/>
    <n v="1967"/>
    <n v="3706"/>
  </r>
  <r>
    <n v="33"/>
    <x v="5"/>
    <s v="All"/>
    <s v=" 2-4"/>
    <x v="1"/>
    <n v="0"/>
    <n v="0"/>
    <n v="0"/>
    <n v="3706"/>
  </r>
  <r>
    <n v="33"/>
    <x v="5"/>
    <s v="All"/>
    <s v=" 2-4"/>
    <x v="2"/>
    <n v="0"/>
    <n v="0"/>
    <n v="0"/>
    <n v="3706"/>
  </r>
  <r>
    <n v="33"/>
    <x v="5"/>
    <s v="All"/>
    <s v=" 2-4"/>
    <x v="3"/>
    <n v="0"/>
    <n v="0"/>
    <n v="0"/>
    <n v="3706"/>
  </r>
  <r>
    <n v="33"/>
    <x v="5"/>
    <s v="All"/>
    <s v=" 2-4"/>
    <x v="4"/>
    <n v="0"/>
    <n v="0"/>
    <n v="0"/>
    <n v="3706"/>
  </r>
  <r>
    <n v="33"/>
    <x v="5"/>
    <s v="All"/>
    <s v=" 2-4"/>
    <x v="5"/>
    <n v="1"/>
    <n v="1"/>
    <n v="30"/>
    <n v="3706"/>
  </r>
  <r>
    <n v="33"/>
    <x v="5"/>
    <s v="All"/>
    <s v=" 2-4"/>
    <x v="6"/>
    <n v="0"/>
    <n v="0"/>
    <n v="0"/>
    <n v="3706"/>
  </r>
  <r>
    <n v="33"/>
    <x v="5"/>
    <s v="All"/>
    <s v=" 2-4"/>
    <x v="7"/>
    <n v="11"/>
    <n v="8"/>
    <n v="87"/>
    <n v="3706"/>
  </r>
  <r>
    <n v="33"/>
    <x v="5"/>
    <s v="All"/>
    <s v=" 2-4"/>
    <x v="8"/>
    <n v="0"/>
    <n v="0"/>
    <n v="0"/>
    <n v="3706"/>
  </r>
  <r>
    <n v="33"/>
    <x v="5"/>
    <s v="All"/>
    <s v=" 2-4"/>
    <x v="9"/>
    <n v="0"/>
    <n v="0"/>
    <n v="0"/>
    <n v="3706"/>
  </r>
  <r>
    <n v="33"/>
    <x v="5"/>
    <s v="All"/>
    <s v=" 2-4"/>
    <x v="10"/>
    <n v="0"/>
    <n v="0"/>
    <n v="0"/>
    <n v="3706"/>
  </r>
  <r>
    <n v="33"/>
    <x v="5"/>
    <s v="All"/>
    <s v=" 5-9"/>
    <x v="0"/>
    <n v="574"/>
    <n v="479"/>
    <n v="3931"/>
    <n v="6851"/>
  </r>
  <r>
    <n v="33"/>
    <x v="5"/>
    <s v="All"/>
    <s v=" 5-9"/>
    <x v="1"/>
    <n v="0"/>
    <n v="0"/>
    <n v="0"/>
    <n v="6851"/>
  </r>
  <r>
    <n v="33"/>
    <x v="5"/>
    <s v="All"/>
    <s v=" 5-9"/>
    <x v="2"/>
    <n v="0"/>
    <n v="0"/>
    <n v="0"/>
    <n v="6851"/>
  </r>
  <r>
    <n v="33"/>
    <x v="5"/>
    <s v="All"/>
    <s v=" 5-9"/>
    <x v="3"/>
    <n v="2"/>
    <n v="2"/>
    <n v="9"/>
    <n v="6851"/>
  </r>
  <r>
    <n v="33"/>
    <x v="5"/>
    <s v="All"/>
    <s v=" 5-9"/>
    <x v="4"/>
    <n v="0"/>
    <n v="0"/>
    <n v="0"/>
    <n v="6851"/>
  </r>
  <r>
    <n v="33"/>
    <x v="5"/>
    <s v="All"/>
    <s v=" 5-9"/>
    <x v="5"/>
    <n v="2"/>
    <n v="2"/>
    <n v="9"/>
    <n v="6851"/>
  </r>
  <r>
    <n v="33"/>
    <x v="5"/>
    <s v="All"/>
    <s v=" 5-9"/>
    <x v="6"/>
    <n v="0"/>
    <n v="0"/>
    <n v="0"/>
    <n v="6851"/>
  </r>
  <r>
    <n v="33"/>
    <x v="5"/>
    <s v="All"/>
    <s v=" 5-9"/>
    <x v="7"/>
    <n v="9"/>
    <n v="6"/>
    <n v="52"/>
    <n v="6851"/>
  </r>
  <r>
    <n v="33"/>
    <x v="5"/>
    <s v="All"/>
    <s v=" 5-9"/>
    <x v="8"/>
    <n v="0"/>
    <n v="0"/>
    <n v="0"/>
    <n v="6851"/>
  </r>
  <r>
    <n v="33"/>
    <x v="5"/>
    <s v="All"/>
    <s v=" 5-9"/>
    <x v="9"/>
    <n v="0"/>
    <n v="0"/>
    <n v="0"/>
    <n v="6851"/>
  </r>
  <r>
    <n v="33"/>
    <x v="5"/>
    <s v="All"/>
    <s v=" 5-9"/>
    <x v="10"/>
    <n v="3"/>
    <n v="2"/>
    <n v="17"/>
    <n v="6851"/>
  </r>
  <r>
    <n v="33"/>
    <x v="6"/>
    <s v="All"/>
    <s v=" 0-1"/>
    <x v="0"/>
    <n v="70"/>
    <n v="64"/>
    <n v="63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19"/>
    <n v="9"/>
    <n v="308"/>
    <n v="8005"/>
  </r>
  <r>
    <n v="33"/>
    <x v="6"/>
    <s v="All"/>
    <s v=" 0-1"/>
    <x v="8"/>
    <n v="0"/>
    <n v="0"/>
    <n v="0"/>
    <n v="8005"/>
  </r>
  <r>
    <n v="33"/>
    <x v="6"/>
    <s v="All"/>
    <s v=" 0-1"/>
    <x v="9"/>
    <n v="0"/>
    <n v="0"/>
    <n v="0"/>
    <n v="8005"/>
  </r>
  <r>
    <n v="33"/>
    <x v="6"/>
    <s v="All"/>
    <s v=" 0-1"/>
    <x v="10"/>
    <n v="0"/>
    <n v="0"/>
    <n v="0"/>
    <n v="8005"/>
  </r>
  <r>
    <n v="33"/>
    <x v="6"/>
    <s v="All"/>
    <s v=" 10-14"/>
    <x v="0"/>
    <n v="521"/>
    <n v="442"/>
    <n v="2683"/>
    <n v="31883"/>
  </r>
  <r>
    <n v="33"/>
    <x v="6"/>
    <s v="All"/>
    <s v=" 10-14"/>
    <x v="1"/>
    <n v="0"/>
    <n v="0"/>
    <n v="0"/>
    <n v="31883"/>
  </r>
  <r>
    <n v="33"/>
    <x v="6"/>
    <s v="All"/>
    <s v=" 10-14"/>
    <x v="2"/>
    <n v="0"/>
    <n v="0"/>
    <n v="0"/>
    <n v="31883"/>
  </r>
  <r>
    <n v="33"/>
    <x v="6"/>
    <s v="All"/>
    <s v=" 10-14"/>
    <x v="3"/>
    <n v="3"/>
    <n v="3"/>
    <n v="13"/>
    <n v="31883"/>
  </r>
  <r>
    <n v="33"/>
    <x v="6"/>
    <s v="All"/>
    <s v=" 10-14"/>
    <x v="4"/>
    <n v="0"/>
    <n v="0"/>
    <n v="0"/>
    <n v="31883"/>
  </r>
  <r>
    <n v="33"/>
    <x v="6"/>
    <s v="All"/>
    <s v=" 10-14"/>
    <x v="5"/>
    <n v="0"/>
    <n v="0"/>
    <n v="0"/>
    <n v="31883"/>
  </r>
  <r>
    <n v="33"/>
    <x v="6"/>
    <s v="All"/>
    <s v=" 10-14"/>
    <x v="6"/>
    <n v="4"/>
    <n v="4"/>
    <n v="10"/>
    <n v="31883"/>
  </r>
  <r>
    <n v="33"/>
    <x v="6"/>
    <s v="All"/>
    <s v=" 10-14"/>
    <x v="7"/>
    <n v="11"/>
    <n v="8"/>
    <n v="94"/>
    <n v="31883"/>
  </r>
  <r>
    <n v="33"/>
    <x v="6"/>
    <s v="All"/>
    <s v=" 10-14"/>
    <x v="8"/>
    <n v="0"/>
    <n v="0"/>
    <n v="0"/>
    <n v="31883"/>
  </r>
  <r>
    <n v="33"/>
    <x v="6"/>
    <s v="All"/>
    <s v=" 10-14"/>
    <x v="9"/>
    <n v="0"/>
    <n v="0"/>
    <n v="0"/>
    <n v="31883"/>
  </r>
  <r>
    <n v="33"/>
    <x v="6"/>
    <s v="All"/>
    <s v=" 10-14"/>
    <x v="10"/>
    <n v="7"/>
    <n v="5"/>
    <n v="51"/>
    <n v="31883"/>
  </r>
  <r>
    <n v="33"/>
    <x v="6"/>
    <s v="All"/>
    <s v=" 2-4"/>
    <x v="0"/>
    <n v="221"/>
    <n v="198"/>
    <n v="1605"/>
    <n v="13409"/>
  </r>
  <r>
    <n v="33"/>
    <x v="6"/>
    <s v="All"/>
    <s v=" 2-4"/>
    <x v="1"/>
    <n v="0"/>
    <n v="0"/>
    <n v="0"/>
    <n v="13409"/>
  </r>
  <r>
    <n v="33"/>
    <x v="6"/>
    <s v="All"/>
    <s v=" 2-4"/>
    <x v="2"/>
    <n v="0"/>
    <n v="0"/>
    <n v="0"/>
    <n v="13409"/>
  </r>
  <r>
    <n v="33"/>
    <x v="6"/>
    <s v="All"/>
    <s v=" 2-4"/>
    <x v="3"/>
    <n v="0"/>
    <n v="0"/>
    <n v="0"/>
    <n v="13409"/>
  </r>
  <r>
    <n v="33"/>
    <x v="6"/>
    <s v="All"/>
    <s v=" 2-4"/>
    <x v="4"/>
    <n v="0"/>
    <n v="0"/>
    <n v="0"/>
    <n v="13409"/>
  </r>
  <r>
    <n v="33"/>
    <x v="6"/>
    <s v="All"/>
    <s v=" 2-4"/>
    <x v="5"/>
    <n v="1"/>
    <n v="1"/>
    <n v="4"/>
    <n v="13409"/>
  </r>
  <r>
    <n v="33"/>
    <x v="6"/>
    <s v="All"/>
    <s v=" 2-4"/>
    <x v="6"/>
    <n v="0"/>
    <n v="0"/>
    <n v="0"/>
    <n v="13409"/>
  </r>
  <r>
    <n v="33"/>
    <x v="6"/>
    <s v="All"/>
    <s v=" 2-4"/>
    <x v="7"/>
    <n v="4"/>
    <n v="3"/>
    <n v="45"/>
    <n v="13409"/>
  </r>
  <r>
    <n v="33"/>
    <x v="6"/>
    <s v="All"/>
    <s v=" 2-4"/>
    <x v="8"/>
    <n v="0"/>
    <n v="0"/>
    <n v="0"/>
    <n v="13409"/>
  </r>
  <r>
    <n v="33"/>
    <x v="6"/>
    <s v="All"/>
    <s v=" 2-4"/>
    <x v="9"/>
    <n v="0"/>
    <n v="0"/>
    <n v="0"/>
    <n v="13409"/>
  </r>
  <r>
    <n v="33"/>
    <x v="6"/>
    <s v="All"/>
    <s v=" 2-4"/>
    <x v="10"/>
    <n v="0"/>
    <n v="0"/>
    <n v="0"/>
    <n v="13409"/>
  </r>
  <r>
    <n v="33"/>
    <x v="6"/>
    <s v="All"/>
    <s v=" 5-9"/>
    <x v="0"/>
    <n v="447"/>
    <n v="385"/>
    <n v="2835"/>
    <n v="26087"/>
  </r>
  <r>
    <n v="33"/>
    <x v="6"/>
    <s v="All"/>
    <s v=" 5-9"/>
    <x v="1"/>
    <n v="0"/>
    <n v="0"/>
    <n v="0"/>
    <n v="26087"/>
  </r>
  <r>
    <n v="33"/>
    <x v="6"/>
    <s v="All"/>
    <s v=" 5-9"/>
    <x v="2"/>
    <n v="0"/>
    <n v="0"/>
    <n v="0"/>
    <n v="26087"/>
  </r>
  <r>
    <n v="33"/>
    <x v="6"/>
    <s v="All"/>
    <s v=" 5-9"/>
    <x v="3"/>
    <n v="0"/>
    <n v="0"/>
    <n v="0"/>
    <n v="26087"/>
  </r>
  <r>
    <n v="33"/>
    <x v="6"/>
    <s v="All"/>
    <s v=" 5-9"/>
    <x v="4"/>
    <n v="0"/>
    <n v="0"/>
    <n v="0"/>
    <n v="26087"/>
  </r>
  <r>
    <n v="33"/>
    <x v="6"/>
    <s v="All"/>
    <s v=" 5-9"/>
    <x v="5"/>
    <n v="0"/>
    <n v="0"/>
    <n v="0"/>
    <n v="26087"/>
  </r>
  <r>
    <n v="33"/>
    <x v="6"/>
    <s v="All"/>
    <s v=" 5-9"/>
    <x v="6"/>
    <n v="0"/>
    <n v="0"/>
    <n v="0"/>
    <n v="26087"/>
  </r>
  <r>
    <n v="33"/>
    <x v="6"/>
    <s v="All"/>
    <s v=" 5-9"/>
    <x v="7"/>
    <n v="8"/>
    <n v="5"/>
    <n v="37"/>
    <n v="26087"/>
  </r>
  <r>
    <n v="33"/>
    <x v="6"/>
    <s v="All"/>
    <s v=" 5-9"/>
    <x v="8"/>
    <n v="0"/>
    <n v="0"/>
    <n v="0"/>
    <n v="26087"/>
  </r>
  <r>
    <n v="33"/>
    <x v="6"/>
    <s v="All"/>
    <s v=" 5-9"/>
    <x v="9"/>
    <n v="0"/>
    <n v="0"/>
    <n v="0"/>
    <n v="26087"/>
  </r>
  <r>
    <n v="33"/>
    <x v="6"/>
    <s v="All"/>
    <s v=" 5-9"/>
    <x v="10"/>
    <n v="1"/>
    <n v="1"/>
    <n v="10"/>
    <n v="26087"/>
  </r>
  <r>
    <n v="33"/>
    <x v="7"/>
    <s v="All"/>
    <s v=" 0-1"/>
    <x v="0"/>
    <n v="42"/>
    <n v="40"/>
    <n v="325"/>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0"/>
    <n v="0"/>
    <n v="0"/>
    <n v="7600"/>
  </r>
  <r>
    <n v="33"/>
    <x v="7"/>
    <s v="All"/>
    <s v=" 0-1"/>
    <x v="7"/>
    <n v="10"/>
    <n v="9"/>
    <n v="60"/>
    <n v="7600"/>
  </r>
  <r>
    <n v="33"/>
    <x v="7"/>
    <s v="All"/>
    <s v=" 0-1"/>
    <x v="8"/>
    <n v="0"/>
    <n v="0"/>
    <n v="0"/>
    <n v="7600"/>
  </r>
  <r>
    <n v="33"/>
    <x v="7"/>
    <s v="All"/>
    <s v=" 0-1"/>
    <x v="9"/>
    <n v="0"/>
    <n v="0"/>
    <n v="0"/>
    <n v="7600"/>
  </r>
  <r>
    <n v="33"/>
    <x v="7"/>
    <s v="All"/>
    <s v=" 0-1"/>
    <x v="10"/>
    <n v="0"/>
    <n v="0"/>
    <n v="0"/>
    <n v="7600"/>
  </r>
  <r>
    <n v="33"/>
    <x v="7"/>
    <s v="All"/>
    <s v=" 10-14"/>
    <x v="0"/>
    <n v="319"/>
    <n v="277"/>
    <n v="1564"/>
    <n v="28814"/>
  </r>
  <r>
    <n v="33"/>
    <x v="7"/>
    <s v="All"/>
    <s v=" 10-14"/>
    <x v="1"/>
    <n v="0"/>
    <n v="0"/>
    <n v="0"/>
    <n v="28814"/>
  </r>
  <r>
    <n v="33"/>
    <x v="7"/>
    <s v="All"/>
    <s v=" 10-14"/>
    <x v="2"/>
    <n v="0"/>
    <n v="0"/>
    <n v="0"/>
    <n v="28814"/>
  </r>
  <r>
    <n v="33"/>
    <x v="7"/>
    <s v="All"/>
    <s v=" 10-14"/>
    <x v="3"/>
    <n v="0"/>
    <n v="0"/>
    <n v="0"/>
    <n v="28814"/>
  </r>
  <r>
    <n v="33"/>
    <x v="7"/>
    <s v="All"/>
    <s v=" 10-14"/>
    <x v="4"/>
    <n v="0"/>
    <n v="0"/>
    <n v="0"/>
    <n v="28814"/>
  </r>
  <r>
    <n v="33"/>
    <x v="7"/>
    <s v="All"/>
    <s v=" 10-14"/>
    <x v="5"/>
    <n v="0"/>
    <n v="0"/>
    <n v="0"/>
    <n v="28814"/>
  </r>
  <r>
    <n v="33"/>
    <x v="7"/>
    <s v="All"/>
    <s v=" 10-14"/>
    <x v="6"/>
    <n v="2"/>
    <n v="1"/>
    <n v="25"/>
    <n v="28814"/>
  </r>
  <r>
    <n v="33"/>
    <x v="7"/>
    <s v="All"/>
    <s v=" 10-14"/>
    <x v="7"/>
    <n v="6"/>
    <n v="6"/>
    <n v="36"/>
    <n v="28814"/>
  </r>
  <r>
    <n v="33"/>
    <x v="7"/>
    <s v="All"/>
    <s v=" 10-14"/>
    <x v="8"/>
    <n v="0"/>
    <n v="0"/>
    <n v="0"/>
    <n v="28814"/>
  </r>
  <r>
    <n v="33"/>
    <x v="7"/>
    <s v="All"/>
    <s v=" 10-14"/>
    <x v="9"/>
    <n v="0"/>
    <n v="0"/>
    <n v="0"/>
    <n v="28814"/>
  </r>
  <r>
    <n v="33"/>
    <x v="7"/>
    <s v="All"/>
    <s v=" 10-14"/>
    <x v="10"/>
    <n v="2"/>
    <n v="1"/>
    <n v="15"/>
    <n v="28814"/>
  </r>
  <r>
    <n v="33"/>
    <x v="7"/>
    <s v="All"/>
    <s v=" 2-4"/>
    <x v="0"/>
    <n v="141"/>
    <n v="117"/>
    <n v="961"/>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2"/>
    <n v="2"/>
    <n v="20"/>
    <n v="12140"/>
  </r>
  <r>
    <n v="33"/>
    <x v="7"/>
    <s v="All"/>
    <s v=" 2-4"/>
    <x v="8"/>
    <n v="0"/>
    <n v="0"/>
    <n v="0"/>
    <n v="12140"/>
  </r>
  <r>
    <n v="33"/>
    <x v="7"/>
    <s v="All"/>
    <s v=" 2-4"/>
    <x v="9"/>
    <n v="0"/>
    <n v="0"/>
    <n v="0"/>
    <n v="12140"/>
  </r>
  <r>
    <n v="33"/>
    <x v="7"/>
    <s v="All"/>
    <s v=" 2-4"/>
    <x v="10"/>
    <n v="0"/>
    <n v="0"/>
    <n v="0"/>
    <n v="12140"/>
  </r>
  <r>
    <n v="33"/>
    <x v="7"/>
    <s v="All"/>
    <s v=" 5-9"/>
    <x v="0"/>
    <n v="276"/>
    <n v="245"/>
    <n v="1569"/>
    <n v="23894"/>
  </r>
  <r>
    <n v="33"/>
    <x v="7"/>
    <s v="All"/>
    <s v=" 5-9"/>
    <x v="1"/>
    <n v="0"/>
    <n v="0"/>
    <n v="0"/>
    <n v="23894"/>
  </r>
  <r>
    <n v="33"/>
    <x v="7"/>
    <s v="All"/>
    <s v=" 5-9"/>
    <x v="2"/>
    <n v="0"/>
    <n v="0"/>
    <n v="0"/>
    <n v="23894"/>
  </r>
  <r>
    <n v="33"/>
    <x v="7"/>
    <s v="All"/>
    <s v=" 5-9"/>
    <x v="3"/>
    <n v="0"/>
    <n v="0"/>
    <n v="0"/>
    <n v="23894"/>
  </r>
  <r>
    <n v="33"/>
    <x v="7"/>
    <s v="All"/>
    <s v=" 5-9"/>
    <x v="4"/>
    <n v="0"/>
    <n v="0"/>
    <n v="0"/>
    <n v="23894"/>
  </r>
  <r>
    <n v="33"/>
    <x v="7"/>
    <s v="All"/>
    <s v=" 5-9"/>
    <x v="5"/>
    <n v="4"/>
    <n v="1"/>
    <n v="72"/>
    <n v="23894"/>
  </r>
  <r>
    <n v="33"/>
    <x v="7"/>
    <s v="All"/>
    <s v=" 5-9"/>
    <x v="6"/>
    <n v="0"/>
    <n v="0"/>
    <n v="0"/>
    <n v="23894"/>
  </r>
  <r>
    <n v="33"/>
    <x v="7"/>
    <s v="All"/>
    <s v=" 5-9"/>
    <x v="7"/>
    <n v="3"/>
    <n v="3"/>
    <n v="15"/>
    <n v="23894"/>
  </r>
  <r>
    <n v="33"/>
    <x v="7"/>
    <s v="All"/>
    <s v=" 5-9"/>
    <x v="8"/>
    <n v="0"/>
    <n v="0"/>
    <n v="0"/>
    <n v="23894"/>
  </r>
  <r>
    <n v="33"/>
    <x v="7"/>
    <s v="All"/>
    <s v=" 5-9"/>
    <x v="9"/>
    <n v="0"/>
    <n v="0"/>
    <n v="0"/>
    <n v="23894"/>
  </r>
  <r>
    <n v="33"/>
    <x v="7"/>
    <s v="All"/>
    <s v=" 5-9"/>
    <x v="10"/>
    <n v="0"/>
    <n v="0"/>
    <n v="0"/>
    <n v="23894"/>
  </r>
  <r>
    <n v="33"/>
    <x v="8"/>
    <s v="All"/>
    <s v=" 0-1"/>
    <x v="0"/>
    <n v="36"/>
    <n v="35"/>
    <n v="292"/>
    <n v="7388"/>
  </r>
  <r>
    <n v="33"/>
    <x v="8"/>
    <s v="All"/>
    <s v=" 0-1"/>
    <x v="1"/>
    <n v="0"/>
    <n v="0"/>
    <n v="0"/>
    <n v="7388"/>
  </r>
  <r>
    <n v="33"/>
    <x v="8"/>
    <s v="All"/>
    <s v=" 0-1"/>
    <x v="2"/>
    <n v="0"/>
    <n v="0"/>
    <n v="0"/>
    <n v="7388"/>
  </r>
  <r>
    <n v="33"/>
    <x v="8"/>
    <s v="All"/>
    <s v=" 0-1"/>
    <x v="3"/>
    <n v="0"/>
    <n v="0"/>
    <n v="0"/>
    <n v="7388"/>
  </r>
  <r>
    <n v="33"/>
    <x v="8"/>
    <s v="All"/>
    <s v=" 0-1"/>
    <x v="4"/>
    <n v="0"/>
    <n v="0"/>
    <n v="0"/>
    <n v="7388"/>
  </r>
  <r>
    <n v="33"/>
    <x v="8"/>
    <s v="All"/>
    <s v=" 0-1"/>
    <x v="5"/>
    <n v="1"/>
    <n v="1"/>
    <n v="3"/>
    <n v="7388"/>
  </r>
  <r>
    <n v="33"/>
    <x v="8"/>
    <s v="All"/>
    <s v=" 0-1"/>
    <x v="6"/>
    <n v="1"/>
    <n v="1"/>
    <n v="30"/>
    <n v="7388"/>
  </r>
  <r>
    <n v="33"/>
    <x v="8"/>
    <s v="All"/>
    <s v=" 0-1"/>
    <x v="7"/>
    <n v="1"/>
    <n v="1"/>
    <n v="10"/>
    <n v="7388"/>
  </r>
  <r>
    <n v="33"/>
    <x v="8"/>
    <s v="All"/>
    <s v=" 0-1"/>
    <x v="8"/>
    <n v="0"/>
    <n v="0"/>
    <n v="0"/>
    <n v="7388"/>
  </r>
  <r>
    <n v="33"/>
    <x v="8"/>
    <s v="All"/>
    <s v=" 0-1"/>
    <x v="9"/>
    <n v="0"/>
    <n v="0"/>
    <n v="0"/>
    <n v="7388"/>
  </r>
  <r>
    <n v="33"/>
    <x v="8"/>
    <s v="All"/>
    <s v=" 0-1"/>
    <x v="10"/>
    <n v="0"/>
    <n v="0"/>
    <n v="0"/>
    <n v="7388"/>
  </r>
  <r>
    <n v="33"/>
    <x v="8"/>
    <s v="All"/>
    <s v=" 10-14"/>
    <x v="0"/>
    <n v="242"/>
    <n v="214"/>
    <n v="1084"/>
    <n v="27312"/>
  </r>
  <r>
    <n v="33"/>
    <x v="8"/>
    <s v="All"/>
    <s v=" 10-14"/>
    <x v="1"/>
    <n v="0"/>
    <n v="0"/>
    <n v="0"/>
    <n v="27312"/>
  </r>
  <r>
    <n v="33"/>
    <x v="8"/>
    <s v="All"/>
    <s v=" 10-14"/>
    <x v="2"/>
    <n v="0"/>
    <n v="0"/>
    <n v="0"/>
    <n v="27312"/>
  </r>
  <r>
    <n v="33"/>
    <x v="8"/>
    <s v="All"/>
    <s v=" 10-14"/>
    <x v="3"/>
    <n v="0"/>
    <n v="0"/>
    <n v="0"/>
    <n v="27312"/>
  </r>
  <r>
    <n v="33"/>
    <x v="8"/>
    <s v="All"/>
    <s v=" 10-14"/>
    <x v="4"/>
    <n v="0"/>
    <n v="0"/>
    <n v="0"/>
    <n v="27312"/>
  </r>
  <r>
    <n v="33"/>
    <x v="8"/>
    <s v="All"/>
    <s v=" 10-14"/>
    <x v="5"/>
    <n v="0"/>
    <n v="0"/>
    <n v="0"/>
    <n v="27312"/>
  </r>
  <r>
    <n v="33"/>
    <x v="8"/>
    <s v="All"/>
    <s v=" 10-14"/>
    <x v="6"/>
    <n v="0"/>
    <n v="0"/>
    <n v="0"/>
    <n v="27312"/>
  </r>
  <r>
    <n v="33"/>
    <x v="8"/>
    <s v="All"/>
    <s v=" 10-14"/>
    <x v="7"/>
    <n v="6"/>
    <n v="5"/>
    <n v="32"/>
    <n v="27312"/>
  </r>
  <r>
    <n v="33"/>
    <x v="8"/>
    <s v="All"/>
    <s v=" 10-14"/>
    <x v="8"/>
    <n v="0"/>
    <n v="0"/>
    <n v="0"/>
    <n v="27312"/>
  </r>
  <r>
    <n v="33"/>
    <x v="8"/>
    <s v="All"/>
    <s v=" 10-14"/>
    <x v="9"/>
    <n v="0"/>
    <n v="0"/>
    <n v="0"/>
    <n v="27312"/>
  </r>
  <r>
    <n v="33"/>
    <x v="8"/>
    <s v="All"/>
    <s v=" 10-14"/>
    <x v="10"/>
    <n v="5"/>
    <n v="5"/>
    <n v="46"/>
    <n v="27312"/>
  </r>
  <r>
    <n v="33"/>
    <x v="8"/>
    <s v="All"/>
    <s v=" 2-4"/>
    <x v="0"/>
    <n v="102"/>
    <n v="100"/>
    <n v="801"/>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3"/>
    <n v="3"/>
    <n v="25"/>
    <n v="11752"/>
  </r>
  <r>
    <n v="33"/>
    <x v="8"/>
    <s v="All"/>
    <s v=" 2-4"/>
    <x v="8"/>
    <n v="0"/>
    <n v="0"/>
    <n v="0"/>
    <n v="11752"/>
  </r>
  <r>
    <n v="33"/>
    <x v="8"/>
    <s v="All"/>
    <s v=" 2-4"/>
    <x v="9"/>
    <n v="0"/>
    <n v="0"/>
    <n v="0"/>
    <n v="11752"/>
  </r>
  <r>
    <n v="33"/>
    <x v="8"/>
    <s v="All"/>
    <s v=" 2-4"/>
    <x v="10"/>
    <n v="0"/>
    <n v="0"/>
    <n v="0"/>
    <n v="11752"/>
  </r>
  <r>
    <n v="33"/>
    <x v="8"/>
    <s v="All"/>
    <s v=" 5-9"/>
    <x v="0"/>
    <n v="203"/>
    <n v="178"/>
    <n v="1523"/>
    <n v="22678"/>
  </r>
  <r>
    <n v="33"/>
    <x v="8"/>
    <s v="All"/>
    <s v=" 5-9"/>
    <x v="1"/>
    <n v="0"/>
    <n v="0"/>
    <n v="0"/>
    <n v="22678"/>
  </r>
  <r>
    <n v="33"/>
    <x v="8"/>
    <s v="All"/>
    <s v=" 5-9"/>
    <x v="2"/>
    <n v="0"/>
    <n v="0"/>
    <n v="0"/>
    <n v="22678"/>
  </r>
  <r>
    <n v="33"/>
    <x v="8"/>
    <s v="All"/>
    <s v=" 5-9"/>
    <x v="3"/>
    <n v="2"/>
    <n v="1"/>
    <n v="8"/>
    <n v="22678"/>
  </r>
  <r>
    <n v="33"/>
    <x v="8"/>
    <s v="All"/>
    <s v=" 5-9"/>
    <x v="4"/>
    <n v="0"/>
    <n v="0"/>
    <n v="0"/>
    <n v="22678"/>
  </r>
  <r>
    <n v="33"/>
    <x v="8"/>
    <s v="All"/>
    <s v=" 5-9"/>
    <x v="5"/>
    <n v="0"/>
    <n v="0"/>
    <n v="0"/>
    <n v="22678"/>
  </r>
  <r>
    <n v="33"/>
    <x v="8"/>
    <s v="All"/>
    <s v=" 5-9"/>
    <x v="6"/>
    <n v="0"/>
    <n v="0"/>
    <n v="0"/>
    <n v="22678"/>
  </r>
  <r>
    <n v="33"/>
    <x v="8"/>
    <s v="All"/>
    <s v=" 5-9"/>
    <x v="7"/>
    <n v="2"/>
    <n v="2"/>
    <n v="10"/>
    <n v="22678"/>
  </r>
  <r>
    <n v="33"/>
    <x v="8"/>
    <s v="All"/>
    <s v=" 5-9"/>
    <x v="8"/>
    <n v="0"/>
    <n v="0"/>
    <n v="0"/>
    <n v="22678"/>
  </r>
  <r>
    <n v="33"/>
    <x v="8"/>
    <s v="All"/>
    <s v=" 5-9"/>
    <x v="9"/>
    <n v="0"/>
    <n v="0"/>
    <n v="0"/>
    <n v="22678"/>
  </r>
  <r>
    <n v="33"/>
    <x v="8"/>
    <s v="All"/>
    <s v=" 5-9"/>
    <x v="10"/>
    <n v="0"/>
    <n v="0"/>
    <n v="0"/>
    <n v="22678"/>
  </r>
  <r>
    <n v="33"/>
    <x v="9"/>
    <s v="All"/>
    <s v=" 0-1"/>
    <x v="0"/>
    <n v="25"/>
    <n v="25"/>
    <n v="247"/>
    <n v="6840"/>
  </r>
  <r>
    <n v="33"/>
    <x v="9"/>
    <s v="All"/>
    <s v=" 0-1"/>
    <x v="1"/>
    <n v="0"/>
    <n v="0"/>
    <n v="0"/>
    <n v="6840"/>
  </r>
  <r>
    <n v="33"/>
    <x v="9"/>
    <s v="All"/>
    <s v=" 0-1"/>
    <x v="2"/>
    <n v="0"/>
    <n v="0"/>
    <n v="0"/>
    <n v="6840"/>
  </r>
  <r>
    <n v="33"/>
    <x v="9"/>
    <s v="All"/>
    <s v=" 0-1"/>
    <x v="3"/>
    <n v="0"/>
    <n v="0"/>
    <n v="0"/>
    <n v="6840"/>
  </r>
  <r>
    <n v="33"/>
    <x v="9"/>
    <s v="All"/>
    <s v=" 0-1"/>
    <x v="4"/>
    <n v="0"/>
    <n v="0"/>
    <n v="0"/>
    <n v="6840"/>
  </r>
  <r>
    <n v="33"/>
    <x v="9"/>
    <s v="All"/>
    <s v=" 0-1"/>
    <x v="5"/>
    <n v="1"/>
    <n v="1"/>
    <n v="25"/>
    <n v="6840"/>
  </r>
  <r>
    <n v="33"/>
    <x v="9"/>
    <s v="All"/>
    <s v=" 0-1"/>
    <x v="6"/>
    <n v="0"/>
    <n v="0"/>
    <n v="0"/>
    <n v="6840"/>
  </r>
  <r>
    <n v="33"/>
    <x v="9"/>
    <s v="All"/>
    <s v=" 0-1"/>
    <x v="7"/>
    <n v="4"/>
    <n v="4"/>
    <n v="26"/>
    <n v="6840"/>
  </r>
  <r>
    <n v="33"/>
    <x v="9"/>
    <s v="All"/>
    <s v=" 0-1"/>
    <x v="8"/>
    <n v="0"/>
    <n v="0"/>
    <n v="0"/>
    <n v="6840"/>
  </r>
  <r>
    <n v="33"/>
    <x v="9"/>
    <s v="All"/>
    <s v=" 0-1"/>
    <x v="9"/>
    <n v="0"/>
    <n v="0"/>
    <n v="0"/>
    <n v="6840"/>
  </r>
  <r>
    <n v="33"/>
    <x v="9"/>
    <s v="All"/>
    <s v=" 0-1"/>
    <x v="10"/>
    <n v="0"/>
    <n v="0"/>
    <n v="0"/>
    <n v="6840"/>
  </r>
  <r>
    <n v="33"/>
    <x v="9"/>
    <s v="All"/>
    <s v=" 10-14"/>
    <x v="0"/>
    <n v="241"/>
    <n v="217"/>
    <n v="1073"/>
    <n v="26289"/>
  </r>
  <r>
    <n v="33"/>
    <x v="9"/>
    <s v="All"/>
    <s v=" 10-14"/>
    <x v="1"/>
    <n v="0"/>
    <n v="0"/>
    <n v="0"/>
    <n v="26289"/>
  </r>
  <r>
    <n v="33"/>
    <x v="9"/>
    <s v="All"/>
    <s v=" 10-14"/>
    <x v="2"/>
    <n v="0"/>
    <n v="0"/>
    <n v="0"/>
    <n v="26289"/>
  </r>
  <r>
    <n v="33"/>
    <x v="9"/>
    <s v="All"/>
    <s v=" 10-14"/>
    <x v="3"/>
    <n v="0"/>
    <n v="0"/>
    <n v="0"/>
    <n v="26289"/>
  </r>
  <r>
    <n v="33"/>
    <x v="9"/>
    <s v="All"/>
    <s v=" 10-14"/>
    <x v="4"/>
    <n v="0"/>
    <n v="0"/>
    <n v="0"/>
    <n v="26289"/>
  </r>
  <r>
    <n v="33"/>
    <x v="9"/>
    <s v="All"/>
    <s v=" 10-14"/>
    <x v="5"/>
    <n v="0"/>
    <n v="0"/>
    <n v="0"/>
    <n v="26289"/>
  </r>
  <r>
    <n v="33"/>
    <x v="9"/>
    <s v="All"/>
    <s v=" 10-14"/>
    <x v="6"/>
    <n v="1"/>
    <n v="1"/>
    <n v="10"/>
    <n v="26289"/>
  </r>
  <r>
    <n v="33"/>
    <x v="9"/>
    <s v="All"/>
    <s v=" 10-14"/>
    <x v="7"/>
    <n v="5"/>
    <n v="3"/>
    <n v="96"/>
    <n v="26289"/>
  </r>
  <r>
    <n v="33"/>
    <x v="9"/>
    <s v="All"/>
    <s v=" 10-14"/>
    <x v="8"/>
    <n v="0"/>
    <n v="0"/>
    <n v="0"/>
    <n v="26289"/>
  </r>
  <r>
    <n v="33"/>
    <x v="9"/>
    <s v="All"/>
    <s v=" 10-14"/>
    <x v="9"/>
    <n v="0"/>
    <n v="0"/>
    <n v="0"/>
    <n v="26289"/>
  </r>
  <r>
    <n v="33"/>
    <x v="9"/>
    <s v="All"/>
    <s v=" 10-14"/>
    <x v="10"/>
    <n v="1"/>
    <n v="1"/>
    <n v="6"/>
    <n v="26289"/>
  </r>
  <r>
    <n v="33"/>
    <x v="9"/>
    <s v="All"/>
    <s v=" 2-4"/>
    <x v="0"/>
    <n v="87"/>
    <n v="79"/>
    <n v="75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1"/>
    <n v="1"/>
    <n v="5"/>
    <n v="11317"/>
  </r>
  <r>
    <n v="33"/>
    <x v="9"/>
    <s v="All"/>
    <s v=" 2-4"/>
    <x v="8"/>
    <n v="0"/>
    <n v="0"/>
    <n v="0"/>
    <n v="11317"/>
  </r>
  <r>
    <n v="33"/>
    <x v="9"/>
    <s v="All"/>
    <s v=" 2-4"/>
    <x v="9"/>
    <n v="0"/>
    <n v="0"/>
    <n v="0"/>
    <n v="11317"/>
  </r>
  <r>
    <n v="33"/>
    <x v="9"/>
    <s v="All"/>
    <s v=" 2-4"/>
    <x v="10"/>
    <n v="0"/>
    <n v="0"/>
    <n v="0"/>
    <n v="11317"/>
  </r>
  <r>
    <n v="33"/>
    <x v="9"/>
    <s v="All"/>
    <s v=" 5-9"/>
    <x v="0"/>
    <n v="201"/>
    <n v="178"/>
    <n v="1458"/>
    <n v="21633"/>
  </r>
  <r>
    <n v="33"/>
    <x v="9"/>
    <s v="All"/>
    <s v=" 5-9"/>
    <x v="1"/>
    <n v="0"/>
    <n v="0"/>
    <n v="0"/>
    <n v="21633"/>
  </r>
  <r>
    <n v="33"/>
    <x v="9"/>
    <s v="All"/>
    <s v=" 5-9"/>
    <x v="2"/>
    <n v="0"/>
    <n v="0"/>
    <n v="0"/>
    <n v="21633"/>
  </r>
  <r>
    <n v="33"/>
    <x v="9"/>
    <s v="All"/>
    <s v=" 5-9"/>
    <x v="3"/>
    <n v="0"/>
    <n v="0"/>
    <n v="0"/>
    <n v="21633"/>
  </r>
  <r>
    <n v="33"/>
    <x v="9"/>
    <s v="All"/>
    <s v=" 5-9"/>
    <x v="4"/>
    <n v="0"/>
    <n v="0"/>
    <n v="0"/>
    <n v="21633"/>
  </r>
  <r>
    <n v="33"/>
    <x v="9"/>
    <s v="All"/>
    <s v=" 5-9"/>
    <x v="5"/>
    <n v="0"/>
    <n v="0"/>
    <n v="0"/>
    <n v="21633"/>
  </r>
  <r>
    <n v="33"/>
    <x v="9"/>
    <s v="All"/>
    <s v=" 5-9"/>
    <x v="6"/>
    <n v="6"/>
    <n v="2"/>
    <n v="32"/>
    <n v="21633"/>
  </r>
  <r>
    <n v="33"/>
    <x v="9"/>
    <s v="All"/>
    <s v=" 5-9"/>
    <x v="7"/>
    <n v="4"/>
    <n v="4"/>
    <n v="17"/>
    <n v="21633"/>
  </r>
  <r>
    <n v="33"/>
    <x v="9"/>
    <s v="All"/>
    <s v=" 5-9"/>
    <x v="8"/>
    <n v="0"/>
    <n v="0"/>
    <n v="0"/>
    <n v="21633"/>
  </r>
  <r>
    <n v="33"/>
    <x v="9"/>
    <s v="All"/>
    <s v=" 5-9"/>
    <x v="9"/>
    <n v="0"/>
    <n v="0"/>
    <n v="0"/>
    <n v="21633"/>
  </r>
  <r>
    <n v="33"/>
    <x v="9"/>
    <s v="All"/>
    <s v=" 5-9"/>
    <x v="10"/>
    <n v="0"/>
    <n v="0"/>
    <n v="0"/>
    <n v="21633"/>
  </r>
  <r>
    <n v="33"/>
    <x v="10"/>
    <s v="All"/>
    <s v=" 0-1"/>
    <x v="0"/>
    <n v="15"/>
    <n v="15"/>
    <n v="36"/>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1"/>
    <n v="1"/>
    <n v="0"/>
    <n v="6541"/>
  </r>
  <r>
    <n v="33"/>
    <x v="10"/>
    <s v="All"/>
    <s v=" 0-1"/>
    <x v="7"/>
    <n v="1"/>
    <n v="1"/>
    <n v="3"/>
    <n v="6541"/>
  </r>
  <r>
    <n v="33"/>
    <x v="10"/>
    <s v="All"/>
    <s v=" 0-1"/>
    <x v="8"/>
    <n v="0"/>
    <n v="0"/>
    <n v="0"/>
    <n v="6541"/>
  </r>
  <r>
    <n v="33"/>
    <x v="10"/>
    <s v="All"/>
    <s v=" 0-1"/>
    <x v="9"/>
    <n v="0"/>
    <n v="0"/>
    <n v="0"/>
    <n v="6541"/>
  </r>
  <r>
    <n v="33"/>
    <x v="10"/>
    <s v="All"/>
    <s v=" 0-1"/>
    <x v="10"/>
    <n v="0"/>
    <n v="0"/>
    <n v="0"/>
    <n v="6541"/>
  </r>
  <r>
    <n v="33"/>
    <x v="10"/>
    <s v="All"/>
    <s v=" 10-14"/>
    <x v="0"/>
    <n v="190"/>
    <n v="174"/>
    <n v="425"/>
    <n v="24784"/>
  </r>
  <r>
    <n v="33"/>
    <x v="10"/>
    <s v="All"/>
    <s v=" 10-14"/>
    <x v="1"/>
    <n v="0"/>
    <n v="0"/>
    <n v="0"/>
    <n v="24784"/>
  </r>
  <r>
    <n v="33"/>
    <x v="10"/>
    <s v="All"/>
    <s v=" 10-14"/>
    <x v="2"/>
    <n v="0"/>
    <n v="0"/>
    <n v="0"/>
    <n v="24784"/>
  </r>
  <r>
    <n v="33"/>
    <x v="10"/>
    <s v="All"/>
    <s v=" 10-14"/>
    <x v="3"/>
    <n v="0"/>
    <n v="0"/>
    <n v="0"/>
    <n v="24784"/>
  </r>
  <r>
    <n v="33"/>
    <x v="10"/>
    <s v="All"/>
    <s v=" 10-14"/>
    <x v="4"/>
    <n v="0"/>
    <n v="0"/>
    <n v="0"/>
    <n v="24784"/>
  </r>
  <r>
    <n v="33"/>
    <x v="10"/>
    <s v="All"/>
    <s v=" 10-14"/>
    <x v="5"/>
    <n v="0"/>
    <n v="0"/>
    <n v="0"/>
    <n v="24784"/>
  </r>
  <r>
    <n v="33"/>
    <x v="10"/>
    <s v="All"/>
    <s v=" 10-14"/>
    <x v="6"/>
    <n v="1"/>
    <n v="1"/>
    <n v="4"/>
    <n v="24784"/>
  </r>
  <r>
    <n v="33"/>
    <x v="10"/>
    <s v="All"/>
    <s v=" 10-14"/>
    <x v="7"/>
    <n v="10"/>
    <n v="7"/>
    <n v="50"/>
    <n v="24784"/>
  </r>
  <r>
    <n v="33"/>
    <x v="10"/>
    <s v="All"/>
    <s v=" 10-14"/>
    <x v="8"/>
    <n v="0"/>
    <n v="0"/>
    <n v="0"/>
    <n v="24784"/>
  </r>
  <r>
    <n v="33"/>
    <x v="10"/>
    <s v="All"/>
    <s v=" 10-14"/>
    <x v="9"/>
    <n v="0"/>
    <n v="0"/>
    <n v="0"/>
    <n v="24784"/>
  </r>
  <r>
    <n v="33"/>
    <x v="10"/>
    <s v="All"/>
    <s v=" 10-14"/>
    <x v="10"/>
    <n v="0"/>
    <n v="0"/>
    <n v="0"/>
    <n v="24784"/>
  </r>
  <r>
    <n v="33"/>
    <x v="10"/>
    <s v="All"/>
    <s v=" 2-4"/>
    <x v="0"/>
    <n v="82"/>
    <n v="80"/>
    <n v="308"/>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0"/>
    <n v="0"/>
    <n v="0"/>
    <n v="11123"/>
  </r>
  <r>
    <n v="33"/>
    <x v="10"/>
    <s v="All"/>
    <s v=" 2-4"/>
    <x v="7"/>
    <n v="1"/>
    <n v="1"/>
    <n v="3"/>
    <n v="11123"/>
  </r>
  <r>
    <n v="33"/>
    <x v="10"/>
    <s v="All"/>
    <s v=" 2-4"/>
    <x v="8"/>
    <n v="0"/>
    <n v="0"/>
    <n v="0"/>
    <n v="11123"/>
  </r>
  <r>
    <n v="33"/>
    <x v="10"/>
    <s v="All"/>
    <s v=" 2-4"/>
    <x v="9"/>
    <n v="0"/>
    <n v="0"/>
    <n v="0"/>
    <n v="11123"/>
  </r>
  <r>
    <n v="33"/>
    <x v="10"/>
    <s v="All"/>
    <s v=" 2-4"/>
    <x v="10"/>
    <n v="0"/>
    <n v="0"/>
    <n v="0"/>
    <n v="11123"/>
  </r>
  <r>
    <n v="33"/>
    <x v="10"/>
    <s v="All"/>
    <s v=" 5-9"/>
    <x v="0"/>
    <n v="145"/>
    <n v="135"/>
    <n v="505"/>
    <n v="20699"/>
  </r>
  <r>
    <n v="33"/>
    <x v="10"/>
    <s v="All"/>
    <s v=" 5-9"/>
    <x v="1"/>
    <n v="0"/>
    <n v="0"/>
    <n v="0"/>
    <n v="20699"/>
  </r>
  <r>
    <n v="33"/>
    <x v="10"/>
    <s v="All"/>
    <s v=" 5-9"/>
    <x v="2"/>
    <n v="0"/>
    <n v="0"/>
    <n v="0"/>
    <n v="20699"/>
  </r>
  <r>
    <n v="33"/>
    <x v="10"/>
    <s v="All"/>
    <s v=" 5-9"/>
    <x v="3"/>
    <n v="0"/>
    <n v="0"/>
    <n v="0"/>
    <n v="20699"/>
  </r>
  <r>
    <n v="33"/>
    <x v="10"/>
    <s v="All"/>
    <s v=" 5-9"/>
    <x v="4"/>
    <n v="0"/>
    <n v="0"/>
    <n v="0"/>
    <n v="20699"/>
  </r>
  <r>
    <n v="33"/>
    <x v="10"/>
    <s v="All"/>
    <s v=" 5-9"/>
    <x v="5"/>
    <n v="0"/>
    <n v="0"/>
    <n v="0"/>
    <n v="20699"/>
  </r>
  <r>
    <n v="33"/>
    <x v="10"/>
    <s v="All"/>
    <s v=" 5-9"/>
    <x v="6"/>
    <n v="0"/>
    <n v="0"/>
    <n v="0"/>
    <n v="20699"/>
  </r>
  <r>
    <n v="33"/>
    <x v="10"/>
    <s v="All"/>
    <s v=" 5-9"/>
    <x v="7"/>
    <n v="3"/>
    <n v="2"/>
    <n v="12"/>
    <n v="20699"/>
  </r>
  <r>
    <n v="33"/>
    <x v="10"/>
    <s v="All"/>
    <s v=" 5-9"/>
    <x v="8"/>
    <n v="0"/>
    <n v="0"/>
    <n v="0"/>
    <n v="20699"/>
  </r>
  <r>
    <n v="33"/>
    <x v="10"/>
    <s v="All"/>
    <s v=" 5-9"/>
    <x v="9"/>
    <n v="0"/>
    <n v="0"/>
    <n v="0"/>
    <n v="20699"/>
  </r>
  <r>
    <n v="33"/>
    <x v="10"/>
    <s v="All"/>
    <s v=" 5-9"/>
    <x v="10"/>
    <n v="0"/>
    <n v="0"/>
    <n v="0"/>
    <n v="20699"/>
  </r>
  <r>
    <n v="33"/>
    <x v="11"/>
    <s v="All"/>
    <s v=" 0-1"/>
    <x v="0"/>
    <n v="22"/>
    <n v="21"/>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0"/>
    <n v="0"/>
    <n v="0"/>
    <n v="6516"/>
  </r>
  <r>
    <n v="33"/>
    <x v="11"/>
    <s v="All"/>
    <s v=" 0-1"/>
    <x v="7"/>
    <n v="1"/>
    <n v="1"/>
    <n v="0"/>
    <n v="6516"/>
  </r>
  <r>
    <n v="33"/>
    <x v="11"/>
    <s v="All"/>
    <s v=" 0-1"/>
    <x v="8"/>
    <n v="0"/>
    <n v="0"/>
    <n v="0"/>
    <n v="6516"/>
  </r>
  <r>
    <n v="33"/>
    <x v="11"/>
    <s v="All"/>
    <s v=" 0-1"/>
    <x v="9"/>
    <n v="0"/>
    <n v="0"/>
    <n v="0"/>
    <n v="6516"/>
  </r>
  <r>
    <n v="33"/>
    <x v="11"/>
    <s v="All"/>
    <s v=" 0-1"/>
    <x v="10"/>
    <n v="0"/>
    <n v="0"/>
    <n v="0"/>
    <n v="6516"/>
  </r>
  <r>
    <n v="33"/>
    <x v="11"/>
    <s v="All"/>
    <s v=" 10-14"/>
    <x v="0"/>
    <n v="367"/>
    <n v="339"/>
    <n v="0"/>
    <n v="24491"/>
  </r>
  <r>
    <n v="33"/>
    <x v="11"/>
    <s v="All"/>
    <s v=" 10-14"/>
    <x v="1"/>
    <n v="0"/>
    <n v="0"/>
    <n v="0"/>
    <n v="24491"/>
  </r>
  <r>
    <n v="33"/>
    <x v="11"/>
    <s v="All"/>
    <s v=" 10-14"/>
    <x v="2"/>
    <n v="0"/>
    <n v="0"/>
    <n v="0"/>
    <n v="24491"/>
  </r>
  <r>
    <n v="33"/>
    <x v="11"/>
    <s v="All"/>
    <s v=" 10-14"/>
    <x v="3"/>
    <n v="1"/>
    <n v="1"/>
    <n v="0"/>
    <n v="24491"/>
  </r>
  <r>
    <n v="33"/>
    <x v="11"/>
    <s v="All"/>
    <s v=" 10-14"/>
    <x v="4"/>
    <n v="0"/>
    <n v="0"/>
    <n v="0"/>
    <n v="24491"/>
  </r>
  <r>
    <n v="33"/>
    <x v="11"/>
    <s v="All"/>
    <s v=" 10-14"/>
    <x v="5"/>
    <n v="0"/>
    <n v="0"/>
    <n v="0"/>
    <n v="24491"/>
  </r>
  <r>
    <n v="33"/>
    <x v="11"/>
    <s v="All"/>
    <s v=" 10-14"/>
    <x v="6"/>
    <n v="4"/>
    <n v="1"/>
    <n v="0"/>
    <n v="24491"/>
  </r>
  <r>
    <n v="33"/>
    <x v="11"/>
    <s v="All"/>
    <s v=" 10-14"/>
    <x v="7"/>
    <n v="20"/>
    <n v="12"/>
    <n v="0"/>
    <n v="24491"/>
  </r>
  <r>
    <n v="33"/>
    <x v="11"/>
    <s v="All"/>
    <s v=" 10-14"/>
    <x v="8"/>
    <n v="0"/>
    <n v="0"/>
    <n v="0"/>
    <n v="24491"/>
  </r>
  <r>
    <n v="33"/>
    <x v="11"/>
    <s v="All"/>
    <s v=" 10-14"/>
    <x v="9"/>
    <n v="0"/>
    <n v="0"/>
    <n v="0"/>
    <n v="24491"/>
  </r>
  <r>
    <n v="33"/>
    <x v="11"/>
    <s v="All"/>
    <s v=" 10-14"/>
    <x v="10"/>
    <n v="3"/>
    <n v="2"/>
    <n v="0"/>
    <n v="24491"/>
  </r>
  <r>
    <n v="33"/>
    <x v="11"/>
    <s v="All"/>
    <s v=" 2-4"/>
    <x v="0"/>
    <n v="156"/>
    <n v="148"/>
    <n v="0"/>
    <n v="10824"/>
  </r>
  <r>
    <n v="33"/>
    <x v="11"/>
    <s v="All"/>
    <s v=" 2-4"/>
    <x v="1"/>
    <n v="0"/>
    <n v="0"/>
    <n v="0"/>
    <n v="10824"/>
  </r>
  <r>
    <n v="33"/>
    <x v="11"/>
    <s v="All"/>
    <s v=" 2-4"/>
    <x v="2"/>
    <n v="0"/>
    <n v="0"/>
    <n v="0"/>
    <n v="10824"/>
  </r>
  <r>
    <n v="33"/>
    <x v="11"/>
    <s v="All"/>
    <s v=" 2-4"/>
    <x v="3"/>
    <n v="0"/>
    <n v="0"/>
    <n v="0"/>
    <n v="10824"/>
  </r>
  <r>
    <n v="33"/>
    <x v="11"/>
    <s v="All"/>
    <s v=" 2-4"/>
    <x v="4"/>
    <n v="0"/>
    <n v="0"/>
    <n v="0"/>
    <n v="10824"/>
  </r>
  <r>
    <n v="33"/>
    <x v="11"/>
    <s v="All"/>
    <s v=" 2-4"/>
    <x v="5"/>
    <n v="0"/>
    <n v="0"/>
    <n v="0"/>
    <n v="10824"/>
  </r>
  <r>
    <n v="33"/>
    <x v="11"/>
    <s v="All"/>
    <s v=" 2-4"/>
    <x v="6"/>
    <n v="0"/>
    <n v="0"/>
    <n v="0"/>
    <n v="10824"/>
  </r>
  <r>
    <n v="33"/>
    <x v="11"/>
    <s v="All"/>
    <s v=" 2-4"/>
    <x v="7"/>
    <n v="7"/>
    <n v="4"/>
    <n v="0"/>
    <n v="10824"/>
  </r>
  <r>
    <n v="33"/>
    <x v="11"/>
    <s v="All"/>
    <s v=" 2-4"/>
    <x v="8"/>
    <n v="0"/>
    <n v="0"/>
    <n v="0"/>
    <n v="10824"/>
  </r>
  <r>
    <n v="33"/>
    <x v="11"/>
    <s v="All"/>
    <s v=" 2-4"/>
    <x v="9"/>
    <n v="0"/>
    <n v="0"/>
    <n v="0"/>
    <n v="10824"/>
  </r>
  <r>
    <n v="33"/>
    <x v="11"/>
    <s v="All"/>
    <s v=" 2-4"/>
    <x v="10"/>
    <n v="0"/>
    <n v="0"/>
    <n v="0"/>
    <n v="10824"/>
  </r>
  <r>
    <n v="33"/>
    <x v="11"/>
    <s v="All"/>
    <s v=" 5-9"/>
    <x v="0"/>
    <n v="266"/>
    <n v="247"/>
    <n v="0"/>
    <n v="20378"/>
  </r>
  <r>
    <n v="33"/>
    <x v="11"/>
    <s v="All"/>
    <s v=" 5-9"/>
    <x v="1"/>
    <n v="0"/>
    <n v="0"/>
    <n v="0"/>
    <n v="20378"/>
  </r>
  <r>
    <n v="33"/>
    <x v="11"/>
    <s v="All"/>
    <s v=" 5-9"/>
    <x v="2"/>
    <n v="0"/>
    <n v="0"/>
    <n v="0"/>
    <n v="20378"/>
  </r>
  <r>
    <n v="33"/>
    <x v="11"/>
    <s v="All"/>
    <s v=" 5-9"/>
    <x v="3"/>
    <n v="0"/>
    <n v="0"/>
    <n v="0"/>
    <n v="20378"/>
  </r>
  <r>
    <n v="33"/>
    <x v="11"/>
    <s v="All"/>
    <s v=" 5-9"/>
    <x v="4"/>
    <n v="0"/>
    <n v="0"/>
    <n v="0"/>
    <n v="20378"/>
  </r>
  <r>
    <n v="33"/>
    <x v="11"/>
    <s v="All"/>
    <s v=" 5-9"/>
    <x v="5"/>
    <n v="0"/>
    <n v="0"/>
    <n v="0"/>
    <n v="20378"/>
  </r>
  <r>
    <n v="33"/>
    <x v="11"/>
    <s v="All"/>
    <s v=" 5-9"/>
    <x v="6"/>
    <n v="0"/>
    <n v="0"/>
    <n v="0"/>
    <n v="20378"/>
  </r>
  <r>
    <n v="33"/>
    <x v="11"/>
    <s v="All"/>
    <s v=" 5-9"/>
    <x v="7"/>
    <n v="6"/>
    <n v="5"/>
    <n v="0"/>
    <n v="20378"/>
  </r>
  <r>
    <n v="33"/>
    <x v="11"/>
    <s v="All"/>
    <s v=" 5-9"/>
    <x v="8"/>
    <n v="0"/>
    <n v="0"/>
    <n v="0"/>
    <n v="20378"/>
  </r>
  <r>
    <n v="33"/>
    <x v="11"/>
    <s v="All"/>
    <s v=" 5-9"/>
    <x v="9"/>
    <n v="0"/>
    <n v="0"/>
    <n v="0"/>
    <n v="20378"/>
  </r>
  <r>
    <n v="33"/>
    <x v="11"/>
    <s v="All"/>
    <s v=" 5-9"/>
    <x v="10"/>
    <n v="0"/>
    <n v="0"/>
    <n v="0"/>
    <n v="20378"/>
  </r>
</pivotCacheRecords>
</file>

<file path=xl/pivotCache/pivotCacheRecords5.xml><?xml version="1.0" encoding="utf-8"?>
<pivotCacheRecords xmlns="http://schemas.openxmlformats.org/spreadsheetml/2006/main" xmlns:r="http://schemas.openxmlformats.org/officeDocument/2006/relationships" count="8228">
  <r>
    <n v="1"/>
    <x v="0"/>
    <s v="All"/>
    <s v=" 0-1"/>
    <x v="0"/>
    <n v="633"/>
    <n v="345"/>
    <n v="3276"/>
    <n v="27261"/>
  </r>
  <r>
    <n v="1"/>
    <x v="0"/>
    <s v="All"/>
    <s v=" 0-1"/>
    <x v="1"/>
    <n v="0"/>
    <n v="0"/>
    <n v="0"/>
    <n v="27261"/>
  </r>
  <r>
    <n v="1"/>
    <x v="0"/>
    <s v="All"/>
    <s v=" 0-1"/>
    <x v="2"/>
    <n v="8"/>
    <n v="5"/>
    <n v="55"/>
    <n v="27261"/>
  </r>
  <r>
    <n v="1"/>
    <x v="0"/>
    <s v="All"/>
    <s v=" 0-1"/>
    <x v="3"/>
    <n v="1"/>
    <n v="1"/>
    <n v="4"/>
    <n v="27261"/>
  </r>
  <r>
    <n v="1"/>
    <x v="0"/>
    <s v="All"/>
    <s v=" 0-1"/>
    <x v="4"/>
    <n v="0"/>
    <n v="0"/>
    <n v="0"/>
    <n v="27261"/>
  </r>
  <r>
    <n v="1"/>
    <x v="0"/>
    <s v="All"/>
    <s v=" 0-1"/>
    <x v="5"/>
    <n v="0"/>
    <n v="0"/>
    <n v="0"/>
    <n v="27261"/>
  </r>
  <r>
    <n v="1"/>
    <x v="0"/>
    <s v="All"/>
    <s v=" 0-1"/>
    <x v="6"/>
    <n v="5"/>
    <n v="3"/>
    <n v="17"/>
    <n v="27261"/>
  </r>
  <r>
    <n v="1"/>
    <x v="0"/>
    <s v="All"/>
    <s v=" 0-1"/>
    <x v="7"/>
    <n v="3"/>
    <n v="1"/>
    <n v="21"/>
    <n v="27261"/>
  </r>
  <r>
    <n v="1"/>
    <x v="0"/>
    <s v="All"/>
    <s v=" 0-1"/>
    <x v="8"/>
    <n v="0"/>
    <n v="0"/>
    <n v="0"/>
    <n v="27261"/>
  </r>
  <r>
    <n v="1"/>
    <x v="0"/>
    <s v="All"/>
    <s v=" 0-1"/>
    <x v="9"/>
    <n v="0"/>
    <n v="0"/>
    <n v="0"/>
    <n v="27261"/>
  </r>
  <r>
    <n v="1"/>
    <x v="0"/>
    <s v="All"/>
    <s v=" 0-1"/>
    <x v="10"/>
    <n v="0"/>
    <n v="0"/>
    <n v="0"/>
    <n v="27261"/>
  </r>
  <r>
    <n v="1"/>
    <x v="0"/>
    <s v="All"/>
    <s v=" 10-14"/>
    <x v="0"/>
    <n v="4000"/>
    <n v="2057"/>
    <n v="14484"/>
    <n v="76430"/>
  </r>
  <r>
    <n v="1"/>
    <x v="0"/>
    <s v="All"/>
    <s v=" 10-14"/>
    <x v="1"/>
    <n v="0"/>
    <n v="0"/>
    <n v="0"/>
    <n v="76430"/>
  </r>
  <r>
    <n v="1"/>
    <x v="0"/>
    <s v="All"/>
    <s v=" 10-14"/>
    <x v="2"/>
    <n v="3"/>
    <n v="2"/>
    <n v="7"/>
    <n v="76430"/>
  </r>
  <r>
    <n v="1"/>
    <x v="0"/>
    <s v="All"/>
    <s v=" 10-14"/>
    <x v="3"/>
    <n v="45"/>
    <n v="24"/>
    <n v="225"/>
    <n v="76430"/>
  </r>
  <r>
    <n v="1"/>
    <x v="0"/>
    <s v="All"/>
    <s v=" 10-14"/>
    <x v="4"/>
    <n v="0"/>
    <n v="0"/>
    <n v="0"/>
    <n v="76430"/>
  </r>
  <r>
    <n v="1"/>
    <x v="0"/>
    <s v="All"/>
    <s v=" 10-14"/>
    <x v="5"/>
    <n v="8"/>
    <n v="4"/>
    <n v="123"/>
    <n v="76430"/>
  </r>
  <r>
    <n v="1"/>
    <x v="0"/>
    <s v="All"/>
    <s v=" 10-14"/>
    <x v="6"/>
    <n v="28"/>
    <n v="8"/>
    <n v="420"/>
    <n v="76430"/>
  </r>
  <r>
    <n v="1"/>
    <x v="0"/>
    <s v="All"/>
    <s v=" 10-14"/>
    <x v="7"/>
    <n v="37"/>
    <n v="19"/>
    <n v="278"/>
    <n v="76430"/>
  </r>
  <r>
    <n v="1"/>
    <x v="0"/>
    <s v="All"/>
    <s v=" 10-14"/>
    <x v="8"/>
    <n v="0"/>
    <n v="0"/>
    <n v="0"/>
    <n v="76430"/>
  </r>
  <r>
    <n v="1"/>
    <x v="0"/>
    <s v="All"/>
    <s v=" 10-14"/>
    <x v="9"/>
    <n v="23"/>
    <n v="5"/>
    <n v="556"/>
    <n v="76430"/>
  </r>
  <r>
    <n v="1"/>
    <x v="0"/>
    <s v="All"/>
    <s v=" 10-14"/>
    <x v="10"/>
    <n v="37"/>
    <n v="11"/>
    <n v="461"/>
    <n v="76430"/>
  </r>
  <r>
    <n v="1"/>
    <x v="0"/>
    <s v="All"/>
    <s v=" 2-4"/>
    <x v="0"/>
    <n v="1284"/>
    <n v="730"/>
    <n v="7098"/>
    <n v="42016"/>
  </r>
  <r>
    <n v="1"/>
    <x v="0"/>
    <s v="All"/>
    <s v=" 2-4"/>
    <x v="1"/>
    <n v="0"/>
    <n v="0"/>
    <n v="0"/>
    <n v="42016"/>
  </r>
  <r>
    <n v="1"/>
    <x v="0"/>
    <s v="All"/>
    <s v=" 2-4"/>
    <x v="2"/>
    <n v="5"/>
    <n v="4"/>
    <n v="52"/>
    <n v="42016"/>
  </r>
  <r>
    <n v="1"/>
    <x v="0"/>
    <s v="All"/>
    <s v=" 2-4"/>
    <x v="3"/>
    <n v="4"/>
    <n v="3"/>
    <n v="16"/>
    <n v="42016"/>
  </r>
  <r>
    <n v="1"/>
    <x v="0"/>
    <s v="All"/>
    <s v=" 2-4"/>
    <x v="4"/>
    <n v="0"/>
    <n v="0"/>
    <n v="0"/>
    <n v="42016"/>
  </r>
  <r>
    <n v="1"/>
    <x v="0"/>
    <s v="All"/>
    <s v=" 2-4"/>
    <x v="5"/>
    <n v="3"/>
    <n v="2"/>
    <n v="29"/>
    <n v="42016"/>
  </r>
  <r>
    <n v="1"/>
    <x v="0"/>
    <s v="All"/>
    <s v=" 2-4"/>
    <x v="6"/>
    <n v="12"/>
    <n v="6"/>
    <n v="168"/>
    <n v="42016"/>
  </r>
  <r>
    <n v="1"/>
    <x v="0"/>
    <s v="All"/>
    <s v=" 2-4"/>
    <x v="7"/>
    <n v="4"/>
    <n v="4"/>
    <n v="42"/>
    <n v="42016"/>
  </r>
  <r>
    <n v="1"/>
    <x v="0"/>
    <s v="All"/>
    <s v=" 2-4"/>
    <x v="8"/>
    <n v="0"/>
    <n v="0"/>
    <n v="0"/>
    <n v="42016"/>
  </r>
  <r>
    <n v="1"/>
    <x v="0"/>
    <s v="All"/>
    <s v=" 2-4"/>
    <x v="9"/>
    <n v="1"/>
    <n v="1"/>
    <n v="15"/>
    <n v="42016"/>
  </r>
  <r>
    <n v="1"/>
    <x v="0"/>
    <s v="All"/>
    <s v=" 2-4"/>
    <x v="10"/>
    <n v="4"/>
    <n v="1"/>
    <n v="100"/>
    <n v="42016"/>
  </r>
  <r>
    <n v="1"/>
    <x v="0"/>
    <s v="All"/>
    <s v=" 5-9"/>
    <x v="0"/>
    <n v="3096"/>
    <n v="1652"/>
    <n v="14107"/>
    <n v="75287"/>
  </r>
  <r>
    <n v="1"/>
    <x v="0"/>
    <s v="All"/>
    <s v=" 5-9"/>
    <x v="1"/>
    <n v="0"/>
    <n v="0"/>
    <n v="0"/>
    <n v="75287"/>
  </r>
  <r>
    <n v="1"/>
    <x v="0"/>
    <s v="All"/>
    <s v=" 5-9"/>
    <x v="2"/>
    <n v="8"/>
    <n v="4"/>
    <n v="62"/>
    <n v="75287"/>
  </r>
  <r>
    <n v="1"/>
    <x v="0"/>
    <s v="All"/>
    <s v=" 5-9"/>
    <x v="3"/>
    <n v="24"/>
    <n v="9"/>
    <n v="187"/>
    <n v="75287"/>
  </r>
  <r>
    <n v="1"/>
    <x v="0"/>
    <s v="All"/>
    <s v=" 5-9"/>
    <x v="4"/>
    <n v="0"/>
    <n v="0"/>
    <n v="0"/>
    <n v="75287"/>
  </r>
  <r>
    <n v="1"/>
    <x v="0"/>
    <s v="All"/>
    <s v=" 5-9"/>
    <x v="5"/>
    <n v="6"/>
    <n v="1"/>
    <n v="141"/>
    <n v="75287"/>
  </r>
  <r>
    <n v="1"/>
    <x v="0"/>
    <s v="All"/>
    <s v=" 5-9"/>
    <x v="6"/>
    <n v="43"/>
    <n v="4"/>
    <n v="460"/>
    <n v="75287"/>
  </r>
  <r>
    <n v="1"/>
    <x v="0"/>
    <s v="All"/>
    <s v=" 5-9"/>
    <x v="7"/>
    <n v="1"/>
    <n v="1"/>
    <n v="30"/>
    <n v="75287"/>
  </r>
  <r>
    <n v="1"/>
    <x v="0"/>
    <s v="All"/>
    <s v=" 5-9"/>
    <x v="8"/>
    <n v="0"/>
    <n v="0"/>
    <n v="0"/>
    <n v="75287"/>
  </r>
  <r>
    <n v="1"/>
    <x v="0"/>
    <s v="All"/>
    <s v=" 5-9"/>
    <x v="9"/>
    <n v="0"/>
    <n v="0"/>
    <n v="0"/>
    <n v="75287"/>
  </r>
  <r>
    <n v="1"/>
    <x v="0"/>
    <s v="All"/>
    <s v=" 5-9"/>
    <x v="10"/>
    <n v="6"/>
    <n v="2"/>
    <n v="50"/>
    <n v="75287"/>
  </r>
  <r>
    <n v="1"/>
    <x v="1"/>
    <s v="All"/>
    <s v=" 0-1"/>
    <x v="0"/>
    <n v="441"/>
    <n v="234"/>
    <n v="2301"/>
    <n v="18173"/>
  </r>
  <r>
    <n v="1"/>
    <x v="1"/>
    <s v="All"/>
    <s v=" 0-1"/>
    <x v="1"/>
    <n v="0"/>
    <n v="0"/>
    <n v="0"/>
    <n v="18173"/>
  </r>
  <r>
    <n v="1"/>
    <x v="1"/>
    <s v="All"/>
    <s v=" 0-1"/>
    <x v="2"/>
    <n v="2"/>
    <n v="1"/>
    <n v="6"/>
    <n v="18173"/>
  </r>
  <r>
    <n v="1"/>
    <x v="1"/>
    <s v="All"/>
    <s v=" 0-1"/>
    <x v="3"/>
    <n v="1"/>
    <n v="1"/>
    <n v="13"/>
    <n v="18173"/>
  </r>
  <r>
    <n v="1"/>
    <x v="1"/>
    <s v="All"/>
    <s v=" 0-1"/>
    <x v="4"/>
    <n v="0"/>
    <n v="0"/>
    <n v="0"/>
    <n v="18173"/>
  </r>
  <r>
    <n v="1"/>
    <x v="1"/>
    <s v="All"/>
    <s v=" 0-1"/>
    <x v="5"/>
    <n v="0"/>
    <n v="0"/>
    <n v="0"/>
    <n v="18173"/>
  </r>
  <r>
    <n v="1"/>
    <x v="1"/>
    <s v="All"/>
    <s v=" 0-1"/>
    <x v="6"/>
    <n v="0"/>
    <n v="0"/>
    <n v="0"/>
    <n v="18173"/>
  </r>
  <r>
    <n v="1"/>
    <x v="1"/>
    <s v="All"/>
    <s v=" 0-1"/>
    <x v="7"/>
    <n v="2"/>
    <n v="1"/>
    <n v="10"/>
    <n v="18173"/>
  </r>
  <r>
    <n v="1"/>
    <x v="1"/>
    <s v="All"/>
    <s v=" 0-1"/>
    <x v="8"/>
    <n v="0"/>
    <n v="0"/>
    <n v="0"/>
    <n v="18173"/>
  </r>
  <r>
    <n v="1"/>
    <x v="1"/>
    <s v="All"/>
    <s v=" 0-1"/>
    <x v="9"/>
    <n v="0"/>
    <n v="0"/>
    <n v="0"/>
    <n v="18173"/>
  </r>
  <r>
    <n v="1"/>
    <x v="1"/>
    <s v="All"/>
    <s v=" 0-1"/>
    <x v="10"/>
    <n v="0"/>
    <n v="0"/>
    <n v="0"/>
    <n v="18173"/>
  </r>
  <r>
    <n v="1"/>
    <x v="1"/>
    <s v="All"/>
    <s v=" 10-14"/>
    <x v="0"/>
    <n v="2960"/>
    <n v="1693"/>
    <n v="11642"/>
    <n v="53660"/>
  </r>
  <r>
    <n v="1"/>
    <x v="1"/>
    <s v="All"/>
    <s v=" 10-14"/>
    <x v="1"/>
    <n v="0"/>
    <n v="0"/>
    <n v="0"/>
    <n v="53660"/>
  </r>
  <r>
    <n v="1"/>
    <x v="1"/>
    <s v="All"/>
    <s v=" 10-14"/>
    <x v="2"/>
    <n v="5"/>
    <n v="3"/>
    <n v="9"/>
    <n v="53660"/>
  </r>
  <r>
    <n v="1"/>
    <x v="1"/>
    <s v="All"/>
    <s v=" 10-14"/>
    <x v="3"/>
    <n v="15"/>
    <n v="10"/>
    <n v="61"/>
    <n v="53660"/>
  </r>
  <r>
    <n v="1"/>
    <x v="1"/>
    <s v="All"/>
    <s v=" 10-14"/>
    <x v="4"/>
    <n v="0"/>
    <n v="0"/>
    <n v="0"/>
    <n v="53660"/>
  </r>
  <r>
    <n v="1"/>
    <x v="1"/>
    <s v="All"/>
    <s v=" 10-14"/>
    <x v="5"/>
    <n v="0"/>
    <n v="0"/>
    <n v="0"/>
    <n v="53660"/>
  </r>
  <r>
    <n v="1"/>
    <x v="1"/>
    <s v="All"/>
    <s v=" 10-14"/>
    <x v="6"/>
    <n v="6"/>
    <n v="4"/>
    <n v="68"/>
    <n v="53660"/>
  </r>
  <r>
    <n v="1"/>
    <x v="1"/>
    <s v="All"/>
    <s v=" 10-14"/>
    <x v="7"/>
    <n v="34"/>
    <n v="21"/>
    <n v="312"/>
    <n v="53660"/>
  </r>
  <r>
    <n v="1"/>
    <x v="1"/>
    <s v="All"/>
    <s v=" 10-14"/>
    <x v="8"/>
    <n v="0"/>
    <n v="0"/>
    <n v="0"/>
    <n v="53660"/>
  </r>
  <r>
    <n v="1"/>
    <x v="1"/>
    <s v="All"/>
    <s v=" 10-14"/>
    <x v="9"/>
    <n v="1"/>
    <n v="1"/>
    <n v="15"/>
    <n v="53660"/>
  </r>
  <r>
    <n v="1"/>
    <x v="1"/>
    <s v="All"/>
    <s v=" 10-14"/>
    <x v="10"/>
    <n v="26"/>
    <n v="7"/>
    <n v="466"/>
    <n v="53660"/>
  </r>
  <r>
    <n v="1"/>
    <x v="1"/>
    <s v="All"/>
    <s v=" 2-4"/>
    <x v="0"/>
    <n v="960"/>
    <n v="561"/>
    <n v="5416"/>
    <n v="28376"/>
  </r>
  <r>
    <n v="1"/>
    <x v="1"/>
    <s v="All"/>
    <s v=" 2-4"/>
    <x v="1"/>
    <n v="0"/>
    <n v="0"/>
    <n v="0"/>
    <n v="28376"/>
  </r>
  <r>
    <n v="1"/>
    <x v="1"/>
    <s v="All"/>
    <s v=" 2-4"/>
    <x v="2"/>
    <n v="3"/>
    <n v="3"/>
    <n v="8"/>
    <n v="28376"/>
  </r>
  <r>
    <n v="1"/>
    <x v="1"/>
    <s v="All"/>
    <s v=" 2-4"/>
    <x v="3"/>
    <n v="2"/>
    <n v="2"/>
    <n v="18"/>
    <n v="28376"/>
  </r>
  <r>
    <n v="1"/>
    <x v="1"/>
    <s v="All"/>
    <s v=" 2-4"/>
    <x v="4"/>
    <n v="0"/>
    <n v="0"/>
    <n v="0"/>
    <n v="28376"/>
  </r>
  <r>
    <n v="1"/>
    <x v="1"/>
    <s v="All"/>
    <s v=" 2-4"/>
    <x v="5"/>
    <n v="2"/>
    <n v="1"/>
    <n v="36"/>
    <n v="28376"/>
  </r>
  <r>
    <n v="1"/>
    <x v="1"/>
    <s v="All"/>
    <s v=" 2-4"/>
    <x v="6"/>
    <n v="0"/>
    <n v="0"/>
    <n v="0"/>
    <n v="28376"/>
  </r>
  <r>
    <n v="1"/>
    <x v="1"/>
    <s v="All"/>
    <s v=" 2-4"/>
    <x v="7"/>
    <n v="4"/>
    <n v="3"/>
    <n v="71"/>
    <n v="28376"/>
  </r>
  <r>
    <n v="1"/>
    <x v="1"/>
    <s v="All"/>
    <s v=" 2-4"/>
    <x v="8"/>
    <n v="0"/>
    <n v="0"/>
    <n v="0"/>
    <n v="28376"/>
  </r>
  <r>
    <n v="1"/>
    <x v="1"/>
    <s v="All"/>
    <s v=" 2-4"/>
    <x v="9"/>
    <n v="0"/>
    <n v="0"/>
    <n v="0"/>
    <n v="28376"/>
  </r>
  <r>
    <n v="1"/>
    <x v="1"/>
    <s v="All"/>
    <s v=" 2-4"/>
    <x v="10"/>
    <n v="0"/>
    <n v="0"/>
    <n v="0"/>
    <n v="28376"/>
  </r>
  <r>
    <n v="1"/>
    <x v="1"/>
    <s v="All"/>
    <s v=" 5-9"/>
    <x v="0"/>
    <n v="2139"/>
    <n v="1231"/>
    <n v="10312"/>
    <n v="50277"/>
  </r>
  <r>
    <n v="1"/>
    <x v="1"/>
    <s v="All"/>
    <s v=" 5-9"/>
    <x v="1"/>
    <n v="0"/>
    <n v="0"/>
    <n v="0"/>
    <n v="50277"/>
  </r>
  <r>
    <n v="1"/>
    <x v="1"/>
    <s v="All"/>
    <s v=" 5-9"/>
    <x v="2"/>
    <n v="10"/>
    <n v="4"/>
    <n v="58"/>
    <n v="50277"/>
  </r>
  <r>
    <n v="1"/>
    <x v="1"/>
    <s v="All"/>
    <s v=" 5-9"/>
    <x v="3"/>
    <n v="15"/>
    <n v="8"/>
    <n v="104"/>
    <n v="50277"/>
  </r>
  <r>
    <n v="1"/>
    <x v="1"/>
    <s v="All"/>
    <s v=" 5-9"/>
    <x v="4"/>
    <n v="0"/>
    <n v="0"/>
    <n v="0"/>
    <n v="50277"/>
  </r>
  <r>
    <n v="1"/>
    <x v="1"/>
    <s v="All"/>
    <s v=" 5-9"/>
    <x v="5"/>
    <n v="0"/>
    <n v="0"/>
    <n v="0"/>
    <n v="50277"/>
  </r>
  <r>
    <n v="1"/>
    <x v="1"/>
    <s v="All"/>
    <s v=" 5-9"/>
    <x v="6"/>
    <n v="13"/>
    <n v="8"/>
    <n v="99"/>
    <n v="50277"/>
  </r>
  <r>
    <n v="1"/>
    <x v="1"/>
    <s v="All"/>
    <s v=" 5-9"/>
    <x v="7"/>
    <n v="10"/>
    <n v="7"/>
    <n v="119"/>
    <n v="50277"/>
  </r>
  <r>
    <n v="1"/>
    <x v="1"/>
    <s v="All"/>
    <s v=" 5-9"/>
    <x v="8"/>
    <n v="0"/>
    <n v="0"/>
    <n v="0"/>
    <n v="50277"/>
  </r>
  <r>
    <n v="1"/>
    <x v="1"/>
    <s v="All"/>
    <s v=" 5-9"/>
    <x v="9"/>
    <n v="0"/>
    <n v="0"/>
    <n v="0"/>
    <n v="50277"/>
  </r>
  <r>
    <n v="1"/>
    <x v="1"/>
    <s v="All"/>
    <s v=" 5-9"/>
    <x v="10"/>
    <n v="0"/>
    <n v="0"/>
    <n v="0"/>
    <n v="50277"/>
  </r>
  <r>
    <n v="1"/>
    <x v="2"/>
    <s v="All"/>
    <s v=" 0-1"/>
    <x v="0"/>
    <n v="470"/>
    <n v="286"/>
    <n v="2663"/>
    <n v="15773"/>
  </r>
  <r>
    <n v="1"/>
    <x v="2"/>
    <s v="All"/>
    <s v=" 0-1"/>
    <x v="1"/>
    <n v="0"/>
    <n v="0"/>
    <n v="0"/>
    <n v="15773"/>
  </r>
  <r>
    <n v="1"/>
    <x v="2"/>
    <s v="All"/>
    <s v=" 0-1"/>
    <x v="2"/>
    <n v="3"/>
    <n v="2"/>
    <n v="10"/>
    <n v="15773"/>
  </r>
  <r>
    <n v="1"/>
    <x v="2"/>
    <s v="All"/>
    <s v=" 0-1"/>
    <x v="3"/>
    <n v="0"/>
    <n v="0"/>
    <n v="0"/>
    <n v="15773"/>
  </r>
  <r>
    <n v="1"/>
    <x v="2"/>
    <s v="All"/>
    <s v=" 0-1"/>
    <x v="4"/>
    <n v="0"/>
    <n v="0"/>
    <n v="0"/>
    <n v="15773"/>
  </r>
  <r>
    <n v="1"/>
    <x v="2"/>
    <s v="All"/>
    <s v=" 0-1"/>
    <x v="5"/>
    <n v="0"/>
    <n v="0"/>
    <n v="0"/>
    <n v="15773"/>
  </r>
  <r>
    <n v="1"/>
    <x v="2"/>
    <s v="All"/>
    <s v=" 0-1"/>
    <x v="6"/>
    <n v="5"/>
    <n v="2"/>
    <n v="122"/>
    <n v="15773"/>
  </r>
  <r>
    <n v="1"/>
    <x v="2"/>
    <s v="All"/>
    <s v=" 0-1"/>
    <x v="7"/>
    <n v="1"/>
    <n v="1"/>
    <n v="18"/>
    <n v="15773"/>
  </r>
  <r>
    <n v="1"/>
    <x v="2"/>
    <s v="All"/>
    <s v=" 0-1"/>
    <x v="8"/>
    <n v="0"/>
    <n v="0"/>
    <n v="0"/>
    <n v="15773"/>
  </r>
  <r>
    <n v="1"/>
    <x v="2"/>
    <s v="All"/>
    <s v=" 0-1"/>
    <x v="9"/>
    <n v="0"/>
    <n v="0"/>
    <n v="0"/>
    <n v="15773"/>
  </r>
  <r>
    <n v="1"/>
    <x v="2"/>
    <s v="All"/>
    <s v=" 0-1"/>
    <x v="10"/>
    <n v="0"/>
    <n v="0"/>
    <n v="0"/>
    <n v="15773"/>
  </r>
  <r>
    <n v="1"/>
    <x v="2"/>
    <s v="All"/>
    <s v=" 10-14"/>
    <x v="0"/>
    <n v="2560"/>
    <n v="1569"/>
    <n v="10262"/>
    <n v="47656"/>
  </r>
  <r>
    <n v="1"/>
    <x v="2"/>
    <s v="All"/>
    <s v=" 10-14"/>
    <x v="1"/>
    <n v="0"/>
    <n v="0"/>
    <n v="0"/>
    <n v="47656"/>
  </r>
  <r>
    <n v="1"/>
    <x v="2"/>
    <s v="All"/>
    <s v=" 10-14"/>
    <x v="2"/>
    <n v="5"/>
    <n v="3"/>
    <n v="12"/>
    <n v="47656"/>
  </r>
  <r>
    <n v="1"/>
    <x v="2"/>
    <s v="All"/>
    <s v=" 10-14"/>
    <x v="3"/>
    <n v="18"/>
    <n v="8"/>
    <n v="121"/>
    <n v="47656"/>
  </r>
  <r>
    <n v="1"/>
    <x v="2"/>
    <s v="All"/>
    <s v=" 10-14"/>
    <x v="4"/>
    <n v="0"/>
    <n v="0"/>
    <n v="0"/>
    <n v="47656"/>
  </r>
  <r>
    <n v="1"/>
    <x v="2"/>
    <s v="All"/>
    <s v=" 10-14"/>
    <x v="5"/>
    <n v="0"/>
    <n v="0"/>
    <n v="0"/>
    <n v="47656"/>
  </r>
  <r>
    <n v="1"/>
    <x v="2"/>
    <s v="All"/>
    <s v=" 10-14"/>
    <x v="6"/>
    <n v="19"/>
    <n v="8"/>
    <n v="69"/>
    <n v="47656"/>
  </r>
  <r>
    <n v="1"/>
    <x v="2"/>
    <s v="All"/>
    <s v=" 10-14"/>
    <x v="7"/>
    <n v="78"/>
    <n v="34"/>
    <n v="765"/>
    <n v="47656"/>
  </r>
  <r>
    <n v="1"/>
    <x v="2"/>
    <s v="All"/>
    <s v=" 10-14"/>
    <x v="8"/>
    <n v="0"/>
    <n v="0"/>
    <n v="0"/>
    <n v="47656"/>
  </r>
  <r>
    <n v="1"/>
    <x v="2"/>
    <s v="All"/>
    <s v=" 10-14"/>
    <x v="9"/>
    <n v="4"/>
    <n v="3"/>
    <n v="59"/>
    <n v="47656"/>
  </r>
  <r>
    <n v="1"/>
    <x v="2"/>
    <s v="All"/>
    <s v=" 10-14"/>
    <x v="10"/>
    <n v="6"/>
    <n v="4"/>
    <n v="100"/>
    <n v="47656"/>
  </r>
  <r>
    <n v="1"/>
    <x v="2"/>
    <s v="All"/>
    <s v=" 2-4"/>
    <x v="0"/>
    <n v="904"/>
    <n v="561"/>
    <n v="5306"/>
    <n v="24754"/>
  </r>
  <r>
    <n v="1"/>
    <x v="2"/>
    <s v="All"/>
    <s v=" 2-4"/>
    <x v="1"/>
    <n v="0"/>
    <n v="0"/>
    <n v="0"/>
    <n v="24754"/>
  </r>
  <r>
    <n v="1"/>
    <x v="2"/>
    <s v="All"/>
    <s v=" 2-4"/>
    <x v="2"/>
    <n v="18"/>
    <n v="10"/>
    <n v="126"/>
    <n v="24754"/>
  </r>
  <r>
    <n v="1"/>
    <x v="2"/>
    <s v="All"/>
    <s v=" 2-4"/>
    <x v="3"/>
    <n v="3"/>
    <n v="1"/>
    <n v="30"/>
    <n v="24754"/>
  </r>
  <r>
    <n v="1"/>
    <x v="2"/>
    <s v="All"/>
    <s v=" 2-4"/>
    <x v="4"/>
    <n v="0"/>
    <n v="0"/>
    <n v="0"/>
    <n v="24754"/>
  </r>
  <r>
    <n v="1"/>
    <x v="2"/>
    <s v="All"/>
    <s v=" 2-4"/>
    <x v="5"/>
    <n v="0"/>
    <n v="0"/>
    <n v="0"/>
    <n v="24754"/>
  </r>
  <r>
    <n v="1"/>
    <x v="2"/>
    <s v="All"/>
    <s v=" 2-4"/>
    <x v="6"/>
    <n v="0"/>
    <n v="0"/>
    <n v="0"/>
    <n v="24754"/>
  </r>
  <r>
    <n v="1"/>
    <x v="2"/>
    <s v="All"/>
    <s v=" 2-4"/>
    <x v="7"/>
    <n v="8"/>
    <n v="5"/>
    <n v="37"/>
    <n v="24754"/>
  </r>
  <r>
    <n v="1"/>
    <x v="2"/>
    <s v="All"/>
    <s v=" 2-4"/>
    <x v="8"/>
    <n v="0"/>
    <n v="0"/>
    <n v="0"/>
    <n v="24754"/>
  </r>
  <r>
    <n v="1"/>
    <x v="2"/>
    <s v="All"/>
    <s v=" 2-4"/>
    <x v="9"/>
    <n v="0"/>
    <n v="0"/>
    <n v="0"/>
    <n v="24754"/>
  </r>
  <r>
    <n v="1"/>
    <x v="2"/>
    <s v="All"/>
    <s v=" 2-4"/>
    <x v="10"/>
    <n v="0"/>
    <n v="0"/>
    <n v="0"/>
    <n v="24754"/>
  </r>
  <r>
    <n v="1"/>
    <x v="2"/>
    <s v="All"/>
    <s v=" 5-9"/>
    <x v="0"/>
    <n v="1913"/>
    <n v="1205"/>
    <n v="9189"/>
    <n v="43886"/>
  </r>
  <r>
    <n v="1"/>
    <x v="2"/>
    <s v="All"/>
    <s v=" 5-9"/>
    <x v="1"/>
    <n v="0"/>
    <n v="0"/>
    <n v="0"/>
    <n v="43886"/>
  </r>
  <r>
    <n v="1"/>
    <x v="2"/>
    <s v="All"/>
    <s v=" 5-9"/>
    <x v="2"/>
    <n v="10"/>
    <n v="6"/>
    <n v="49"/>
    <n v="43886"/>
  </r>
  <r>
    <n v="1"/>
    <x v="2"/>
    <s v="All"/>
    <s v=" 5-9"/>
    <x v="3"/>
    <n v="8"/>
    <n v="6"/>
    <n v="39"/>
    <n v="43886"/>
  </r>
  <r>
    <n v="1"/>
    <x v="2"/>
    <s v="All"/>
    <s v=" 5-9"/>
    <x v="4"/>
    <n v="0"/>
    <n v="0"/>
    <n v="0"/>
    <n v="43886"/>
  </r>
  <r>
    <n v="1"/>
    <x v="2"/>
    <s v="All"/>
    <s v=" 5-9"/>
    <x v="5"/>
    <n v="0"/>
    <n v="0"/>
    <n v="0"/>
    <n v="43886"/>
  </r>
  <r>
    <n v="1"/>
    <x v="2"/>
    <s v="All"/>
    <s v=" 5-9"/>
    <x v="6"/>
    <n v="2"/>
    <n v="2"/>
    <n v="8"/>
    <n v="43886"/>
  </r>
  <r>
    <n v="1"/>
    <x v="2"/>
    <s v="All"/>
    <s v=" 5-9"/>
    <x v="7"/>
    <n v="28"/>
    <n v="16"/>
    <n v="329"/>
    <n v="43886"/>
  </r>
  <r>
    <n v="1"/>
    <x v="2"/>
    <s v="All"/>
    <s v=" 5-9"/>
    <x v="8"/>
    <n v="0"/>
    <n v="0"/>
    <n v="0"/>
    <n v="43886"/>
  </r>
  <r>
    <n v="1"/>
    <x v="2"/>
    <s v="All"/>
    <s v=" 5-9"/>
    <x v="9"/>
    <n v="0"/>
    <n v="0"/>
    <n v="0"/>
    <n v="43886"/>
  </r>
  <r>
    <n v="1"/>
    <x v="2"/>
    <s v="All"/>
    <s v=" 5-9"/>
    <x v="10"/>
    <n v="2"/>
    <n v="1"/>
    <n v="10"/>
    <n v="43886"/>
  </r>
  <r>
    <n v="1"/>
    <x v="3"/>
    <s v="All"/>
    <s v=" 0-1"/>
    <x v="0"/>
    <n v="396"/>
    <n v="261"/>
    <n v="2317"/>
    <n v="16661"/>
  </r>
  <r>
    <n v="1"/>
    <x v="3"/>
    <s v="All"/>
    <s v=" 0-1"/>
    <x v="1"/>
    <n v="0"/>
    <n v="0"/>
    <n v="0"/>
    <n v="16661"/>
  </r>
  <r>
    <n v="1"/>
    <x v="3"/>
    <s v="All"/>
    <s v=" 0-1"/>
    <x v="2"/>
    <n v="7"/>
    <n v="6"/>
    <n v="40"/>
    <n v="16661"/>
  </r>
  <r>
    <n v="1"/>
    <x v="3"/>
    <s v="All"/>
    <s v=" 0-1"/>
    <x v="3"/>
    <n v="2"/>
    <n v="2"/>
    <n v="21"/>
    <n v="16661"/>
  </r>
  <r>
    <n v="1"/>
    <x v="3"/>
    <s v="All"/>
    <s v=" 0-1"/>
    <x v="4"/>
    <n v="0"/>
    <n v="0"/>
    <n v="0"/>
    <n v="16661"/>
  </r>
  <r>
    <n v="1"/>
    <x v="3"/>
    <s v="All"/>
    <s v=" 0-1"/>
    <x v="5"/>
    <n v="5"/>
    <n v="2"/>
    <n v="95"/>
    <n v="16661"/>
  </r>
  <r>
    <n v="1"/>
    <x v="3"/>
    <s v="All"/>
    <s v=" 0-1"/>
    <x v="6"/>
    <n v="2"/>
    <n v="1"/>
    <n v="10"/>
    <n v="16661"/>
  </r>
  <r>
    <n v="1"/>
    <x v="3"/>
    <s v="All"/>
    <s v=" 0-1"/>
    <x v="7"/>
    <n v="2"/>
    <n v="1"/>
    <n v="3"/>
    <n v="16661"/>
  </r>
  <r>
    <n v="1"/>
    <x v="3"/>
    <s v="All"/>
    <s v=" 0-1"/>
    <x v="8"/>
    <n v="0"/>
    <n v="0"/>
    <n v="0"/>
    <n v="16661"/>
  </r>
  <r>
    <n v="1"/>
    <x v="3"/>
    <s v="All"/>
    <s v=" 0-1"/>
    <x v="9"/>
    <n v="0"/>
    <n v="0"/>
    <n v="0"/>
    <n v="16661"/>
  </r>
  <r>
    <n v="1"/>
    <x v="3"/>
    <s v="All"/>
    <s v=" 0-1"/>
    <x v="10"/>
    <n v="0"/>
    <n v="0"/>
    <n v="0"/>
    <n v="16661"/>
  </r>
  <r>
    <n v="1"/>
    <x v="3"/>
    <s v="All"/>
    <s v=" 10-14"/>
    <x v="0"/>
    <n v="2686"/>
    <n v="1761"/>
    <n v="10301"/>
    <n v="49199"/>
  </r>
  <r>
    <n v="1"/>
    <x v="3"/>
    <s v="All"/>
    <s v=" 10-14"/>
    <x v="1"/>
    <n v="0"/>
    <n v="0"/>
    <n v="0"/>
    <n v="49199"/>
  </r>
  <r>
    <n v="1"/>
    <x v="3"/>
    <s v="All"/>
    <s v=" 10-14"/>
    <x v="2"/>
    <n v="6"/>
    <n v="4"/>
    <n v="41"/>
    <n v="49199"/>
  </r>
  <r>
    <n v="1"/>
    <x v="3"/>
    <s v="All"/>
    <s v=" 10-14"/>
    <x v="3"/>
    <n v="26"/>
    <n v="20"/>
    <n v="143"/>
    <n v="49199"/>
  </r>
  <r>
    <n v="1"/>
    <x v="3"/>
    <s v="All"/>
    <s v=" 10-14"/>
    <x v="4"/>
    <n v="0"/>
    <n v="0"/>
    <n v="0"/>
    <n v="49199"/>
  </r>
  <r>
    <n v="1"/>
    <x v="3"/>
    <s v="All"/>
    <s v=" 10-14"/>
    <x v="5"/>
    <n v="1"/>
    <n v="1"/>
    <n v="10"/>
    <n v="49199"/>
  </r>
  <r>
    <n v="1"/>
    <x v="3"/>
    <s v="All"/>
    <s v=" 10-14"/>
    <x v="6"/>
    <n v="6"/>
    <n v="2"/>
    <n v="44"/>
    <n v="49199"/>
  </r>
  <r>
    <n v="1"/>
    <x v="3"/>
    <s v="All"/>
    <s v=" 10-14"/>
    <x v="7"/>
    <n v="78"/>
    <n v="38"/>
    <n v="654"/>
    <n v="49199"/>
  </r>
  <r>
    <n v="1"/>
    <x v="3"/>
    <s v="All"/>
    <s v=" 10-14"/>
    <x v="8"/>
    <n v="0"/>
    <n v="0"/>
    <n v="0"/>
    <n v="49199"/>
  </r>
  <r>
    <n v="1"/>
    <x v="3"/>
    <s v="All"/>
    <s v=" 10-14"/>
    <x v="9"/>
    <n v="2"/>
    <n v="1"/>
    <n v="60"/>
    <n v="49199"/>
  </r>
  <r>
    <n v="1"/>
    <x v="3"/>
    <s v="All"/>
    <s v=" 10-14"/>
    <x v="10"/>
    <n v="15"/>
    <n v="7"/>
    <n v="123"/>
    <n v="49199"/>
  </r>
  <r>
    <n v="1"/>
    <x v="3"/>
    <s v="All"/>
    <s v=" 2-4"/>
    <x v="0"/>
    <n v="886"/>
    <n v="605"/>
    <n v="5110"/>
    <n v="26000"/>
  </r>
  <r>
    <n v="1"/>
    <x v="3"/>
    <s v="All"/>
    <s v=" 2-4"/>
    <x v="1"/>
    <n v="0"/>
    <n v="0"/>
    <n v="0"/>
    <n v="26000"/>
  </r>
  <r>
    <n v="1"/>
    <x v="3"/>
    <s v="All"/>
    <s v=" 2-4"/>
    <x v="2"/>
    <n v="13"/>
    <n v="7"/>
    <n v="58"/>
    <n v="26000"/>
  </r>
  <r>
    <n v="1"/>
    <x v="3"/>
    <s v="All"/>
    <s v=" 2-4"/>
    <x v="3"/>
    <n v="7"/>
    <n v="2"/>
    <n v="28"/>
    <n v="26000"/>
  </r>
  <r>
    <n v="1"/>
    <x v="3"/>
    <s v="All"/>
    <s v=" 2-4"/>
    <x v="4"/>
    <n v="0"/>
    <n v="0"/>
    <n v="0"/>
    <n v="26000"/>
  </r>
  <r>
    <n v="1"/>
    <x v="3"/>
    <s v="All"/>
    <s v=" 2-4"/>
    <x v="5"/>
    <n v="3"/>
    <n v="1"/>
    <n v="45"/>
    <n v="26000"/>
  </r>
  <r>
    <n v="1"/>
    <x v="3"/>
    <s v="All"/>
    <s v=" 2-4"/>
    <x v="6"/>
    <n v="0"/>
    <n v="0"/>
    <n v="0"/>
    <n v="26000"/>
  </r>
  <r>
    <n v="1"/>
    <x v="3"/>
    <s v="All"/>
    <s v=" 2-4"/>
    <x v="7"/>
    <n v="7"/>
    <n v="5"/>
    <n v="81"/>
    <n v="26000"/>
  </r>
  <r>
    <n v="1"/>
    <x v="3"/>
    <s v="All"/>
    <s v=" 2-4"/>
    <x v="8"/>
    <n v="0"/>
    <n v="0"/>
    <n v="0"/>
    <n v="26000"/>
  </r>
  <r>
    <n v="1"/>
    <x v="3"/>
    <s v="All"/>
    <s v=" 2-4"/>
    <x v="9"/>
    <n v="0"/>
    <n v="0"/>
    <n v="0"/>
    <n v="26000"/>
  </r>
  <r>
    <n v="1"/>
    <x v="3"/>
    <s v="All"/>
    <s v=" 2-4"/>
    <x v="10"/>
    <n v="3"/>
    <n v="1"/>
    <n v="22"/>
    <n v="26000"/>
  </r>
  <r>
    <n v="1"/>
    <x v="3"/>
    <s v="All"/>
    <s v=" 5-9"/>
    <x v="0"/>
    <n v="1980"/>
    <n v="1315"/>
    <n v="9741"/>
    <n v="44723"/>
  </r>
  <r>
    <n v="1"/>
    <x v="3"/>
    <s v="All"/>
    <s v=" 5-9"/>
    <x v="1"/>
    <n v="0"/>
    <n v="0"/>
    <n v="0"/>
    <n v="44723"/>
  </r>
  <r>
    <n v="1"/>
    <x v="3"/>
    <s v="All"/>
    <s v=" 5-9"/>
    <x v="2"/>
    <n v="16"/>
    <n v="7"/>
    <n v="118"/>
    <n v="44723"/>
  </r>
  <r>
    <n v="1"/>
    <x v="3"/>
    <s v="All"/>
    <s v=" 5-9"/>
    <x v="3"/>
    <n v="11"/>
    <n v="6"/>
    <n v="106"/>
    <n v="44723"/>
  </r>
  <r>
    <n v="1"/>
    <x v="3"/>
    <s v="All"/>
    <s v=" 5-9"/>
    <x v="4"/>
    <n v="0"/>
    <n v="0"/>
    <n v="0"/>
    <n v="44723"/>
  </r>
  <r>
    <n v="1"/>
    <x v="3"/>
    <s v="All"/>
    <s v=" 5-9"/>
    <x v="5"/>
    <n v="2"/>
    <n v="2"/>
    <n v="25"/>
    <n v="44723"/>
  </r>
  <r>
    <n v="1"/>
    <x v="3"/>
    <s v="All"/>
    <s v=" 5-9"/>
    <x v="6"/>
    <n v="9"/>
    <n v="4"/>
    <n v="63"/>
    <n v="44723"/>
  </r>
  <r>
    <n v="1"/>
    <x v="3"/>
    <s v="All"/>
    <s v=" 5-9"/>
    <x v="7"/>
    <n v="29"/>
    <n v="16"/>
    <n v="270"/>
    <n v="44723"/>
  </r>
  <r>
    <n v="1"/>
    <x v="3"/>
    <s v="All"/>
    <s v=" 5-9"/>
    <x v="8"/>
    <n v="0"/>
    <n v="0"/>
    <n v="0"/>
    <n v="44723"/>
  </r>
  <r>
    <n v="1"/>
    <x v="3"/>
    <s v="All"/>
    <s v=" 5-9"/>
    <x v="9"/>
    <n v="0"/>
    <n v="0"/>
    <n v="0"/>
    <n v="44723"/>
  </r>
  <r>
    <n v="1"/>
    <x v="3"/>
    <s v="All"/>
    <s v=" 5-9"/>
    <x v="10"/>
    <n v="0"/>
    <n v="0"/>
    <n v="0"/>
    <n v="44723"/>
  </r>
  <r>
    <n v="1"/>
    <x v="4"/>
    <s v="All"/>
    <s v=" 0-1"/>
    <x v="0"/>
    <n v="456"/>
    <n v="299"/>
    <n v="2941"/>
    <n v="17829"/>
  </r>
  <r>
    <n v="1"/>
    <x v="4"/>
    <s v="All"/>
    <s v=" 0-1"/>
    <x v="1"/>
    <n v="0"/>
    <n v="0"/>
    <n v="0"/>
    <n v="17829"/>
  </r>
  <r>
    <n v="1"/>
    <x v="4"/>
    <s v="All"/>
    <s v=" 0-1"/>
    <x v="2"/>
    <n v="5"/>
    <n v="4"/>
    <n v="21"/>
    <n v="17829"/>
  </r>
  <r>
    <n v="1"/>
    <x v="4"/>
    <s v="All"/>
    <s v=" 0-1"/>
    <x v="3"/>
    <n v="1"/>
    <n v="1"/>
    <n v="4"/>
    <n v="17829"/>
  </r>
  <r>
    <n v="1"/>
    <x v="4"/>
    <s v="All"/>
    <s v=" 0-1"/>
    <x v="4"/>
    <n v="0"/>
    <n v="0"/>
    <n v="0"/>
    <n v="17829"/>
  </r>
  <r>
    <n v="1"/>
    <x v="4"/>
    <s v="All"/>
    <s v=" 0-1"/>
    <x v="5"/>
    <n v="3"/>
    <n v="3"/>
    <n v="34"/>
    <n v="17829"/>
  </r>
  <r>
    <n v="1"/>
    <x v="4"/>
    <s v="All"/>
    <s v=" 0-1"/>
    <x v="6"/>
    <n v="2"/>
    <n v="2"/>
    <n v="40"/>
    <n v="17829"/>
  </r>
  <r>
    <n v="1"/>
    <x v="4"/>
    <s v="All"/>
    <s v=" 0-1"/>
    <x v="7"/>
    <n v="3"/>
    <n v="2"/>
    <n v="13"/>
    <n v="17829"/>
  </r>
  <r>
    <n v="1"/>
    <x v="4"/>
    <s v="All"/>
    <s v=" 0-1"/>
    <x v="8"/>
    <n v="0"/>
    <n v="0"/>
    <n v="0"/>
    <n v="17829"/>
  </r>
  <r>
    <n v="1"/>
    <x v="4"/>
    <s v="All"/>
    <s v=" 0-1"/>
    <x v="9"/>
    <n v="0"/>
    <n v="0"/>
    <n v="0"/>
    <n v="17829"/>
  </r>
  <r>
    <n v="1"/>
    <x v="4"/>
    <s v="All"/>
    <s v=" 0-1"/>
    <x v="10"/>
    <n v="0"/>
    <n v="0"/>
    <n v="0"/>
    <n v="17829"/>
  </r>
  <r>
    <n v="1"/>
    <x v="4"/>
    <s v="All"/>
    <s v=" 10-14"/>
    <x v="0"/>
    <n v="2552"/>
    <n v="1680"/>
    <n v="9648"/>
    <n v="52006"/>
  </r>
  <r>
    <n v="1"/>
    <x v="4"/>
    <s v="All"/>
    <s v=" 10-14"/>
    <x v="1"/>
    <n v="0"/>
    <n v="0"/>
    <n v="0"/>
    <n v="52006"/>
  </r>
  <r>
    <n v="1"/>
    <x v="4"/>
    <s v="All"/>
    <s v=" 10-14"/>
    <x v="2"/>
    <n v="11"/>
    <n v="7"/>
    <n v="59"/>
    <n v="52006"/>
  </r>
  <r>
    <n v="1"/>
    <x v="4"/>
    <s v="All"/>
    <s v=" 10-14"/>
    <x v="3"/>
    <n v="23"/>
    <n v="15"/>
    <n v="127"/>
    <n v="52006"/>
  </r>
  <r>
    <n v="1"/>
    <x v="4"/>
    <s v="All"/>
    <s v=" 10-14"/>
    <x v="4"/>
    <n v="0"/>
    <n v="0"/>
    <n v="0"/>
    <n v="52006"/>
  </r>
  <r>
    <n v="1"/>
    <x v="4"/>
    <s v="All"/>
    <s v=" 10-14"/>
    <x v="5"/>
    <n v="0"/>
    <n v="0"/>
    <n v="0"/>
    <n v="52006"/>
  </r>
  <r>
    <n v="1"/>
    <x v="4"/>
    <s v="All"/>
    <s v=" 10-14"/>
    <x v="6"/>
    <n v="24"/>
    <n v="9"/>
    <n v="298"/>
    <n v="52006"/>
  </r>
  <r>
    <n v="1"/>
    <x v="4"/>
    <s v="All"/>
    <s v=" 10-14"/>
    <x v="7"/>
    <n v="131"/>
    <n v="66"/>
    <n v="810"/>
    <n v="52006"/>
  </r>
  <r>
    <n v="1"/>
    <x v="4"/>
    <s v="All"/>
    <s v=" 10-14"/>
    <x v="8"/>
    <n v="0"/>
    <n v="0"/>
    <n v="0"/>
    <n v="52006"/>
  </r>
  <r>
    <n v="1"/>
    <x v="4"/>
    <s v="All"/>
    <s v=" 10-14"/>
    <x v="9"/>
    <n v="7"/>
    <n v="1"/>
    <n v="150"/>
    <n v="52006"/>
  </r>
  <r>
    <n v="1"/>
    <x v="4"/>
    <s v="All"/>
    <s v=" 10-14"/>
    <x v="10"/>
    <n v="25"/>
    <n v="11"/>
    <n v="283"/>
    <n v="52006"/>
  </r>
  <r>
    <n v="1"/>
    <x v="4"/>
    <s v="All"/>
    <s v=" 2-4"/>
    <x v="0"/>
    <n v="927"/>
    <n v="649"/>
    <n v="4828"/>
    <n v="27724"/>
  </r>
  <r>
    <n v="1"/>
    <x v="4"/>
    <s v="All"/>
    <s v=" 2-4"/>
    <x v="1"/>
    <n v="0"/>
    <n v="0"/>
    <n v="0"/>
    <n v="27724"/>
  </r>
  <r>
    <n v="1"/>
    <x v="4"/>
    <s v="All"/>
    <s v=" 2-4"/>
    <x v="2"/>
    <n v="1"/>
    <n v="1"/>
    <n v="3"/>
    <n v="27724"/>
  </r>
  <r>
    <n v="1"/>
    <x v="4"/>
    <s v="All"/>
    <s v=" 2-4"/>
    <x v="3"/>
    <n v="2"/>
    <n v="2"/>
    <n v="9"/>
    <n v="27724"/>
  </r>
  <r>
    <n v="1"/>
    <x v="4"/>
    <s v="All"/>
    <s v=" 2-4"/>
    <x v="4"/>
    <n v="0"/>
    <n v="0"/>
    <n v="0"/>
    <n v="27724"/>
  </r>
  <r>
    <n v="1"/>
    <x v="4"/>
    <s v="All"/>
    <s v=" 2-4"/>
    <x v="5"/>
    <n v="7"/>
    <n v="3"/>
    <n v="137"/>
    <n v="27724"/>
  </r>
  <r>
    <n v="1"/>
    <x v="4"/>
    <s v="All"/>
    <s v=" 2-4"/>
    <x v="6"/>
    <n v="10"/>
    <n v="7"/>
    <n v="77"/>
    <n v="27724"/>
  </r>
  <r>
    <n v="1"/>
    <x v="4"/>
    <s v="All"/>
    <s v=" 2-4"/>
    <x v="7"/>
    <n v="11"/>
    <n v="8"/>
    <n v="120"/>
    <n v="27724"/>
  </r>
  <r>
    <n v="1"/>
    <x v="4"/>
    <s v="All"/>
    <s v=" 2-4"/>
    <x v="8"/>
    <n v="0"/>
    <n v="0"/>
    <n v="0"/>
    <n v="27724"/>
  </r>
  <r>
    <n v="1"/>
    <x v="4"/>
    <s v="All"/>
    <s v=" 2-4"/>
    <x v="9"/>
    <n v="0"/>
    <n v="0"/>
    <n v="0"/>
    <n v="27724"/>
  </r>
  <r>
    <n v="1"/>
    <x v="4"/>
    <s v="All"/>
    <s v=" 2-4"/>
    <x v="10"/>
    <n v="0"/>
    <n v="0"/>
    <n v="0"/>
    <n v="27724"/>
  </r>
  <r>
    <n v="1"/>
    <x v="4"/>
    <s v="All"/>
    <s v=" 5-9"/>
    <x v="0"/>
    <n v="1794"/>
    <n v="1227"/>
    <n v="8400"/>
    <n v="47920"/>
  </r>
  <r>
    <n v="1"/>
    <x v="4"/>
    <s v="All"/>
    <s v=" 5-9"/>
    <x v="1"/>
    <n v="0"/>
    <n v="0"/>
    <n v="0"/>
    <n v="47920"/>
  </r>
  <r>
    <n v="1"/>
    <x v="4"/>
    <s v="All"/>
    <s v=" 5-9"/>
    <x v="2"/>
    <n v="12"/>
    <n v="4"/>
    <n v="80"/>
    <n v="47920"/>
  </r>
  <r>
    <n v="1"/>
    <x v="4"/>
    <s v="All"/>
    <s v=" 5-9"/>
    <x v="3"/>
    <n v="7"/>
    <n v="5"/>
    <n v="31"/>
    <n v="47920"/>
  </r>
  <r>
    <n v="1"/>
    <x v="4"/>
    <s v="All"/>
    <s v=" 5-9"/>
    <x v="4"/>
    <n v="0"/>
    <n v="0"/>
    <n v="0"/>
    <n v="47920"/>
  </r>
  <r>
    <n v="1"/>
    <x v="4"/>
    <s v="All"/>
    <s v=" 5-9"/>
    <x v="5"/>
    <n v="0"/>
    <n v="0"/>
    <n v="0"/>
    <n v="47920"/>
  </r>
  <r>
    <n v="1"/>
    <x v="4"/>
    <s v="All"/>
    <s v=" 5-9"/>
    <x v="6"/>
    <n v="8"/>
    <n v="6"/>
    <n v="110"/>
    <n v="47920"/>
  </r>
  <r>
    <n v="1"/>
    <x v="4"/>
    <s v="All"/>
    <s v=" 5-9"/>
    <x v="7"/>
    <n v="18"/>
    <n v="14"/>
    <n v="134"/>
    <n v="47920"/>
  </r>
  <r>
    <n v="1"/>
    <x v="4"/>
    <s v="All"/>
    <s v=" 5-9"/>
    <x v="8"/>
    <n v="0"/>
    <n v="0"/>
    <n v="0"/>
    <n v="47920"/>
  </r>
  <r>
    <n v="1"/>
    <x v="4"/>
    <s v="All"/>
    <s v=" 5-9"/>
    <x v="9"/>
    <n v="0"/>
    <n v="0"/>
    <n v="0"/>
    <n v="47920"/>
  </r>
  <r>
    <n v="1"/>
    <x v="4"/>
    <s v="All"/>
    <s v=" 5-9"/>
    <x v="10"/>
    <n v="0"/>
    <n v="0"/>
    <n v="0"/>
    <n v="47920"/>
  </r>
  <r>
    <n v="1"/>
    <x v="5"/>
    <s v="All"/>
    <s v=" 0-1"/>
    <x v="0"/>
    <n v="448"/>
    <n v="281"/>
    <n v="2418"/>
    <n v="17484"/>
  </r>
  <r>
    <n v="1"/>
    <x v="5"/>
    <s v="All"/>
    <s v=" 0-1"/>
    <x v="1"/>
    <n v="0"/>
    <n v="0"/>
    <n v="0"/>
    <n v="17484"/>
  </r>
  <r>
    <n v="1"/>
    <x v="5"/>
    <s v="All"/>
    <s v=" 0-1"/>
    <x v="2"/>
    <n v="1"/>
    <n v="1"/>
    <n v="5"/>
    <n v="17484"/>
  </r>
  <r>
    <n v="1"/>
    <x v="5"/>
    <s v="All"/>
    <s v=" 0-1"/>
    <x v="3"/>
    <n v="4"/>
    <n v="2"/>
    <n v="36"/>
    <n v="17484"/>
  </r>
  <r>
    <n v="1"/>
    <x v="5"/>
    <s v="All"/>
    <s v=" 0-1"/>
    <x v="4"/>
    <n v="0"/>
    <n v="0"/>
    <n v="0"/>
    <n v="17484"/>
  </r>
  <r>
    <n v="1"/>
    <x v="5"/>
    <s v="All"/>
    <s v=" 0-1"/>
    <x v="5"/>
    <n v="1"/>
    <n v="1"/>
    <n v="9"/>
    <n v="17484"/>
  </r>
  <r>
    <n v="1"/>
    <x v="5"/>
    <s v="All"/>
    <s v=" 0-1"/>
    <x v="6"/>
    <n v="9"/>
    <n v="5"/>
    <n v="101"/>
    <n v="17484"/>
  </r>
  <r>
    <n v="1"/>
    <x v="5"/>
    <s v="All"/>
    <s v=" 0-1"/>
    <x v="7"/>
    <n v="7"/>
    <n v="4"/>
    <n v="50"/>
    <n v="17484"/>
  </r>
  <r>
    <n v="1"/>
    <x v="5"/>
    <s v="All"/>
    <s v=" 0-1"/>
    <x v="8"/>
    <n v="0"/>
    <n v="0"/>
    <n v="0"/>
    <n v="17484"/>
  </r>
  <r>
    <n v="1"/>
    <x v="5"/>
    <s v="All"/>
    <s v=" 0-1"/>
    <x v="9"/>
    <n v="0"/>
    <n v="0"/>
    <n v="0"/>
    <n v="17484"/>
  </r>
  <r>
    <n v="1"/>
    <x v="5"/>
    <s v="All"/>
    <s v=" 0-1"/>
    <x v="10"/>
    <n v="0"/>
    <n v="0"/>
    <n v="0"/>
    <n v="17484"/>
  </r>
  <r>
    <n v="1"/>
    <x v="5"/>
    <s v="All"/>
    <s v=" 10-14"/>
    <x v="0"/>
    <n v="2184"/>
    <n v="1496"/>
    <n v="8197"/>
    <n v="50450"/>
  </r>
  <r>
    <n v="1"/>
    <x v="5"/>
    <s v="All"/>
    <s v=" 10-14"/>
    <x v="1"/>
    <n v="0"/>
    <n v="0"/>
    <n v="0"/>
    <n v="50450"/>
  </r>
  <r>
    <n v="1"/>
    <x v="5"/>
    <s v="All"/>
    <s v=" 10-14"/>
    <x v="2"/>
    <n v="0"/>
    <n v="0"/>
    <n v="0"/>
    <n v="50450"/>
  </r>
  <r>
    <n v="1"/>
    <x v="5"/>
    <s v="All"/>
    <s v=" 10-14"/>
    <x v="3"/>
    <n v="21"/>
    <n v="16"/>
    <n v="108"/>
    <n v="50450"/>
  </r>
  <r>
    <n v="1"/>
    <x v="5"/>
    <s v="All"/>
    <s v=" 10-14"/>
    <x v="4"/>
    <n v="0"/>
    <n v="0"/>
    <n v="0"/>
    <n v="50450"/>
  </r>
  <r>
    <n v="1"/>
    <x v="5"/>
    <s v="All"/>
    <s v=" 10-14"/>
    <x v="5"/>
    <n v="5"/>
    <n v="3"/>
    <n v="121"/>
    <n v="50450"/>
  </r>
  <r>
    <n v="1"/>
    <x v="5"/>
    <s v="All"/>
    <s v=" 10-14"/>
    <x v="6"/>
    <n v="34"/>
    <n v="7"/>
    <n v="460"/>
    <n v="50450"/>
  </r>
  <r>
    <n v="1"/>
    <x v="5"/>
    <s v="All"/>
    <s v=" 10-14"/>
    <x v="7"/>
    <n v="158"/>
    <n v="66"/>
    <n v="2087"/>
    <n v="50450"/>
  </r>
  <r>
    <n v="1"/>
    <x v="5"/>
    <s v="All"/>
    <s v=" 10-14"/>
    <x v="8"/>
    <n v="0"/>
    <n v="0"/>
    <n v="0"/>
    <n v="50450"/>
  </r>
  <r>
    <n v="1"/>
    <x v="5"/>
    <s v="All"/>
    <s v=" 10-14"/>
    <x v="9"/>
    <n v="11"/>
    <n v="5"/>
    <n v="211"/>
    <n v="50450"/>
  </r>
  <r>
    <n v="1"/>
    <x v="5"/>
    <s v="All"/>
    <s v=" 10-14"/>
    <x v="10"/>
    <n v="24"/>
    <n v="14"/>
    <n v="153"/>
    <n v="50450"/>
  </r>
  <r>
    <n v="1"/>
    <x v="5"/>
    <s v="All"/>
    <s v=" 2-4"/>
    <x v="0"/>
    <n v="913"/>
    <n v="622"/>
    <n v="5240"/>
    <n v="27142"/>
  </r>
  <r>
    <n v="1"/>
    <x v="5"/>
    <s v="All"/>
    <s v=" 2-4"/>
    <x v="1"/>
    <n v="0"/>
    <n v="0"/>
    <n v="0"/>
    <n v="27142"/>
  </r>
  <r>
    <n v="1"/>
    <x v="5"/>
    <s v="All"/>
    <s v=" 2-4"/>
    <x v="2"/>
    <n v="1"/>
    <n v="1"/>
    <n v="10"/>
    <n v="27142"/>
  </r>
  <r>
    <n v="1"/>
    <x v="5"/>
    <s v="All"/>
    <s v=" 2-4"/>
    <x v="3"/>
    <n v="8"/>
    <n v="6"/>
    <n v="48"/>
    <n v="27142"/>
  </r>
  <r>
    <n v="1"/>
    <x v="5"/>
    <s v="All"/>
    <s v=" 2-4"/>
    <x v="4"/>
    <n v="0"/>
    <n v="0"/>
    <n v="0"/>
    <n v="27142"/>
  </r>
  <r>
    <n v="1"/>
    <x v="5"/>
    <s v="All"/>
    <s v=" 2-4"/>
    <x v="5"/>
    <n v="16"/>
    <n v="2"/>
    <n v="462"/>
    <n v="27142"/>
  </r>
  <r>
    <n v="1"/>
    <x v="5"/>
    <s v="All"/>
    <s v=" 2-4"/>
    <x v="6"/>
    <n v="9"/>
    <n v="4"/>
    <n v="123"/>
    <n v="27142"/>
  </r>
  <r>
    <n v="1"/>
    <x v="5"/>
    <s v="All"/>
    <s v=" 2-4"/>
    <x v="7"/>
    <n v="6"/>
    <n v="4"/>
    <n v="75"/>
    <n v="27142"/>
  </r>
  <r>
    <n v="1"/>
    <x v="5"/>
    <s v="All"/>
    <s v=" 2-4"/>
    <x v="8"/>
    <n v="0"/>
    <n v="0"/>
    <n v="0"/>
    <n v="27142"/>
  </r>
  <r>
    <n v="1"/>
    <x v="5"/>
    <s v="All"/>
    <s v=" 2-4"/>
    <x v="9"/>
    <n v="0"/>
    <n v="0"/>
    <n v="0"/>
    <n v="27142"/>
  </r>
  <r>
    <n v="1"/>
    <x v="5"/>
    <s v="All"/>
    <s v=" 2-4"/>
    <x v="10"/>
    <n v="0"/>
    <n v="0"/>
    <n v="0"/>
    <n v="27142"/>
  </r>
  <r>
    <n v="1"/>
    <x v="5"/>
    <s v="All"/>
    <s v=" 5-9"/>
    <x v="0"/>
    <n v="1637"/>
    <n v="1145"/>
    <n v="7971"/>
    <n v="47306"/>
  </r>
  <r>
    <n v="1"/>
    <x v="5"/>
    <s v="All"/>
    <s v=" 5-9"/>
    <x v="1"/>
    <n v="0"/>
    <n v="0"/>
    <n v="0"/>
    <n v="47306"/>
  </r>
  <r>
    <n v="1"/>
    <x v="5"/>
    <s v="All"/>
    <s v=" 5-9"/>
    <x v="2"/>
    <n v="3"/>
    <n v="2"/>
    <n v="15"/>
    <n v="47306"/>
  </r>
  <r>
    <n v="1"/>
    <x v="5"/>
    <s v="All"/>
    <s v=" 5-9"/>
    <x v="3"/>
    <n v="3"/>
    <n v="3"/>
    <n v="38"/>
    <n v="47306"/>
  </r>
  <r>
    <n v="1"/>
    <x v="5"/>
    <s v="All"/>
    <s v=" 5-9"/>
    <x v="4"/>
    <n v="0"/>
    <n v="0"/>
    <n v="0"/>
    <n v="47306"/>
  </r>
  <r>
    <n v="1"/>
    <x v="5"/>
    <s v="All"/>
    <s v=" 5-9"/>
    <x v="5"/>
    <n v="0"/>
    <n v="0"/>
    <n v="0"/>
    <n v="47306"/>
  </r>
  <r>
    <n v="1"/>
    <x v="5"/>
    <s v="All"/>
    <s v=" 5-9"/>
    <x v="6"/>
    <n v="4"/>
    <n v="3"/>
    <n v="18"/>
    <n v="47306"/>
  </r>
  <r>
    <n v="1"/>
    <x v="5"/>
    <s v="All"/>
    <s v=" 5-9"/>
    <x v="7"/>
    <n v="31"/>
    <n v="17"/>
    <n v="318"/>
    <n v="47306"/>
  </r>
  <r>
    <n v="1"/>
    <x v="5"/>
    <s v="All"/>
    <s v=" 5-9"/>
    <x v="8"/>
    <n v="0"/>
    <n v="0"/>
    <n v="0"/>
    <n v="47306"/>
  </r>
  <r>
    <n v="1"/>
    <x v="5"/>
    <s v="All"/>
    <s v=" 5-9"/>
    <x v="9"/>
    <n v="0"/>
    <n v="0"/>
    <n v="0"/>
    <n v="47306"/>
  </r>
  <r>
    <n v="1"/>
    <x v="5"/>
    <s v="All"/>
    <s v=" 5-9"/>
    <x v="10"/>
    <n v="0"/>
    <n v="0"/>
    <n v="0"/>
    <n v="47306"/>
  </r>
  <r>
    <n v="1"/>
    <x v="6"/>
    <s v="All"/>
    <s v=" 0-1"/>
    <x v="0"/>
    <n v="457"/>
    <n v="282"/>
    <n v="2565"/>
    <n v="16655"/>
  </r>
  <r>
    <n v="1"/>
    <x v="6"/>
    <s v="All"/>
    <s v=" 0-1"/>
    <x v="1"/>
    <n v="0"/>
    <n v="0"/>
    <n v="0"/>
    <n v="16655"/>
  </r>
  <r>
    <n v="1"/>
    <x v="6"/>
    <s v="All"/>
    <s v=" 0-1"/>
    <x v="2"/>
    <n v="0"/>
    <n v="0"/>
    <n v="0"/>
    <n v="16655"/>
  </r>
  <r>
    <n v="1"/>
    <x v="6"/>
    <s v="All"/>
    <s v=" 0-1"/>
    <x v="3"/>
    <n v="1"/>
    <n v="1"/>
    <n v="10"/>
    <n v="16655"/>
  </r>
  <r>
    <n v="1"/>
    <x v="6"/>
    <s v="All"/>
    <s v=" 0-1"/>
    <x v="4"/>
    <n v="0"/>
    <n v="0"/>
    <n v="0"/>
    <n v="16655"/>
  </r>
  <r>
    <n v="1"/>
    <x v="6"/>
    <s v="All"/>
    <s v=" 0-1"/>
    <x v="5"/>
    <n v="7"/>
    <n v="2"/>
    <n v="83"/>
    <n v="16655"/>
  </r>
  <r>
    <n v="1"/>
    <x v="6"/>
    <s v="All"/>
    <s v=" 0-1"/>
    <x v="6"/>
    <n v="3"/>
    <n v="2"/>
    <n v="39"/>
    <n v="16655"/>
  </r>
  <r>
    <n v="1"/>
    <x v="6"/>
    <s v="All"/>
    <s v=" 0-1"/>
    <x v="7"/>
    <n v="15"/>
    <n v="8"/>
    <n v="103"/>
    <n v="16655"/>
  </r>
  <r>
    <n v="1"/>
    <x v="6"/>
    <s v="All"/>
    <s v=" 0-1"/>
    <x v="8"/>
    <n v="0"/>
    <n v="0"/>
    <n v="0"/>
    <n v="16655"/>
  </r>
  <r>
    <n v="1"/>
    <x v="6"/>
    <s v="All"/>
    <s v=" 0-1"/>
    <x v="9"/>
    <n v="0"/>
    <n v="0"/>
    <n v="0"/>
    <n v="16655"/>
  </r>
  <r>
    <n v="1"/>
    <x v="6"/>
    <s v="All"/>
    <s v=" 0-1"/>
    <x v="10"/>
    <n v="0"/>
    <n v="0"/>
    <n v="0"/>
    <n v="16655"/>
  </r>
  <r>
    <n v="1"/>
    <x v="6"/>
    <s v="All"/>
    <s v=" 10-14"/>
    <x v="0"/>
    <n v="2399"/>
    <n v="1597"/>
    <n v="9056"/>
    <n v="50511"/>
  </r>
  <r>
    <n v="1"/>
    <x v="6"/>
    <s v="All"/>
    <s v=" 10-14"/>
    <x v="1"/>
    <n v="0"/>
    <n v="0"/>
    <n v="0"/>
    <n v="50511"/>
  </r>
  <r>
    <n v="1"/>
    <x v="6"/>
    <s v="All"/>
    <s v=" 10-14"/>
    <x v="2"/>
    <n v="2"/>
    <n v="2"/>
    <n v="11"/>
    <n v="50511"/>
  </r>
  <r>
    <n v="1"/>
    <x v="6"/>
    <s v="All"/>
    <s v=" 10-14"/>
    <x v="3"/>
    <n v="43"/>
    <n v="22"/>
    <n v="282"/>
    <n v="50511"/>
  </r>
  <r>
    <n v="1"/>
    <x v="6"/>
    <s v="All"/>
    <s v=" 10-14"/>
    <x v="4"/>
    <n v="0"/>
    <n v="0"/>
    <n v="0"/>
    <n v="50511"/>
  </r>
  <r>
    <n v="1"/>
    <x v="6"/>
    <s v="All"/>
    <s v=" 10-14"/>
    <x v="5"/>
    <n v="0"/>
    <n v="0"/>
    <n v="0"/>
    <n v="50511"/>
  </r>
  <r>
    <n v="1"/>
    <x v="6"/>
    <s v="All"/>
    <s v=" 10-14"/>
    <x v="6"/>
    <n v="19"/>
    <n v="10"/>
    <n v="305"/>
    <n v="50511"/>
  </r>
  <r>
    <n v="1"/>
    <x v="6"/>
    <s v="All"/>
    <s v=" 10-14"/>
    <x v="7"/>
    <n v="169"/>
    <n v="90"/>
    <n v="1325"/>
    <n v="50511"/>
  </r>
  <r>
    <n v="1"/>
    <x v="6"/>
    <s v="All"/>
    <s v=" 10-14"/>
    <x v="8"/>
    <n v="0"/>
    <n v="0"/>
    <n v="0"/>
    <n v="50511"/>
  </r>
  <r>
    <n v="1"/>
    <x v="6"/>
    <s v="All"/>
    <s v=" 10-14"/>
    <x v="9"/>
    <n v="6"/>
    <n v="5"/>
    <n v="140"/>
    <n v="50511"/>
  </r>
  <r>
    <n v="1"/>
    <x v="6"/>
    <s v="All"/>
    <s v=" 10-14"/>
    <x v="10"/>
    <n v="30"/>
    <n v="13"/>
    <n v="211"/>
    <n v="50511"/>
  </r>
  <r>
    <n v="1"/>
    <x v="6"/>
    <s v="All"/>
    <s v=" 2-4"/>
    <x v="0"/>
    <n v="944"/>
    <n v="616"/>
    <n v="5547"/>
    <n v="26480"/>
  </r>
  <r>
    <n v="1"/>
    <x v="6"/>
    <s v="All"/>
    <s v=" 2-4"/>
    <x v="1"/>
    <n v="0"/>
    <n v="0"/>
    <n v="0"/>
    <n v="26480"/>
  </r>
  <r>
    <n v="1"/>
    <x v="6"/>
    <s v="All"/>
    <s v=" 2-4"/>
    <x v="2"/>
    <n v="3"/>
    <n v="2"/>
    <n v="14"/>
    <n v="26480"/>
  </r>
  <r>
    <n v="1"/>
    <x v="6"/>
    <s v="All"/>
    <s v=" 2-4"/>
    <x v="3"/>
    <n v="0"/>
    <n v="0"/>
    <n v="0"/>
    <n v="26480"/>
  </r>
  <r>
    <n v="1"/>
    <x v="6"/>
    <s v="All"/>
    <s v=" 2-4"/>
    <x v="4"/>
    <n v="0"/>
    <n v="0"/>
    <n v="0"/>
    <n v="26480"/>
  </r>
  <r>
    <n v="1"/>
    <x v="6"/>
    <s v="All"/>
    <s v=" 2-4"/>
    <x v="5"/>
    <n v="1"/>
    <n v="1"/>
    <n v="5"/>
    <n v="26480"/>
  </r>
  <r>
    <n v="1"/>
    <x v="6"/>
    <s v="All"/>
    <s v=" 2-4"/>
    <x v="6"/>
    <n v="6"/>
    <n v="4"/>
    <n v="42"/>
    <n v="26480"/>
  </r>
  <r>
    <n v="1"/>
    <x v="6"/>
    <s v="All"/>
    <s v=" 2-4"/>
    <x v="7"/>
    <n v="7"/>
    <n v="4"/>
    <n v="30"/>
    <n v="26480"/>
  </r>
  <r>
    <n v="1"/>
    <x v="6"/>
    <s v="All"/>
    <s v=" 2-4"/>
    <x v="8"/>
    <n v="0"/>
    <n v="0"/>
    <n v="0"/>
    <n v="26480"/>
  </r>
  <r>
    <n v="1"/>
    <x v="6"/>
    <s v="All"/>
    <s v=" 2-4"/>
    <x v="9"/>
    <n v="0"/>
    <n v="0"/>
    <n v="0"/>
    <n v="26480"/>
  </r>
  <r>
    <n v="1"/>
    <x v="6"/>
    <s v="All"/>
    <s v=" 2-4"/>
    <x v="10"/>
    <n v="1"/>
    <n v="1"/>
    <n v="2"/>
    <n v="26480"/>
  </r>
  <r>
    <n v="1"/>
    <x v="6"/>
    <s v="All"/>
    <s v=" 5-9"/>
    <x v="0"/>
    <n v="1832"/>
    <n v="1225"/>
    <n v="8897"/>
    <n v="47101"/>
  </r>
  <r>
    <n v="1"/>
    <x v="6"/>
    <s v="All"/>
    <s v=" 5-9"/>
    <x v="1"/>
    <n v="0"/>
    <n v="0"/>
    <n v="0"/>
    <n v="47101"/>
  </r>
  <r>
    <n v="1"/>
    <x v="6"/>
    <s v="All"/>
    <s v=" 5-9"/>
    <x v="2"/>
    <n v="0"/>
    <n v="0"/>
    <n v="0"/>
    <n v="47101"/>
  </r>
  <r>
    <n v="1"/>
    <x v="6"/>
    <s v="All"/>
    <s v=" 5-9"/>
    <x v="3"/>
    <n v="11"/>
    <n v="8"/>
    <n v="66"/>
    <n v="47101"/>
  </r>
  <r>
    <n v="1"/>
    <x v="6"/>
    <s v="All"/>
    <s v=" 5-9"/>
    <x v="4"/>
    <n v="0"/>
    <n v="0"/>
    <n v="0"/>
    <n v="47101"/>
  </r>
  <r>
    <n v="1"/>
    <x v="6"/>
    <s v="All"/>
    <s v=" 5-9"/>
    <x v="5"/>
    <n v="0"/>
    <n v="0"/>
    <n v="0"/>
    <n v="47101"/>
  </r>
  <r>
    <n v="1"/>
    <x v="6"/>
    <s v="All"/>
    <s v=" 5-9"/>
    <x v="6"/>
    <n v="3"/>
    <n v="3"/>
    <n v="25"/>
    <n v="47101"/>
  </r>
  <r>
    <n v="1"/>
    <x v="6"/>
    <s v="All"/>
    <s v=" 5-9"/>
    <x v="7"/>
    <n v="64"/>
    <n v="36"/>
    <n v="511"/>
    <n v="47101"/>
  </r>
  <r>
    <n v="1"/>
    <x v="6"/>
    <s v="All"/>
    <s v=" 5-9"/>
    <x v="8"/>
    <n v="0"/>
    <n v="0"/>
    <n v="0"/>
    <n v="47101"/>
  </r>
  <r>
    <n v="1"/>
    <x v="6"/>
    <s v="All"/>
    <s v=" 5-9"/>
    <x v="9"/>
    <n v="0"/>
    <n v="0"/>
    <n v="0"/>
    <n v="47101"/>
  </r>
  <r>
    <n v="1"/>
    <x v="6"/>
    <s v="All"/>
    <s v=" 5-9"/>
    <x v="10"/>
    <n v="0"/>
    <n v="0"/>
    <n v="0"/>
    <n v="47101"/>
  </r>
  <r>
    <n v="1"/>
    <x v="7"/>
    <s v="All"/>
    <s v=" 0-1"/>
    <x v="0"/>
    <n v="369"/>
    <n v="257"/>
    <n v="2249"/>
    <n v="16555"/>
  </r>
  <r>
    <n v="1"/>
    <x v="7"/>
    <s v="All"/>
    <s v=" 0-1"/>
    <x v="1"/>
    <n v="0"/>
    <n v="0"/>
    <n v="0"/>
    <n v="16555"/>
  </r>
  <r>
    <n v="1"/>
    <x v="7"/>
    <s v="All"/>
    <s v=" 0-1"/>
    <x v="2"/>
    <n v="0"/>
    <n v="0"/>
    <n v="0"/>
    <n v="16555"/>
  </r>
  <r>
    <n v="1"/>
    <x v="7"/>
    <s v="All"/>
    <s v=" 0-1"/>
    <x v="3"/>
    <n v="1"/>
    <n v="1"/>
    <n v="4"/>
    <n v="16555"/>
  </r>
  <r>
    <n v="1"/>
    <x v="7"/>
    <s v="All"/>
    <s v=" 0-1"/>
    <x v="4"/>
    <n v="0"/>
    <n v="0"/>
    <n v="0"/>
    <n v="16555"/>
  </r>
  <r>
    <n v="1"/>
    <x v="7"/>
    <s v="All"/>
    <s v=" 0-1"/>
    <x v="5"/>
    <n v="2"/>
    <n v="1"/>
    <n v="4"/>
    <n v="16555"/>
  </r>
  <r>
    <n v="1"/>
    <x v="7"/>
    <s v="All"/>
    <s v=" 0-1"/>
    <x v="6"/>
    <n v="4"/>
    <n v="3"/>
    <n v="46"/>
    <n v="16555"/>
  </r>
  <r>
    <n v="1"/>
    <x v="7"/>
    <s v="All"/>
    <s v=" 0-1"/>
    <x v="7"/>
    <n v="16"/>
    <n v="12"/>
    <n v="135"/>
    <n v="16555"/>
  </r>
  <r>
    <n v="1"/>
    <x v="7"/>
    <s v="All"/>
    <s v=" 0-1"/>
    <x v="8"/>
    <n v="0"/>
    <n v="0"/>
    <n v="0"/>
    <n v="16555"/>
  </r>
  <r>
    <n v="1"/>
    <x v="7"/>
    <s v="All"/>
    <s v=" 0-1"/>
    <x v="9"/>
    <n v="0"/>
    <n v="0"/>
    <n v="0"/>
    <n v="16555"/>
  </r>
  <r>
    <n v="1"/>
    <x v="7"/>
    <s v="All"/>
    <s v=" 0-1"/>
    <x v="10"/>
    <n v="0"/>
    <n v="0"/>
    <n v="0"/>
    <n v="16555"/>
  </r>
  <r>
    <n v="1"/>
    <x v="7"/>
    <s v="All"/>
    <s v=" 10-14"/>
    <x v="0"/>
    <n v="2239"/>
    <n v="1494"/>
    <n v="8606"/>
    <n v="50617"/>
  </r>
  <r>
    <n v="1"/>
    <x v="7"/>
    <s v="All"/>
    <s v=" 10-14"/>
    <x v="1"/>
    <n v="0"/>
    <n v="0"/>
    <n v="0"/>
    <n v="50617"/>
  </r>
  <r>
    <n v="1"/>
    <x v="7"/>
    <s v="All"/>
    <s v=" 10-14"/>
    <x v="2"/>
    <n v="0"/>
    <n v="0"/>
    <n v="0"/>
    <n v="50617"/>
  </r>
  <r>
    <n v="1"/>
    <x v="7"/>
    <s v="All"/>
    <s v=" 10-14"/>
    <x v="3"/>
    <n v="19"/>
    <n v="10"/>
    <n v="109"/>
    <n v="50617"/>
  </r>
  <r>
    <n v="1"/>
    <x v="7"/>
    <s v="All"/>
    <s v=" 10-14"/>
    <x v="4"/>
    <n v="0"/>
    <n v="0"/>
    <n v="0"/>
    <n v="50617"/>
  </r>
  <r>
    <n v="1"/>
    <x v="7"/>
    <s v="All"/>
    <s v=" 10-14"/>
    <x v="5"/>
    <n v="19"/>
    <n v="4"/>
    <n v="439"/>
    <n v="50617"/>
  </r>
  <r>
    <n v="1"/>
    <x v="7"/>
    <s v="All"/>
    <s v=" 10-14"/>
    <x v="6"/>
    <n v="9"/>
    <n v="8"/>
    <n v="68"/>
    <n v="50617"/>
  </r>
  <r>
    <n v="1"/>
    <x v="7"/>
    <s v="All"/>
    <s v=" 10-14"/>
    <x v="7"/>
    <n v="191"/>
    <n v="121"/>
    <n v="1309"/>
    <n v="50617"/>
  </r>
  <r>
    <n v="1"/>
    <x v="7"/>
    <s v="All"/>
    <s v=" 10-14"/>
    <x v="8"/>
    <n v="0"/>
    <n v="0"/>
    <n v="0"/>
    <n v="50617"/>
  </r>
  <r>
    <n v="1"/>
    <x v="7"/>
    <s v="All"/>
    <s v=" 10-14"/>
    <x v="9"/>
    <n v="4"/>
    <n v="3"/>
    <n v="80"/>
    <n v="50617"/>
  </r>
  <r>
    <n v="1"/>
    <x v="7"/>
    <s v="All"/>
    <s v=" 10-14"/>
    <x v="10"/>
    <n v="22"/>
    <n v="9"/>
    <n v="174"/>
    <n v="50617"/>
  </r>
  <r>
    <n v="1"/>
    <x v="7"/>
    <s v="All"/>
    <s v=" 2-4"/>
    <x v="0"/>
    <n v="987"/>
    <n v="684"/>
    <n v="5814"/>
    <n v="26165"/>
  </r>
  <r>
    <n v="1"/>
    <x v="7"/>
    <s v="All"/>
    <s v=" 2-4"/>
    <x v="1"/>
    <n v="0"/>
    <n v="0"/>
    <n v="0"/>
    <n v="26165"/>
  </r>
  <r>
    <n v="1"/>
    <x v="7"/>
    <s v="All"/>
    <s v=" 2-4"/>
    <x v="2"/>
    <n v="2"/>
    <n v="1"/>
    <n v="2"/>
    <n v="26165"/>
  </r>
  <r>
    <n v="1"/>
    <x v="7"/>
    <s v="All"/>
    <s v=" 2-4"/>
    <x v="3"/>
    <n v="0"/>
    <n v="0"/>
    <n v="0"/>
    <n v="26165"/>
  </r>
  <r>
    <n v="1"/>
    <x v="7"/>
    <s v="All"/>
    <s v=" 2-4"/>
    <x v="4"/>
    <n v="0"/>
    <n v="0"/>
    <n v="0"/>
    <n v="26165"/>
  </r>
  <r>
    <n v="1"/>
    <x v="7"/>
    <s v="All"/>
    <s v=" 2-4"/>
    <x v="5"/>
    <n v="2"/>
    <n v="1"/>
    <n v="22"/>
    <n v="26165"/>
  </r>
  <r>
    <n v="1"/>
    <x v="7"/>
    <s v="All"/>
    <s v=" 2-4"/>
    <x v="6"/>
    <n v="8"/>
    <n v="3"/>
    <n v="161"/>
    <n v="26165"/>
  </r>
  <r>
    <n v="1"/>
    <x v="7"/>
    <s v="All"/>
    <s v=" 2-4"/>
    <x v="7"/>
    <n v="20"/>
    <n v="12"/>
    <n v="150"/>
    <n v="26165"/>
  </r>
  <r>
    <n v="1"/>
    <x v="7"/>
    <s v="All"/>
    <s v=" 2-4"/>
    <x v="8"/>
    <n v="0"/>
    <n v="0"/>
    <n v="0"/>
    <n v="26165"/>
  </r>
  <r>
    <n v="1"/>
    <x v="7"/>
    <s v="All"/>
    <s v=" 2-4"/>
    <x v="9"/>
    <n v="0"/>
    <n v="0"/>
    <n v="0"/>
    <n v="26165"/>
  </r>
  <r>
    <n v="1"/>
    <x v="7"/>
    <s v="All"/>
    <s v=" 2-4"/>
    <x v="10"/>
    <n v="0"/>
    <n v="0"/>
    <n v="0"/>
    <n v="26165"/>
  </r>
  <r>
    <n v="1"/>
    <x v="7"/>
    <s v="All"/>
    <s v=" 5-9"/>
    <x v="0"/>
    <n v="1786"/>
    <n v="1244"/>
    <n v="9173"/>
    <n v="46643"/>
  </r>
  <r>
    <n v="1"/>
    <x v="7"/>
    <s v="All"/>
    <s v=" 5-9"/>
    <x v="1"/>
    <n v="0"/>
    <n v="0"/>
    <n v="0"/>
    <n v="46643"/>
  </r>
  <r>
    <n v="1"/>
    <x v="7"/>
    <s v="All"/>
    <s v=" 5-9"/>
    <x v="2"/>
    <n v="1"/>
    <n v="1"/>
    <n v="2"/>
    <n v="46643"/>
  </r>
  <r>
    <n v="1"/>
    <x v="7"/>
    <s v="All"/>
    <s v=" 5-9"/>
    <x v="3"/>
    <n v="7"/>
    <n v="5"/>
    <n v="43"/>
    <n v="46643"/>
  </r>
  <r>
    <n v="1"/>
    <x v="7"/>
    <s v="All"/>
    <s v=" 5-9"/>
    <x v="4"/>
    <n v="0"/>
    <n v="0"/>
    <n v="0"/>
    <n v="46643"/>
  </r>
  <r>
    <n v="1"/>
    <x v="7"/>
    <s v="All"/>
    <s v=" 5-9"/>
    <x v="5"/>
    <n v="2"/>
    <n v="1"/>
    <n v="16"/>
    <n v="46643"/>
  </r>
  <r>
    <n v="1"/>
    <x v="7"/>
    <s v="All"/>
    <s v=" 5-9"/>
    <x v="6"/>
    <n v="10"/>
    <n v="7"/>
    <n v="59"/>
    <n v="46643"/>
  </r>
  <r>
    <n v="1"/>
    <x v="7"/>
    <s v="All"/>
    <s v=" 5-9"/>
    <x v="7"/>
    <n v="57"/>
    <n v="36"/>
    <n v="454"/>
    <n v="46643"/>
  </r>
  <r>
    <n v="1"/>
    <x v="7"/>
    <s v="All"/>
    <s v=" 5-9"/>
    <x v="8"/>
    <n v="0"/>
    <n v="0"/>
    <n v="0"/>
    <n v="46643"/>
  </r>
  <r>
    <n v="1"/>
    <x v="7"/>
    <s v="All"/>
    <s v=" 5-9"/>
    <x v="9"/>
    <n v="0"/>
    <n v="0"/>
    <n v="0"/>
    <n v="46643"/>
  </r>
  <r>
    <n v="1"/>
    <x v="7"/>
    <s v="All"/>
    <s v=" 5-9"/>
    <x v="10"/>
    <n v="2"/>
    <n v="2"/>
    <n v="11"/>
    <n v="46643"/>
  </r>
  <r>
    <n v="1"/>
    <x v="8"/>
    <s v="All"/>
    <s v=" 0-1"/>
    <x v="0"/>
    <n v="332"/>
    <n v="212"/>
    <n v="1736"/>
    <n v="15714"/>
  </r>
  <r>
    <n v="1"/>
    <x v="8"/>
    <s v="All"/>
    <s v=" 0-1"/>
    <x v="1"/>
    <n v="0"/>
    <n v="0"/>
    <n v="0"/>
    <n v="15714"/>
  </r>
  <r>
    <n v="1"/>
    <x v="8"/>
    <s v="All"/>
    <s v=" 0-1"/>
    <x v="2"/>
    <n v="4"/>
    <n v="2"/>
    <n v="17"/>
    <n v="15714"/>
  </r>
  <r>
    <n v="1"/>
    <x v="8"/>
    <s v="All"/>
    <s v=" 0-1"/>
    <x v="3"/>
    <n v="0"/>
    <n v="0"/>
    <n v="0"/>
    <n v="15714"/>
  </r>
  <r>
    <n v="1"/>
    <x v="8"/>
    <s v="All"/>
    <s v=" 0-1"/>
    <x v="4"/>
    <n v="0"/>
    <n v="0"/>
    <n v="0"/>
    <n v="15714"/>
  </r>
  <r>
    <n v="1"/>
    <x v="8"/>
    <s v="All"/>
    <s v=" 0-1"/>
    <x v="5"/>
    <n v="1"/>
    <n v="1"/>
    <n v="30"/>
    <n v="15714"/>
  </r>
  <r>
    <n v="1"/>
    <x v="8"/>
    <s v="All"/>
    <s v=" 0-1"/>
    <x v="6"/>
    <n v="20"/>
    <n v="4"/>
    <n v="246"/>
    <n v="15714"/>
  </r>
  <r>
    <n v="1"/>
    <x v="8"/>
    <s v="All"/>
    <s v=" 0-1"/>
    <x v="7"/>
    <n v="22"/>
    <n v="13"/>
    <n v="206"/>
    <n v="15714"/>
  </r>
  <r>
    <n v="1"/>
    <x v="8"/>
    <s v="All"/>
    <s v=" 0-1"/>
    <x v="8"/>
    <n v="0"/>
    <n v="0"/>
    <n v="0"/>
    <n v="15714"/>
  </r>
  <r>
    <n v="1"/>
    <x v="8"/>
    <s v="All"/>
    <s v=" 0-1"/>
    <x v="9"/>
    <n v="0"/>
    <n v="0"/>
    <n v="0"/>
    <n v="15714"/>
  </r>
  <r>
    <n v="1"/>
    <x v="8"/>
    <s v="All"/>
    <s v=" 0-1"/>
    <x v="10"/>
    <n v="0"/>
    <n v="0"/>
    <n v="0"/>
    <n v="15714"/>
  </r>
  <r>
    <n v="1"/>
    <x v="8"/>
    <s v="All"/>
    <s v=" 10-14"/>
    <x v="0"/>
    <n v="2102"/>
    <n v="1338"/>
    <n v="7955"/>
    <n v="48334"/>
  </r>
  <r>
    <n v="1"/>
    <x v="8"/>
    <s v="All"/>
    <s v=" 10-14"/>
    <x v="1"/>
    <n v="0"/>
    <n v="0"/>
    <n v="0"/>
    <n v="48334"/>
  </r>
  <r>
    <n v="1"/>
    <x v="8"/>
    <s v="All"/>
    <s v=" 10-14"/>
    <x v="2"/>
    <n v="0"/>
    <n v="0"/>
    <n v="0"/>
    <n v="48334"/>
  </r>
  <r>
    <n v="1"/>
    <x v="8"/>
    <s v="All"/>
    <s v=" 10-14"/>
    <x v="3"/>
    <n v="23"/>
    <n v="16"/>
    <n v="118"/>
    <n v="48334"/>
  </r>
  <r>
    <n v="1"/>
    <x v="8"/>
    <s v="All"/>
    <s v=" 10-14"/>
    <x v="4"/>
    <n v="0"/>
    <n v="0"/>
    <n v="0"/>
    <n v="48334"/>
  </r>
  <r>
    <n v="1"/>
    <x v="8"/>
    <s v="All"/>
    <s v=" 10-14"/>
    <x v="5"/>
    <n v="1"/>
    <n v="1"/>
    <n v="30"/>
    <n v="48334"/>
  </r>
  <r>
    <n v="1"/>
    <x v="8"/>
    <s v="All"/>
    <s v=" 10-14"/>
    <x v="6"/>
    <n v="13"/>
    <n v="8"/>
    <n v="76"/>
    <n v="48334"/>
  </r>
  <r>
    <n v="1"/>
    <x v="8"/>
    <s v="All"/>
    <s v=" 10-14"/>
    <x v="7"/>
    <n v="204"/>
    <n v="115"/>
    <n v="1406"/>
    <n v="48334"/>
  </r>
  <r>
    <n v="1"/>
    <x v="8"/>
    <s v="All"/>
    <s v=" 10-14"/>
    <x v="8"/>
    <n v="0"/>
    <n v="0"/>
    <n v="0"/>
    <n v="48334"/>
  </r>
  <r>
    <n v="1"/>
    <x v="8"/>
    <s v="All"/>
    <s v=" 10-14"/>
    <x v="9"/>
    <n v="0"/>
    <n v="0"/>
    <n v="0"/>
    <n v="48334"/>
  </r>
  <r>
    <n v="1"/>
    <x v="8"/>
    <s v="All"/>
    <s v=" 10-14"/>
    <x v="10"/>
    <n v="30"/>
    <n v="14"/>
    <n v="410"/>
    <n v="48334"/>
  </r>
  <r>
    <n v="1"/>
    <x v="8"/>
    <s v="All"/>
    <s v=" 2-4"/>
    <x v="0"/>
    <n v="915"/>
    <n v="585"/>
    <n v="5284"/>
    <n v="24949"/>
  </r>
  <r>
    <n v="1"/>
    <x v="8"/>
    <s v="All"/>
    <s v=" 2-4"/>
    <x v="1"/>
    <n v="0"/>
    <n v="0"/>
    <n v="0"/>
    <n v="24949"/>
  </r>
  <r>
    <n v="1"/>
    <x v="8"/>
    <s v="All"/>
    <s v=" 2-4"/>
    <x v="2"/>
    <n v="1"/>
    <n v="1"/>
    <n v="2"/>
    <n v="24949"/>
  </r>
  <r>
    <n v="1"/>
    <x v="8"/>
    <s v="All"/>
    <s v=" 2-4"/>
    <x v="3"/>
    <n v="2"/>
    <n v="2"/>
    <n v="12"/>
    <n v="24949"/>
  </r>
  <r>
    <n v="1"/>
    <x v="8"/>
    <s v="All"/>
    <s v=" 2-4"/>
    <x v="4"/>
    <n v="0"/>
    <n v="0"/>
    <n v="0"/>
    <n v="24949"/>
  </r>
  <r>
    <n v="1"/>
    <x v="8"/>
    <s v="All"/>
    <s v=" 2-4"/>
    <x v="5"/>
    <n v="3"/>
    <n v="1"/>
    <n v="27"/>
    <n v="24949"/>
  </r>
  <r>
    <n v="1"/>
    <x v="8"/>
    <s v="All"/>
    <s v=" 2-4"/>
    <x v="6"/>
    <n v="7"/>
    <n v="6"/>
    <n v="119"/>
    <n v="24949"/>
  </r>
  <r>
    <n v="1"/>
    <x v="8"/>
    <s v="All"/>
    <s v=" 2-4"/>
    <x v="7"/>
    <n v="43"/>
    <n v="22"/>
    <n v="278"/>
    <n v="24949"/>
  </r>
  <r>
    <n v="1"/>
    <x v="8"/>
    <s v="All"/>
    <s v=" 2-4"/>
    <x v="8"/>
    <n v="0"/>
    <n v="0"/>
    <n v="0"/>
    <n v="24949"/>
  </r>
  <r>
    <n v="1"/>
    <x v="8"/>
    <s v="All"/>
    <s v=" 2-4"/>
    <x v="9"/>
    <n v="0"/>
    <n v="0"/>
    <n v="0"/>
    <n v="24949"/>
  </r>
  <r>
    <n v="1"/>
    <x v="8"/>
    <s v="All"/>
    <s v=" 2-4"/>
    <x v="10"/>
    <n v="0"/>
    <n v="0"/>
    <n v="0"/>
    <n v="24949"/>
  </r>
  <r>
    <n v="1"/>
    <x v="8"/>
    <s v="All"/>
    <s v=" 5-9"/>
    <x v="0"/>
    <n v="1745"/>
    <n v="1120"/>
    <n v="8578"/>
    <n v="44730"/>
  </r>
  <r>
    <n v="1"/>
    <x v="8"/>
    <s v="All"/>
    <s v=" 5-9"/>
    <x v="1"/>
    <n v="0"/>
    <n v="0"/>
    <n v="0"/>
    <n v="44730"/>
  </r>
  <r>
    <n v="1"/>
    <x v="8"/>
    <s v="All"/>
    <s v=" 5-9"/>
    <x v="2"/>
    <n v="0"/>
    <n v="0"/>
    <n v="0"/>
    <n v="44730"/>
  </r>
  <r>
    <n v="1"/>
    <x v="8"/>
    <s v="All"/>
    <s v=" 5-9"/>
    <x v="3"/>
    <n v="7"/>
    <n v="6"/>
    <n v="58"/>
    <n v="44730"/>
  </r>
  <r>
    <n v="1"/>
    <x v="8"/>
    <s v="All"/>
    <s v=" 5-9"/>
    <x v="4"/>
    <n v="0"/>
    <n v="0"/>
    <n v="0"/>
    <n v="44730"/>
  </r>
  <r>
    <n v="1"/>
    <x v="8"/>
    <s v="All"/>
    <s v=" 5-9"/>
    <x v="5"/>
    <n v="16"/>
    <n v="1"/>
    <n v="480"/>
    <n v="44730"/>
  </r>
  <r>
    <n v="1"/>
    <x v="8"/>
    <s v="All"/>
    <s v=" 5-9"/>
    <x v="6"/>
    <n v="12"/>
    <n v="6"/>
    <n v="121"/>
    <n v="44730"/>
  </r>
  <r>
    <n v="1"/>
    <x v="8"/>
    <s v="All"/>
    <s v=" 5-9"/>
    <x v="7"/>
    <n v="90"/>
    <n v="46"/>
    <n v="706"/>
    <n v="44730"/>
  </r>
  <r>
    <n v="1"/>
    <x v="8"/>
    <s v="All"/>
    <s v=" 5-9"/>
    <x v="8"/>
    <n v="0"/>
    <n v="0"/>
    <n v="0"/>
    <n v="44730"/>
  </r>
  <r>
    <n v="1"/>
    <x v="8"/>
    <s v="All"/>
    <s v=" 5-9"/>
    <x v="9"/>
    <n v="0"/>
    <n v="0"/>
    <n v="0"/>
    <n v="44730"/>
  </r>
  <r>
    <n v="1"/>
    <x v="8"/>
    <s v="All"/>
    <s v=" 5-9"/>
    <x v="10"/>
    <n v="3"/>
    <n v="1"/>
    <n v="6"/>
    <n v="44730"/>
  </r>
  <r>
    <n v="1"/>
    <x v="9"/>
    <s v="All"/>
    <s v=" 0-1"/>
    <x v="0"/>
    <n v="316"/>
    <n v="224"/>
    <n v="1671"/>
    <n v="15080"/>
  </r>
  <r>
    <n v="1"/>
    <x v="9"/>
    <s v="All"/>
    <s v=" 0-1"/>
    <x v="1"/>
    <n v="0"/>
    <n v="0"/>
    <n v="0"/>
    <n v="15080"/>
  </r>
  <r>
    <n v="1"/>
    <x v="9"/>
    <s v="All"/>
    <s v=" 0-1"/>
    <x v="2"/>
    <n v="0"/>
    <n v="0"/>
    <n v="0"/>
    <n v="15080"/>
  </r>
  <r>
    <n v="1"/>
    <x v="9"/>
    <s v="All"/>
    <s v=" 0-1"/>
    <x v="3"/>
    <n v="0"/>
    <n v="0"/>
    <n v="0"/>
    <n v="15080"/>
  </r>
  <r>
    <n v="1"/>
    <x v="9"/>
    <s v="All"/>
    <s v=" 0-1"/>
    <x v="4"/>
    <n v="0"/>
    <n v="0"/>
    <n v="0"/>
    <n v="15080"/>
  </r>
  <r>
    <n v="1"/>
    <x v="9"/>
    <s v="All"/>
    <s v=" 0-1"/>
    <x v="5"/>
    <n v="1"/>
    <n v="1"/>
    <n v="7"/>
    <n v="15080"/>
  </r>
  <r>
    <n v="1"/>
    <x v="9"/>
    <s v="All"/>
    <s v=" 0-1"/>
    <x v="6"/>
    <n v="9"/>
    <n v="4"/>
    <n v="51"/>
    <n v="15080"/>
  </r>
  <r>
    <n v="1"/>
    <x v="9"/>
    <s v="All"/>
    <s v=" 0-1"/>
    <x v="7"/>
    <n v="20"/>
    <n v="10"/>
    <n v="118"/>
    <n v="15080"/>
  </r>
  <r>
    <n v="1"/>
    <x v="9"/>
    <s v="All"/>
    <s v=" 0-1"/>
    <x v="8"/>
    <n v="0"/>
    <n v="0"/>
    <n v="0"/>
    <n v="15080"/>
  </r>
  <r>
    <n v="1"/>
    <x v="9"/>
    <s v="All"/>
    <s v=" 0-1"/>
    <x v="9"/>
    <n v="0"/>
    <n v="0"/>
    <n v="0"/>
    <n v="15080"/>
  </r>
  <r>
    <n v="1"/>
    <x v="9"/>
    <s v="All"/>
    <s v=" 0-1"/>
    <x v="10"/>
    <n v="0"/>
    <n v="0"/>
    <n v="0"/>
    <n v="15080"/>
  </r>
  <r>
    <n v="1"/>
    <x v="9"/>
    <s v="All"/>
    <s v=" 10-14"/>
    <x v="0"/>
    <n v="2122"/>
    <n v="1392"/>
    <n v="8343"/>
    <n v="47821"/>
  </r>
  <r>
    <n v="1"/>
    <x v="9"/>
    <s v="All"/>
    <s v=" 10-14"/>
    <x v="1"/>
    <n v="0"/>
    <n v="0"/>
    <n v="0"/>
    <n v="47821"/>
  </r>
  <r>
    <n v="1"/>
    <x v="9"/>
    <s v="All"/>
    <s v=" 10-14"/>
    <x v="2"/>
    <n v="1"/>
    <n v="1"/>
    <n v="2"/>
    <n v="47821"/>
  </r>
  <r>
    <n v="1"/>
    <x v="9"/>
    <s v="All"/>
    <s v=" 10-14"/>
    <x v="3"/>
    <n v="13"/>
    <n v="10"/>
    <n v="46"/>
    <n v="47821"/>
  </r>
  <r>
    <n v="1"/>
    <x v="9"/>
    <s v="All"/>
    <s v=" 10-14"/>
    <x v="4"/>
    <n v="0"/>
    <n v="0"/>
    <n v="0"/>
    <n v="47821"/>
  </r>
  <r>
    <n v="1"/>
    <x v="9"/>
    <s v="All"/>
    <s v=" 10-14"/>
    <x v="5"/>
    <n v="0"/>
    <n v="0"/>
    <n v="0"/>
    <n v="47821"/>
  </r>
  <r>
    <n v="1"/>
    <x v="9"/>
    <s v="All"/>
    <s v=" 10-14"/>
    <x v="6"/>
    <n v="7"/>
    <n v="3"/>
    <n v="93"/>
    <n v="47821"/>
  </r>
  <r>
    <n v="1"/>
    <x v="9"/>
    <s v="All"/>
    <s v=" 10-14"/>
    <x v="7"/>
    <n v="178"/>
    <n v="119"/>
    <n v="1040"/>
    <n v="47821"/>
  </r>
  <r>
    <n v="1"/>
    <x v="9"/>
    <s v="All"/>
    <s v=" 10-14"/>
    <x v="8"/>
    <n v="0"/>
    <n v="0"/>
    <n v="0"/>
    <n v="47821"/>
  </r>
  <r>
    <n v="1"/>
    <x v="9"/>
    <s v="All"/>
    <s v=" 10-14"/>
    <x v="9"/>
    <n v="2"/>
    <n v="2"/>
    <n v="40"/>
    <n v="47821"/>
  </r>
  <r>
    <n v="1"/>
    <x v="9"/>
    <s v="All"/>
    <s v=" 10-14"/>
    <x v="10"/>
    <n v="49"/>
    <n v="22"/>
    <n v="628"/>
    <n v="47821"/>
  </r>
  <r>
    <n v="1"/>
    <x v="9"/>
    <s v="All"/>
    <s v=" 2-4"/>
    <x v="0"/>
    <n v="827"/>
    <n v="566"/>
    <n v="5384"/>
    <n v="24505"/>
  </r>
  <r>
    <n v="1"/>
    <x v="9"/>
    <s v="All"/>
    <s v=" 2-4"/>
    <x v="1"/>
    <n v="0"/>
    <n v="0"/>
    <n v="0"/>
    <n v="24505"/>
  </r>
  <r>
    <n v="1"/>
    <x v="9"/>
    <s v="All"/>
    <s v=" 2-4"/>
    <x v="2"/>
    <n v="0"/>
    <n v="0"/>
    <n v="0"/>
    <n v="24505"/>
  </r>
  <r>
    <n v="1"/>
    <x v="9"/>
    <s v="All"/>
    <s v=" 2-4"/>
    <x v="3"/>
    <n v="7"/>
    <n v="4"/>
    <n v="63"/>
    <n v="24505"/>
  </r>
  <r>
    <n v="1"/>
    <x v="9"/>
    <s v="All"/>
    <s v=" 2-4"/>
    <x v="4"/>
    <n v="0"/>
    <n v="0"/>
    <n v="0"/>
    <n v="24505"/>
  </r>
  <r>
    <n v="1"/>
    <x v="9"/>
    <s v="All"/>
    <s v=" 2-4"/>
    <x v="5"/>
    <n v="0"/>
    <n v="0"/>
    <n v="0"/>
    <n v="24505"/>
  </r>
  <r>
    <n v="1"/>
    <x v="9"/>
    <s v="All"/>
    <s v=" 2-4"/>
    <x v="6"/>
    <n v="10"/>
    <n v="5"/>
    <n v="60"/>
    <n v="24505"/>
  </r>
  <r>
    <n v="1"/>
    <x v="9"/>
    <s v="All"/>
    <s v=" 2-4"/>
    <x v="7"/>
    <n v="27"/>
    <n v="22"/>
    <n v="156"/>
    <n v="24505"/>
  </r>
  <r>
    <n v="1"/>
    <x v="9"/>
    <s v="All"/>
    <s v=" 2-4"/>
    <x v="8"/>
    <n v="0"/>
    <n v="0"/>
    <n v="0"/>
    <n v="24505"/>
  </r>
  <r>
    <n v="1"/>
    <x v="9"/>
    <s v="All"/>
    <s v=" 2-4"/>
    <x v="9"/>
    <n v="0"/>
    <n v="0"/>
    <n v="0"/>
    <n v="24505"/>
  </r>
  <r>
    <n v="1"/>
    <x v="9"/>
    <s v="All"/>
    <s v=" 2-4"/>
    <x v="10"/>
    <n v="0"/>
    <n v="0"/>
    <n v="0"/>
    <n v="24505"/>
  </r>
  <r>
    <n v="1"/>
    <x v="9"/>
    <s v="All"/>
    <s v=" 5-9"/>
    <x v="0"/>
    <n v="1616"/>
    <n v="1089"/>
    <n v="8402"/>
    <n v="43946"/>
  </r>
  <r>
    <n v="1"/>
    <x v="9"/>
    <s v="All"/>
    <s v=" 5-9"/>
    <x v="1"/>
    <n v="0"/>
    <n v="0"/>
    <n v="0"/>
    <n v="43946"/>
  </r>
  <r>
    <n v="1"/>
    <x v="9"/>
    <s v="All"/>
    <s v=" 5-9"/>
    <x v="2"/>
    <n v="0"/>
    <n v="0"/>
    <n v="0"/>
    <n v="43946"/>
  </r>
  <r>
    <n v="1"/>
    <x v="9"/>
    <s v="All"/>
    <s v=" 5-9"/>
    <x v="3"/>
    <n v="5"/>
    <n v="5"/>
    <n v="24"/>
    <n v="43946"/>
  </r>
  <r>
    <n v="1"/>
    <x v="9"/>
    <s v="All"/>
    <s v=" 5-9"/>
    <x v="4"/>
    <n v="0"/>
    <n v="0"/>
    <n v="0"/>
    <n v="43946"/>
  </r>
  <r>
    <n v="1"/>
    <x v="9"/>
    <s v="All"/>
    <s v=" 5-9"/>
    <x v="5"/>
    <n v="0"/>
    <n v="0"/>
    <n v="0"/>
    <n v="43946"/>
  </r>
  <r>
    <n v="1"/>
    <x v="9"/>
    <s v="All"/>
    <s v=" 5-9"/>
    <x v="6"/>
    <n v="9"/>
    <n v="6"/>
    <n v="34"/>
    <n v="43946"/>
  </r>
  <r>
    <n v="1"/>
    <x v="9"/>
    <s v="All"/>
    <s v=" 5-9"/>
    <x v="7"/>
    <n v="66"/>
    <n v="37"/>
    <n v="439"/>
    <n v="43946"/>
  </r>
  <r>
    <n v="1"/>
    <x v="9"/>
    <s v="All"/>
    <s v=" 5-9"/>
    <x v="8"/>
    <n v="0"/>
    <n v="0"/>
    <n v="0"/>
    <n v="43946"/>
  </r>
  <r>
    <n v="1"/>
    <x v="9"/>
    <s v="All"/>
    <s v=" 5-9"/>
    <x v="9"/>
    <n v="0"/>
    <n v="0"/>
    <n v="0"/>
    <n v="43946"/>
  </r>
  <r>
    <n v="1"/>
    <x v="9"/>
    <s v="All"/>
    <s v=" 5-9"/>
    <x v="10"/>
    <n v="3"/>
    <n v="3"/>
    <n v="33"/>
    <n v="43946"/>
  </r>
  <r>
    <n v="1"/>
    <x v="10"/>
    <s v="All"/>
    <s v=" 0-1"/>
    <x v="0"/>
    <n v="271"/>
    <n v="167"/>
    <n v="1433"/>
    <n v="14396"/>
  </r>
  <r>
    <n v="1"/>
    <x v="10"/>
    <s v="All"/>
    <s v=" 0-1"/>
    <x v="1"/>
    <n v="0"/>
    <n v="0"/>
    <n v="0"/>
    <n v="14396"/>
  </r>
  <r>
    <n v="1"/>
    <x v="10"/>
    <s v="All"/>
    <s v=" 0-1"/>
    <x v="2"/>
    <n v="0"/>
    <n v="0"/>
    <n v="0"/>
    <n v="14396"/>
  </r>
  <r>
    <n v="1"/>
    <x v="10"/>
    <s v="All"/>
    <s v=" 0-1"/>
    <x v="3"/>
    <n v="0"/>
    <n v="0"/>
    <n v="0"/>
    <n v="14396"/>
  </r>
  <r>
    <n v="1"/>
    <x v="10"/>
    <s v="All"/>
    <s v=" 0-1"/>
    <x v="4"/>
    <n v="0"/>
    <n v="0"/>
    <n v="0"/>
    <n v="14396"/>
  </r>
  <r>
    <n v="1"/>
    <x v="10"/>
    <s v="All"/>
    <s v=" 0-1"/>
    <x v="5"/>
    <n v="6"/>
    <n v="4"/>
    <n v="58"/>
    <n v="14396"/>
  </r>
  <r>
    <n v="1"/>
    <x v="10"/>
    <s v="All"/>
    <s v=" 0-1"/>
    <x v="6"/>
    <n v="16"/>
    <n v="4"/>
    <n v="124"/>
    <n v="14396"/>
  </r>
  <r>
    <n v="1"/>
    <x v="10"/>
    <s v="All"/>
    <s v=" 0-1"/>
    <x v="7"/>
    <n v="42"/>
    <n v="27"/>
    <n v="264"/>
    <n v="14396"/>
  </r>
  <r>
    <n v="1"/>
    <x v="10"/>
    <s v="All"/>
    <s v=" 0-1"/>
    <x v="8"/>
    <n v="0"/>
    <n v="0"/>
    <n v="0"/>
    <n v="14396"/>
  </r>
  <r>
    <n v="1"/>
    <x v="10"/>
    <s v="All"/>
    <s v=" 0-1"/>
    <x v="9"/>
    <n v="0"/>
    <n v="0"/>
    <n v="0"/>
    <n v="14396"/>
  </r>
  <r>
    <n v="1"/>
    <x v="10"/>
    <s v="All"/>
    <s v=" 0-1"/>
    <x v="10"/>
    <n v="0"/>
    <n v="0"/>
    <n v="0"/>
    <n v="14396"/>
  </r>
  <r>
    <n v="1"/>
    <x v="10"/>
    <s v="All"/>
    <s v=" 10-14"/>
    <x v="0"/>
    <n v="2114"/>
    <n v="1248"/>
    <n v="8770"/>
    <n v="50021"/>
  </r>
  <r>
    <n v="1"/>
    <x v="10"/>
    <s v="All"/>
    <s v=" 10-14"/>
    <x v="1"/>
    <n v="0"/>
    <n v="0"/>
    <n v="0"/>
    <n v="50021"/>
  </r>
  <r>
    <n v="1"/>
    <x v="10"/>
    <s v="All"/>
    <s v=" 10-14"/>
    <x v="2"/>
    <n v="0"/>
    <n v="0"/>
    <n v="0"/>
    <n v="50021"/>
  </r>
  <r>
    <n v="1"/>
    <x v="10"/>
    <s v="All"/>
    <s v=" 10-14"/>
    <x v="3"/>
    <n v="13"/>
    <n v="6"/>
    <n v="64"/>
    <n v="50021"/>
  </r>
  <r>
    <n v="1"/>
    <x v="10"/>
    <s v="All"/>
    <s v=" 10-14"/>
    <x v="4"/>
    <n v="0"/>
    <n v="0"/>
    <n v="0"/>
    <n v="50021"/>
  </r>
  <r>
    <n v="1"/>
    <x v="10"/>
    <s v="All"/>
    <s v=" 10-14"/>
    <x v="5"/>
    <n v="3"/>
    <n v="3"/>
    <n v="49"/>
    <n v="50021"/>
  </r>
  <r>
    <n v="1"/>
    <x v="10"/>
    <s v="All"/>
    <s v=" 10-14"/>
    <x v="6"/>
    <n v="21"/>
    <n v="5"/>
    <n v="404"/>
    <n v="50021"/>
  </r>
  <r>
    <n v="1"/>
    <x v="10"/>
    <s v="All"/>
    <s v=" 10-14"/>
    <x v="7"/>
    <n v="379"/>
    <n v="214"/>
    <n v="2337"/>
    <n v="50021"/>
  </r>
  <r>
    <n v="1"/>
    <x v="10"/>
    <s v="All"/>
    <s v=" 10-14"/>
    <x v="8"/>
    <n v="0"/>
    <n v="0"/>
    <n v="0"/>
    <n v="50021"/>
  </r>
  <r>
    <n v="1"/>
    <x v="10"/>
    <s v="All"/>
    <s v=" 10-14"/>
    <x v="9"/>
    <n v="1"/>
    <n v="1"/>
    <n v="15"/>
    <n v="50021"/>
  </r>
  <r>
    <n v="1"/>
    <x v="10"/>
    <s v="All"/>
    <s v=" 10-14"/>
    <x v="10"/>
    <n v="54"/>
    <n v="22"/>
    <n v="470"/>
    <n v="50021"/>
  </r>
  <r>
    <n v="1"/>
    <x v="10"/>
    <s v="All"/>
    <s v=" 2-4"/>
    <x v="0"/>
    <n v="797"/>
    <n v="507"/>
    <n v="5137"/>
    <n v="24107"/>
  </r>
  <r>
    <n v="1"/>
    <x v="10"/>
    <s v="All"/>
    <s v=" 2-4"/>
    <x v="1"/>
    <n v="0"/>
    <n v="0"/>
    <n v="0"/>
    <n v="24107"/>
  </r>
  <r>
    <n v="1"/>
    <x v="10"/>
    <s v="All"/>
    <s v=" 2-4"/>
    <x v="2"/>
    <n v="4"/>
    <n v="2"/>
    <n v="56"/>
    <n v="24107"/>
  </r>
  <r>
    <n v="1"/>
    <x v="10"/>
    <s v="All"/>
    <s v=" 2-4"/>
    <x v="3"/>
    <n v="2"/>
    <n v="1"/>
    <n v="4"/>
    <n v="24107"/>
  </r>
  <r>
    <n v="1"/>
    <x v="10"/>
    <s v="All"/>
    <s v=" 2-4"/>
    <x v="4"/>
    <n v="0"/>
    <n v="0"/>
    <n v="0"/>
    <n v="24107"/>
  </r>
  <r>
    <n v="1"/>
    <x v="10"/>
    <s v="All"/>
    <s v=" 2-4"/>
    <x v="5"/>
    <n v="0"/>
    <n v="0"/>
    <n v="0"/>
    <n v="24107"/>
  </r>
  <r>
    <n v="1"/>
    <x v="10"/>
    <s v="All"/>
    <s v=" 2-4"/>
    <x v="6"/>
    <n v="1"/>
    <n v="1"/>
    <n v="4"/>
    <n v="24107"/>
  </r>
  <r>
    <n v="1"/>
    <x v="10"/>
    <s v="All"/>
    <s v=" 2-4"/>
    <x v="7"/>
    <n v="51"/>
    <n v="31"/>
    <n v="253"/>
    <n v="24107"/>
  </r>
  <r>
    <n v="1"/>
    <x v="10"/>
    <s v="All"/>
    <s v=" 2-4"/>
    <x v="8"/>
    <n v="0"/>
    <n v="0"/>
    <n v="0"/>
    <n v="24107"/>
  </r>
  <r>
    <n v="1"/>
    <x v="10"/>
    <s v="All"/>
    <s v=" 2-4"/>
    <x v="9"/>
    <n v="0"/>
    <n v="0"/>
    <n v="0"/>
    <n v="24107"/>
  </r>
  <r>
    <n v="1"/>
    <x v="10"/>
    <s v="All"/>
    <s v=" 2-4"/>
    <x v="10"/>
    <n v="1"/>
    <n v="1"/>
    <n v="15"/>
    <n v="24107"/>
  </r>
  <r>
    <n v="1"/>
    <x v="10"/>
    <s v="All"/>
    <s v=" 5-9"/>
    <x v="0"/>
    <n v="1787"/>
    <n v="1047"/>
    <n v="8877"/>
    <n v="44591"/>
  </r>
  <r>
    <n v="1"/>
    <x v="10"/>
    <s v="All"/>
    <s v=" 5-9"/>
    <x v="1"/>
    <n v="0"/>
    <n v="0"/>
    <n v="0"/>
    <n v="44591"/>
  </r>
  <r>
    <n v="1"/>
    <x v="10"/>
    <s v="All"/>
    <s v=" 5-9"/>
    <x v="2"/>
    <n v="0"/>
    <n v="0"/>
    <n v="0"/>
    <n v="44591"/>
  </r>
  <r>
    <n v="1"/>
    <x v="10"/>
    <s v="All"/>
    <s v=" 5-9"/>
    <x v="3"/>
    <n v="5"/>
    <n v="2"/>
    <n v="61"/>
    <n v="44591"/>
  </r>
  <r>
    <n v="1"/>
    <x v="10"/>
    <s v="All"/>
    <s v=" 5-9"/>
    <x v="4"/>
    <n v="0"/>
    <n v="0"/>
    <n v="0"/>
    <n v="44591"/>
  </r>
  <r>
    <n v="1"/>
    <x v="10"/>
    <s v="All"/>
    <s v=" 5-9"/>
    <x v="5"/>
    <n v="10"/>
    <n v="3"/>
    <n v="126"/>
    <n v="44591"/>
  </r>
  <r>
    <n v="1"/>
    <x v="10"/>
    <s v="All"/>
    <s v=" 5-9"/>
    <x v="6"/>
    <n v="12"/>
    <n v="8"/>
    <n v="102"/>
    <n v="44591"/>
  </r>
  <r>
    <n v="1"/>
    <x v="10"/>
    <s v="All"/>
    <s v=" 5-9"/>
    <x v="7"/>
    <n v="122"/>
    <n v="67"/>
    <n v="900"/>
    <n v="44591"/>
  </r>
  <r>
    <n v="1"/>
    <x v="10"/>
    <s v="All"/>
    <s v=" 5-9"/>
    <x v="8"/>
    <n v="0"/>
    <n v="0"/>
    <n v="0"/>
    <n v="44591"/>
  </r>
  <r>
    <n v="1"/>
    <x v="10"/>
    <s v="All"/>
    <s v=" 5-9"/>
    <x v="9"/>
    <n v="0"/>
    <n v="0"/>
    <n v="0"/>
    <n v="44591"/>
  </r>
  <r>
    <n v="1"/>
    <x v="10"/>
    <s v="All"/>
    <s v=" 5-9"/>
    <x v="10"/>
    <n v="2"/>
    <n v="2"/>
    <n v="8"/>
    <n v="44591"/>
  </r>
  <r>
    <n v="1"/>
    <x v="11"/>
    <s v="All"/>
    <s v=" 0-1"/>
    <x v="0"/>
    <n v="0"/>
    <n v="0"/>
    <n v="0"/>
    <n v="0"/>
  </r>
  <r>
    <n v="1"/>
    <x v="11"/>
    <s v="All"/>
    <s v=" 0-1"/>
    <x v="1"/>
    <n v="0"/>
    <n v="0"/>
    <n v="0"/>
    <n v="0"/>
  </r>
  <r>
    <n v="1"/>
    <x v="11"/>
    <s v="All"/>
    <s v=" 0-1"/>
    <x v="2"/>
    <n v="0"/>
    <n v="0"/>
    <n v="0"/>
    <n v="0"/>
  </r>
  <r>
    <n v="1"/>
    <x v="11"/>
    <s v="All"/>
    <s v=" 0-1"/>
    <x v="3"/>
    <n v="0"/>
    <n v="0"/>
    <n v="0"/>
    <n v="0"/>
  </r>
  <r>
    <n v="1"/>
    <x v="11"/>
    <s v="All"/>
    <s v=" 0-1"/>
    <x v="4"/>
    <n v="0"/>
    <n v="0"/>
    <n v="0"/>
    <n v="0"/>
  </r>
  <r>
    <n v="1"/>
    <x v="11"/>
    <s v="All"/>
    <s v=" 0-1"/>
    <x v="5"/>
    <n v="0"/>
    <n v="0"/>
    <n v="0"/>
    <n v="0"/>
  </r>
  <r>
    <n v="1"/>
    <x v="11"/>
    <s v="All"/>
    <s v=" 0-1"/>
    <x v="6"/>
    <n v="0"/>
    <n v="0"/>
    <n v="0"/>
    <n v="0"/>
  </r>
  <r>
    <n v="1"/>
    <x v="11"/>
    <s v="All"/>
    <s v=" 0-1"/>
    <x v="7"/>
    <n v="0"/>
    <n v="0"/>
    <n v="0"/>
    <n v="0"/>
  </r>
  <r>
    <n v="1"/>
    <x v="11"/>
    <s v="All"/>
    <s v=" 0-1"/>
    <x v="8"/>
    <n v="0"/>
    <n v="0"/>
    <n v="0"/>
    <n v="0"/>
  </r>
  <r>
    <n v="1"/>
    <x v="11"/>
    <s v="All"/>
    <s v=" 0-1"/>
    <x v="9"/>
    <n v="0"/>
    <n v="0"/>
    <n v="0"/>
    <n v="0"/>
  </r>
  <r>
    <n v="1"/>
    <x v="11"/>
    <s v="All"/>
    <s v=" 0-1"/>
    <x v="10"/>
    <n v="0"/>
    <n v="0"/>
    <n v="0"/>
    <n v="0"/>
  </r>
  <r>
    <n v="1"/>
    <x v="11"/>
    <s v="All"/>
    <s v=" 10-14"/>
    <x v="0"/>
    <n v="0"/>
    <n v="0"/>
    <n v="0"/>
    <n v="0"/>
  </r>
  <r>
    <n v="1"/>
    <x v="11"/>
    <s v="All"/>
    <s v=" 10-14"/>
    <x v="1"/>
    <n v="0"/>
    <n v="0"/>
    <n v="0"/>
    <n v="0"/>
  </r>
  <r>
    <n v="1"/>
    <x v="11"/>
    <s v="All"/>
    <s v=" 10-14"/>
    <x v="2"/>
    <n v="0"/>
    <n v="0"/>
    <n v="0"/>
    <n v="0"/>
  </r>
  <r>
    <n v="1"/>
    <x v="11"/>
    <s v="All"/>
    <s v=" 10-14"/>
    <x v="3"/>
    <n v="0"/>
    <n v="0"/>
    <n v="0"/>
    <n v="0"/>
  </r>
  <r>
    <n v="1"/>
    <x v="11"/>
    <s v="All"/>
    <s v=" 10-14"/>
    <x v="4"/>
    <n v="0"/>
    <n v="0"/>
    <n v="0"/>
    <n v="0"/>
  </r>
  <r>
    <n v="1"/>
    <x v="11"/>
    <s v="All"/>
    <s v=" 10-14"/>
    <x v="5"/>
    <n v="0"/>
    <n v="0"/>
    <n v="0"/>
    <n v="0"/>
  </r>
  <r>
    <n v="1"/>
    <x v="11"/>
    <s v="All"/>
    <s v=" 10-14"/>
    <x v="6"/>
    <n v="0"/>
    <n v="0"/>
    <n v="0"/>
    <n v="0"/>
  </r>
  <r>
    <n v="1"/>
    <x v="11"/>
    <s v="All"/>
    <s v=" 10-14"/>
    <x v="7"/>
    <n v="0"/>
    <n v="0"/>
    <n v="0"/>
    <n v="0"/>
  </r>
  <r>
    <n v="1"/>
    <x v="11"/>
    <s v="All"/>
    <s v=" 10-14"/>
    <x v="8"/>
    <n v="0"/>
    <n v="0"/>
    <n v="0"/>
    <n v="0"/>
  </r>
  <r>
    <n v="1"/>
    <x v="11"/>
    <s v="All"/>
    <s v=" 10-14"/>
    <x v="9"/>
    <n v="0"/>
    <n v="0"/>
    <n v="0"/>
    <n v="0"/>
  </r>
  <r>
    <n v="1"/>
    <x v="11"/>
    <s v="All"/>
    <s v=" 10-14"/>
    <x v="10"/>
    <n v="0"/>
    <n v="0"/>
    <n v="0"/>
    <n v="0"/>
  </r>
  <r>
    <n v="1"/>
    <x v="11"/>
    <s v="All"/>
    <s v=" 2-4"/>
    <x v="0"/>
    <n v="0"/>
    <n v="0"/>
    <n v="0"/>
    <n v="0"/>
  </r>
  <r>
    <n v="1"/>
    <x v="11"/>
    <s v="All"/>
    <s v=" 2-4"/>
    <x v="1"/>
    <n v="0"/>
    <n v="0"/>
    <n v="0"/>
    <n v="0"/>
  </r>
  <r>
    <n v="1"/>
    <x v="11"/>
    <s v="All"/>
    <s v=" 2-4"/>
    <x v="2"/>
    <n v="0"/>
    <n v="0"/>
    <n v="0"/>
    <n v="0"/>
  </r>
  <r>
    <n v="1"/>
    <x v="11"/>
    <s v="All"/>
    <s v=" 2-4"/>
    <x v="3"/>
    <n v="0"/>
    <n v="0"/>
    <n v="0"/>
    <n v="0"/>
  </r>
  <r>
    <n v="1"/>
    <x v="11"/>
    <s v="All"/>
    <s v=" 2-4"/>
    <x v="4"/>
    <n v="0"/>
    <n v="0"/>
    <n v="0"/>
    <n v="0"/>
  </r>
  <r>
    <n v="1"/>
    <x v="11"/>
    <s v="All"/>
    <s v=" 2-4"/>
    <x v="5"/>
    <n v="0"/>
    <n v="0"/>
    <n v="0"/>
    <n v="0"/>
  </r>
  <r>
    <n v="1"/>
    <x v="11"/>
    <s v="All"/>
    <s v=" 2-4"/>
    <x v="6"/>
    <n v="0"/>
    <n v="0"/>
    <n v="0"/>
    <n v="0"/>
  </r>
  <r>
    <n v="1"/>
    <x v="11"/>
    <s v="All"/>
    <s v=" 2-4"/>
    <x v="7"/>
    <n v="0"/>
    <n v="0"/>
    <n v="0"/>
    <n v="0"/>
  </r>
  <r>
    <n v="1"/>
    <x v="11"/>
    <s v="All"/>
    <s v=" 2-4"/>
    <x v="8"/>
    <n v="0"/>
    <n v="0"/>
    <n v="0"/>
    <n v="0"/>
  </r>
  <r>
    <n v="1"/>
    <x v="11"/>
    <s v="All"/>
    <s v=" 2-4"/>
    <x v="9"/>
    <n v="0"/>
    <n v="0"/>
    <n v="0"/>
    <n v="0"/>
  </r>
  <r>
    <n v="1"/>
    <x v="11"/>
    <s v="All"/>
    <s v=" 2-4"/>
    <x v="10"/>
    <n v="0"/>
    <n v="0"/>
    <n v="0"/>
    <n v="0"/>
  </r>
  <r>
    <n v="1"/>
    <x v="11"/>
    <s v="All"/>
    <s v=" 5-9"/>
    <x v="0"/>
    <n v="0"/>
    <n v="0"/>
    <n v="0"/>
    <n v="0"/>
  </r>
  <r>
    <n v="1"/>
    <x v="11"/>
    <s v="All"/>
    <s v=" 5-9"/>
    <x v="1"/>
    <n v="0"/>
    <n v="0"/>
    <n v="0"/>
    <n v="0"/>
  </r>
  <r>
    <n v="1"/>
    <x v="11"/>
    <s v="All"/>
    <s v=" 5-9"/>
    <x v="2"/>
    <n v="0"/>
    <n v="0"/>
    <n v="0"/>
    <n v="0"/>
  </r>
  <r>
    <n v="1"/>
    <x v="11"/>
    <s v="All"/>
    <s v=" 5-9"/>
    <x v="3"/>
    <n v="0"/>
    <n v="0"/>
    <n v="0"/>
    <n v="0"/>
  </r>
  <r>
    <n v="1"/>
    <x v="11"/>
    <s v="All"/>
    <s v=" 5-9"/>
    <x v="4"/>
    <n v="0"/>
    <n v="0"/>
    <n v="0"/>
    <n v="0"/>
  </r>
  <r>
    <n v="1"/>
    <x v="11"/>
    <s v="All"/>
    <s v=" 5-9"/>
    <x v="5"/>
    <n v="0"/>
    <n v="0"/>
    <n v="0"/>
    <n v="0"/>
  </r>
  <r>
    <n v="1"/>
    <x v="11"/>
    <s v="All"/>
    <s v=" 5-9"/>
    <x v="6"/>
    <n v="0"/>
    <n v="0"/>
    <n v="0"/>
    <n v="0"/>
  </r>
  <r>
    <n v="1"/>
    <x v="11"/>
    <s v="All"/>
    <s v=" 5-9"/>
    <x v="7"/>
    <n v="0"/>
    <n v="0"/>
    <n v="0"/>
    <n v="0"/>
  </r>
  <r>
    <n v="1"/>
    <x v="11"/>
    <s v="All"/>
    <s v=" 5-9"/>
    <x v="8"/>
    <n v="0"/>
    <n v="0"/>
    <n v="0"/>
    <n v="0"/>
  </r>
  <r>
    <n v="1"/>
    <x v="11"/>
    <s v="All"/>
    <s v=" 5-9"/>
    <x v="9"/>
    <n v="0"/>
    <n v="0"/>
    <n v="0"/>
    <n v="0"/>
  </r>
  <r>
    <n v="1"/>
    <x v="11"/>
    <s v="All"/>
    <s v=" 5-9"/>
    <x v="10"/>
    <n v="0"/>
    <n v="0"/>
    <n v="0"/>
    <n v="0"/>
  </r>
  <r>
    <n v="2"/>
    <x v="0"/>
    <s v="All"/>
    <s v=" 0-1"/>
    <x v="0"/>
    <n v="0"/>
    <n v="0"/>
    <n v="0"/>
    <n v="0"/>
  </r>
  <r>
    <n v="2"/>
    <x v="0"/>
    <s v="All"/>
    <s v=" 0-1"/>
    <x v="1"/>
    <n v="0"/>
    <n v="0"/>
    <n v="0"/>
    <n v="0"/>
  </r>
  <r>
    <n v="2"/>
    <x v="0"/>
    <s v="All"/>
    <s v=" 0-1"/>
    <x v="2"/>
    <n v="0"/>
    <n v="0"/>
    <n v="0"/>
    <n v="0"/>
  </r>
  <r>
    <n v="2"/>
    <x v="0"/>
    <s v="All"/>
    <s v=" 0-1"/>
    <x v="3"/>
    <n v="0"/>
    <n v="0"/>
    <n v="0"/>
    <n v="0"/>
  </r>
  <r>
    <n v="2"/>
    <x v="0"/>
    <s v="All"/>
    <s v=" 0-1"/>
    <x v="4"/>
    <n v="0"/>
    <n v="0"/>
    <n v="0"/>
    <n v="0"/>
  </r>
  <r>
    <n v="2"/>
    <x v="0"/>
    <s v="All"/>
    <s v=" 0-1"/>
    <x v="5"/>
    <n v="0"/>
    <n v="0"/>
    <n v="0"/>
    <n v="0"/>
  </r>
  <r>
    <n v="2"/>
    <x v="0"/>
    <s v="All"/>
    <s v=" 0-1"/>
    <x v="6"/>
    <n v="0"/>
    <n v="0"/>
    <n v="0"/>
    <n v="0"/>
  </r>
  <r>
    <n v="2"/>
    <x v="0"/>
    <s v="All"/>
    <s v=" 0-1"/>
    <x v="7"/>
    <n v="0"/>
    <n v="0"/>
    <n v="0"/>
    <n v="0"/>
  </r>
  <r>
    <n v="2"/>
    <x v="0"/>
    <s v="All"/>
    <s v=" 0-1"/>
    <x v="8"/>
    <n v="0"/>
    <n v="0"/>
    <n v="0"/>
    <n v="0"/>
  </r>
  <r>
    <n v="2"/>
    <x v="0"/>
    <s v="All"/>
    <s v=" 0-1"/>
    <x v="9"/>
    <n v="0"/>
    <n v="0"/>
    <n v="0"/>
    <n v="0"/>
  </r>
  <r>
    <n v="2"/>
    <x v="0"/>
    <s v="All"/>
    <s v=" 0-1"/>
    <x v="10"/>
    <n v="0"/>
    <n v="0"/>
    <n v="0"/>
    <n v="0"/>
  </r>
  <r>
    <n v="2"/>
    <x v="0"/>
    <s v="All"/>
    <s v=" 10-14"/>
    <x v="0"/>
    <n v="0"/>
    <n v="0"/>
    <n v="0"/>
    <n v="0"/>
  </r>
  <r>
    <n v="2"/>
    <x v="0"/>
    <s v="All"/>
    <s v=" 10-14"/>
    <x v="1"/>
    <n v="0"/>
    <n v="0"/>
    <n v="0"/>
    <n v="0"/>
  </r>
  <r>
    <n v="2"/>
    <x v="0"/>
    <s v="All"/>
    <s v=" 10-14"/>
    <x v="2"/>
    <n v="0"/>
    <n v="0"/>
    <n v="0"/>
    <n v="0"/>
  </r>
  <r>
    <n v="2"/>
    <x v="0"/>
    <s v="All"/>
    <s v=" 10-14"/>
    <x v="3"/>
    <n v="0"/>
    <n v="0"/>
    <n v="0"/>
    <n v="0"/>
  </r>
  <r>
    <n v="2"/>
    <x v="0"/>
    <s v="All"/>
    <s v=" 10-14"/>
    <x v="4"/>
    <n v="0"/>
    <n v="0"/>
    <n v="0"/>
    <n v="0"/>
  </r>
  <r>
    <n v="2"/>
    <x v="0"/>
    <s v="All"/>
    <s v=" 10-14"/>
    <x v="5"/>
    <n v="0"/>
    <n v="0"/>
    <n v="0"/>
    <n v="0"/>
  </r>
  <r>
    <n v="2"/>
    <x v="0"/>
    <s v="All"/>
    <s v=" 10-14"/>
    <x v="6"/>
    <n v="0"/>
    <n v="0"/>
    <n v="0"/>
    <n v="0"/>
  </r>
  <r>
    <n v="2"/>
    <x v="0"/>
    <s v="All"/>
    <s v=" 10-14"/>
    <x v="7"/>
    <n v="0"/>
    <n v="0"/>
    <n v="0"/>
    <n v="0"/>
  </r>
  <r>
    <n v="2"/>
    <x v="0"/>
    <s v="All"/>
    <s v=" 10-14"/>
    <x v="8"/>
    <n v="0"/>
    <n v="0"/>
    <n v="0"/>
    <n v="0"/>
  </r>
  <r>
    <n v="2"/>
    <x v="0"/>
    <s v="All"/>
    <s v=" 10-14"/>
    <x v="9"/>
    <n v="0"/>
    <n v="0"/>
    <n v="0"/>
    <n v="0"/>
  </r>
  <r>
    <n v="2"/>
    <x v="0"/>
    <s v="All"/>
    <s v=" 10-14"/>
    <x v="10"/>
    <n v="0"/>
    <n v="0"/>
    <n v="0"/>
    <n v="0"/>
  </r>
  <r>
    <n v="2"/>
    <x v="0"/>
    <s v="All"/>
    <s v=" 2-4"/>
    <x v="0"/>
    <n v="0"/>
    <n v="0"/>
    <n v="0"/>
    <n v="0"/>
  </r>
  <r>
    <n v="2"/>
    <x v="0"/>
    <s v="All"/>
    <s v=" 2-4"/>
    <x v="1"/>
    <n v="0"/>
    <n v="0"/>
    <n v="0"/>
    <n v="0"/>
  </r>
  <r>
    <n v="2"/>
    <x v="0"/>
    <s v="All"/>
    <s v=" 2-4"/>
    <x v="2"/>
    <n v="0"/>
    <n v="0"/>
    <n v="0"/>
    <n v="0"/>
  </r>
  <r>
    <n v="2"/>
    <x v="0"/>
    <s v="All"/>
    <s v=" 2-4"/>
    <x v="3"/>
    <n v="0"/>
    <n v="0"/>
    <n v="0"/>
    <n v="0"/>
  </r>
  <r>
    <n v="2"/>
    <x v="0"/>
    <s v="All"/>
    <s v=" 2-4"/>
    <x v="4"/>
    <n v="0"/>
    <n v="0"/>
    <n v="0"/>
    <n v="0"/>
  </r>
  <r>
    <n v="2"/>
    <x v="0"/>
    <s v="All"/>
    <s v=" 2-4"/>
    <x v="5"/>
    <n v="0"/>
    <n v="0"/>
    <n v="0"/>
    <n v="0"/>
  </r>
  <r>
    <n v="2"/>
    <x v="0"/>
    <s v="All"/>
    <s v=" 2-4"/>
    <x v="6"/>
    <n v="0"/>
    <n v="0"/>
    <n v="0"/>
    <n v="0"/>
  </r>
  <r>
    <n v="2"/>
    <x v="0"/>
    <s v="All"/>
    <s v=" 2-4"/>
    <x v="7"/>
    <n v="0"/>
    <n v="0"/>
    <n v="0"/>
    <n v="0"/>
  </r>
  <r>
    <n v="2"/>
    <x v="0"/>
    <s v="All"/>
    <s v=" 2-4"/>
    <x v="8"/>
    <n v="0"/>
    <n v="0"/>
    <n v="0"/>
    <n v="0"/>
  </r>
  <r>
    <n v="2"/>
    <x v="0"/>
    <s v="All"/>
    <s v=" 2-4"/>
    <x v="9"/>
    <n v="0"/>
    <n v="0"/>
    <n v="0"/>
    <n v="0"/>
  </r>
  <r>
    <n v="2"/>
    <x v="0"/>
    <s v="All"/>
    <s v=" 2-4"/>
    <x v="10"/>
    <n v="0"/>
    <n v="0"/>
    <n v="0"/>
    <n v="0"/>
  </r>
  <r>
    <n v="2"/>
    <x v="0"/>
    <s v="All"/>
    <s v=" 5-9"/>
    <x v="0"/>
    <n v="0"/>
    <n v="0"/>
    <n v="0"/>
    <n v="0"/>
  </r>
  <r>
    <n v="2"/>
    <x v="0"/>
    <s v="All"/>
    <s v=" 5-9"/>
    <x v="1"/>
    <n v="0"/>
    <n v="0"/>
    <n v="0"/>
    <n v="0"/>
  </r>
  <r>
    <n v="2"/>
    <x v="0"/>
    <s v="All"/>
    <s v=" 5-9"/>
    <x v="2"/>
    <n v="0"/>
    <n v="0"/>
    <n v="0"/>
    <n v="0"/>
  </r>
  <r>
    <n v="2"/>
    <x v="0"/>
    <s v="All"/>
    <s v=" 5-9"/>
    <x v="3"/>
    <n v="0"/>
    <n v="0"/>
    <n v="0"/>
    <n v="0"/>
  </r>
  <r>
    <n v="2"/>
    <x v="0"/>
    <s v="All"/>
    <s v=" 5-9"/>
    <x v="4"/>
    <n v="0"/>
    <n v="0"/>
    <n v="0"/>
    <n v="0"/>
  </r>
  <r>
    <n v="2"/>
    <x v="0"/>
    <s v="All"/>
    <s v=" 5-9"/>
    <x v="5"/>
    <n v="0"/>
    <n v="0"/>
    <n v="0"/>
    <n v="0"/>
  </r>
  <r>
    <n v="2"/>
    <x v="0"/>
    <s v="All"/>
    <s v=" 5-9"/>
    <x v="6"/>
    <n v="0"/>
    <n v="0"/>
    <n v="0"/>
    <n v="0"/>
  </r>
  <r>
    <n v="2"/>
    <x v="0"/>
    <s v="All"/>
    <s v=" 5-9"/>
    <x v="7"/>
    <n v="0"/>
    <n v="0"/>
    <n v="0"/>
    <n v="0"/>
  </r>
  <r>
    <n v="2"/>
    <x v="0"/>
    <s v="All"/>
    <s v=" 5-9"/>
    <x v="8"/>
    <n v="0"/>
    <n v="0"/>
    <n v="0"/>
    <n v="0"/>
  </r>
  <r>
    <n v="2"/>
    <x v="0"/>
    <s v="All"/>
    <s v=" 5-9"/>
    <x v="9"/>
    <n v="0"/>
    <n v="0"/>
    <n v="0"/>
    <n v="0"/>
  </r>
  <r>
    <n v="2"/>
    <x v="0"/>
    <s v="All"/>
    <s v=" 5-9"/>
    <x v="10"/>
    <n v="0"/>
    <n v="0"/>
    <n v="0"/>
    <n v="0"/>
  </r>
  <r>
    <n v="2"/>
    <x v="1"/>
    <s v="All"/>
    <s v=" 0-1"/>
    <x v="0"/>
    <n v="0"/>
    <n v="0"/>
    <n v="0"/>
    <n v="0"/>
  </r>
  <r>
    <n v="2"/>
    <x v="1"/>
    <s v="All"/>
    <s v=" 0-1"/>
    <x v="1"/>
    <n v="0"/>
    <n v="0"/>
    <n v="0"/>
    <n v="0"/>
  </r>
  <r>
    <n v="2"/>
    <x v="1"/>
    <s v="All"/>
    <s v=" 0-1"/>
    <x v="2"/>
    <n v="0"/>
    <n v="0"/>
    <n v="0"/>
    <n v="0"/>
  </r>
  <r>
    <n v="2"/>
    <x v="1"/>
    <s v="All"/>
    <s v=" 0-1"/>
    <x v="3"/>
    <n v="0"/>
    <n v="0"/>
    <n v="0"/>
    <n v="0"/>
  </r>
  <r>
    <n v="2"/>
    <x v="1"/>
    <s v="All"/>
    <s v=" 0-1"/>
    <x v="4"/>
    <n v="0"/>
    <n v="0"/>
    <n v="0"/>
    <n v="0"/>
  </r>
  <r>
    <n v="2"/>
    <x v="1"/>
    <s v="All"/>
    <s v=" 0-1"/>
    <x v="5"/>
    <n v="0"/>
    <n v="0"/>
    <n v="0"/>
    <n v="0"/>
  </r>
  <r>
    <n v="2"/>
    <x v="1"/>
    <s v="All"/>
    <s v=" 0-1"/>
    <x v="6"/>
    <n v="0"/>
    <n v="0"/>
    <n v="0"/>
    <n v="0"/>
  </r>
  <r>
    <n v="2"/>
    <x v="1"/>
    <s v="All"/>
    <s v=" 0-1"/>
    <x v="7"/>
    <n v="0"/>
    <n v="0"/>
    <n v="0"/>
    <n v="0"/>
  </r>
  <r>
    <n v="2"/>
    <x v="1"/>
    <s v="All"/>
    <s v=" 0-1"/>
    <x v="8"/>
    <n v="0"/>
    <n v="0"/>
    <n v="0"/>
    <n v="0"/>
  </r>
  <r>
    <n v="2"/>
    <x v="1"/>
    <s v="All"/>
    <s v=" 0-1"/>
    <x v="9"/>
    <n v="0"/>
    <n v="0"/>
    <n v="0"/>
    <n v="0"/>
  </r>
  <r>
    <n v="2"/>
    <x v="1"/>
    <s v="All"/>
    <s v=" 0-1"/>
    <x v="10"/>
    <n v="0"/>
    <n v="0"/>
    <n v="0"/>
    <n v="0"/>
  </r>
  <r>
    <n v="2"/>
    <x v="1"/>
    <s v="All"/>
    <s v=" 10-14"/>
    <x v="0"/>
    <n v="0"/>
    <n v="0"/>
    <n v="0"/>
    <n v="0"/>
  </r>
  <r>
    <n v="2"/>
    <x v="1"/>
    <s v="All"/>
    <s v=" 10-14"/>
    <x v="1"/>
    <n v="0"/>
    <n v="0"/>
    <n v="0"/>
    <n v="0"/>
  </r>
  <r>
    <n v="2"/>
    <x v="1"/>
    <s v="All"/>
    <s v=" 10-14"/>
    <x v="2"/>
    <n v="0"/>
    <n v="0"/>
    <n v="0"/>
    <n v="0"/>
  </r>
  <r>
    <n v="2"/>
    <x v="1"/>
    <s v="All"/>
    <s v=" 10-14"/>
    <x v="3"/>
    <n v="0"/>
    <n v="0"/>
    <n v="0"/>
    <n v="0"/>
  </r>
  <r>
    <n v="2"/>
    <x v="1"/>
    <s v="All"/>
    <s v=" 10-14"/>
    <x v="4"/>
    <n v="0"/>
    <n v="0"/>
    <n v="0"/>
    <n v="0"/>
  </r>
  <r>
    <n v="2"/>
    <x v="1"/>
    <s v="All"/>
    <s v=" 10-14"/>
    <x v="5"/>
    <n v="0"/>
    <n v="0"/>
    <n v="0"/>
    <n v="0"/>
  </r>
  <r>
    <n v="2"/>
    <x v="1"/>
    <s v="All"/>
    <s v=" 10-14"/>
    <x v="6"/>
    <n v="0"/>
    <n v="0"/>
    <n v="0"/>
    <n v="0"/>
  </r>
  <r>
    <n v="2"/>
    <x v="1"/>
    <s v="All"/>
    <s v=" 10-14"/>
    <x v="7"/>
    <n v="0"/>
    <n v="0"/>
    <n v="0"/>
    <n v="0"/>
  </r>
  <r>
    <n v="2"/>
    <x v="1"/>
    <s v="All"/>
    <s v=" 10-14"/>
    <x v="8"/>
    <n v="0"/>
    <n v="0"/>
    <n v="0"/>
    <n v="0"/>
  </r>
  <r>
    <n v="2"/>
    <x v="1"/>
    <s v="All"/>
    <s v=" 10-14"/>
    <x v="9"/>
    <n v="0"/>
    <n v="0"/>
    <n v="0"/>
    <n v="0"/>
  </r>
  <r>
    <n v="2"/>
    <x v="1"/>
    <s v="All"/>
    <s v=" 10-14"/>
    <x v="10"/>
    <n v="0"/>
    <n v="0"/>
    <n v="0"/>
    <n v="0"/>
  </r>
  <r>
    <n v="2"/>
    <x v="1"/>
    <s v="All"/>
    <s v=" 2-4"/>
    <x v="0"/>
    <n v="0"/>
    <n v="0"/>
    <n v="0"/>
    <n v="0"/>
  </r>
  <r>
    <n v="2"/>
    <x v="1"/>
    <s v="All"/>
    <s v=" 2-4"/>
    <x v="1"/>
    <n v="0"/>
    <n v="0"/>
    <n v="0"/>
    <n v="0"/>
  </r>
  <r>
    <n v="2"/>
    <x v="1"/>
    <s v="All"/>
    <s v=" 2-4"/>
    <x v="2"/>
    <n v="0"/>
    <n v="0"/>
    <n v="0"/>
    <n v="0"/>
  </r>
  <r>
    <n v="2"/>
    <x v="1"/>
    <s v="All"/>
    <s v=" 2-4"/>
    <x v="3"/>
    <n v="0"/>
    <n v="0"/>
    <n v="0"/>
    <n v="0"/>
  </r>
  <r>
    <n v="2"/>
    <x v="1"/>
    <s v="All"/>
    <s v=" 2-4"/>
    <x v="4"/>
    <n v="0"/>
    <n v="0"/>
    <n v="0"/>
    <n v="0"/>
  </r>
  <r>
    <n v="2"/>
    <x v="1"/>
    <s v="All"/>
    <s v=" 2-4"/>
    <x v="5"/>
    <n v="0"/>
    <n v="0"/>
    <n v="0"/>
    <n v="0"/>
  </r>
  <r>
    <n v="2"/>
    <x v="1"/>
    <s v="All"/>
    <s v=" 2-4"/>
    <x v="6"/>
    <n v="0"/>
    <n v="0"/>
    <n v="0"/>
    <n v="0"/>
  </r>
  <r>
    <n v="2"/>
    <x v="1"/>
    <s v="All"/>
    <s v=" 2-4"/>
    <x v="7"/>
    <n v="0"/>
    <n v="0"/>
    <n v="0"/>
    <n v="0"/>
  </r>
  <r>
    <n v="2"/>
    <x v="1"/>
    <s v="All"/>
    <s v=" 2-4"/>
    <x v="8"/>
    <n v="0"/>
    <n v="0"/>
    <n v="0"/>
    <n v="0"/>
  </r>
  <r>
    <n v="2"/>
    <x v="1"/>
    <s v="All"/>
    <s v=" 2-4"/>
    <x v="9"/>
    <n v="0"/>
    <n v="0"/>
    <n v="0"/>
    <n v="0"/>
  </r>
  <r>
    <n v="2"/>
    <x v="1"/>
    <s v="All"/>
    <s v=" 2-4"/>
    <x v="10"/>
    <n v="0"/>
    <n v="0"/>
    <n v="0"/>
    <n v="0"/>
  </r>
  <r>
    <n v="2"/>
    <x v="1"/>
    <s v="All"/>
    <s v=" 5-9"/>
    <x v="0"/>
    <n v="0"/>
    <n v="0"/>
    <n v="0"/>
    <n v="0"/>
  </r>
  <r>
    <n v="2"/>
    <x v="1"/>
    <s v="All"/>
    <s v=" 5-9"/>
    <x v="1"/>
    <n v="0"/>
    <n v="0"/>
    <n v="0"/>
    <n v="0"/>
  </r>
  <r>
    <n v="2"/>
    <x v="1"/>
    <s v="All"/>
    <s v=" 5-9"/>
    <x v="2"/>
    <n v="0"/>
    <n v="0"/>
    <n v="0"/>
    <n v="0"/>
  </r>
  <r>
    <n v="2"/>
    <x v="1"/>
    <s v="All"/>
    <s v=" 5-9"/>
    <x v="3"/>
    <n v="0"/>
    <n v="0"/>
    <n v="0"/>
    <n v="0"/>
  </r>
  <r>
    <n v="2"/>
    <x v="1"/>
    <s v="All"/>
    <s v=" 5-9"/>
    <x v="4"/>
    <n v="0"/>
    <n v="0"/>
    <n v="0"/>
    <n v="0"/>
  </r>
  <r>
    <n v="2"/>
    <x v="1"/>
    <s v="All"/>
    <s v=" 5-9"/>
    <x v="5"/>
    <n v="0"/>
    <n v="0"/>
    <n v="0"/>
    <n v="0"/>
  </r>
  <r>
    <n v="2"/>
    <x v="1"/>
    <s v="All"/>
    <s v=" 5-9"/>
    <x v="6"/>
    <n v="0"/>
    <n v="0"/>
    <n v="0"/>
    <n v="0"/>
  </r>
  <r>
    <n v="2"/>
    <x v="1"/>
    <s v="All"/>
    <s v=" 5-9"/>
    <x v="7"/>
    <n v="0"/>
    <n v="0"/>
    <n v="0"/>
    <n v="0"/>
  </r>
  <r>
    <n v="2"/>
    <x v="1"/>
    <s v="All"/>
    <s v=" 5-9"/>
    <x v="8"/>
    <n v="0"/>
    <n v="0"/>
    <n v="0"/>
    <n v="0"/>
  </r>
  <r>
    <n v="2"/>
    <x v="1"/>
    <s v="All"/>
    <s v=" 5-9"/>
    <x v="9"/>
    <n v="0"/>
    <n v="0"/>
    <n v="0"/>
    <n v="0"/>
  </r>
  <r>
    <n v="2"/>
    <x v="1"/>
    <s v="All"/>
    <s v=" 5-9"/>
    <x v="10"/>
    <n v="0"/>
    <n v="0"/>
    <n v="0"/>
    <n v="0"/>
  </r>
  <r>
    <n v="2"/>
    <x v="2"/>
    <s v="All"/>
    <s v=" 0-1"/>
    <x v="0"/>
    <n v="0"/>
    <n v="0"/>
    <n v="0"/>
    <n v="0"/>
  </r>
  <r>
    <n v="2"/>
    <x v="2"/>
    <s v="All"/>
    <s v=" 0-1"/>
    <x v="1"/>
    <n v="0"/>
    <n v="0"/>
    <n v="0"/>
    <n v="0"/>
  </r>
  <r>
    <n v="2"/>
    <x v="2"/>
    <s v="All"/>
    <s v=" 0-1"/>
    <x v="2"/>
    <n v="0"/>
    <n v="0"/>
    <n v="0"/>
    <n v="0"/>
  </r>
  <r>
    <n v="2"/>
    <x v="2"/>
    <s v="All"/>
    <s v=" 0-1"/>
    <x v="3"/>
    <n v="0"/>
    <n v="0"/>
    <n v="0"/>
    <n v="0"/>
  </r>
  <r>
    <n v="2"/>
    <x v="2"/>
    <s v="All"/>
    <s v=" 0-1"/>
    <x v="4"/>
    <n v="0"/>
    <n v="0"/>
    <n v="0"/>
    <n v="0"/>
  </r>
  <r>
    <n v="2"/>
    <x v="2"/>
    <s v="All"/>
    <s v=" 0-1"/>
    <x v="5"/>
    <n v="0"/>
    <n v="0"/>
    <n v="0"/>
    <n v="0"/>
  </r>
  <r>
    <n v="2"/>
    <x v="2"/>
    <s v="All"/>
    <s v=" 0-1"/>
    <x v="6"/>
    <n v="0"/>
    <n v="0"/>
    <n v="0"/>
    <n v="0"/>
  </r>
  <r>
    <n v="2"/>
    <x v="2"/>
    <s v="All"/>
    <s v=" 0-1"/>
    <x v="7"/>
    <n v="0"/>
    <n v="0"/>
    <n v="0"/>
    <n v="0"/>
  </r>
  <r>
    <n v="2"/>
    <x v="2"/>
    <s v="All"/>
    <s v=" 0-1"/>
    <x v="8"/>
    <n v="0"/>
    <n v="0"/>
    <n v="0"/>
    <n v="0"/>
  </r>
  <r>
    <n v="2"/>
    <x v="2"/>
    <s v="All"/>
    <s v=" 0-1"/>
    <x v="9"/>
    <n v="0"/>
    <n v="0"/>
    <n v="0"/>
    <n v="0"/>
  </r>
  <r>
    <n v="2"/>
    <x v="2"/>
    <s v="All"/>
    <s v=" 0-1"/>
    <x v="10"/>
    <n v="0"/>
    <n v="0"/>
    <n v="0"/>
    <n v="0"/>
  </r>
  <r>
    <n v="2"/>
    <x v="2"/>
    <s v="All"/>
    <s v=" 10-14"/>
    <x v="0"/>
    <n v="0"/>
    <n v="0"/>
    <n v="0"/>
    <n v="0"/>
  </r>
  <r>
    <n v="2"/>
    <x v="2"/>
    <s v="All"/>
    <s v=" 10-14"/>
    <x v="1"/>
    <n v="0"/>
    <n v="0"/>
    <n v="0"/>
    <n v="0"/>
  </r>
  <r>
    <n v="2"/>
    <x v="2"/>
    <s v="All"/>
    <s v=" 10-14"/>
    <x v="2"/>
    <n v="0"/>
    <n v="0"/>
    <n v="0"/>
    <n v="0"/>
  </r>
  <r>
    <n v="2"/>
    <x v="2"/>
    <s v="All"/>
    <s v=" 10-14"/>
    <x v="3"/>
    <n v="0"/>
    <n v="0"/>
    <n v="0"/>
    <n v="0"/>
  </r>
  <r>
    <n v="2"/>
    <x v="2"/>
    <s v="All"/>
    <s v=" 10-14"/>
    <x v="4"/>
    <n v="0"/>
    <n v="0"/>
    <n v="0"/>
    <n v="0"/>
  </r>
  <r>
    <n v="2"/>
    <x v="2"/>
    <s v="All"/>
    <s v=" 10-14"/>
    <x v="5"/>
    <n v="0"/>
    <n v="0"/>
    <n v="0"/>
    <n v="0"/>
  </r>
  <r>
    <n v="2"/>
    <x v="2"/>
    <s v="All"/>
    <s v=" 10-14"/>
    <x v="6"/>
    <n v="0"/>
    <n v="0"/>
    <n v="0"/>
    <n v="0"/>
  </r>
  <r>
    <n v="2"/>
    <x v="2"/>
    <s v="All"/>
    <s v=" 10-14"/>
    <x v="7"/>
    <n v="0"/>
    <n v="0"/>
    <n v="0"/>
    <n v="0"/>
  </r>
  <r>
    <n v="2"/>
    <x v="2"/>
    <s v="All"/>
    <s v=" 10-14"/>
    <x v="8"/>
    <n v="0"/>
    <n v="0"/>
    <n v="0"/>
    <n v="0"/>
  </r>
  <r>
    <n v="2"/>
    <x v="2"/>
    <s v="All"/>
    <s v=" 10-14"/>
    <x v="9"/>
    <n v="0"/>
    <n v="0"/>
    <n v="0"/>
    <n v="0"/>
  </r>
  <r>
    <n v="2"/>
    <x v="2"/>
    <s v="All"/>
    <s v=" 10-14"/>
    <x v="10"/>
    <n v="0"/>
    <n v="0"/>
    <n v="0"/>
    <n v="0"/>
  </r>
  <r>
    <n v="2"/>
    <x v="2"/>
    <s v="All"/>
    <s v=" 2-4"/>
    <x v="0"/>
    <n v="0"/>
    <n v="0"/>
    <n v="0"/>
    <n v="0"/>
  </r>
  <r>
    <n v="2"/>
    <x v="2"/>
    <s v="All"/>
    <s v=" 2-4"/>
    <x v="1"/>
    <n v="0"/>
    <n v="0"/>
    <n v="0"/>
    <n v="0"/>
  </r>
  <r>
    <n v="2"/>
    <x v="2"/>
    <s v="All"/>
    <s v=" 2-4"/>
    <x v="2"/>
    <n v="0"/>
    <n v="0"/>
    <n v="0"/>
    <n v="0"/>
  </r>
  <r>
    <n v="2"/>
    <x v="2"/>
    <s v="All"/>
    <s v=" 2-4"/>
    <x v="3"/>
    <n v="0"/>
    <n v="0"/>
    <n v="0"/>
    <n v="0"/>
  </r>
  <r>
    <n v="2"/>
    <x v="2"/>
    <s v="All"/>
    <s v=" 2-4"/>
    <x v="4"/>
    <n v="0"/>
    <n v="0"/>
    <n v="0"/>
    <n v="0"/>
  </r>
  <r>
    <n v="2"/>
    <x v="2"/>
    <s v="All"/>
    <s v=" 2-4"/>
    <x v="5"/>
    <n v="0"/>
    <n v="0"/>
    <n v="0"/>
    <n v="0"/>
  </r>
  <r>
    <n v="2"/>
    <x v="2"/>
    <s v="All"/>
    <s v=" 2-4"/>
    <x v="6"/>
    <n v="0"/>
    <n v="0"/>
    <n v="0"/>
    <n v="0"/>
  </r>
  <r>
    <n v="2"/>
    <x v="2"/>
    <s v="All"/>
    <s v=" 2-4"/>
    <x v="7"/>
    <n v="0"/>
    <n v="0"/>
    <n v="0"/>
    <n v="0"/>
  </r>
  <r>
    <n v="2"/>
    <x v="2"/>
    <s v="All"/>
    <s v=" 2-4"/>
    <x v="8"/>
    <n v="0"/>
    <n v="0"/>
    <n v="0"/>
    <n v="0"/>
  </r>
  <r>
    <n v="2"/>
    <x v="2"/>
    <s v="All"/>
    <s v=" 2-4"/>
    <x v="9"/>
    <n v="0"/>
    <n v="0"/>
    <n v="0"/>
    <n v="0"/>
  </r>
  <r>
    <n v="2"/>
    <x v="2"/>
    <s v="All"/>
    <s v=" 2-4"/>
    <x v="10"/>
    <n v="0"/>
    <n v="0"/>
    <n v="0"/>
    <n v="0"/>
  </r>
  <r>
    <n v="2"/>
    <x v="2"/>
    <s v="All"/>
    <s v=" 5-9"/>
    <x v="0"/>
    <n v="0"/>
    <n v="0"/>
    <n v="0"/>
    <n v="0"/>
  </r>
  <r>
    <n v="2"/>
    <x v="2"/>
    <s v="All"/>
    <s v=" 5-9"/>
    <x v="1"/>
    <n v="0"/>
    <n v="0"/>
    <n v="0"/>
    <n v="0"/>
  </r>
  <r>
    <n v="2"/>
    <x v="2"/>
    <s v="All"/>
    <s v=" 5-9"/>
    <x v="2"/>
    <n v="0"/>
    <n v="0"/>
    <n v="0"/>
    <n v="0"/>
  </r>
  <r>
    <n v="2"/>
    <x v="2"/>
    <s v="All"/>
    <s v=" 5-9"/>
    <x v="3"/>
    <n v="0"/>
    <n v="0"/>
    <n v="0"/>
    <n v="0"/>
  </r>
  <r>
    <n v="2"/>
    <x v="2"/>
    <s v="All"/>
    <s v=" 5-9"/>
    <x v="4"/>
    <n v="0"/>
    <n v="0"/>
    <n v="0"/>
    <n v="0"/>
  </r>
  <r>
    <n v="2"/>
    <x v="2"/>
    <s v="All"/>
    <s v=" 5-9"/>
    <x v="5"/>
    <n v="0"/>
    <n v="0"/>
    <n v="0"/>
    <n v="0"/>
  </r>
  <r>
    <n v="2"/>
    <x v="2"/>
    <s v="All"/>
    <s v=" 5-9"/>
    <x v="6"/>
    <n v="0"/>
    <n v="0"/>
    <n v="0"/>
    <n v="0"/>
  </r>
  <r>
    <n v="2"/>
    <x v="2"/>
    <s v="All"/>
    <s v=" 5-9"/>
    <x v="7"/>
    <n v="0"/>
    <n v="0"/>
    <n v="0"/>
    <n v="0"/>
  </r>
  <r>
    <n v="2"/>
    <x v="2"/>
    <s v="All"/>
    <s v=" 5-9"/>
    <x v="8"/>
    <n v="0"/>
    <n v="0"/>
    <n v="0"/>
    <n v="0"/>
  </r>
  <r>
    <n v="2"/>
    <x v="2"/>
    <s v="All"/>
    <s v=" 5-9"/>
    <x v="9"/>
    <n v="0"/>
    <n v="0"/>
    <n v="0"/>
    <n v="0"/>
  </r>
  <r>
    <n v="2"/>
    <x v="2"/>
    <s v="All"/>
    <s v=" 5-9"/>
    <x v="10"/>
    <n v="0"/>
    <n v="0"/>
    <n v="0"/>
    <n v="0"/>
  </r>
  <r>
    <n v="2"/>
    <x v="3"/>
    <s v="All"/>
    <s v=" 0-1"/>
    <x v="0"/>
    <n v="0"/>
    <n v="0"/>
    <n v="0"/>
    <n v="0"/>
  </r>
  <r>
    <n v="2"/>
    <x v="3"/>
    <s v="All"/>
    <s v=" 0-1"/>
    <x v="1"/>
    <n v="0"/>
    <n v="0"/>
    <n v="0"/>
    <n v="0"/>
  </r>
  <r>
    <n v="2"/>
    <x v="3"/>
    <s v="All"/>
    <s v=" 0-1"/>
    <x v="2"/>
    <n v="0"/>
    <n v="0"/>
    <n v="0"/>
    <n v="0"/>
  </r>
  <r>
    <n v="2"/>
    <x v="3"/>
    <s v="All"/>
    <s v=" 0-1"/>
    <x v="3"/>
    <n v="0"/>
    <n v="0"/>
    <n v="0"/>
    <n v="0"/>
  </r>
  <r>
    <n v="2"/>
    <x v="3"/>
    <s v="All"/>
    <s v=" 0-1"/>
    <x v="4"/>
    <n v="0"/>
    <n v="0"/>
    <n v="0"/>
    <n v="0"/>
  </r>
  <r>
    <n v="2"/>
    <x v="3"/>
    <s v="All"/>
    <s v=" 0-1"/>
    <x v="5"/>
    <n v="0"/>
    <n v="0"/>
    <n v="0"/>
    <n v="0"/>
  </r>
  <r>
    <n v="2"/>
    <x v="3"/>
    <s v="All"/>
    <s v=" 0-1"/>
    <x v="6"/>
    <n v="0"/>
    <n v="0"/>
    <n v="0"/>
    <n v="0"/>
  </r>
  <r>
    <n v="2"/>
    <x v="3"/>
    <s v="All"/>
    <s v=" 0-1"/>
    <x v="7"/>
    <n v="0"/>
    <n v="0"/>
    <n v="0"/>
    <n v="0"/>
  </r>
  <r>
    <n v="2"/>
    <x v="3"/>
    <s v="All"/>
    <s v=" 0-1"/>
    <x v="8"/>
    <n v="0"/>
    <n v="0"/>
    <n v="0"/>
    <n v="0"/>
  </r>
  <r>
    <n v="2"/>
    <x v="3"/>
    <s v="All"/>
    <s v=" 0-1"/>
    <x v="9"/>
    <n v="0"/>
    <n v="0"/>
    <n v="0"/>
    <n v="0"/>
  </r>
  <r>
    <n v="2"/>
    <x v="3"/>
    <s v="All"/>
    <s v=" 0-1"/>
    <x v="10"/>
    <n v="0"/>
    <n v="0"/>
    <n v="0"/>
    <n v="0"/>
  </r>
  <r>
    <n v="2"/>
    <x v="3"/>
    <s v="All"/>
    <s v=" 10-14"/>
    <x v="0"/>
    <n v="0"/>
    <n v="0"/>
    <n v="0"/>
    <n v="0"/>
  </r>
  <r>
    <n v="2"/>
    <x v="3"/>
    <s v="All"/>
    <s v=" 10-14"/>
    <x v="1"/>
    <n v="0"/>
    <n v="0"/>
    <n v="0"/>
    <n v="0"/>
  </r>
  <r>
    <n v="2"/>
    <x v="3"/>
    <s v="All"/>
    <s v=" 10-14"/>
    <x v="2"/>
    <n v="0"/>
    <n v="0"/>
    <n v="0"/>
    <n v="0"/>
  </r>
  <r>
    <n v="2"/>
    <x v="3"/>
    <s v="All"/>
    <s v=" 10-14"/>
    <x v="3"/>
    <n v="0"/>
    <n v="0"/>
    <n v="0"/>
    <n v="0"/>
  </r>
  <r>
    <n v="2"/>
    <x v="3"/>
    <s v="All"/>
    <s v=" 10-14"/>
    <x v="4"/>
    <n v="0"/>
    <n v="0"/>
    <n v="0"/>
    <n v="0"/>
  </r>
  <r>
    <n v="2"/>
    <x v="3"/>
    <s v="All"/>
    <s v=" 10-14"/>
    <x v="5"/>
    <n v="0"/>
    <n v="0"/>
    <n v="0"/>
    <n v="0"/>
  </r>
  <r>
    <n v="2"/>
    <x v="3"/>
    <s v="All"/>
    <s v=" 10-14"/>
    <x v="6"/>
    <n v="0"/>
    <n v="0"/>
    <n v="0"/>
    <n v="0"/>
  </r>
  <r>
    <n v="2"/>
    <x v="3"/>
    <s v="All"/>
    <s v=" 10-14"/>
    <x v="7"/>
    <n v="0"/>
    <n v="0"/>
    <n v="0"/>
    <n v="0"/>
  </r>
  <r>
    <n v="2"/>
    <x v="3"/>
    <s v="All"/>
    <s v=" 10-14"/>
    <x v="8"/>
    <n v="0"/>
    <n v="0"/>
    <n v="0"/>
    <n v="0"/>
  </r>
  <r>
    <n v="2"/>
    <x v="3"/>
    <s v="All"/>
    <s v=" 10-14"/>
    <x v="9"/>
    <n v="0"/>
    <n v="0"/>
    <n v="0"/>
    <n v="0"/>
  </r>
  <r>
    <n v="2"/>
    <x v="3"/>
    <s v="All"/>
    <s v=" 10-14"/>
    <x v="10"/>
    <n v="0"/>
    <n v="0"/>
    <n v="0"/>
    <n v="0"/>
  </r>
  <r>
    <n v="2"/>
    <x v="3"/>
    <s v="All"/>
    <s v=" 2-4"/>
    <x v="0"/>
    <n v="0"/>
    <n v="0"/>
    <n v="0"/>
    <n v="0"/>
  </r>
  <r>
    <n v="2"/>
    <x v="3"/>
    <s v="All"/>
    <s v=" 2-4"/>
    <x v="1"/>
    <n v="0"/>
    <n v="0"/>
    <n v="0"/>
    <n v="0"/>
  </r>
  <r>
    <n v="2"/>
    <x v="3"/>
    <s v="All"/>
    <s v=" 2-4"/>
    <x v="2"/>
    <n v="0"/>
    <n v="0"/>
    <n v="0"/>
    <n v="0"/>
  </r>
  <r>
    <n v="2"/>
    <x v="3"/>
    <s v="All"/>
    <s v=" 2-4"/>
    <x v="3"/>
    <n v="0"/>
    <n v="0"/>
    <n v="0"/>
    <n v="0"/>
  </r>
  <r>
    <n v="2"/>
    <x v="3"/>
    <s v="All"/>
    <s v=" 2-4"/>
    <x v="4"/>
    <n v="0"/>
    <n v="0"/>
    <n v="0"/>
    <n v="0"/>
  </r>
  <r>
    <n v="2"/>
    <x v="3"/>
    <s v="All"/>
    <s v=" 2-4"/>
    <x v="5"/>
    <n v="0"/>
    <n v="0"/>
    <n v="0"/>
    <n v="0"/>
  </r>
  <r>
    <n v="2"/>
    <x v="3"/>
    <s v="All"/>
    <s v=" 2-4"/>
    <x v="6"/>
    <n v="0"/>
    <n v="0"/>
    <n v="0"/>
    <n v="0"/>
  </r>
  <r>
    <n v="2"/>
    <x v="3"/>
    <s v="All"/>
    <s v=" 2-4"/>
    <x v="7"/>
    <n v="0"/>
    <n v="0"/>
    <n v="0"/>
    <n v="0"/>
  </r>
  <r>
    <n v="2"/>
    <x v="3"/>
    <s v="All"/>
    <s v=" 2-4"/>
    <x v="8"/>
    <n v="0"/>
    <n v="0"/>
    <n v="0"/>
    <n v="0"/>
  </r>
  <r>
    <n v="2"/>
    <x v="3"/>
    <s v="All"/>
    <s v=" 2-4"/>
    <x v="9"/>
    <n v="0"/>
    <n v="0"/>
    <n v="0"/>
    <n v="0"/>
  </r>
  <r>
    <n v="2"/>
    <x v="3"/>
    <s v="All"/>
    <s v=" 2-4"/>
    <x v="10"/>
    <n v="0"/>
    <n v="0"/>
    <n v="0"/>
    <n v="0"/>
  </r>
  <r>
    <n v="2"/>
    <x v="3"/>
    <s v="All"/>
    <s v=" 5-9"/>
    <x v="0"/>
    <n v="0"/>
    <n v="0"/>
    <n v="0"/>
    <n v="0"/>
  </r>
  <r>
    <n v="2"/>
    <x v="3"/>
    <s v="All"/>
    <s v=" 5-9"/>
    <x v="1"/>
    <n v="0"/>
    <n v="0"/>
    <n v="0"/>
    <n v="0"/>
  </r>
  <r>
    <n v="2"/>
    <x v="3"/>
    <s v="All"/>
    <s v=" 5-9"/>
    <x v="2"/>
    <n v="0"/>
    <n v="0"/>
    <n v="0"/>
    <n v="0"/>
  </r>
  <r>
    <n v="2"/>
    <x v="3"/>
    <s v="All"/>
    <s v=" 5-9"/>
    <x v="3"/>
    <n v="0"/>
    <n v="0"/>
    <n v="0"/>
    <n v="0"/>
  </r>
  <r>
    <n v="2"/>
    <x v="3"/>
    <s v="All"/>
    <s v=" 5-9"/>
    <x v="4"/>
    <n v="0"/>
    <n v="0"/>
    <n v="0"/>
    <n v="0"/>
  </r>
  <r>
    <n v="2"/>
    <x v="3"/>
    <s v="All"/>
    <s v=" 5-9"/>
    <x v="5"/>
    <n v="0"/>
    <n v="0"/>
    <n v="0"/>
    <n v="0"/>
  </r>
  <r>
    <n v="2"/>
    <x v="3"/>
    <s v="All"/>
    <s v=" 5-9"/>
    <x v="6"/>
    <n v="0"/>
    <n v="0"/>
    <n v="0"/>
    <n v="0"/>
  </r>
  <r>
    <n v="2"/>
    <x v="3"/>
    <s v="All"/>
    <s v=" 5-9"/>
    <x v="7"/>
    <n v="0"/>
    <n v="0"/>
    <n v="0"/>
    <n v="0"/>
  </r>
  <r>
    <n v="2"/>
    <x v="3"/>
    <s v="All"/>
    <s v=" 5-9"/>
    <x v="8"/>
    <n v="0"/>
    <n v="0"/>
    <n v="0"/>
    <n v="0"/>
  </r>
  <r>
    <n v="2"/>
    <x v="3"/>
    <s v="All"/>
    <s v=" 5-9"/>
    <x v="9"/>
    <n v="0"/>
    <n v="0"/>
    <n v="0"/>
    <n v="0"/>
  </r>
  <r>
    <n v="2"/>
    <x v="3"/>
    <s v="All"/>
    <s v=" 5-9"/>
    <x v="10"/>
    <n v="0"/>
    <n v="0"/>
    <n v="0"/>
    <n v="0"/>
  </r>
  <r>
    <n v="2"/>
    <x v="4"/>
    <s v="All"/>
    <s v=" 0-1"/>
    <x v="0"/>
    <n v="5706"/>
    <n v="5297"/>
    <n v="36594"/>
    <n v="245999"/>
  </r>
  <r>
    <n v="2"/>
    <x v="4"/>
    <s v="All"/>
    <s v=" 0-1"/>
    <x v="1"/>
    <n v="0"/>
    <n v="0"/>
    <n v="0"/>
    <n v="245999"/>
  </r>
  <r>
    <n v="2"/>
    <x v="4"/>
    <s v="All"/>
    <s v=" 0-1"/>
    <x v="2"/>
    <n v="10"/>
    <n v="10"/>
    <n v="74"/>
    <n v="245999"/>
  </r>
  <r>
    <n v="2"/>
    <x v="4"/>
    <s v="All"/>
    <s v=" 0-1"/>
    <x v="3"/>
    <n v="2"/>
    <n v="2"/>
    <n v="5"/>
    <n v="245999"/>
  </r>
  <r>
    <n v="2"/>
    <x v="4"/>
    <s v="All"/>
    <s v=" 0-1"/>
    <x v="4"/>
    <n v="6"/>
    <n v="3"/>
    <n v="157"/>
    <n v="245999"/>
  </r>
  <r>
    <n v="2"/>
    <x v="4"/>
    <s v="All"/>
    <s v=" 0-1"/>
    <x v="5"/>
    <n v="37"/>
    <n v="30"/>
    <n v="574"/>
    <n v="245999"/>
  </r>
  <r>
    <n v="2"/>
    <x v="4"/>
    <s v="All"/>
    <s v=" 0-1"/>
    <x v="6"/>
    <n v="25"/>
    <n v="18"/>
    <n v="360"/>
    <n v="245999"/>
  </r>
  <r>
    <n v="2"/>
    <x v="4"/>
    <s v="All"/>
    <s v=" 0-1"/>
    <x v="7"/>
    <n v="57"/>
    <n v="42"/>
    <n v="776"/>
    <n v="245999"/>
  </r>
  <r>
    <n v="2"/>
    <x v="4"/>
    <s v="All"/>
    <s v=" 0-1"/>
    <x v="8"/>
    <n v="0"/>
    <n v="0"/>
    <n v="0"/>
    <n v="245999"/>
  </r>
  <r>
    <n v="2"/>
    <x v="4"/>
    <s v="All"/>
    <s v=" 0-1"/>
    <x v="9"/>
    <n v="0"/>
    <n v="0"/>
    <n v="0"/>
    <n v="245999"/>
  </r>
  <r>
    <n v="2"/>
    <x v="4"/>
    <s v="All"/>
    <s v=" 0-1"/>
    <x v="10"/>
    <n v="52"/>
    <n v="23"/>
    <n v="858"/>
    <n v="245999"/>
  </r>
  <r>
    <n v="2"/>
    <x v="4"/>
    <s v="All"/>
    <s v=" 10-14"/>
    <x v="0"/>
    <n v="26731"/>
    <n v="23795"/>
    <n v="108031"/>
    <n v="787759"/>
  </r>
  <r>
    <n v="2"/>
    <x v="4"/>
    <s v="All"/>
    <s v=" 10-14"/>
    <x v="1"/>
    <n v="9"/>
    <n v="2"/>
    <n v="247"/>
    <n v="787759"/>
  </r>
  <r>
    <n v="2"/>
    <x v="4"/>
    <s v="All"/>
    <s v=" 10-14"/>
    <x v="2"/>
    <n v="5"/>
    <n v="5"/>
    <n v="21"/>
    <n v="787759"/>
  </r>
  <r>
    <n v="2"/>
    <x v="4"/>
    <s v="All"/>
    <s v=" 10-14"/>
    <x v="3"/>
    <n v="29"/>
    <n v="27"/>
    <n v="147"/>
    <n v="787759"/>
  </r>
  <r>
    <n v="2"/>
    <x v="4"/>
    <s v="All"/>
    <s v=" 10-14"/>
    <x v="4"/>
    <n v="11"/>
    <n v="3"/>
    <n v="294"/>
    <n v="787759"/>
  </r>
  <r>
    <n v="2"/>
    <x v="4"/>
    <s v="All"/>
    <s v=" 10-14"/>
    <x v="5"/>
    <n v="77"/>
    <n v="26"/>
    <n v="1722"/>
    <n v="787759"/>
  </r>
  <r>
    <n v="2"/>
    <x v="4"/>
    <s v="All"/>
    <s v=" 10-14"/>
    <x v="6"/>
    <n v="173"/>
    <n v="58"/>
    <n v="2921"/>
    <n v="787759"/>
  </r>
  <r>
    <n v="2"/>
    <x v="4"/>
    <s v="All"/>
    <s v=" 10-14"/>
    <x v="7"/>
    <n v="522"/>
    <n v="266"/>
    <n v="8323"/>
    <n v="787759"/>
  </r>
  <r>
    <n v="2"/>
    <x v="4"/>
    <s v="All"/>
    <s v=" 10-14"/>
    <x v="8"/>
    <n v="0"/>
    <n v="0"/>
    <n v="0"/>
    <n v="787759"/>
  </r>
  <r>
    <n v="2"/>
    <x v="4"/>
    <s v="All"/>
    <s v=" 10-14"/>
    <x v="9"/>
    <n v="162"/>
    <n v="89"/>
    <n v="4305"/>
    <n v="787759"/>
  </r>
  <r>
    <n v="2"/>
    <x v="4"/>
    <s v="All"/>
    <s v=" 10-14"/>
    <x v="10"/>
    <n v="680"/>
    <n v="429"/>
    <n v="8914"/>
    <n v="787759"/>
  </r>
  <r>
    <n v="2"/>
    <x v="4"/>
    <s v="All"/>
    <s v=" 2-4"/>
    <x v="0"/>
    <n v="12276"/>
    <n v="11468"/>
    <n v="72542"/>
    <n v="398540"/>
  </r>
  <r>
    <n v="2"/>
    <x v="4"/>
    <s v="All"/>
    <s v=" 2-4"/>
    <x v="1"/>
    <n v="0"/>
    <n v="0"/>
    <n v="0"/>
    <n v="398540"/>
  </r>
  <r>
    <n v="2"/>
    <x v="4"/>
    <s v="All"/>
    <s v=" 2-4"/>
    <x v="2"/>
    <n v="13"/>
    <n v="13"/>
    <n v="119"/>
    <n v="398540"/>
  </r>
  <r>
    <n v="2"/>
    <x v="4"/>
    <s v="All"/>
    <s v=" 2-4"/>
    <x v="3"/>
    <n v="7"/>
    <n v="7"/>
    <n v="43"/>
    <n v="398540"/>
  </r>
  <r>
    <n v="2"/>
    <x v="4"/>
    <s v="All"/>
    <s v=" 2-4"/>
    <x v="4"/>
    <n v="5"/>
    <n v="1"/>
    <n v="150"/>
    <n v="398540"/>
  </r>
  <r>
    <n v="2"/>
    <x v="4"/>
    <s v="All"/>
    <s v=" 2-4"/>
    <x v="5"/>
    <n v="44"/>
    <n v="15"/>
    <n v="926"/>
    <n v="398540"/>
  </r>
  <r>
    <n v="2"/>
    <x v="4"/>
    <s v="All"/>
    <s v=" 2-4"/>
    <x v="6"/>
    <n v="54"/>
    <n v="18"/>
    <n v="705"/>
    <n v="398540"/>
  </r>
  <r>
    <n v="2"/>
    <x v="4"/>
    <s v="All"/>
    <s v=" 2-4"/>
    <x v="7"/>
    <n v="72"/>
    <n v="49"/>
    <n v="982"/>
    <n v="398540"/>
  </r>
  <r>
    <n v="2"/>
    <x v="4"/>
    <s v="All"/>
    <s v=" 2-4"/>
    <x v="8"/>
    <n v="0"/>
    <n v="0"/>
    <n v="0"/>
    <n v="398540"/>
  </r>
  <r>
    <n v="2"/>
    <x v="4"/>
    <s v="All"/>
    <s v=" 2-4"/>
    <x v="9"/>
    <n v="3"/>
    <n v="2"/>
    <n v="75"/>
    <n v="398540"/>
  </r>
  <r>
    <n v="2"/>
    <x v="4"/>
    <s v="All"/>
    <s v=" 2-4"/>
    <x v="10"/>
    <n v="79"/>
    <n v="38"/>
    <n v="848"/>
    <n v="398540"/>
  </r>
  <r>
    <n v="2"/>
    <x v="4"/>
    <s v="All"/>
    <s v=" 5-9"/>
    <x v="0"/>
    <n v="23501"/>
    <n v="21326"/>
    <n v="119177"/>
    <n v="708830"/>
  </r>
  <r>
    <n v="2"/>
    <x v="4"/>
    <s v="All"/>
    <s v=" 5-9"/>
    <x v="1"/>
    <n v="0"/>
    <n v="0"/>
    <n v="0"/>
    <n v="708830"/>
  </r>
  <r>
    <n v="2"/>
    <x v="4"/>
    <s v="All"/>
    <s v=" 5-9"/>
    <x v="2"/>
    <n v="12"/>
    <n v="12"/>
    <n v="70"/>
    <n v="708830"/>
  </r>
  <r>
    <n v="2"/>
    <x v="4"/>
    <s v="All"/>
    <s v=" 5-9"/>
    <x v="3"/>
    <n v="22"/>
    <n v="19"/>
    <n v="113"/>
    <n v="708830"/>
  </r>
  <r>
    <n v="2"/>
    <x v="4"/>
    <s v="All"/>
    <s v=" 5-9"/>
    <x v="4"/>
    <n v="9"/>
    <n v="3"/>
    <n v="140"/>
    <n v="708830"/>
  </r>
  <r>
    <n v="2"/>
    <x v="4"/>
    <s v="All"/>
    <s v=" 5-9"/>
    <x v="5"/>
    <n v="68"/>
    <n v="15"/>
    <n v="1888"/>
    <n v="708830"/>
  </r>
  <r>
    <n v="2"/>
    <x v="4"/>
    <s v="All"/>
    <s v=" 5-9"/>
    <x v="6"/>
    <n v="82"/>
    <n v="34"/>
    <n v="1341"/>
    <n v="708830"/>
  </r>
  <r>
    <n v="2"/>
    <x v="4"/>
    <s v="All"/>
    <s v=" 5-9"/>
    <x v="7"/>
    <n v="188"/>
    <n v="107"/>
    <n v="3171"/>
    <n v="708830"/>
  </r>
  <r>
    <n v="2"/>
    <x v="4"/>
    <s v="All"/>
    <s v=" 5-9"/>
    <x v="8"/>
    <n v="0"/>
    <n v="0"/>
    <n v="0"/>
    <n v="708830"/>
  </r>
  <r>
    <n v="2"/>
    <x v="4"/>
    <s v="All"/>
    <s v=" 5-9"/>
    <x v="9"/>
    <n v="82"/>
    <n v="22"/>
    <n v="2441"/>
    <n v="708830"/>
  </r>
  <r>
    <n v="2"/>
    <x v="4"/>
    <s v="All"/>
    <s v=" 5-9"/>
    <x v="10"/>
    <n v="192"/>
    <n v="93"/>
    <n v="3599"/>
    <n v="708830"/>
  </r>
  <r>
    <n v="2"/>
    <x v="5"/>
    <s v="All"/>
    <s v=" 0-1"/>
    <x v="0"/>
    <n v="2330"/>
    <n v="2201"/>
    <n v="15458"/>
    <n v="263718"/>
  </r>
  <r>
    <n v="2"/>
    <x v="5"/>
    <s v="All"/>
    <s v=" 0-1"/>
    <x v="1"/>
    <n v="0"/>
    <n v="0"/>
    <n v="0"/>
    <n v="263718"/>
  </r>
  <r>
    <n v="2"/>
    <x v="5"/>
    <s v="All"/>
    <s v=" 0-1"/>
    <x v="2"/>
    <n v="1"/>
    <n v="1"/>
    <n v="10"/>
    <n v="263718"/>
  </r>
  <r>
    <n v="2"/>
    <x v="5"/>
    <s v="All"/>
    <s v=" 0-1"/>
    <x v="3"/>
    <n v="1"/>
    <n v="1"/>
    <n v="20"/>
    <n v="263718"/>
  </r>
  <r>
    <n v="2"/>
    <x v="5"/>
    <s v="All"/>
    <s v=" 0-1"/>
    <x v="4"/>
    <n v="0"/>
    <n v="0"/>
    <n v="0"/>
    <n v="263718"/>
  </r>
  <r>
    <n v="2"/>
    <x v="5"/>
    <s v="All"/>
    <s v=" 0-1"/>
    <x v="5"/>
    <n v="28"/>
    <n v="16"/>
    <n v="518"/>
    <n v="263718"/>
  </r>
  <r>
    <n v="2"/>
    <x v="5"/>
    <s v="All"/>
    <s v=" 0-1"/>
    <x v="6"/>
    <n v="8"/>
    <n v="7"/>
    <n v="93"/>
    <n v="263718"/>
  </r>
  <r>
    <n v="2"/>
    <x v="5"/>
    <s v="All"/>
    <s v=" 0-1"/>
    <x v="7"/>
    <n v="22"/>
    <n v="20"/>
    <n v="208"/>
    <n v="263718"/>
  </r>
  <r>
    <n v="2"/>
    <x v="5"/>
    <s v="All"/>
    <s v=" 0-1"/>
    <x v="8"/>
    <n v="0"/>
    <n v="0"/>
    <n v="0"/>
    <n v="263718"/>
  </r>
  <r>
    <n v="2"/>
    <x v="5"/>
    <s v="All"/>
    <s v=" 0-1"/>
    <x v="9"/>
    <n v="1"/>
    <n v="1"/>
    <n v="15"/>
    <n v="263718"/>
  </r>
  <r>
    <n v="2"/>
    <x v="5"/>
    <s v="All"/>
    <s v=" 0-1"/>
    <x v="10"/>
    <n v="16"/>
    <n v="13"/>
    <n v="172"/>
    <n v="263718"/>
  </r>
  <r>
    <n v="2"/>
    <x v="5"/>
    <s v="All"/>
    <s v=" 10-14"/>
    <x v="0"/>
    <n v="7783"/>
    <n v="7035"/>
    <n v="31409"/>
    <n v="820978"/>
  </r>
  <r>
    <n v="2"/>
    <x v="5"/>
    <s v="All"/>
    <s v=" 10-14"/>
    <x v="1"/>
    <n v="0"/>
    <n v="0"/>
    <n v="0"/>
    <n v="820978"/>
  </r>
  <r>
    <n v="2"/>
    <x v="5"/>
    <s v="All"/>
    <s v=" 10-14"/>
    <x v="2"/>
    <n v="0"/>
    <n v="0"/>
    <n v="0"/>
    <n v="820978"/>
  </r>
  <r>
    <n v="2"/>
    <x v="5"/>
    <s v="All"/>
    <s v=" 10-14"/>
    <x v="3"/>
    <n v="7"/>
    <n v="6"/>
    <n v="58"/>
    <n v="820978"/>
  </r>
  <r>
    <n v="2"/>
    <x v="5"/>
    <s v="All"/>
    <s v=" 10-14"/>
    <x v="4"/>
    <n v="1"/>
    <n v="1"/>
    <n v="7"/>
    <n v="820978"/>
  </r>
  <r>
    <n v="2"/>
    <x v="5"/>
    <s v="All"/>
    <s v=" 10-14"/>
    <x v="5"/>
    <n v="23"/>
    <n v="8"/>
    <n v="546"/>
    <n v="820978"/>
  </r>
  <r>
    <n v="2"/>
    <x v="5"/>
    <s v="All"/>
    <s v=" 10-14"/>
    <x v="6"/>
    <n v="68"/>
    <n v="19"/>
    <n v="1370"/>
    <n v="820978"/>
  </r>
  <r>
    <n v="2"/>
    <x v="5"/>
    <s v="All"/>
    <s v=" 10-14"/>
    <x v="7"/>
    <n v="244"/>
    <n v="104"/>
    <n v="4178"/>
    <n v="820978"/>
  </r>
  <r>
    <n v="2"/>
    <x v="5"/>
    <s v="All"/>
    <s v=" 10-14"/>
    <x v="8"/>
    <n v="0"/>
    <n v="0"/>
    <n v="0"/>
    <n v="820978"/>
  </r>
  <r>
    <n v="2"/>
    <x v="5"/>
    <s v="All"/>
    <s v=" 10-14"/>
    <x v="9"/>
    <n v="51"/>
    <n v="31"/>
    <n v="1335"/>
    <n v="820978"/>
  </r>
  <r>
    <n v="2"/>
    <x v="5"/>
    <s v="All"/>
    <s v=" 10-14"/>
    <x v="10"/>
    <n v="203"/>
    <n v="157"/>
    <n v="2311"/>
    <n v="820978"/>
  </r>
  <r>
    <n v="2"/>
    <x v="5"/>
    <s v="All"/>
    <s v=" 2-4"/>
    <x v="0"/>
    <n v="4173"/>
    <n v="3918"/>
    <n v="25095"/>
    <n v="422229"/>
  </r>
  <r>
    <n v="2"/>
    <x v="5"/>
    <s v="All"/>
    <s v=" 2-4"/>
    <x v="1"/>
    <n v="0"/>
    <n v="0"/>
    <n v="0"/>
    <n v="422229"/>
  </r>
  <r>
    <n v="2"/>
    <x v="5"/>
    <s v="All"/>
    <s v=" 2-4"/>
    <x v="2"/>
    <n v="3"/>
    <n v="2"/>
    <n v="21"/>
    <n v="422229"/>
  </r>
  <r>
    <n v="2"/>
    <x v="5"/>
    <s v="All"/>
    <s v=" 2-4"/>
    <x v="3"/>
    <n v="1"/>
    <n v="1"/>
    <n v="3"/>
    <n v="422229"/>
  </r>
  <r>
    <n v="2"/>
    <x v="5"/>
    <s v="All"/>
    <s v=" 2-4"/>
    <x v="4"/>
    <n v="3"/>
    <n v="1"/>
    <n v="90"/>
    <n v="422229"/>
  </r>
  <r>
    <n v="2"/>
    <x v="5"/>
    <s v="All"/>
    <s v=" 2-4"/>
    <x v="5"/>
    <n v="17"/>
    <n v="7"/>
    <n v="414"/>
    <n v="422229"/>
  </r>
  <r>
    <n v="2"/>
    <x v="5"/>
    <s v="All"/>
    <s v=" 2-4"/>
    <x v="6"/>
    <n v="17"/>
    <n v="12"/>
    <n v="225"/>
    <n v="422229"/>
  </r>
  <r>
    <n v="2"/>
    <x v="5"/>
    <s v="All"/>
    <s v=" 2-4"/>
    <x v="7"/>
    <n v="40"/>
    <n v="23"/>
    <n v="674"/>
    <n v="422229"/>
  </r>
  <r>
    <n v="2"/>
    <x v="5"/>
    <s v="All"/>
    <s v=" 2-4"/>
    <x v="8"/>
    <n v="0"/>
    <n v="0"/>
    <n v="0"/>
    <n v="422229"/>
  </r>
  <r>
    <n v="2"/>
    <x v="5"/>
    <s v="All"/>
    <s v=" 2-4"/>
    <x v="9"/>
    <n v="1"/>
    <n v="1"/>
    <n v="30"/>
    <n v="422229"/>
  </r>
  <r>
    <n v="2"/>
    <x v="5"/>
    <s v="All"/>
    <s v=" 2-4"/>
    <x v="10"/>
    <n v="27"/>
    <n v="17"/>
    <n v="515"/>
    <n v="422229"/>
  </r>
  <r>
    <n v="2"/>
    <x v="5"/>
    <s v="All"/>
    <s v=" 5-9"/>
    <x v="0"/>
    <n v="7469"/>
    <n v="6854"/>
    <n v="36861"/>
    <n v="748424"/>
  </r>
  <r>
    <n v="2"/>
    <x v="5"/>
    <s v="All"/>
    <s v=" 5-9"/>
    <x v="1"/>
    <n v="0"/>
    <n v="0"/>
    <n v="0"/>
    <n v="748424"/>
  </r>
  <r>
    <n v="2"/>
    <x v="5"/>
    <s v="All"/>
    <s v=" 5-9"/>
    <x v="2"/>
    <n v="1"/>
    <n v="1"/>
    <n v="2"/>
    <n v="748424"/>
  </r>
  <r>
    <n v="2"/>
    <x v="5"/>
    <s v="All"/>
    <s v=" 5-9"/>
    <x v="3"/>
    <n v="3"/>
    <n v="3"/>
    <n v="12"/>
    <n v="748424"/>
  </r>
  <r>
    <n v="2"/>
    <x v="5"/>
    <s v="All"/>
    <s v=" 5-9"/>
    <x v="4"/>
    <n v="3"/>
    <n v="1"/>
    <n v="90"/>
    <n v="748424"/>
  </r>
  <r>
    <n v="2"/>
    <x v="5"/>
    <s v="All"/>
    <s v=" 5-9"/>
    <x v="5"/>
    <n v="50"/>
    <n v="11"/>
    <n v="1360"/>
    <n v="748424"/>
  </r>
  <r>
    <n v="2"/>
    <x v="5"/>
    <s v="All"/>
    <s v=" 5-9"/>
    <x v="6"/>
    <n v="34"/>
    <n v="14"/>
    <n v="553"/>
    <n v="748424"/>
  </r>
  <r>
    <n v="2"/>
    <x v="5"/>
    <s v="All"/>
    <s v=" 5-9"/>
    <x v="7"/>
    <n v="64"/>
    <n v="42"/>
    <n v="857"/>
    <n v="748424"/>
  </r>
  <r>
    <n v="2"/>
    <x v="5"/>
    <s v="All"/>
    <s v=" 5-9"/>
    <x v="8"/>
    <n v="0"/>
    <n v="0"/>
    <n v="0"/>
    <n v="748424"/>
  </r>
  <r>
    <n v="2"/>
    <x v="5"/>
    <s v="All"/>
    <s v=" 5-9"/>
    <x v="9"/>
    <n v="2"/>
    <n v="2"/>
    <n v="45"/>
    <n v="748424"/>
  </r>
  <r>
    <n v="2"/>
    <x v="5"/>
    <s v="All"/>
    <s v=" 5-9"/>
    <x v="10"/>
    <n v="75"/>
    <n v="42"/>
    <n v="1722"/>
    <n v="748424"/>
  </r>
  <r>
    <n v="2"/>
    <x v="6"/>
    <s v="All"/>
    <s v=" 0-1"/>
    <x v="0"/>
    <n v="2363"/>
    <n v="2216"/>
    <n v="14943"/>
    <n v="276719"/>
  </r>
  <r>
    <n v="2"/>
    <x v="6"/>
    <s v="All"/>
    <s v=" 0-1"/>
    <x v="1"/>
    <n v="0"/>
    <n v="0"/>
    <n v="0"/>
    <n v="276719"/>
  </r>
  <r>
    <n v="2"/>
    <x v="6"/>
    <s v="All"/>
    <s v=" 0-1"/>
    <x v="2"/>
    <n v="0"/>
    <n v="0"/>
    <n v="0"/>
    <n v="276719"/>
  </r>
  <r>
    <n v="2"/>
    <x v="6"/>
    <s v="All"/>
    <s v=" 0-1"/>
    <x v="3"/>
    <n v="3"/>
    <n v="3"/>
    <n v="19"/>
    <n v="276719"/>
  </r>
  <r>
    <n v="2"/>
    <x v="6"/>
    <s v="All"/>
    <s v=" 0-1"/>
    <x v="4"/>
    <n v="0"/>
    <n v="0"/>
    <n v="0"/>
    <n v="276719"/>
  </r>
  <r>
    <n v="2"/>
    <x v="6"/>
    <s v="All"/>
    <s v=" 0-1"/>
    <x v="5"/>
    <n v="19"/>
    <n v="18"/>
    <n v="258"/>
    <n v="276719"/>
  </r>
  <r>
    <n v="2"/>
    <x v="6"/>
    <s v="All"/>
    <s v=" 0-1"/>
    <x v="6"/>
    <n v="14"/>
    <n v="11"/>
    <n v="203"/>
    <n v="276719"/>
  </r>
  <r>
    <n v="2"/>
    <x v="6"/>
    <s v="All"/>
    <s v=" 0-1"/>
    <x v="7"/>
    <n v="34"/>
    <n v="24"/>
    <n v="457"/>
    <n v="276719"/>
  </r>
  <r>
    <n v="2"/>
    <x v="6"/>
    <s v="All"/>
    <s v=" 0-1"/>
    <x v="8"/>
    <n v="0"/>
    <n v="0"/>
    <n v="0"/>
    <n v="276719"/>
  </r>
  <r>
    <n v="2"/>
    <x v="6"/>
    <s v="All"/>
    <s v=" 0-1"/>
    <x v="9"/>
    <n v="2"/>
    <n v="2"/>
    <n v="45"/>
    <n v="276719"/>
  </r>
  <r>
    <n v="2"/>
    <x v="6"/>
    <s v="All"/>
    <s v=" 0-1"/>
    <x v="10"/>
    <n v="19"/>
    <n v="16"/>
    <n v="167"/>
    <n v="276719"/>
  </r>
  <r>
    <n v="2"/>
    <x v="6"/>
    <s v="All"/>
    <s v=" 10-14"/>
    <x v="0"/>
    <n v="9578"/>
    <n v="8611"/>
    <n v="40521"/>
    <n v="879168"/>
  </r>
  <r>
    <n v="2"/>
    <x v="6"/>
    <s v="All"/>
    <s v=" 10-14"/>
    <x v="1"/>
    <n v="1"/>
    <n v="1"/>
    <n v="8"/>
    <n v="879168"/>
  </r>
  <r>
    <n v="2"/>
    <x v="6"/>
    <s v="All"/>
    <s v=" 10-14"/>
    <x v="2"/>
    <n v="1"/>
    <n v="1"/>
    <n v="5"/>
    <n v="879168"/>
  </r>
  <r>
    <n v="2"/>
    <x v="6"/>
    <s v="All"/>
    <s v=" 10-14"/>
    <x v="3"/>
    <n v="14"/>
    <n v="14"/>
    <n v="76"/>
    <n v="879168"/>
  </r>
  <r>
    <n v="2"/>
    <x v="6"/>
    <s v="All"/>
    <s v=" 10-14"/>
    <x v="4"/>
    <n v="4"/>
    <n v="3"/>
    <n v="54"/>
    <n v="879168"/>
  </r>
  <r>
    <n v="2"/>
    <x v="6"/>
    <s v="All"/>
    <s v=" 10-14"/>
    <x v="5"/>
    <n v="26"/>
    <n v="13"/>
    <n v="527"/>
    <n v="879168"/>
  </r>
  <r>
    <n v="2"/>
    <x v="6"/>
    <s v="All"/>
    <s v=" 10-14"/>
    <x v="6"/>
    <n v="52"/>
    <n v="36"/>
    <n v="855"/>
    <n v="879168"/>
  </r>
  <r>
    <n v="2"/>
    <x v="6"/>
    <s v="All"/>
    <s v=" 10-14"/>
    <x v="7"/>
    <n v="261"/>
    <n v="146"/>
    <n v="3578"/>
    <n v="879168"/>
  </r>
  <r>
    <n v="2"/>
    <x v="6"/>
    <s v="All"/>
    <s v=" 10-14"/>
    <x v="8"/>
    <n v="0"/>
    <n v="0"/>
    <n v="0"/>
    <n v="879168"/>
  </r>
  <r>
    <n v="2"/>
    <x v="6"/>
    <s v="All"/>
    <s v=" 10-14"/>
    <x v="9"/>
    <n v="33"/>
    <n v="30"/>
    <n v="746"/>
    <n v="879168"/>
  </r>
  <r>
    <n v="2"/>
    <x v="6"/>
    <s v="All"/>
    <s v=" 10-14"/>
    <x v="10"/>
    <n v="330"/>
    <n v="236"/>
    <n v="3726"/>
    <n v="879168"/>
  </r>
  <r>
    <n v="2"/>
    <x v="6"/>
    <s v="All"/>
    <s v=" 2-4"/>
    <x v="0"/>
    <n v="4967"/>
    <n v="4641"/>
    <n v="30301"/>
    <n v="448651"/>
  </r>
  <r>
    <n v="2"/>
    <x v="6"/>
    <s v="All"/>
    <s v=" 2-4"/>
    <x v="1"/>
    <n v="1"/>
    <n v="1"/>
    <n v="30"/>
    <n v="448651"/>
  </r>
  <r>
    <n v="2"/>
    <x v="6"/>
    <s v="All"/>
    <s v=" 2-4"/>
    <x v="2"/>
    <n v="2"/>
    <n v="2"/>
    <n v="9"/>
    <n v="448651"/>
  </r>
  <r>
    <n v="2"/>
    <x v="6"/>
    <s v="All"/>
    <s v=" 2-4"/>
    <x v="3"/>
    <n v="9"/>
    <n v="9"/>
    <n v="71"/>
    <n v="448651"/>
  </r>
  <r>
    <n v="2"/>
    <x v="6"/>
    <s v="All"/>
    <s v=" 2-4"/>
    <x v="4"/>
    <n v="0"/>
    <n v="0"/>
    <n v="0"/>
    <n v="448651"/>
  </r>
  <r>
    <n v="2"/>
    <x v="6"/>
    <s v="All"/>
    <s v=" 2-4"/>
    <x v="5"/>
    <n v="7"/>
    <n v="4"/>
    <n v="162"/>
    <n v="448651"/>
  </r>
  <r>
    <n v="2"/>
    <x v="6"/>
    <s v="All"/>
    <s v=" 2-4"/>
    <x v="6"/>
    <n v="21"/>
    <n v="13"/>
    <n v="338"/>
    <n v="448651"/>
  </r>
  <r>
    <n v="2"/>
    <x v="6"/>
    <s v="All"/>
    <s v=" 2-4"/>
    <x v="7"/>
    <n v="28"/>
    <n v="23"/>
    <n v="266"/>
    <n v="448651"/>
  </r>
  <r>
    <n v="2"/>
    <x v="6"/>
    <s v="All"/>
    <s v=" 2-4"/>
    <x v="8"/>
    <n v="0"/>
    <n v="0"/>
    <n v="0"/>
    <n v="448651"/>
  </r>
  <r>
    <n v="2"/>
    <x v="6"/>
    <s v="All"/>
    <s v=" 2-4"/>
    <x v="9"/>
    <n v="0"/>
    <n v="0"/>
    <n v="0"/>
    <n v="448651"/>
  </r>
  <r>
    <n v="2"/>
    <x v="6"/>
    <s v="All"/>
    <s v=" 2-4"/>
    <x v="10"/>
    <n v="28"/>
    <n v="20"/>
    <n v="392"/>
    <n v="448651"/>
  </r>
  <r>
    <n v="2"/>
    <x v="6"/>
    <s v="All"/>
    <s v=" 5-9"/>
    <x v="0"/>
    <n v="8736"/>
    <n v="7989"/>
    <n v="45438"/>
    <n v="804106"/>
  </r>
  <r>
    <n v="2"/>
    <x v="6"/>
    <s v="All"/>
    <s v=" 5-9"/>
    <x v="1"/>
    <n v="0"/>
    <n v="0"/>
    <n v="0"/>
    <n v="804106"/>
  </r>
  <r>
    <n v="2"/>
    <x v="6"/>
    <s v="All"/>
    <s v=" 5-9"/>
    <x v="2"/>
    <n v="2"/>
    <n v="2"/>
    <n v="4"/>
    <n v="804106"/>
  </r>
  <r>
    <n v="2"/>
    <x v="6"/>
    <s v="All"/>
    <s v=" 5-9"/>
    <x v="3"/>
    <n v="12"/>
    <n v="10"/>
    <n v="92"/>
    <n v="804106"/>
  </r>
  <r>
    <n v="2"/>
    <x v="6"/>
    <s v="All"/>
    <s v=" 5-9"/>
    <x v="4"/>
    <n v="1"/>
    <n v="1"/>
    <n v="30"/>
    <n v="804106"/>
  </r>
  <r>
    <n v="2"/>
    <x v="6"/>
    <s v="All"/>
    <s v=" 5-9"/>
    <x v="5"/>
    <n v="16"/>
    <n v="5"/>
    <n v="480"/>
    <n v="804106"/>
  </r>
  <r>
    <n v="2"/>
    <x v="6"/>
    <s v="All"/>
    <s v=" 5-9"/>
    <x v="6"/>
    <n v="35"/>
    <n v="22"/>
    <n v="532"/>
    <n v="804106"/>
  </r>
  <r>
    <n v="2"/>
    <x v="6"/>
    <s v="All"/>
    <s v=" 5-9"/>
    <x v="7"/>
    <n v="121"/>
    <n v="77"/>
    <n v="1384"/>
    <n v="804106"/>
  </r>
  <r>
    <n v="2"/>
    <x v="6"/>
    <s v="All"/>
    <s v=" 5-9"/>
    <x v="8"/>
    <n v="1"/>
    <n v="1"/>
    <n v="30"/>
    <n v="804106"/>
  </r>
  <r>
    <n v="2"/>
    <x v="6"/>
    <s v="All"/>
    <s v=" 5-9"/>
    <x v="9"/>
    <n v="30"/>
    <n v="7"/>
    <n v="850"/>
    <n v="804106"/>
  </r>
  <r>
    <n v="2"/>
    <x v="6"/>
    <s v="All"/>
    <s v=" 5-9"/>
    <x v="10"/>
    <n v="91"/>
    <n v="45"/>
    <n v="1480"/>
    <n v="804106"/>
  </r>
  <r>
    <n v="2"/>
    <x v="7"/>
    <s v="All"/>
    <s v=" 0-1"/>
    <x v="0"/>
    <n v="2153"/>
    <n v="2019"/>
    <n v="14219"/>
    <n v="282502"/>
  </r>
  <r>
    <n v="2"/>
    <x v="7"/>
    <s v="All"/>
    <s v=" 0-1"/>
    <x v="1"/>
    <n v="0"/>
    <n v="0"/>
    <n v="0"/>
    <n v="282502"/>
  </r>
  <r>
    <n v="2"/>
    <x v="7"/>
    <s v="All"/>
    <s v=" 0-1"/>
    <x v="2"/>
    <n v="0"/>
    <n v="0"/>
    <n v="0"/>
    <n v="282502"/>
  </r>
  <r>
    <n v="2"/>
    <x v="7"/>
    <s v="All"/>
    <s v=" 0-1"/>
    <x v="3"/>
    <n v="1"/>
    <n v="1"/>
    <n v="20"/>
    <n v="282502"/>
  </r>
  <r>
    <n v="2"/>
    <x v="7"/>
    <s v="All"/>
    <s v=" 0-1"/>
    <x v="4"/>
    <n v="0"/>
    <n v="0"/>
    <n v="0"/>
    <n v="282502"/>
  </r>
  <r>
    <n v="2"/>
    <x v="7"/>
    <s v="All"/>
    <s v=" 0-1"/>
    <x v="5"/>
    <n v="22"/>
    <n v="20"/>
    <n v="258"/>
    <n v="282502"/>
  </r>
  <r>
    <n v="2"/>
    <x v="7"/>
    <s v="All"/>
    <s v=" 0-1"/>
    <x v="6"/>
    <n v="16"/>
    <n v="11"/>
    <n v="196"/>
    <n v="282502"/>
  </r>
  <r>
    <n v="2"/>
    <x v="7"/>
    <s v="All"/>
    <s v=" 0-1"/>
    <x v="7"/>
    <n v="36"/>
    <n v="25"/>
    <n v="374"/>
    <n v="282502"/>
  </r>
  <r>
    <n v="2"/>
    <x v="7"/>
    <s v="All"/>
    <s v=" 0-1"/>
    <x v="8"/>
    <n v="0"/>
    <n v="0"/>
    <n v="0"/>
    <n v="282502"/>
  </r>
  <r>
    <n v="2"/>
    <x v="7"/>
    <s v="All"/>
    <s v=" 0-1"/>
    <x v="9"/>
    <n v="0"/>
    <n v="0"/>
    <n v="0"/>
    <n v="282502"/>
  </r>
  <r>
    <n v="2"/>
    <x v="7"/>
    <s v="All"/>
    <s v=" 0-1"/>
    <x v="10"/>
    <n v="14"/>
    <n v="13"/>
    <n v="112"/>
    <n v="282502"/>
  </r>
  <r>
    <n v="2"/>
    <x v="7"/>
    <s v="All"/>
    <s v=" 10-14"/>
    <x v="0"/>
    <n v="7566"/>
    <n v="6881"/>
    <n v="32062"/>
    <n v="891853"/>
  </r>
  <r>
    <n v="2"/>
    <x v="7"/>
    <s v="All"/>
    <s v=" 10-14"/>
    <x v="1"/>
    <n v="0"/>
    <n v="0"/>
    <n v="0"/>
    <n v="891853"/>
  </r>
  <r>
    <n v="2"/>
    <x v="7"/>
    <s v="All"/>
    <s v=" 10-14"/>
    <x v="2"/>
    <n v="1"/>
    <n v="1"/>
    <n v="10"/>
    <n v="891853"/>
  </r>
  <r>
    <n v="2"/>
    <x v="7"/>
    <s v="All"/>
    <s v=" 10-14"/>
    <x v="3"/>
    <n v="5"/>
    <n v="5"/>
    <n v="27"/>
    <n v="891853"/>
  </r>
  <r>
    <n v="2"/>
    <x v="7"/>
    <s v="All"/>
    <s v=" 10-14"/>
    <x v="4"/>
    <n v="0"/>
    <n v="0"/>
    <n v="0"/>
    <n v="891853"/>
  </r>
  <r>
    <n v="2"/>
    <x v="7"/>
    <s v="All"/>
    <s v=" 10-14"/>
    <x v="5"/>
    <n v="24"/>
    <n v="12"/>
    <n v="683"/>
    <n v="891853"/>
  </r>
  <r>
    <n v="2"/>
    <x v="7"/>
    <s v="All"/>
    <s v=" 10-14"/>
    <x v="6"/>
    <n v="37"/>
    <n v="14"/>
    <n v="665"/>
    <n v="891853"/>
  </r>
  <r>
    <n v="2"/>
    <x v="7"/>
    <s v="All"/>
    <s v=" 10-14"/>
    <x v="7"/>
    <n v="167"/>
    <n v="128"/>
    <n v="1325"/>
    <n v="891853"/>
  </r>
  <r>
    <n v="2"/>
    <x v="7"/>
    <s v="All"/>
    <s v=" 10-14"/>
    <x v="8"/>
    <n v="0"/>
    <n v="0"/>
    <n v="0"/>
    <n v="891853"/>
  </r>
  <r>
    <n v="2"/>
    <x v="7"/>
    <s v="All"/>
    <s v=" 10-14"/>
    <x v="9"/>
    <n v="38"/>
    <n v="25"/>
    <n v="1050"/>
    <n v="891853"/>
  </r>
  <r>
    <n v="2"/>
    <x v="7"/>
    <s v="All"/>
    <s v=" 10-14"/>
    <x v="10"/>
    <n v="314"/>
    <n v="230"/>
    <n v="3651"/>
    <n v="891853"/>
  </r>
  <r>
    <n v="2"/>
    <x v="7"/>
    <s v="All"/>
    <s v=" 2-4"/>
    <x v="0"/>
    <n v="4251"/>
    <n v="3969"/>
    <n v="27022"/>
    <n v="459133"/>
  </r>
  <r>
    <n v="2"/>
    <x v="7"/>
    <s v="All"/>
    <s v=" 2-4"/>
    <x v="1"/>
    <n v="0"/>
    <n v="0"/>
    <n v="0"/>
    <n v="459133"/>
  </r>
  <r>
    <n v="2"/>
    <x v="7"/>
    <s v="All"/>
    <s v=" 2-4"/>
    <x v="2"/>
    <n v="3"/>
    <n v="3"/>
    <n v="19"/>
    <n v="459133"/>
  </r>
  <r>
    <n v="2"/>
    <x v="7"/>
    <s v="All"/>
    <s v=" 2-4"/>
    <x v="3"/>
    <n v="2"/>
    <n v="2"/>
    <n v="14"/>
    <n v="459133"/>
  </r>
  <r>
    <n v="2"/>
    <x v="7"/>
    <s v="All"/>
    <s v=" 2-4"/>
    <x v="4"/>
    <n v="0"/>
    <n v="0"/>
    <n v="0"/>
    <n v="459133"/>
  </r>
  <r>
    <n v="2"/>
    <x v="7"/>
    <s v="All"/>
    <s v=" 2-4"/>
    <x v="5"/>
    <n v="8"/>
    <n v="8"/>
    <n v="165"/>
    <n v="459133"/>
  </r>
  <r>
    <n v="2"/>
    <x v="7"/>
    <s v="All"/>
    <s v=" 2-4"/>
    <x v="6"/>
    <n v="23"/>
    <n v="11"/>
    <n v="205"/>
    <n v="459133"/>
  </r>
  <r>
    <n v="2"/>
    <x v="7"/>
    <s v="All"/>
    <s v=" 2-4"/>
    <x v="7"/>
    <n v="51"/>
    <n v="43"/>
    <n v="605"/>
    <n v="459133"/>
  </r>
  <r>
    <n v="2"/>
    <x v="7"/>
    <s v="All"/>
    <s v=" 2-4"/>
    <x v="8"/>
    <n v="0"/>
    <n v="0"/>
    <n v="0"/>
    <n v="459133"/>
  </r>
  <r>
    <n v="2"/>
    <x v="7"/>
    <s v="All"/>
    <s v=" 2-4"/>
    <x v="9"/>
    <n v="0"/>
    <n v="0"/>
    <n v="0"/>
    <n v="459133"/>
  </r>
  <r>
    <n v="2"/>
    <x v="7"/>
    <s v="All"/>
    <s v=" 2-4"/>
    <x v="10"/>
    <n v="29"/>
    <n v="17"/>
    <n v="263"/>
    <n v="459133"/>
  </r>
  <r>
    <n v="2"/>
    <x v="7"/>
    <s v="All"/>
    <s v=" 5-9"/>
    <x v="0"/>
    <n v="7340"/>
    <n v="6730"/>
    <n v="39416"/>
    <n v="820883"/>
  </r>
  <r>
    <n v="2"/>
    <x v="7"/>
    <s v="All"/>
    <s v=" 5-9"/>
    <x v="1"/>
    <n v="0"/>
    <n v="0"/>
    <n v="0"/>
    <n v="820883"/>
  </r>
  <r>
    <n v="2"/>
    <x v="7"/>
    <s v="All"/>
    <s v=" 5-9"/>
    <x v="2"/>
    <n v="3"/>
    <n v="3"/>
    <n v="19"/>
    <n v="820883"/>
  </r>
  <r>
    <n v="2"/>
    <x v="7"/>
    <s v="All"/>
    <s v=" 5-9"/>
    <x v="3"/>
    <n v="8"/>
    <n v="7"/>
    <n v="41"/>
    <n v="820883"/>
  </r>
  <r>
    <n v="2"/>
    <x v="7"/>
    <s v="All"/>
    <s v=" 5-9"/>
    <x v="4"/>
    <n v="0"/>
    <n v="0"/>
    <n v="0"/>
    <n v="820883"/>
  </r>
  <r>
    <n v="2"/>
    <x v="7"/>
    <s v="All"/>
    <s v=" 5-9"/>
    <x v="5"/>
    <n v="23"/>
    <n v="8"/>
    <n v="599"/>
    <n v="820883"/>
  </r>
  <r>
    <n v="2"/>
    <x v="7"/>
    <s v="All"/>
    <s v=" 5-9"/>
    <x v="6"/>
    <n v="58"/>
    <n v="17"/>
    <n v="1224"/>
    <n v="820883"/>
  </r>
  <r>
    <n v="2"/>
    <x v="7"/>
    <s v="All"/>
    <s v=" 5-9"/>
    <x v="7"/>
    <n v="88"/>
    <n v="55"/>
    <n v="1421"/>
    <n v="820883"/>
  </r>
  <r>
    <n v="2"/>
    <x v="7"/>
    <s v="All"/>
    <s v=" 5-9"/>
    <x v="8"/>
    <n v="0"/>
    <n v="0"/>
    <n v="0"/>
    <n v="820883"/>
  </r>
  <r>
    <n v="2"/>
    <x v="7"/>
    <s v="All"/>
    <s v=" 5-9"/>
    <x v="9"/>
    <n v="7"/>
    <n v="3"/>
    <n v="210"/>
    <n v="820883"/>
  </r>
  <r>
    <n v="2"/>
    <x v="7"/>
    <s v="All"/>
    <s v=" 5-9"/>
    <x v="10"/>
    <n v="98"/>
    <n v="42"/>
    <n v="1848"/>
    <n v="820883"/>
  </r>
  <r>
    <n v="2"/>
    <x v="8"/>
    <s v="All"/>
    <s v=" 0-1"/>
    <x v="0"/>
    <n v="2155"/>
    <n v="2024"/>
    <n v="13847"/>
    <n v="287156"/>
  </r>
  <r>
    <n v="2"/>
    <x v="8"/>
    <s v="All"/>
    <s v=" 0-1"/>
    <x v="1"/>
    <n v="0"/>
    <n v="0"/>
    <n v="0"/>
    <n v="287156"/>
  </r>
  <r>
    <n v="2"/>
    <x v="8"/>
    <s v="All"/>
    <s v=" 0-1"/>
    <x v="2"/>
    <n v="0"/>
    <n v="0"/>
    <n v="0"/>
    <n v="287156"/>
  </r>
  <r>
    <n v="2"/>
    <x v="8"/>
    <s v="All"/>
    <s v=" 0-1"/>
    <x v="3"/>
    <n v="0"/>
    <n v="0"/>
    <n v="0"/>
    <n v="287156"/>
  </r>
  <r>
    <n v="2"/>
    <x v="8"/>
    <s v="All"/>
    <s v=" 0-1"/>
    <x v="4"/>
    <n v="0"/>
    <n v="0"/>
    <n v="0"/>
    <n v="287156"/>
  </r>
  <r>
    <n v="2"/>
    <x v="8"/>
    <s v="All"/>
    <s v=" 0-1"/>
    <x v="5"/>
    <n v="18"/>
    <n v="15"/>
    <n v="304"/>
    <n v="287156"/>
  </r>
  <r>
    <n v="2"/>
    <x v="8"/>
    <s v="All"/>
    <s v=" 0-1"/>
    <x v="6"/>
    <n v="12"/>
    <n v="12"/>
    <n v="136"/>
    <n v="287156"/>
  </r>
  <r>
    <n v="2"/>
    <x v="8"/>
    <s v="All"/>
    <s v=" 0-1"/>
    <x v="7"/>
    <n v="55"/>
    <n v="53"/>
    <n v="559"/>
    <n v="287156"/>
  </r>
  <r>
    <n v="2"/>
    <x v="8"/>
    <s v="All"/>
    <s v=" 0-1"/>
    <x v="8"/>
    <n v="0"/>
    <n v="0"/>
    <n v="0"/>
    <n v="287156"/>
  </r>
  <r>
    <n v="2"/>
    <x v="8"/>
    <s v="All"/>
    <s v=" 0-1"/>
    <x v="9"/>
    <n v="0"/>
    <n v="0"/>
    <n v="0"/>
    <n v="287156"/>
  </r>
  <r>
    <n v="2"/>
    <x v="8"/>
    <s v="All"/>
    <s v=" 0-1"/>
    <x v="10"/>
    <n v="20"/>
    <n v="15"/>
    <n v="272"/>
    <n v="287156"/>
  </r>
  <r>
    <n v="2"/>
    <x v="8"/>
    <s v="All"/>
    <s v=" 10-14"/>
    <x v="0"/>
    <n v="7621"/>
    <n v="6822"/>
    <n v="33490"/>
    <n v="899160"/>
  </r>
  <r>
    <n v="2"/>
    <x v="8"/>
    <s v="All"/>
    <s v=" 10-14"/>
    <x v="1"/>
    <n v="0"/>
    <n v="0"/>
    <n v="0"/>
    <n v="899160"/>
  </r>
  <r>
    <n v="2"/>
    <x v="8"/>
    <s v="All"/>
    <s v=" 10-14"/>
    <x v="2"/>
    <n v="0"/>
    <n v="0"/>
    <n v="0"/>
    <n v="899160"/>
  </r>
  <r>
    <n v="2"/>
    <x v="8"/>
    <s v="All"/>
    <s v=" 10-14"/>
    <x v="3"/>
    <n v="11"/>
    <n v="11"/>
    <n v="61"/>
    <n v="899160"/>
  </r>
  <r>
    <n v="2"/>
    <x v="8"/>
    <s v="All"/>
    <s v=" 10-14"/>
    <x v="4"/>
    <n v="0"/>
    <n v="0"/>
    <n v="0"/>
    <n v="899160"/>
  </r>
  <r>
    <n v="2"/>
    <x v="8"/>
    <s v="All"/>
    <s v=" 10-14"/>
    <x v="5"/>
    <n v="41"/>
    <n v="14"/>
    <n v="1077"/>
    <n v="899160"/>
  </r>
  <r>
    <n v="2"/>
    <x v="8"/>
    <s v="All"/>
    <s v=" 10-14"/>
    <x v="6"/>
    <n v="53"/>
    <n v="30"/>
    <n v="612"/>
    <n v="899160"/>
  </r>
  <r>
    <n v="2"/>
    <x v="8"/>
    <s v="All"/>
    <s v=" 10-14"/>
    <x v="7"/>
    <n v="184"/>
    <n v="148"/>
    <n v="1559"/>
    <n v="899160"/>
  </r>
  <r>
    <n v="2"/>
    <x v="8"/>
    <s v="All"/>
    <s v=" 10-14"/>
    <x v="8"/>
    <n v="1"/>
    <n v="1"/>
    <n v="4"/>
    <n v="899160"/>
  </r>
  <r>
    <n v="2"/>
    <x v="8"/>
    <s v="All"/>
    <s v=" 10-14"/>
    <x v="9"/>
    <n v="39"/>
    <n v="23"/>
    <n v="1050"/>
    <n v="899160"/>
  </r>
  <r>
    <n v="2"/>
    <x v="8"/>
    <s v="All"/>
    <s v=" 10-14"/>
    <x v="10"/>
    <n v="320"/>
    <n v="265"/>
    <n v="3023"/>
    <n v="899160"/>
  </r>
  <r>
    <n v="2"/>
    <x v="8"/>
    <s v="All"/>
    <s v=" 2-4"/>
    <x v="0"/>
    <n v="4247"/>
    <n v="3976"/>
    <n v="27655"/>
    <n v="464461"/>
  </r>
  <r>
    <n v="2"/>
    <x v="8"/>
    <s v="All"/>
    <s v=" 2-4"/>
    <x v="1"/>
    <n v="0"/>
    <n v="0"/>
    <n v="0"/>
    <n v="464461"/>
  </r>
  <r>
    <n v="2"/>
    <x v="8"/>
    <s v="All"/>
    <s v=" 2-4"/>
    <x v="2"/>
    <n v="3"/>
    <n v="3"/>
    <n v="34"/>
    <n v="464461"/>
  </r>
  <r>
    <n v="2"/>
    <x v="8"/>
    <s v="All"/>
    <s v=" 2-4"/>
    <x v="3"/>
    <n v="3"/>
    <n v="3"/>
    <n v="40"/>
    <n v="464461"/>
  </r>
  <r>
    <n v="2"/>
    <x v="8"/>
    <s v="All"/>
    <s v=" 2-4"/>
    <x v="4"/>
    <n v="0"/>
    <n v="0"/>
    <n v="0"/>
    <n v="464461"/>
  </r>
  <r>
    <n v="2"/>
    <x v="8"/>
    <s v="All"/>
    <s v=" 2-4"/>
    <x v="5"/>
    <n v="9"/>
    <n v="4"/>
    <n v="195"/>
    <n v="464461"/>
  </r>
  <r>
    <n v="2"/>
    <x v="8"/>
    <s v="All"/>
    <s v=" 2-4"/>
    <x v="6"/>
    <n v="22"/>
    <n v="15"/>
    <n v="299"/>
    <n v="464461"/>
  </r>
  <r>
    <n v="2"/>
    <x v="8"/>
    <s v="All"/>
    <s v=" 2-4"/>
    <x v="7"/>
    <n v="62"/>
    <n v="50"/>
    <n v="664"/>
    <n v="464461"/>
  </r>
  <r>
    <n v="2"/>
    <x v="8"/>
    <s v="All"/>
    <s v=" 2-4"/>
    <x v="8"/>
    <n v="2"/>
    <n v="1"/>
    <n v="60"/>
    <n v="464461"/>
  </r>
  <r>
    <n v="2"/>
    <x v="8"/>
    <s v="All"/>
    <s v=" 2-4"/>
    <x v="9"/>
    <n v="0"/>
    <n v="0"/>
    <n v="0"/>
    <n v="464461"/>
  </r>
  <r>
    <n v="2"/>
    <x v="8"/>
    <s v="All"/>
    <s v=" 2-4"/>
    <x v="10"/>
    <n v="18"/>
    <n v="14"/>
    <n v="306"/>
    <n v="464461"/>
  </r>
  <r>
    <n v="2"/>
    <x v="8"/>
    <s v="All"/>
    <s v=" 5-9"/>
    <x v="0"/>
    <n v="7494"/>
    <n v="6842"/>
    <n v="40327"/>
    <n v="829313"/>
  </r>
  <r>
    <n v="2"/>
    <x v="8"/>
    <s v="All"/>
    <s v=" 5-9"/>
    <x v="1"/>
    <n v="0"/>
    <n v="0"/>
    <n v="0"/>
    <n v="829313"/>
  </r>
  <r>
    <n v="2"/>
    <x v="8"/>
    <s v="All"/>
    <s v=" 5-9"/>
    <x v="2"/>
    <n v="3"/>
    <n v="2"/>
    <n v="9"/>
    <n v="829313"/>
  </r>
  <r>
    <n v="2"/>
    <x v="8"/>
    <s v="All"/>
    <s v=" 5-9"/>
    <x v="3"/>
    <n v="3"/>
    <n v="3"/>
    <n v="15"/>
    <n v="829313"/>
  </r>
  <r>
    <n v="2"/>
    <x v="8"/>
    <s v="All"/>
    <s v=" 5-9"/>
    <x v="4"/>
    <n v="0"/>
    <n v="0"/>
    <n v="0"/>
    <n v="829313"/>
  </r>
  <r>
    <n v="2"/>
    <x v="8"/>
    <s v="All"/>
    <s v=" 5-9"/>
    <x v="5"/>
    <n v="16"/>
    <n v="5"/>
    <n v="435"/>
    <n v="829313"/>
  </r>
  <r>
    <n v="2"/>
    <x v="8"/>
    <s v="All"/>
    <s v=" 5-9"/>
    <x v="6"/>
    <n v="64"/>
    <n v="18"/>
    <n v="1295"/>
    <n v="829313"/>
  </r>
  <r>
    <n v="2"/>
    <x v="8"/>
    <s v="All"/>
    <s v=" 5-9"/>
    <x v="7"/>
    <n v="105"/>
    <n v="95"/>
    <n v="961"/>
    <n v="829313"/>
  </r>
  <r>
    <n v="2"/>
    <x v="8"/>
    <s v="All"/>
    <s v=" 5-9"/>
    <x v="8"/>
    <n v="0"/>
    <n v="0"/>
    <n v="0"/>
    <n v="829313"/>
  </r>
  <r>
    <n v="2"/>
    <x v="8"/>
    <s v="All"/>
    <s v=" 5-9"/>
    <x v="9"/>
    <n v="6"/>
    <n v="3"/>
    <n v="161"/>
    <n v="829313"/>
  </r>
  <r>
    <n v="2"/>
    <x v="8"/>
    <s v="All"/>
    <s v=" 5-9"/>
    <x v="10"/>
    <n v="68"/>
    <n v="39"/>
    <n v="869"/>
    <n v="829313"/>
  </r>
  <r>
    <n v="2"/>
    <x v="9"/>
    <s v="All"/>
    <s v=" 0-1"/>
    <x v="0"/>
    <n v="1562"/>
    <n v="1463"/>
    <n v="10213"/>
    <n v="260230"/>
  </r>
  <r>
    <n v="2"/>
    <x v="9"/>
    <s v="All"/>
    <s v=" 0-1"/>
    <x v="1"/>
    <n v="0"/>
    <n v="0"/>
    <n v="0"/>
    <n v="260230"/>
  </r>
  <r>
    <n v="2"/>
    <x v="9"/>
    <s v="All"/>
    <s v=" 0-1"/>
    <x v="2"/>
    <n v="0"/>
    <n v="0"/>
    <n v="0"/>
    <n v="260230"/>
  </r>
  <r>
    <n v="2"/>
    <x v="9"/>
    <s v="All"/>
    <s v=" 0-1"/>
    <x v="3"/>
    <n v="0"/>
    <n v="0"/>
    <n v="0"/>
    <n v="260230"/>
  </r>
  <r>
    <n v="2"/>
    <x v="9"/>
    <s v="All"/>
    <s v=" 0-1"/>
    <x v="4"/>
    <n v="0"/>
    <n v="0"/>
    <n v="0"/>
    <n v="260230"/>
  </r>
  <r>
    <n v="2"/>
    <x v="9"/>
    <s v="All"/>
    <s v=" 0-1"/>
    <x v="5"/>
    <n v="40"/>
    <n v="24"/>
    <n v="624"/>
    <n v="260230"/>
  </r>
  <r>
    <n v="2"/>
    <x v="9"/>
    <s v="All"/>
    <s v=" 0-1"/>
    <x v="6"/>
    <n v="22"/>
    <n v="14"/>
    <n v="367"/>
    <n v="260230"/>
  </r>
  <r>
    <n v="2"/>
    <x v="9"/>
    <s v="All"/>
    <s v=" 0-1"/>
    <x v="7"/>
    <n v="43"/>
    <n v="39"/>
    <n v="331"/>
    <n v="260230"/>
  </r>
  <r>
    <n v="2"/>
    <x v="9"/>
    <s v="All"/>
    <s v=" 0-1"/>
    <x v="8"/>
    <n v="0"/>
    <n v="0"/>
    <n v="0"/>
    <n v="260230"/>
  </r>
  <r>
    <n v="2"/>
    <x v="9"/>
    <s v="All"/>
    <s v=" 0-1"/>
    <x v="9"/>
    <n v="0"/>
    <n v="0"/>
    <n v="0"/>
    <n v="260230"/>
  </r>
  <r>
    <n v="2"/>
    <x v="9"/>
    <s v="All"/>
    <s v=" 0-1"/>
    <x v="10"/>
    <n v="11"/>
    <n v="10"/>
    <n v="170"/>
    <n v="260230"/>
  </r>
  <r>
    <n v="2"/>
    <x v="9"/>
    <s v="All"/>
    <s v=" 10-14"/>
    <x v="0"/>
    <n v="6473"/>
    <n v="5874"/>
    <n v="28646"/>
    <n v="823954"/>
  </r>
  <r>
    <n v="2"/>
    <x v="9"/>
    <s v="All"/>
    <s v=" 10-14"/>
    <x v="1"/>
    <n v="0"/>
    <n v="0"/>
    <n v="0"/>
    <n v="823954"/>
  </r>
  <r>
    <n v="2"/>
    <x v="9"/>
    <s v="All"/>
    <s v=" 10-14"/>
    <x v="2"/>
    <n v="0"/>
    <n v="0"/>
    <n v="0"/>
    <n v="823954"/>
  </r>
  <r>
    <n v="2"/>
    <x v="9"/>
    <s v="All"/>
    <s v=" 10-14"/>
    <x v="3"/>
    <n v="6"/>
    <n v="6"/>
    <n v="23"/>
    <n v="823954"/>
  </r>
  <r>
    <n v="2"/>
    <x v="9"/>
    <s v="All"/>
    <s v=" 10-14"/>
    <x v="4"/>
    <n v="0"/>
    <n v="0"/>
    <n v="0"/>
    <n v="823954"/>
  </r>
  <r>
    <n v="2"/>
    <x v="9"/>
    <s v="All"/>
    <s v=" 10-14"/>
    <x v="5"/>
    <n v="18"/>
    <n v="6"/>
    <n v="453"/>
    <n v="823954"/>
  </r>
  <r>
    <n v="2"/>
    <x v="9"/>
    <s v="All"/>
    <s v=" 10-14"/>
    <x v="6"/>
    <n v="28"/>
    <n v="13"/>
    <n v="363"/>
    <n v="823954"/>
  </r>
  <r>
    <n v="2"/>
    <x v="9"/>
    <s v="All"/>
    <s v=" 10-14"/>
    <x v="7"/>
    <n v="223"/>
    <n v="155"/>
    <n v="2427"/>
    <n v="823954"/>
  </r>
  <r>
    <n v="2"/>
    <x v="9"/>
    <s v="All"/>
    <s v=" 10-14"/>
    <x v="8"/>
    <n v="0"/>
    <n v="0"/>
    <n v="0"/>
    <n v="823954"/>
  </r>
  <r>
    <n v="2"/>
    <x v="9"/>
    <s v="All"/>
    <s v=" 10-14"/>
    <x v="9"/>
    <n v="21"/>
    <n v="19"/>
    <n v="538"/>
    <n v="823954"/>
  </r>
  <r>
    <n v="2"/>
    <x v="9"/>
    <s v="All"/>
    <s v=" 10-14"/>
    <x v="10"/>
    <n v="285"/>
    <n v="232"/>
    <n v="2608"/>
    <n v="823954"/>
  </r>
  <r>
    <n v="2"/>
    <x v="9"/>
    <s v="All"/>
    <s v=" 2-4"/>
    <x v="0"/>
    <n v="3158"/>
    <n v="2938"/>
    <n v="20777"/>
    <n v="430819"/>
  </r>
  <r>
    <n v="2"/>
    <x v="9"/>
    <s v="All"/>
    <s v=" 2-4"/>
    <x v="1"/>
    <n v="0"/>
    <n v="0"/>
    <n v="0"/>
    <n v="430819"/>
  </r>
  <r>
    <n v="2"/>
    <x v="9"/>
    <s v="All"/>
    <s v=" 2-4"/>
    <x v="2"/>
    <n v="0"/>
    <n v="0"/>
    <n v="0"/>
    <n v="430819"/>
  </r>
  <r>
    <n v="2"/>
    <x v="9"/>
    <s v="All"/>
    <s v=" 2-4"/>
    <x v="3"/>
    <n v="2"/>
    <n v="2"/>
    <n v="9"/>
    <n v="430819"/>
  </r>
  <r>
    <n v="2"/>
    <x v="9"/>
    <s v="All"/>
    <s v=" 2-4"/>
    <x v="4"/>
    <n v="0"/>
    <n v="0"/>
    <n v="0"/>
    <n v="430819"/>
  </r>
  <r>
    <n v="2"/>
    <x v="9"/>
    <s v="All"/>
    <s v=" 2-4"/>
    <x v="5"/>
    <n v="15"/>
    <n v="6"/>
    <n v="316"/>
    <n v="430819"/>
  </r>
  <r>
    <n v="2"/>
    <x v="9"/>
    <s v="All"/>
    <s v=" 2-4"/>
    <x v="6"/>
    <n v="9"/>
    <n v="7"/>
    <n v="95"/>
    <n v="430819"/>
  </r>
  <r>
    <n v="2"/>
    <x v="9"/>
    <s v="All"/>
    <s v=" 2-4"/>
    <x v="7"/>
    <n v="54"/>
    <n v="41"/>
    <n v="607"/>
    <n v="430819"/>
  </r>
  <r>
    <n v="2"/>
    <x v="9"/>
    <s v="All"/>
    <s v=" 2-4"/>
    <x v="8"/>
    <n v="0"/>
    <n v="0"/>
    <n v="0"/>
    <n v="430819"/>
  </r>
  <r>
    <n v="2"/>
    <x v="9"/>
    <s v="All"/>
    <s v=" 2-4"/>
    <x v="9"/>
    <n v="0"/>
    <n v="0"/>
    <n v="0"/>
    <n v="430819"/>
  </r>
  <r>
    <n v="2"/>
    <x v="9"/>
    <s v="All"/>
    <s v=" 2-4"/>
    <x v="10"/>
    <n v="13"/>
    <n v="10"/>
    <n v="170"/>
    <n v="430819"/>
  </r>
  <r>
    <n v="2"/>
    <x v="9"/>
    <s v="All"/>
    <s v=" 5-9"/>
    <x v="0"/>
    <n v="5932"/>
    <n v="5459"/>
    <n v="32996"/>
    <n v="770762"/>
  </r>
  <r>
    <n v="2"/>
    <x v="9"/>
    <s v="All"/>
    <s v=" 5-9"/>
    <x v="1"/>
    <n v="0"/>
    <n v="0"/>
    <n v="0"/>
    <n v="770762"/>
  </r>
  <r>
    <n v="2"/>
    <x v="9"/>
    <s v="All"/>
    <s v=" 5-9"/>
    <x v="2"/>
    <n v="0"/>
    <n v="0"/>
    <n v="0"/>
    <n v="770762"/>
  </r>
  <r>
    <n v="2"/>
    <x v="9"/>
    <s v="All"/>
    <s v=" 5-9"/>
    <x v="3"/>
    <n v="5"/>
    <n v="3"/>
    <n v="37"/>
    <n v="770762"/>
  </r>
  <r>
    <n v="2"/>
    <x v="9"/>
    <s v="All"/>
    <s v=" 5-9"/>
    <x v="4"/>
    <n v="2"/>
    <n v="1"/>
    <n v="4"/>
    <n v="770762"/>
  </r>
  <r>
    <n v="2"/>
    <x v="9"/>
    <s v="All"/>
    <s v=" 5-9"/>
    <x v="5"/>
    <n v="19"/>
    <n v="8"/>
    <n v="469"/>
    <n v="770762"/>
  </r>
  <r>
    <n v="2"/>
    <x v="9"/>
    <s v="All"/>
    <s v=" 5-9"/>
    <x v="6"/>
    <n v="21"/>
    <n v="13"/>
    <n v="256"/>
    <n v="770762"/>
  </r>
  <r>
    <n v="2"/>
    <x v="9"/>
    <s v="All"/>
    <s v=" 5-9"/>
    <x v="7"/>
    <n v="123"/>
    <n v="73"/>
    <n v="1680"/>
    <n v="770762"/>
  </r>
  <r>
    <n v="2"/>
    <x v="9"/>
    <s v="All"/>
    <s v=" 5-9"/>
    <x v="8"/>
    <n v="0"/>
    <n v="0"/>
    <n v="0"/>
    <n v="770762"/>
  </r>
  <r>
    <n v="2"/>
    <x v="9"/>
    <s v="All"/>
    <s v=" 5-9"/>
    <x v="9"/>
    <n v="2"/>
    <n v="2"/>
    <n v="30"/>
    <n v="770762"/>
  </r>
  <r>
    <n v="2"/>
    <x v="9"/>
    <s v="All"/>
    <s v=" 5-9"/>
    <x v="10"/>
    <n v="46"/>
    <n v="25"/>
    <n v="841"/>
    <n v="770762"/>
  </r>
  <r>
    <n v="2"/>
    <x v="10"/>
    <s v="All"/>
    <s v=" 0-1"/>
    <x v="0"/>
    <n v="1343"/>
    <n v="1270"/>
    <n v="8736"/>
    <n v="235192"/>
  </r>
  <r>
    <n v="2"/>
    <x v="10"/>
    <s v="All"/>
    <s v=" 0-1"/>
    <x v="1"/>
    <n v="0"/>
    <n v="0"/>
    <n v="0"/>
    <n v="235192"/>
  </r>
  <r>
    <n v="2"/>
    <x v="10"/>
    <s v="All"/>
    <s v=" 0-1"/>
    <x v="2"/>
    <n v="3"/>
    <n v="1"/>
    <n v="70"/>
    <n v="235192"/>
  </r>
  <r>
    <n v="2"/>
    <x v="10"/>
    <s v="All"/>
    <s v=" 0-1"/>
    <x v="3"/>
    <n v="1"/>
    <n v="1"/>
    <n v="8"/>
    <n v="235192"/>
  </r>
  <r>
    <n v="2"/>
    <x v="10"/>
    <s v="All"/>
    <s v=" 0-1"/>
    <x v="4"/>
    <n v="0"/>
    <n v="0"/>
    <n v="0"/>
    <n v="235192"/>
  </r>
  <r>
    <n v="2"/>
    <x v="10"/>
    <s v="All"/>
    <s v=" 0-1"/>
    <x v="5"/>
    <n v="46"/>
    <n v="24"/>
    <n v="758"/>
    <n v="235192"/>
  </r>
  <r>
    <n v="2"/>
    <x v="10"/>
    <s v="All"/>
    <s v=" 0-1"/>
    <x v="6"/>
    <n v="38"/>
    <n v="18"/>
    <n v="494"/>
    <n v="235192"/>
  </r>
  <r>
    <n v="2"/>
    <x v="10"/>
    <s v="All"/>
    <s v=" 0-1"/>
    <x v="7"/>
    <n v="77"/>
    <n v="65"/>
    <n v="759"/>
    <n v="235192"/>
  </r>
  <r>
    <n v="2"/>
    <x v="10"/>
    <s v="All"/>
    <s v=" 0-1"/>
    <x v="8"/>
    <n v="0"/>
    <n v="0"/>
    <n v="0"/>
    <n v="235192"/>
  </r>
  <r>
    <n v="2"/>
    <x v="10"/>
    <s v="All"/>
    <s v=" 0-1"/>
    <x v="9"/>
    <n v="0"/>
    <n v="0"/>
    <n v="0"/>
    <n v="235192"/>
  </r>
  <r>
    <n v="2"/>
    <x v="10"/>
    <s v="All"/>
    <s v=" 0-1"/>
    <x v="10"/>
    <n v="5"/>
    <n v="5"/>
    <n v="37"/>
    <n v="235192"/>
  </r>
  <r>
    <n v="2"/>
    <x v="10"/>
    <s v="All"/>
    <s v=" 10-14"/>
    <x v="0"/>
    <n v="5691"/>
    <n v="5140"/>
    <n v="26051"/>
    <n v="818563"/>
  </r>
  <r>
    <n v="2"/>
    <x v="10"/>
    <s v="All"/>
    <s v=" 10-14"/>
    <x v="1"/>
    <n v="0"/>
    <n v="0"/>
    <n v="0"/>
    <n v="818563"/>
  </r>
  <r>
    <n v="2"/>
    <x v="10"/>
    <s v="All"/>
    <s v=" 10-14"/>
    <x v="2"/>
    <n v="0"/>
    <n v="0"/>
    <n v="0"/>
    <n v="818563"/>
  </r>
  <r>
    <n v="2"/>
    <x v="10"/>
    <s v="All"/>
    <s v=" 10-14"/>
    <x v="3"/>
    <n v="5"/>
    <n v="5"/>
    <n v="21"/>
    <n v="818563"/>
  </r>
  <r>
    <n v="2"/>
    <x v="10"/>
    <s v="All"/>
    <s v=" 10-14"/>
    <x v="4"/>
    <n v="0"/>
    <n v="0"/>
    <n v="0"/>
    <n v="818563"/>
  </r>
  <r>
    <n v="2"/>
    <x v="10"/>
    <s v="All"/>
    <s v=" 10-14"/>
    <x v="5"/>
    <n v="18"/>
    <n v="9"/>
    <n v="455"/>
    <n v="818563"/>
  </r>
  <r>
    <n v="2"/>
    <x v="10"/>
    <s v="All"/>
    <s v=" 10-14"/>
    <x v="6"/>
    <n v="17"/>
    <n v="12"/>
    <n v="353"/>
    <n v="818563"/>
  </r>
  <r>
    <n v="2"/>
    <x v="10"/>
    <s v="All"/>
    <s v=" 10-14"/>
    <x v="7"/>
    <n v="253"/>
    <n v="178"/>
    <n v="2528"/>
    <n v="818563"/>
  </r>
  <r>
    <n v="2"/>
    <x v="10"/>
    <s v="All"/>
    <s v=" 10-14"/>
    <x v="8"/>
    <n v="2"/>
    <n v="2"/>
    <n v="38"/>
    <n v="818563"/>
  </r>
  <r>
    <n v="2"/>
    <x v="10"/>
    <s v="All"/>
    <s v=" 10-14"/>
    <x v="9"/>
    <n v="17"/>
    <n v="13"/>
    <n v="402"/>
    <n v="818563"/>
  </r>
  <r>
    <n v="2"/>
    <x v="10"/>
    <s v="All"/>
    <s v=" 10-14"/>
    <x v="10"/>
    <n v="286"/>
    <n v="222"/>
    <n v="2957"/>
    <n v="818563"/>
  </r>
  <r>
    <n v="2"/>
    <x v="10"/>
    <s v="All"/>
    <s v=" 2-4"/>
    <x v="0"/>
    <n v="2960"/>
    <n v="2729"/>
    <n v="19847"/>
    <n v="423941"/>
  </r>
  <r>
    <n v="2"/>
    <x v="10"/>
    <s v="All"/>
    <s v=" 2-4"/>
    <x v="1"/>
    <n v="0"/>
    <n v="0"/>
    <n v="0"/>
    <n v="423941"/>
  </r>
  <r>
    <n v="2"/>
    <x v="10"/>
    <s v="All"/>
    <s v=" 2-4"/>
    <x v="2"/>
    <n v="0"/>
    <n v="0"/>
    <n v="0"/>
    <n v="423941"/>
  </r>
  <r>
    <n v="2"/>
    <x v="10"/>
    <s v="All"/>
    <s v=" 2-4"/>
    <x v="3"/>
    <n v="0"/>
    <n v="0"/>
    <n v="0"/>
    <n v="423941"/>
  </r>
  <r>
    <n v="2"/>
    <x v="10"/>
    <s v="All"/>
    <s v=" 2-4"/>
    <x v="4"/>
    <n v="0"/>
    <n v="0"/>
    <n v="0"/>
    <n v="423941"/>
  </r>
  <r>
    <n v="2"/>
    <x v="10"/>
    <s v="All"/>
    <s v=" 2-4"/>
    <x v="5"/>
    <n v="10"/>
    <n v="2"/>
    <n v="280"/>
    <n v="423941"/>
  </r>
  <r>
    <n v="2"/>
    <x v="10"/>
    <s v="All"/>
    <s v=" 2-4"/>
    <x v="6"/>
    <n v="8"/>
    <n v="6"/>
    <n v="61"/>
    <n v="423941"/>
  </r>
  <r>
    <n v="2"/>
    <x v="10"/>
    <s v="All"/>
    <s v=" 2-4"/>
    <x v="7"/>
    <n v="66"/>
    <n v="49"/>
    <n v="770"/>
    <n v="423941"/>
  </r>
  <r>
    <n v="2"/>
    <x v="10"/>
    <s v="All"/>
    <s v=" 2-4"/>
    <x v="8"/>
    <n v="0"/>
    <n v="0"/>
    <n v="0"/>
    <n v="423941"/>
  </r>
  <r>
    <n v="2"/>
    <x v="10"/>
    <s v="All"/>
    <s v=" 2-4"/>
    <x v="9"/>
    <n v="0"/>
    <n v="0"/>
    <n v="0"/>
    <n v="423941"/>
  </r>
  <r>
    <n v="2"/>
    <x v="10"/>
    <s v="All"/>
    <s v=" 2-4"/>
    <x v="10"/>
    <n v="10"/>
    <n v="6"/>
    <n v="172"/>
    <n v="423941"/>
  </r>
  <r>
    <n v="2"/>
    <x v="10"/>
    <s v="All"/>
    <s v=" 5-9"/>
    <x v="0"/>
    <n v="5280"/>
    <n v="4816"/>
    <n v="30545"/>
    <n v="763139"/>
  </r>
  <r>
    <n v="2"/>
    <x v="10"/>
    <s v="All"/>
    <s v=" 5-9"/>
    <x v="1"/>
    <n v="0"/>
    <n v="0"/>
    <n v="0"/>
    <n v="763139"/>
  </r>
  <r>
    <n v="2"/>
    <x v="10"/>
    <s v="All"/>
    <s v=" 5-9"/>
    <x v="2"/>
    <n v="2"/>
    <n v="2"/>
    <n v="21"/>
    <n v="763139"/>
  </r>
  <r>
    <n v="2"/>
    <x v="10"/>
    <s v="All"/>
    <s v=" 5-9"/>
    <x v="3"/>
    <n v="3"/>
    <n v="3"/>
    <n v="43"/>
    <n v="763139"/>
  </r>
  <r>
    <n v="2"/>
    <x v="10"/>
    <s v="All"/>
    <s v=" 5-9"/>
    <x v="4"/>
    <n v="0"/>
    <n v="0"/>
    <n v="0"/>
    <n v="763139"/>
  </r>
  <r>
    <n v="2"/>
    <x v="10"/>
    <s v="All"/>
    <s v=" 5-9"/>
    <x v="5"/>
    <n v="14"/>
    <n v="6"/>
    <n v="408"/>
    <n v="763139"/>
  </r>
  <r>
    <n v="2"/>
    <x v="10"/>
    <s v="All"/>
    <s v=" 5-9"/>
    <x v="6"/>
    <n v="18"/>
    <n v="14"/>
    <n v="117"/>
    <n v="763139"/>
  </r>
  <r>
    <n v="2"/>
    <x v="10"/>
    <s v="All"/>
    <s v=" 5-9"/>
    <x v="7"/>
    <n v="109"/>
    <n v="94"/>
    <n v="1071"/>
    <n v="763139"/>
  </r>
  <r>
    <n v="2"/>
    <x v="10"/>
    <s v="All"/>
    <s v=" 5-9"/>
    <x v="8"/>
    <n v="1"/>
    <n v="1"/>
    <n v="30"/>
    <n v="763139"/>
  </r>
  <r>
    <n v="2"/>
    <x v="10"/>
    <s v="All"/>
    <s v=" 5-9"/>
    <x v="9"/>
    <n v="0"/>
    <n v="0"/>
    <n v="0"/>
    <n v="763139"/>
  </r>
  <r>
    <n v="2"/>
    <x v="10"/>
    <s v="All"/>
    <s v=" 5-9"/>
    <x v="10"/>
    <n v="23"/>
    <n v="20"/>
    <n v="312"/>
    <n v="763139"/>
  </r>
  <r>
    <n v="2"/>
    <x v="11"/>
    <s v="All"/>
    <s v=" 0-1"/>
    <x v="0"/>
    <n v="1593"/>
    <n v="1502"/>
    <n v="10510"/>
    <n v="210909"/>
  </r>
  <r>
    <n v="2"/>
    <x v="11"/>
    <s v="All"/>
    <s v=" 0-1"/>
    <x v="1"/>
    <n v="0"/>
    <n v="0"/>
    <n v="0"/>
    <n v="210909"/>
  </r>
  <r>
    <n v="2"/>
    <x v="11"/>
    <s v="All"/>
    <s v=" 0-1"/>
    <x v="2"/>
    <n v="0"/>
    <n v="0"/>
    <n v="0"/>
    <n v="210909"/>
  </r>
  <r>
    <n v="2"/>
    <x v="11"/>
    <s v="All"/>
    <s v=" 0-1"/>
    <x v="3"/>
    <n v="0"/>
    <n v="0"/>
    <n v="0"/>
    <n v="210909"/>
  </r>
  <r>
    <n v="2"/>
    <x v="11"/>
    <s v="All"/>
    <s v=" 0-1"/>
    <x v="4"/>
    <n v="0"/>
    <n v="0"/>
    <n v="0"/>
    <n v="210909"/>
  </r>
  <r>
    <n v="2"/>
    <x v="11"/>
    <s v="All"/>
    <s v=" 0-1"/>
    <x v="5"/>
    <n v="42"/>
    <n v="33"/>
    <n v="474"/>
    <n v="210909"/>
  </r>
  <r>
    <n v="2"/>
    <x v="11"/>
    <s v="All"/>
    <s v=" 0-1"/>
    <x v="6"/>
    <n v="14"/>
    <n v="11"/>
    <n v="163"/>
    <n v="210909"/>
  </r>
  <r>
    <n v="2"/>
    <x v="11"/>
    <s v="All"/>
    <s v=" 0-1"/>
    <x v="7"/>
    <n v="72"/>
    <n v="57"/>
    <n v="602"/>
    <n v="210909"/>
  </r>
  <r>
    <n v="2"/>
    <x v="11"/>
    <s v="All"/>
    <s v=" 0-1"/>
    <x v="8"/>
    <n v="7"/>
    <n v="1"/>
    <n v="210"/>
    <n v="210909"/>
  </r>
  <r>
    <n v="2"/>
    <x v="11"/>
    <s v="All"/>
    <s v=" 0-1"/>
    <x v="9"/>
    <n v="0"/>
    <n v="0"/>
    <n v="0"/>
    <n v="210909"/>
  </r>
  <r>
    <n v="2"/>
    <x v="11"/>
    <s v="All"/>
    <s v=" 0-1"/>
    <x v="10"/>
    <n v="8"/>
    <n v="7"/>
    <n v="79"/>
    <n v="210909"/>
  </r>
  <r>
    <n v="2"/>
    <x v="11"/>
    <s v="All"/>
    <s v=" 10-14"/>
    <x v="0"/>
    <n v="9978"/>
    <n v="9179"/>
    <n v="43472"/>
    <n v="811338"/>
  </r>
  <r>
    <n v="2"/>
    <x v="11"/>
    <s v="All"/>
    <s v=" 10-14"/>
    <x v="1"/>
    <n v="0"/>
    <n v="0"/>
    <n v="0"/>
    <n v="811338"/>
  </r>
  <r>
    <n v="2"/>
    <x v="11"/>
    <s v="All"/>
    <s v=" 10-14"/>
    <x v="2"/>
    <n v="1"/>
    <n v="1"/>
    <n v="10"/>
    <n v="811338"/>
  </r>
  <r>
    <n v="2"/>
    <x v="11"/>
    <s v="All"/>
    <s v=" 10-14"/>
    <x v="3"/>
    <n v="12"/>
    <n v="12"/>
    <n v="92"/>
    <n v="811338"/>
  </r>
  <r>
    <n v="2"/>
    <x v="11"/>
    <s v="All"/>
    <s v=" 10-14"/>
    <x v="4"/>
    <n v="0"/>
    <n v="0"/>
    <n v="0"/>
    <n v="811338"/>
  </r>
  <r>
    <n v="2"/>
    <x v="11"/>
    <s v="All"/>
    <s v=" 10-14"/>
    <x v="5"/>
    <n v="20"/>
    <n v="9"/>
    <n v="443"/>
    <n v="811338"/>
  </r>
  <r>
    <n v="2"/>
    <x v="11"/>
    <s v="All"/>
    <s v=" 10-14"/>
    <x v="6"/>
    <n v="57"/>
    <n v="36"/>
    <n v="499"/>
    <n v="811338"/>
  </r>
  <r>
    <n v="2"/>
    <x v="11"/>
    <s v="All"/>
    <s v=" 10-14"/>
    <x v="7"/>
    <n v="446"/>
    <n v="360"/>
    <n v="3567"/>
    <n v="811338"/>
  </r>
  <r>
    <n v="2"/>
    <x v="11"/>
    <s v="All"/>
    <s v=" 10-14"/>
    <x v="8"/>
    <n v="6"/>
    <n v="2"/>
    <n v="180"/>
    <n v="811338"/>
  </r>
  <r>
    <n v="2"/>
    <x v="11"/>
    <s v="All"/>
    <s v=" 10-14"/>
    <x v="9"/>
    <n v="54"/>
    <n v="26"/>
    <n v="1815"/>
    <n v="811338"/>
  </r>
  <r>
    <n v="2"/>
    <x v="11"/>
    <s v="All"/>
    <s v=" 10-14"/>
    <x v="10"/>
    <n v="608"/>
    <n v="496"/>
    <n v="5903"/>
    <n v="811338"/>
  </r>
  <r>
    <n v="2"/>
    <x v="11"/>
    <s v="All"/>
    <s v=" 2-4"/>
    <x v="0"/>
    <n v="4395"/>
    <n v="4110"/>
    <n v="29460"/>
    <n v="409620"/>
  </r>
  <r>
    <n v="2"/>
    <x v="11"/>
    <s v="All"/>
    <s v=" 2-4"/>
    <x v="1"/>
    <n v="0"/>
    <n v="0"/>
    <n v="0"/>
    <n v="409620"/>
  </r>
  <r>
    <n v="2"/>
    <x v="11"/>
    <s v="All"/>
    <s v=" 2-4"/>
    <x v="2"/>
    <n v="5"/>
    <n v="4"/>
    <n v="63"/>
    <n v="409620"/>
  </r>
  <r>
    <n v="2"/>
    <x v="11"/>
    <s v="All"/>
    <s v=" 2-4"/>
    <x v="3"/>
    <n v="1"/>
    <n v="1"/>
    <n v="3"/>
    <n v="409620"/>
  </r>
  <r>
    <n v="2"/>
    <x v="11"/>
    <s v="All"/>
    <s v=" 2-4"/>
    <x v="4"/>
    <n v="0"/>
    <n v="0"/>
    <n v="0"/>
    <n v="409620"/>
  </r>
  <r>
    <n v="2"/>
    <x v="11"/>
    <s v="All"/>
    <s v=" 2-4"/>
    <x v="5"/>
    <n v="13"/>
    <n v="7"/>
    <n v="275"/>
    <n v="409620"/>
  </r>
  <r>
    <n v="2"/>
    <x v="11"/>
    <s v="All"/>
    <s v=" 2-4"/>
    <x v="6"/>
    <n v="10"/>
    <n v="7"/>
    <n v="98"/>
    <n v="409620"/>
  </r>
  <r>
    <n v="2"/>
    <x v="11"/>
    <s v="All"/>
    <s v=" 2-4"/>
    <x v="7"/>
    <n v="104"/>
    <n v="87"/>
    <n v="818"/>
    <n v="409620"/>
  </r>
  <r>
    <n v="2"/>
    <x v="11"/>
    <s v="All"/>
    <s v=" 2-4"/>
    <x v="8"/>
    <n v="2"/>
    <n v="1"/>
    <n v="60"/>
    <n v="409620"/>
  </r>
  <r>
    <n v="2"/>
    <x v="11"/>
    <s v="All"/>
    <s v=" 2-4"/>
    <x v="9"/>
    <n v="0"/>
    <n v="0"/>
    <n v="0"/>
    <n v="409620"/>
  </r>
  <r>
    <n v="2"/>
    <x v="11"/>
    <s v="All"/>
    <s v=" 2-4"/>
    <x v="10"/>
    <n v="5"/>
    <n v="5"/>
    <n v="75"/>
    <n v="409620"/>
  </r>
  <r>
    <n v="2"/>
    <x v="11"/>
    <s v="All"/>
    <s v=" 5-9"/>
    <x v="0"/>
    <n v="8991"/>
    <n v="8325"/>
    <n v="48997"/>
    <n v="750663"/>
  </r>
  <r>
    <n v="2"/>
    <x v="11"/>
    <s v="All"/>
    <s v=" 5-9"/>
    <x v="1"/>
    <n v="0"/>
    <n v="0"/>
    <n v="0"/>
    <n v="750663"/>
  </r>
  <r>
    <n v="2"/>
    <x v="11"/>
    <s v="All"/>
    <s v=" 5-9"/>
    <x v="2"/>
    <n v="1"/>
    <n v="1"/>
    <n v="10"/>
    <n v="750663"/>
  </r>
  <r>
    <n v="2"/>
    <x v="11"/>
    <s v="All"/>
    <s v=" 5-9"/>
    <x v="3"/>
    <n v="9"/>
    <n v="5"/>
    <n v="85"/>
    <n v="750663"/>
  </r>
  <r>
    <n v="2"/>
    <x v="11"/>
    <s v="All"/>
    <s v=" 5-9"/>
    <x v="4"/>
    <n v="0"/>
    <n v="0"/>
    <n v="0"/>
    <n v="750663"/>
  </r>
  <r>
    <n v="2"/>
    <x v="11"/>
    <s v="All"/>
    <s v=" 5-9"/>
    <x v="5"/>
    <n v="11"/>
    <n v="8"/>
    <n v="229"/>
    <n v="750663"/>
  </r>
  <r>
    <n v="2"/>
    <x v="11"/>
    <s v="All"/>
    <s v=" 5-9"/>
    <x v="6"/>
    <n v="18"/>
    <n v="16"/>
    <n v="196"/>
    <n v="750663"/>
  </r>
  <r>
    <n v="2"/>
    <x v="11"/>
    <s v="All"/>
    <s v=" 5-9"/>
    <x v="7"/>
    <n v="210"/>
    <n v="186"/>
    <n v="1644"/>
    <n v="750663"/>
  </r>
  <r>
    <n v="2"/>
    <x v="11"/>
    <s v="All"/>
    <s v=" 5-9"/>
    <x v="8"/>
    <n v="0"/>
    <n v="0"/>
    <n v="0"/>
    <n v="750663"/>
  </r>
  <r>
    <n v="2"/>
    <x v="11"/>
    <s v="All"/>
    <s v=" 5-9"/>
    <x v="9"/>
    <n v="24"/>
    <n v="5"/>
    <n v="840"/>
    <n v="750663"/>
  </r>
  <r>
    <n v="2"/>
    <x v="11"/>
    <s v="All"/>
    <s v=" 5-9"/>
    <x v="10"/>
    <n v="40"/>
    <n v="28"/>
    <n v="376"/>
    <n v="750663"/>
  </r>
  <r>
    <n v="3"/>
    <x v="0"/>
    <s v="All"/>
    <s v=" 0-1"/>
    <x v="0"/>
    <n v="0"/>
    <n v="0"/>
    <n v="0"/>
    <n v="0"/>
  </r>
  <r>
    <n v="3"/>
    <x v="0"/>
    <s v="All"/>
    <s v=" 0-1"/>
    <x v="1"/>
    <n v="0"/>
    <n v="0"/>
    <n v="0"/>
    <n v="0"/>
  </r>
  <r>
    <n v="3"/>
    <x v="0"/>
    <s v="All"/>
    <s v=" 0-1"/>
    <x v="2"/>
    <n v="0"/>
    <n v="0"/>
    <n v="0"/>
    <n v="0"/>
  </r>
  <r>
    <n v="3"/>
    <x v="0"/>
    <s v="All"/>
    <s v=" 0-1"/>
    <x v="3"/>
    <n v="0"/>
    <n v="0"/>
    <n v="0"/>
    <n v="0"/>
  </r>
  <r>
    <n v="3"/>
    <x v="0"/>
    <s v="All"/>
    <s v=" 0-1"/>
    <x v="4"/>
    <n v="0"/>
    <n v="0"/>
    <n v="0"/>
    <n v="0"/>
  </r>
  <r>
    <n v="3"/>
    <x v="0"/>
    <s v="All"/>
    <s v=" 0-1"/>
    <x v="5"/>
    <n v="0"/>
    <n v="0"/>
    <n v="0"/>
    <n v="0"/>
  </r>
  <r>
    <n v="3"/>
    <x v="0"/>
    <s v="All"/>
    <s v=" 0-1"/>
    <x v="6"/>
    <n v="0"/>
    <n v="0"/>
    <n v="0"/>
    <n v="0"/>
  </r>
  <r>
    <n v="3"/>
    <x v="0"/>
    <s v="All"/>
    <s v=" 0-1"/>
    <x v="7"/>
    <n v="0"/>
    <n v="0"/>
    <n v="0"/>
    <n v="0"/>
  </r>
  <r>
    <n v="3"/>
    <x v="0"/>
    <s v="All"/>
    <s v=" 0-1"/>
    <x v="8"/>
    <n v="0"/>
    <n v="0"/>
    <n v="0"/>
    <n v="0"/>
  </r>
  <r>
    <n v="3"/>
    <x v="0"/>
    <s v="All"/>
    <s v=" 0-1"/>
    <x v="9"/>
    <n v="0"/>
    <n v="0"/>
    <n v="0"/>
    <n v="0"/>
  </r>
  <r>
    <n v="3"/>
    <x v="0"/>
    <s v="All"/>
    <s v=" 0-1"/>
    <x v="10"/>
    <n v="0"/>
    <n v="0"/>
    <n v="0"/>
    <n v="0"/>
  </r>
  <r>
    <n v="3"/>
    <x v="0"/>
    <s v="All"/>
    <s v=" 10-14"/>
    <x v="0"/>
    <n v="0"/>
    <n v="0"/>
    <n v="0"/>
    <n v="0"/>
  </r>
  <r>
    <n v="3"/>
    <x v="0"/>
    <s v="All"/>
    <s v=" 10-14"/>
    <x v="1"/>
    <n v="0"/>
    <n v="0"/>
    <n v="0"/>
    <n v="0"/>
  </r>
  <r>
    <n v="3"/>
    <x v="0"/>
    <s v="All"/>
    <s v=" 10-14"/>
    <x v="2"/>
    <n v="0"/>
    <n v="0"/>
    <n v="0"/>
    <n v="0"/>
  </r>
  <r>
    <n v="3"/>
    <x v="0"/>
    <s v="All"/>
    <s v=" 10-14"/>
    <x v="3"/>
    <n v="0"/>
    <n v="0"/>
    <n v="0"/>
    <n v="0"/>
  </r>
  <r>
    <n v="3"/>
    <x v="0"/>
    <s v="All"/>
    <s v=" 10-14"/>
    <x v="4"/>
    <n v="0"/>
    <n v="0"/>
    <n v="0"/>
    <n v="0"/>
  </r>
  <r>
    <n v="3"/>
    <x v="0"/>
    <s v="All"/>
    <s v=" 10-14"/>
    <x v="5"/>
    <n v="0"/>
    <n v="0"/>
    <n v="0"/>
    <n v="0"/>
  </r>
  <r>
    <n v="3"/>
    <x v="0"/>
    <s v="All"/>
    <s v=" 10-14"/>
    <x v="6"/>
    <n v="0"/>
    <n v="0"/>
    <n v="0"/>
    <n v="0"/>
  </r>
  <r>
    <n v="3"/>
    <x v="0"/>
    <s v="All"/>
    <s v=" 10-14"/>
    <x v="7"/>
    <n v="0"/>
    <n v="0"/>
    <n v="0"/>
    <n v="0"/>
  </r>
  <r>
    <n v="3"/>
    <x v="0"/>
    <s v="All"/>
    <s v=" 10-14"/>
    <x v="8"/>
    <n v="0"/>
    <n v="0"/>
    <n v="0"/>
    <n v="0"/>
  </r>
  <r>
    <n v="3"/>
    <x v="0"/>
    <s v="All"/>
    <s v=" 10-14"/>
    <x v="9"/>
    <n v="0"/>
    <n v="0"/>
    <n v="0"/>
    <n v="0"/>
  </r>
  <r>
    <n v="3"/>
    <x v="0"/>
    <s v="All"/>
    <s v=" 10-14"/>
    <x v="10"/>
    <n v="0"/>
    <n v="0"/>
    <n v="0"/>
    <n v="0"/>
  </r>
  <r>
    <n v="3"/>
    <x v="0"/>
    <s v="All"/>
    <s v=" 2-4"/>
    <x v="0"/>
    <n v="0"/>
    <n v="0"/>
    <n v="0"/>
    <n v="0"/>
  </r>
  <r>
    <n v="3"/>
    <x v="0"/>
    <s v="All"/>
    <s v=" 2-4"/>
    <x v="1"/>
    <n v="0"/>
    <n v="0"/>
    <n v="0"/>
    <n v="0"/>
  </r>
  <r>
    <n v="3"/>
    <x v="0"/>
    <s v="All"/>
    <s v=" 2-4"/>
    <x v="2"/>
    <n v="0"/>
    <n v="0"/>
    <n v="0"/>
    <n v="0"/>
  </r>
  <r>
    <n v="3"/>
    <x v="0"/>
    <s v="All"/>
    <s v=" 2-4"/>
    <x v="3"/>
    <n v="0"/>
    <n v="0"/>
    <n v="0"/>
    <n v="0"/>
  </r>
  <r>
    <n v="3"/>
    <x v="0"/>
    <s v="All"/>
    <s v=" 2-4"/>
    <x v="4"/>
    <n v="0"/>
    <n v="0"/>
    <n v="0"/>
    <n v="0"/>
  </r>
  <r>
    <n v="3"/>
    <x v="0"/>
    <s v="All"/>
    <s v=" 2-4"/>
    <x v="5"/>
    <n v="0"/>
    <n v="0"/>
    <n v="0"/>
    <n v="0"/>
  </r>
  <r>
    <n v="3"/>
    <x v="0"/>
    <s v="All"/>
    <s v=" 2-4"/>
    <x v="6"/>
    <n v="0"/>
    <n v="0"/>
    <n v="0"/>
    <n v="0"/>
  </r>
  <r>
    <n v="3"/>
    <x v="0"/>
    <s v="All"/>
    <s v=" 2-4"/>
    <x v="7"/>
    <n v="0"/>
    <n v="0"/>
    <n v="0"/>
    <n v="0"/>
  </r>
  <r>
    <n v="3"/>
    <x v="0"/>
    <s v="All"/>
    <s v=" 2-4"/>
    <x v="8"/>
    <n v="0"/>
    <n v="0"/>
    <n v="0"/>
    <n v="0"/>
  </r>
  <r>
    <n v="3"/>
    <x v="0"/>
    <s v="All"/>
    <s v=" 2-4"/>
    <x v="9"/>
    <n v="0"/>
    <n v="0"/>
    <n v="0"/>
    <n v="0"/>
  </r>
  <r>
    <n v="3"/>
    <x v="0"/>
    <s v="All"/>
    <s v=" 2-4"/>
    <x v="10"/>
    <n v="0"/>
    <n v="0"/>
    <n v="0"/>
    <n v="0"/>
  </r>
  <r>
    <n v="3"/>
    <x v="0"/>
    <s v="All"/>
    <s v=" 5-9"/>
    <x v="0"/>
    <n v="0"/>
    <n v="0"/>
    <n v="0"/>
    <n v="0"/>
  </r>
  <r>
    <n v="3"/>
    <x v="0"/>
    <s v="All"/>
    <s v=" 5-9"/>
    <x v="1"/>
    <n v="0"/>
    <n v="0"/>
    <n v="0"/>
    <n v="0"/>
  </r>
  <r>
    <n v="3"/>
    <x v="0"/>
    <s v="All"/>
    <s v=" 5-9"/>
    <x v="2"/>
    <n v="0"/>
    <n v="0"/>
    <n v="0"/>
    <n v="0"/>
  </r>
  <r>
    <n v="3"/>
    <x v="0"/>
    <s v="All"/>
    <s v=" 5-9"/>
    <x v="3"/>
    <n v="0"/>
    <n v="0"/>
    <n v="0"/>
    <n v="0"/>
  </r>
  <r>
    <n v="3"/>
    <x v="0"/>
    <s v="All"/>
    <s v=" 5-9"/>
    <x v="4"/>
    <n v="0"/>
    <n v="0"/>
    <n v="0"/>
    <n v="0"/>
  </r>
  <r>
    <n v="3"/>
    <x v="0"/>
    <s v="All"/>
    <s v=" 5-9"/>
    <x v="5"/>
    <n v="0"/>
    <n v="0"/>
    <n v="0"/>
    <n v="0"/>
  </r>
  <r>
    <n v="3"/>
    <x v="0"/>
    <s v="All"/>
    <s v=" 5-9"/>
    <x v="6"/>
    <n v="0"/>
    <n v="0"/>
    <n v="0"/>
    <n v="0"/>
  </r>
  <r>
    <n v="3"/>
    <x v="0"/>
    <s v="All"/>
    <s v=" 5-9"/>
    <x v="7"/>
    <n v="0"/>
    <n v="0"/>
    <n v="0"/>
    <n v="0"/>
  </r>
  <r>
    <n v="3"/>
    <x v="0"/>
    <s v="All"/>
    <s v=" 5-9"/>
    <x v="8"/>
    <n v="0"/>
    <n v="0"/>
    <n v="0"/>
    <n v="0"/>
  </r>
  <r>
    <n v="3"/>
    <x v="0"/>
    <s v="All"/>
    <s v=" 5-9"/>
    <x v="9"/>
    <n v="0"/>
    <n v="0"/>
    <n v="0"/>
    <n v="0"/>
  </r>
  <r>
    <n v="3"/>
    <x v="0"/>
    <s v="All"/>
    <s v=" 5-9"/>
    <x v="10"/>
    <n v="0"/>
    <n v="0"/>
    <n v="0"/>
    <n v="0"/>
  </r>
  <r>
    <n v="3"/>
    <x v="1"/>
    <s v="All"/>
    <s v=" 0-1"/>
    <x v="0"/>
    <n v="0"/>
    <n v="0"/>
    <n v="0"/>
    <n v="0"/>
  </r>
  <r>
    <n v="3"/>
    <x v="1"/>
    <s v="All"/>
    <s v=" 0-1"/>
    <x v="1"/>
    <n v="0"/>
    <n v="0"/>
    <n v="0"/>
    <n v="0"/>
  </r>
  <r>
    <n v="3"/>
    <x v="1"/>
    <s v="All"/>
    <s v=" 0-1"/>
    <x v="2"/>
    <n v="0"/>
    <n v="0"/>
    <n v="0"/>
    <n v="0"/>
  </r>
  <r>
    <n v="3"/>
    <x v="1"/>
    <s v="All"/>
    <s v=" 0-1"/>
    <x v="3"/>
    <n v="0"/>
    <n v="0"/>
    <n v="0"/>
    <n v="0"/>
  </r>
  <r>
    <n v="3"/>
    <x v="1"/>
    <s v="All"/>
    <s v=" 0-1"/>
    <x v="4"/>
    <n v="0"/>
    <n v="0"/>
    <n v="0"/>
    <n v="0"/>
  </r>
  <r>
    <n v="3"/>
    <x v="1"/>
    <s v="All"/>
    <s v=" 0-1"/>
    <x v="5"/>
    <n v="0"/>
    <n v="0"/>
    <n v="0"/>
    <n v="0"/>
  </r>
  <r>
    <n v="3"/>
    <x v="1"/>
    <s v="All"/>
    <s v=" 0-1"/>
    <x v="6"/>
    <n v="0"/>
    <n v="0"/>
    <n v="0"/>
    <n v="0"/>
  </r>
  <r>
    <n v="3"/>
    <x v="1"/>
    <s v="All"/>
    <s v=" 0-1"/>
    <x v="7"/>
    <n v="0"/>
    <n v="0"/>
    <n v="0"/>
    <n v="0"/>
  </r>
  <r>
    <n v="3"/>
    <x v="1"/>
    <s v="All"/>
    <s v=" 0-1"/>
    <x v="8"/>
    <n v="0"/>
    <n v="0"/>
    <n v="0"/>
    <n v="0"/>
  </r>
  <r>
    <n v="3"/>
    <x v="1"/>
    <s v="All"/>
    <s v=" 0-1"/>
    <x v="9"/>
    <n v="0"/>
    <n v="0"/>
    <n v="0"/>
    <n v="0"/>
  </r>
  <r>
    <n v="3"/>
    <x v="1"/>
    <s v="All"/>
    <s v=" 0-1"/>
    <x v="10"/>
    <n v="0"/>
    <n v="0"/>
    <n v="0"/>
    <n v="0"/>
  </r>
  <r>
    <n v="3"/>
    <x v="1"/>
    <s v="All"/>
    <s v=" 10-14"/>
    <x v="0"/>
    <n v="0"/>
    <n v="0"/>
    <n v="0"/>
    <n v="0"/>
  </r>
  <r>
    <n v="3"/>
    <x v="1"/>
    <s v="All"/>
    <s v=" 10-14"/>
    <x v="1"/>
    <n v="0"/>
    <n v="0"/>
    <n v="0"/>
    <n v="0"/>
  </r>
  <r>
    <n v="3"/>
    <x v="1"/>
    <s v="All"/>
    <s v=" 10-14"/>
    <x v="2"/>
    <n v="0"/>
    <n v="0"/>
    <n v="0"/>
    <n v="0"/>
  </r>
  <r>
    <n v="3"/>
    <x v="1"/>
    <s v="All"/>
    <s v=" 10-14"/>
    <x v="3"/>
    <n v="0"/>
    <n v="0"/>
    <n v="0"/>
    <n v="0"/>
  </r>
  <r>
    <n v="3"/>
    <x v="1"/>
    <s v="All"/>
    <s v=" 10-14"/>
    <x v="4"/>
    <n v="0"/>
    <n v="0"/>
    <n v="0"/>
    <n v="0"/>
  </r>
  <r>
    <n v="3"/>
    <x v="1"/>
    <s v="All"/>
    <s v=" 10-14"/>
    <x v="5"/>
    <n v="0"/>
    <n v="0"/>
    <n v="0"/>
    <n v="0"/>
  </r>
  <r>
    <n v="3"/>
    <x v="1"/>
    <s v="All"/>
    <s v=" 10-14"/>
    <x v="6"/>
    <n v="0"/>
    <n v="0"/>
    <n v="0"/>
    <n v="0"/>
  </r>
  <r>
    <n v="3"/>
    <x v="1"/>
    <s v="All"/>
    <s v=" 10-14"/>
    <x v="7"/>
    <n v="0"/>
    <n v="0"/>
    <n v="0"/>
    <n v="0"/>
  </r>
  <r>
    <n v="3"/>
    <x v="1"/>
    <s v="All"/>
    <s v=" 10-14"/>
    <x v="8"/>
    <n v="0"/>
    <n v="0"/>
    <n v="0"/>
    <n v="0"/>
  </r>
  <r>
    <n v="3"/>
    <x v="1"/>
    <s v="All"/>
    <s v=" 10-14"/>
    <x v="9"/>
    <n v="0"/>
    <n v="0"/>
    <n v="0"/>
    <n v="0"/>
  </r>
  <r>
    <n v="3"/>
    <x v="1"/>
    <s v="All"/>
    <s v=" 10-14"/>
    <x v="10"/>
    <n v="0"/>
    <n v="0"/>
    <n v="0"/>
    <n v="0"/>
  </r>
  <r>
    <n v="3"/>
    <x v="1"/>
    <s v="All"/>
    <s v=" 2-4"/>
    <x v="0"/>
    <n v="0"/>
    <n v="0"/>
    <n v="0"/>
    <n v="0"/>
  </r>
  <r>
    <n v="3"/>
    <x v="1"/>
    <s v="All"/>
    <s v=" 2-4"/>
    <x v="1"/>
    <n v="0"/>
    <n v="0"/>
    <n v="0"/>
    <n v="0"/>
  </r>
  <r>
    <n v="3"/>
    <x v="1"/>
    <s v="All"/>
    <s v=" 2-4"/>
    <x v="2"/>
    <n v="0"/>
    <n v="0"/>
    <n v="0"/>
    <n v="0"/>
  </r>
  <r>
    <n v="3"/>
    <x v="1"/>
    <s v="All"/>
    <s v=" 2-4"/>
    <x v="3"/>
    <n v="0"/>
    <n v="0"/>
    <n v="0"/>
    <n v="0"/>
  </r>
  <r>
    <n v="3"/>
    <x v="1"/>
    <s v="All"/>
    <s v=" 2-4"/>
    <x v="4"/>
    <n v="0"/>
    <n v="0"/>
    <n v="0"/>
    <n v="0"/>
  </r>
  <r>
    <n v="3"/>
    <x v="1"/>
    <s v="All"/>
    <s v=" 2-4"/>
    <x v="5"/>
    <n v="0"/>
    <n v="0"/>
    <n v="0"/>
    <n v="0"/>
  </r>
  <r>
    <n v="3"/>
    <x v="1"/>
    <s v="All"/>
    <s v=" 2-4"/>
    <x v="6"/>
    <n v="0"/>
    <n v="0"/>
    <n v="0"/>
    <n v="0"/>
  </r>
  <r>
    <n v="3"/>
    <x v="1"/>
    <s v="All"/>
    <s v=" 2-4"/>
    <x v="7"/>
    <n v="0"/>
    <n v="0"/>
    <n v="0"/>
    <n v="0"/>
  </r>
  <r>
    <n v="3"/>
    <x v="1"/>
    <s v="All"/>
    <s v=" 2-4"/>
    <x v="8"/>
    <n v="0"/>
    <n v="0"/>
    <n v="0"/>
    <n v="0"/>
  </r>
  <r>
    <n v="3"/>
    <x v="1"/>
    <s v="All"/>
    <s v=" 2-4"/>
    <x v="9"/>
    <n v="0"/>
    <n v="0"/>
    <n v="0"/>
    <n v="0"/>
  </r>
  <r>
    <n v="3"/>
    <x v="1"/>
    <s v="All"/>
    <s v=" 2-4"/>
    <x v="10"/>
    <n v="0"/>
    <n v="0"/>
    <n v="0"/>
    <n v="0"/>
  </r>
  <r>
    <n v="3"/>
    <x v="1"/>
    <s v="All"/>
    <s v=" 5-9"/>
    <x v="0"/>
    <n v="0"/>
    <n v="0"/>
    <n v="0"/>
    <n v="0"/>
  </r>
  <r>
    <n v="3"/>
    <x v="1"/>
    <s v="All"/>
    <s v=" 5-9"/>
    <x v="1"/>
    <n v="0"/>
    <n v="0"/>
    <n v="0"/>
    <n v="0"/>
  </r>
  <r>
    <n v="3"/>
    <x v="1"/>
    <s v="All"/>
    <s v=" 5-9"/>
    <x v="2"/>
    <n v="0"/>
    <n v="0"/>
    <n v="0"/>
    <n v="0"/>
  </r>
  <r>
    <n v="3"/>
    <x v="1"/>
    <s v="All"/>
    <s v=" 5-9"/>
    <x v="3"/>
    <n v="0"/>
    <n v="0"/>
    <n v="0"/>
    <n v="0"/>
  </r>
  <r>
    <n v="3"/>
    <x v="1"/>
    <s v="All"/>
    <s v=" 5-9"/>
    <x v="4"/>
    <n v="0"/>
    <n v="0"/>
    <n v="0"/>
    <n v="0"/>
  </r>
  <r>
    <n v="3"/>
    <x v="1"/>
    <s v="All"/>
    <s v=" 5-9"/>
    <x v="5"/>
    <n v="0"/>
    <n v="0"/>
    <n v="0"/>
    <n v="0"/>
  </r>
  <r>
    <n v="3"/>
    <x v="1"/>
    <s v="All"/>
    <s v=" 5-9"/>
    <x v="6"/>
    <n v="0"/>
    <n v="0"/>
    <n v="0"/>
    <n v="0"/>
  </r>
  <r>
    <n v="3"/>
    <x v="1"/>
    <s v="All"/>
    <s v=" 5-9"/>
    <x v="7"/>
    <n v="0"/>
    <n v="0"/>
    <n v="0"/>
    <n v="0"/>
  </r>
  <r>
    <n v="3"/>
    <x v="1"/>
    <s v="All"/>
    <s v=" 5-9"/>
    <x v="8"/>
    <n v="0"/>
    <n v="0"/>
    <n v="0"/>
    <n v="0"/>
  </r>
  <r>
    <n v="3"/>
    <x v="1"/>
    <s v="All"/>
    <s v=" 5-9"/>
    <x v="9"/>
    <n v="0"/>
    <n v="0"/>
    <n v="0"/>
    <n v="0"/>
  </r>
  <r>
    <n v="3"/>
    <x v="1"/>
    <s v="All"/>
    <s v=" 5-9"/>
    <x v="10"/>
    <n v="0"/>
    <n v="0"/>
    <n v="0"/>
    <n v="0"/>
  </r>
  <r>
    <n v="3"/>
    <x v="2"/>
    <s v="All"/>
    <s v=" 0-1"/>
    <x v="0"/>
    <n v="0"/>
    <n v="0"/>
    <n v="0"/>
    <n v="0"/>
  </r>
  <r>
    <n v="3"/>
    <x v="2"/>
    <s v="All"/>
    <s v=" 0-1"/>
    <x v="1"/>
    <n v="0"/>
    <n v="0"/>
    <n v="0"/>
    <n v="0"/>
  </r>
  <r>
    <n v="3"/>
    <x v="2"/>
    <s v="All"/>
    <s v=" 0-1"/>
    <x v="2"/>
    <n v="0"/>
    <n v="0"/>
    <n v="0"/>
    <n v="0"/>
  </r>
  <r>
    <n v="3"/>
    <x v="2"/>
    <s v="All"/>
    <s v=" 0-1"/>
    <x v="3"/>
    <n v="0"/>
    <n v="0"/>
    <n v="0"/>
    <n v="0"/>
  </r>
  <r>
    <n v="3"/>
    <x v="2"/>
    <s v="All"/>
    <s v=" 0-1"/>
    <x v="4"/>
    <n v="0"/>
    <n v="0"/>
    <n v="0"/>
    <n v="0"/>
  </r>
  <r>
    <n v="3"/>
    <x v="2"/>
    <s v="All"/>
    <s v=" 0-1"/>
    <x v="5"/>
    <n v="0"/>
    <n v="0"/>
    <n v="0"/>
    <n v="0"/>
  </r>
  <r>
    <n v="3"/>
    <x v="2"/>
    <s v="All"/>
    <s v=" 0-1"/>
    <x v="6"/>
    <n v="0"/>
    <n v="0"/>
    <n v="0"/>
    <n v="0"/>
  </r>
  <r>
    <n v="3"/>
    <x v="2"/>
    <s v="All"/>
    <s v=" 0-1"/>
    <x v="7"/>
    <n v="0"/>
    <n v="0"/>
    <n v="0"/>
    <n v="0"/>
  </r>
  <r>
    <n v="3"/>
    <x v="2"/>
    <s v="All"/>
    <s v=" 0-1"/>
    <x v="8"/>
    <n v="0"/>
    <n v="0"/>
    <n v="0"/>
    <n v="0"/>
  </r>
  <r>
    <n v="3"/>
    <x v="2"/>
    <s v="All"/>
    <s v=" 0-1"/>
    <x v="9"/>
    <n v="0"/>
    <n v="0"/>
    <n v="0"/>
    <n v="0"/>
  </r>
  <r>
    <n v="3"/>
    <x v="2"/>
    <s v="All"/>
    <s v=" 0-1"/>
    <x v="10"/>
    <n v="0"/>
    <n v="0"/>
    <n v="0"/>
    <n v="0"/>
  </r>
  <r>
    <n v="3"/>
    <x v="2"/>
    <s v="All"/>
    <s v=" 10-14"/>
    <x v="0"/>
    <n v="0"/>
    <n v="0"/>
    <n v="0"/>
    <n v="0"/>
  </r>
  <r>
    <n v="3"/>
    <x v="2"/>
    <s v="All"/>
    <s v=" 10-14"/>
    <x v="1"/>
    <n v="0"/>
    <n v="0"/>
    <n v="0"/>
    <n v="0"/>
  </r>
  <r>
    <n v="3"/>
    <x v="2"/>
    <s v="All"/>
    <s v=" 10-14"/>
    <x v="2"/>
    <n v="0"/>
    <n v="0"/>
    <n v="0"/>
    <n v="0"/>
  </r>
  <r>
    <n v="3"/>
    <x v="2"/>
    <s v="All"/>
    <s v=" 10-14"/>
    <x v="3"/>
    <n v="0"/>
    <n v="0"/>
    <n v="0"/>
    <n v="0"/>
  </r>
  <r>
    <n v="3"/>
    <x v="2"/>
    <s v="All"/>
    <s v=" 10-14"/>
    <x v="4"/>
    <n v="0"/>
    <n v="0"/>
    <n v="0"/>
    <n v="0"/>
  </r>
  <r>
    <n v="3"/>
    <x v="2"/>
    <s v="All"/>
    <s v=" 10-14"/>
    <x v="5"/>
    <n v="0"/>
    <n v="0"/>
    <n v="0"/>
    <n v="0"/>
  </r>
  <r>
    <n v="3"/>
    <x v="2"/>
    <s v="All"/>
    <s v=" 10-14"/>
    <x v="6"/>
    <n v="0"/>
    <n v="0"/>
    <n v="0"/>
    <n v="0"/>
  </r>
  <r>
    <n v="3"/>
    <x v="2"/>
    <s v="All"/>
    <s v=" 10-14"/>
    <x v="7"/>
    <n v="0"/>
    <n v="0"/>
    <n v="0"/>
    <n v="0"/>
  </r>
  <r>
    <n v="3"/>
    <x v="2"/>
    <s v="All"/>
    <s v=" 10-14"/>
    <x v="8"/>
    <n v="0"/>
    <n v="0"/>
    <n v="0"/>
    <n v="0"/>
  </r>
  <r>
    <n v="3"/>
    <x v="2"/>
    <s v="All"/>
    <s v=" 10-14"/>
    <x v="9"/>
    <n v="0"/>
    <n v="0"/>
    <n v="0"/>
    <n v="0"/>
  </r>
  <r>
    <n v="3"/>
    <x v="2"/>
    <s v="All"/>
    <s v=" 10-14"/>
    <x v="10"/>
    <n v="0"/>
    <n v="0"/>
    <n v="0"/>
    <n v="0"/>
  </r>
  <r>
    <n v="3"/>
    <x v="2"/>
    <s v="All"/>
    <s v=" 2-4"/>
    <x v="0"/>
    <n v="0"/>
    <n v="0"/>
    <n v="0"/>
    <n v="0"/>
  </r>
  <r>
    <n v="3"/>
    <x v="2"/>
    <s v="All"/>
    <s v=" 2-4"/>
    <x v="1"/>
    <n v="0"/>
    <n v="0"/>
    <n v="0"/>
    <n v="0"/>
  </r>
  <r>
    <n v="3"/>
    <x v="2"/>
    <s v="All"/>
    <s v=" 2-4"/>
    <x v="2"/>
    <n v="0"/>
    <n v="0"/>
    <n v="0"/>
    <n v="0"/>
  </r>
  <r>
    <n v="3"/>
    <x v="2"/>
    <s v="All"/>
    <s v=" 2-4"/>
    <x v="3"/>
    <n v="0"/>
    <n v="0"/>
    <n v="0"/>
    <n v="0"/>
  </r>
  <r>
    <n v="3"/>
    <x v="2"/>
    <s v="All"/>
    <s v=" 2-4"/>
    <x v="4"/>
    <n v="0"/>
    <n v="0"/>
    <n v="0"/>
    <n v="0"/>
  </r>
  <r>
    <n v="3"/>
    <x v="2"/>
    <s v="All"/>
    <s v=" 2-4"/>
    <x v="5"/>
    <n v="0"/>
    <n v="0"/>
    <n v="0"/>
    <n v="0"/>
  </r>
  <r>
    <n v="3"/>
    <x v="2"/>
    <s v="All"/>
    <s v=" 2-4"/>
    <x v="6"/>
    <n v="0"/>
    <n v="0"/>
    <n v="0"/>
    <n v="0"/>
  </r>
  <r>
    <n v="3"/>
    <x v="2"/>
    <s v="All"/>
    <s v=" 2-4"/>
    <x v="7"/>
    <n v="0"/>
    <n v="0"/>
    <n v="0"/>
    <n v="0"/>
  </r>
  <r>
    <n v="3"/>
    <x v="2"/>
    <s v="All"/>
    <s v=" 2-4"/>
    <x v="8"/>
    <n v="0"/>
    <n v="0"/>
    <n v="0"/>
    <n v="0"/>
  </r>
  <r>
    <n v="3"/>
    <x v="2"/>
    <s v="All"/>
    <s v=" 2-4"/>
    <x v="9"/>
    <n v="0"/>
    <n v="0"/>
    <n v="0"/>
    <n v="0"/>
  </r>
  <r>
    <n v="3"/>
    <x v="2"/>
    <s v="All"/>
    <s v=" 2-4"/>
    <x v="10"/>
    <n v="0"/>
    <n v="0"/>
    <n v="0"/>
    <n v="0"/>
  </r>
  <r>
    <n v="3"/>
    <x v="2"/>
    <s v="All"/>
    <s v=" 5-9"/>
    <x v="0"/>
    <n v="0"/>
    <n v="0"/>
    <n v="0"/>
    <n v="0"/>
  </r>
  <r>
    <n v="3"/>
    <x v="2"/>
    <s v="All"/>
    <s v=" 5-9"/>
    <x v="1"/>
    <n v="0"/>
    <n v="0"/>
    <n v="0"/>
    <n v="0"/>
  </r>
  <r>
    <n v="3"/>
    <x v="2"/>
    <s v="All"/>
    <s v=" 5-9"/>
    <x v="2"/>
    <n v="0"/>
    <n v="0"/>
    <n v="0"/>
    <n v="0"/>
  </r>
  <r>
    <n v="3"/>
    <x v="2"/>
    <s v="All"/>
    <s v=" 5-9"/>
    <x v="3"/>
    <n v="0"/>
    <n v="0"/>
    <n v="0"/>
    <n v="0"/>
  </r>
  <r>
    <n v="3"/>
    <x v="2"/>
    <s v="All"/>
    <s v=" 5-9"/>
    <x v="4"/>
    <n v="0"/>
    <n v="0"/>
    <n v="0"/>
    <n v="0"/>
  </r>
  <r>
    <n v="3"/>
    <x v="2"/>
    <s v="All"/>
    <s v=" 5-9"/>
    <x v="5"/>
    <n v="0"/>
    <n v="0"/>
    <n v="0"/>
    <n v="0"/>
  </r>
  <r>
    <n v="3"/>
    <x v="2"/>
    <s v="All"/>
    <s v=" 5-9"/>
    <x v="6"/>
    <n v="0"/>
    <n v="0"/>
    <n v="0"/>
    <n v="0"/>
  </r>
  <r>
    <n v="3"/>
    <x v="2"/>
    <s v="All"/>
    <s v=" 5-9"/>
    <x v="7"/>
    <n v="0"/>
    <n v="0"/>
    <n v="0"/>
    <n v="0"/>
  </r>
  <r>
    <n v="3"/>
    <x v="2"/>
    <s v="All"/>
    <s v=" 5-9"/>
    <x v="8"/>
    <n v="0"/>
    <n v="0"/>
    <n v="0"/>
    <n v="0"/>
  </r>
  <r>
    <n v="3"/>
    <x v="2"/>
    <s v="All"/>
    <s v=" 5-9"/>
    <x v="9"/>
    <n v="0"/>
    <n v="0"/>
    <n v="0"/>
    <n v="0"/>
  </r>
  <r>
    <n v="3"/>
    <x v="2"/>
    <s v="All"/>
    <s v=" 5-9"/>
    <x v="10"/>
    <n v="0"/>
    <n v="0"/>
    <n v="0"/>
    <n v="0"/>
  </r>
  <r>
    <n v="3"/>
    <x v="3"/>
    <s v="All"/>
    <s v=" 0-1"/>
    <x v="0"/>
    <n v="0"/>
    <n v="0"/>
    <n v="0"/>
    <n v="0"/>
  </r>
  <r>
    <n v="3"/>
    <x v="3"/>
    <s v="All"/>
    <s v=" 0-1"/>
    <x v="1"/>
    <n v="0"/>
    <n v="0"/>
    <n v="0"/>
    <n v="0"/>
  </r>
  <r>
    <n v="3"/>
    <x v="3"/>
    <s v="All"/>
    <s v=" 0-1"/>
    <x v="2"/>
    <n v="0"/>
    <n v="0"/>
    <n v="0"/>
    <n v="0"/>
  </r>
  <r>
    <n v="3"/>
    <x v="3"/>
    <s v="All"/>
    <s v=" 0-1"/>
    <x v="3"/>
    <n v="0"/>
    <n v="0"/>
    <n v="0"/>
    <n v="0"/>
  </r>
  <r>
    <n v="3"/>
    <x v="3"/>
    <s v="All"/>
    <s v=" 0-1"/>
    <x v="4"/>
    <n v="0"/>
    <n v="0"/>
    <n v="0"/>
    <n v="0"/>
  </r>
  <r>
    <n v="3"/>
    <x v="3"/>
    <s v="All"/>
    <s v=" 0-1"/>
    <x v="5"/>
    <n v="0"/>
    <n v="0"/>
    <n v="0"/>
    <n v="0"/>
  </r>
  <r>
    <n v="3"/>
    <x v="3"/>
    <s v="All"/>
    <s v=" 0-1"/>
    <x v="6"/>
    <n v="0"/>
    <n v="0"/>
    <n v="0"/>
    <n v="0"/>
  </r>
  <r>
    <n v="3"/>
    <x v="3"/>
    <s v="All"/>
    <s v=" 0-1"/>
    <x v="7"/>
    <n v="0"/>
    <n v="0"/>
    <n v="0"/>
    <n v="0"/>
  </r>
  <r>
    <n v="3"/>
    <x v="3"/>
    <s v="All"/>
    <s v=" 0-1"/>
    <x v="8"/>
    <n v="0"/>
    <n v="0"/>
    <n v="0"/>
    <n v="0"/>
  </r>
  <r>
    <n v="3"/>
    <x v="3"/>
    <s v="All"/>
    <s v=" 0-1"/>
    <x v="9"/>
    <n v="0"/>
    <n v="0"/>
    <n v="0"/>
    <n v="0"/>
  </r>
  <r>
    <n v="3"/>
    <x v="3"/>
    <s v="All"/>
    <s v=" 0-1"/>
    <x v="10"/>
    <n v="0"/>
    <n v="0"/>
    <n v="0"/>
    <n v="0"/>
  </r>
  <r>
    <n v="3"/>
    <x v="3"/>
    <s v="All"/>
    <s v=" 10-14"/>
    <x v="0"/>
    <n v="0"/>
    <n v="0"/>
    <n v="0"/>
    <n v="0"/>
  </r>
  <r>
    <n v="3"/>
    <x v="3"/>
    <s v="All"/>
    <s v=" 10-14"/>
    <x v="1"/>
    <n v="0"/>
    <n v="0"/>
    <n v="0"/>
    <n v="0"/>
  </r>
  <r>
    <n v="3"/>
    <x v="3"/>
    <s v="All"/>
    <s v=" 10-14"/>
    <x v="2"/>
    <n v="0"/>
    <n v="0"/>
    <n v="0"/>
    <n v="0"/>
  </r>
  <r>
    <n v="3"/>
    <x v="3"/>
    <s v="All"/>
    <s v=" 10-14"/>
    <x v="3"/>
    <n v="0"/>
    <n v="0"/>
    <n v="0"/>
    <n v="0"/>
  </r>
  <r>
    <n v="3"/>
    <x v="3"/>
    <s v="All"/>
    <s v=" 10-14"/>
    <x v="4"/>
    <n v="0"/>
    <n v="0"/>
    <n v="0"/>
    <n v="0"/>
  </r>
  <r>
    <n v="3"/>
    <x v="3"/>
    <s v="All"/>
    <s v=" 10-14"/>
    <x v="5"/>
    <n v="0"/>
    <n v="0"/>
    <n v="0"/>
    <n v="0"/>
  </r>
  <r>
    <n v="3"/>
    <x v="3"/>
    <s v="All"/>
    <s v=" 10-14"/>
    <x v="6"/>
    <n v="0"/>
    <n v="0"/>
    <n v="0"/>
    <n v="0"/>
  </r>
  <r>
    <n v="3"/>
    <x v="3"/>
    <s v="All"/>
    <s v=" 10-14"/>
    <x v="7"/>
    <n v="0"/>
    <n v="0"/>
    <n v="0"/>
    <n v="0"/>
  </r>
  <r>
    <n v="3"/>
    <x v="3"/>
    <s v="All"/>
    <s v=" 10-14"/>
    <x v="8"/>
    <n v="0"/>
    <n v="0"/>
    <n v="0"/>
    <n v="0"/>
  </r>
  <r>
    <n v="3"/>
    <x v="3"/>
    <s v="All"/>
    <s v=" 10-14"/>
    <x v="9"/>
    <n v="0"/>
    <n v="0"/>
    <n v="0"/>
    <n v="0"/>
  </r>
  <r>
    <n v="3"/>
    <x v="3"/>
    <s v="All"/>
    <s v=" 10-14"/>
    <x v="10"/>
    <n v="0"/>
    <n v="0"/>
    <n v="0"/>
    <n v="0"/>
  </r>
  <r>
    <n v="3"/>
    <x v="3"/>
    <s v="All"/>
    <s v=" 2-4"/>
    <x v="0"/>
    <n v="0"/>
    <n v="0"/>
    <n v="0"/>
    <n v="0"/>
  </r>
  <r>
    <n v="3"/>
    <x v="3"/>
    <s v="All"/>
    <s v=" 2-4"/>
    <x v="1"/>
    <n v="0"/>
    <n v="0"/>
    <n v="0"/>
    <n v="0"/>
  </r>
  <r>
    <n v="3"/>
    <x v="3"/>
    <s v="All"/>
    <s v=" 2-4"/>
    <x v="2"/>
    <n v="0"/>
    <n v="0"/>
    <n v="0"/>
    <n v="0"/>
  </r>
  <r>
    <n v="3"/>
    <x v="3"/>
    <s v="All"/>
    <s v=" 2-4"/>
    <x v="3"/>
    <n v="0"/>
    <n v="0"/>
    <n v="0"/>
    <n v="0"/>
  </r>
  <r>
    <n v="3"/>
    <x v="3"/>
    <s v="All"/>
    <s v=" 2-4"/>
    <x v="4"/>
    <n v="0"/>
    <n v="0"/>
    <n v="0"/>
    <n v="0"/>
  </r>
  <r>
    <n v="3"/>
    <x v="3"/>
    <s v="All"/>
    <s v=" 2-4"/>
    <x v="5"/>
    <n v="0"/>
    <n v="0"/>
    <n v="0"/>
    <n v="0"/>
  </r>
  <r>
    <n v="3"/>
    <x v="3"/>
    <s v="All"/>
    <s v=" 2-4"/>
    <x v="6"/>
    <n v="0"/>
    <n v="0"/>
    <n v="0"/>
    <n v="0"/>
  </r>
  <r>
    <n v="3"/>
    <x v="3"/>
    <s v="All"/>
    <s v=" 2-4"/>
    <x v="7"/>
    <n v="0"/>
    <n v="0"/>
    <n v="0"/>
    <n v="0"/>
  </r>
  <r>
    <n v="3"/>
    <x v="3"/>
    <s v="All"/>
    <s v=" 2-4"/>
    <x v="8"/>
    <n v="0"/>
    <n v="0"/>
    <n v="0"/>
    <n v="0"/>
  </r>
  <r>
    <n v="3"/>
    <x v="3"/>
    <s v="All"/>
    <s v=" 2-4"/>
    <x v="9"/>
    <n v="0"/>
    <n v="0"/>
    <n v="0"/>
    <n v="0"/>
  </r>
  <r>
    <n v="3"/>
    <x v="3"/>
    <s v="All"/>
    <s v=" 2-4"/>
    <x v="10"/>
    <n v="0"/>
    <n v="0"/>
    <n v="0"/>
    <n v="0"/>
  </r>
  <r>
    <n v="3"/>
    <x v="3"/>
    <s v="All"/>
    <s v=" 5-9"/>
    <x v="0"/>
    <n v="0"/>
    <n v="0"/>
    <n v="0"/>
    <n v="0"/>
  </r>
  <r>
    <n v="3"/>
    <x v="3"/>
    <s v="All"/>
    <s v=" 5-9"/>
    <x v="1"/>
    <n v="0"/>
    <n v="0"/>
    <n v="0"/>
    <n v="0"/>
  </r>
  <r>
    <n v="3"/>
    <x v="3"/>
    <s v="All"/>
    <s v=" 5-9"/>
    <x v="2"/>
    <n v="0"/>
    <n v="0"/>
    <n v="0"/>
    <n v="0"/>
  </r>
  <r>
    <n v="3"/>
    <x v="3"/>
    <s v="All"/>
    <s v=" 5-9"/>
    <x v="3"/>
    <n v="0"/>
    <n v="0"/>
    <n v="0"/>
    <n v="0"/>
  </r>
  <r>
    <n v="3"/>
    <x v="3"/>
    <s v="All"/>
    <s v=" 5-9"/>
    <x v="4"/>
    <n v="0"/>
    <n v="0"/>
    <n v="0"/>
    <n v="0"/>
  </r>
  <r>
    <n v="3"/>
    <x v="3"/>
    <s v="All"/>
    <s v=" 5-9"/>
    <x v="5"/>
    <n v="0"/>
    <n v="0"/>
    <n v="0"/>
    <n v="0"/>
  </r>
  <r>
    <n v="3"/>
    <x v="3"/>
    <s v="All"/>
    <s v=" 5-9"/>
    <x v="6"/>
    <n v="0"/>
    <n v="0"/>
    <n v="0"/>
    <n v="0"/>
  </r>
  <r>
    <n v="3"/>
    <x v="3"/>
    <s v="All"/>
    <s v=" 5-9"/>
    <x v="7"/>
    <n v="0"/>
    <n v="0"/>
    <n v="0"/>
    <n v="0"/>
  </r>
  <r>
    <n v="3"/>
    <x v="3"/>
    <s v="All"/>
    <s v=" 5-9"/>
    <x v="8"/>
    <n v="0"/>
    <n v="0"/>
    <n v="0"/>
    <n v="0"/>
  </r>
  <r>
    <n v="3"/>
    <x v="3"/>
    <s v="All"/>
    <s v=" 5-9"/>
    <x v="9"/>
    <n v="0"/>
    <n v="0"/>
    <n v="0"/>
    <n v="0"/>
  </r>
  <r>
    <n v="3"/>
    <x v="3"/>
    <s v="All"/>
    <s v=" 5-9"/>
    <x v="10"/>
    <n v="0"/>
    <n v="0"/>
    <n v="0"/>
    <n v="0"/>
  </r>
  <r>
    <n v="3"/>
    <x v="4"/>
    <s v="All"/>
    <s v=" 0-1"/>
    <x v="0"/>
    <n v="202"/>
    <n v="186"/>
    <n v="1332"/>
    <n v="9286"/>
  </r>
  <r>
    <n v="3"/>
    <x v="4"/>
    <s v="All"/>
    <s v=" 0-1"/>
    <x v="1"/>
    <n v="0"/>
    <n v="0"/>
    <n v="0"/>
    <n v="9286"/>
  </r>
  <r>
    <n v="3"/>
    <x v="4"/>
    <s v="All"/>
    <s v=" 0-1"/>
    <x v="2"/>
    <n v="0"/>
    <n v="0"/>
    <n v="0"/>
    <n v="9286"/>
  </r>
  <r>
    <n v="3"/>
    <x v="4"/>
    <s v="All"/>
    <s v=" 0-1"/>
    <x v="3"/>
    <n v="0"/>
    <n v="0"/>
    <n v="0"/>
    <n v="9286"/>
  </r>
  <r>
    <n v="3"/>
    <x v="4"/>
    <s v="All"/>
    <s v=" 0-1"/>
    <x v="4"/>
    <n v="0"/>
    <n v="0"/>
    <n v="0"/>
    <n v="9286"/>
  </r>
  <r>
    <n v="3"/>
    <x v="4"/>
    <s v="All"/>
    <s v=" 0-1"/>
    <x v="5"/>
    <n v="8"/>
    <n v="2"/>
    <n v="112"/>
    <n v="9286"/>
  </r>
  <r>
    <n v="3"/>
    <x v="4"/>
    <s v="All"/>
    <s v=" 0-1"/>
    <x v="6"/>
    <n v="2"/>
    <n v="1"/>
    <n v="28"/>
    <n v="9286"/>
  </r>
  <r>
    <n v="3"/>
    <x v="4"/>
    <s v="All"/>
    <s v=" 0-1"/>
    <x v="7"/>
    <n v="4"/>
    <n v="4"/>
    <n v="20"/>
    <n v="9286"/>
  </r>
  <r>
    <n v="3"/>
    <x v="4"/>
    <s v="All"/>
    <s v=" 0-1"/>
    <x v="8"/>
    <n v="0"/>
    <n v="0"/>
    <n v="0"/>
    <n v="9286"/>
  </r>
  <r>
    <n v="3"/>
    <x v="4"/>
    <s v="All"/>
    <s v=" 0-1"/>
    <x v="9"/>
    <n v="0"/>
    <n v="0"/>
    <n v="0"/>
    <n v="9286"/>
  </r>
  <r>
    <n v="3"/>
    <x v="4"/>
    <s v="All"/>
    <s v=" 0-1"/>
    <x v="10"/>
    <n v="0"/>
    <n v="0"/>
    <n v="0"/>
    <n v="9286"/>
  </r>
  <r>
    <n v="3"/>
    <x v="4"/>
    <s v="All"/>
    <s v=" 10-14"/>
    <x v="0"/>
    <n v="938"/>
    <n v="829"/>
    <n v="4844"/>
    <n v="37587"/>
  </r>
  <r>
    <n v="3"/>
    <x v="4"/>
    <s v="All"/>
    <s v=" 10-14"/>
    <x v="1"/>
    <n v="0"/>
    <n v="0"/>
    <n v="0"/>
    <n v="37587"/>
  </r>
  <r>
    <n v="3"/>
    <x v="4"/>
    <s v="All"/>
    <s v=" 10-14"/>
    <x v="2"/>
    <n v="0"/>
    <n v="0"/>
    <n v="0"/>
    <n v="37587"/>
  </r>
  <r>
    <n v="3"/>
    <x v="4"/>
    <s v="All"/>
    <s v=" 10-14"/>
    <x v="3"/>
    <n v="2"/>
    <n v="2"/>
    <n v="23"/>
    <n v="37587"/>
  </r>
  <r>
    <n v="3"/>
    <x v="4"/>
    <s v="All"/>
    <s v=" 10-14"/>
    <x v="4"/>
    <n v="0"/>
    <n v="0"/>
    <n v="0"/>
    <n v="37587"/>
  </r>
  <r>
    <n v="3"/>
    <x v="4"/>
    <s v="All"/>
    <s v=" 10-14"/>
    <x v="5"/>
    <n v="0"/>
    <n v="0"/>
    <n v="0"/>
    <n v="37587"/>
  </r>
  <r>
    <n v="3"/>
    <x v="4"/>
    <s v="All"/>
    <s v=" 10-14"/>
    <x v="6"/>
    <n v="7"/>
    <n v="7"/>
    <n v="32"/>
    <n v="37587"/>
  </r>
  <r>
    <n v="3"/>
    <x v="4"/>
    <s v="All"/>
    <s v=" 10-14"/>
    <x v="7"/>
    <n v="40"/>
    <n v="30"/>
    <n v="338"/>
    <n v="37587"/>
  </r>
  <r>
    <n v="3"/>
    <x v="4"/>
    <s v="All"/>
    <s v=" 10-14"/>
    <x v="8"/>
    <n v="0"/>
    <n v="0"/>
    <n v="0"/>
    <n v="37587"/>
  </r>
  <r>
    <n v="3"/>
    <x v="4"/>
    <s v="All"/>
    <s v=" 10-14"/>
    <x v="9"/>
    <n v="11"/>
    <n v="9"/>
    <n v="235"/>
    <n v="37587"/>
  </r>
  <r>
    <n v="3"/>
    <x v="4"/>
    <s v="All"/>
    <s v=" 10-14"/>
    <x v="10"/>
    <n v="7"/>
    <n v="4"/>
    <n v="146"/>
    <n v="37587"/>
  </r>
  <r>
    <n v="3"/>
    <x v="4"/>
    <s v="All"/>
    <s v=" 2-4"/>
    <x v="0"/>
    <n v="412"/>
    <n v="370"/>
    <n v="2669"/>
    <n v="15806"/>
  </r>
  <r>
    <n v="3"/>
    <x v="4"/>
    <s v="All"/>
    <s v=" 2-4"/>
    <x v="1"/>
    <n v="0"/>
    <n v="0"/>
    <n v="0"/>
    <n v="15806"/>
  </r>
  <r>
    <n v="3"/>
    <x v="4"/>
    <s v="All"/>
    <s v=" 2-4"/>
    <x v="2"/>
    <n v="0"/>
    <n v="0"/>
    <n v="0"/>
    <n v="15806"/>
  </r>
  <r>
    <n v="3"/>
    <x v="4"/>
    <s v="All"/>
    <s v=" 2-4"/>
    <x v="3"/>
    <n v="0"/>
    <n v="0"/>
    <n v="0"/>
    <n v="15806"/>
  </r>
  <r>
    <n v="3"/>
    <x v="4"/>
    <s v="All"/>
    <s v=" 2-4"/>
    <x v="4"/>
    <n v="0"/>
    <n v="0"/>
    <n v="0"/>
    <n v="15806"/>
  </r>
  <r>
    <n v="3"/>
    <x v="4"/>
    <s v="All"/>
    <s v=" 2-4"/>
    <x v="5"/>
    <n v="0"/>
    <n v="0"/>
    <n v="0"/>
    <n v="15806"/>
  </r>
  <r>
    <n v="3"/>
    <x v="4"/>
    <s v="All"/>
    <s v=" 2-4"/>
    <x v="6"/>
    <n v="2"/>
    <n v="2"/>
    <n v="2"/>
    <n v="15806"/>
  </r>
  <r>
    <n v="3"/>
    <x v="4"/>
    <s v="All"/>
    <s v=" 2-4"/>
    <x v="7"/>
    <n v="5"/>
    <n v="4"/>
    <n v="22"/>
    <n v="15806"/>
  </r>
  <r>
    <n v="3"/>
    <x v="4"/>
    <s v="All"/>
    <s v=" 2-4"/>
    <x v="8"/>
    <n v="0"/>
    <n v="0"/>
    <n v="0"/>
    <n v="15806"/>
  </r>
  <r>
    <n v="3"/>
    <x v="4"/>
    <s v="All"/>
    <s v=" 2-4"/>
    <x v="9"/>
    <n v="0"/>
    <n v="0"/>
    <n v="0"/>
    <n v="15806"/>
  </r>
  <r>
    <n v="3"/>
    <x v="4"/>
    <s v="All"/>
    <s v=" 2-4"/>
    <x v="10"/>
    <n v="0"/>
    <n v="0"/>
    <n v="0"/>
    <n v="15806"/>
  </r>
  <r>
    <n v="3"/>
    <x v="4"/>
    <s v="All"/>
    <s v=" 5-9"/>
    <x v="0"/>
    <n v="802"/>
    <n v="723"/>
    <n v="4869"/>
    <n v="30629"/>
  </r>
  <r>
    <n v="3"/>
    <x v="4"/>
    <s v="All"/>
    <s v=" 5-9"/>
    <x v="1"/>
    <n v="0"/>
    <n v="0"/>
    <n v="0"/>
    <n v="30629"/>
  </r>
  <r>
    <n v="3"/>
    <x v="4"/>
    <s v="All"/>
    <s v=" 5-9"/>
    <x v="2"/>
    <n v="0"/>
    <n v="0"/>
    <n v="0"/>
    <n v="30629"/>
  </r>
  <r>
    <n v="3"/>
    <x v="4"/>
    <s v="All"/>
    <s v=" 5-9"/>
    <x v="3"/>
    <n v="1"/>
    <n v="1"/>
    <n v="10"/>
    <n v="30629"/>
  </r>
  <r>
    <n v="3"/>
    <x v="4"/>
    <s v="All"/>
    <s v=" 5-9"/>
    <x v="4"/>
    <n v="0"/>
    <n v="0"/>
    <n v="0"/>
    <n v="30629"/>
  </r>
  <r>
    <n v="3"/>
    <x v="4"/>
    <s v="All"/>
    <s v=" 5-9"/>
    <x v="5"/>
    <n v="0"/>
    <n v="0"/>
    <n v="0"/>
    <n v="30629"/>
  </r>
  <r>
    <n v="3"/>
    <x v="4"/>
    <s v="All"/>
    <s v=" 5-9"/>
    <x v="6"/>
    <n v="6"/>
    <n v="5"/>
    <n v="12"/>
    <n v="30629"/>
  </r>
  <r>
    <n v="3"/>
    <x v="4"/>
    <s v="All"/>
    <s v=" 5-9"/>
    <x v="7"/>
    <n v="18"/>
    <n v="12"/>
    <n v="104"/>
    <n v="30629"/>
  </r>
  <r>
    <n v="3"/>
    <x v="4"/>
    <s v="All"/>
    <s v=" 5-9"/>
    <x v="8"/>
    <n v="0"/>
    <n v="0"/>
    <n v="0"/>
    <n v="30629"/>
  </r>
  <r>
    <n v="3"/>
    <x v="4"/>
    <s v="All"/>
    <s v=" 5-9"/>
    <x v="9"/>
    <n v="27"/>
    <n v="5"/>
    <n v="850"/>
    <n v="30629"/>
  </r>
  <r>
    <n v="3"/>
    <x v="4"/>
    <s v="All"/>
    <s v=" 5-9"/>
    <x v="10"/>
    <n v="0"/>
    <n v="0"/>
    <n v="0"/>
    <n v="30629"/>
  </r>
  <r>
    <n v="3"/>
    <x v="5"/>
    <s v="All"/>
    <s v=" 0-1"/>
    <x v="0"/>
    <n v="147"/>
    <n v="135"/>
    <n v="874"/>
    <n v="9145"/>
  </r>
  <r>
    <n v="3"/>
    <x v="5"/>
    <s v="All"/>
    <s v=" 0-1"/>
    <x v="1"/>
    <n v="0"/>
    <n v="0"/>
    <n v="0"/>
    <n v="9145"/>
  </r>
  <r>
    <n v="3"/>
    <x v="5"/>
    <s v="All"/>
    <s v=" 0-1"/>
    <x v="2"/>
    <n v="0"/>
    <n v="0"/>
    <n v="0"/>
    <n v="9145"/>
  </r>
  <r>
    <n v="3"/>
    <x v="5"/>
    <s v="All"/>
    <s v=" 0-1"/>
    <x v="3"/>
    <n v="0"/>
    <n v="0"/>
    <n v="0"/>
    <n v="9145"/>
  </r>
  <r>
    <n v="3"/>
    <x v="5"/>
    <s v="All"/>
    <s v=" 0-1"/>
    <x v="4"/>
    <n v="0"/>
    <n v="0"/>
    <n v="0"/>
    <n v="9145"/>
  </r>
  <r>
    <n v="3"/>
    <x v="5"/>
    <s v="All"/>
    <s v=" 0-1"/>
    <x v="5"/>
    <n v="0"/>
    <n v="0"/>
    <n v="0"/>
    <n v="9145"/>
  </r>
  <r>
    <n v="3"/>
    <x v="5"/>
    <s v="All"/>
    <s v=" 0-1"/>
    <x v="6"/>
    <n v="3"/>
    <n v="3"/>
    <n v="13"/>
    <n v="9145"/>
  </r>
  <r>
    <n v="3"/>
    <x v="5"/>
    <s v="All"/>
    <s v=" 0-1"/>
    <x v="7"/>
    <n v="13"/>
    <n v="13"/>
    <n v="69"/>
    <n v="9145"/>
  </r>
  <r>
    <n v="3"/>
    <x v="5"/>
    <s v="All"/>
    <s v=" 0-1"/>
    <x v="8"/>
    <n v="0"/>
    <n v="0"/>
    <n v="0"/>
    <n v="9145"/>
  </r>
  <r>
    <n v="3"/>
    <x v="5"/>
    <s v="All"/>
    <s v=" 0-1"/>
    <x v="9"/>
    <n v="0"/>
    <n v="0"/>
    <n v="0"/>
    <n v="9145"/>
  </r>
  <r>
    <n v="3"/>
    <x v="5"/>
    <s v="All"/>
    <s v=" 0-1"/>
    <x v="10"/>
    <n v="0"/>
    <n v="0"/>
    <n v="0"/>
    <n v="9145"/>
  </r>
  <r>
    <n v="3"/>
    <x v="5"/>
    <s v="All"/>
    <s v=" 10-14"/>
    <x v="0"/>
    <n v="645"/>
    <n v="551"/>
    <n v="3271"/>
    <n v="36923"/>
  </r>
  <r>
    <n v="3"/>
    <x v="5"/>
    <s v="All"/>
    <s v=" 10-14"/>
    <x v="1"/>
    <n v="0"/>
    <n v="0"/>
    <n v="0"/>
    <n v="36923"/>
  </r>
  <r>
    <n v="3"/>
    <x v="5"/>
    <s v="All"/>
    <s v=" 10-14"/>
    <x v="2"/>
    <n v="0"/>
    <n v="0"/>
    <n v="0"/>
    <n v="36923"/>
  </r>
  <r>
    <n v="3"/>
    <x v="5"/>
    <s v="All"/>
    <s v=" 10-14"/>
    <x v="3"/>
    <n v="5"/>
    <n v="5"/>
    <n v="29"/>
    <n v="36923"/>
  </r>
  <r>
    <n v="3"/>
    <x v="5"/>
    <s v="All"/>
    <s v=" 10-14"/>
    <x v="4"/>
    <n v="0"/>
    <n v="0"/>
    <n v="0"/>
    <n v="36923"/>
  </r>
  <r>
    <n v="3"/>
    <x v="5"/>
    <s v="All"/>
    <s v=" 10-14"/>
    <x v="5"/>
    <n v="0"/>
    <n v="0"/>
    <n v="0"/>
    <n v="36923"/>
  </r>
  <r>
    <n v="3"/>
    <x v="5"/>
    <s v="All"/>
    <s v=" 10-14"/>
    <x v="6"/>
    <n v="6"/>
    <n v="6"/>
    <n v="35"/>
    <n v="36923"/>
  </r>
  <r>
    <n v="3"/>
    <x v="5"/>
    <s v="All"/>
    <s v=" 10-14"/>
    <x v="7"/>
    <n v="53"/>
    <n v="25"/>
    <n v="447"/>
    <n v="36923"/>
  </r>
  <r>
    <n v="3"/>
    <x v="5"/>
    <s v="All"/>
    <s v=" 10-14"/>
    <x v="8"/>
    <n v="0"/>
    <n v="0"/>
    <n v="0"/>
    <n v="36923"/>
  </r>
  <r>
    <n v="3"/>
    <x v="5"/>
    <s v="All"/>
    <s v=" 10-14"/>
    <x v="9"/>
    <n v="12"/>
    <n v="10"/>
    <n v="392"/>
    <n v="36923"/>
  </r>
  <r>
    <n v="3"/>
    <x v="5"/>
    <s v="All"/>
    <s v=" 10-14"/>
    <x v="10"/>
    <n v="5"/>
    <n v="5"/>
    <n v="23"/>
    <n v="36923"/>
  </r>
  <r>
    <n v="3"/>
    <x v="5"/>
    <s v="All"/>
    <s v=" 2-4"/>
    <x v="0"/>
    <n v="293"/>
    <n v="261"/>
    <n v="2005"/>
    <n v="15438"/>
  </r>
  <r>
    <n v="3"/>
    <x v="5"/>
    <s v="All"/>
    <s v=" 2-4"/>
    <x v="1"/>
    <n v="0"/>
    <n v="0"/>
    <n v="0"/>
    <n v="15438"/>
  </r>
  <r>
    <n v="3"/>
    <x v="5"/>
    <s v="All"/>
    <s v=" 2-4"/>
    <x v="2"/>
    <n v="0"/>
    <n v="0"/>
    <n v="0"/>
    <n v="15438"/>
  </r>
  <r>
    <n v="3"/>
    <x v="5"/>
    <s v="All"/>
    <s v=" 2-4"/>
    <x v="3"/>
    <n v="0"/>
    <n v="0"/>
    <n v="0"/>
    <n v="15438"/>
  </r>
  <r>
    <n v="3"/>
    <x v="5"/>
    <s v="All"/>
    <s v=" 2-4"/>
    <x v="4"/>
    <n v="0"/>
    <n v="0"/>
    <n v="0"/>
    <n v="15438"/>
  </r>
  <r>
    <n v="3"/>
    <x v="5"/>
    <s v="All"/>
    <s v=" 2-4"/>
    <x v="5"/>
    <n v="3"/>
    <n v="2"/>
    <n v="33"/>
    <n v="15438"/>
  </r>
  <r>
    <n v="3"/>
    <x v="5"/>
    <s v="All"/>
    <s v=" 2-4"/>
    <x v="6"/>
    <n v="0"/>
    <n v="0"/>
    <n v="0"/>
    <n v="15438"/>
  </r>
  <r>
    <n v="3"/>
    <x v="5"/>
    <s v="All"/>
    <s v=" 2-4"/>
    <x v="7"/>
    <n v="10"/>
    <n v="7"/>
    <n v="64"/>
    <n v="15438"/>
  </r>
  <r>
    <n v="3"/>
    <x v="5"/>
    <s v="All"/>
    <s v=" 2-4"/>
    <x v="8"/>
    <n v="0"/>
    <n v="0"/>
    <n v="0"/>
    <n v="15438"/>
  </r>
  <r>
    <n v="3"/>
    <x v="5"/>
    <s v="All"/>
    <s v=" 2-4"/>
    <x v="9"/>
    <n v="0"/>
    <n v="0"/>
    <n v="0"/>
    <n v="15438"/>
  </r>
  <r>
    <n v="3"/>
    <x v="5"/>
    <s v="All"/>
    <s v=" 2-4"/>
    <x v="10"/>
    <n v="0"/>
    <n v="0"/>
    <n v="0"/>
    <n v="15438"/>
  </r>
  <r>
    <n v="3"/>
    <x v="5"/>
    <s v="All"/>
    <s v=" 5-9"/>
    <x v="0"/>
    <n v="546"/>
    <n v="484"/>
    <n v="3180"/>
    <n v="30030"/>
  </r>
  <r>
    <n v="3"/>
    <x v="5"/>
    <s v="All"/>
    <s v=" 5-9"/>
    <x v="1"/>
    <n v="0"/>
    <n v="0"/>
    <n v="0"/>
    <n v="30030"/>
  </r>
  <r>
    <n v="3"/>
    <x v="5"/>
    <s v="All"/>
    <s v=" 5-9"/>
    <x v="2"/>
    <n v="0"/>
    <n v="0"/>
    <n v="0"/>
    <n v="30030"/>
  </r>
  <r>
    <n v="3"/>
    <x v="5"/>
    <s v="All"/>
    <s v=" 5-9"/>
    <x v="3"/>
    <n v="6"/>
    <n v="3"/>
    <n v="33"/>
    <n v="30030"/>
  </r>
  <r>
    <n v="3"/>
    <x v="5"/>
    <s v="All"/>
    <s v=" 5-9"/>
    <x v="4"/>
    <n v="0"/>
    <n v="0"/>
    <n v="0"/>
    <n v="30030"/>
  </r>
  <r>
    <n v="3"/>
    <x v="5"/>
    <s v="All"/>
    <s v=" 5-9"/>
    <x v="5"/>
    <n v="0"/>
    <n v="0"/>
    <n v="0"/>
    <n v="30030"/>
  </r>
  <r>
    <n v="3"/>
    <x v="5"/>
    <s v="All"/>
    <s v=" 5-9"/>
    <x v="6"/>
    <n v="4"/>
    <n v="4"/>
    <n v="8"/>
    <n v="30030"/>
  </r>
  <r>
    <n v="3"/>
    <x v="5"/>
    <s v="All"/>
    <s v=" 5-9"/>
    <x v="7"/>
    <n v="20"/>
    <n v="12"/>
    <n v="92"/>
    <n v="30030"/>
  </r>
  <r>
    <n v="3"/>
    <x v="5"/>
    <s v="All"/>
    <s v=" 5-9"/>
    <x v="8"/>
    <n v="0"/>
    <n v="0"/>
    <n v="0"/>
    <n v="30030"/>
  </r>
  <r>
    <n v="3"/>
    <x v="5"/>
    <s v="All"/>
    <s v=" 5-9"/>
    <x v="9"/>
    <n v="0"/>
    <n v="0"/>
    <n v="0"/>
    <n v="30030"/>
  </r>
  <r>
    <n v="3"/>
    <x v="5"/>
    <s v="All"/>
    <s v=" 5-9"/>
    <x v="10"/>
    <n v="0"/>
    <n v="0"/>
    <n v="0"/>
    <n v="30030"/>
  </r>
  <r>
    <n v="3"/>
    <x v="6"/>
    <s v="All"/>
    <s v=" 0-1"/>
    <x v="0"/>
    <n v="119"/>
    <n v="114"/>
    <n v="822"/>
    <n v="8913"/>
  </r>
  <r>
    <n v="3"/>
    <x v="6"/>
    <s v="All"/>
    <s v=" 0-1"/>
    <x v="1"/>
    <n v="0"/>
    <n v="0"/>
    <n v="0"/>
    <n v="8913"/>
  </r>
  <r>
    <n v="3"/>
    <x v="6"/>
    <s v="All"/>
    <s v=" 0-1"/>
    <x v="2"/>
    <n v="0"/>
    <n v="0"/>
    <n v="0"/>
    <n v="8913"/>
  </r>
  <r>
    <n v="3"/>
    <x v="6"/>
    <s v="All"/>
    <s v=" 0-1"/>
    <x v="3"/>
    <n v="0"/>
    <n v="0"/>
    <n v="0"/>
    <n v="8913"/>
  </r>
  <r>
    <n v="3"/>
    <x v="6"/>
    <s v="All"/>
    <s v=" 0-1"/>
    <x v="4"/>
    <n v="0"/>
    <n v="0"/>
    <n v="0"/>
    <n v="8913"/>
  </r>
  <r>
    <n v="3"/>
    <x v="6"/>
    <s v="All"/>
    <s v=" 0-1"/>
    <x v="5"/>
    <n v="1"/>
    <n v="1"/>
    <n v="14"/>
    <n v="8913"/>
  </r>
  <r>
    <n v="3"/>
    <x v="6"/>
    <s v="All"/>
    <s v=" 0-1"/>
    <x v="6"/>
    <n v="0"/>
    <n v="0"/>
    <n v="0"/>
    <n v="8913"/>
  </r>
  <r>
    <n v="3"/>
    <x v="6"/>
    <s v="All"/>
    <s v=" 0-1"/>
    <x v="7"/>
    <n v="10"/>
    <n v="10"/>
    <n v="52"/>
    <n v="8913"/>
  </r>
  <r>
    <n v="3"/>
    <x v="6"/>
    <s v="All"/>
    <s v=" 0-1"/>
    <x v="8"/>
    <n v="0"/>
    <n v="0"/>
    <n v="0"/>
    <n v="8913"/>
  </r>
  <r>
    <n v="3"/>
    <x v="6"/>
    <s v="All"/>
    <s v=" 0-1"/>
    <x v="9"/>
    <n v="0"/>
    <n v="0"/>
    <n v="0"/>
    <n v="8913"/>
  </r>
  <r>
    <n v="3"/>
    <x v="6"/>
    <s v="All"/>
    <s v=" 0-1"/>
    <x v="10"/>
    <n v="0"/>
    <n v="0"/>
    <n v="0"/>
    <n v="8913"/>
  </r>
  <r>
    <n v="3"/>
    <x v="6"/>
    <s v="All"/>
    <s v=" 10-14"/>
    <x v="0"/>
    <n v="612"/>
    <n v="552"/>
    <n v="2708"/>
    <n v="34885"/>
  </r>
  <r>
    <n v="3"/>
    <x v="6"/>
    <s v="All"/>
    <s v=" 10-14"/>
    <x v="1"/>
    <n v="0"/>
    <n v="0"/>
    <n v="0"/>
    <n v="34885"/>
  </r>
  <r>
    <n v="3"/>
    <x v="6"/>
    <s v="All"/>
    <s v=" 10-14"/>
    <x v="2"/>
    <n v="0"/>
    <n v="0"/>
    <n v="0"/>
    <n v="34885"/>
  </r>
  <r>
    <n v="3"/>
    <x v="6"/>
    <s v="All"/>
    <s v=" 10-14"/>
    <x v="3"/>
    <n v="4"/>
    <n v="4"/>
    <n v="19"/>
    <n v="34885"/>
  </r>
  <r>
    <n v="3"/>
    <x v="6"/>
    <s v="All"/>
    <s v=" 10-14"/>
    <x v="4"/>
    <n v="0"/>
    <n v="0"/>
    <n v="0"/>
    <n v="34885"/>
  </r>
  <r>
    <n v="3"/>
    <x v="6"/>
    <s v="All"/>
    <s v=" 10-14"/>
    <x v="5"/>
    <n v="0"/>
    <n v="0"/>
    <n v="0"/>
    <n v="34885"/>
  </r>
  <r>
    <n v="3"/>
    <x v="6"/>
    <s v="All"/>
    <s v=" 10-14"/>
    <x v="6"/>
    <n v="4"/>
    <n v="4"/>
    <n v="22"/>
    <n v="34885"/>
  </r>
  <r>
    <n v="3"/>
    <x v="6"/>
    <s v="All"/>
    <s v=" 10-14"/>
    <x v="7"/>
    <n v="48"/>
    <n v="25"/>
    <n v="315"/>
    <n v="34885"/>
  </r>
  <r>
    <n v="3"/>
    <x v="6"/>
    <s v="All"/>
    <s v=" 10-14"/>
    <x v="8"/>
    <n v="0"/>
    <n v="0"/>
    <n v="0"/>
    <n v="34885"/>
  </r>
  <r>
    <n v="3"/>
    <x v="6"/>
    <s v="All"/>
    <s v=" 10-14"/>
    <x v="9"/>
    <n v="20"/>
    <n v="11"/>
    <n v="510"/>
    <n v="34885"/>
  </r>
  <r>
    <n v="3"/>
    <x v="6"/>
    <s v="All"/>
    <s v=" 10-14"/>
    <x v="10"/>
    <n v="10"/>
    <n v="6"/>
    <n v="64"/>
    <n v="34885"/>
  </r>
  <r>
    <n v="3"/>
    <x v="6"/>
    <s v="All"/>
    <s v=" 2-4"/>
    <x v="0"/>
    <n v="333"/>
    <n v="306"/>
    <n v="1881"/>
    <n v="14626"/>
  </r>
  <r>
    <n v="3"/>
    <x v="6"/>
    <s v="All"/>
    <s v=" 2-4"/>
    <x v="1"/>
    <n v="0"/>
    <n v="0"/>
    <n v="0"/>
    <n v="14626"/>
  </r>
  <r>
    <n v="3"/>
    <x v="6"/>
    <s v="All"/>
    <s v=" 2-4"/>
    <x v="2"/>
    <n v="0"/>
    <n v="0"/>
    <n v="0"/>
    <n v="14626"/>
  </r>
  <r>
    <n v="3"/>
    <x v="6"/>
    <s v="All"/>
    <s v=" 2-4"/>
    <x v="3"/>
    <n v="0"/>
    <n v="0"/>
    <n v="0"/>
    <n v="14626"/>
  </r>
  <r>
    <n v="3"/>
    <x v="6"/>
    <s v="All"/>
    <s v=" 2-4"/>
    <x v="4"/>
    <n v="0"/>
    <n v="0"/>
    <n v="0"/>
    <n v="14626"/>
  </r>
  <r>
    <n v="3"/>
    <x v="6"/>
    <s v="All"/>
    <s v=" 2-4"/>
    <x v="5"/>
    <n v="0"/>
    <n v="0"/>
    <n v="0"/>
    <n v="14626"/>
  </r>
  <r>
    <n v="3"/>
    <x v="6"/>
    <s v="All"/>
    <s v=" 2-4"/>
    <x v="6"/>
    <n v="1"/>
    <n v="1"/>
    <n v="10"/>
    <n v="14626"/>
  </r>
  <r>
    <n v="3"/>
    <x v="6"/>
    <s v="All"/>
    <s v=" 2-4"/>
    <x v="7"/>
    <n v="12"/>
    <n v="7"/>
    <n v="54"/>
    <n v="14626"/>
  </r>
  <r>
    <n v="3"/>
    <x v="6"/>
    <s v="All"/>
    <s v=" 2-4"/>
    <x v="8"/>
    <n v="0"/>
    <n v="0"/>
    <n v="0"/>
    <n v="14626"/>
  </r>
  <r>
    <n v="3"/>
    <x v="6"/>
    <s v="All"/>
    <s v=" 2-4"/>
    <x v="9"/>
    <n v="0"/>
    <n v="0"/>
    <n v="0"/>
    <n v="14626"/>
  </r>
  <r>
    <n v="3"/>
    <x v="6"/>
    <s v="All"/>
    <s v=" 2-4"/>
    <x v="10"/>
    <n v="0"/>
    <n v="0"/>
    <n v="0"/>
    <n v="14626"/>
  </r>
  <r>
    <n v="3"/>
    <x v="6"/>
    <s v="All"/>
    <s v=" 5-9"/>
    <x v="0"/>
    <n v="581"/>
    <n v="508"/>
    <n v="3298"/>
    <n v="28721"/>
  </r>
  <r>
    <n v="3"/>
    <x v="6"/>
    <s v="All"/>
    <s v=" 5-9"/>
    <x v="1"/>
    <n v="0"/>
    <n v="0"/>
    <n v="0"/>
    <n v="28721"/>
  </r>
  <r>
    <n v="3"/>
    <x v="6"/>
    <s v="All"/>
    <s v=" 5-9"/>
    <x v="2"/>
    <n v="0"/>
    <n v="0"/>
    <n v="0"/>
    <n v="28721"/>
  </r>
  <r>
    <n v="3"/>
    <x v="6"/>
    <s v="All"/>
    <s v=" 5-9"/>
    <x v="3"/>
    <n v="1"/>
    <n v="1"/>
    <n v="4"/>
    <n v="28721"/>
  </r>
  <r>
    <n v="3"/>
    <x v="6"/>
    <s v="All"/>
    <s v=" 5-9"/>
    <x v="4"/>
    <n v="0"/>
    <n v="0"/>
    <n v="0"/>
    <n v="28721"/>
  </r>
  <r>
    <n v="3"/>
    <x v="6"/>
    <s v="All"/>
    <s v=" 5-9"/>
    <x v="5"/>
    <n v="6"/>
    <n v="2"/>
    <n v="115"/>
    <n v="28721"/>
  </r>
  <r>
    <n v="3"/>
    <x v="6"/>
    <s v="All"/>
    <s v=" 5-9"/>
    <x v="6"/>
    <n v="7"/>
    <n v="5"/>
    <n v="33"/>
    <n v="28721"/>
  </r>
  <r>
    <n v="3"/>
    <x v="6"/>
    <s v="All"/>
    <s v=" 5-9"/>
    <x v="7"/>
    <n v="21"/>
    <n v="17"/>
    <n v="107"/>
    <n v="28721"/>
  </r>
  <r>
    <n v="3"/>
    <x v="6"/>
    <s v="All"/>
    <s v=" 5-9"/>
    <x v="8"/>
    <n v="0"/>
    <n v="0"/>
    <n v="0"/>
    <n v="28721"/>
  </r>
  <r>
    <n v="3"/>
    <x v="6"/>
    <s v="All"/>
    <s v=" 5-9"/>
    <x v="9"/>
    <n v="0"/>
    <n v="0"/>
    <n v="0"/>
    <n v="28721"/>
  </r>
  <r>
    <n v="3"/>
    <x v="6"/>
    <s v="All"/>
    <s v=" 5-9"/>
    <x v="10"/>
    <n v="0"/>
    <n v="0"/>
    <n v="0"/>
    <n v="28721"/>
  </r>
  <r>
    <n v="3"/>
    <x v="7"/>
    <s v="All"/>
    <s v=" 0-1"/>
    <x v="0"/>
    <n v="116"/>
    <n v="107"/>
    <n v="676"/>
    <n v="8845"/>
  </r>
  <r>
    <n v="3"/>
    <x v="7"/>
    <s v="All"/>
    <s v=" 0-1"/>
    <x v="1"/>
    <n v="0"/>
    <n v="0"/>
    <n v="0"/>
    <n v="8845"/>
  </r>
  <r>
    <n v="3"/>
    <x v="7"/>
    <s v="All"/>
    <s v=" 0-1"/>
    <x v="2"/>
    <n v="0"/>
    <n v="0"/>
    <n v="0"/>
    <n v="8845"/>
  </r>
  <r>
    <n v="3"/>
    <x v="7"/>
    <s v="All"/>
    <s v=" 0-1"/>
    <x v="3"/>
    <n v="0"/>
    <n v="0"/>
    <n v="0"/>
    <n v="8845"/>
  </r>
  <r>
    <n v="3"/>
    <x v="7"/>
    <s v="All"/>
    <s v=" 0-1"/>
    <x v="4"/>
    <n v="0"/>
    <n v="0"/>
    <n v="0"/>
    <n v="8845"/>
  </r>
  <r>
    <n v="3"/>
    <x v="7"/>
    <s v="All"/>
    <s v=" 0-1"/>
    <x v="5"/>
    <n v="1"/>
    <n v="1"/>
    <n v="1"/>
    <n v="8845"/>
  </r>
  <r>
    <n v="3"/>
    <x v="7"/>
    <s v="All"/>
    <s v=" 0-1"/>
    <x v="6"/>
    <n v="3"/>
    <n v="2"/>
    <n v="37"/>
    <n v="8845"/>
  </r>
  <r>
    <n v="3"/>
    <x v="7"/>
    <s v="All"/>
    <s v=" 0-1"/>
    <x v="7"/>
    <n v="11"/>
    <n v="10"/>
    <n v="55"/>
    <n v="8845"/>
  </r>
  <r>
    <n v="3"/>
    <x v="7"/>
    <s v="All"/>
    <s v=" 0-1"/>
    <x v="8"/>
    <n v="0"/>
    <n v="0"/>
    <n v="0"/>
    <n v="8845"/>
  </r>
  <r>
    <n v="3"/>
    <x v="7"/>
    <s v="All"/>
    <s v=" 0-1"/>
    <x v="9"/>
    <n v="0"/>
    <n v="0"/>
    <n v="0"/>
    <n v="8845"/>
  </r>
  <r>
    <n v="3"/>
    <x v="7"/>
    <s v="All"/>
    <s v=" 0-1"/>
    <x v="10"/>
    <n v="0"/>
    <n v="0"/>
    <n v="0"/>
    <n v="8845"/>
  </r>
  <r>
    <n v="3"/>
    <x v="7"/>
    <s v="All"/>
    <s v=" 10-14"/>
    <x v="0"/>
    <n v="543"/>
    <n v="482"/>
    <n v="2494"/>
    <n v="33098"/>
  </r>
  <r>
    <n v="3"/>
    <x v="7"/>
    <s v="All"/>
    <s v=" 10-14"/>
    <x v="1"/>
    <n v="0"/>
    <n v="0"/>
    <n v="0"/>
    <n v="33098"/>
  </r>
  <r>
    <n v="3"/>
    <x v="7"/>
    <s v="All"/>
    <s v=" 10-14"/>
    <x v="2"/>
    <n v="0"/>
    <n v="0"/>
    <n v="0"/>
    <n v="33098"/>
  </r>
  <r>
    <n v="3"/>
    <x v="7"/>
    <s v="All"/>
    <s v=" 10-14"/>
    <x v="3"/>
    <n v="4"/>
    <n v="4"/>
    <n v="16"/>
    <n v="33098"/>
  </r>
  <r>
    <n v="3"/>
    <x v="7"/>
    <s v="All"/>
    <s v=" 10-14"/>
    <x v="4"/>
    <n v="0"/>
    <n v="0"/>
    <n v="0"/>
    <n v="33098"/>
  </r>
  <r>
    <n v="3"/>
    <x v="7"/>
    <s v="All"/>
    <s v=" 10-14"/>
    <x v="5"/>
    <n v="0"/>
    <n v="0"/>
    <n v="0"/>
    <n v="33098"/>
  </r>
  <r>
    <n v="3"/>
    <x v="7"/>
    <s v="All"/>
    <s v=" 10-14"/>
    <x v="6"/>
    <n v="2"/>
    <n v="1"/>
    <n v="42"/>
    <n v="33098"/>
  </r>
  <r>
    <n v="3"/>
    <x v="7"/>
    <s v="All"/>
    <s v=" 10-14"/>
    <x v="7"/>
    <n v="69"/>
    <n v="40"/>
    <n v="538"/>
    <n v="33098"/>
  </r>
  <r>
    <n v="3"/>
    <x v="7"/>
    <s v="All"/>
    <s v=" 10-14"/>
    <x v="8"/>
    <n v="0"/>
    <n v="0"/>
    <n v="0"/>
    <n v="33098"/>
  </r>
  <r>
    <n v="3"/>
    <x v="7"/>
    <s v="All"/>
    <s v=" 10-14"/>
    <x v="9"/>
    <n v="16"/>
    <n v="9"/>
    <n v="620"/>
    <n v="33098"/>
  </r>
  <r>
    <n v="3"/>
    <x v="7"/>
    <s v="All"/>
    <s v=" 10-14"/>
    <x v="10"/>
    <n v="16"/>
    <n v="15"/>
    <n v="64"/>
    <n v="33098"/>
  </r>
  <r>
    <n v="3"/>
    <x v="7"/>
    <s v="All"/>
    <s v=" 2-4"/>
    <x v="0"/>
    <n v="190"/>
    <n v="177"/>
    <n v="1210"/>
    <n v="14149"/>
  </r>
  <r>
    <n v="3"/>
    <x v="7"/>
    <s v="All"/>
    <s v=" 2-4"/>
    <x v="1"/>
    <n v="0"/>
    <n v="0"/>
    <n v="0"/>
    <n v="14149"/>
  </r>
  <r>
    <n v="3"/>
    <x v="7"/>
    <s v="All"/>
    <s v=" 2-4"/>
    <x v="2"/>
    <n v="0"/>
    <n v="0"/>
    <n v="0"/>
    <n v="14149"/>
  </r>
  <r>
    <n v="3"/>
    <x v="7"/>
    <s v="All"/>
    <s v=" 2-4"/>
    <x v="3"/>
    <n v="0"/>
    <n v="0"/>
    <n v="0"/>
    <n v="14149"/>
  </r>
  <r>
    <n v="3"/>
    <x v="7"/>
    <s v="All"/>
    <s v=" 2-4"/>
    <x v="4"/>
    <n v="0"/>
    <n v="0"/>
    <n v="0"/>
    <n v="14149"/>
  </r>
  <r>
    <n v="3"/>
    <x v="7"/>
    <s v="All"/>
    <s v=" 2-4"/>
    <x v="5"/>
    <n v="0"/>
    <n v="0"/>
    <n v="0"/>
    <n v="14149"/>
  </r>
  <r>
    <n v="3"/>
    <x v="7"/>
    <s v="All"/>
    <s v=" 2-4"/>
    <x v="6"/>
    <n v="2"/>
    <n v="2"/>
    <n v="5"/>
    <n v="14149"/>
  </r>
  <r>
    <n v="3"/>
    <x v="7"/>
    <s v="All"/>
    <s v=" 2-4"/>
    <x v="7"/>
    <n v="16"/>
    <n v="12"/>
    <n v="66"/>
    <n v="14149"/>
  </r>
  <r>
    <n v="3"/>
    <x v="7"/>
    <s v="All"/>
    <s v=" 2-4"/>
    <x v="8"/>
    <n v="0"/>
    <n v="0"/>
    <n v="0"/>
    <n v="14149"/>
  </r>
  <r>
    <n v="3"/>
    <x v="7"/>
    <s v="All"/>
    <s v=" 2-4"/>
    <x v="9"/>
    <n v="0"/>
    <n v="0"/>
    <n v="0"/>
    <n v="14149"/>
  </r>
  <r>
    <n v="3"/>
    <x v="7"/>
    <s v="All"/>
    <s v=" 2-4"/>
    <x v="10"/>
    <n v="0"/>
    <n v="0"/>
    <n v="0"/>
    <n v="14149"/>
  </r>
  <r>
    <n v="3"/>
    <x v="7"/>
    <s v="All"/>
    <s v=" 5-9"/>
    <x v="0"/>
    <n v="507"/>
    <n v="458"/>
    <n v="2921"/>
    <n v="27337"/>
  </r>
  <r>
    <n v="3"/>
    <x v="7"/>
    <s v="All"/>
    <s v=" 5-9"/>
    <x v="1"/>
    <n v="0"/>
    <n v="0"/>
    <n v="0"/>
    <n v="27337"/>
  </r>
  <r>
    <n v="3"/>
    <x v="7"/>
    <s v="All"/>
    <s v=" 5-9"/>
    <x v="2"/>
    <n v="0"/>
    <n v="0"/>
    <n v="0"/>
    <n v="27337"/>
  </r>
  <r>
    <n v="3"/>
    <x v="7"/>
    <s v="All"/>
    <s v=" 5-9"/>
    <x v="3"/>
    <n v="1"/>
    <n v="1"/>
    <n v="4"/>
    <n v="27337"/>
  </r>
  <r>
    <n v="3"/>
    <x v="7"/>
    <s v="All"/>
    <s v=" 5-9"/>
    <x v="4"/>
    <n v="0"/>
    <n v="0"/>
    <n v="0"/>
    <n v="27337"/>
  </r>
  <r>
    <n v="3"/>
    <x v="7"/>
    <s v="All"/>
    <s v=" 5-9"/>
    <x v="5"/>
    <n v="0"/>
    <n v="0"/>
    <n v="0"/>
    <n v="27337"/>
  </r>
  <r>
    <n v="3"/>
    <x v="7"/>
    <s v="All"/>
    <s v=" 5-9"/>
    <x v="6"/>
    <n v="9"/>
    <n v="2"/>
    <n v="125"/>
    <n v="27337"/>
  </r>
  <r>
    <n v="3"/>
    <x v="7"/>
    <s v="All"/>
    <s v=" 5-9"/>
    <x v="7"/>
    <n v="34"/>
    <n v="15"/>
    <n v="212"/>
    <n v="27337"/>
  </r>
  <r>
    <n v="3"/>
    <x v="7"/>
    <s v="All"/>
    <s v=" 5-9"/>
    <x v="8"/>
    <n v="0"/>
    <n v="0"/>
    <n v="0"/>
    <n v="27337"/>
  </r>
  <r>
    <n v="3"/>
    <x v="7"/>
    <s v="All"/>
    <s v=" 5-9"/>
    <x v="9"/>
    <n v="0"/>
    <n v="0"/>
    <n v="0"/>
    <n v="27337"/>
  </r>
  <r>
    <n v="3"/>
    <x v="7"/>
    <s v="All"/>
    <s v=" 5-9"/>
    <x v="10"/>
    <n v="0"/>
    <n v="0"/>
    <n v="0"/>
    <n v="27337"/>
  </r>
  <r>
    <n v="3"/>
    <x v="8"/>
    <s v="All"/>
    <s v=" 0-1"/>
    <x v="0"/>
    <n v="112"/>
    <n v="108"/>
    <n v="604"/>
    <n v="9003"/>
  </r>
  <r>
    <n v="3"/>
    <x v="8"/>
    <s v="All"/>
    <s v=" 0-1"/>
    <x v="1"/>
    <n v="0"/>
    <n v="0"/>
    <n v="0"/>
    <n v="9003"/>
  </r>
  <r>
    <n v="3"/>
    <x v="8"/>
    <s v="All"/>
    <s v=" 0-1"/>
    <x v="2"/>
    <n v="0"/>
    <n v="0"/>
    <n v="0"/>
    <n v="9003"/>
  </r>
  <r>
    <n v="3"/>
    <x v="8"/>
    <s v="All"/>
    <s v=" 0-1"/>
    <x v="3"/>
    <n v="0"/>
    <n v="0"/>
    <n v="0"/>
    <n v="9003"/>
  </r>
  <r>
    <n v="3"/>
    <x v="8"/>
    <s v="All"/>
    <s v=" 0-1"/>
    <x v="4"/>
    <n v="0"/>
    <n v="0"/>
    <n v="0"/>
    <n v="9003"/>
  </r>
  <r>
    <n v="3"/>
    <x v="8"/>
    <s v="All"/>
    <s v=" 0-1"/>
    <x v="5"/>
    <n v="1"/>
    <n v="1"/>
    <n v="6"/>
    <n v="9003"/>
  </r>
  <r>
    <n v="3"/>
    <x v="8"/>
    <s v="All"/>
    <s v=" 0-1"/>
    <x v="6"/>
    <n v="3"/>
    <n v="3"/>
    <n v="44"/>
    <n v="9003"/>
  </r>
  <r>
    <n v="3"/>
    <x v="8"/>
    <s v="All"/>
    <s v=" 0-1"/>
    <x v="7"/>
    <n v="19"/>
    <n v="16"/>
    <n v="79"/>
    <n v="9003"/>
  </r>
  <r>
    <n v="3"/>
    <x v="8"/>
    <s v="All"/>
    <s v=" 0-1"/>
    <x v="8"/>
    <n v="0"/>
    <n v="0"/>
    <n v="0"/>
    <n v="9003"/>
  </r>
  <r>
    <n v="3"/>
    <x v="8"/>
    <s v="All"/>
    <s v=" 0-1"/>
    <x v="9"/>
    <n v="0"/>
    <n v="0"/>
    <n v="0"/>
    <n v="9003"/>
  </r>
  <r>
    <n v="3"/>
    <x v="8"/>
    <s v="All"/>
    <s v=" 0-1"/>
    <x v="10"/>
    <n v="0"/>
    <n v="0"/>
    <n v="0"/>
    <n v="9003"/>
  </r>
  <r>
    <n v="3"/>
    <x v="8"/>
    <s v="All"/>
    <s v=" 10-14"/>
    <x v="0"/>
    <n v="567"/>
    <n v="490"/>
    <n v="2509"/>
    <n v="31905"/>
  </r>
  <r>
    <n v="3"/>
    <x v="8"/>
    <s v="All"/>
    <s v=" 10-14"/>
    <x v="1"/>
    <n v="0"/>
    <n v="0"/>
    <n v="0"/>
    <n v="31905"/>
  </r>
  <r>
    <n v="3"/>
    <x v="8"/>
    <s v="All"/>
    <s v=" 10-14"/>
    <x v="2"/>
    <n v="0"/>
    <n v="0"/>
    <n v="0"/>
    <n v="31905"/>
  </r>
  <r>
    <n v="3"/>
    <x v="8"/>
    <s v="All"/>
    <s v=" 10-14"/>
    <x v="3"/>
    <n v="2"/>
    <n v="2"/>
    <n v="5"/>
    <n v="31905"/>
  </r>
  <r>
    <n v="3"/>
    <x v="8"/>
    <s v="All"/>
    <s v=" 10-14"/>
    <x v="4"/>
    <n v="0"/>
    <n v="0"/>
    <n v="0"/>
    <n v="31905"/>
  </r>
  <r>
    <n v="3"/>
    <x v="8"/>
    <s v="All"/>
    <s v=" 10-14"/>
    <x v="5"/>
    <n v="0"/>
    <n v="0"/>
    <n v="0"/>
    <n v="31905"/>
  </r>
  <r>
    <n v="3"/>
    <x v="8"/>
    <s v="All"/>
    <s v=" 10-14"/>
    <x v="6"/>
    <n v="1"/>
    <n v="1"/>
    <n v="1"/>
    <n v="31905"/>
  </r>
  <r>
    <n v="3"/>
    <x v="8"/>
    <s v="All"/>
    <s v=" 10-14"/>
    <x v="7"/>
    <n v="74"/>
    <n v="49"/>
    <n v="337"/>
    <n v="31905"/>
  </r>
  <r>
    <n v="3"/>
    <x v="8"/>
    <s v="All"/>
    <s v=" 10-14"/>
    <x v="8"/>
    <n v="0"/>
    <n v="0"/>
    <n v="0"/>
    <n v="31905"/>
  </r>
  <r>
    <n v="3"/>
    <x v="8"/>
    <s v="All"/>
    <s v=" 10-14"/>
    <x v="9"/>
    <n v="11"/>
    <n v="4"/>
    <n v="572"/>
    <n v="31905"/>
  </r>
  <r>
    <n v="3"/>
    <x v="8"/>
    <s v="All"/>
    <s v=" 10-14"/>
    <x v="10"/>
    <n v="9"/>
    <n v="4"/>
    <n v="219"/>
    <n v="31905"/>
  </r>
  <r>
    <n v="3"/>
    <x v="8"/>
    <s v="All"/>
    <s v=" 2-4"/>
    <x v="0"/>
    <n v="238"/>
    <n v="206"/>
    <n v="1408"/>
    <n v="14010"/>
  </r>
  <r>
    <n v="3"/>
    <x v="8"/>
    <s v="All"/>
    <s v=" 2-4"/>
    <x v="1"/>
    <n v="0"/>
    <n v="0"/>
    <n v="0"/>
    <n v="14010"/>
  </r>
  <r>
    <n v="3"/>
    <x v="8"/>
    <s v="All"/>
    <s v=" 2-4"/>
    <x v="2"/>
    <n v="0"/>
    <n v="0"/>
    <n v="0"/>
    <n v="14010"/>
  </r>
  <r>
    <n v="3"/>
    <x v="8"/>
    <s v="All"/>
    <s v=" 2-4"/>
    <x v="3"/>
    <n v="0"/>
    <n v="0"/>
    <n v="0"/>
    <n v="14010"/>
  </r>
  <r>
    <n v="3"/>
    <x v="8"/>
    <s v="All"/>
    <s v=" 2-4"/>
    <x v="4"/>
    <n v="0"/>
    <n v="0"/>
    <n v="0"/>
    <n v="14010"/>
  </r>
  <r>
    <n v="3"/>
    <x v="8"/>
    <s v="All"/>
    <s v=" 2-4"/>
    <x v="5"/>
    <n v="0"/>
    <n v="0"/>
    <n v="0"/>
    <n v="14010"/>
  </r>
  <r>
    <n v="3"/>
    <x v="8"/>
    <s v="All"/>
    <s v=" 2-4"/>
    <x v="6"/>
    <n v="0"/>
    <n v="0"/>
    <n v="0"/>
    <n v="14010"/>
  </r>
  <r>
    <n v="3"/>
    <x v="8"/>
    <s v="All"/>
    <s v=" 2-4"/>
    <x v="7"/>
    <n v="31"/>
    <n v="25"/>
    <n v="96"/>
    <n v="14010"/>
  </r>
  <r>
    <n v="3"/>
    <x v="8"/>
    <s v="All"/>
    <s v=" 2-4"/>
    <x v="8"/>
    <n v="0"/>
    <n v="0"/>
    <n v="0"/>
    <n v="14010"/>
  </r>
  <r>
    <n v="3"/>
    <x v="8"/>
    <s v="All"/>
    <s v=" 2-4"/>
    <x v="9"/>
    <n v="0"/>
    <n v="0"/>
    <n v="0"/>
    <n v="14010"/>
  </r>
  <r>
    <n v="3"/>
    <x v="8"/>
    <s v="All"/>
    <s v=" 2-4"/>
    <x v="10"/>
    <n v="0"/>
    <n v="0"/>
    <n v="0"/>
    <n v="14010"/>
  </r>
  <r>
    <n v="3"/>
    <x v="8"/>
    <s v="All"/>
    <s v=" 5-9"/>
    <x v="0"/>
    <n v="441"/>
    <n v="391"/>
    <n v="2382"/>
    <n v="26591"/>
  </r>
  <r>
    <n v="3"/>
    <x v="8"/>
    <s v="All"/>
    <s v=" 5-9"/>
    <x v="1"/>
    <n v="0"/>
    <n v="0"/>
    <n v="0"/>
    <n v="26591"/>
  </r>
  <r>
    <n v="3"/>
    <x v="8"/>
    <s v="All"/>
    <s v=" 5-9"/>
    <x v="2"/>
    <n v="0"/>
    <n v="0"/>
    <n v="0"/>
    <n v="26591"/>
  </r>
  <r>
    <n v="3"/>
    <x v="8"/>
    <s v="All"/>
    <s v=" 5-9"/>
    <x v="3"/>
    <n v="1"/>
    <n v="1"/>
    <n v="3"/>
    <n v="26591"/>
  </r>
  <r>
    <n v="3"/>
    <x v="8"/>
    <s v="All"/>
    <s v=" 5-9"/>
    <x v="4"/>
    <n v="0"/>
    <n v="0"/>
    <n v="0"/>
    <n v="26591"/>
  </r>
  <r>
    <n v="3"/>
    <x v="8"/>
    <s v="All"/>
    <s v=" 5-9"/>
    <x v="5"/>
    <n v="0"/>
    <n v="0"/>
    <n v="0"/>
    <n v="26591"/>
  </r>
  <r>
    <n v="3"/>
    <x v="8"/>
    <s v="All"/>
    <s v=" 5-9"/>
    <x v="6"/>
    <n v="1"/>
    <n v="1"/>
    <n v="7"/>
    <n v="26591"/>
  </r>
  <r>
    <n v="3"/>
    <x v="8"/>
    <s v="All"/>
    <s v=" 5-9"/>
    <x v="7"/>
    <n v="37"/>
    <n v="29"/>
    <n v="249"/>
    <n v="26591"/>
  </r>
  <r>
    <n v="3"/>
    <x v="8"/>
    <s v="All"/>
    <s v=" 5-9"/>
    <x v="8"/>
    <n v="0"/>
    <n v="0"/>
    <n v="0"/>
    <n v="26591"/>
  </r>
  <r>
    <n v="3"/>
    <x v="8"/>
    <s v="All"/>
    <s v=" 5-9"/>
    <x v="9"/>
    <n v="0"/>
    <n v="0"/>
    <n v="0"/>
    <n v="26591"/>
  </r>
  <r>
    <n v="3"/>
    <x v="8"/>
    <s v="All"/>
    <s v=" 5-9"/>
    <x v="10"/>
    <n v="0"/>
    <n v="0"/>
    <n v="0"/>
    <n v="26591"/>
  </r>
  <r>
    <n v="3"/>
    <x v="9"/>
    <s v="All"/>
    <s v=" 0-1"/>
    <x v="0"/>
    <n v="95"/>
    <n v="90"/>
    <n v="547"/>
    <n v="9268"/>
  </r>
  <r>
    <n v="3"/>
    <x v="9"/>
    <s v="All"/>
    <s v=" 0-1"/>
    <x v="1"/>
    <n v="0"/>
    <n v="0"/>
    <n v="0"/>
    <n v="9268"/>
  </r>
  <r>
    <n v="3"/>
    <x v="9"/>
    <s v="All"/>
    <s v=" 0-1"/>
    <x v="2"/>
    <n v="0"/>
    <n v="0"/>
    <n v="0"/>
    <n v="9268"/>
  </r>
  <r>
    <n v="3"/>
    <x v="9"/>
    <s v="All"/>
    <s v=" 0-1"/>
    <x v="3"/>
    <n v="0"/>
    <n v="0"/>
    <n v="0"/>
    <n v="9268"/>
  </r>
  <r>
    <n v="3"/>
    <x v="9"/>
    <s v="All"/>
    <s v=" 0-1"/>
    <x v="4"/>
    <n v="0"/>
    <n v="0"/>
    <n v="0"/>
    <n v="9268"/>
  </r>
  <r>
    <n v="3"/>
    <x v="9"/>
    <s v="All"/>
    <s v=" 0-1"/>
    <x v="5"/>
    <n v="2"/>
    <n v="2"/>
    <n v="27"/>
    <n v="9268"/>
  </r>
  <r>
    <n v="3"/>
    <x v="9"/>
    <s v="All"/>
    <s v=" 0-1"/>
    <x v="6"/>
    <n v="4"/>
    <n v="2"/>
    <n v="98"/>
    <n v="9268"/>
  </r>
  <r>
    <n v="3"/>
    <x v="9"/>
    <s v="All"/>
    <s v=" 0-1"/>
    <x v="7"/>
    <n v="35"/>
    <n v="33"/>
    <n v="232"/>
    <n v="9268"/>
  </r>
  <r>
    <n v="3"/>
    <x v="9"/>
    <s v="All"/>
    <s v=" 0-1"/>
    <x v="8"/>
    <n v="0"/>
    <n v="0"/>
    <n v="0"/>
    <n v="9268"/>
  </r>
  <r>
    <n v="3"/>
    <x v="9"/>
    <s v="All"/>
    <s v=" 0-1"/>
    <x v="9"/>
    <n v="0"/>
    <n v="0"/>
    <n v="0"/>
    <n v="9268"/>
  </r>
  <r>
    <n v="3"/>
    <x v="9"/>
    <s v="All"/>
    <s v=" 0-1"/>
    <x v="10"/>
    <n v="0"/>
    <n v="0"/>
    <n v="0"/>
    <n v="9268"/>
  </r>
  <r>
    <n v="3"/>
    <x v="9"/>
    <s v="All"/>
    <s v=" 10-14"/>
    <x v="0"/>
    <n v="580"/>
    <n v="478"/>
    <n v="2658"/>
    <n v="31577"/>
  </r>
  <r>
    <n v="3"/>
    <x v="9"/>
    <s v="All"/>
    <s v=" 10-14"/>
    <x v="1"/>
    <n v="0"/>
    <n v="0"/>
    <n v="0"/>
    <n v="31577"/>
  </r>
  <r>
    <n v="3"/>
    <x v="9"/>
    <s v="All"/>
    <s v=" 10-14"/>
    <x v="2"/>
    <n v="0"/>
    <n v="0"/>
    <n v="0"/>
    <n v="31577"/>
  </r>
  <r>
    <n v="3"/>
    <x v="9"/>
    <s v="All"/>
    <s v=" 10-14"/>
    <x v="3"/>
    <n v="4"/>
    <n v="4"/>
    <n v="28"/>
    <n v="31577"/>
  </r>
  <r>
    <n v="3"/>
    <x v="9"/>
    <s v="All"/>
    <s v=" 10-14"/>
    <x v="4"/>
    <n v="0"/>
    <n v="0"/>
    <n v="0"/>
    <n v="31577"/>
  </r>
  <r>
    <n v="3"/>
    <x v="9"/>
    <s v="All"/>
    <s v=" 10-14"/>
    <x v="5"/>
    <n v="0"/>
    <n v="0"/>
    <n v="0"/>
    <n v="31577"/>
  </r>
  <r>
    <n v="3"/>
    <x v="9"/>
    <s v="All"/>
    <s v=" 10-14"/>
    <x v="6"/>
    <n v="3"/>
    <n v="3"/>
    <n v="32"/>
    <n v="31577"/>
  </r>
  <r>
    <n v="3"/>
    <x v="9"/>
    <s v="All"/>
    <s v=" 10-14"/>
    <x v="7"/>
    <n v="92"/>
    <n v="70"/>
    <n v="544"/>
    <n v="31577"/>
  </r>
  <r>
    <n v="3"/>
    <x v="9"/>
    <s v="All"/>
    <s v=" 10-14"/>
    <x v="8"/>
    <n v="0"/>
    <n v="0"/>
    <n v="0"/>
    <n v="31577"/>
  </r>
  <r>
    <n v="3"/>
    <x v="9"/>
    <s v="All"/>
    <s v=" 10-14"/>
    <x v="9"/>
    <n v="1"/>
    <n v="1"/>
    <n v="90"/>
    <n v="31577"/>
  </r>
  <r>
    <n v="3"/>
    <x v="9"/>
    <s v="All"/>
    <s v=" 10-14"/>
    <x v="10"/>
    <n v="21"/>
    <n v="11"/>
    <n v="189"/>
    <n v="31577"/>
  </r>
  <r>
    <n v="3"/>
    <x v="9"/>
    <s v="All"/>
    <s v=" 2-4"/>
    <x v="0"/>
    <n v="248"/>
    <n v="222"/>
    <n v="1687"/>
    <n v="14634"/>
  </r>
  <r>
    <n v="3"/>
    <x v="9"/>
    <s v="All"/>
    <s v=" 2-4"/>
    <x v="1"/>
    <n v="0"/>
    <n v="0"/>
    <n v="0"/>
    <n v="14634"/>
  </r>
  <r>
    <n v="3"/>
    <x v="9"/>
    <s v="All"/>
    <s v=" 2-4"/>
    <x v="2"/>
    <n v="0"/>
    <n v="0"/>
    <n v="0"/>
    <n v="14634"/>
  </r>
  <r>
    <n v="3"/>
    <x v="9"/>
    <s v="All"/>
    <s v=" 2-4"/>
    <x v="3"/>
    <n v="0"/>
    <n v="0"/>
    <n v="0"/>
    <n v="14634"/>
  </r>
  <r>
    <n v="3"/>
    <x v="9"/>
    <s v="All"/>
    <s v=" 2-4"/>
    <x v="4"/>
    <n v="0"/>
    <n v="0"/>
    <n v="0"/>
    <n v="14634"/>
  </r>
  <r>
    <n v="3"/>
    <x v="9"/>
    <s v="All"/>
    <s v=" 2-4"/>
    <x v="5"/>
    <n v="1"/>
    <n v="1"/>
    <n v="10"/>
    <n v="14634"/>
  </r>
  <r>
    <n v="3"/>
    <x v="9"/>
    <s v="All"/>
    <s v=" 2-4"/>
    <x v="6"/>
    <n v="1"/>
    <n v="1"/>
    <n v="30"/>
    <n v="14634"/>
  </r>
  <r>
    <n v="3"/>
    <x v="9"/>
    <s v="All"/>
    <s v=" 2-4"/>
    <x v="7"/>
    <n v="19"/>
    <n v="19"/>
    <n v="85"/>
    <n v="14634"/>
  </r>
  <r>
    <n v="3"/>
    <x v="9"/>
    <s v="All"/>
    <s v=" 2-4"/>
    <x v="8"/>
    <n v="0"/>
    <n v="0"/>
    <n v="0"/>
    <n v="14634"/>
  </r>
  <r>
    <n v="3"/>
    <x v="9"/>
    <s v="All"/>
    <s v=" 2-4"/>
    <x v="9"/>
    <n v="0"/>
    <n v="0"/>
    <n v="0"/>
    <n v="14634"/>
  </r>
  <r>
    <n v="3"/>
    <x v="9"/>
    <s v="All"/>
    <s v=" 2-4"/>
    <x v="10"/>
    <n v="0"/>
    <n v="0"/>
    <n v="0"/>
    <n v="14634"/>
  </r>
  <r>
    <n v="3"/>
    <x v="9"/>
    <s v="All"/>
    <s v=" 5-9"/>
    <x v="0"/>
    <n v="431"/>
    <n v="397"/>
    <n v="2392"/>
    <n v="26742"/>
  </r>
  <r>
    <n v="3"/>
    <x v="9"/>
    <s v="All"/>
    <s v=" 5-9"/>
    <x v="1"/>
    <n v="0"/>
    <n v="0"/>
    <n v="0"/>
    <n v="26742"/>
  </r>
  <r>
    <n v="3"/>
    <x v="9"/>
    <s v="All"/>
    <s v=" 5-9"/>
    <x v="2"/>
    <n v="0"/>
    <n v="0"/>
    <n v="0"/>
    <n v="26742"/>
  </r>
  <r>
    <n v="3"/>
    <x v="9"/>
    <s v="All"/>
    <s v=" 5-9"/>
    <x v="3"/>
    <n v="1"/>
    <n v="1"/>
    <n v="7"/>
    <n v="26742"/>
  </r>
  <r>
    <n v="3"/>
    <x v="9"/>
    <s v="All"/>
    <s v=" 5-9"/>
    <x v="4"/>
    <n v="0"/>
    <n v="0"/>
    <n v="0"/>
    <n v="26742"/>
  </r>
  <r>
    <n v="3"/>
    <x v="9"/>
    <s v="All"/>
    <s v=" 5-9"/>
    <x v="5"/>
    <n v="0"/>
    <n v="0"/>
    <n v="0"/>
    <n v="26742"/>
  </r>
  <r>
    <n v="3"/>
    <x v="9"/>
    <s v="All"/>
    <s v=" 5-9"/>
    <x v="6"/>
    <n v="0"/>
    <n v="0"/>
    <n v="0"/>
    <n v="26742"/>
  </r>
  <r>
    <n v="3"/>
    <x v="9"/>
    <s v="All"/>
    <s v=" 5-9"/>
    <x v="7"/>
    <n v="37"/>
    <n v="28"/>
    <n v="187"/>
    <n v="26742"/>
  </r>
  <r>
    <n v="3"/>
    <x v="9"/>
    <s v="All"/>
    <s v=" 5-9"/>
    <x v="8"/>
    <n v="0"/>
    <n v="0"/>
    <n v="0"/>
    <n v="26742"/>
  </r>
  <r>
    <n v="3"/>
    <x v="9"/>
    <s v="All"/>
    <s v=" 5-9"/>
    <x v="9"/>
    <n v="0"/>
    <n v="0"/>
    <n v="0"/>
    <n v="26742"/>
  </r>
  <r>
    <n v="3"/>
    <x v="9"/>
    <s v="All"/>
    <s v=" 5-9"/>
    <x v="10"/>
    <n v="0"/>
    <n v="0"/>
    <n v="0"/>
    <n v="26742"/>
  </r>
  <r>
    <n v="3"/>
    <x v="10"/>
    <s v="All"/>
    <s v=" 0-1"/>
    <x v="0"/>
    <n v="105"/>
    <n v="101"/>
    <n v="582"/>
    <n v="10582"/>
  </r>
  <r>
    <n v="3"/>
    <x v="10"/>
    <s v="All"/>
    <s v=" 0-1"/>
    <x v="1"/>
    <n v="0"/>
    <n v="0"/>
    <n v="0"/>
    <n v="10582"/>
  </r>
  <r>
    <n v="3"/>
    <x v="10"/>
    <s v="All"/>
    <s v=" 0-1"/>
    <x v="2"/>
    <n v="0"/>
    <n v="0"/>
    <n v="0"/>
    <n v="10582"/>
  </r>
  <r>
    <n v="3"/>
    <x v="10"/>
    <s v="All"/>
    <s v=" 0-1"/>
    <x v="3"/>
    <n v="1"/>
    <n v="1"/>
    <n v="2"/>
    <n v="10582"/>
  </r>
  <r>
    <n v="3"/>
    <x v="10"/>
    <s v="All"/>
    <s v=" 0-1"/>
    <x v="4"/>
    <n v="0"/>
    <n v="0"/>
    <n v="0"/>
    <n v="10582"/>
  </r>
  <r>
    <n v="3"/>
    <x v="10"/>
    <s v="All"/>
    <s v=" 0-1"/>
    <x v="5"/>
    <n v="2"/>
    <n v="2"/>
    <n v="7"/>
    <n v="10582"/>
  </r>
  <r>
    <n v="3"/>
    <x v="10"/>
    <s v="All"/>
    <s v=" 0-1"/>
    <x v="6"/>
    <n v="9"/>
    <n v="6"/>
    <n v="127"/>
    <n v="10582"/>
  </r>
  <r>
    <n v="3"/>
    <x v="10"/>
    <s v="All"/>
    <s v=" 0-1"/>
    <x v="7"/>
    <n v="31"/>
    <n v="29"/>
    <n v="173"/>
    <n v="10582"/>
  </r>
  <r>
    <n v="3"/>
    <x v="10"/>
    <s v="All"/>
    <s v=" 0-1"/>
    <x v="8"/>
    <n v="0"/>
    <n v="0"/>
    <n v="0"/>
    <n v="10582"/>
  </r>
  <r>
    <n v="3"/>
    <x v="10"/>
    <s v="All"/>
    <s v=" 0-1"/>
    <x v="9"/>
    <n v="0"/>
    <n v="0"/>
    <n v="0"/>
    <n v="10582"/>
  </r>
  <r>
    <n v="3"/>
    <x v="10"/>
    <s v="All"/>
    <s v=" 0-1"/>
    <x v="10"/>
    <n v="0"/>
    <n v="0"/>
    <n v="0"/>
    <n v="10582"/>
  </r>
  <r>
    <n v="3"/>
    <x v="10"/>
    <s v="All"/>
    <s v=" 10-14"/>
    <x v="0"/>
    <n v="512"/>
    <n v="454"/>
    <n v="2079"/>
    <n v="33860"/>
  </r>
  <r>
    <n v="3"/>
    <x v="10"/>
    <s v="All"/>
    <s v=" 10-14"/>
    <x v="1"/>
    <n v="0"/>
    <n v="0"/>
    <n v="0"/>
    <n v="33860"/>
  </r>
  <r>
    <n v="3"/>
    <x v="10"/>
    <s v="All"/>
    <s v=" 10-14"/>
    <x v="2"/>
    <n v="0"/>
    <n v="0"/>
    <n v="0"/>
    <n v="33860"/>
  </r>
  <r>
    <n v="3"/>
    <x v="10"/>
    <s v="All"/>
    <s v=" 10-14"/>
    <x v="3"/>
    <n v="2"/>
    <n v="2"/>
    <n v="22"/>
    <n v="33860"/>
  </r>
  <r>
    <n v="3"/>
    <x v="10"/>
    <s v="All"/>
    <s v=" 10-14"/>
    <x v="4"/>
    <n v="0"/>
    <n v="0"/>
    <n v="0"/>
    <n v="33860"/>
  </r>
  <r>
    <n v="3"/>
    <x v="10"/>
    <s v="All"/>
    <s v=" 10-14"/>
    <x v="5"/>
    <n v="0"/>
    <n v="0"/>
    <n v="0"/>
    <n v="33860"/>
  </r>
  <r>
    <n v="3"/>
    <x v="10"/>
    <s v="All"/>
    <s v=" 10-14"/>
    <x v="6"/>
    <n v="3"/>
    <n v="3"/>
    <n v="38"/>
    <n v="33860"/>
  </r>
  <r>
    <n v="3"/>
    <x v="10"/>
    <s v="All"/>
    <s v=" 10-14"/>
    <x v="7"/>
    <n v="79"/>
    <n v="66"/>
    <n v="407"/>
    <n v="33860"/>
  </r>
  <r>
    <n v="3"/>
    <x v="10"/>
    <s v="All"/>
    <s v=" 10-14"/>
    <x v="8"/>
    <n v="0"/>
    <n v="0"/>
    <n v="0"/>
    <n v="33860"/>
  </r>
  <r>
    <n v="3"/>
    <x v="10"/>
    <s v="All"/>
    <s v=" 10-14"/>
    <x v="9"/>
    <n v="0"/>
    <n v="0"/>
    <n v="0"/>
    <n v="33860"/>
  </r>
  <r>
    <n v="3"/>
    <x v="10"/>
    <s v="All"/>
    <s v=" 10-14"/>
    <x v="10"/>
    <n v="12"/>
    <n v="10"/>
    <n v="69"/>
    <n v="33860"/>
  </r>
  <r>
    <n v="3"/>
    <x v="10"/>
    <s v="All"/>
    <s v=" 2-4"/>
    <x v="0"/>
    <n v="241"/>
    <n v="225"/>
    <n v="1440"/>
    <n v="16235"/>
  </r>
  <r>
    <n v="3"/>
    <x v="10"/>
    <s v="All"/>
    <s v=" 2-4"/>
    <x v="1"/>
    <n v="0"/>
    <n v="0"/>
    <n v="0"/>
    <n v="16235"/>
  </r>
  <r>
    <n v="3"/>
    <x v="10"/>
    <s v="All"/>
    <s v=" 2-4"/>
    <x v="2"/>
    <n v="0"/>
    <n v="0"/>
    <n v="0"/>
    <n v="16235"/>
  </r>
  <r>
    <n v="3"/>
    <x v="10"/>
    <s v="All"/>
    <s v=" 2-4"/>
    <x v="3"/>
    <n v="0"/>
    <n v="0"/>
    <n v="0"/>
    <n v="16235"/>
  </r>
  <r>
    <n v="3"/>
    <x v="10"/>
    <s v="All"/>
    <s v=" 2-4"/>
    <x v="4"/>
    <n v="0"/>
    <n v="0"/>
    <n v="0"/>
    <n v="16235"/>
  </r>
  <r>
    <n v="3"/>
    <x v="10"/>
    <s v="All"/>
    <s v=" 2-4"/>
    <x v="5"/>
    <n v="0"/>
    <n v="0"/>
    <n v="0"/>
    <n v="16235"/>
  </r>
  <r>
    <n v="3"/>
    <x v="10"/>
    <s v="All"/>
    <s v=" 2-4"/>
    <x v="6"/>
    <n v="0"/>
    <n v="0"/>
    <n v="0"/>
    <n v="16235"/>
  </r>
  <r>
    <n v="3"/>
    <x v="10"/>
    <s v="All"/>
    <s v=" 2-4"/>
    <x v="7"/>
    <n v="37"/>
    <n v="30"/>
    <n v="157"/>
    <n v="16235"/>
  </r>
  <r>
    <n v="3"/>
    <x v="10"/>
    <s v="All"/>
    <s v=" 2-4"/>
    <x v="8"/>
    <n v="0"/>
    <n v="0"/>
    <n v="0"/>
    <n v="16235"/>
  </r>
  <r>
    <n v="3"/>
    <x v="10"/>
    <s v="All"/>
    <s v=" 2-4"/>
    <x v="9"/>
    <n v="0"/>
    <n v="0"/>
    <n v="0"/>
    <n v="16235"/>
  </r>
  <r>
    <n v="3"/>
    <x v="10"/>
    <s v="All"/>
    <s v=" 2-4"/>
    <x v="10"/>
    <n v="0"/>
    <n v="0"/>
    <n v="0"/>
    <n v="16235"/>
  </r>
  <r>
    <n v="3"/>
    <x v="10"/>
    <s v="All"/>
    <s v=" 5-9"/>
    <x v="0"/>
    <n v="397"/>
    <n v="357"/>
    <n v="2282"/>
    <n v="28965"/>
  </r>
  <r>
    <n v="3"/>
    <x v="10"/>
    <s v="All"/>
    <s v=" 5-9"/>
    <x v="1"/>
    <n v="0"/>
    <n v="0"/>
    <n v="0"/>
    <n v="28965"/>
  </r>
  <r>
    <n v="3"/>
    <x v="10"/>
    <s v="All"/>
    <s v=" 5-9"/>
    <x v="2"/>
    <n v="0"/>
    <n v="0"/>
    <n v="0"/>
    <n v="28965"/>
  </r>
  <r>
    <n v="3"/>
    <x v="10"/>
    <s v="All"/>
    <s v=" 5-9"/>
    <x v="3"/>
    <n v="0"/>
    <n v="0"/>
    <n v="0"/>
    <n v="28965"/>
  </r>
  <r>
    <n v="3"/>
    <x v="10"/>
    <s v="All"/>
    <s v=" 5-9"/>
    <x v="4"/>
    <n v="0"/>
    <n v="0"/>
    <n v="0"/>
    <n v="28965"/>
  </r>
  <r>
    <n v="3"/>
    <x v="10"/>
    <s v="All"/>
    <s v=" 5-9"/>
    <x v="5"/>
    <n v="2"/>
    <n v="1"/>
    <n v="38"/>
    <n v="28965"/>
  </r>
  <r>
    <n v="3"/>
    <x v="10"/>
    <s v="All"/>
    <s v=" 5-9"/>
    <x v="6"/>
    <n v="1"/>
    <n v="1"/>
    <n v="1"/>
    <n v="28965"/>
  </r>
  <r>
    <n v="3"/>
    <x v="10"/>
    <s v="All"/>
    <s v=" 5-9"/>
    <x v="7"/>
    <n v="47"/>
    <n v="44"/>
    <n v="173"/>
    <n v="28965"/>
  </r>
  <r>
    <n v="3"/>
    <x v="10"/>
    <s v="All"/>
    <s v=" 5-9"/>
    <x v="8"/>
    <n v="0"/>
    <n v="0"/>
    <n v="0"/>
    <n v="28965"/>
  </r>
  <r>
    <n v="3"/>
    <x v="10"/>
    <s v="All"/>
    <s v=" 5-9"/>
    <x v="9"/>
    <n v="0"/>
    <n v="0"/>
    <n v="0"/>
    <n v="28965"/>
  </r>
  <r>
    <n v="3"/>
    <x v="10"/>
    <s v="All"/>
    <s v=" 5-9"/>
    <x v="10"/>
    <n v="0"/>
    <n v="0"/>
    <n v="0"/>
    <n v="28965"/>
  </r>
  <r>
    <n v="3"/>
    <x v="11"/>
    <s v="All"/>
    <s v=" 0-1"/>
    <x v="0"/>
    <n v="131"/>
    <n v="122"/>
    <n v="761"/>
    <n v="10746"/>
  </r>
  <r>
    <n v="3"/>
    <x v="11"/>
    <s v="All"/>
    <s v=" 0-1"/>
    <x v="1"/>
    <n v="0"/>
    <n v="0"/>
    <n v="0"/>
    <n v="10746"/>
  </r>
  <r>
    <n v="3"/>
    <x v="11"/>
    <s v="All"/>
    <s v=" 0-1"/>
    <x v="2"/>
    <n v="0"/>
    <n v="0"/>
    <n v="0"/>
    <n v="10746"/>
  </r>
  <r>
    <n v="3"/>
    <x v="11"/>
    <s v="All"/>
    <s v=" 0-1"/>
    <x v="3"/>
    <n v="0"/>
    <n v="0"/>
    <n v="0"/>
    <n v="10746"/>
  </r>
  <r>
    <n v="3"/>
    <x v="11"/>
    <s v="All"/>
    <s v=" 0-1"/>
    <x v="4"/>
    <n v="0"/>
    <n v="0"/>
    <n v="0"/>
    <n v="10746"/>
  </r>
  <r>
    <n v="3"/>
    <x v="11"/>
    <s v="All"/>
    <s v=" 0-1"/>
    <x v="5"/>
    <n v="3"/>
    <n v="2"/>
    <n v="23"/>
    <n v="10746"/>
  </r>
  <r>
    <n v="3"/>
    <x v="11"/>
    <s v="All"/>
    <s v=" 0-1"/>
    <x v="6"/>
    <n v="2"/>
    <n v="2"/>
    <n v="12"/>
    <n v="10746"/>
  </r>
  <r>
    <n v="3"/>
    <x v="11"/>
    <s v="All"/>
    <s v=" 0-1"/>
    <x v="7"/>
    <n v="60"/>
    <n v="49"/>
    <n v="255"/>
    <n v="10746"/>
  </r>
  <r>
    <n v="3"/>
    <x v="11"/>
    <s v="All"/>
    <s v=" 0-1"/>
    <x v="8"/>
    <n v="0"/>
    <n v="0"/>
    <n v="0"/>
    <n v="10746"/>
  </r>
  <r>
    <n v="3"/>
    <x v="11"/>
    <s v="All"/>
    <s v=" 0-1"/>
    <x v="9"/>
    <n v="0"/>
    <n v="0"/>
    <n v="0"/>
    <n v="10746"/>
  </r>
  <r>
    <n v="3"/>
    <x v="11"/>
    <s v="All"/>
    <s v=" 0-1"/>
    <x v="10"/>
    <n v="0"/>
    <n v="0"/>
    <n v="0"/>
    <n v="10746"/>
  </r>
  <r>
    <n v="3"/>
    <x v="11"/>
    <s v="All"/>
    <s v=" 10-14"/>
    <x v="0"/>
    <n v="811"/>
    <n v="737"/>
    <n v="3355"/>
    <n v="33948"/>
  </r>
  <r>
    <n v="3"/>
    <x v="11"/>
    <s v="All"/>
    <s v=" 10-14"/>
    <x v="1"/>
    <n v="0"/>
    <n v="0"/>
    <n v="0"/>
    <n v="33948"/>
  </r>
  <r>
    <n v="3"/>
    <x v="11"/>
    <s v="All"/>
    <s v=" 10-14"/>
    <x v="2"/>
    <n v="0"/>
    <n v="0"/>
    <n v="0"/>
    <n v="33948"/>
  </r>
  <r>
    <n v="3"/>
    <x v="11"/>
    <s v="All"/>
    <s v=" 10-14"/>
    <x v="3"/>
    <n v="8"/>
    <n v="8"/>
    <n v="60"/>
    <n v="33948"/>
  </r>
  <r>
    <n v="3"/>
    <x v="11"/>
    <s v="All"/>
    <s v=" 10-14"/>
    <x v="4"/>
    <n v="0"/>
    <n v="0"/>
    <n v="0"/>
    <n v="33948"/>
  </r>
  <r>
    <n v="3"/>
    <x v="11"/>
    <s v="All"/>
    <s v=" 10-14"/>
    <x v="5"/>
    <n v="1"/>
    <n v="1"/>
    <n v="2"/>
    <n v="33948"/>
  </r>
  <r>
    <n v="3"/>
    <x v="11"/>
    <s v="All"/>
    <s v=" 10-14"/>
    <x v="6"/>
    <n v="4"/>
    <n v="4"/>
    <n v="41"/>
    <n v="33948"/>
  </r>
  <r>
    <n v="3"/>
    <x v="11"/>
    <s v="All"/>
    <s v=" 10-14"/>
    <x v="7"/>
    <n v="169"/>
    <n v="143"/>
    <n v="1022"/>
    <n v="33948"/>
  </r>
  <r>
    <n v="3"/>
    <x v="11"/>
    <s v="All"/>
    <s v=" 10-14"/>
    <x v="8"/>
    <n v="0"/>
    <n v="0"/>
    <n v="0"/>
    <n v="33948"/>
  </r>
  <r>
    <n v="3"/>
    <x v="11"/>
    <s v="All"/>
    <s v=" 10-14"/>
    <x v="9"/>
    <n v="3"/>
    <n v="3"/>
    <n v="75"/>
    <n v="33948"/>
  </r>
  <r>
    <n v="3"/>
    <x v="11"/>
    <s v="All"/>
    <s v=" 10-14"/>
    <x v="10"/>
    <n v="24"/>
    <n v="20"/>
    <n v="168"/>
    <n v="33948"/>
  </r>
  <r>
    <n v="3"/>
    <x v="11"/>
    <s v="All"/>
    <s v=" 2-4"/>
    <x v="0"/>
    <n v="415"/>
    <n v="382"/>
    <n v="2603"/>
    <n v="16988"/>
  </r>
  <r>
    <n v="3"/>
    <x v="11"/>
    <s v="All"/>
    <s v=" 2-4"/>
    <x v="1"/>
    <n v="0"/>
    <n v="0"/>
    <n v="0"/>
    <n v="16988"/>
  </r>
  <r>
    <n v="3"/>
    <x v="11"/>
    <s v="All"/>
    <s v=" 2-4"/>
    <x v="2"/>
    <n v="0"/>
    <n v="0"/>
    <n v="0"/>
    <n v="16988"/>
  </r>
  <r>
    <n v="3"/>
    <x v="11"/>
    <s v="All"/>
    <s v=" 2-4"/>
    <x v="3"/>
    <n v="0"/>
    <n v="0"/>
    <n v="0"/>
    <n v="16988"/>
  </r>
  <r>
    <n v="3"/>
    <x v="11"/>
    <s v="All"/>
    <s v=" 2-4"/>
    <x v="4"/>
    <n v="0"/>
    <n v="0"/>
    <n v="0"/>
    <n v="16988"/>
  </r>
  <r>
    <n v="3"/>
    <x v="11"/>
    <s v="All"/>
    <s v=" 2-4"/>
    <x v="5"/>
    <n v="4"/>
    <n v="1"/>
    <n v="120"/>
    <n v="16988"/>
  </r>
  <r>
    <n v="3"/>
    <x v="11"/>
    <s v="All"/>
    <s v=" 2-4"/>
    <x v="6"/>
    <n v="4"/>
    <n v="4"/>
    <n v="66"/>
    <n v="16988"/>
  </r>
  <r>
    <n v="3"/>
    <x v="11"/>
    <s v="All"/>
    <s v=" 2-4"/>
    <x v="7"/>
    <n v="63"/>
    <n v="53"/>
    <n v="293"/>
    <n v="16988"/>
  </r>
  <r>
    <n v="3"/>
    <x v="11"/>
    <s v="All"/>
    <s v=" 2-4"/>
    <x v="8"/>
    <n v="0"/>
    <n v="0"/>
    <n v="0"/>
    <n v="16988"/>
  </r>
  <r>
    <n v="3"/>
    <x v="11"/>
    <s v="All"/>
    <s v=" 2-4"/>
    <x v="9"/>
    <n v="0"/>
    <n v="0"/>
    <n v="0"/>
    <n v="16988"/>
  </r>
  <r>
    <n v="3"/>
    <x v="11"/>
    <s v="All"/>
    <s v=" 2-4"/>
    <x v="10"/>
    <n v="0"/>
    <n v="0"/>
    <n v="0"/>
    <n v="16988"/>
  </r>
  <r>
    <n v="3"/>
    <x v="11"/>
    <s v="All"/>
    <s v=" 5-9"/>
    <x v="0"/>
    <n v="663"/>
    <n v="596"/>
    <n v="3646"/>
    <n v="28785"/>
  </r>
  <r>
    <n v="3"/>
    <x v="11"/>
    <s v="All"/>
    <s v=" 5-9"/>
    <x v="1"/>
    <n v="0"/>
    <n v="0"/>
    <n v="0"/>
    <n v="28785"/>
  </r>
  <r>
    <n v="3"/>
    <x v="11"/>
    <s v="All"/>
    <s v=" 5-9"/>
    <x v="2"/>
    <n v="0"/>
    <n v="0"/>
    <n v="0"/>
    <n v="28785"/>
  </r>
  <r>
    <n v="3"/>
    <x v="11"/>
    <s v="All"/>
    <s v=" 5-9"/>
    <x v="3"/>
    <n v="2"/>
    <n v="2"/>
    <n v="8"/>
    <n v="28785"/>
  </r>
  <r>
    <n v="3"/>
    <x v="11"/>
    <s v="All"/>
    <s v=" 5-9"/>
    <x v="4"/>
    <n v="0"/>
    <n v="0"/>
    <n v="0"/>
    <n v="28785"/>
  </r>
  <r>
    <n v="3"/>
    <x v="11"/>
    <s v="All"/>
    <s v=" 5-9"/>
    <x v="5"/>
    <n v="3"/>
    <n v="2"/>
    <n v="11"/>
    <n v="28785"/>
  </r>
  <r>
    <n v="3"/>
    <x v="11"/>
    <s v="All"/>
    <s v=" 5-9"/>
    <x v="6"/>
    <n v="6"/>
    <n v="6"/>
    <n v="23"/>
    <n v="28785"/>
  </r>
  <r>
    <n v="3"/>
    <x v="11"/>
    <s v="All"/>
    <s v=" 5-9"/>
    <x v="7"/>
    <n v="105"/>
    <n v="97"/>
    <n v="489"/>
    <n v="28785"/>
  </r>
  <r>
    <n v="3"/>
    <x v="11"/>
    <s v="All"/>
    <s v=" 5-9"/>
    <x v="8"/>
    <n v="0"/>
    <n v="0"/>
    <n v="0"/>
    <n v="28785"/>
  </r>
  <r>
    <n v="3"/>
    <x v="11"/>
    <s v="All"/>
    <s v=" 5-9"/>
    <x v="9"/>
    <n v="0"/>
    <n v="0"/>
    <n v="0"/>
    <n v="28785"/>
  </r>
  <r>
    <n v="3"/>
    <x v="11"/>
    <s v="All"/>
    <s v=" 5-9"/>
    <x v="10"/>
    <n v="4"/>
    <n v="4"/>
    <n v="26"/>
    <n v="28785"/>
  </r>
  <r>
    <n v="5"/>
    <x v="0"/>
    <s v="All"/>
    <s v=" 0-1"/>
    <x v="0"/>
    <n v="102"/>
    <n v="97"/>
    <n v="767"/>
    <n v="4185"/>
  </r>
  <r>
    <n v="5"/>
    <x v="0"/>
    <s v="All"/>
    <s v=" 0-1"/>
    <x v="1"/>
    <n v="0"/>
    <n v="0"/>
    <n v="0"/>
    <n v="4185"/>
  </r>
  <r>
    <n v="5"/>
    <x v="0"/>
    <s v="All"/>
    <s v=" 0-1"/>
    <x v="2"/>
    <n v="0"/>
    <n v="0"/>
    <n v="0"/>
    <n v="4185"/>
  </r>
  <r>
    <n v="5"/>
    <x v="0"/>
    <s v="All"/>
    <s v=" 0-1"/>
    <x v="3"/>
    <n v="0"/>
    <n v="0"/>
    <n v="0"/>
    <n v="4185"/>
  </r>
  <r>
    <n v="5"/>
    <x v="0"/>
    <s v="All"/>
    <s v=" 0-1"/>
    <x v="4"/>
    <n v="0"/>
    <n v="0"/>
    <n v="0"/>
    <n v="4185"/>
  </r>
  <r>
    <n v="5"/>
    <x v="0"/>
    <s v="All"/>
    <s v=" 0-1"/>
    <x v="5"/>
    <n v="0"/>
    <n v="0"/>
    <n v="0"/>
    <n v="4185"/>
  </r>
  <r>
    <n v="5"/>
    <x v="0"/>
    <s v="All"/>
    <s v=" 0-1"/>
    <x v="6"/>
    <n v="1"/>
    <n v="1"/>
    <n v="4"/>
    <n v="4185"/>
  </r>
  <r>
    <n v="5"/>
    <x v="0"/>
    <s v="All"/>
    <s v=" 0-1"/>
    <x v="7"/>
    <n v="0"/>
    <n v="0"/>
    <n v="0"/>
    <n v="4185"/>
  </r>
  <r>
    <n v="5"/>
    <x v="0"/>
    <s v="All"/>
    <s v=" 0-1"/>
    <x v="8"/>
    <n v="0"/>
    <n v="0"/>
    <n v="0"/>
    <n v="4185"/>
  </r>
  <r>
    <n v="5"/>
    <x v="0"/>
    <s v="All"/>
    <s v=" 0-1"/>
    <x v="9"/>
    <n v="0"/>
    <n v="0"/>
    <n v="0"/>
    <n v="4185"/>
  </r>
  <r>
    <n v="5"/>
    <x v="0"/>
    <s v="All"/>
    <s v=" 0-1"/>
    <x v="10"/>
    <n v="0"/>
    <n v="0"/>
    <n v="0"/>
    <n v="4185"/>
  </r>
  <r>
    <n v="5"/>
    <x v="0"/>
    <s v="All"/>
    <s v=" 10-14"/>
    <x v="0"/>
    <n v="707"/>
    <n v="605"/>
    <n v="3578"/>
    <n v="16308"/>
  </r>
  <r>
    <n v="5"/>
    <x v="0"/>
    <s v="All"/>
    <s v=" 10-14"/>
    <x v="1"/>
    <n v="0"/>
    <n v="0"/>
    <n v="0"/>
    <n v="16308"/>
  </r>
  <r>
    <n v="5"/>
    <x v="0"/>
    <s v="All"/>
    <s v=" 10-14"/>
    <x v="2"/>
    <n v="0"/>
    <n v="0"/>
    <n v="0"/>
    <n v="16308"/>
  </r>
  <r>
    <n v="5"/>
    <x v="0"/>
    <s v="All"/>
    <s v=" 10-14"/>
    <x v="3"/>
    <n v="0"/>
    <n v="0"/>
    <n v="0"/>
    <n v="16308"/>
  </r>
  <r>
    <n v="5"/>
    <x v="0"/>
    <s v="All"/>
    <s v=" 10-14"/>
    <x v="4"/>
    <n v="0"/>
    <n v="0"/>
    <n v="0"/>
    <n v="16308"/>
  </r>
  <r>
    <n v="5"/>
    <x v="0"/>
    <s v="All"/>
    <s v=" 10-14"/>
    <x v="5"/>
    <n v="0"/>
    <n v="0"/>
    <n v="0"/>
    <n v="16308"/>
  </r>
  <r>
    <n v="5"/>
    <x v="0"/>
    <s v="All"/>
    <s v=" 10-14"/>
    <x v="6"/>
    <n v="22"/>
    <n v="4"/>
    <n v="472"/>
    <n v="16308"/>
  </r>
  <r>
    <n v="5"/>
    <x v="0"/>
    <s v="All"/>
    <s v=" 10-14"/>
    <x v="7"/>
    <n v="0"/>
    <n v="0"/>
    <n v="0"/>
    <n v="16308"/>
  </r>
  <r>
    <n v="5"/>
    <x v="0"/>
    <s v="All"/>
    <s v=" 10-14"/>
    <x v="8"/>
    <n v="0"/>
    <n v="0"/>
    <n v="0"/>
    <n v="16308"/>
  </r>
  <r>
    <n v="5"/>
    <x v="0"/>
    <s v="All"/>
    <s v=" 10-14"/>
    <x v="9"/>
    <n v="1"/>
    <n v="1"/>
    <n v="30"/>
    <n v="16308"/>
  </r>
  <r>
    <n v="5"/>
    <x v="0"/>
    <s v="All"/>
    <s v=" 10-14"/>
    <x v="10"/>
    <n v="4"/>
    <n v="4"/>
    <n v="45"/>
    <n v="16308"/>
  </r>
  <r>
    <n v="5"/>
    <x v="0"/>
    <s v="All"/>
    <s v=" 2-4"/>
    <x v="0"/>
    <n v="214"/>
    <n v="195"/>
    <n v="1690"/>
    <n v="7376"/>
  </r>
  <r>
    <n v="5"/>
    <x v="0"/>
    <s v="All"/>
    <s v=" 2-4"/>
    <x v="1"/>
    <n v="0"/>
    <n v="0"/>
    <n v="0"/>
    <n v="7376"/>
  </r>
  <r>
    <n v="5"/>
    <x v="0"/>
    <s v="All"/>
    <s v=" 2-4"/>
    <x v="2"/>
    <n v="0"/>
    <n v="0"/>
    <n v="0"/>
    <n v="7376"/>
  </r>
  <r>
    <n v="5"/>
    <x v="0"/>
    <s v="All"/>
    <s v=" 2-4"/>
    <x v="3"/>
    <n v="0"/>
    <n v="0"/>
    <n v="0"/>
    <n v="7376"/>
  </r>
  <r>
    <n v="5"/>
    <x v="0"/>
    <s v="All"/>
    <s v=" 2-4"/>
    <x v="4"/>
    <n v="0"/>
    <n v="0"/>
    <n v="0"/>
    <n v="7376"/>
  </r>
  <r>
    <n v="5"/>
    <x v="0"/>
    <s v="All"/>
    <s v=" 2-4"/>
    <x v="5"/>
    <n v="0"/>
    <n v="0"/>
    <n v="0"/>
    <n v="7376"/>
  </r>
  <r>
    <n v="5"/>
    <x v="0"/>
    <s v="All"/>
    <s v=" 2-4"/>
    <x v="6"/>
    <n v="0"/>
    <n v="0"/>
    <n v="0"/>
    <n v="7376"/>
  </r>
  <r>
    <n v="5"/>
    <x v="0"/>
    <s v="All"/>
    <s v=" 2-4"/>
    <x v="7"/>
    <n v="0"/>
    <n v="0"/>
    <n v="0"/>
    <n v="7376"/>
  </r>
  <r>
    <n v="5"/>
    <x v="0"/>
    <s v="All"/>
    <s v=" 2-4"/>
    <x v="8"/>
    <n v="0"/>
    <n v="0"/>
    <n v="0"/>
    <n v="7376"/>
  </r>
  <r>
    <n v="5"/>
    <x v="0"/>
    <s v="All"/>
    <s v=" 2-4"/>
    <x v="9"/>
    <n v="0"/>
    <n v="0"/>
    <n v="0"/>
    <n v="7376"/>
  </r>
  <r>
    <n v="5"/>
    <x v="0"/>
    <s v="All"/>
    <s v=" 2-4"/>
    <x v="10"/>
    <n v="0"/>
    <n v="0"/>
    <n v="0"/>
    <n v="7376"/>
  </r>
  <r>
    <n v="5"/>
    <x v="0"/>
    <s v="All"/>
    <s v=" 5-9"/>
    <x v="0"/>
    <n v="518"/>
    <n v="468"/>
    <n v="3393"/>
    <n v="14937"/>
  </r>
  <r>
    <n v="5"/>
    <x v="0"/>
    <s v="All"/>
    <s v=" 5-9"/>
    <x v="1"/>
    <n v="0"/>
    <n v="0"/>
    <n v="0"/>
    <n v="14937"/>
  </r>
  <r>
    <n v="5"/>
    <x v="0"/>
    <s v="All"/>
    <s v=" 5-9"/>
    <x v="2"/>
    <n v="0"/>
    <n v="0"/>
    <n v="0"/>
    <n v="14937"/>
  </r>
  <r>
    <n v="5"/>
    <x v="0"/>
    <s v="All"/>
    <s v=" 5-9"/>
    <x v="3"/>
    <n v="0"/>
    <n v="0"/>
    <n v="0"/>
    <n v="14937"/>
  </r>
  <r>
    <n v="5"/>
    <x v="0"/>
    <s v="All"/>
    <s v=" 5-9"/>
    <x v="4"/>
    <n v="0"/>
    <n v="0"/>
    <n v="0"/>
    <n v="14937"/>
  </r>
  <r>
    <n v="5"/>
    <x v="0"/>
    <s v="All"/>
    <s v=" 5-9"/>
    <x v="5"/>
    <n v="0"/>
    <n v="0"/>
    <n v="0"/>
    <n v="14937"/>
  </r>
  <r>
    <n v="5"/>
    <x v="0"/>
    <s v="All"/>
    <s v=" 5-9"/>
    <x v="6"/>
    <n v="2"/>
    <n v="2"/>
    <n v="35"/>
    <n v="14937"/>
  </r>
  <r>
    <n v="5"/>
    <x v="0"/>
    <s v="All"/>
    <s v=" 5-9"/>
    <x v="7"/>
    <n v="1"/>
    <n v="1"/>
    <n v="30"/>
    <n v="14937"/>
  </r>
  <r>
    <n v="5"/>
    <x v="0"/>
    <s v="All"/>
    <s v=" 5-9"/>
    <x v="8"/>
    <n v="0"/>
    <n v="0"/>
    <n v="0"/>
    <n v="14937"/>
  </r>
  <r>
    <n v="5"/>
    <x v="0"/>
    <s v="All"/>
    <s v=" 5-9"/>
    <x v="9"/>
    <n v="0"/>
    <n v="0"/>
    <n v="0"/>
    <n v="14937"/>
  </r>
  <r>
    <n v="5"/>
    <x v="0"/>
    <s v="All"/>
    <s v=" 5-9"/>
    <x v="10"/>
    <n v="3"/>
    <n v="3"/>
    <n v="33"/>
    <n v="14937"/>
  </r>
  <r>
    <n v="5"/>
    <x v="1"/>
    <s v="All"/>
    <s v=" 0-1"/>
    <x v="0"/>
    <n v="90"/>
    <n v="79"/>
    <n v="727"/>
    <n v="3191"/>
  </r>
  <r>
    <n v="5"/>
    <x v="1"/>
    <s v="All"/>
    <s v=" 0-1"/>
    <x v="1"/>
    <n v="0"/>
    <n v="0"/>
    <n v="0"/>
    <n v="3191"/>
  </r>
  <r>
    <n v="5"/>
    <x v="1"/>
    <s v="All"/>
    <s v=" 0-1"/>
    <x v="2"/>
    <n v="0"/>
    <n v="0"/>
    <n v="0"/>
    <n v="3191"/>
  </r>
  <r>
    <n v="5"/>
    <x v="1"/>
    <s v="All"/>
    <s v=" 0-1"/>
    <x v="3"/>
    <n v="0"/>
    <n v="0"/>
    <n v="0"/>
    <n v="3191"/>
  </r>
  <r>
    <n v="5"/>
    <x v="1"/>
    <s v="All"/>
    <s v=" 0-1"/>
    <x v="4"/>
    <n v="0"/>
    <n v="0"/>
    <n v="0"/>
    <n v="3191"/>
  </r>
  <r>
    <n v="5"/>
    <x v="1"/>
    <s v="All"/>
    <s v=" 0-1"/>
    <x v="5"/>
    <n v="0"/>
    <n v="0"/>
    <n v="0"/>
    <n v="3191"/>
  </r>
  <r>
    <n v="5"/>
    <x v="1"/>
    <s v="All"/>
    <s v=" 0-1"/>
    <x v="6"/>
    <n v="0"/>
    <n v="0"/>
    <n v="0"/>
    <n v="3191"/>
  </r>
  <r>
    <n v="5"/>
    <x v="1"/>
    <s v="All"/>
    <s v=" 0-1"/>
    <x v="7"/>
    <n v="0"/>
    <n v="0"/>
    <n v="0"/>
    <n v="3191"/>
  </r>
  <r>
    <n v="5"/>
    <x v="1"/>
    <s v="All"/>
    <s v=" 0-1"/>
    <x v="8"/>
    <n v="0"/>
    <n v="0"/>
    <n v="0"/>
    <n v="3191"/>
  </r>
  <r>
    <n v="5"/>
    <x v="1"/>
    <s v="All"/>
    <s v=" 0-1"/>
    <x v="9"/>
    <n v="0"/>
    <n v="0"/>
    <n v="0"/>
    <n v="3191"/>
  </r>
  <r>
    <n v="5"/>
    <x v="1"/>
    <s v="All"/>
    <s v=" 0-1"/>
    <x v="10"/>
    <n v="0"/>
    <n v="0"/>
    <n v="0"/>
    <n v="3191"/>
  </r>
  <r>
    <n v="5"/>
    <x v="1"/>
    <s v="All"/>
    <s v=" 10-14"/>
    <x v="0"/>
    <n v="610"/>
    <n v="530"/>
    <n v="3167"/>
    <n v="14114"/>
  </r>
  <r>
    <n v="5"/>
    <x v="1"/>
    <s v="All"/>
    <s v=" 10-14"/>
    <x v="1"/>
    <n v="0"/>
    <n v="0"/>
    <n v="0"/>
    <n v="14114"/>
  </r>
  <r>
    <n v="5"/>
    <x v="1"/>
    <s v="All"/>
    <s v=" 10-14"/>
    <x v="2"/>
    <n v="0"/>
    <n v="0"/>
    <n v="0"/>
    <n v="14114"/>
  </r>
  <r>
    <n v="5"/>
    <x v="1"/>
    <s v="All"/>
    <s v=" 10-14"/>
    <x v="3"/>
    <n v="1"/>
    <n v="1"/>
    <n v="10"/>
    <n v="14114"/>
  </r>
  <r>
    <n v="5"/>
    <x v="1"/>
    <s v="All"/>
    <s v=" 10-14"/>
    <x v="4"/>
    <n v="5"/>
    <n v="1"/>
    <n v="51"/>
    <n v="14114"/>
  </r>
  <r>
    <n v="5"/>
    <x v="1"/>
    <s v="All"/>
    <s v=" 10-14"/>
    <x v="5"/>
    <n v="0"/>
    <n v="0"/>
    <n v="0"/>
    <n v="14114"/>
  </r>
  <r>
    <n v="5"/>
    <x v="1"/>
    <s v="All"/>
    <s v=" 10-14"/>
    <x v="6"/>
    <n v="6"/>
    <n v="2"/>
    <n v="150"/>
    <n v="14114"/>
  </r>
  <r>
    <n v="5"/>
    <x v="1"/>
    <s v="All"/>
    <s v=" 10-14"/>
    <x v="7"/>
    <n v="4"/>
    <n v="1"/>
    <n v="120"/>
    <n v="14114"/>
  </r>
  <r>
    <n v="5"/>
    <x v="1"/>
    <s v="All"/>
    <s v=" 10-14"/>
    <x v="8"/>
    <n v="0"/>
    <n v="0"/>
    <n v="0"/>
    <n v="14114"/>
  </r>
  <r>
    <n v="5"/>
    <x v="1"/>
    <s v="All"/>
    <s v=" 10-14"/>
    <x v="9"/>
    <n v="0"/>
    <n v="0"/>
    <n v="0"/>
    <n v="14114"/>
  </r>
  <r>
    <n v="5"/>
    <x v="1"/>
    <s v="All"/>
    <s v=" 10-14"/>
    <x v="10"/>
    <n v="4"/>
    <n v="1"/>
    <n v="65"/>
    <n v="14114"/>
  </r>
  <r>
    <n v="5"/>
    <x v="1"/>
    <s v="All"/>
    <s v=" 2-4"/>
    <x v="0"/>
    <n v="195"/>
    <n v="179"/>
    <n v="1251"/>
    <n v="5675"/>
  </r>
  <r>
    <n v="5"/>
    <x v="1"/>
    <s v="All"/>
    <s v=" 2-4"/>
    <x v="1"/>
    <n v="0"/>
    <n v="0"/>
    <n v="0"/>
    <n v="5675"/>
  </r>
  <r>
    <n v="5"/>
    <x v="1"/>
    <s v="All"/>
    <s v=" 2-4"/>
    <x v="2"/>
    <n v="0"/>
    <n v="0"/>
    <n v="0"/>
    <n v="5675"/>
  </r>
  <r>
    <n v="5"/>
    <x v="1"/>
    <s v="All"/>
    <s v=" 2-4"/>
    <x v="3"/>
    <n v="0"/>
    <n v="0"/>
    <n v="0"/>
    <n v="5675"/>
  </r>
  <r>
    <n v="5"/>
    <x v="1"/>
    <s v="All"/>
    <s v=" 2-4"/>
    <x v="4"/>
    <n v="0"/>
    <n v="0"/>
    <n v="0"/>
    <n v="5675"/>
  </r>
  <r>
    <n v="5"/>
    <x v="1"/>
    <s v="All"/>
    <s v=" 2-4"/>
    <x v="5"/>
    <n v="0"/>
    <n v="0"/>
    <n v="0"/>
    <n v="5675"/>
  </r>
  <r>
    <n v="5"/>
    <x v="1"/>
    <s v="All"/>
    <s v=" 2-4"/>
    <x v="6"/>
    <n v="0"/>
    <n v="0"/>
    <n v="0"/>
    <n v="5675"/>
  </r>
  <r>
    <n v="5"/>
    <x v="1"/>
    <s v="All"/>
    <s v=" 2-4"/>
    <x v="7"/>
    <n v="0"/>
    <n v="0"/>
    <n v="0"/>
    <n v="5675"/>
  </r>
  <r>
    <n v="5"/>
    <x v="1"/>
    <s v="All"/>
    <s v=" 2-4"/>
    <x v="8"/>
    <n v="0"/>
    <n v="0"/>
    <n v="0"/>
    <n v="5675"/>
  </r>
  <r>
    <n v="5"/>
    <x v="1"/>
    <s v="All"/>
    <s v=" 2-4"/>
    <x v="9"/>
    <n v="0"/>
    <n v="0"/>
    <n v="0"/>
    <n v="5675"/>
  </r>
  <r>
    <n v="5"/>
    <x v="1"/>
    <s v="All"/>
    <s v=" 2-4"/>
    <x v="10"/>
    <n v="0"/>
    <n v="0"/>
    <n v="0"/>
    <n v="5675"/>
  </r>
  <r>
    <n v="5"/>
    <x v="1"/>
    <s v="All"/>
    <s v=" 5-9"/>
    <x v="0"/>
    <n v="436"/>
    <n v="387"/>
    <n v="2814"/>
    <n v="11177"/>
  </r>
  <r>
    <n v="5"/>
    <x v="1"/>
    <s v="All"/>
    <s v=" 5-9"/>
    <x v="1"/>
    <n v="0"/>
    <n v="0"/>
    <n v="0"/>
    <n v="11177"/>
  </r>
  <r>
    <n v="5"/>
    <x v="1"/>
    <s v="All"/>
    <s v=" 5-9"/>
    <x v="2"/>
    <n v="0"/>
    <n v="0"/>
    <n v="0"/>
    <n v="11177"/>
  </r>
  <r>
    <n v="5"/>
    <x v="1"/>
    <s v="All"/>
    <s v=" 5-9"/>
    <x v="3"/>
    <n v="0"/>
    <n v="0"/>
    <n v="0"/>
    <n v="11177"/>
  </r>
  <r>
    <n v="5"/>
    <x v="1"/>
    <s v="All"/>
    <s v=" 5-9"/>
    <x v="4"/>
    <n v="0"/>
    <n v="0"/>
    <n v="0"/>
    <n v="11177"/>
  </r>
  <r>
    <n v="5"/>
    <x v="1"/>
    <s v="All"/>
    <s v=" 5-9"/>
    <x v="5"/>
    <n v="0"/>
    <n v="0"/>
    <n v="0"/>
    <n v="11177"/>
  </r>
  <r>
    <n v="5"/>
    <x v="1"/>
    <s v="All"/>
    <s v=" 5-9"/>
    <x v="6"/>
    <n v="0"/>
    <n v="0"/>
    <n v="0"/>
    <n v="11177"/>
  </r>
  <r>
    <n v="5"/>
    <x v="1"/>
    <s v="All"/>
    <s v=" 5-9"/>
    <x v="7"/>
    <n v="0"/>
    <n v="0"/>
    <n v="0"/>
    <n v="11177"/>
  </r>
  <r>
    <n v="5"/>
    <x v="1"/>
    <s v="All"/>
    <s v=" 5-9"/>
    <x v="8"/>
    <n v="0"/>
    <n v="0"/>
    <n v="0"/>
    <n v="11177"/>
  </r>
  <r>
    <n v="5"/>
    <x v="1"/>
    <s v="All"/>
    <s v=" 5-9"/>
    <x v="9"/>
    <n v="0"/>
    <n v="0"/>
    <n v="0"/>
    <n v="11177"/>
  </r>
  <r>
    <n v="5"/>
    <x v="1"/>
    <s v="All"/>
    <s v=" 5-9"/>
    <x v="10"/>
    <n v="1"/>
    <n v="1"/>
    <n v="10"/>
    <n v="11177"/>
  </r>
  <r>
    <n v="5"/>
    <x v="2"/>
    <s v="All"/>
    <s v=" 0-1"/>
    <x v="0"/>
    <n v="45"/>
    <n v="44"/>
    <n v="372"/>
    <n v="2760"/>
  </r>
  <r>
    <n v="5"/>
    <x v="2"/>
    <s v="All"/>
    <s v=" 0-1"/>
    <x v="1"/>
    <n v="0"/>
    <n v="0"/>
    <n v="0"/>
    <n v="2760"/>
  </r>
  <r>
    <n v="5"/>
    <x v="2"/>
    <s v="All"/>
    <s v=" 0-1"/>
    <x v="2"/>
    <n v="0"/>
    <n v="0"/>
    <n v="0"/>
    <n v="2760"/>
  </r>
  <r>
    <n v="5"/>
    <x v="2"/>
    <s v="All"/>
    <s v=" 0-1"/>
    <x v="3"/>
    <n v="0"/>
    <n v="0"/>
    <n v="0"/>
    <n v="2760"/>
  </r>
  <r>
    <n v="5"/>
    <x v="2"/>
    <s v="All"/>
    <s v=" 0-1"/>
    <x v="4"/>
    <n v="0"/>
    <n v="0"/>
    <n v="0"/>
    <n v="2760"/>
  </r>
  <r>
    <n v="5"/>
    <x v="2"/>
    <s v="All"/>
    <s v=" 0-1"/>
    <x v="5"/>
    <n v="0"/>
    <n v="0"/>
    <n v="0"/>
    <n v="2760"/>
  </r>
  <r>
    <n v="5"/>
    <x v="2"/>
    <s v="All"/>
    <s v=" 0-1"/>
    <x v="6"/>
    <n v="0"/>
    <n v="0"/>
    <n v="0"/>
    <n v="2760"/>
  </r>
  <r>
    <n v="5"/>
    <x v="2"/>
    <s v="All"/>
    <s v=" 0-1"/>
    <x v="7"/>
    <n v="0"/>
    <n v="0"/>
    <n v="0"/>
    <n v="2760"/>
  </r>
  <r>
    <n v="5"/>
    <x v="2"/>
    <s v="All"/>
    <s v=" 0-1"/>
    <x v="8"/>
    <n v="0"/>
    <n v="0"/>
    <n v="0"/>
    <n v="2760"/>
  </r>
  <r>
    <n v="5"/>
    <x v="2"/>
    <s v="All"/>
    <s v=" 0-1"/>
    <x v="9"/>
    <n v="0"/>
    <n v="0"/>
    <n v="0"/>
    <n v="2760"/>
  </r>
  <r>
    <n v="5"/>
    <x v="2"/>
    <s v="All"/>
    <s v=" 0-1"/>
    <x v="10"/>
    <n v="0"/>
    <n v="0"/>
    <n v="0"/>
    <n v="2760"/>
  </r>
  <r>
    <n v="5"/>
    <x v="2"/>
    <s v="All"/>
    <s v=" 10-14"/>
    <x v="0"/>
    <n v="672"/>
    <n v="601"/>
    <n v="3410"/>
    <n v="13212"/>
  </r>
  <r>
    <n v="5"/>
    <x v="2"/>
    <s v="All"/>
    <s v=" 10-14"/>
    <x v="1"/>
    <n v="0"/>
    <n v="0"/>
    <n v="0"/>
    <n v="13212"/>
  </r>
  <r>
    <n v="5"/>
    <x v="2"/>
    <s v="All"/>
    <s v=" 10-14"/>
    <x v="2"/>
    <n v="0"/>
    <n v="0"/>
    <n v="0"/>
    <n v="13212"/>
  </r>
  <r>
    <n v="5"/>
    <x v="2"/>
    <s v="All"/>
    <s v=" 10-14"/>
    <x v="3"/>
    <n v="0"/>
    <n v="0"/>
    <n v="0"/>
    <n v="13212"/>
  </r>
  <r>
    <n v="5"/>
    <x v="2"/>
    <s v="All"/>
    <s v=" 10-14"/>
    <x v="4"/>
    <n v="1"/>
    <n v="1"/>
    <n v="5"/>
    <n v="13212"/>
  </r>
  <r>
    <n v="5"/>
    <x v="2"/>
    <s v="All"/>
    <s v=" 10-14"/>
    <x v="5"/>
    <n v="0"/>
    <n v="0"/>
    <n v="0"/>
    <n v="13212"/>
  </r>
  <r>
    <n v="5"/>
    <x v="2"/>
    <s v="All"/>
    <s v=" 10-14"/>
    <x v="6"/>
    <n v="1"/>
    <n v="1"/>
    <n v="7"/>
    <n v="13212"/>
  </r>
  <r>
    <n v="5"/>
    <x v="2"/>
    <s v="All"/>
    <s v=" 10-14"/>
    <x v="7"/>
    <n v="1"/>
    <n v="1"/>
    <n v="8"/>
    <n v="13212"/>
  </r>
  <r>
    <n v="5"/>
    <x v="2"/>
    <s v="All"/>
    <s v=" 10-14"/>
    <x v="8"/>
    <n v="0"/>
    <n v="0"/>
    <n v="0"/>
    <n v="13212"/>
  </r>
  <r>
    <n v="5"/>
    <x v="2"/>
    <s v="All"/>
    <s v=" 10-14"/>
    <x v="9"/>
    <n v="1"/>
    <n v="1"/>
    <n v="8"/>
    <n v="13212"/>
  </r>
  <r>
    <n v="5"/>
    <x v="2"/>
    <s v="All"/>
    <s v=" 10-14"/>
    <x v="10"/>
    <n v="0"/>
    <n v="0"/>
    <n v="0"/>
    <n v="13212"/>
  </r>
  <r>
    <n v="5"/>
    <x v="2"/>
    <s v="All"/>
    <s v=" 2-4"/>
    <x v="0"/>
    <n v="173"/>
    <n v="160"/>
    <n v="1255"/>
    <n v="5061"/>
  </r>
  <r>
    <n v="5"/>
    <x v="2"/>
    <s v="All"/>
    <s v=" 2-4"/>
    <x v="1"/>
    <n v="0"/>
    <n v="0"/>
    <n v="0"/>
    <n v="5061"/>
  </r>
  <r>
    <n v="5"/>
    <x v="2"/>
    <s v="All"/>
    <s v=" 2-4"/>
    <x v="2"/>
    <n v="0"/>
    <n v="0"/>
    <n v="0"/>
    <n v="5061"/>
  </r>
  <r>
    <n v="5"/>
    <x v="2"/>
    <s v="All"/>
    <s v=" 2-4"/>
    <x v="3"/>
    <n v="0"/>
    <n v="0"/>
    <n v="0"/>
    <n v="5061"/>
  </r>
  <r>
    <n v="5"/>
    <x v="2"/>
    <s v="All"/>
    <s v=" 2-4"/>
    <x v="4"/>
    <n v="0"/>
    <n v="0"/>
    <n v="0"/>
    <n v="5061"/>
  </r>
  <r>
    <n v="5"/>
    <x v="2"/>
    <s v="All"/>
    <s v=" 2-4"/>
    <x v="5"/>
    <n v="0"/>
    <n v="0"/>
    <n v="0"/>
    <n v="5061"/>
  </r>
  <r>
    <n v="5"/>
    <x v="2"/>
    <s v="All"/>
    <s v=" 2-4"/>
    <x v="6"/>
    <n v="0"/>
    <n v="0"/>
    <n v="0"/>
    <n v="5061"/>
  </r>
  <r>
    <n v="5"/>
    <x v="2"/>
    <s v="All"/>
    <s v=" 2-4"/>
    <x v="7"/>
    <n v="0"/>
    <n v="0"/>
    <n v="0"/>
    <n v="5061"/>
  </r>
  <r>
    <n v="5"/>
    <x v="2"/>
    <s v="All"/>
    <s v=" 2-4"/>
    <x v="8"/>
    <n v="0"/>
    <n v="0"/>
    <n v="0"/>
    <n v="5061"/>
  </r>
  <r>
    <n v="5"/>
    <x v="2"/>
    <s v="All"/>
    <s v=" 2-4"/>
    <x v="9"/>
    <n v="0"/>
    <n v="0"/>
    <n v="0"/>
    <n v="5061"/>
  </r>
  <r>
    <n v="5"/>
    <x v="2"/>
    <s v="All"/>
    <s v=" 2-4"/>
    <x v="10"/>
    <n v="0"/>
    <n v="0"/>
    <n v="0"/>
    <n v="5061"/>
  </r>
  <r>
    <n v="5"/>
    <x v="2"/>
    <s v="All"/>
    <s v=" 5-9"/>
    <x v="0"/>
    <n v="408"/>
    <n v="373"/>
    <n v="2709"/>
    <n v="10239"/>
  </r>
  <r>
    <n v="5"/>
    <x v="2"/>
    <s v="All"/>
    <s v=" 5-9"/>
    <x v="1"/>
    <n v="0"/>
    <n v="0"/>
    <n v="0"/>
    <n v="10239"/>
  </r>
  <r>
    <n v="5"/>
    <x v="2"/>
    <s v="All"/>
    <s v=" 5-9"/>
    <x v="2"/>
    <n v="0"/>
    <n v="0"/>
    <n v="0"/>
    <n v="10239"/>
  </r>
  <r>
    <n v="5"/>
    <x v="2"/>
    <s v="All"/>
    <s v=" 5-9"/>
    <x v="3"/>
    <n v="1"/>
    <n v="1"/>
    <n v="5"/>
    <n v="10239"/>
  </r>
  <r>
    <n v="5"/>
    <x v="2"/>
    <s v="All"/>
    <s v=" 5-9"/>
    <x v="4"/>
    <n v="0"/>
    <n v="0"/>
    <n v="0"/>
    <n v="10239"/>
  </r>
  <r>
    <n v="5"/>
    <x v="2"/>
    <s v="All"/>
    <s v=" 5-9"/>
    <x v="5"/>
    <n v="0"/>
    <n v="0"/>
    <n v="0"/>
    <n v="10239"/>
  </r>
  <r>
    <n v="5"/>
    <x v="2"/>
    <s v="All"/>
    <s v=" 5-9"/>
    <x v="6"/>
    <n v="0"/>
    <n v="0"/>
    <n v="0"/>
    <n v="10239"/>
  </r>
  <r>
    <n v="5"/>
    <x v="2"/>
    <s v="All"/>
    <s v=" 5-9"/>
    <x v="7"/>
    <n v="0"/>
    <n v="0"/>
    <n v="0"/>
    <n v="10239"/>
  </r>
  <r>
    <n v="5"/>
    <x v="2"/>
    <s v="All"/>
    <s v=" 5-9"/>
    <x v="8"/>
    <n v="0"/>
    <n v="0"/>
    <n v="0"/>
    <n v="10239"/>
  </r>
  <r>
    <n v="5"/>
    <x v="2"/>
    <s v="All"/>
    <s v=" 5-9"/>
    <x v="9"/>
    <n v="9"/>
    <n v="2"/>
    <n v="185"/>
    <n v="10239"/>
  </r>
  <r>
    <n v="5"/>
    <x v="2"/>
    <s v="All"/>
    <s v=" 5-9"/>
    <x v="10"/>
    <n v="1"/>
    <n v="1"/>
    <n v="22"/>
    <n v="10239"/>
  </r>
  <r>
    <n v="5"/>
    <x v="3"/>
    <s v="All"/>
    <s v=" 0-1"/>
    <x v="0"/>
    <n v="52"/>
    <n v="48"/>
    <n v="392"/>
    <n v="2128"/>
  </r>
  <r>
    <n v="5"/>
    <x v="3"/>
    <s v="All"/>
    <s v=" 0-1"/>
    <x v="1"/>
    <n v="0"/>
    <n v="0"/>
    <n v="0"/>
    <n v="2128"/>
  </r>
  <r>
    <n v="5"/>
    <x v="3"/>
    <s v="All"/>
    <s v=" 0-1"/>
    <x v="2"/>
    <n v="0"/>
    <n v="0"/>
    <n v="0"/>
    <n v="2128"/>
  </r>
  <r>
    <n v="5"/>
    <x v="3"/>
    <s v="All"/>
    <s v=" 0-1"/>
    <x v="3"/>
    <n v="0"/>
    <n v="0"/>
    <n v="0"/>
    <n v="2128"/>
  </r>
  <r>
    <n v="5"/>
    <x v="3"/>
    <s v="All"/>
    <s v=" 0-1"/>
    <x v="4"/>
    <n v="0"/>
    <n v="0"/>
    <n v="0"/>
    <n v="2128"/>
  </r>
  <r>
    <n v="5"/>
    <x v="3"/>
    <s v="All"/>
    <s v=" 0-1"/>
    <x v="5"/>
    <n v="0"/>
    <n v="0"/>
    <n v="0"/>
    <n v="2128"/>
  </r>
  <r>
    <n v="5"/>
    <x v="3"/>
    <s v="All"/>
    <s v=" 0-1"/>
    <x v="6"/>
    <n v="0"/>
    <n v="0"/>
    <n v="0"/>
    <n v="2128"/>
  </r>
  <r>
    <n v="5"/>
    <x v="3"/>
    <s v="All"/>
    <s v=" 0-1"/>
    <x v="7"/>
    <n v="0"/>
    <n v="0"/>
    <n v="0"/>
    <n v="2128"/>
  </r>
  <r>
    <n v="5"/>
    <x v="3"/>
    <s v="All"/>
    <s v=" 0-1"/>
    <x v="8"/>
    <n v="0"/>
    <n v="0"/>
    <n v="0"/>
    <n v="2128"/>
  </r>
  <r>
    <n v="5"/>
    <x v="3"/>
    <s v="All"/>
    <s v=" 0-1"/>
    <x v="9"/>
    <n v="0"/>
    <n v="0"/>
    <n v="0"/>
    <n v="2128"/>
  </r>
  <r>
    <n v="5"/>
    <x v="3"/>
    <s v="All"/>
    <s v=" 0-1"/>
    <x v="10"/>
    <n v="0"/>
    <n v="0"/>
    <n v="0"/>
    <n v="2128"/>
  </r>
  <r>
    <n v="5"/>
    <x v="3"/>
    <s v="All"/>
    <s v=" 10-14"/>
    <x v="0"/>
    <n v="585"/>
    <n v="505"/>
    <n v="3027"/>
    <n v="11519"/>
  </r>
  <r>
    <n v="5"/>
    <x v="3"/>
    <s v="All"/>
    <s v=" 10-14"/>
    <x v="1"/>
    <n v="0"/>
    <n v="0"/>
    <n v="0"/>
    <n v="11519"/>
  </r>
  <r>
    <n v="5"/>
    <x v="3"/>
    <s v="All"/>
    <s v=" 10-14"/>
    <x v="2"/>
    <n v="0"/>
    <n v="0"/>
    <n v="0"/>
    <n v="11519"/>
  </r>
  <r>
    <n v="5"/>
    <x v="3"/>
    <s v="All"/>
    <s v=" 10-14"/>
    <x v="3"/>
    <n v="1"/>
    <n v="1"/>
    <n v="5"/>
    <n v="11519"/>
  </r>
  <r>
    <n v="5"/>
    <x v="3"/>
    <s v="All"/>
    <s v=" 10-14"/>
    <x v="4"/>
    <n v="0"/>
    <n v="0"/>
    <n v="0"/>
    <n v="11519"/>
  </r>
  <r>
    <n v="5"/>
    <x v="3"/>
    <s v="All"/>
    <s v=" 10-14"/>
    <x v="5"/>
    <n v="0"/>
    <n v="0"/>
    <n v="0"/>
    <n v="11519"/>
  </r>
  <r>
    <n v="5"/>
    <x v="3"/>
    <s v="All"/>
    <s v=" 10-14"/>
    <x v="6"/>
    <n v="4"/>
    <n v="2"/>
    <n v="36"/>
    <n v="11519"/>
  </r>
  <r>
    <n v="5"/>
    <x v="3"/>
    <s v="All"/>
    <s v=" 10-14"/>
    <x v="7"/>
    <n v="0"/>
    <n v="0"/>
    <n v="0"/>
    <n v="11519"/>
  </r>
  <r>
    <n v="5"/>
    <x v="3"/>
    <s v="All"/>
    <s v=" 10-14"/>
    <x v="8"/>
    <n v="0"/>
    <n v="0"/>
    <n v="0"/>
    <n v="11519"/>
  </r>
  <r>
    <n v="5"/>
    <x v="3"/>
    <s v="All"/>
    <s v=" 10-14"/>
    <x v="9"/>
    <n v="1"/>
    <n v="1"/>
    <n v="30"/>
    <n v="11519"/>
  </r>
  <r>
    <n v="5"/>
    <x v="3"/>
    <s v="All"/>
    <s v=" 10-14"/>
    <x v="10"/>
    <n v="5"/>
    <n v="1"/>
    <n v="150"/>
    <n v="11519"/>
  </r>
  <r>
    <n v="5"/>
    <x v="3"/>
    <s v="All"/>
    <s v=" 2-4"/>
    <x v="0"/>
    <n v="148"/>
    <n v="136"/>
    <n v="1058"/>
    <n v="4134"/>
  </r>
  <r>
    <n v="5"/>
    <x v="3"/>
    <s v="All"/>
    <s v=" 2-4"/>
    <x v="1"/>
    <n v="0"/>
    <n v="0"/>
    <n v="0"/>
    <n v="4134"/>
  </r>
  <r>
    <n v="5"/>
    <x v="3"/>
    <s v="All"/>
    <s v=" 2-4"/>
    <x v="2"/>
    <n v="0"/>
    <n v="0"/>
    <n v="0"/>
    <n v="4134"/>
  </r>
  <r>
    <n v="5"/>
    <x v="3"/>
    <s v="All"/>
    <s v=" 2-4"/>
    <x v="3"/>
    <n v="0"/>
    <n v="0"/>
    <n v="0"/>
    <n v="4134"/>
  </r>
  <r>
    <n v="5"/>
    <x v="3"/>
    <s v="All"/>
    <s v=" 2-4"/>
    <x v="4"/>
    <n v="0"/>
    <n v="0"/>
    <n v="0"/>
    <n v="4134"/>
  </r>
  <r>
    <n v="5"/>
    <x v="3"/>
    <s v="All"/>
    <s v=" 2-4"/>
    <x v="5"/>
    <n v="0"/>
    <n v="0"/>
    <n v="0"/>
    <n v="4134"/>
  </r>
  <r>
    <n v="5"/>
    <x v="3"/>
    <s v="All"/>
    <s v=" 2-4"/>
    <x v="6"/>
    <n v="0"/>
    <n v="0"/>
    <n v="0"/>
    <n v="4134"/>
  </r>
  <r>
    <n v="5"/>
    <x v="3"/>
    <s v="All"/>
    <s v=" 2-4"/>
    <x v="7"/>
    <n v="0"/>
    <n v="0"/>
    <n v="0"/>
    <n v="4134"/>
  </r>
  <r>
    <n v="5"/>
    <x v="3"/>
    <s v="All"/>
    <s v=" 2-4"/>
    <x v="8"/>
    <n v="0"/>
    <n v="0"/>
    <n v="0"/>
    <n v="4134"/>
  </r>
  <r>
    <n v="5"/>
    <x v="3"/>
    <s v="All"/>
    <s v=" 2-4"/>
    <x v="9"/>
    <n v="0"/>
    <n v="0"/>
    <n v="0"/>
    <n v="4134"/>
  </r>
  <r>
    <n v="5"/>
    <x v="3"/>
    <s v="All"/>
    <s v=" 2-4"/>
    <x v="10"/>
    <n v="0"/>
    <n v="0"/>
    <n v="0"/>
    <n v="4134"/>
  </r>
  <r>
    <n v="5"/>
    <x v="3"/>
    <s v="All"/>
    <s v=" 5-9"/>
    <x v="0"/>
    <n v="372"/>
    <n v="338"/>
    <n v="2524"/>
    <n v="8567"/>
  </r>
  <r>
    <n v="5"/>
    <x v="3"/>
    <s v="All"/>
    <s v=" 5-9"/>
    <x v="1"/>
    <n v="0"/>
    <n v="0"/>
    <n v="0"/>
    <n v="8567"/>
  </r>
  <r>
    <n v="5"/>
    <x v="3"/>
    <s v="All"/>
    <s v=" 5-9"/>
    <x v="2"/>
    <n v="0"/>
    <n v="0"/>
    <n v="0"/>
    <n v="8567"/>
  </r>
  <r>
    <n v="5"/>
    <x v="3"/>
    <s v="All"/>
    <s v=" 5-9"/>
    <x v="3"/>
    <n v="0"/>
    <n v="0"/>
    <n v="0"/>
    <n v="8567"/>
  </r>
  <r>
    <n v="5"/>
    <x v="3"/>
    <s v="All"/>
    <s v=" 5-9"/>
    <x v="4"/>
    <n v="0"/>
    <n v="0"/>
    <n v="0"/>
    <n v="8567"/>
  </r>
  <r>
    <n v="5"/>
    <x v="3"/>
    <s v="All"/>
    <s v=" 5-9"/>
    <x v="5"/>
    <n v="0"/>
    <n v="0"/>
    <n v="0"/>
    <n v="8567"/>
  </r>
  <r>
    <n v="5"/>
    <x v="3"/>
    <s v="All"/>
    <s v=" 5-9"/>
    <x v="6"/>
    <n v="6"/>
    <n v="2"/>
    <n v="82"/>
    <n v="8567"/>
  </r>
  <r>
    <n v="5"/>
    <x v="3"/>
    <s v="All"/>
    <s v=" 5-9"/>
    <x v="7"/>
    <n v="0"/>
    <n v="0"/>
    <n v="0"/>
    <n v="8567"/>
  </r>
  <r>
    <n v="5"/>
    <x v="3"/>
    <s v="All"/>
    <s v=" 5-9"/>
    <x v="8"/>
    <n v="0"/>
    <n v="0"/>
    <n v="0"/>
    <n v="8567"/>
  </r>
  <r>
    <n v="5"/>
    <x v="3"/>
    <s v="All"/>
    <s v=" 5-9"/>
    <x v="9"/>
    <n v="18"/>
    <n v="1"/>
    <n v="412"/>
    <n v="8567"/>
  </r>
  <r>
    <n v="5"/>
    <x v="3"/>
    <s v="All"/>
    <s v=" 5-9"/>
    <x v="10"/>
    <n v="0"/>
    <n v="0"/>
    <n v="0"/>
    <n v="8567"/>
  </r>
  <r>
    <n v="5"/>
    <x v="4"/>
    <s v="All"/>
    <s v=" 0-1"/>
    <x v="0"/>
    <n v="37"/>
    <n v="35"/>
    <n v="275"/>
    <n v="1703"/>
  </r>
  <r>
    <n v="5"/>
    <x v="4"/>
    <s v="All"/>
    <s v=" 0-1"/>
    <x v="1"/>
    <n v="0"/>
    <n v="0"/>
    <n v="0"/>
    <n v="1703"/>
  </r>
  <r>
    <n v="5"/>
    <x v="4"/>
    <s v="All"/>
    <s v=" 0-1"/>
    <x v="2"/>
    <n v="1"/>
    <n v="1"/>
    <n v="5"/>
    <n v="1703"/>
  </r>
  <r>
    <n v="5"/>
    <x v="4"/>
    <s v="All"/>
    <s v=" 0-1"/>
    <x v="3"/>
    <n v="0"/>
    <n v="0"/>
    <n v="0"/>
    <n v="1703"/>
  </r>
  <r>
    <n v="5"/>
    <x v="4"/>
    <s v="All"/>
    <s v=" 0-1"/>
    <x v="4"/>
    <n v="0"/>
    <n v="0"/>
    <n v="0"/>
    <n v="1703"/>
  </r>
  <r>
    <n v="5"/>
    <x v="4"/>
    <s v="All"/>
    <s v=" 0-1"/>
    <x v="5"/>
    <n v="0"/>
    <n v="0"/>
    <n v="0"/>
    <n v="1703"/>
  </r>
  <r>
    <n v="5"/>
    <x v="4"/>
    <s v="All"/>
    <s v=" 0-1"/>
    <x v="6"/>
    <n v="0"/>
    <n v="0"/>
    <n v="0"/>
    <n v="1703"/>
  </r>
  <r>
    <n v="5"/>
    <x v="4"/>
    <s v="All"/>
    <s v=" 0-1"/>
    <x v="7"/>
    <n v="0"/>
    <n v="0"/>
    <n v="0"/>
    <n v="1703"/>
  </r>
  <r>
    <n v="5"/>
    <x v="4"/>
    <s v="All"/>
    <s v=" 0-1"/>
    <x v="8"/>
    <n v="0"/>
    <n v="0"/>
    <n v="0"/>
    <n v="1703"/>
  </r>
  <r>
    <n v="5"/>
    <x v="4"/>
    <s v="All"/>
    <s v=" 0-1"/>
    <x v="9"/>
    <n v="0"/>
    <n v="0"/>
    <n v="0"/>
    <n v="1703"/>
  </r>
  <r>
    <n v="5"/>
    <x v="4"/>
    <s v="All"/>
    <s v=" 0-1"/>
    <x v="10"/>
    <n v="0"/>
    <n v="0"/>
    <n v="0"/>
    <n v="1703"/>
  </r>
  <r>
    <n v="5"/>
    <x v="4"/>
    <s v="All"/>
    <s v=" 10-14"/>
    <x v="0"/>
    <n v="500"/>
    <n v="435"/>
    <n v="2737"/>
    <n v="10286"/>
  </r>
  <r>
    <n v="5"/>
    <x v="4"/>
    <s v="All"/>
    <s v=" 10-14"/>
    <x v="1"/>
    <n v="0"/>
    <n v="0"/>
    <n v="0"/>
    <n v="10286"/>
  </r>
  <r>
    <n v="5"/>
    <x v="4"/>
    <s v="All"/>
    <s v=" 10-14"/>
    <x v="2"/>
    <n v="0"/>
    <n v="0"/>
    <n v="0"/>
    <n v="10286"/>
  </r>
  <r>
    <n v="5"/>
    <x v="4"/>
    <s v="All"/>
    <s v=" 10-14"/>
    <x v="3"/>
    <n v="0"/>
    <n v="0"/>
    <n v="0"/>
    <n v="10286"/>
  </r>
  <r>
    <n v="5"/>
    <x v="4"/>
    <s v="All"/>
    <s v=" 10-14"/>
    <x v="4"/>
    <n v="1"/>
    <n v="1"/>
    <n v="22"/>
    <n v="10286"/>
  </r>
  <r>
    <n v="5"/>
    <x v="4"/>
    <s v="All"/>
    <s v=" 10-14"/>
    <x v="5"/>
    <n v="0"/>
    <n v="0"/>
    <n v="0"/>
    <n v="10286"/>
  </r>
  <r>
    <n v="5"/>
    <x v="4"/>
    <s v="All"/>
    <s v=" 10-14"/>
    <x v="6"/>
    <n v="1"/>
    <n v="1"/>
    <n v="20"/>
    <n v="10286"/>
  </r>
  <r>
    <n v="5"/>
    <x v="4"/>
    <s v="All"/>
    <s v=" 10-14"/>
    <x v="7"/>
    <n v="1"/>
    <n v="1"/>
    <n v="20"/>
    <n v="10286"/>
  </r>
  <r>
    <n v="5"/>
    <x v="4"/>
    <s v="All"/>
    <s v=" 10-14"/>
    <x v="8"/>
    <n v="0"/>
    <n v="0"/>
    <n v="0"/>
    <n v="10286"/>
  </r>
  <r>
    <n v="5"/>
    <x v="4"/>
    <s v="All"/>
    <s v=" 10-14"/>
    <x v="9"/>
    <n v="1"/>
    <n v="1"/>
    <n v="30"/>
    <n v="10286"/>
  </r>
  <r>
    <n v="5"/>
    <x v="4"/>
    <s v="All"/>
    <s v=" 10-14"/>
    <x v="10"/>
    <n v="1"/>
    <n v="1"/>
    <n v="7"/>
    <n v="10286"/>
  </r>
  <r>
    <n v="5"/>
    <x v="4"/>
    <s v="All"/>
    <s v=" 2-4"/>
    <x v="0"/>
    <n v="127"/>
    <n v="122"/>
    <n v="882"/>
    <n v="3515"/>
  </r>
  <r>
    <n v="5"/>
    <x v="4"/>
    <s v="All"/>
    <s v=" 2-4"/>
    <x v="1"/>
    <n v="0"/>
    <n v="0"/>
    <n v="0"/>
    <n v="3515"/>
  </r>
  <r>
    <n v="5"/>
    <x v="4"/>
    <s v="All"/>
    <s v=" 2-4"/>
    <x v="2"/>
    <n v="0"/>
    <n v="0"/>
    <n v="0"/>
    <n v="3515"/>
  </r>
  <r>
    <n v="5"/>
    <x v="4"/>
    <s v="All"/>
    <s v=" 2-4"/>
    <x v="3"/>
    <n v="0"/>
    <n v="0"/>
    <n v="0"/>
    <n v="3515"/>
  </r>
  <r>
    <n v="5"/>
    <x v="4"/>
    <s v="All"/>
    <s v=" 2-4"/>
    <x v="4"/>
    <n v="0"/>
    <n v="0"/>
    <n v="0"/>
    <n v="3515"/>
  </r>
  <r>
    <n v="5"/>
    <x v="4"/>
    <s v="All"/>
    <s v=" 2-4"/>
    <x v="5"/>
    <n v="0"/>
    <n v="0"/>
    <n v="0"/>
    <n v="3515"/>
  </r>
  <r>
    <n v="5"/>
    <x v="4"/>
    <s v="All"/>
    <s v=" 2-4"/>
    <x v="6"/>
    <n v="0"/>
    <n v="0"/>
    <n v="0"/>
    <n v="3515"/>
  </r>
  <r>
    <n v="5"/>
    <x v="4"/>
    <s v="All"/>
    <s v=" 2-4"/>
    <x v="7"/>
    <n v="2"/>
    <n v="1"/>
    <n v="14"/>
    <n v="3515"/>
  </r>
  <r>
    <n v="5"/>
    <x v="4"/>
    <s v="All"/>
    <s v=" 2-4"/>
    <x v="8"/>
    <n v="0"/>
    <n v="0"/>
    <n v="0"/>
    <n v="3515"/>
  </r>
  <r>
    <n v="5"/>
    <x v="4"/>
    <s v="All"/>
    <s v=" 2-4"/>
    <x v="9"/>
    <n v="0"/>
    <n v="0"/>
    <n v="0"/>
    <n v="3515"/>
  </r>
  <r>
    <n v="5"/>
    <x v="4"/>
    <s v="All"/>
    <s v=" 2-4"/>
    <x v="10"/>
    <n v="0"/>
    <n v="0"/>
    <n v="0"/>
    <n v="3515"/>
  </r>
  <r>
    <n v="5"/>
    <x v="4"/>
    <s v="All"/>
    <s v=" 5-9"/>
    <x v="0"/>
    <n v="341"/>
    <n v="307"/>
    <n v="2122"/>
    <n v="7383"/>
  </r>
  <r>
    <n v="5"/>
    <x v="4"/>
    <s v="All"/>
    <s v=" 5-9"/>
    <x v="1"/>
    <n v="0"/>
    <n v="0"/>
    <n v="0"/>
    <n v="7383"/>
  </r>
  <r>
    <n v="5"/>
    <x v="4"/>
    <s v="All"/>
    <s v=" 5-9"/>
    <x v="2"/>
    <n v="0"/>
    <n v="0"/>
    <n v="0"/>
    <n v="7383"/>
  </r>
  <r>
    <n v="5"/>
    <x v="4"/>
    <s v="All"/>
    <s v=" 5-9"/>
    <x v="3"/>
    <n v="0"/>
    <n v="0"/>
    <n v="0"/>
    <n v="7383"/>
  </r>
  <r>
    <n v="5"/>
    <x v="4"/>
    <s v="All"/>
    <s v=" 5-9"/>
    <x v="4"/>
    <n v="0"/>
    <n v="0"/>
    <n v="0"/>
    <n v="7383"/>
  </r>
  <r>
    <n v="5"/>
    <x v="4"/>
    <s v="All"/>
    <s v=" 5-9"/>
    <x v="5"/>
    <n v="0"/>
    <n v="0"/>
    <n v="0"/>
    <n v="7383"/>
  </r>
  <r>
    <n v="5"/>
    <x v="4"/>
    <s v="All"/>
    <s v=" 5-9"/>
    <x v="6"/>
    <n v="0"/>
    <n v="0"/>
    <n v="0"/>
    <n v="7383"/>
  </r>
  <r>
    <n v="5"/>
    <x v="4"/>
    <s v="All"/>
    <s v=" 5-9"/>
    <x v="7"/>
    <n v="0"/>
    <n v="0"/>
    <n v="0"/>
    <n v="7383"/>
  </r>
  <r>
    <n v="5"/>
    <x v="4"/>
    <s v="All"/>
    <s v=" 5-9"/>
    <x v="8"/>
    <n v="0"/>
    <n v="0"/>
    <n v="0"/>
    <n v="7383"/>
  </r>
  <r>
    <n v="5"/>
    <x v="4"/>
    <s v="All"/>
    <s v=" 5-9"/>
    <x v="9"/>
    <n v="12"/>
    <n v="1"/>
    <n v="360"/>
    <n v="7383"/>
  </r>
  <r>
    <n v="5"/>
    <x v="4"/>
    <s v="All"/>
    <s v=" 5-9"/>
    <x v="10"/>
    <n v="1"/>
    <n v="1"/>
    <n v="5"/>
    <n v="7383"/>
  </r>
  <r>
    <n v="5"/>
    <x v="5"/>
    <s v="All"/>
    <s v=" 0-1"/>
    <x v="0"/>
    <n v="35"/>
    <n v="31"/>
    <n v="330"/>
    <n v="1469"/>
  </r>
  <r>
    <n v="5"/>
    <x v="5"/>
    <s v="All"/>
    <s v=" 0-1"/>
    <x v="1"/>
    <n v="0"/>
    <n v="0"/>
    <n v="0"/>
    <n v="1469"/>
  </r>
  <r>
    <n v="5"/>
    <x v="5"/>
    <s v="All"/>
    <s v=" 0-1"/>
    <x v="2"/>
    <n v="0"/>
    <n v="0"/>
    <n v="0"/>
    <n v="1469"/>
  </r>
  <r>
    <n v="5"/>
    <x v="5"/>
    <s v="All"/>
    <s v=" 0-1"/>
    <x v="3"/>
    <n v="0"/>
    <n v="0"/>
    <n v="0"/>
    <n v="1469"/>
  </r>
  <r>
    <n v="5"/>
    <x v="5"/>
    <s v="All"/>
    <s v=" 0-1"/>
    <x v="4"/>
    <n v="0"/>
    <n v="0"/>
    <n v="0"/>
    <n v="1469"/>
  </r>
  <r>
    <n v="5"/>
    <x v="5"/>
    <s v="All"/>
    <s v=" 0-1"/>
    <x v="5"/>
    <n v="0"/>
    <n v="0"/>
    <n v="0"/>
    <n v="1469"/>
  </r>
  <r>
    <n v="5"/>
    <x v="5"/>
    <s v="All"/>
    <s v=" 0-1"/>
    <x v="6"/>
    <n v="0"/>
    <n v="0"/>
    <n v="0"/>
    <n v="1469"/>
  </r>
  <r>
    <n v="5"/>
    <x v="5"/>
    <s v="All"/>
    <s v=" 0-1"/>
    <x v="7"/>
    <n v="0"/>
    <n v="0"/>
    <n v="0"/>
    <n v="1469"/>
  </r>
  <r>
    <n v="5"/>
    <x v="5"/>
    <s v="All"/>
    <s v=" 0-1"/>
    <x v="8"/>
    <n v="0"/>
    <n v="0"/>
    <n v="0"/>
    <n v="1469"/>
  </r>
  <r>
    <n v="5"/>
    <x v="5"/>
    <s v="All"/>
    <s v=" 0-1"/>
    <x v="9"/>
    <n v="0"/>
    <n v="0"/>
    <n v="0"/>
    <n v="1469"/>
  </r>
  <r>
    <n v="5"/>
    <x v="5"/>
    <s v="All"/>
    <s v=" 0-1"/>
    <x v="10"/>
    <n v="0"/>
    <n v="0"/>
    <n v="0"/>
    <n v="1469"/>
  </r>
  <r>
    <n v="5"/>
    <x v="5"/>
    <s v="All"/>
    <s v=" 10-14"/>
    <x v="0"/>
    <n v="380"/>
    <n v="337"/>
    <n v="1997"/>
    <n v="8692"/>
  </r>
  <r>
    <n v="5"/>
    <x v="5"/>
    <s v="All"/>
    <s v=" 10-14"/>
    <x v="1"/>
    <n v="0"/>
    <n v="0"/>
    <n v="0"/>
    <n v="8692"/>
  </r>
  <r>
    <n v="5"/>
    <x v="5"/>
    <s v="All"/>
    <s v=" 10-14"/>
    <x v="2"/>
    <n v="0"/>
    <n v="0"/>
    <n v="0"/>
    <n v="8692"/>
  </r>
  <r>
    <n v="5"/>
    <x v="5"/>
    <s v="All"/>
    <s v=" 10-14"/>
    <x v="3"/>
    <n v="0"/>
    <n v="0"/>
    <n v="0"/>
    <n v="8692"/>
  </r>
  <r>
    <n v="5"/>
    <x v="5"/>
    <s v="All"/>
    <s v=" 10-14"/>
    <x v="4"/>
    <n v="0"/>
    <n v="0"/>
    <n v="0"/>
    <n v="8692"/>
  </r>
  <r>
    <n v="5"/>
    <x v="5"/>
    <s v="All"/>
    <s v=" 10-14"/>
    <x v="5"/>
    <n v="0"/>
    <n v="0"/>
    <n v="0"/>
    <n v="8692"/>
  </r>
  <r>
    <n v="5"/>
    <x v="5"/>
    <s v="All"/>
    <s v=" 10-14"/>
    <x v="6"/>
    <n v="2"/>
    <n v="1"/>
    <n v="60"/>
    <n v="8692"/>
  </r>
  <r>
    <n v="5"/>
    <x v="5"/>
    <s v="All"/>
    <s v=" 10-14"/>
    <x v="7"/>
    <n v="3"/>
    <n v="2"/>
    <n v="39"/>
    <n v="8692"/>
  </r>
  <r>
    <n v="5"/>
    <x v="5"/>
    <s v="All"/>
    <s v=" 10-14"/>
    <x v="8"/>
    <n v="0"/>
    <n v="0"/>
    <n v="0"/>
    <n v="8692"/>
  </r>
  <r>
    <n v="5"/>
    <x v="5"/>
    <s v="All"/>
    <s v=" 10-14"/>
    <x v="9"/>
    <n v="8"/>
    <n v="1"/>
    <n v="240"/>
    <n v="8692"/>
  </r>
  <r>
    <n v="5"/>
    <x v="5"/>
    <s v="All"/>
    <s v=" 10-14"/>
    <x v="10"/>
    <n v="1"/>
    <n v="1"/>
    <n v="7"/>
    <n v="8692"/>
  </r>
  <r>
    <n v="5"/>
    <x v="5"/>
    <s v="All"/>
    <s v=" 2-4"/>
    <x v="0"/>
    <n v="86"/>
    <n v="78"/>
    <n v="624"/>
    <n v="2932"/>
  </r>
  <r>
    <n v="5"/>
    <x v="5"/>
    <s v="All"/>
    <s v=" 2-4"/>
    <x v="1"/>
    <n v="0"/>
    <n v="0"/>
    <n v="0"/>
    <n v="2932"/>
  </r>
  <r>
    <n v="5"/>
    <x v="5"/>
    <s v="All"/>
    <s v=" 2-4"/>
    <x v="2"/>
    <n v="0"/>
    <n v="0"/>
    <n v="0"/>
    <n v="2932"/>
  </r>
  <r>
    <n v="5"/>
    <x v="5"/>
    <s v="All"/>
    <s v=" 2-4"/>
    <x v="3"/>
    <n v="0"/>
    <n v="0"/>
    <n v="0"/>
    <n v="2932"/>
  </r>
  <r>
    <n v="5"/>
    <x v="5"/>
    <s v="All"/>
    <s v=" 2-4"/>
    <x v="4"/>
    <n v="0"/>
    <n v="0"/>
    <n v="0"/>
    <n v="2932"/>
  </r>
  <r>
    <n v="5"/>
    <x v="5"/>
    <s v="All"/>
    <s v=" 2-4"/>
    <x v="5"/>
    <n v="0"/>
    <n v="0"/>
    <n v="0"/>
    <n v="2932"/>
  </r>
  <r>
    <n v="5"/>
    <x v="5"/>
    <s v="All"/>
    <s v=" 2-4"/>
    <x v="6"/>
    <n v="0"/>
    <n v="0"/>
    <n v="0"/>
    <n v="2932"/>
  </r>
  <r>
    <n v="5"/>
    <x v="5"/>
    <s v="All"/>
    <s v=" 2-4"/>
    <x v="7"/>
    <n v="0"/>
    <n v="0"/>
    <n v="0"/>
    <n v="2932"/>
  </r>
  <r>
    <n v="5"/>
    <x v="5"/>
    <s v="All"/>
    <s v=" 2-4"/>
    <x v="8"/>
    <n v="0"/>
    <n v="0"/>
    <n v="0"/>
    <n v="2932"/>
  </r>
  <r>
    <n v="5"/>
    <x v="5"/>
    <s v="All"/>
    <s v=" 2-4"/>
    <x v="9"/>
    <n v="0"/>
    <n v="0"/>
    <n v="0"/>
    <n v="2932"/>
  </r>
  <r>
    <n v="5"/>
    <x v="5"/>
    <s v="All"/>
    <s v=" 2-4"/>
    <x v="10"/>
    <n v="0"/>
    <n v="0"/>
    <n v="0"/>
    <n v="2932"/>
  </r>
  <r>
    <n v="5"/>
    <x v="5"/>
    <s v="All"/>
    <s v=" 5-9"/>
    <x v="0"/>
    <n v="261"/>
    <n v="237"/>
    <n v="1551"/>
    <n v="6441"/>
  </r>
  <r>
    <n v="5"/>
    <x v="5"/>
    <s v="All"/>
    <s v=" 5-9"/>
    <x v="1"/>
    <n v="0"/>
    <n v="0"/>
    <n v="0"/>
    <n v="6441"/>
  </r>
  <r>
    <n v="5"/>
    <x v="5"/>
    <s v="All"/>
    <s v=" 5-9"/>
    <x v="2"/>
    <n v="0"/>
    <n v="0"/>
    <n v="0"/>
    <n v="6441"/>
  </r>
  <r>
    <n v="5"/>
    <x v="5"/>
    <s v="All"/>
    <s v=" 5-9"/>
    <x v="3"/>
    <n v="0"/>
    <n v="0"/>
    <n v="0"/>
    <n v="6441"/>
  </r>
  <r>
    <n v="5"/>
    <x v="5"/>
    <s v="All"/>
    <s v=" 5-9"/>
    <x v="4"/>
    <n v="0"/>
    <n v="0"/>
    <n v="0"/>
    <n v="6441"/>
  </r>
  <r>
    <n v="5"/>
    <x v="5"/>
    <s v="All"/>
    <s v=" 5-9"/>
    <x v="5"/>
    <n v="0"/>
    <n v="0"/>
    <n v="0"/>
    <n v="6441"/>
  </r>
  <r>
    <n v="5"/>
    <x v="5"/>
    <s v="All"/>
    <s v=" 5-9"/>
    <x v="6"/>
    <n v="6"/>
    <n v="2"/>
    <n v="79"/>
    <n v="6441"/>
  </r>
  <r>
    <n v="5"/>
    <x v="5"/>
    <s v="All"/>
    <s v=" 5-9"/>
    <x v="7"/>
    <n v="2"/>
    <n v="2"/>
    <n v="40"/>
    <n v="6441"/>
  </r>
  <r>
    <n v="5"/>
    <x v="5"/>
    <s v="All"/>
    <s v=" 5-9"/>
    <x v="8"/>
    <n v="0"/>
    <n v="0"/>
    <n v="0"/>
    <n v="6441"/>
  </r>
  <r>
    <n v="5"/>
    <x v="5"/>
    <s v="All"/>
    <s v=" 5-9"/>
    <x v="9"/>
    <n v="11"/>
    <n v="2"/>
    <n v="330"/>
    <n v="6441"/>
  </r>
  <r>
    <n v="5"/>
    <x v="5"/>
    <s v="All"/>
    <s v=" 5-9"/>
    <x v="10"/>
    <n v="0"/>
    <n v="0"/>
    <n v="0"/>
    <n v="6441"/>
  </r>
  <r>
    <n v="5"/>
    <x v="6"/>
    <s v="All"/>
    <s v=" 0-1"/>
    <x v="0"/>
    <n v="35"/>
    <n v="32"/>
    <n v="293"/>
    <n v="1163"/>
  </r>
  <r>
    <n v="5"/>
    <x v="6"/>
    <s v="All"/>
    <s v=" 0-1"/>
    <x v="1"/>
    <n v="0"/>
    <n v="0"/>
    <n v="0"/>
    <n v="1163"/>
  </r>
  <r>
    <n v="5"/>
    <x v="6"/>
    <s v="All"/>
    <s v=" 0-1"/>
    <x v="2"/>
    <n v="0"/>
    <n v="0"/>
    <n v="0"/>
    <n v="1163"/>
  </r>
  <r>
    <n v="5"/>
    <x v="6"/>
    <s v="All"/>
    <s v=" 0-1"/>
    <x v="3"/>
    <n v="0"/>
    <n v="0"/>
    <n v="0"/>
    <n v="1163"/>
  </r>
  <r>
    <n v="5"/>
    <x v="6"/>
    <s v="All"/>
    <s v=" 0-1"/>
    <x v="4"/>
    <n v="0"/>
    <n v="0"/>
    <n v="0"/>
    <n v="1163"/>
  </r>
  <r>
    <n v="5"/>
    <x v="6"/>
    <s v="All"/>
    <s v=" 0-1"/>
    <x v="5"/>
    <n v="0"/>
    <n v="0"/>
    <n v="0"/>
    <n v="1163"/>
  </r>
  <r>
    <n v="5"/>
    <x v="6"/>
    <s v="All"/>
    <s v=" 0-1"/>
    <x v="6"/>
    <n v="0"/>
    <n v="0"/>
    <n v="0"/>
    <n v="1163"/>
  </r>
  <r>
    <n v="5"/>
    <x v="6"/>
    <s v="All"/>
    <s v=" 0-1"/>
    <x v="7"/>
    <n v="0"/>
    <n v="0"/>
    <n v="0"/>
    <n v="1163"/>
  </r>
  <r>
    <n v="5"/>
    <x v="6"/>
    <s v="All"/>
    <s v=" 0-1"/>
    <x v="8"/>
    <n v="0"/>
    <n v="0"/>
    <n v="0"/>
    <n v="1163"/>
  </r>
  <r>
    <n v="5"/>
    <x v="6"/>
    <s v="All"/>
    <s v=" 0-1"/>
    <x v="9"/>
    <n v="0"/>
    <n v="0"/>
    <n v="0"/>
    <n v="1163"/>
  </r>
  <r>
    <n v="5"/>
    <x v="6"/>
    <s v="All"/>
    <s v=" 0-1"/>
    <x v="10"/>
    <n v="0"/>
    <n v="0"/>
    <n v="0"/>
    <n v="1163"/>
  </r>
  <r>
    <n v="5"/>
    <x v="6"/>
    <s v="All"/>
    <s v=" 10-14"/>
    <x v="0"/>
    <n v="429"/>
    <n v="380"/>
    <n v="2156"/>
    <n v="7425"/>
  </r>
  <r>
    <n v="5"/>
    <x v="6"/>
    <s v="All"/>
    <s v=" 10-14"/>
    <x v="1"/>
    <n v="0"/>
    <n v="0"/>
    <n v="0"/>
    <n v="7425"/>
  </r>
  <r>
    <n v="5"/>
    <x v="6"/>
    <s v="All"/>
    <s v=" 10-14"/>
    <x v="2"/>
    <n v="0"/>
    <n v="0"/>
    <n v="0"/>
    <n v="7425"/>
  </r>
  <r>
    <n v="5"/>
    <x v="6"/>
    <s v="All"/>
    <s v=" 10-14"/>
    <x v="3"/>
    <n v="0"/>
    <n v="0"/>
    <n v="0"/>
    <n v="7425"/>
  </r>
  <r>
    <n v="5"/>
    <x v="6"/>
    <s v="All"/>
    <s v=" 10-14"/>
    <x v="4"/>
    <n v="0"/>
    <n v="0"/>
    <n v="0"/>
    <n v="7425"/>
  </r>
  <r>
    <n v="5"/>
    <x v="6"/>
    <s v="All"/>
    <s v=" 10-14"/>
    <x v="5"/>
    <n v="0"/>
    <n v="0"/>
    <n v="0"/>
    <n v="7425"/>
  </r>
  <r>
    <n v="5"/>
    <x v="6"/>
    <s v="All"/>
    <s v=" 10-14"/>
    <x v="6"/>
    <n v="3"/>
    <n v="1"/>
    <n v="14"/>
    <n v="7425"/>
  </r>
  <r>
    <n v="5"/>
    <x v="6"/>
    <s v="All"/>
    <s v=" 10-14"/>
    <x v="7"/>
    <n v="0"/>
    <n v="0"/>
    <n v="0"/>
    <n v="7425"/>
  </r>
  <r>
    <n v="5"/>
    <x v="6"/>
    <s v="All"/>
    <s v=" 10-14"/>
    <x v="8"/>
    <n v="0"/>
    <n v="0"/>
    <n v="0"/>
    <n v="7425"/>
  </r>
  <r>
    <n v="5"/>
    <x v="6"/>
    <s v="All"/>
    <s v=" 10-14"/>
    <x v="9"/>
    <n v="13"/>
    <n v="2"/>
    <n v="390"/>
    <n v="7425"/>
  </r>
  <r>
    <n v="5"/>
    <x v="6"/>
    <s v="All"/>
    <s v=" 10-14"/>
    <x v="10"/>
    <n v="3"/>
    <n v="2"/>
    <n v="27"/>
    <n v="7425"/>
  </r>
  <r>
    <n v="5"/>
    <x v="6"/>
    <s v="All"/>
    <s v=" 2-4"/>
    <x v="0"/>
    <n v="76"/>
    <n v="68"/>
    <n v="584"/>
    <n v="2369"/>
  </r>
  <r>
    <n v="5"/>
    <x v="6"/>
    <s v="All"/>
    <s v=" 2-4"/>
    <x v="1"/>
    <n v="0"/>
    <n v="0"/>
    <n v="0"/>
    <n v="2369"/>
  </r>
  <r>
    <n v="5"/>
    <x v="6"/>
    <s v="All"/>
    <s v=" 2-4"/>
    <x v="2"/>
    <n v="0"/>
    <n v="0"/>
    <n v="0"/>
    <n v="2369"/>
  </r>
  <r>
    <n v="5"/>
    <x v="6"/>
    <s v="All"/>
    <s v=" 2-4"/>
    <x v="3"/>
    <n v="0"/>
    <n v="0"/>
    <n v="0"/>
    <n v="2369"/>
  </r>
  <r>
    <n v="5"/>
    <x v="6"/>
    <s v="All"/>
    <s v=" 2-4"/>
    <x v="4"/>
    <n v="0"/>
    <n v="0"/>
    <n v="0"/>
    <n v="2369"/>
  </r>
  <r>
    <n v="5"/>
    <x v="6"/>
    <s v="All"/>
    <s v=" 2-4"/>
    <x v="5"/>
    <n v="0"/>
    <n v="0"/>
    <n v="0"/>
    <n v="2369"/>
  </r>
  <r>
    <n v="5"/>
    <x v="6"/>
    <s v="All"/>
    <s v=" 2-4"/>
    <x v="6"/>
    <n v="0"/>
    <n v="0"/>
    <n v="0"/>
    <n v="2369"/>
  </r>
  <r>
    <n v="5"/>
    <x v="6"/>
    <s v="All"/>
    <s v=" 2-4"/>
    <x v="7"/>
    <n v="0"/>
    <n v="0"/>
    <n v="0"/>
    <n v="2369"/>
  </r>
  <r>
    <n v="5"/>
    <x v="6"/>
    <s v="All"/>
    <s v=" 2-4"/>
    <x v="8"/>
    <n v="0"/>
    <n v="0"/>
    <n v="0"/>
    <n v="2369"/>
  </r>
  <r>
    <n v="5"/>
    <x v="6"/>
    <s v="All"/>
    <s v=" 2-4"/>
    <x v="9"/>
    <n v="0"/>
    <n v="0"/>
    <n v="0"/>
    <n v="2369"/>
  </r>
  <r>
    <n v="5"/>
    <x v="6"/>
    <s v="All"/>
    <s v=" 2-4"/>
    <x v="10"/>
    <n v="0"/>
    <n v="0"/>
    <n v="0"/>
    <n v="2369"/>
  </r>
  <r>
    <n v="5"/>
    <x v="6"/>
    <s v="All"/>
    <s v=" 5-9"/>
    <x v="0"/>
    <n v="226"/>
    <n v="210"/>
    <n v="1514"/>
    <n v="5439"/>
  </r>
  <r>
    <n v="5"/>
    <x v="6"/>
    <s v="All"/>
    <s v=" 5-9"/>
    <x v="1"/>
    <n v="0"/>
    <n v="0"/>
    <n v="0"/>
    <n v="5439"/>
  </r>
  <r>
    <n v="5"/>
    <x v="6"/>
    <s v="All"/>
    <s v=" 5-9"/>
    <x v="2"/>
    <n v="0"/>
    <n v="0"/>
    <n v="0"/>
    <n v="5439"/>
  </r>
  <r>
    <n v="5"/>
    <x v="6"/>
    <s v="All"/>
    <s v=" 5-9"/>
    <x v="3"/>
    <n v="0"/>
    <n v="0"/>
    <n v="0"/>
    <n v="5439"/>
  </r>
  <r>
    <n v="5"/>
    <x v="6"/>
    <s v="All"/>
    <s v=" 5-9"/>
    <x v="4"/>
    <n v="0"/>
    <n v="0"/>
    <n v="0"/>
    <n v="5439"/>
  </r>
  <r>
    <n v="5"/>
    <x v="6"/>
    <s v="All"/>
    <s v=" 5-9"/>
    <x v="5"/>
    <n v="0"/>
    <n v="0"/>
    <n v="0"/>
    <n v="5439"/>
  </r>
  <r>
    <n v="5"/>
    <x v="6"/>
    <s v="All"/>
    <s v=" 5-9"/>
    <x v="6"/>
    <n v="1"/>
    <n v="1"/>
    <n v="30"/>
    <n v="5439"/>
  </r>
  <r>
    <n v="5"/>
    <x v="6"/>
    <s v="All"/>
    <s v=" 5-9"/>
    <x v="7"/>
    <n v="0"/>
    <n v="0"/>
    <n v="0"/>
    <n v="5439"/>
  </r>
  <r>
    <n v="5"/>
    <x v="6"/>
    <s v="All"/>
    <s v=" 5-9"/>
    <x v="8"/>
    <n v="0"/>
    <n v="0"/>
    <n v="0"/>
    <n v="5439"/>
  </r>
  <r>
    <n v="5"/>
    <x v="6"/>
    <s v="All"/>
    <s v=" 5-9"/>
    <x v="9"/>
    <n v="3"/>
    <n v="1"/>
    <n v="90"/>
    <n v="5439"/>
  </r>
  <r>
    <n v="5"/>
    <x v="6"/>
    <s v="All"/>
    <s v=" 5-9"/>
    <x v="10"/>
    <n v="0"/>
    <n v="0"/>
    <n v="0"/>
    <n v="5439"/>
  </r>
  <r>
    <n v="5"/>
    <x v="7"/>
    <s v="All"/>
    <s v=" 0-1"/>
    <x v="0"/>
    <n v="27"/>
    <n v="27"/>
    <n v="167"/>
    <n v="938"/>
  </r>
  <r>
    <n v="5"/>
    <x v="7"/>
    <s v="All"/>
    <s v=" 0-1"/>
    <x v="1"/>
    <n v="0"/>
    <n v="0"/>
    <n v="0"/>
    <n v="938"/>
  </r>
  <r>
    <n v="5"/>
    <x v="7"/>
    <s v="All"/>
    <s v=" 0-1"/>
    <x v="2"/>
    <n v="0"/>
    <n v="0"/>
    <n v="0"/>
    <n v="938"/>
  </r>
  <r>
    <n v="5"/>
    <x v="7"/>
    <s v="All"/>
    <s v=" 0-1"/>
    <x v="3"/>
    <n v="0"/>
    <n v="0"/>
    <n v="0"/>
    <n v="938"/>
  </r>
  <r>
    <n v="5"/>
    <x v="7"/>
    <s v="All"/>
    <s v=" 0-1"/>
    <x v="4"/>
    <n v="0"/>
    <n v="0"/>
    <n v="0"/>
    <n v="938"/>
  </r>
  <r>
    <n v="5"/>
    <x v="7"/>
    <s v="All"/>
    <s v=" 0-1"/>
    <x v="5"/>
    <n v="0"/>
    <n v="0"/>
    <n v="0"/>
    <n v="938"/>
  </r>
  <r>
    <n v="5"/>
    <x v="7"/>
    <s v="All"/>
    <s v=" 0-1"/>
    <x v="6"/>
    <n v="0"/>
    <n v="0"/>
    <n v="0"/>
    <n v="938"/>
  </r>
  <r>
    <n v="5"/>
    <x v="7"/>
    <s v="All"/>
    <s v=" 0-1"/>
    <x v="7"/>
    <n v="0"/>
    <n v="0"/>
    <n v="0"/>
    <n v="938"/>
  </r>
  <r>
    <n v="5"/>
    <x v="7"/>
    <s v="All"/>
    <s v=" 0-1"/>
    <x v="8"/>
    <n v="0"/>
    <n v="0"/>
    <n v="0"/>
    <n v="938"/>
  </r>
  <r>
    <n v="5"/>
    <x v="7"/>
    <s v="All"/>
    <s v=" 0-1"/>
    <x v="9"/>
    <n v="0"/>
    <n v="0"/>
    <n v="0"/>
    <n v="938"/>
  </r>
  <r>
    <n v="5"/>
    <x v="7"/>
    <s v="All"/>
    <s v=" 0-1"/>
    <x v="10"/>
    <n v="0"/>
    <n v="0"/>
    <n v="0"/>
    <n v="938"/>
  </r>
  <r>
    <n v="5"/>
    <x v="7"/>
    <s v="All"/>
    <s v=" 10-14"/>
    <x v="0"/>
    <n v="363"/>
    <n v="319"/>
    <n v="1708"/>
    <n v="5815"/>
  </r>
  <r>
    <n v="5"/>
    <x v="7"/>
    <s v="All"/>
    <s v=" 10-14"/>
    <x v="1"/>
    <n v="0"/>
    <n v="0"/>
    <n v="0"/>
    <n v="5815"/>
  </r>
  <r>
    <n v="5"/>
    <x v="7"/>
    <s v="All"/>
    <s v=" 10-14"/>
    <x v="2"/>
    <n v="0"/>
    <n v="0"/>
    <n v="0"/>
    <n v="5815"/>
  </r>
  <r>
    <n v="5"/>
    <x v="7"/>
    <s v="All"/>
    <s v=" 10-14"/>
    <x v="3"/>
    <n v="0"/>
    <n v="0"/>
    <n v="0"/>
    <n v="5815"/>
  </r>
  <r>
    <n v="5"/>
    <x v="7"/>
    <s v="All"/>
    <s v=" 10-14"/>
    <x v="4"/>
    <n v="0"/>
    <n v="0"/>
    <n v="0"/>
    <n v="5815"/>
  </r>
  <r>
    <n v="5"/>
    <x v="7"/>
    <s v="All"/>
    <s v=" 10-14"/>
    <x v="5"/>
    <n v="1"/>
    <n v="1"/>
    <n v="20"/>
    <n v="5815"/>
  </r>
  <r>
    <n v="5"/>
    <x v="7"/>
    <s v="All"/>
    <s v=" 10-14"/>
    <x v="6"/>
    <n v="3"/>
    <n v="2"/>
    <n v="38"/>
    <n v="5815"/>
  </r>
  <r>
    <n v="5"/>
    <x v="7"/>
    <s v="All"/>
    <s v=" 10-14"/>
    <x v="7"/>
    <n v="2"/>
    <n v="2"/>
    <n v="15"/>
    <n v="5815"/>
  </r>
  <r>
    <n v="5"/>
    <x v="7"/>
    <s v="All"/>
    <s v=" 10-14"/>
    <x v="8"/>
    <n v="0"/>
    <n v="0"/>
    <n v="0"/>
    <n v="5815"/>
  </r>
  <r>
    <n v="5"/>
    <x v="7"/>
    <s v="All"/>
    <s v=" 10-14"/>
    <x v="9"/>
    <n v="14"/>
    <n v="2"/>
    <n v="420"/>
    <n v="5815"/>
  </r>
  <r>
    <n v="5"/>
    <x v="7"/>
    <s v="All"/>
    <s v=" 10-14"/>
    <x v="10"/>
    <n v="3"/>
    <n v="3"/>
    <n v="68"/>
    <n v="5815"/>
  </r>
  <r>
    <n v="5"/>
    <x v="7"/>
    <s v="All"/>
    <s v=" 2-4"/>
    <x v="0"/>
    <n v="81"/>
    <n v="76"/>
    <n v="583"/>
    <n v="1782"/>
  </r>
  <r>
    <n v="5"/>
    <x v="7"/>
    <s v="All"/>
    <s v=" 2-4"/>
    <x v="1"/>
    <n v="0"/>
    <n v="0"/>
    <n v="0"/>
    <n v="1782"/>
  </r>
  <r>
    <n v="5"/>
    <x v="7"/>
    <s v="All"/>
    <s v=" 2-4"/>
    <x v="2"/>
    <n v="0"/>
    <n v="0"/>
    <n v="0"/>
    <n v="1782"/>
  </r>
  <r>
    <n v="5"/>
    <x v="7"/>
    <s v="All"/>
    <s v=" 2-4"/>
    <x v="3"/>
    <n v="0"/>
    <n v="0"/>
    <n v="0"/>
    <n v="1782"/>
  </r>
  <r>
    <n v="5"/>
    <x v="7"/>
    <s v="All"/>
    <s v=" 2-4"/>
    <x v="4"/>
    <n v="0"/>
    <n v="0"/>
    <n v="0"/>
    <n v="1782"/>
  </r>
  <r>
    <n v="5"/>
    <x v="7"/>
    <s v="All"/>
    <s v=" 2-4"/>
    <x v="5"/>
    <n v="0"/>
    <n v="0"/>
    <n v="0"/>
    <n v="1782"/>
  </r>
  <r>
    <n v="5"/>
    <x v="7"/>
    <s v="All"/>
    <s v=" 2-4"/>
    <x v="6"/>
    <n v="0"/>
    <n v="0"/>
    <n v="0"/>
    <n v="1782"/>
  </r>
  <r>
    <n v="5"/>
    <x v="7"/>
    <s v="All"/>
    <s v=" 2-4"/>
    <x v="7"/>
    <n v="0"/>
    <n v="0"/>
    <n v="0"/>
    <n v="1782"/>
  </r>
  <r>
    <n v="5"/>
    <x v="7"/>
    <s v="All"/>
    <s v=" 2-4"/>
    <x v="8"/>
    <n v="0"/>
    <n v="0"/>
    <n v="0"/>
    <n v="1782"/>
  </r>
  <r>
    <n v="5"/>
    <x v="7"/>
    <s v="All"/>
    <s v=" 2-4"/>
    <x v="9"/>
    <n v="0"/>
    <n v="0"/>
    <n v="0"/>
    <n v="1782"/>
  </r>
  <r>
    <n v="5"/>
    <x v="7"/>
    <s v="All"/>
    <s v=" 2-4"/>
    <x v="10"/>
    <n v="0"/>
    <n v="0"/>
    <n v="0"/>
    <n v="1782"/>
  </r>
  <r>
    <n v="5"/>
    <x v="7"/>
    <s v="All"/>
    <s v=" 5-9"/>
    <x v="0"/>
    <n v="201"/>
    <n v="188"/>
    <n v="1258"/>
    <n v="4275"/>
  </r>
  <r>
    <n v="5"/>
    <x v="7"/>
    <s v="All"/>
    <s v=" 5-9"/>
    <x v="1"/>
    <n v="0"/>
    <n v="0"/>
    <n v="0"/>
    <n v="4275"/>
  </r>
  <r>
    <n v="5"/>
    <x v="7"/>
    <s v="All"/>
    <s v=" 5-9"/>
    <x v="2"/>
    <n v="0"/>
    <n v="0"/>
    <n v="0"/>
    <n v="4275"/>
  </r>
  <r>
    <n v="5"/>
    <x v="7"/>
    <s v="All"/>
    <s v=" 5-9"/>
    <x v="3"/>
    <n v="0"/>
    <n v="0"/>
    <n v="0"/>
    <n v="4275"/>
  </r>
  <r>
    <n v="5"/>
    <x v="7"/>
    <s v="All"/>
    <s v=" 5-9"/>
    <x v="4"/>
    <n v="0"/>
    <n v="0"/>
    <n v="0"/>
    <n v="4275"/>
  </r>
  <r>
    <n v="5"/>
    <x v="7"/>
    <s v="All"/>
    <s v=" 5-9"/>
    <x v="5"/>
    <n v="0"/>
    <n v="0"/>
    <n v="0"/>
    <n v="4275"/>
  </r>
  <r>
    <n v="5"/>
    <x v="7"/>
    <s v="All"/>
    <s v=" 5-9"/>
    <x v="6"/>
    <n v="0"/>
    <n v="0"/>
    <n v="0"/>
    <n v="4275"/>
  </r>
  <r>
    <n v="5"/>
    <x v="7"/>
    <s v="All"/>
    <s v=" 5-9"/>
    <x v="7"/>
    <n v="2"/>
    <n v="1"/>
    <n v="19"/>
    <n v="4275"/>
  </r>
  <r>
    <n v="5"/>
    <x v="7"/>
    <s v="All"/>
    <s v=" 5-9"/>
    <x v="8"/>
    <n v="0"/>
    <n v="0"/>
    <n v="0"/>
    <n v="4275"/>
  </r>
  <r>
    <n v="5"/>
    <x v="7"/>
    <s v="All"/>
    <s v=" 5-9"/>
    <x v="9"/>
    <n v="0"/>
    <n v="0"/>
    <n v="0"/>
    <n v="4275"/>
  </r>
  <r>
    <n v="5"/>
    <x v="7"/>
    <s v="All"/>
    <s v=" 5-9"/>
    <x v="10"/>
    <n v="1"/>
    <n v="1"/>
    <n v="30"/>
    <n v="4275"/>
  </r>
  <r>
    <n v="5"/>
    <x v="8"/>
    <s v="All"/>
    <s v=" 0-1"/>
    <x v="0"/>
    <n v="15"/>
    <n v="15"/>
    <n v="112"/>
    <n v="745"/>
  </r>
  <r>
    <n v="5"/>
    <x v="8"/>
    <s v="All"/>
    <s v=" 0-1"/>
    <x v="1"/>
    <n v="0"/>
    <n v="0"/>
    <n v="0"/>
    <n v="745"/>
  </r>
  <r>
    <n v="5"/>
    <x v="8"/>
    <s v="All"/>
    <s v=" 0-1"/>
    <x v="2"/>
    <n v="0"/>
    <n v="0"/>
    <n v="0"/>
    <n v="745"/>
  </r>
  <r>
    <n v="5"/>
    <x v="8"/>
    <s v="All"/>
    <s v=" 0-1"/>
    <x v="3"/>
    <n v="0"/>
    <n v="0"/>
    <n v="0"/>
    <n v="745"/>
  </r>
  <r>
    <n v="5"/>
    <x v="8"/>
    <s v="All"/>
    <s v=" 0-1"/>
    <x v="4"/>
    <n v="0"/>
    <n v="0"/>
    <n v="0"/>
    <n v="745"/>
  </r>
  <r>
    <n v="5"/>
    <x v="8"/>
    <s v="All"/>
    <s v=" 0-1"/>
    <x v="5"/>
    <n v="0"/>
    <n v="0"/>
    <n v="0"/>
    <n v="745"/>
  </r>
  <r>
    <n v="5"/>
    <x v="8"/>
    <s v="All"/>
    <s v=" 0-1"/>
    <x v="6"/>
    <n v="0"/>
    <n v="0"/>
    <n v="0"/>
    <n v="745"/>
  </r>
  <r>
    <n v="5"/>
    <x v="8"/>
    <s v="All"/>
    <s v=" 0-1"/>
    <x v="7"/>
    <n v="1"/>
    <n v="1"/>
    <n v="3"/>
    <n v="745"/>
  </r>
  <r>
    <n v="5"/>
    <x v="8"/>
    <s v="All"/>
    <s v=" 0-1"/>
    <x v="8"/>
    <n v="0"/>
    <n v="0"/>
    <n v="0"/>
    <n v="745"/>
  </r>
  <r>
    <n v="5"/>
    <x v="8"/>
    <s v="All"/>
    <s v=" 0-1"/>
    <x v="9"/>
    <n v="0"/>
    <n v="0"/>
    <n v="0"/>
    <n v="745"/>
  </r>
  <r>
    <n v="5"/>
    <x v="8"/>
    <s v="All"/>
    <s v=" 0-1"/>
    <x v="10"/>
    <n v="0"/>
    <n v="0"/>
    <n v="0"/>
    <n v="745"/>
  </r>
  <r>
    <n v="5"/>
    <x v="8"/>
    <s v="All"/>
    <s v=" 10-14"/>
    <x v="0"/>
    <n v="277"/>
    <n v="243"/>
    <n v="1488"/>
    <n v="4667"/>
  </r>
  <r>
    <n v="5"/>
    <x v="8"/>
    <s v="All"/>
    <s v=" 10-14"/>
    <x v="1"/>
    <n v="0"/>
    <n v="0"/>
    <n v="0"/>
    <n v="4667"/>
  </r>
  <r>
    <n v="5"/>
    <x v="8"/>
    <s v="All"/>
    <s v=" 10-14"/>
    <x v="2"/>
    <n v="0"/>
    <n v="0"/>
    <n v="0"/>
    <n v="4667"/>
  </r>
  <r>
    <n v="5"/>
    <x v="8"/>
    <s v="All"/>
    <s v=" 10-14"/>
    <x v="3"/>
    <n v="2"/>
    <n v="2"/>
    <n v="10"/>
    <n v="4667"/>
  </r>
  <r>
    <n v="5"/>
    <x v="8"/>
    <s v="All"/>
    <s v=" 10-14"/>
    <x v="4"/>
    <n v="0"/>
    <n v="0"/>
    <n v="0"/>
    <n v="4667"/>
  </r>
  <r>
    <n v="5"/>
    <x v="8"/>
    <s v="All"/>
    <s v=" 10-14"/>
    <x v="5"/>
    <n v="0"/>
    <n v="0"/>
    <n v="0"/>
    <n v="4667"/>
  </r>
  <r>
    <n v="5"/>
    <x v="8"/>
    <s v="All"/>
    <s v=" 10-14"/>
    <x v="6"/>
    <n v="1"/>
    <n v="1"/>
    <n v="2"/>
    <n v="4667"/>
  </r>
  <r>
    <n v="5"/>
    <x v="8"/>
    <s v="All"/>
    <s v=" 10-14"/>
    <x v="7"/>
    <n v="1"/>
    <n v="1"/>
    <n v="3"/>
    <n v="4667"/>
  </r>
  <r>
    <n v="5"/>
    <x v="8"/>
    <s v="All"/>
    <s v=" 10-14"/>
    <x v="8"/>
    <n v="0"/>
    <n v="0"/>
    <n v="0"/>
    <n v="4667"/>
  </r>
  <r>
    <n v="5"/>
    <x v="8"/>
    <s v="All"/>
    <s v=" 10-14"/>
    <x v="9"/>
    <n v="9"/>
    <n v="1"/>
    <n v="270"/>
    <n v="4667"/>
  </r>
  <r>
    <n v="5"/>
    <x v="8"/>
    <s v="All"/>
    <s v=" 10-14"/>
    <x v="10"/>
    <n v="1"/>
    <n v="1"/>
    <n v="5"/>
    <n v="4667"/>
  </r>
  <r>
    <n v="5"/>
    <x v="8"/>
    <s v="All"/>
    <s v=" 2-4"/>
    <x v="0"/>
    <n v="57"/>
    <n v="49"/>
    <n v="478"/>
    <n v="1408"/>
  </r>
  <r>
    <n v="5"/>
    <x v="8"/>
    <s v="All"/>
    <s v=" 2-4"/>
    <x v="1"/>
    <n v="0"/>
    <n v="0"/>
    <n v="0"/>
    <n v="1408"/>
  </r>
  <r>
    <n v="5"/>
    <x v="8"/>
    <s v="All"/>
    <s v=" 2-4"/>
    <x v="2"/>
    <n v="0"/>
    <n v="0"/>
    <n v="0"/>
    <n v="1408"/>
  </r>
  <r>
    <n v="5"/>
    <x v="8"/>
    <s v="All"/>
    <s v=" 2-4"/>
    <x v="3"/>
    <n v="0"/>
    <n v="0"/>
    <n v="0"/>
    <n v="1408"/>
  </r>
  <r>
    <n v="5"/>
    <x v="8"/>
    <s v="All"/>
    <s v=" 2-4"/>
    <x v="4"/>
    <n v="0"/>
    <n v="0"/>
    <n v="0"/>
    <n v="1408"/>
  </r>
  <r>
    <n v="5"/>
    <x v="8"/>
    <s v="All"/>
    <s v=" 2-4"/>
    <x v="5"/>
    <n v="0"/>
    <n v="0"/>
    <n v="0"/>
    <n v="1408"/>
  </r>
  <r>
    <n v="5"/>
    <x v="8"/>
    <s v="All"/>
    <s v=" 2-4"/>
    <x v="6"/>
    <n v="0"/>
    <n v="0"/>
    <n v="0"/>
    <n v="1408"/>
  </r>
  <r>
    <n v="5"/>
    <x v="8"/>
    <s v="All"/>
    <s v=" 2-4"/>
    <x v="7"/>
    <n v="0"/>
    <n v="0"/>
    <n v="0"/>
    <n v="1408"/>
  </r>
  <r>
    <n v="5"/>
    <x v="8"/>
    <s v="All"/>
    <s v=" 2-4"/>
    <x v="8"/>
    <n v="0"/>
    <n v="0"/>
    <n v="0"/>
    <n v="1408"/>
  </r>
  <r>
    <n v="5"/>
    <x v="8"/>
    <s v="All"/>
    <s v=" 2-4"/>
    <x v="9"/>
    <n v="0"/>
    <n v="0"/>
    <n v="0"/>
    <n v="1408"/>
  </r>
  <r>
    <n v="5"/>
    <x v="8"/>
    <s v="All"/>
    <s v=" 2-4"/>
    <x v="10"/>
    <n v="0"/>
    <n v="0"/>
    <n v="0"/>
    <n v="1408"/>
  </r>
  <r>
    <n v="5"/>
    <x v="8"/>
    <s v="All"/>
    <s v=" 5-9"/>
    <x v="0"/>
    <n v="167"/>
    <n v="151"/>
    <n v="1125"/>
    <n v="3383"/>
  </r>
  <r>
    <n v="5"/>
    <x v="8"/>
    <s v="All"/>
    <s v=" 5-9"/>
    <x v="1"/>
    <n v="0"/>
    <n v="0"/>
    <n v="0"/>
    <n v="3383"/>
  </r>
  <r>
    <n v="5"/>
    <x v="8"/>
    <s v="All"/>
    <s v=" 5-9"/>
    <x v="2"/>
    <n v="0"/>
    <n v="0"/>
    <n v="0"/>
    <n v="3383"/>
  </r>
  <r>
    <n v="5"/>
    <x v="8"/>
    <s v="All"/>
    <s v=" 5-9"/>
    <x v="3"/>
    <n v="0"/>
    <n v="0"/>
    <n v="0"/>
    <n v="3383"/>
  </r>
  <r>
    <n v="5"/>
    <x v="8"/>
    <s v="All"/>
    <s v=" 5-9"/>
    <x v="4"/>
    <n v="0"/>
    <n v="0"/>
    <n v="0"/>
    <n v="3383"/>
  </r>
  <r>
    <n v="5"/>
    <x v="8"/>
    <s v="All"/>
    <s v=" 5-9"/>
    <x v="5"/>
    <n v="0"/>
    <n v="0"/>
    <n v="0"/>
    <n v="3383"/>
  </r>
  <r>
    <n v="5"/>
    <x v="8"/>
    <s v="All"/>
    <s v=" 5-9"/>
    <x v="6"/>
    <n v="0"/>
    <n v="0"/>
    <n v="0"/>
    <n v="3383"/>
  </r>
  <r>
    <n v="5"/>
    <x v="8"/>
    <s v="All"/>
    <s v=" 5-9"/>
    <x v="7"/>
    <n v="0"/>
    <n v="0"/>
    <n v="0"/>
    <n v="3383"/>
  </r>
  <r>
    <n v="5"/>
    <x v="8"/>
    <s v="All"/>
    <s v=" 5-9"/>
    <x v="8"/>
    <n v="0"/>
    <n v="0"/>
    <n v="0"/>
    <n v="3383"/>
  </r>
  <r>
    <n v="5"/>
    <x v="8"/>
    <s v="All"/>
    <s v=" 5-9"/>
    <x v="9"/>
    <n v="0"/>
    <n v="0"/>
    <n v="0"/>
    <n v="3383"/>
  </r>
  <r>
    <n v="5"/>
    <x v="8"/>
    <s v="All"/>
    <s v=" 5-9"/>
    <x v="10"/>
    <n v="0"/>
    <n v="0"/>
    <n v="0"/>
    <n v="3383"/>
  </r>
  <r>
    <n v="5"/>
    <x v="9"/>
    <s v="All"/>
    <s v=" 0-1"/>
    <x v="0"/>
    <n v="12"/>
    <n v="12"/>
    <n v="89"/>
    <n v="537"/>
  </r>
  <r>
    <n v="5"/>
    <x v="9"/>
    <s v="All"/>
    <s v=" 0-1"/>
    <x v="1"/>
    <n v="0"/>
    <n v="0"/>
    <n v="0"/>
    <n v="537"/>
  </r>
  <r>
    <n v="5"/>
    <x v="9"/>
    <s v="All"/>
    <s v=" 0-1"/>
    <x v="2"/>
    <n v="0"/>
    <n v="0"/>
    <n v="0"/>
    <n v="537"/>
  </r>
  <r>
    <n v="5"/>
    <x v="9"/>
    <s v="All"/>
    <s v=" 0-1"/>
    <x v="3"/>
    <n v="0"/>
    <n v="0"/>
    <n v="0"/>
    <n v="537"/>
  </r>
  <r>
    <n v="5"/>
    <x v="9"/>
    <s v="All"/>
    <s v=" 0-1"/>
    <x v="4"/>
    <n v="0"/>
    <n v="0"/>
    <n v="0"/>
    <n v="537"/>
  </r>
  <r>
    <n v="5"/>
    <x v="9"/>
    <s v="All"/>
    <s v=" 0-1"/>
    <x v="5"/>
    <n v="0"/>
    <n v="0"/>
    <n v="0"/>
    <n v="537"/>
  </r>
  <r>
    <n v="5"/>
    <x v="9"/>
    <s v="All"/>
    <s v=" 0-1"/>
    <x v="6"/>
    <n v="0"/>
    <n v="0"/>
    <n v="0"/>
    <n v="537"/>
  </r>
  <r>
    <n v="5"/>
    <x v="9"/>
    <s v="All"/>
    <s v=" 0-1"/>
    <x v="7"/>
    <n v="0"/>
    <n v="0"/>
    <n v="0"/>
    <n v="537"/>
  </r>
  <r>
    <n v="5"/>
    <x v="9"/>
    <s v="All"/>
    <s v=" 0-1"/>
    <x v="8"/>
    <n v="0"/>
    <n v="0"/>
    <n v="0"/>
    <n v="537"/>
  </r>
  <r>
    <n v="5"/>
    <x v="9"/>
    <s v="All"/>
    <s v=" 0-1"/>
    <x v="9"/>
    <n v="0"/>
    <n v="0"/>
    <n v="0"/>
    <n v="537"/>
  </r>
  <r>
    <n v="5"/>
    <x v="9"/>
    <s v="All"/>
    <s v=" 0-1"/>
    <x v="10"/>
    <n v="0"/>
    <n v="0"/>
    <n v="0"/>
    <n v="537"/>
  </r>
  <r>
    <n v="5"/>
    <x v="9"/>
    <s v="All"/>
    <s v=" 10-14"/>
    <x v="0"/>
    <n v="258"/>
    <n v="237"/>
    <n v="1267"/>
    <n v="3507"/>
  </r>
  <r>
    <n v="5"/>
    <x v="9"/>
    <s v="All"/>
    <s v=" 10-14"/>
    <x v="1"/>
    <n v="0"/>
    <n v="0"/>
    <n v="0"/>
    <n v="3507"/>
  </r>
  <r>
    <n v="5"/>
    <x v="9"/>
    <s v="All"/>
    <s v=" 10-14"/>
    <x v="2"/>
    <n v="0"/>
    <n v="0"/>
    <n v="0"/>
    <n v="3507"/>
  </r>
  <r>
    <n v="5"/>
    <x v="9"/>
    <s v="All"/>
    <s v=" 10-14"/>
    <x v="3"/>
    <n v="1"/>
    <n v="1"/>
    <n v="22"/>
    <n v="3507"/>
  </r>
  <r>
    <n v="5"/>
    <x v="9"/>
    <s v="All"/>
    <s v=" 10-14"/>
    <x v="4"/>
    <n v="0"/>
    <n v="0"/>
    <n v="0"/>
    <n v="3507"/>
  </r>
  <r>
    <n v="5"/>
    <x v="9"/>
    <s v="All"/>
    <s v=" 10-14"/>
    <x v="5"/>
    <n v="0"/>
    <n v="0"/>
    <n v="0"/>
    <n v="3507"/>
  </r>
  <r>
    <n v="5"/>
    <x v="9"/>
    <s v="All"/>
    <s v=" 10-14"/>
    <x v="6"/>
    <n v="3"/>
    <n v="1"/>
    <n v="8"/>
    <n v="3507"/>
  </r>
  <r>
    <n v="5"/>
    <x v="9"/>
    <s v="All"/>
    <s v=" 10-14"/>
    <x v="7"/>
    <n v="2"/>
    <n v="2"/>
    <n v="40"/>
    <n v="3507"/>
  </r>
  <r>
    <n v="5"/>
    <x v="9"/>
    <s v="All"/>
    <s v=" 10-14"/>
    <x v="8"/>
    <n v="0"/>
    <n v="0"/>
    <n v="0"/>
    <n v="3507"/>
  </r>
  <r>
    <n v="5"/>
    <x v="9"/>
    <s v="All"/>
    <s v=" 10-14"/>
    <x v="9"/>
    <n v="1"/>
    <n v="1"/>
    <n v="30"/>
    <n v="3507"/>
  </r>
  <r>
    <n v="5"/>
    <x v="9"/>
    <s v="All"/>
    <s v=" 10-14"/>
    <x v="10"/>
    <n v="1"/>
    <n v="1"/>
    <n v="5"/>
    <n v="3507"/>
  </r>
  <r>
    <n v="5"/>
    <x v="9"/>
    <s v="All"/>
    <s v=" 2-4"/>
    <x v="0"/>
    <n v="48"/>
    <n v="45"/>
    <n v="424"/>
    <n v="977"/>
  </r>
  <r>
    <n v="5"/>
    <x v="9"/>
    <s v="All"/>
    <s v=" 2-4"/>
    <x v="1"/>
    <n v="0"/>
    <n v="0"/>
    <n v="0"/>
    <n v="977"/>
  </r>
  <r>
    <n v="5"/>
    <x v="9"/>
    <s v="All"/>
    <s v=" 2-4"/>
    <x v="2"/>
    <n v="0"/>
    <n v="0"/>
    <n v="0"/>
    <n v="977"/>
  </r>
  <r>
    <n v="5"/>
    <x v="9"/>
    <s v="All"/>
    <s v=" 2-4"/>
    <x v="3"/>
    <n v="0"/>
    <n v="0"/>
    <n v="0"/>
    <n v="977"/>
  </r>
  <r>
    <n v="5"/>
    <x v="9"/>
    <s v="All"/>
    <s v=" 2-4"/>
    <x v="4"/>
    <n v="0"/>
    <n v="0"/>
    <n v="0"/>
    <n v="977"/>
  </r>
  <r>
    <n v="5"/>
    <x v="9"/>
    <s v="All"/>
    <s v=" 2-4"/>
    <x v="5"/>
    <n v="0"/>
    <n v="0"/>
    <n v="0"/>
    <n v="977"/>
  </r>
  <r>
    <n v="5"/>
    <x v="9"/>
    <s v="All"/>
    <s v=" 2-4"/>
    <x v="6"/>
    <n v="0"/>
    <n v="0"/>
    <n v="0"/>
    <n v="977"/>
  </r>
  <r>
    <n v="5"/>
    <x v="9"/>
    <s v="All"/>
    <s v=" 2-4"/>
    <x v="7"/>
    <n v="0"/>
    <n v="0"/>
    <n v="0"/>
    <n v="977"/>
  </r>
  <r>
    <n v="5"/>
    <x v="9"/>
    <s v="All"/>
    <s v=" 2-4"/>
    <x v="8"/>
    <n v="0"/>
    <n v="0"/>
    <n v="0"/>
    <n v="977"/>
  </r>
  <r>
    <n v="5"/>
    <x v="9"/>
    <s v="All"/>
    <s v=" 2-4"/>
    <x v="9"/>
    <n v="0"/>
    <n v="0"/>
    <n v="0"/>
    <n v="977"/>
  </r>
  <r>
    <n v="5"/>
    <x v="9"/>
    <s v="All"/>
    <s v=" 2-4"/>
    <x v="10"/>
    <n v="0"/>
    <n v="0"/>
    <n v="0"/>
    <n v="977"/>
  </r>
  <r>
    <n v="5"/>
    <x v="9"/>
    <s v="All"/>
    <s v=" 5-9"/>
    <x v="0"/>
    <n v="136"/>
    <n v="126"/>
    <n v="964"/>
    <n v="2474"/>
  </r>
  <r>
    <n v="5"/>
    <x v="9"/>
    <s v="All"/>
    <s v=" 5-9"/>
    <x v="1"/>
    <n v="0"/>
    <n v="0"/>
    <n v="0"/>
    <n v="2474"/>
  </r>
  <r>
    <n v="5"/>
    <x v="9"/>
    <s v="All"/>
    <s v=" 5-9"/>
    <x v="2"/>
    <n v="0"/>
    <n v="0"/>
    <n v="0"/>
    <n v="2474"/>
  </r>
  <r>
    <n v="5"/>
    <x v="9"/>
    <s v="All"/>
    <s v=" 5-9"/>
    <x v="3"/>
    <n v="1"/>
    <n v="1"/>
    <n v="10"/>
    <n v="2474"/>
  </r>
  <r>
    <n v="5"/>
    <x v="9"/>
    <s v="All"/>
    <s v=" 5-9"/>
    <x v="4"/>
    <n v="0"/>
    <n v="0"/>
    <n v="0"/>
    <n v="2474"/>
  </r>
  <r>
    <n v="5"/>
    <x v="9"/>
    <s v="All"/>
    <s v=" 5-9"/>
    <x v="5"/>
    <n v="0"/>
    <n v="0"/>
    <n v="0"/>
    <n v="2474"/>
  </r>
  <r>
    <n v="5"/>
    <x v="9"/>
    <s v="All"/>
    <s v=" 5-9"/>
    <x v="6"/>
    <n v="0"/>
    <n v="0"/>
    <n v="0"/>
    <n v="2474"/>
  </r>
  <r>
    <n v="5"/>
    <x v="9"/>
    <s v="All"/>
    <s v=" 5-9"/>
    <x v="7"/>
    <n v="0"/>
    <n v="0"/>
    <n v="0"/>
    <n v="2474"/>
  </r>
  <r>
    <n v="5"/>
    <x v="9"/>
    <s v="All"/>
    <s v=" 5-9"/>
    <x v="8"/>
    <n v="0"/>
    <n v="0"/>
    <n v="0"/>
    <n v="2474"/>
  </r>
  <r>
    <n v="5"/>
    <x v="9"/>
    <s v="All"/>
    <s v=" 5-9"/>
    <x v="9"/>
    <n v="0"/>
    <n v="0"/>
    <n v="0"/>
    <n v="2474"/>
  </r>
  <r>
    <n v="5"/>
    <x v="9"/>
    <s v="All"/>
    <s v=" 5-9"/>
    <x v="10"/>
    <n v="0"/>
    <n v="0"/>
    <n v="0"/>
    <n v="2474"/>
  </r>
  <r>
    <n v="5"/>
    <x v="10"/>
    <s v="All"/>
    <s v=" 0-1"/>
    <x v="0"/>
    <n v="16"/>
    <n v="16"/>
    <n v="90"/>
    <n v="349"/>
  </r>
  <r>
    <n v="5"/>
    <x v="10"/>
    <s v="All"/>
    <s v=" 0-1"/>
    <x v="1"/>
    <n v="0"/>
    <n v="0"/>
    <n v="0"/>
    <n v="349"/>
  </r>
  <r>
    <n v="5"/>
    <x v="10"/>
    <s v="All"/>
    <s v=" 0-1"/>
    <x v="2"/>
    <n v="0"/>
    <n v="0"/>
    <n v="0"/>
    <n v="349"/>
  </r>
  <r>
    <n v="5"/>
    <x v="10"/>
    <s v="All"/>
    <s v=" 0-1"/>
    <x v="3"/>
    <n v="0"/>
    <n v="0"/>
    <n v="0"/>
    <n v="349"/>
  </r>
  <r>
    <n v="5"/>
    <x v="10"/>
    <s v="All"/>
    <s v=" 0-1"/>
    <x v="4"/>
    <n v="0"/>
    <n v="0"/>
    <n v="0"/>
    <n v="349"/>
  </r>
  <r>
    <n v="5"/>
    <x v="10"/>
    <s v="All"/>
    <s v=" 0-1"/>
    <x v="5"/>
    <n v="0"/>
    <n v="0"/>
    <n v="0"/>
    <n v="349"/>
  </r>
  <r>
    <n v="5"/>
    <x v="10"/>
    <s v="All"/>
    <s v=" 0-1"/>
    <x v="6"/>
    <n v="0"/>
    <n v="0"/>
    <n v="0"/>
    <n v="349"/>
  </r>
  <r>
    <n v="5"/>
    <x v="10"/>
    <s v="All"/>
    <s v=" 0-1"/>
    <x v="7"/>
    <n v="0"/>
    <n v="0"/>
    <n v="0"/>
    <n v="349"/>
  </r>
  <r>
    <n v="5"/>
    <x v="10"/>
    <s v="All"/>
    <s v=" 0-1"/>
    <x v="8"/>
    <n v="0"/>
    <n v="0"/>
    <n v="0"/>
    <n v="349"/>
  </r>
  <r>
    <n v="5"/>
    <x v="10"/>
    <s v="All"/>
    <s v=" 0-1"/>
    <x v="9"/>
    <n v="0"/>
    <n v="0"/>
    <n v="0"/>
    <n v="349"/>
  </r>
  <r>
    <n v="5"/>
    <x v="10"/>
    <s v="All"/>
    <s v=" 0-1"/>
    <x v="10"/>
    <n v="0"/>
    <n v="0"/>
    <n v="0"/>
    <n v="349"/>
  </r>
  <r>
    <n v="5"/>
    <x v="10"/>
    <s v="All"/>
    <s v=" 10-14"/>
    <x v="0"/>
    <n v="187"/>
    <n v="165"/>
    <n v="979"/>
    <n v="2432"/>
  </r>
  <r>
    <n v="5"/>
    <x v="10"/>
    <s v="All"/>
    <s v=" 10-14"/>
    <x v="1"/>
    <n v="0"/>
    <n v="0"/>
    <n v="0"/>
    <n v="2432"/>
  </r>
  <r>
    <n v="5"/>
    <x v="10"/>
    <s v="All"/>
    <s v=" 10-14"/>
    <x v="2"/>
    <n v="0"/>
    <n v="0"/>
    <n v="0"/>
    <n v="2432"/>
  </r>
  <r>
    <n v="5"/>
    <x v="10"/>
    <s v="All"/>
    <s v=" 10-14"/>
    <x v="3"/>
    <n v="0"/>
    <n v="0"/>
    <n v="0"/>
    <n v="2432"/>
  </r>
  <r>
    <n v="5"/>
    <x v="10"/>
    <s v="All"/>
    <s v=" 10-14"/>
    <x v="4"/>
    <n v="0"/>
    <n v="0"/>
    <n v="0"/>
    <n v="2432"/>
  </r>
  <r>
    <n v="5"/>
    <x v="10"/>
    <s v="All"/>
    <s v=" 10-14"/>
    <x v="5"/>
    <n v="0"/>
    <n v="0"/>
    <n v="0"/>
    <n v="2432"/>
  </r>
  <r>
    <n v="5"/>
    <x v="10"/>
    <s v="All"/>
    <s v=" 10-14"/>
    <x v="6"/>
    <n v="3"/>
    <n v="1"/>
    <n v="44"/>
    <n v="2432"/>
  </r>
  <r>
    <n v="5"/>
    <x v="10"/>
    <s v="All"/>
    <s v=" 10-14"/>
    <x v="7"/>
    <n v="0"/>
    <n v="0"/>
    <n v="0"/>
    <n v="2432"/>
  </r>
  <r>
    <n v="5"/>
    <x v="10"/>
    <s v="All"/>
    <s v=" 10-14"/>
    <x v="8"/>
    <n v="0"/>
    <n v="0"/>
    <n v="0"/>
    <n v="2432"/>
  </r>
  <r>
    <n v="5"/>
    <x v="10"/>
    <s v="All"/>
    <s v=" 10-14"/>
    <x v="9"/>
    <n v="0"/>
    <n v="0"/>
    <n v="0"/>
    <n v="2432"/>
  </r>
  <r>
    <n v="5"/>
    <x v="10"/>
    <s v="All"/>
    <s v=" 10-14"/>
    <x v="10"/>
    <n v="2"/>
    <n v="2"/>
    <n v="13"/>
    <n v="2432"/>
  </r>
  <r>
    <n v="5"/>
    <x v="10"/>
    <s v="All"/>
    <s v=" 2-4"/>
    <x v="0"/>
    <n v="40"/>
    <n v="38"/>
    <n v="295"/>
    <n v="659"/>
  </r>
  <r>
    <n v="5"/>
    <x v="10"/>
    <s v="All"/>
    <s v=" 2-4"/>
    <x v="1"/>
    <n v="0"/>
    <n v="0"/>
    <n v="0"/>
    <n v="659"/>
  </r>
  <r>
    <n v="5"/>
    <x v="10"/>
    <s v="All"/>
    <s v=" 2-4"/>
    <x v="2"/>
    <n v="0"/>
    <n v="0"/>
    <n v="0"/>
    <n v="659"/>
  </r>
  <r>
    <n v="5"/>
    <x v="10"/>
    <s v="All"/>
    <s v=" 2-4"/>
    <x v="3"/>
    <n v="0"/>
    <n v="0"/>
    <n v="0"/>
    <n v="659"/>
  </r>
  <r>
    <n v="5"/>
    <x v="10"/>
    <s v="All"/>
    <s v=" 2-4"/>
    <x v="4"/>
    <n v="0"/>
    <n v="0"/>
    <n v="0"/>
    <n v="659"/>
  </r>
  <r>
    <n v="5"/>
    <x v="10"/>
    <s v="All"/>
    <s v=" 2-4"/>
    <x v="5"/>
    <n v="1"/>
    <n v="1"/>
    <n v="25"/>
    <n v="659"/>
  </r>
  <r>
    <n v="5"/>
    <x v="10"/>
    <s v="All"/>
    <s v=" 2-4"/>
    <x v="6"/>
    <n v="0"/>
    <n v="0"/>
    <n v="0"/>
    <n v="659"/>
  </r>
  <r>
    <n v="5"/>
    <x v="10"/>
    <s v="All"/>
    <s v=" 2-4"/>
    <x v="7"/>
    <n v="1"/>
    <n v="1"/>
    <n v="6"/>
    <n v="659"/>
  </r>
  <r>
    <n v="5"/>
    <x v="10"/>
    <s v="All"/>
    <s v=" 2-4"/>
    <x v="8"/>
    <n v="0"/>
    <n v="0"/>
    <n v="0"/>
    <n v="659"/>
  </r>
  <r>
    <n v="5"/>
    <x v="10"/>
    <s v="All"/>
    <s v=" 2-4"/>
    <x v="9"/>
    <n v="0"/>
    <n v="0"/>
    <n v="0"/>
    <n v="659"/>
  </r>
  <r>
    <n v="5"/>
    <x v="10"/>
    <s v="All"/>
    <s v=" 2-4"/>
    <x v="10"/>
    <n v="0"/>
    <n v="0"/>
    <n v="0"/>
    <n v="659"/>
  </r>
  <r>
    <n v="5"/>
    <x v="10"/>
    <s v="All"/>
    <s v=" 5-9"/>
    <x v="0"/>
    <n v="115"/>
    <n v="110"/>
    <n v="913"/>
    <n v="1559"/>
  </r>
  <r>
    <n v="5"/>
    <x v="10"/>
    <s v="All"/>
    <s v=" 5-9"/>
    <x v="1"/>
    <n v="0"/>
    <n v="0"/>
    <n v="0"/>
    <n v="1559"/>
  </r>
  <r>
    <n v="5"/>
    <x v="10"/>
    <s v="All"/>
    <s v=" 5-9"/>
    <x v="2"/>
    <n v="0"/>
    <n v="0"/>
    <n v="0"/>
    <n v="1559"/>
  </r>
  <r>
    <n v="5"/>
    <x v="10"/>
    <s v="All"/>
    <s v=" 5-9"/>
    <x v="3"/>
    <n v="1"/>
    <n v="1"/>
    <n v="3"/>
    <n v="1559"/>
  </r>
  <r>
    <n v="5"/>
    <x v="10"/>
    <s v="All"/>
    <s v=" 5-9"/>
    <x v="4"/>
    <n v="0"/>
    <n v="0"/>
    <n v="0"/>
    <n v="1559"/>
  </r>
  <r>
    <n v="5"/>
    <x v="10"/>
    <s v="All"/>
    <s v=" 5-9"/>
    <x v="5"/>
    <n v="0"/>
    <n v="0"/>
    <n v="0"/>
    <n v="1559"/>
  </r>
  <r>
    <n v="5"/>
    <x v="10"/>
    <s v="All"/>
    <s v=" 5-9"/>
    <x v="6"/>
    <n v="0"/>
    <n v="0"/>
    <n v="0"/>
    <n v="1559"/>
  </r>
  <r>
    <n v="5"/>
    <x v="10"/>
    <s v="All"/>
    <s v=" 5-9"/>
    <x v="7"/>
    <n v="0"/>
    <n v="0"/>
    <n v="0"/>
    <n v="1559"/>
  </r>
  <r>
    <n v="5"/>
    <x v="10"/>
    <s v="All"/>
    <s v=" 5-9"/>
    <x v="8"/>
    <n v="0"/>
    <n v="0"/>
    <n v="0"/>
    <n v="1559"/>
  </r>
  <r>
    <n v="5"/>
    <x v="10"/>
    <s v="All"/>
    <s v=" 5-9"/>
    <x v="9"/>
    <n v="0"/>
    <n v="0"/>
    <n v="0"/>
    <n v="1559"/>
  </r>
  <r>
    <n v="5"/>
    <x v="10"/>
    <s v="All"/>
    <s v=" 5-9"/>
    <x v="10"/>
    <n v="1"/>
    <n v="1"/>
    <n v="10"/>
    <n v="1559"/>
  </r>
  <r>
    <n v="5"/>
    <x v="11"/>
    <s v="All"/>
    <s v=" 0-1"/>
    <x v="0"/>
    <n v="11"/>
    <n v="11"/>
    <n v="66"/>
    <n v="159"/>
  </r>
  <r>
    <n v="5"/>
    <x v="11"/>
    <s v="All"/>
    <s v=" 0-1"/>
    <x v="1"/>
    <n v="0"/>
    <n v="0"/>
    <n v="0"/>
    <n v="159"/>
  </r>
  <r>
    <n v="5"/>
    <x v="11"/>
    <s v="All"/>
    <s v=" 0-1"/>
    <x v="2"/>
    <n v="0"/>
    <n v="0"/>
    <n v="0"/>
    <n v="159"/>
  </r>
  <r>
    <n v="5"/>
    <x v="11"/>
    <s v="All"/>
    <s v=" 0-1"/>
    <x v="3"/>
    <n v="0"/>
    <n v="0"/>
    <n v="0"/>
    <n v="159"/>
  </r>
  <r>
    <n v="5"/>
    <x v="11"/>
    <s v="All"/>
    <s v=" 0-1"/>
    <x v="4"/>
    <n v="0"/>
    <n v="0"/>
    <n v="0"/>
    <n v="159"/>
  </r>
  <r>
    <n v="5"/>
    <x v="11"/>
    <s v="All"/>
    <s v=" 0-1"/>
    <x v="5"/>
    <n v="0"/>
    <n v="0"/>
    <n v="0"/>
    <n v="159"/>
  </r>
  <r>
    <n v="5"/>
    <x v="11"/>
    <s v="All"/>
    <s v=" 0-1"/>
    <x v="6"/>
    <n v="0"/>
    <n v="0"/>
    <n v="0"/>
    <n v="159"/>
  </r>
  <r>
    <n v="5"/>
    <x v="11"/>
    <s v="All"/>
    <s v=" 0-1"/>
    <x v="7"/>
    <n v="0"/>
    <n v="0"/>
    <n v="0"/>
    <n v="159"/>
  </r>
  <r>
    <n v="5"/>
    <x v="11"/>
    <s v="All"/>
    <s v=" 0-1"/>
    <x v="8"/>
    <n v="0"/>
    <n v="0"/>
    <n v="0"/>
    <n v="159"/>
  </r>
  <r>
    <n v="5"/>
    <x v="11"/>
    <s v="All"/>
    <s v=" 0-1"/>
    <x v="9"/>
    <n v="0"/>
    <n v="0"/>
    <n v="0"/>
    <n v="159"/>
  </r>
  <r>
    <n v="5"/>
    <x v="11"/>
    <s v="All"/>
    <s v=" 0-1"/>
    <x v="10"/>
    <n v="0"/>
    <n v="0"/>
    <n v="0"/>
    <n v="159"/>
  </r>
  <r>
    <n v="5"/>
    <x v="11"/>
    <s v="All"/>
    <s v=" 10-14"/>
    <x v="0"/>
    <n v="172"/>
    <n v="160"/>
    <n v="972"/>
    <n v="1566"/>
  </r>
  <r>
    <n v="5"/>
    <x v="11"/>
    <s v="All"/>
    <s v=" 10-14"/>
    <x v="1"/>
    <n v="0"/>
    <n v="0"/>
    <n v="0"/>
    <n v="1566"/>
  </r>
  <r>
    <n v="5"/>
    <x v="11"/>
    <s v="All"/>
    <s v=" 10-14"/>
    <x v="2"/>
    <n v="0"/>
    <n v="0"/>
    <n v="0"/>
    <n v="1566"/>
  </r>
  <r>
    <n v="5"/>
    <x v="11"/>
    <s v="All"/>
    <s v=" 10-14"/>
    <x v="3"/>
    <n v="0"/>
    <n v="0"/>
    <n v="0"/>
    <n v="1566"/>
  </r>
  <r>
    <n v="5"/>
    <x v="11"/>
    <s v="All"/>
    <s v=" 10-14"/>
    <x v="4"/>
    <n v="0"/>
    <n v="0"/>
    <n v="0"/>
    <n v="1566"/>
  </r>
  <r>
    <n v="5"/>
    <x v="11"/>
    <s v="All"/>
    <s v=" 10-14"/>
    <x v="5"/>
    <n v="0"/>
    <n v="0"/>
    <n v="0"/>
    <n v="1566"/>
  </r>
  <r>
    <n v="5"/>
    <x v="11"/>
    <s v="All"/>
    <s v=" 10-14"/>
    <x v="6"/>
    <n v="0"/>
    <n v="0"/>
    <n v="0"/>
    <n v="1566"/>
  </r>
  <r>
    <n v="5"/>
    <x v="11"/>
    <s v="All"/>
    <s v=" 10-14"/>
    <x v="7"/>
    <n v="2"/>
    <n v="1"/>
    <n v="11"/>
    <n v="1566"/>
  </r>
  <r>
    <n v="5"/>
    <x v="11"/>
    <s v="All"/>
    <s v=" 10-14"/>
    <x v="8"/>
    <n v="0"/>
    <n v="0"/>
    <n v="0"/>
    <n v="1566"/>
  </r>
  <r>
    <n v="5"/>
    <x v="11"/>
    <s v="All"/>
    <s v=" 10-14"/>
    <x v="9"/>
    <n v="1"/>
    <n v="1"/>
    <n v="90"/>
    <n v="1566"/>
  </r>
  <r>
    <n v="5"/>
    <x v="11"/>
    <s v="All"/>
    <s v=" 10-14"/>
    <x v="10"/>
    <n v="1"/>
    <n v="1"/>
    <n v="8"/>
    <n v="1566"/>
  </r>
  <r>
    <n v="5"/>
    <x v="11"/>
    <s v="All"/>
    <s v=" 2-4"/>
    <x v="0"/>
    <n v="43"/>
    <n v="40"/>
    <n v="388"/>
    <n v="334"/>
  </r>
  <r>
    <n v="5"/>
    <x v="11"/>
    <s v="All"/>
    <s v=" 2-4"/>
    <x v="1"/>
    <n v="0"/>
    <n v="0"/>
    <n v="0"/>
    <n v="334"/>
  </r>
  <r>
    <n v="5"/>
    <x v="11"/>
    <s v="All"/>
    <s v=" 2-4"/>
    <x v="2"/>
    <n v="0"/>
    <n v="0"/>
    <n v="0"/>
    <n v="334"/>
  </r>
  <r>
    <n v="5"/>
    <x v="11"/>
    <s v="All"/>
    <s v=" 2-4"/>
    <x v="3"/>
    <n v="0"/>
    <n v="0"/>
    <n v="0"/>
    <n v="334"/>
  </r>
  <r>
    <n v="5"/>
    <x v="11"/>
    <s v="All"/>
    <s v=" 2-4"/>
    <x v="4"/>
    <n v="0"/>
    <n v="0"/>
    <n v="0"/>
    <n v="334"/>
  </r>
  <r>
    <n v="5"/>
    <x v="11"/>
    <s v="All"/>
    <s v=" 2-4"/>
    <x v="5"/>
    <n v="0"/>
    <n v="0"/>
    <n v="0"/>
    <n v="334"/>
  </r>
  <r>
    <n v="5"/>
    <x v="11"/>
    <s v="All"/>
    <s v=" 2-4"/>
    <x v="6"/>
    <n v="0"/>
    <n v="0"/>
    <n v="0"/>
    <n v="334"/>
  </r>
  <r>
    <n v="5"/>
    <x v="11"/>
    <s v="All"/>
    <s v=" 2-4"/>
    <x v="7"/>
    <n v="0"/>
    <n v="0"/>
    <n v="0"/>
    <n v="334"/>
  </r>
  <r>
    <n v="5"/>
    <x v="11"/>
    <s v="All"/>
    <s v=" 2-4"/>
    <x v="8"/>
    <n v="0"/>
    <n v="0"/>
    <n v="0"/>
    <n v="334"/>
  </r>
  <r>
    <n v="5"/>
    <x v="11"/>
    <s v="All"/>
    <s v=" 2-4"/>
    <x v="9"/>
    <n v="0"/>
    <n v="0"/>
    <n v="0"/>
    <n v="334"/>
  </r>
  <r>
    <n v="5"/>
    <x v="11"/>
    <s v="All"/>
    <s v=" 2-4"/>
    <x v="10"/>
    <n v="0"/>
    <n v="0"/>
    <n v="0"/>
    <n v="334"/>
  </r>
  <r>
    <n v="5"/>
    <x v="11"/>
    <s v="All"/>
    <s v=" 5-9"/>
    <x v="0"/>
    <n v="109"/>
    <n v="99"/>
    <n v="770"/>
    <n v="902"/>
  </r>
  <r>
    <n v="5"/>
    <x v="11"/>
    <s v="All"/>
    <s v=" 5-9"/>
    <x v="1"/>
    <n v="0"/>
    <n v="0"/>
    <n v="0"/>
    <n v="902"/>
  </r>
  <r>
    <n v="5"/>
    <x v="11"/>
    <s v="All"/>
    <s v=" 5-9"/>
    <x v="2"/>
    <n v="0"/>
    <n v="0"/>
    <n v="0"/>
    <n v="902"/>
  </r>
  <r>
    <n v="5"/>
    <x v="11"/>
    <s v="All"/>
    <s v=" 5-9"/>
    <x v="3"/>
    <n v="0"/>
    <n v="0"/>
    <n v="0"/>
    <n v="902"/>
  </r>
  <r>
    <n v="5"/>
    <x v="11"/>
    <s v="All"/>
    <s v=" 5-9"/>
    <x v="4"/>
    <n v="0"/>
    <n v="0"/>
    <n v="0"/>
    <n v="902"/>
  </r>
  <r>
    <n v="5"/>
    <x v="11"/>
    <s v="All"/>
    <s v=" 5-9"/>
    <x v="5"/>
    <n v="0"/>
    <n v="0"/>
    <n v="0"/>
    <n v="902"/>
  </r>
  <r>
    <n v="5"/>
    <x v="11"/>
    <s v="All"/>
    <s v=" 5-9"/>
    <x v="6"/>
    <n v="0"/>
    <n v="0"/>
    <n v="0"/>
    <n v="902"/>
  </r>
  <r>
    <n v="5"/>
    <x v="11"/>
    <s v="All"/>
    <s v=" 5-9"/>
    <x v="7"/>
    <n v="1"/>
    <n v="1"/>
    <n v="5"/>
    <n v="902"/>
  </r>
  <r>
    <n v="5"/>
    <x v="11"/>
    <s v="All"/>
    <s v=" 5-9"/>
    <x v="8"/>
    <n v="0"/>
    <n v="0"/>
    <n v="0"/>
    <n v="902"/>
  </r>
  <r>
    <n v="5"/>
    <x v="11"/>
    <s v="All"/>
    <s v=" 5-9"/>
    <x v="9"/>
    <n v="0"/>
    <n v="0"/>
    <n v="0"/>
    <n v="902"/>
  </r>
  <r>
    <n v="5"/>
    <x v="11"/>
    <s v="All"/>
    <s v=" 5-9"/>
    <x v="10"/>
    <n v="0"/>
    <n v="0"/>
    <n v="0"/>
    <n v="902"/>
  </r>
  <r>
    <n v="6"/>
    <x v="0"/>
    <s v="All"/>
    <s v=" 0-1"/>
    <x v="0"/>
    <n v="26"/>
    <n v="26"/>
    <n v="167"/>
    <n v="10057"/>
  </r>
  <r>
    <n v="6"/>
    <x v="0"/>
    <s v="All"/>
    <s v=" 0-1"/>
    <x v="1"/>
    <n v="0"/>
    <n v="0"/>
    <n v="0"/>
    <n v="10057"/>
  </r>
  <r>
    <n v="6"/>
    <x v="0"/>
    <s v="All"/>
    <s v=" 0-1"/>
    <x v="2"/>
    <n v="0"/>
    <n v="0"/>
    <n v="0"/>
    <n v="10057"/>
  </r>
  <r>
    <n v="6"/>
    <x v="0"/>
    <s v="All"/>
    <s v=" 0-1"/>
    <x v="3"/>
    <n v="0"/>
    <n v="0"/>
    <n v="0"/>
    <n v="10057"/>
  </r>
  <r>
    <n v="6"/>
    <x v="0"/>
    <s v="All"/>
    <s v=" 0-1"/>
    <x v="4"/>
    <n v="0"/>
    <n v="0"/>
    <n v="0"/>
    <n v="10057"/>
  </r>
  <r>
    <n v="6"/>
    <x v="0"/>
    <s v="All"/>
    <s v=" 0-1"/>
    <x v="5"/>
    <n v="0"/>
    <n v="0"/>
    <n v="0"/>
    <n v="10057"/>
  </r>
  <r>
    <n v="6"/>
    <x v="0"/>
    <s v="All"/>
    <s v=" 0-1"/>
    <x v="6"/>
    <n v="0"/>
    <n v="0"/>
    <n v="0"/>
    <n v="10057"/>
  </r>
  <r>
    <n v="6"/>
    <x v="0"/>
    <s v="All"/>
    <s v=" 0-1"/>
    <x v="7"/>
    <n v="0"/>
    <n v="0"/>
    <n v="0"/>
    <n v="10057"/>
  </r>
  <r>
    <n v="6"/>
    <x v="0"/>
    <s v="All"/>
    <s v=" 0-1"/>
    <x v="8"/>
    <n v="0"/>
    <n v="0"/>
    <n v="0"/>
    <n v="10057"/>
  </r>
  <r>
    <n v="6"/>
    <x v="0"/>
    <s v="All"/>
    <s v=" 0-1"/>
    <x v="9"/>
    <n v="0"/>
    <n v="0"/>
    <n v="0"/>
    <n v="10057"/>
  </r>
  <r>
    <n v="6"/>
    <x v="0"/>
    <s v="All"/>
    <s v=" 0-1"/>
    <x v="10"/>
    <n v="0"/>
    <n v="0"/>
    <n v="0"/>
    <n v="10057"/>
  </r>
  <r>
    <n v="6"/>
    <x v="0"/>
    <s v="All"/>
    <s v=" 10-14"/>
    <x v="0"/>
    <n v="384"/>
    <n v="353"/>
    <n v="1832"/>
    <n v="30083"/>
  </r>
  <r>
    <n v="6"/>
    <x v="0"/>
    <s v="All"/>
    <s v=" 10-14"/>
    <x v="1"/>
    <n v="0"/>
    <n v="0"/>
    <n v="0"/>
    <n v="30083"/>
  </r>
  <r>
    <n v="6"/>
    <x v="0"/>
    <s v="All"/>
    <s v=" 10-14"/>
    <x v="2"/>
    <n v="0"/>
    <n v="0"/>
    <n v="0"/>
    <n v="30083"/>
  </r>
  <r>
    <n v="6"/>
    <x v="0"/>
    <s v="All"/>
    <s v=" 10-14"/>
    <x v="3"/>
    <n v="0"/>
    <n v="0"/>
    <n v="0"/>
    <n v="30083"/>
  </r>
  <r>
    <n v="6"/>
    <x v="0"/>
    <s v="All"/>
    <s v=" 10-14"/>
    <x v="4"/>
    <n v="0"/>
    <n v="0"/>
    <n v="0"/>
    <n v="30083"/>
  </r>
  <r>
    <n v="6"/>
    <x v="0"/>
    <s v="All"/>
    <s v=" 10-14"/>
    <x v="5"/>
    <n v="0"/>
    <n v="0"/>
    <n v="0"/>
    <n v="30083"/>
  </r>
  <r>
    <n v="6"/>
    <x v="0"/>
    <s v="All"/>
    <s v=" 10-14"/>
    <x v="6"/>
    <n v="4"/>
    <n v="2"/>
    <n v="37"/>
    <n v="30083"/>
  </r>
  <r>
    <n v="6"/>
    <x v="0"/>
    <s v="All"/>
    <s v=" 10-14"/>
    <x v="7"/>
    <n v="1"/>
    <n v="1"/>
    <n v="5"/>
    <n v="30083"/>
  </r>
  <r>
    <n v="6"/>
    <x v="0"/>
    <s v="All"/>
    <s v=" 10-14"/>
    <x v="8"/>
    <n v="0"/>
    <n v="0"/>
    <n v="0"/>
    <n v="30083"/>
  </r>
  <r>
    <n v="6"/>
    <x v="0"/>
    <s v="All"/>
    <s v=" 10-14"/>
    <x v="9"/>
    <n v="1"/>
    <n v="1"/>
    <n v="20"/>
    <n v="30083"/>
  </r>
  <r>
    <n v="6"/>
    <x v="0"/>
    <s v="All"/>
    <s v=" 10-14"/>
    <x v="10"/>
    <n v="0"/>
    <n v="0"/>
    <n v="0"/>
    <n v="30083"/>
  </r>
  <r>
    <n v="6"/>
    <x v="0"/>
    <s v="All"/>
    <s v=" 2-4"/>
    <x v="0"/>
    <n v="124"/>
    <n v="115"/>
    <n v="785"/>
    <n v="17821"/>
  </r>
  <r>
    <n v="6"/>
    <x v="0"/>
    <s v="All"/>
    <s v=" 2-4"/>
    <x v="1"/>
    <n v="0"/>
    <n v="0"/>
    <n v="0"/>
    <n v="17821"/>
  </r>
  <r>
    <n v="6"/>
    <x v="0"/>
    <s v="All"/>
    <s v=" 2-4"/>
    <x v="2"/>
    <n v="0"/>
    <n v="0"/>
    <n v="0"/>
    <n v="17821"/>
  </r>
  <r>
    <n v="6"/>
    <x v="0"/>
    <s v="All"/>
    <s v=" 2-4"/>
    <x v="3"/>
    <n v="1"/>
    <n v="1"/>
    <n v="3"/>
    <n v="17821"/>
  </r>
  <r>
    <n v="6"/>
    <x v="0"/>
    <s v="All"/>
    <s v=" 2-4"/>
    <x v="4"/>
    <n v="0"/>
    <n v="0"/>
    <n v="0"/>
    <n v="17821"/>
  </r>
  <r>
    <n v="6"/>
    <x v="0"/>
    <s v="All"/>
    <s v=" 2-4"/>
    <x v="5"/>
    <n v="0"/>
    <n v="0"/>
    <n v="0"/>
    <n v="17821"/>
  </r>
  <r>
    <n v="6"/>
    <x v="0"/>
    <s v="All"/>
    <s v=" 2-4"/>
    <x v="6"/>
    <n v="0"/>
    <n v="0"/>
    <n v="0"/>
    <n v="17821"/>
  </r>
  <r>
    <n v="6"/>
    <x v="0"/>
    <s v="All"/>
    <s v=" 2-4"/>
    <x v="7"/>
    <n v="0"/>
    <n v="0"/>
    <n v="0"/>
    <n v="17821"/>
  </r>
  <r>
    <n v="6"/>
    <x v="0"/>
    <s v="All"/>
    <s v=" 2-4"/>
    <x v="8"/>
    <n v="0"/>
    <n v="0"/>
    <n v="0"/>
    <n v="17821"/>
  </r>
  <r>
    <n v="6"/>
    <x v="0"/>
    <s v="All"/>
    <s v=" 2-4"/>
    <x v="9"/>
    <n v="0"/>
    <n v="0"/>
    <n v="0"/>
    <n v="17821"/>
  </r>
  <r>
    <n v="6"/>
    <x v="0"/>
    <s v="All"/>
    <s v=" 2-4"/>
    <x v="10"/>
    <n v="0"/>
    <n v="0"/>
    <n v="0"/>
    <n v="17821"/>
  </r>
  <r>
    <n v="6"/>
    <x v="0"/>
    <s v="All"/>
    <s v=" 5-9"/>
    <x v="0"/>
    <n v="278"/>
    <n v="263"/>
    <n v="1533"/>
    <n v="31116"/>
  </r>
  <r>
    <n v="6"/>
    <x v="0"/>
    <s v="All"/>
    <s v=" 5-9"/>
    <x v="1"/>
    <n v="0"/>
    <n v="0"/>
    <n v="0"/>
    <n v="31116"/>
  </r>
  <r>
    <n v="6"/>
    <x v="0"/>
    <s v="All"/>
    <s v=" 5-9"/>
    <x v="2"/>
    <n v="0"/>
    <n v="0"/>
    <n v="0"/>
    <n v="31116"/>
  </r>
  <r>
    <n v="6"/>
    <x v="0"/>
    <s v="All"/>
    <s v=" 5-9"/>
    <x v="3"/>
    <n v="0"/>
    <n v="0"/>
    <n v="0"/>
    <n v="31116"/>
  </r>
  <r>
    <n v="6"/>
    <x v="0"/>
    <s v="All"/>
    <s v=" 5-9"/>
    <x v="4"/>
    <n v="0"/>
    <n v="0"/>
    <n v="0"/>
    <n v="31116"/>
  </r>
  <r>
    <n v="6"/>
    <x v="0"/>
    <s v="All"/>
    <s v=" 5-9"/>
    <x v="5"/>
    <n v="0"/>
    <n v="0"/>
    <n v="0"/>
    <n v="31116"/>
  </r>
  <r>
    <n v="6"/>
    <x v="0"/>
    <s v="All"/>
    <s v=" 5-9"/>
    <x v="6"/>
    <n v="0"/>
    <n v="0"/>
    <n v="0"/>
    <n v="31116"/>
  </r>
  <r>
    <n v="6"/>
    <x v="0"/>
    <s v="All"/>
    <s v=" 5-9"/>
    <x v="7"/>
    <n v="0"/>
    <n v="0"/>
    <n v="0"/>
    <n v="31116"/>
  </r>
  <r>
    <n v="6"/>
    <x v="0"/>
    <s v="All"/>
    <s v=" 5-9"/>
    <x v="8"/>
    <n v="0"/>
    <n v="0"/>
    <n v="0"/>
    <n v="31116"/>
  </r>
  <r>
    <n v="6"/>
    <x v="0"/>
    <s v="All"/>
    <s v=" 5-9"/>
    <x v="9"/>
    <n v="0"/>
    <n v="0"/>
    <n v="0"/>
    <n v="31116"/>
  </r>
  <r>
    <n v="6"/>
    <x v="0"/>
    <s v="All"/>
    <s v=" 5-9"/>
    <x v="10"/>
    <n v="0"/>
    <n v="0"/>
    <n v="0"/>
    <n v="31116"/>
  </r>
  <r>
    <n v="6"/>
    <x v="1"/>
    <s v="All"/>
    <s v=" 0-1"/>
    <x v="0"/>
    <n v="35"/>
    <n v="30"/>
    <n v="202"/>
    <n v="13570"/>
  </r>
  <r>
    <n v="6"/>
    <x v="1"/>
    <s v="All"/>
    <s v=" 0-1"/>
    <x v="1"/>
    <n v="0"/>
    <n v="0"/>
    <n v="0"/>
    <n v="13570"/>
  </r>
  <r>
    <n v="6"/>
    <x v="1"/>
    <s v="All"/>
    <s v=" 0-1"/>
    <x v="2"/>
    <n v="0"/>
    <n v="0"/>
    <n v="0"/>
    <n v="13570"/>
  </r>
  <r>
    <n v="6"/>
    <x v="1"/>
    <s v="All"/>
    <s v=" 0-1"/>
    <x v="3"/>
    <n v="0"/>
    <n v="0"/>
    <n v="0"/>
    <n v="13570"/>
  </r>
  <r>
    <n v="6"/>
    <x v="1"/>
    <s v="All"/>
    <s v=" 0-1"/>
    <x v="4"/>
    <n v="0"/>
    <n v="0"/>
    <n v="0"/>
    <n v="13570"/>
  </r>
  <r>
    <n v="6"/>
    <x v="1"/>
    <s v="All"/>
    <s v=" 0-1"/>
    <x v="5"/>
    <n v="0"/>
    <n v="0"/>
    <n v="0"/>
    <n v="13570"/>
  </r>
  <r>
    <n v="6"/>
    <x v="1"/>
    <s v="All"/>
    <s v=" 0-1"/>
    <x v="6"/>
    <n v="0"/>
    <n v="0"/>
    <n v="0"/>
    <n v="13570"/>
  </r>
  <r>
    <n v="6"/>
    <x v="1"/>
    <s v="All"/>
    <s v=" 0-1"/>
    <x v="7"/>
    <n v="0"/>
    <n v="0"/>
    <n v="0"/>
    <n v="13570"/>
  </r>
  <r>
    <n v="6"/>
    <x v="1"/>
    <s v="All"/>
    <s v=" 0-1"/>
    <x v="8"/>
    <n v="0"/>
    <n v="0"/>
    <n v="0"/>
    <n v="13570"/>
  </r>
  <r>
    <n v="6"/>
    <x v="1"/>
    <s v="All"/>
    <s v=" 0-1"/>
    <x v="9"/>
    <n v="0"/>
    <n v="0"/>
    <n v="0"/>
    <n v="13570"/>
  </r>
  <r>
    <n v="6"/>
    <x v="1"/>
    <s v="All"/>
    <s v=" 0-1"/>
    <x v="10"/>
    <n v="0"/>
    <n v="0"/>
    <n v="0"/>
    <n v="13570"/>
  </r>
  <r>
    <n v="6"/>
    <x v="1"/>
    <s v="All"/>
    <s v=" 10-14"/>
    <x v="0"/>
    <n v="294"/>
    <n v="262"/>
    <n v="1203"/>
    <n v="34947"/>
  </r>
  <r>
    <n v="6"/>
    <x v="1"/>
    <s v="All"/>
    <s v=" 10-14"/>
    <x v="1"/>
    <n v="0"/>
    <n v="0"/>
    <n v="0"/>
    <n v="34947"/>
  </r>
  <r>
    <n v="6"/>
    <x v="1"/>
    <s v="All"/>
    <s v=" 10-14"/>
    <x v="2"/>
    <n v="0"/>
    <n v="0"/>
    <n v="0"/>
    <n v="34947"/>
  </r>
  <r>
    <n v="6"/>
    <x v="1"/>
    <s v="All"/>
    <s v=" 10-14"/>
    <x v="3"/>
    <n v="1"/>
    <n v="1"/>
    <n v="10"/>
    <n v="34947"/>
  </r>
  <r>
    <n v="6"/>
    <x v="1"/>
    <s v="All"/>
    <s v=" 10-14"/>
    <x v="4"/>
    <n v="0"/>
    <n v="0"/>
    <n v="0"/>
    <n v="34947"/>
  </r>
  <r>
    <n v="6"/>
    <x v="1"/>
    <s v="All"/>
    <s v=" 10-14"/>
    <x v="5"/>
    <n v="0"/>
    <n v="0"/>
    <n v="0"/>
    <n v="34947"/>
  </r>
  <r>
    <n v="6"/>
    <x v="1"/>
    <s v="All"/>
    <s v=" 10-14"/>
    <x v="6"/>
    <n v="3"/>
    <n v="1"/>
    <n v="25"/>
    <n v="34947"/>
  </r>
  <r>
    <n v="6"/>
    <x v="1"/>
    <s v="All"/>
    <s v=" 10-14"/>
    <x v="7"/>
    <n v="1"/>
    <n v="1"/>
    <n v="4"/>
    <n v="34947"/>
  </r>
  <r>
    <n v="6"/>
    <x v="1"/>
    <s v="All"/>
    <s v=" 10-14"/>
    <x v="8"/>
    <n v="0"/>
    <n v="0"/>
    <n v="0"/>
    <n v="34947"/>
  </r>
  <r>
    <n v="6"/>
    <x v="1"/>
    <s v="All"/>
    <s v=" 10-14"/>
    <x v="9"/>
    <n v="1"/>
    <n v="1"/>
    <n v="30"/>
    <n v="34947"/>
  </r>
  <r>
    <n v="6"/>
    <x v="1"/>
    <s v="All"/>
    <s v=" 10-14"/>
    <x v="10"/>
    <n v="0"/>
    <n v="0"/>
    <n v="0"/>
    <n v="34947"/>
  </r>
  <r>
    <n v="6"/>
    <x v="1"/>
    <s v="All"/>
    <s v=" 2-4"/>
    <x v="0"/>
    <n v="79"/>
    <n v="75"/>
    <n v="410"/>
    <n v="23334"/>
  </r>
  <r>
    <n v="6"/>
    <x v="1"/>
    <s v="All"/>
    <s v=" 2-4"/>
    <x v="1"/>
    <n v="0"/>
    <n v="0"/>
    <n v="0"/>
    <n v="23334"/>
  </r>
  <r>
    <n v="6"/>
    <x v="1"/>
    <s v="All"/>
    <s v=" 2-4"/>
    <x v="2"/>
    <n v="0"/>
    <n v="0"/>
    <n v="0"/>
    <n v="23334"/>
  </r>
  <r>
    <n v="6"/>
    <x v="1"/>
    <s v="All"/>
    <s v=" 2-4"/>
    <x v="3"/>
    <n v="0"/>
    <n v="0"/>
    <n v="0"/>
    <n v="23334"/>
  </r>
  <r>
    <n v="6"/>
    <x v="1"/>
    <s v="All"/>
    <s v=" 2-4"/>
    <x v="4"/>
    <n v="0"/>
    <n v="0"/>
    <n v="0"/>
    <n v="23334"/>
  </r>
  <r>
    <n v="6"/>
    <x v="1"/>
    <s v="All"/>
    <s v=" 2-4"/>
    <x v="5"/>
    <n v="0"/>
    <n v="0"/>
    <n v="0"/>
    <n v="23334"/>
  </r>
  <r>
    <n v="6"/>
    <x v="1"/>
    <s v="All"/>
    <s v=" 2-4"/>
    <x v="6"/>
    <n v="0"/>
    <n v="0"/>
    <n v="0"/>
    <n v="23334"/>
  </r>
  <r>
    <n v="6"/>
    <x v="1"/>
    <s v="All"/>
    <s v=" 2-4"/>
    <x v="7"/>
    <n v="0"/>
    <n v="0"/>
    <n v="0"/>
    <n v="23334"/>
  </r>
  <r>
    <n v="6"/>
    <x v="1"/>
    <s v="All"/>
    <s v=" 2-4"/>
    <x v="8"/>
    <n v="0"/>
    <n v="0"/>
    <n v="0"/>
    <n v="23334"/>
  </r>
  <r>
    <n v="6"/>
    <x v="1"/>
    <s v="All"/>
    <s v=" 2-4"/>
    <x v="9"/>
    <n v="1"/>
    <n v="1"/>
    <n v="30"/>
    <n v="23334"/>
  </r>
  <r>
    <n v="6"/>
    <x v="1"/>
    <s v="All"/>
    <s v=" 2-4"/>
    <x v="10"/>
    <n v="0"/>
    <n v="0"/>
    <n v="0"/>
    <n v="23334"/>
  </r>
  <r>
    <n v="6"/>
    <x v="1"/>
    <s v="All"/>
    <s v=" 5-9"/>
    <x v="0"/>
    <n v="237"/>
    <n v="224"/>
    <n v="1308"/>
    <n v="36851"/>
  </r>
  <r>
    <n v="6"/>
    <x v="1"/>
    <s v="All"/>
    <s v=" 5-9"/>
    <x v="1"/>
    <n v="0"/>
    <n v="0"/>
    <n v="0"/>
    <n v="36851"/>
  </r>
  <r>
    <n v="6"/>
    <x v="1"/>
    <s v="All"/>
    <s v=" 5-9"/>
    <x v="2"/>
    <n v="0"/>
    <n v="0"/>
    <n v="0"/>
    <n v="36851"/>
  </r>
  <r>
    <n v="6"/>
    <x v="1"/>
    <s v="All"/>
    <s v=" 5-9"/>
    <x v="3"/>
    <n v="0"/>
    <n v="0"/>
    <n v="0"/>
    <n v="36851"/>
  </r>
  <r>
    <n v="6"/>
    <x v="1"/>
    <s v="All"/>
    <s v=" 5-9"/>
    <x v="4"/>
    <n v="0"/>
    <n v="0"/>
    <n v="0"/>
    <n v="36851"/>
  </r>
  <r>
    <n v="6"/>
    <x v="1"/>
    <s v="All"/>
    <s v=" 5-9"/>
    <x v="5"/>
    <n v="0"/>
    <n v="0"/>
    <n v="0"/>
    <n v="36851"/>
  </r>
  <r>
    <n v="6"/>
    <x v="1"/>
    <s v="All"/>
    <s v=" 5-9"/>
    <x v="6"/>
    <n v="1"/>
    <n v="1"/>
    <n v="30"/>
    <n v="36851"/>
  </r>
  <r>
    <n v="6"/>
    <x v="1"/>
    <s v="All"/>
    <s v=" 5-9"/>
    <x v="7"/>
    <n v="0"/>
    <n v="0"/>
    <n v="0"/>
    <n v="36851"/>
  </r>
  <r>
    <n v="6"/>
    <x v="1"/>
    <s v="All"/>
    <s v=" 5-9"/>
    <x v="8"/>
    <n v="0"/>
    <n v="0"/>
    <n v="0"/>
    <n v="36851"/>
  </r>
  <r>
    <n v="6"/>
    <x v="1"/>
    <s v="All"/>
    <s v=" 5-9"/>
    <x v="9"/>
    <n v="0"/>
    <n v="0"/>
    <n v="0"/>
    <n v="36851"/>
  </r>
  <r>
    <n v="6"/>
    <x v="1"/>
    <s v="All"/>
    <s v=" 5-9"/>
    <x v="10"/>
    <n v="0"/>
    <n v="0"/>
    <n v="0"/>
    <n v="36851"/>
  </r>
  <r>
    <n v="6"/>
    <x v="2"/>
    <s v="All"/>
    <s v=" 0-1"/>
    <x v="0"/>
    <n v="15"/>
    <n v="13"/>
    <n v="98"/>
    <n v="4487"/>
  </r>
  <r>
    <n v="6"/>
    <x v="2"/>
    <s v="All"/>
    <s v=" 0-1"/>
    <x v="1"/>
    <n v="0"/>
    <n v="0"/>
    <n v="0"/>
    <n v="4487"/>
  </r>
  <r>
    <n v="6"/>
    <x v="2"/>
    <s v="All"/>
    <s v=" 0-1"/>
    <x v="2"/>
    <n v="0"/>
    <n v="0"/>
    <n v="0"/>
    <n v="4487"/>
  </r>
  <r>
    <n v="6"/>
    <x v="2"/>
    <s v="All"/>
    <s v=" 0-1"/>
    <x v="3"/>
    <n v="0"/>
    <n v="0"/>
    <n v="0"/>
    <n v="4487"/>
  </r>
  <r>
    <n v="6"/>
    <x v="2"/>
    <s v="All"/>
    <s v=" 0-1"/>
    <x v="4"/>
    <n v="0"/>
    <n v="0"/>
    <n v="0"/>
    <n v="4487"/>
  </r>
  <r>
    <n v="6"/>
    <x v="2"/>
    <s v="All"/>
    <s v=" 0-1"/>
    <x v="5"/>
    <n v="3"/>
    <n v="1"/>
    <n v="32"/>
    <n v="4487"/>
  </r>
  <r>
    <n v="6"/>
    <x v="2"/>
    <s v="All"/>
    <s v=" 0-1"/>
    <x v="6"/>
    <n v="0"/>
    <n v="0"/>
    <n v="0"/>
    <n v="4487"/>
  </r>
  <r>
    <n v="6"/>
    <x v="2"/>
    <s v="All"/>
    <s v=" 0-1"/>
    <x v="7"/>
    <n v="1"/>
    <n v="1"/>
    <n v="7"/>
    <n v="4487"/>
  </r>
  <r>
    <n v="6"/>
    <x v="2"/>
    <s v="All"/>
    <s v=" 0-1"/>
    <x v="8"/>
    <n v="0"/>
    <n v="0"/>
    <n v="0"/>
    <n v="4487"/>
  </r>
  <r>
    <n v="6"/>
    <x v="2"/>
    <s v="All"/>
    <s v=" 0-1"/>
    <x v="9"/>
    <n v="0"/>
    <n v="0"/>
    <n v="0"/>
    <n v="4487"/>
  </r>
  <r>
    <n v="6"/>
    <x v="2"/>
    <s v="All"/>
    <s v=" 0-1"/>
    <x v="10"/>
    <n v="0"/>
    <n v="0"/>
    <n v="0"/>
    <n v="4487"/>
  </r>
  <r>
    <n v="6"/>
    <x v="2"/>
    <s v="All"/>
    <s v=" 10-14"/>
    <x v="0"/>
    <n v="361"/>
    <n v="314"/>
    <n v="1627"/>
    <n v="23751"/>
  </r>
  <r>
    <n v="6"/>
    <x v="2"/>
    <s v="All"/>
    <s v=" 10-14"/>
    <x v="1"/>
    <n v="0"/>
    <n v="0"/>
    <n v="0"/>
    <n v="23751"/>
  </r>
  <r>
    <n v="6"/>
    <x v="2"/>
    <s v="All"/>
    <s v=" 10-14"/>
    <x v="2"/>
    <n v="0"/>
    <n v="0"/>
    <n v="0"/>
    <n v="23751"/>
  </r>
  <r>
    <n v="6"/>
    <x v="2"/>
    <s v="All"/>
    <s v=" 10-14"/>
    <x v="3"/>
    <n v="2"/>
    <n v="2"/>
    <n v="12"/>
    <n v="23751"/>
  </r>
  <r>
    <n v="6"/>
    <x v="2"/>
    <s v="All"/>
    <s v=" 10-14"/>
    <x v="4"/>
    <n v="0"/>
    <n v="0"/>
    <n v="0"/>
    <n v="23751"/>
  </r>
  <r>
    <n v="6"/>
    <x v="2"/>
    <s v="All"/>
    <s v=" 10-14"/>
    <x v="5"/>
    <n v="0"/>
    <n v="0"/>
    <n v="0"/>
    <n v="23751"/>
  </r>
  <r>
    <n v="6"/>
    <x v="2"/>
    <s v="All"/>
    <s v=" 10-14"/>
    <x v="6"/>
    <n v="2"/>
    <n v="1"/>
    <n v="10"/>
    <n v="23751"/>
  </r>
  <r>
    <n v="6"/>
    <x v="2"/>
    <s v="All"/>
    <s v=" 10-14"/>
    <x v="7"/>
    <n v="2"/>
    <n v="2"/>
    <n v="10"/>
    <n v="23751"/>
  </r>
  <r>
    <n v="6"/>
    <x v="2"/>
    <s v="All"/>
    <s v=" 10-14"/>
    <x v="8"/>
    <n v="0"/>
    <n v="0"/>
    <n v="0"/>
    <n v="23751"/>
  </r>
  <r>
    <n v="6"/>
    <x v="2"/>
    <s v="All"/>
    <s v=" 10-14"/>
    <x v="9"/>
    <n v="0"/>
    <n v="0"/>
    <n v="0"/>
    <n v="23751"/>
  </r>
  <r>
    <n v="6"/>
    <x v="2"/>
    <s v="All"/>
    <s v=" 10-14"/>
    <x v="10"/>
    <n v="0"/>
    <n v="0"/>
    <n v="0"/>
    <n v="23751"/>
  </r>
  <r>
    <n v="6"/>
    <x v="2"/>
    <s v="All"/>
    <s v=" 2-4"/>
    <x v="0"/>
    <n v="89"/>
    <n v="85"/>
    <n v="389"/>
    <n v="13697"/>
  </r>
  <r>
    <n v="6"/>
    <x v="2"/>
    <s v="All"/>
    <s v=" 2-4"/>
    <x v="1"/>
    <n v="0"/>
    <n v="0"/>
    <n v="0"/>
    <n v="13697"/>
  </r>
  <r>
    <n v="6"/>
    <x v="2"/>
    <s v="All"/>
    <s v=" 2-4"/>
    <x v="2"/>
    <n v="0"/>
    <n v="0"/>
    <n v="0"/>
    <n v="13697"/>
  </r>
  <r>
    <n v="6"/>
    <x v="2"/>
    <s v="All"/>
    <s v=" 2-4"/>
    <x v="3"/>
    <n v="0"/>
    <n v="0"/>
    <n v="0"/>
    <n v="13697"/>
  </r>
  <r>
    <n v="6"/>
    <x v="2"/>
    <s v="All"/>
    <s v=" 2-4"/>
    <x v="4"/>
    <n v="0"/>
    <n v="0"/>
    <n v="0"/>
    <n v="13697"/>
  </r>
  <r>
    <n v="6"/>
    <x v="2"/>
    <s v="All"/>
    <s v=" 2-4"/>
    <x v="5"/>
    <n v="0"/>
    <n v="0"/>
    <n v="0"/>
    <n v="13697"/>
  </r>
  <r>
    <n v="6"/>
    <x v="2"/>
    <s v="All"/>
    <s v=" 2-4"/>
    <x v="6"/>
    <n v="1"/>
    <n v="1"/>
    <n v="3"/>
    <n v="13697"/>
  </r>
  <r>
    <n v="6"/>
    <x v="2"/>
    <s v="All"/>
    <s v=" 2-4"/>
    <x v="7"/>
    <n v="1"/>
    <n v="1"/>
    <n v="6"/>
    <n v="13697"/>
  </r>
  <r>
    <n v="6"/>
    <x v="2"/>
    <s v="All"/>
    <s v=" 2-4"/>
    <x v="8"/>
    <n v="0"/>
    <n v="0"/>
    <n v="0"/>
    <n v="13697"/>
  </r>
  <r>
    <n v="6"/>
    <x v="2"/>
    <s v="All"/>
    <s v=" 2-4"/>
    <x v="9"/>
    <n v="0"/>
    <n v="0"/>
    <n v="0"/>
    <n v="13697"/>
  </r>
  <r>
    <n v="6"/>
    <x v="2"/>
    <s v="All"/>
    <s v=" 2-4"/>
    <x v="10"/>
    <n v="0"/>
    <n v="0"/>
    <n v="0"/>
    <n v="13697"/>
  </r>
  <r>
    <n v="6"/>
    <x v="2"/>
    <s v="All"/>
    <s v=" 5-9"/>
    <x v="0"/>
    <n v="199"/>
    <n v="180"/>
    <n v="946"/>
    <n v="22509"/>
  </r>
  <r>
    <n v="6"/>
    <x v="2"/>
    <s v="All"/>
    <s v=" 5-9"/>
    <x v="1"/>
    <n v="0"/>
    <n v="0"/>
    <n v="0"/>
    <n v="22509"/>
  </r>
  <r>
    <n v="6"/>
    <x v="2"/>
    <s v="All"/>
    <s v=" 5-9"/>
    <x v="2"/>
    <n v="1"/>
    <n v="1"/>
    <n v="15"/>
    <n v="22509"/>
  </r>
  <r>
    <n v="6"/>
    <x v="2"/>
    <s v="All"/>
    <s v=" 5-9"/>
    <x v="3"/>
    <n v="1"/>
    <n v="1"/>
    <n v="3"/>
    <n v="22509"/>
  </r>
  <r>
    <n v="6"/>
    <x v="2"/>
    <s v="All"/>
    <s v=" 5-9"/>
    <x v="4"/>
    <n v="0"/>
    <n v="0"/>
    <n v="0"/>
    <n v="22509"/>
  </r>
  <r>
    <n v="6"/>
    <x v="2"/>
    <s v="All"/>
    <s v=" 5-9"/>
    <x v="5"/>
    <n v="0"/>
    <n v="0"/>
    <n v="0"/>
    <n v="22509"/>
  </r>
  <r>
    <n v="6"/>
    <x v="2"/>
    <s v="All"/>
    <s v=" 5-9"/>
    <x v="6"/>
    <n v="1"/>
    <n v="1"/>
    <n v="10"/>
    <n v="22509"/>
  </r>
  <r>
    <n v="6"/>
    <x v="2"/>
    <s v="All"/>
    <s v=" 5-9"/>
    <x v="7"/>
    <n v="0"/>
    <n v="0"/>
    <n v="0"/>
    <n v="22509"/>
  </r>
  <r>
    <n v="6"/>
    <x v="2"/>
    <s v="All"/>
    <s v=" 5-9"/>
    <x v="8"/>
    <n v="0"/>
    <n v="0"/>
    <n v="0"/>
    <n v="22509"/>
  </r>
  <r>
    <n v="6"/>
    <x v="2"/>
    <s v="All"/>
    <s v=" 5-9"/>
    <x v="9"/>
    <n v="0"/>
    <n v="0"/>
    <n v="0"/>
    <n v="22509"/>
  </r>
  <r>
    <n v="6"/>
    <x v="2"/>
    <s v="All"/>
    <s v=" 5-9"/>
    <x v="10"/>
    <n v="0"/>
    <n v="0"/>
    <n v="0"/>
    <n v="22509"/>
  </r>
  <r>
    <n v="6"/>
    <x v="3"/>
    <s v="All"/>
    <s v=" 0-1"/>
    <x v="0"/>
    <n v="14"/>
    <n v="12"/>
    <n v="108"/>
    <n v="2091"/>
  </r>
  <r>
    <n v="6"/>
    <x v="3"/>
    <s v="All"/>
    <s v=" 0-1"/>
    <x v="1"/>
    <n v="0"/>
    <n v="0"/>
    <n v="0"/>
    <n v="2091"/>
  </r>
  <r>
    <n v="6"/>
    <x v="3"/>
    <s v="All"/>
    <s v=" 0-1"/>
    <x v="2"/>
    <n v="0"/>
    <n v="0"/>
    <n v="0"/>
    <n v="2091"/>
  </r>
  <r>
    <n v="6"/>
    <x v="3"/>
    <s v="All"/>
    <s v=" 0-1"/>
    <x v="3"/>
    <n v="0"/>
    <n v="0"/>
    <n v="0"/>
    <n v="2091"/>
  </r>
  <r>
    <n v="6"/>
    <x v="3"/>
    <s v="All"/>
    <s v=" 0-1"/>
    <x v="4"/>
    <n v="0"/>
    <n v="0"/>
    <n v="0"/>
    <n v="2091"/>
  </r>
  <r>
    <n v="6"/>
    <x v="3"/>
    <s v="All"/>
    <s v=" 0-1"/>
    <x v="5"/>
    <n v="0"/>
    <n v="0"/>
    <n v="0"/>
    <n v="2091"/>
  </r>
  <r>
    <n v="6"/>
    <x v="3"/>
    <s v="All"/>
    <s v=" 0-1"/>
    <x v="6"/>
    <n v="0"/>
    <n v="0"/>
    <n v="0"/>
    <n v="2091"/>
  </r>
  <r>
    <n v="6"/>
    <x v="3"/>
    <s v="All"/>
    <s v=" 0-1"/>
    <x v="7"/>
    <n v="0"/>
    <n v="0"/>
    <n v="0"/>
    <n v="2091"/>
  </r>
  <r>
    <n v="6"/>
    <x v="3"/>
    <s v="All"/>
    <s v=" 0-1"/>
    <x v="8"/>
    <n v="0"/>
    <n v="0"/>
    <n v="0"/>
    <n v="2091"/>
  </r>
  <r>
    <n v="6"/>
    <x v="3"/>
    <s v="All"/>
    <s v=" 0-1"/>
    <x v="9"/>
    <n v="0"/>
    <n v="0"/>
    <n v="0"/>
    <n v="2091"/>
  </r>
  <r>
    <n v="6"/>
    <x v="3"/>
    <s v="All"/>
    <s v=" 0-1"/>
    <x v="10"/>
    <n v="0"/>
    <n v="0"/>
    <n v="0"/>
    <n v="2091"/>
  </r>
  <r>
    <n v="6"/>
    <x v="3"/>
    <s v="All"/>
    <s v=" 10-14"/>
    <x v="0"/>
    <n v="215"/>
    <n v="199"/>
    <n v="1026"/>
    <n v="24159"/>
  </r>
  <r>
    <n v="6"/>
    <x v="3"/>
    <s v="All"/>
    <s v=" 10-14"/>
    <x v="1"/>
    <n v="1"/>
    <n v="1"/>
    <n v="1"/>
    <n v="24159"/>
  </r>
  <r>
    <n v="6"/>
    <x v="3"/>
    <s v="All"/>
    <s v=" 10-14"/>
    <x v="2"/>
    <n v="0"/>
    <n v="0"/>
    <n v="0"/>
    <n v="24159"/>
  </r>
  <r>
    <n v="6"/>
    <x v="3"/>
    <s v="All"/>
    <s v=" 10-14"/>
    <x v="3"/>
    <n v="3"/>
    <n v="3"/>
    <n v="29"/>
    <n v="24159"/>
  </r>
  <r>
    <n v="6"/>
    <x v="3"/>
    <s v="All"/>
    <s v=" 10-14"/>
    <x v="4"/>
    <n v="0"/>
    <n v="0"/>
    <n v="0"/>
    <n v="24159"/>
  </r>
  <r>
    <n v="6"/>
    <x v="3"/>
    <s v="All"/>
    <s v=" 10-14"/>
    <x v="5"/>
    <n v="0"/>
    <n v="0"/>
    <n v="0"/>
    <n v="24159"/>
  </r>
  <r>
    <n v="6"/>
    <x v="3"/>
    <s v="All"/>
    <s v=" 10-14"/>
    <x v="6"/>
    <n v="1"/>
    <n v="1"/>
    <n v="30"/>
    <n v="24159"/>
  </r>
  <r>
    <n v="6"/>
    <x v="3"/>
    <s v="All"/>
    <s v=" 10-14"/>
    <x v="7"/>
    <n v="14"/>
    <n v="6"/>
    <n v="320"/>
    <n v="24159"/>
  </r>
  <r>
    <n v="6"/>
    <x v="3"/>
    <s v="All"/>
    <s v=" 10-14"/>
    <x v="8"/>
    <n v="0"/>
    <n v="0"/>
    <n v="0"/>
    <n v="24159"/>
  </r>
  <r>
    <n v="6"/>
    <x v="3"/>
    <s v="All"/>
    <s v=" 10-14"/>
    <x v="9"/>
    <n v="2"/>
    <n v="2"/>
    <n v="60"/>
    <n v="24159"/>
  </r>
  <r>
    <n v="6"/>
    <x v="3"/>
    <s v="All"/>
    <s v=" 10-14"/>
    <x v="10"/>
    <n v="9"/>
    <n v="4"/>
    <n v="174"/>
    <n v="24159"/>
  </r>
  <r>
    <n v="6"/>
    <x v="3"/>
    <s v="All"/>
    <s v=" 2-4"/>
    <x v="0"/>
    <n v="79"/>
    <n v="76"/>
    <n v="478"/>
    <n v="12715"/>
  </r>
  <r>
    <n v="6"/>
    <x v="3"/>
    <s v="All"/>
    <s v=" 2-4"/>
    <x v="1"/>
    <n v="0"/>
    <n v="0"/>
    <n v="0"/>
    <n v="12715"/>
  </r>
  <r>
    <n v="6"/>
    <x v="3"/>
    <s v="All"/>
    <s v=" 2-4"/>
    <x v="2"/>
    <n v="0"/>
    <n v="0"/>
    <n v="0"/>
    <n v="12715"/>
  </r>
  <r>
    <n v="6"/>
    <x v="3"/>
    <s v="All"/>
    <s v=" 2-4"/>
    <x v="3"/>
    <n v="0"/>
    <n v="0"/>
    <n v="0"/>
    <n v="12715"/>
  </r>
  <r>
    <n v="6"/>
    <x v="3"/>
    <s v="All"/>
    <s v=" 2-4"/>
    <x v="4"/>
    <n v="0"/>
    <n v="0"/>
    <n v="0"/>
    <n v="12715"/>
  </r>
  <r>
    <n v="6"/>
    <x v="3"/>
    <s v="All"/>
    <s v=" 2-4"/>
    <x v="5"/>
    <n v="0"/>
    <n v="0"/>
    <n v="0"/>
    <n v="12715"/>
  </r>
  <r>
    <n v="6"/>
    <x v="3"/>
    <s v="All"/>
    <s v=" 2-4"/>
    <x v="6"/>
    <n v="0"/>
    <n v="0"/>
    <n v="0"/>
    <n v="12715"/>
  </r>
  <r>
    <n v="6"/>
    <x v="3"/>
    <s v="All"/>
    <s v=" 2-4"/>
    <x v="7"/>
    <n v="0"/>
    <n v="0"/>
    <n v="0"/>
    <n v="12715"/>
  </r>
  <r>
    <n v="6"/>
    <x v="3"/>
    <s v="All"/>
    <s v=" 2-4"/>
    <x v="8"/>
    <n v="0"/>
    <n v="0"/>
    <n v="0"/>
    <n v="12715"/>
  </r>
  <r>
    <n v="6"/>
    <x v="3"/>
    <s v="All"/>
    <s v=" 2-4"/>
    <x v="9"/>
    <n v="0"/>
    <n v="0"/>
    <n v="0"/>
    <n v="12715"/>
  </r>
  <r>
    <n v="6"/>
    <x v="3"/>
    <s v="All"/>
    <s v=" 2-4"/>
    <x v="10"/>
    <n v="1"/>
    <n v="1"/>
    <n v="30"/>
    <n v="12715"/>
  </r>
  <r>
    <n v="6"/>
    <x v="3"/>
    <s v="All"/>
    <s v=" 5-9"/>
    <x v="0"/>
    <n v="185"/>
    <n v="170"/>
    <n v="978"/>
    <n v="22957"/>
  </r>
  <r>
    <n v="6"/>
    <x v="3"/>
    <s v="All"/>
    <s v=" 5-9"/>
    <x v="1"/>
    <n v="0"/>
    <n v="0"/>
    <n v="0"/>
    <n v="22957"/>
  </r>
  <r>
    <n v="6"/>
    <x v="3"/>
    <s v="All"/>
    <s v=" 5-9"/>
    <x v="2"/>
    <n v="0"/>
    <n v="0"/>
    <n v="0"/>
    <n v="22957"/>
  </r>
  <r>
    <n v="6"/>
    <x v="3"/>
    <s v="All"/>
    <s v=" 5-9"/>
    <x v="3"/>
    <n v="0"/>
    <n v="0"/>
    <n v="0"/>
    <n v="22957"/>
  </r>
  <r>
    <n v="6"/>
    <x v="3"/>
    <s v="All"/>
    <s v=" 5-9"/>
    <x v="4"/>
    <n v="0"/>
    <n v="0"/>
    <n v="0"/>
    <n v="22957"/>
  </r>
  <r>
    <n v="6"/>
    <x v="3"/>
    <s v="All"/>
    <s v=" 5-9"/>
    <x v="5"/>
    <n v="0"/>
    <n v="0"/>
    <n v="0"/>
    <n v="22957"/>
  </r>
  <r>
    <n v="6"/>
    <x v="3"/>
    <s v="All"/>
    <s v=" 5-9"/>
    <x v="6"/>
    <n v="1"/>
    <n v="1"/>
    <n v="30"/>
    <n v="22957"/>
  </r>
  <r>
    <n v="6"/>
    <x v="3"/>
    <s v="All"/>
    <s v=" 5-9"/>
    <x v="7"/>
    <n v="0"/>
    <n v="0"/>
    <n v="0"/>
    <n v="22957"/>
  </r>
  <r>
    <n v="6"/>
    <x v="3"/>
    <s v="All"/>
    <s v=" 5-9"/>
    <x v="8"/>
    <n v="0"/>
    <n v="0"/>
    <n v="0"/>
    <n v="22957"/>
  </r>
  <r>
    <n v="6"/>
    <x v="3"/>
    <s v="All"/>
    <s v=" 5-9"/>
    <x v="9"/>
    <n v="3"/>
    <n v="1"/>
    <n v="90"/>
    <n v="22957"/>
  </r>
  <r>
    <n v="6"/>
    <x v="3"/>
    <s v="All"/>
    <s v=" 5-9"/>
    <x v="10"/>
    <n v="1"/>
    <n v="1"/>
    <n v="6"/>
    <n v="22957"/>
  </r>
  <r>
    <n v="6"/>
    <x v="4"/>
    <s v="All"/>
    <s v=" 0-1"/>
    <x v="0"/>
    <n v="139"/>
    <n v="113"/>
    <n v="996"/>
    <n v="1632"/>
  </r>
  <r>
    <n v="6"/>
    <x v="4"/>
    <s v="All"/>
    <s v=" 0-1"/>
    <x v="1"/>
    <n v="0"/>
    <n v="0"/>
    <n v="0"/>
    <n v="1632"/>
  </r>
  <r>
    <n v="6"/>
    <x v="4"/>
    <s v="All"/>
    <s v=" 0-1"/>
    <x v="2"/>
    <n v="0"/>
    <n v="0"/>
    <n v="0"/>
    <n v="1632"/>
  </r>
  <r>
    <n v="6"/>
    <x v="4"/>
    <s v="All"/>
    <s v=" 0-1"/>
    <x v="3"/>
    <n v="0"/>
    <n v="0"/>
    <n v="0"/>
    <n v="1632"/>
  </r>
  <r>
    <n v="6"/>
    <x v="4"/>
    <s v="All"/>
    <s v=" 0-1"/>
    <x v="4"/>
    <n v="0"/>
    <n v="0"/>
    <n v="0"/>
    <n v="1632"/>
  </r>
  <r>
    <n v="6"/>
    <x v="4"/>
    <s v="All"/>
    <s v=" 0-1"/>
    <x v="5"/>
    <n v="3"/>
    <n v="2"/>
    <n v="52"/>
    <n v="1632"/>
  </r>
  <r>
    <n v="6"/>
    <x v="4"/>
    <s v="All"/>
    <s v=" 0-1"/>
    <x v="6"/>
    <n v="0"/>
    <n v="0"/>
    <n v="0"/>
    <n v="1632"/>
  </r>
  <r>
    <n v="6"/>
    <x v="4"/>
    <s v="All"/>
    <s v=" 0-1"/>
    <x v="7"/>
    <n v="1"/>
    <n v="1"/>
    <n v="10"/>
    <n v="1632"/>
  </r>
  <r>
    <n v="6"/>
    <x v="4"/>
    <s v="All"/>
    <s v=" 0-1"/>
    <x v="8"/>
    <n v="0"/>
    <n v="0"/>
    <n v="0"/>
    <n v="1632"/>
  </r>
  <r>
    <n v="6"/>
    <x v="4"/>
    <s v="All"/>
    <s v=" 0-1"/>
    <x v="9"/>
    <n v="0"/>
    <n v="0"/>
    <n v="0"/>
    <n v="1632"/>
  </r>
  <r>
    <n v="6"/>
    <x v="4"/>
    <s v="All"/>
    <s v=" 0-1"/>
    <x v="10"/>
    <n v="0"/>
    <n v="0"/>
    <n v="0"/>
    <n v="1632"/>
  </r>
  <r>
    <n v="6"/>
    <x v="4"/>
    <s v="All"/>
    <s v=" 10-14"/>
    <x v="0"/>
    <n v="867"/>
    <n v="665"/>
    <n v="3727"/>
    <n v="25523"/>
  </r>
  <r>
    <n v="6"/>
    <x v="4"/>
    <s v="All"/>
    <s v=" 10-14"/>
    <x v="1"/>
    <n v="0"/>
    <n v="0"/>
    <n v="0"/>
    <n v="25523"/>
  </r>
  <r>
    <n v="6"/>
    <x v="4"/>
    <s v="All"/>
    <s v=" 10-14"/>
    <x v="2"/>
    <n v="0"/>
    <n v="0"/>
    <n v="0"/>
    <n v="25523"/>
  </r>
  <r>
    <n v="6"/>
    <x v="4"/>
    <s v="All"/>
    <s v=" 10-14"/>
    <x v="3"/>
    <n v="8"/>
    <n v="8"/>
    <n v="59"/>
    <n v="25523"/>
  </r>
  <r>
    <n v="6"/>
    <x v="4"/>
    <s v="All"/>
    <s v=" 10-14"/>
    <x v="4"/>
    <n v="0"/>
    <n v="0"/>
    <n v="0"/>
    <n v="25523"/>
  </r>
  <r>
    <n v="6"/>
    <x v="4"/>
    <s v="All"/>
    <s v=" 10-14"/>
    <x v="5"/>
    <n v="2"/>
    <n v="2"/>
    <n v="17"/>
    <n v="25523"/>
  </r>
  <r>
    <n v="6"/>
    <x v="4"/>
    <s v="All"/>
    <s v=" 10-14"/>
    <x v="6"/>
    <n v="6"/>
    <n v="3"/>
    <n v="108"/>
    <n v="25523"/>
  </r>
  <r>
    <n v="6"/>
    <x v="4"/>
    <s v="All"/>
    <s v=" 10-14"/>
    <x v="7"/>
    <n v="23"/>
    <n v="19"/>
    <n v="146"/>
    <n v="25523"/>
  </r>
  <r>
    <n v="6"/>
    <x v="4"/>
    <s v="All"/>
    <s v=" 10-14"/>
    <x v="8"/>
    <n v="0"/>
    <n v="0"/>
    <n v="0"/>
    <n v="25523"/>
  </r>
  <r>
    <n v="6"/>
    <x v="4"/>
    <s v="All"/>
    <s v=" 10-14"/>
    <x v="9"/>
    <n v="1"/>
    <n v="1"/>
    <n v="7"/>
    <n v="25523"/>
  </r>
  <r>
    <n v="6"/>
    <x v="4"/>
    <s v="All"/>
    <s v=" 10-14"/>
    <x v="10"/>
    <n v="20"/>
    <n v="6"/>
    <n v="399"/>
    <n v="25523"/>
  </r>
  <r>
    <n v="6"/>
    <x v="4"/>
    <s v="All"/>
    <s v=" 2-4"/>
    <x v="0"/>
    <n v="334"/>
    <n v="280"/>
    <n v="2033"/>
    <n v="10361"/>
  </r>
  <r>
    <n v="6"/>
    <x v="4"/>
    <s v="All"/>
    <s v=" 2-4"/>
    <x v="1"/>
    <n v="0"/>
    <n v="0"/>
    <n v="0"/>
    <n v="10361"/>
  </r>
  <r>
    <n v="6"/>
    <x v="4"/>
    <s v="All"/>
    <s v=" 2-4"/>
    <x v="2"/>
    <n v="1"/>
    <n v="1"/>
    <n v="4"/>
    <n v="10361"/>
  </r>
  <r>
    <n v="6"/>
    <x v="4"/>
    <s v="All"/>
    <s v=" 2-4"/>
    <x v="3"/>
    <n v="0"/>
    <n v="0"/>
    <n v="0"/>
    <n v="10361"/>
  </r>
  <r>
    <n v="6"/>
    <x v="4"/>
    <s v="All"/>
    <s v=" 2-4"/>
    <x v="4"/>
    <n v="0"/>
    <n v="0"/>
    <n v="0"/>
    <n v="10361"/>
  </r>
  <r>
    <n v="6"/>
    <x v="4"/>
    <s v="All"/>
    <s v=" 2-4"/>
    <x v="5"/>
    <n v="0"/>
    <n v="0"/>
    <n v="0"/>
    <n v="10361"/>
  </r>
  <r>
    <n v="6"/>
    <x v="4"/>
    <s v="All"/>
    <s v=" 2-4"/>
    <x v="6"/>
    <n v="0"/>
    <n v="0"/>
    <n v="0"/>
    <n v="10361"/>
  </r>
  <r>
    <n v="6"/>
    <x v="4"/>
    <s v="All"/>
    <s v=" 2-4"/>
    <x v="7"/>
    <n v="0"/>
    <n v="0"/>
    <n v="0"/>
    <n v="10361"/>
  </r>
  <r>
    <n v="6"/>
    <x v="4"/>
    <s v="All"/>
    <s v=" 2-4"/>
    <x v="8"/>
    <n v="0"/>
    <n v="0"/>
    <n v="0"/>
    <n v="10361"/>
  </r>
  <r>
    <n v="6"/>
    <x v="4"/>
    <s v="All"/>
    <s v=" 2-4"/>
    <x v="9"/>
    <n v="0"/>
    <n v="0"/>
    <n v="0"/>
    <n v="10361"/>
  </r>
  <r>
    <n v="6"/>
    <x v="4"/>
    <s v="All"/>
    <s v=" 2-4"/>
    <x v="10"/>
    <n v="0"/>
    <n v="0"/>
    <n v="0"/>
    <n v="10361"/>
  </r>
  <r>
    <n v="6"/>
    <x v="4"/>
    <s v="All"/>
    <s v=" 5-9"/>
    <x v="0"/>
    <n v="820"/>
    <n v="644"/>
    <n v="3821"/>
    <n v="24195"/>
  </r>
  <r>
    <n v="6"/>
    <x v="4"/>
    <s v="All"/>
    <s v=" 5-9"/>
    <x v="1"/>
    <n v="0"/>
    <n v="0"/>
    <n v="0"/>
    <n v="24195"/>
  </r>
  <r>
    <n v="6"/>
    <x v="4"/>
    <s v="All"/>
    <s v=" 5-9"/>
    <x v="2"/>
    <n v="1"/>
    <n v="1"/>
    <n v="2"/>
    <n v="24195"/>
  </r>
  <r>
    <n v="6"/>
    <x v="4"/>
    <s v="All"/>
    <s v=" 5-9"/>
    <x v="3"/>
    <n v="0"/>
    <n v="0"/>
    <n v="0"/>
    <n v="24195"/>
  </r>
  <r>
    <n v="6"/>
    <x v="4"/>
    <s v="All"/>
    <s v=" 5-9"/>
    <x v="4"/>
    <n v="0"/>
    <n v="0"/>
    <n v="0"/>
    <n v="24195"/>
  </r>
  <r>
    <n v="6"/>
    <x v="4"/>
    <s v="All"/>
    <s v=" 5-9"/>
    <x v="5"/>
    <n v="2"/>
    <n v="1"/>
    <n v="60"/>
    <n v="24195"/>
  </r>
  <r>
    <n v="6"/>
    <x v="4"/>
    <s v="All"/>
    <s v=" 5-9"/>
    <x v="6"/>
    <n v="8"/>
    <n v="2"/>
    <n v="217"/>
    <n v="24195"/>
  </r>
  <r>
    <n v="6"/>
    <x v="4"/>
    <s v="All"/>
    <s v=" 5-9"/>
    <x v="7"/>
    <n v="3"/>
    <n v="2"/>
    <n v="20"/>
    <n v="24195"/>
  </r>
  <r>
    <n v="6"/>
    <x v="4"/>
    <s v="All"/>
    <s v=" 5-9"/>
    <x v="8"/>
    <n v="0"/>
    <n v="0"/>
    <n v="0"/>
    <n v="24195"/>
  </r>
  <r>
    <n v="6"/>
    <x v="4"/>
    <s v="All"/>
    <s v=" 5-9"/>
    <x v="9"/>
    <n v="0"/>
    <n v="0"/>
    <n v="0"/>
    <n v="24195"/>
  </r>
  <r>
    <n v="6"/>
    <x v="4"/>
    <s v="All"/>
    <s v=" 5-9"/>
    <x v="10"/>
    <n v="0"/>
    <n v="0"/>
    <n v="0"/>
    <n v="24195"/>
  </r>
  <r>
    <n v="6"/>
    <x v="5"/>
    <s v="All"/>
    <s v=" 0-1"/>
    <x v="0"/>
    <n v="206"/>
    <n v="146"/>
    <n v="1451"/>
    <n v="8860"/>
  </r>
  <r>
    <n v="6"/>
    <x v="5"/>
    <s v="All"/>
    <s v=" 0-1"/>
    <x v="1"/>
    <n v="0"/>
    <n v="0"/>
    <n v="0"/>
    <n v="8860"/>
  </r>
  <r>
    <n v="6"/>
    <x v="5"/>
    <s v="All"/>
    <s v=" 0-1"/>
    <x v="2"/>
    <n v="0"/>
    <n v="0"/>
    <n v="0"/>
    <n v="8860"/>
  </r>
  <r>
    <n v="6"/>
    <x v="5"/>
    <s v="All"/>
    <s v=" 0-1"/>
    <x v="3"/>
    <n v="0"/>
    <n v="0"/>
    <n v="0"/>
    <n v="8860"/>
  </r>
  <r>
    <n v="6"/>
    <x v="5"/>
    <s v="All"/>
    <s v=" 0-1"/>
    <x v="4"/>
    <n v="0"/>
    <n v="0"/>
    <n v="0"/>
    <n v="8860"/>
  </r>
  <r>
    <n v="6"/>
    <x v="5"/>
    <s v="All"/>
    <s v=" 0-1"/>
    <x v="5"/>
    <n v="2"/>
    <n v="2"/>
    <n v="30"/>
    <n v="8860"/>
  </r>
  <r>
    <n v="6"/>
    <x v="5"/>
    <s v="All"/>
    <s v=" 0-1"/>
    <x v="6"/>
    <n v="0"/>
    <n v="0"/>
    <n v="0"/>
    <n v="8860"/>
  </r>
  <r>
    <n v="6"/>
    <x v="5"/>
    <s v="All"/>
    <s v=" 0-1"/>
    <x v="7"/>
    <n v="0"/>
    <n v="0"/>
    <n v="0"/>
    <n v="8860"/>
  </r>
  <r>
    <n v="6"/>
    <x v="5"/>
    <s v="All"/>
    <s v=" 0-1"/>
    <x v="8"/>
    <n v="0"/>
    <n v="0"/>
    <n v="0"/>
    <n v="8860"/>
  </r>
  <r>
    <n v="6"/>
    <x v="5"/>
    <s v="All"/>
    <s v=" 0-1"/>
    <x v="9"/>
    <n v="0"/>
    <n v="0"/>
    <n v="0"/>
    <n v="8860"/>
  </r>
  <r>
    <n v="6"/>
    <x v="5"/>
    <s v="All"/>
    <s v=" 0-1"/>
    <x v="10"/>
    <n v="1"/>
    <n v="1"/>
    <n v="30"/>
    <n v="8860"/>
  </r>
  <r>
    <n v="6"/>
    <x v="5"/>
    <s v="All"/>
    <s v=" 10-14"/>
    <x v="0"/>
    <n v="1030"/>
    <n v="737"/>
    <n v="3984"/>
    <n v="17680"/>
  </r>
  <r>
    <n v="6"/>
    <x v="5"/>
    <s v="All"/>
    <s v=" 10-14"/>
    <x v="1"/>
    <n v="0"/>
    <n v="0"/>
    <n v="0"/>
    <n v="17680"/>
  </r>
  <r>
    <n v="6"/>
    <x v="5"/>
    <s v="All"/>
    <s v=" 10-14"/>
    <x v="2"/>
    <n v="0"/>
    <n v="0"/>
    <n v="0"/>
    <n v="17680"/>
  </r>
  <r>
    <n v="6"/>
    <x v="5"/>
    <s v="All"/>
    <s v=" 10-14"/>
    <x v="3"/>
    <n v="4"/>
    <n v="4"/>
    <n v="38"/>
    <n v="17680"/>
  </r>
  <r>
    <n v="6"/>
    <x v="5"/>
    <s v="All"/>
    <s v=" 10-14"/>
    <x v="4"/>
    <n v="0"/>
    <n v="0"/>
    <n v="0"/>
    <n v="17680"/>
  </r>
  <r>
    <n v="6"/>
    <x v="5"/>
    <s v="All"/>
    <s v=" 10-14"/>
    <x v="5"/>
    <n v="0"/>
    <n v="0"/>
    <n v="0"/>
    <n v="17680"/>
  </r>
  <r>
    <n v="6"/>
    <x v="5"/>
    <s v="All"/>
    <s v=" 10-14"/>
    <x v="6"/>
    <n v="8"/>
    <n v="2"/>
    <n v="102"/>
    <n v="17680"/>
  </r>
  <r>
    <n v="6"/>
    <x v="5"/>
    <s v="All"/>
    <s v=" 10-14"/>
    <x v="7"/>
    <n v="37"/>
    <n v="15"/>
    <n v="560"/>
    <n v="17680"/>
  </r>
  <r>
    <n v="6"/>
    <x v="5"/>
    <s v="All"/>
    <s v=" 10-14"/>
    <x v="8"/>
    <n v="0"/>
    <n v="0"/>
    <n v="0"/>
    <n v="17680"/>
  </r>
  <r>
    <n v="6"/>
    <x v="5"/>
    <s v="All"/>
    <s v=" 10-14"/>
    <x v="9"/>
    <n v="1"/>
    <n v="1"/>
    <n v="30"/>
    <n v="17680"/>
  </r>
  <r>
    <n v="6"/>
    <x v="5"/>
    <s v="All"/>
    <s v=" 10-14"/>
    <x v="10"/>
    <n v="15"/>
    <n v="9"/>
    <n v="141"/>
    <n v="17680"/>
  </r>
  <r>
    <n v="6"/>
    <x v="5"/>
    <s v="All"/>
    <s v=" 2-4"/>
    <x v="0"/>
    <n v="574"/>
    <n v="394"/>
    <n v="3434"/>
    <n v="11824"/>
  </r>
  <r>
    <n v="6"/>
    <x v="5"/>
    <s v="All"/>
    <s v=" 2-4"/>
    <x v="1"/>
    <n v="0"/>
    <n v="0"/>
    <n v="0"/>
    <n v="11824"/>
  </r>
  <r>
    <n v="6"/>
    <x v="5"/>
    <s v="All"/>
    <s v=" 2-4"/>
    <x v="2"/>
    <n v="0"/>
    <n v="0"/>
    <n v="0"/>
    <n v="11824"/>
  </r>
  <r>
    <n v="6"/>
    <x v="5"/>
    <s v="All"/>
    <s v=" 2-4"/>
    <x v="3"/>
    <n v="0"/>
    <n v="0"/>
    <n v="0"/>
    <n v="11824"/>
  </r>
  <r>
    <n v="6"/>
    <x v="5"/>
    <s v="All"/>
    <s v=" 2-4"/>
    <x v="4"/>
    <n v="0"/>
    <n v="0"/>
    <n v="0"/>
    <n v="11824"/>
  </r>
  <r>
    <n v="6"/>
    <x v="5"/>
    <s v="All"/>
    <s v=" 2-4"/>
    <x v="5"/>
    <n v="0"/>
    <n v="0"/>
    <n v="0"/>
    <n v="11824"/>
  </r>
  <r>
    <n v="6"/>
    <x v="5"/>
    <s v="All"/>
    <s v=" 2-4"/>
    <x v="6"/>
    <n v="0"/>
    <n v="0"/>
    <n v="0"/>
    <n v="11824"/>
  </r>
  <r>
    <n v="6"/>
    <x v="5"/>
    <s v="All"/>
    <s v=" 2-4"/>
    <x v="7"/>
    <n v="2"/>
    <n v="1"/>
    <n v="20"/>
    <n v="11824"/>
  </r>
  <r>
    <n v="6"/>
    <x v="5"/>
    <s v="All"/>
    <s v=" 2-4"/>
    <x v="8"/>
    <n v="0"/>
    <n v="0"/>
    <n v="0"/>
    <n v="11824"/>
  </r>
  <r>
    <n v="6"/>
    <x v="5"/>
    <s v="All"/>
    <s v=" 2-4"/>
    <x v="9"/>
    <n v="0"/>
    <n v="0"/>
    <n v="0"/>
    <n v="11824"/>
  </r>
  <r>
    <n v="6"/>
    <x v="5"/>
    <s v="All"/>
    <s v=" 2-4"/>
    <x v="10"/>
    <n v="1"/>
    <n v="1"/>
    <n v="30"/>
    <n v="11824"/>
  </r>
  <r>
    <n v="6"/>
    <x v="5"/>
    <s v="All"/>
    <s v=" 5-9"/>
    <x v="0"/>
    <n v="1008"/>
    <n v="715"/>
    <n v="4615"/>
    <n v="18150"/>
  </r>
  <r>
    <n v="6"/>
    <x v="5"/>
    <s v="All"/>
    <s v=" 5-9"/>
    <x v="1"/>
    <n v="0"/>
    <n v="0"/>
    <n v="0"/>
    <n v="18150"/>
  </r>
  <r>
    <n v="6"/>
    <x v="5"/>
    <s v="All"/>
    <s v=" 5-9"/>
    <x v="2"/>
    <n v="0"/>
    <n v="0"/>
    <n v="0"/>
    <n v="18150"/>
  </r>
  <r>
    <n v="6"/>
    <x v="5"/>
    <s v="All"/>
    <s v=" 5-9"/>
    <x v="3"/>
    <n v="2"/>
    <n v="1"/>
    <n v="20"/>
    <n v="18150"/>
  </r>
  <r>
    <n v="6"/>
    <x v="5"/>
    <s v="All"/>
    <s v=" 5-9"/>
    <x v="4"/>
    <n v="0"/>
    <n v="0"/>
    <n v="0"/>
    <n v="18150"/>
  </r>
  <r>
    <n v="6"/>
    <x v="5"/>
    <s v="All"/>
    <s v=" 5-9"/>
    <x v="5"/>
    <n v="0"/>
    <n v="0"/>
    <n v="0"/>
    <n v="18150"/>
  </r>
  <r>
    <n v="6"/>
    <x v="5"/>
    <s v="All"/>
    <s v=" 5-9"/>
    <x v="6"/>
    <n v="9"/>
    <n v="3"/>
    <n v="270"/>
    <n v="18150"/>
  </r>
  <r>
    <n v="6"/>
    <x v="5"/>
    <s v="All"/>
    <s v=" 5-9"/>
    <x v="7"/>
    <n v="6"/>
    <n v="3"/>
    <n v="136"/>
    <n v="18150"/>
  </r>
  <r>
    <n v="6"/>
    <x v="5"/>
    <s v="All"/>
    <s v=" 5-9"/>
    <x v="8"/>
    <n v="0"/>
    <n v="0"/>
    <n v="0"/>
    <n v="18150"/>
  </r>
  <r>
    <n v="6"/>
    <x v="5"/>
    <s v="All"/>
    <s v=" 5-9"/>
    <x v="9"/>
    <n v="0"/>
    <n v="0"/>
    <n v="0"/>
    <n v="18150"/>
  </r>
  <r>
    <n v="6"/>
    <x v="5"/>
    <s v="All"/>
    <s v=" 5-9"/>
    <x v="10"/>
    <n v="13"/>
    <n v="2"/>
    <n v="386"/>
    <n v="18150"/>
  </r>
  <r>
    <n v="6"/>
    <x v="6"/>
    <s v="All"/>
    <s v=" 0-1"/>
    <x v="0"/>
    <n v="197"/>
    <n v="146"/>
    <n v="1561"/>
    <n v="8920"/>
  </r>
  <r>
    <n v="6"/>
    <x v="6"/>
    <s v="All"/>
    <s v=" 0-1"/>
    <x v="1"/>
    <n v="0"/>
    <n v="0"/>
    <n v="0"/>
    <n v="8920"/>
  </r>
  <r>
    <n v="6"/>
    <x v="6"/>
    <s v="All"/>
    <s v=" 0-1"/>
    <x v="2"/>
    <n v="0"/>
    <n v="0"/>
    <n v="0"/>
    <n v="8920"/>
  </r>
  <r>
    <n v="6"/>
    <x v="6"/>
    <s v="All"/>
    <s v=" 0-1"/>
    <x v="3"/>
    <n v="0"/>
    <n v="0"/>
    <n v="0"/>
    <n v="8920"/>
  </r>
  <r>
    <n v="6"/>
    <x v="6"/>
    <s v="All"/>
    <s v=" 0-1"/>
    <x v="4"/>
    <n v="0"/>
    <n v="0"/>
    <n v="0"/>
    <n v="8920"/>
  </r>
  <r>
    <n v="6"/>
    <x v="6"/>
    <s v="All"/>
    <s v=" 0-1"/>
    <x v="5"/>
    <n v="3"/>
    <n v="3"/>
    <n v="6"/>
    <n v="8920"/>
  </r>
  <r>
    <n v="6"/>
    <x v="6"/>
    <s v="All"/>
    <s v=" 0-1"/>
    <x v="6"/>
    <n v="0"/>
    <n v="0"/>
    <n v="0"/>
    <n v="8920"/>
  </r>
  <r>
    <n v="6"/>
    <x v="6"/>
    <s v="All"/>
    <s v=" 0-1"/>
    <x v="7"/>
    <n v="1"/>
    <n v="1"/>
    <n v="10"/>
    <n v="8920"/>
  </r>
  <r>
    <n v="6"/>
    <x v="6"/>
    <s v="All"/>
    <s v=" 0-1"/>
    <x v="8"/>
    <n v="0"/>
    <n v="0"/>
    <n v="0"/>
    <n v="8920"/>
  </r>
  <r>
    <n v="6"/>
    <x v="6"/>
    <s v="All"/>
    <s v=" 0-1"/>
    <x v="9"/>
    <n v="0"/>
    <n v="0"/>
    <n v="0"/>
    <n v="8920"/>
  </r>
  <r>
    <n v="6"/>
    <x v="6"/>
    <s v="All"/>
    <s v=" 0-1"/>
    <x v="10"/>
    <n v="0"/>
    <n v="0"/>
    <n v="0"/>
    <n v="8920"/>
  </r>
  <r>
    <n v="6"/>
    <x v="6"/>
    <s v="All"/>
    <s v=" 10-14"/>
    <x v="0"/>
    <n v="986"/>
    <n v="706"/>
    <n v="3902"/>
    <n v="16988"/>
  </r>
  <r>
    <n v="6"/>
    <x v="6"/>
    <s v="All"/>
    <s v=" 10-14"/>
    <x v="1"/>
    <n v="0"/>
    <n v="0"/>
    <n v="0"/>
    <n v="16988"/>
  </r>
  <r>
    <n v="6"/>
    <x v="6"/>
    <s v="All"/>
    <s v=" 10-14"/>
    <x v="2"/>
    <n v="0"/>
    <n v="0"/>
    <n v="0"/>
    <n v="16988"/>
  </r>
  <r>
    <n v="6"/>
    <x v="6"/>
    <s v="All"/>
    <s v=" 10-14"/>
    <x v="3"/>
    <n v="2"/>
    <n v="2"/>
    <n v="7"/>
    <n v="16988"/>
  </r>
  <r>
    <n v="6"/>
    <x v="6"/>
    <s v="All"/>
    <s v=" 10-14"/>
    <x v="4"/>
    <n v="0"/>
    <n v="0"/>
    <n v="0"/>
    <n v="16988"/>
  </r>
  <r>
    <n v="6"/>
    <x v="6"/>
    <s v="All"/>
    <s v=" 10-14"/>
    <x v="5"/>
    <n v="0"/>
    <n v="0"/>
    <n v="0"/>
    <n v="16988"/>
  </r>
  <r>
    <n v="6"/>
    <x v="6"/>
    <s v="All"/>
    <s v=" 10-14"/>
    <x v="6"/>
    <n v="8"/>
    <n v="2"/>
    <n v="68"/>
    <n v="16988"/>
  </r>
  <r>
    <n v="6"/>
    <x v="6"/>
    <s v="All"/>
    <s v=" 10-14"/>
    <x v="7"/>
    <n v="51"/>
    <n v="34"/>
    <n v="583"/>
    <n v="16988"/>
  </r>
  <r>
    <n v="6"/>
    <x v="6"/>
    <s v="All"/>
    <s v=" 10-14"/>
    <x v="8"/>
    <n v="0"/>
    <n v="0"/>
    <n v="0"/>
    <n v="16988"/>
  </r>
  <r>
    <n v="6"/>
    <x v="6"/>
    <s v="All"/>
    <s v=" 10-14"/>
    <x v="9"/>
    <n v="0"/>
    <n v="0"/>
    <n v="0"/>
    <n v="16988"/>
  </r>
  <r>
    <n v="6"/>
    <x v="6"/>
    <s v="All"/>
    <s v=" 10-14"/>
    <x v="10"/>
    <n v="18"/>
    <n v="12"/>
    <n v="245"/>
    <n v="16988"/>
  </r>
  <r>
    <n v="6"/>
    <x v="6"/>
    <s v="All"/>
    <s v=" 2-4"/>
    <x v="0"/>
    <n v="493"/>
    <n v="347"/>
    <n v="2957"/>
    <n v="11872"/>
  </r>
  <r>
    <n v="6"/>
    <x v="6"/>
    <s v="All"/>
    <s v=" 2-4"/>
    <x v="1"/>
    <n v="0"/>
    <n v="0"/>
    <n v="0"/>
    <n v="11872"/>
  </r>
  <r>
    <n v="6"/>
    <x v="6"/>
    <s v="All"/>
    <s v=" 2-4"/>
    <x v="2"/>
    <n v="0"/>
    <n v="0"/>
    <n v="0"/>
    <n v="11872"/>
  </r>
  <r>
    <n v="6"/>
    <x v="6"/>
    <s v="All"/>
    <s v=" 2-4"/>
    <x v="3"/>
    <n v="0"/>
    <n v="0"/>
    <n v="0"/>
    <n v="11872"/>
  </r>
  <r>
    <n v="6"/>
    <x v="6"/>
    <s v="All"/>
    <s v=" 2-4"/>
    <x v="4"/>
    <n v="0"/>
    <n v="0"/>
    <n v="0"/>
    <n v="11872"/>
  </r>
  <r>
    <n v="6"/>
    <x v="6"/>
    <s v="All"/>
    <s v=" 2-4"/>
    <x v="5"/>
    <n v="0"/>
    <n v="0"/>
    <n v="0"/>
    <n v="11872"/>
  </r>
  <r>
    <n v="6"/>
    <x v="6"/>
    <s v="All"/>
    <s v=" 2-4"/>
    <x v="6"/>
    <n v="1"/>
    <n v="1"/>
    <n v="16"/>
    <n v="11872"/>
  </r>
  <r>
    <n v="6"/>
    <x v="6"/>
    <s v="All"/>
    <s v=" 2-4"/>
    <x v="7"/>
    <n v="3"/>
    <n v="2"/>
    <n v="44"/>
    <n v="11872"/>
  </r>
  <r>
    <n v="6"/>
    <x v="6"/>
    <s v="All"/>
    <s v=" 2-4"/>
    <x v="8"/>
    <n v="0"/>
    <n v="0"/>
    <n v="0"/>
    <n v="11872"/>
  </r>
  <r>
    <n v="6"/>
    <x v="6"/>
    <s v="All"/>
    <s v=" 2-4"/>
    <x v="9"/>
    <n v="0"/>
    <n v="0"/>
    <n v="0"/>
    <n v="11872"/>
  </r>
  <r>
    <n v="6"/>
    <x v="6"/>
    <s v="All"/>
    <s v=" 2-4"/>
    <x v="10"/>
    <n v="3"/>
    <n v="1"/>
    <n v="18"/>
    <n v="11872"/>
  </r>
  <r>
    <n v="6"/>
    <x v="6"/>
    <s v="All"/>
    <s v=" 5-9"/>
    <x v="0"/>
    <n v="926"/>
    <n v="687"/>
    <n v="4568"/>
    <n v="17718"/>
  </r>
  <r>
    <n v="6"/>
    <x v="6"/>
    <s v="All"/>
    <s v=" 5-9"/>
    <x v="1"/>
    <n v="0"/>
    <n v="0"/>
    <n v="0"/>
    <n v="17718"/>
  </r>
  <r>
    <n v="6"/>
    <x v="6"/>
    <s v="All"/>
    <s v=" 5-9"/>
    <x v="2"/>
    <n v="0"/>
    <n v="0"/>
    <n v="0"/>
    <n v="17718"/>
  </r>
  <r>
    <n v="6"/>
    <x v="6"/>
    <s v="All"/>
    <s v=" 5-9"/>
    <x v="3"/>
    <n v="0"/>
    <n v="0"/>
    <n v="0"/>
    <n v="17718"/>
  </r>
  <r>
    <n v="6"/>
    <x v="6"/>
    <s v="All"/>
    <s v=" 5-9"/>
    <x v="4"/>
    <n v="0"/>
    <n v="0"/>
    <n v="0"/>
    <n v="17718"/>
  </r>
  <r>
    <n v="6"/>
    <x v="6"/>
    <s v="All"/>
    <s v=" 5-9"/>
    <x v="5"/>
    <n v="0"/>
    <n v="0"/>
    <n v="0"/>
    <n v="17718"/>
  </r>
  <r>
    <n v="6"/>
    <x v="6"/>
    <s v="All"/>
    <s v=" 5-9"/>
    <x v="6"/>
    <n v="0"/>
    <n v="0"/>
    <n v="0"/>
    <n v="17718"/>
  </r>
  <r>
    <n v="6"/>
    <x v="6"/>
    <s v="All"/>
    <s v=" 5-9"/>
    <x v="7"/>
    <n v="12"/>
    <n v="8"/>
    <n v="116"/>
    <n v="17718"/>
  </r>
  <r>
    <n v="6"/>
    <x v="6"/>
    <s v="All"/>
    <s v=" 5-9"/>
    <x v="8"/>
    <n v="0"/>
    <n v="0"/>
    <n v="0"/>
    <n v="17718"/>
  </r>
  <r>
    <n v="6"/>
    <x v="6"/>
    <s v="All"/>
    <s v=" 5-9"/>
    <x v="9"/>
    <n v="0"/>
    <n v="0"/>
    <n v="0"/>
    <n v="17718"/>
  </r>
  <r>
    <n v="6"/>
    <x v="6"/>
    <s v="All"/>
    <s v=" 5-9"/>
    <x v="10"/>
    <n v="2"/>
    <n v="1"/>
    <n v="60"/>
    <n v="17718"/>
  </r>
  <r>
    <n v="6"/>
    <x v="7"/>
    <s v="All"/>
    <s v=" 0-1"/>
    <x v="0"/>
    <n v="166"/>
    <n v="137"/>
    <n v="1316"/>
    <n v="9664"/>
  </r>
  <r>
    <n v="6"/>
    <x v="7"/>
    <s v="All"/>
    <s v=" 0-1"/>
    <x v="1"/>
    <n v="0"/>
    <n v="0"/>
    <n v="0"/>
    <n v="9664"/>
  </r>
  <r>
    <n v="6"/>
    <x v="7"/>
    <s v="All"/>
    <s v=" 0-1"/>
    <x v="2"/>
    <n v="0"/>
    <n v="0"/>
    <n v="0"/>
    <n v="9664"/>
  </r>
  <r>
    <n v="6"/>
    <x v="7"/>
    <s v="All"/>
    <s v=" 0-1"/>
    <x v="3"/>
    <n v="0"/>
    <n v="0"/>
    <n v="0"/>
    <n v="9664"/>
  </r>
  <r>
    <n v="6"/>
    <x v="7"/>
    <s v="All"/>
    <s v=" 0-1"/>
    <x v="4"/>
    <n v="0"/>
    <n v="0"/>
    <n v="0"/>
    <n v="9664"/>
  </r>
  <r>
    <n v="6"/>
    <x v="7"/>
    <s v="All"/>
    <s v=" 0-1"/>
    <x v="5"/>
    <n v="3"/>
    <n v="2"/>
    <n v="34"/>
    <n v="9664"/>
  </r>
  <r>
    <n v="6"/>
    <x v="7"/>
    <s v="All"/>
    <s v=" 0-1"/>
    <x v="6"/>
    <n v="2"/>
    <n v="1"/>
    <n v="18"/>
    <n v="9664"/>
  </r>
  <r>
    <n v="6"/>
    <x v="7"/>
    <s v="All"/>
    <s v=" 0-1"/>
    <x v="7"/>
    <n v="0"/>
    <n v="0"/>
    <n v="0"/>
    <n v="9664"/>
  </r>
  <r>
    <n v="6"/>
    <x v="7"/>
    <s v="All"/>
    <s v=" 0-1"/>
    <x v="8"/>
    <n v="0"/>
    <n v="0"/>
    <n v="0"/>
    <n v="9664"/>
  </r>
  <r>
    <n v="6"/>
    <x v="7"/>
    <s v="All"/>
    <s v=" 0-1"/>
    <x v="9"/>
    <n v="0"/>
    <n v="0"/>
    <n v="0"/>
    <n v="9664"/>
  </r>
  <r>
    <n v="6"/>
    <x v="7"/>
    <s v="All"/>
    <s v=" 0-1"/>
    <x v="10"/>
    <n v="0"/>
    <n v="0"/>
    <n v="0"/>
    <n v="9664"/>
  </r>
  <r>
    <n v="6"/>
    <x v="7"/>
    <s v="All"/>
    <s v=" 10-14"/>
    <x v="0"/>
    <n v="903"/>
    <n v="674"/>
    <n v="3874"/>
    <n v="17031"/>
  </r>
  <r>
    <n v="6"/>
    <x v="7"/>
    <s v="All"/>
    <s v=" 10-14"/>
    <x v="1"/>
    <n v="0"/>
    <n v="0"/>
    <n v="0"/>
    <n v="17031"/>
  </r>
  <r>
    <n v="6"/>
    <x v="7"/>
    <s v="All"/>
    <s v=" 10-14"/>
    <x v="2"/>
    <n v="0"/>
    <n v="0"/>
    <n v="0"/>
    <n v="17031"/>
  </r>
  <r>
    <n v="6"/>
    <x v="7"/>
    <s v="All"/>
    <s v=" 10-14"/>
    <x v="3"/>
    <n v="1"/>
    <n v="1"/>
    <n v="3"/>
    <n v="17031"/>
  </r>
  <r>
    <n v="6"/>
    <x v="7"/>
    <s v="All"/>
    <s v=" 10-14"/>
    <x v="4"/>
    <n v="0"/>
    <n v="0"/>
    <n v="0"/>
    <n v="17031"/>
  </r>
  <r>
    <n v="6"/>
    <x v="7"/>
    <s v="All"/>
    <s v=" 10-14"/>
    <x v="5"/>
    <n v="2"/>
    <n v="2"/>
    <n v="36"/>
    <n v="17031"/>
  </r>
  <r>
    <n v="6"/>
    <x v="7"/>
    <s v="All"/>
    <s v=" 10-14"/>
    <x v="6"/>
    <n v="0"/>
    <n v="0"/>
    <n v="0"/>
    <n v="17031"/>
  </r>
  <r>
    <n v="6"/>
    <x v="7"/>
    <s v="All"/>
    <s v=" 10-14"/>
    <x v="7"/>
    <n v="32"/>
    <n v="22"/>
    <n v="247"/>
    <n v="17031"/>
  </r>
  <r>
    <n v="6"/>
    <x v="7"/>
    <s v="All"/>
    <s v=" 10-14"/>
    <x v="8"/>
    <n v="0"/>
    <n v="0"/>
    <n v="0"/>
    <n v="17031"/>
  </r>
  <r>
    <n v="6"/>
    <x v="7"/>
    <s v="All"/>
    <s v=" 10-14"/>
    <x v="9"/>
    <n v="2"/>
    <n v="2"/>
    <n v="35"/>
    <n v="17031"/>
  </r>
  <r>
    <n v="6"/>
    <x v="7"/>
    <s v="All"/>
    <s v=" 10-14"/>
    <x v="10"/>
    <n v="19"/>
    <n v="17"/>
    <n v="181"/>
    <n v="17031"/>
  </r>
  <r>
    <n v="6"/>
    <x v="7"/>
    <s v="All"/>
    <s v=" 2-4"/>
    <x v="0"/>
    <n v="471"/>
    <n v="394"/>
    <n v="2883"/>
    <n v="12870"/>
  </r>
  <r>
    <n v="6"/>
    <x v="7"/>
    <s v="All"/>
    <s v=" 2-4"/>
    <x v="1"/>
    <n v="0"/>
    <n v="0"/>
    <n v="0"/>
    <n v="12870"/>
  </r>
  <r>
    <n v="6"/>
    <x v="7"/>
    <s v="All"/>
    <s v=" 2-4"/>
    <x v="2"/>
    <n v="0"/>
    <n v="0"/>
    <n v="0"/>
    <n v="12870"/>
  </r>
  <r>
    <n v="6"/>
    <x v="7"/>
    <s v="All"/>
    <s v=" 2-4"/>
    <x v="3"/>
    <n v="0"/>
    <n v="0"/>
    <n v="0"/>
    <n v="12870"/>
  </r>
  <r>
    <n v="6"/>
    <x v="7"/>
    <s v="All"/>
    <s v=" 2-4"/>
    <x v="4"/>
    <n v="0"/>
    <n v="0"/>
    <n v="0"/>
    <n v="12870"/>
  </r>
  <r>
    <n v="6"/>
    <x v="7"/>
    <s v="All"/>
    <s v=" 2-4"/>
    <x v="5"/>
    <n v="1"/>
    <n v="1"/>
    <n v="6"/>
    <n v="12870"/>
  </r>
  <r>
    <n v="6"/>
    <x v="7"/>
    <s v="All"/>
    <s v=" 2-4"/>
    <x v="6"/>
    <n v="0"/>
    <n v="0"/>
    <n v="0"/>
    <n v="12870"/>
  </r>
  <r>
    <n v="6"/>
    <x v="7"/>
    <s v="All"/>
    <s v=" 2-4"/>
    <x v="7"/>
    <n v="1"/>
    <n v="1"/>
    <n v="7"/>
    <n v="12870"/>
  </r>
  <r>
    <n v="6"/>
    <x v="7"/>
    <s v="All"/>
    <s v=" 2-4"/>
    <x v="8"/>
    <n v="0"/>
    <n v="0"/>
    <n v="0"/>
    <n v="12870"/>
  </r>
  <r>
    <n v="6"/>
    <x v="7"/>
    <s v="All"/>
    <s v=" 2-4"/>
    <x v="9"/>
    <n v="0"/>
    <n v="0"/>
    <n v="0"/>
    <n v="12870"/>
  </r>
  <r>
    <n v="6"/>
    <x v="7"/>
    <s v="All"/>
    <s v=" 2-4"/>
    <x v="10"/>
    <n v="0"/>
    <n v="0"/>
    <n v="0"/>
    <n v="12870"/>
  </r>
  <r>
    <n v="6"/>
    <x v="7"/>
    <s v="All"/>
    <s v=" 5-9"/>
    <x v="0"/>
    <n v="889"/>
    <n v="714"/>
    <n v="4481"/>
    <n v="18804"/>
  </r>
  <r>
    <n v="6"/>
    <x v="7"/>
    <s v="All"/>
    <s v=" 5-9"/>
    <x v="1"/>
    <n v="0"/>
    <n v="0"/>
    <n v="0"/>
    <n v="18804"/>
  </r>
  <r>
    <n v="6"/>
    <x v="7"/>
    <s v="All"/>
    <s v=" 5-9"/>
    <x v="2"/>
    <n v="0"/>
    <n v="0"/>
    <n v="0"/>
    <n v="18804"/>
  </r>
  <r>
    <n v="6"/>
    <x v="7"/>
    <s v="All"/>
    <s v=" 5-9"/>
    <x v="3"/>
    <n v="0"/>
    <n v="0"/>
    <n v="0"/>
    <n v="18804"/>
  </r>
  <r>
    <n v="6"/>
    <x v="7"/>
    <s v="All"/>
    <s v=" 5-9"/>
    <x v="4"/>
    <n v="0"/>
    <n v="0"/>
    <n v="0"/>
    <n v="18804"/>
  </r>
  <r>
    <n v="6"/>
    <x v="7"/>
    <s v="All"/>
    <s v=" 5-9"/>
    <x v="5"/>
    <n v="0"/>
    <n v="0"/>
    <n v="0"/>
    <n v="18804"/>
  </r>
  <r>
    <n v="6"/>
    <x v="7"/>
    <s v="All"/>
    <s v=" 5-9"/>
    <x v="6"/>
    <n v="2"/>
    <n v="1"/>
    <n v="60"/>
    <n v="18804"/>
  </r>
  <r>
    <n v="6"/>
    <x v="7"/>
    <s v="All"/>
    <s v=" 5-9"/>
    <x v="7"/>
    <n v="7"/>
    <n v="5"/>
    <n v="60"/>
    <n v="18804"/>
  </r>
  <r>
    <n v="6"/>
    <x v="7"/>
    <s v="All"/>
    <s v=" 5-9"/>
    <x v="8"/>
    <n v="0"/>
    <n v="0"/>
    <n v="0"/>
    <n v="18804"/>
  </r>
  <r>
    <n v="6"/>
    <x v="7"/>
    <s v="All"/>
    <s v=" 5-9"/>
    <x v="9"/>
    <n v="0"/>
    <n v="0"/>
    <n v="0"/>
    <n v="18804"/>
  </r>
  <r>
    <n v="6"/>
    <x v="7"/>
    <s v="All"/>
    <s v=" 5-9"/>
    <x v="10"/>
    <n v="0"/>
    <n v="0"/>
    <n v="0"/>
    <n v="18804"/>
  </r>
  <r>
    <n v="6"/>
    <x v="8"/>
    <s v="All"/>
    <s v=" 0-1"/>
    <x v="0"/>
    <n v="186"/>
    <n v="158"/>
    <n v="1327"/>
    <n v="10126"/>
  </r>
  <r>
    <n v="6"/>
    <x v="8"/>
    <s v="All"/>
    <s v=" 0-1"/>
    <x v="1"/>
    <n v="0"/>
    <n v="0"/>
    <n v="0"/>
    <n v="10126"/>
  </r>
  <r>
    <n v="6"/>
    <x v="8"/>
    <s v="All"/>
    <s v=" 0-1"/>
    <x v="2"/>
    <n v="0"/>
    <n v="0"/>
    <n v="0"/>
    <n v="10126"/>
  </r>
  <r>
    <n v="6"/>
    <x v="8"/>
    <s v="All"/>
    <s v=" 0-1"/>
    <x v="3"/>
    <n v="0"/>
    <n v="0"/>
    <n v="0"/>
    <n v="10126"/>
  </r>
  <r>
    <n v="6"/>
    <x v="8"/>
    <s v="All"/>
    <s v=" 0-1"/>
    <x v="4"/>
    <n v="0"/>
    <n v="0"/>
    <n v="0"/>
    <n v="10126"/>
  </r>
  <r>
    <n v="6"/>
    <x v="8"/>
    <s v="All"/>
    <s v=" 0-1"/>
    <x v="5"/>
    <n v="1"/>
    <n v="1"/>
    <n v="11"/>
    <n v="10126"/>
  </r>
  <r>
    <n v="6"/>
    <x v="8"/>
    <s v="All"/>
    <s v=" 0-1"/>
    <x v="6"/>
    <n v="0"/>
    <n v="0"/>
    <n v="0"/>
    <n v="10126"/>
  </r>
  <r>
    <n v="6"/>
    <x v="8"/>
    <s v="All"/>
    <s v=" 0-1"/>
    <x v="7"/>
    <n v="3"/>
    <n v="2"/>
    <n v="28"/>
    <n v="10126"/>
  </r>
  <r>
    <n v="6"/>
    <x v="8"/>
    <s v="All"/>
    <s v=" 0-1"/>
    <x v="8"/>
    <n v="0"/>
    <n v="0"/>
    <n v="0"/>
    <n v="10126"/>
  </r>
  <r>
    <n v="6"/>
    <x v="8"/>
    <s v="All"/>
    <s v=" 0-1"/>
    <x v="9"/>
    <n v="0"/>
    <n v="0"/>
    <n v="0"/>
    <n v="10126"/>
  </r>
  <r>
    <n v="6"/>
    <x v="8"/>
    <s v="All"/>
    <s v=" 0-1"/>
    <x v="10"/>
    <n v="0"/>
    <n v="0"/>
    <n v="0"/>
    <n v="10126"/>
  </r>
  <r>
    <n v="6"/>
    <x v="8"/>
    <s v="All"/>
    <s v=" 10-14"/>
    <x v="0"/>
    <n v="864"/>
    <n v="690"/>
    <n v="3465"/>
    <n v="16692"/>
  </r>
  <r>
    <n v="6"/>
    <x v="8"/>
    <s v="All"/>
    <s v=" 10-14"/>
    <x v="1"/>
    <n v="0"/>
    <n v="0"/>
    <n v="0"/>
    <n v="16692"/>
  </r>
  <r>
    <n v="6"/>
    <x v="8"/>
    <s v="All"/>
    <s v=" 10-14"/>
    <x v="2"/>
    <n v="0"/>
    <n v="0"/>
    <n v="0"/>
    <n v="16692"/>
  </r>
  <r>
    <n v="6"/>
    <x v="8"/>
    <s v="All"/>
    <s v=" 10-14"/>
    <x v="3"/>
    <n v="0"/>
    <n v="0"/>
    <n v="0"/>
    <n v="16692"/>
  </r>
  <r>
    <n v="6"/>
    <x v="8"/>
    <s v="All"/>
    <s v=" 10-14"/>
    <x v="4"/>
    <n v="0"/>
    <n v="0"/>
    <n v="0"/>
    <n v="16692"/>
  </r>
  <r>
    <n v="6"/>
    <x v="8"/>
    <s v="All"/>
    <s v=" 10-14"/>
    <x v="5"/>
    <n v="0"/>
    <n v="0"/>
    <n v="0"/>
    <n v="16692"/>
  </r>
  <r>
    <n v="6"/>
    <x v="8"/>
    <s v="All"/>
    <s v=" 10-14"/>
    <x v="6"/>
    <n v="1"/>
    <n v="1"/>
    <n v="30"/>
    <n v="16692"/>
  </r>
  <r>
    <n v="6"/>
    <x v="8"/>
    <s v="All"/>
    <s v=" 10-14"/>
    <x v="7"/>
    <n v="43"/>
    <n v="33"/>
    <n v="297"/>
    <n v="16692"/>
  </r>
  <r>
    <n v="6"/>
    <x v="8"/>
    <s v="All"/>
    <s v=" 10-14"/>
    <x v="8"/>
    <n v="0"/>
    <n v="0"/>
    <n v="0"/>
    <n v="16692"/>
  </r>
  <r>
    <n v="6"/>
    <x v="8"/>
    <s v="All"/>
    <s v=" 10-14"/>
    <x v="9"/>
    <n v="5"/>
    <n v="3"/>
    <n v="150"/>
    <n v="16692"/>
  </r>
  <r>
    <n v="6"/>
    <x v="8"/>
    <s v="All"/>
    <s v=" 10-14"/>
    <x v="10"/>
    <n v="20"/>
    <n v="17"/>
    <n v="215"/>
    <n v="16692"/>
  </r>
  <r>
    <n v="6"/>
    <x v="8"/>
    <s v="All"/>
    <s v=" 2-4"/>
    <x v="0"/>
    <n v="473"/>
    <n v="412"/>
    <n v="3007"/>
    <n v="12982"/>
  </r>
  <r>
    <n v="6"/>
    <x v="8"/>
    <s v="All"/>
    <s v=" 2-4"/>
    <x v="1"/>
    <n v="0"/>
    <n v="0"/>
    <n v="0"/>
    <n v="12982"/>
  </r>
  <r>
    <n v="6"/>
    <x v="8"/>
    <s v="All"/>
    <s v=" 2-4"/>
    <x v="2"/>
    <n v="0"/>
    <n v="0"/>
    <n v="0"/>
    <n v="12982"/>
  </r>
  <r>
    <n v="6"/>
    <x v="8"/>
    <s v="All"/>
    <s v=" 2-4"/>
    <x v="3"/>
    <n v="0"/>
    <n v="0"/>
    <n v="0"/>
    <n v="12982"/>
  </r>
  <r>
    <n v="6"/>
    <x v="8"/>
    <s v="All"/>
    <s v=" 2-4"/>
    <x v="4"/>
    <n v="0"/>
    <n v="0"/>
    <n v="0"/>
    <n v="12982"/>
  </r>
  <r>
    <n v="6"/>
    <x v="8"/>
    <s v="All"/>
    <s v=" 2-4"/>
    <x v="5"/>
    <n v="0"/>
    <n v="0"/>
    <n v="0"/>
    <n v="12982"/>
  </r>
  <r>
    <n v="6"/>
    <x v="8"/>
    <s v="All"/>
    <s v=" 2-4"/>
    <x v="6"/>
    <n v="0"/>
    <n v="0"/>
    <n v="0"/>
    <n v="12982"/>
  </r>
  <r>
    <n v="6"/>
    <x v="8"/>
    <s v="All"/>
    <s v=" 2-4"/>
    <x v="7"/>
    <n v="2"/>
    <n v="2"/>
    <n v="13"/>
    <n v="12982"/>
  </r>
  <r>
    <n v="6"/>
    <x v="8"/>
    <s v="All"/>
    <s v=" 2-4"/>
    <x v="8"/>
    <n v="0"/>
    <n v="0"/>
    <n v="0"/>
    <n v="12982"/>
  </r>
  <r>
    <n v="6"/>
    <x v="8"/>
    <s v="All"/>
    <s v=" 2-4"/>
    <x v="9"/>
    <n v="0"/>
    <n v="0"/>
    <n v="0"/>
    <n v="12982"/>
  </r>
  <r>
    <n v="6"/>
    <x v="8"/>
    <s v="All"/>
    <s v=" 2-4"/>
    <x v="10"/>
    <n v="1"/>
    <n v="1"/>
    <n v="4"/>
    <n v="12982"/>
  </r>
  <r>
    <n v="6"/>
    <x v="8"/>
    <s v="All"/>
    <s v=" 5-9"/>
    <x v="0"/>
    <n v="905"/>
    <n v="767"/>
    <n v="4440"/>
    <n v="19162"/>
  </r>
  <r>
    <n v="6"/>
    <x v="8"/>
    <s v="All"/>
    <s v=" 5-9"/>
    <x v="1"/>
    <n v="0"/>
    <n v="0"/>
    <n v="0"/>
    <n v="19162"/>
  </r>
  <r>
    <n v="6"/>
    <x v="8"/>
    <s v="All"/>
    <s v=" 5-9"/>
    <x v="2"/>
    <n v="0"/>
    <n v="0"/>
    <n v="0"/>
    <n v="19162"/>
  </r>
  <r>
    <n v="6"/>
    <x v="8"/>
    <s v="All"/>
    <s v=" 5-9"/>
    <x v="3"/>
    <n v="1"/>
    <n v="1"/>
    <n v="30"/>
    <n v="19162"/>
  </r>
  <r>
    <n v="6"/>
    <x v="8"/>
    <s v="All"/>
    <s v=" 5-9"/>
    <x v="4"/>
    <n v="0"/>
    <n v="0"/>
    <n v="0"/>
    <n v="19162"/>
  </r>
  <r>
    <n v="6"/>
    <x v="8"/>
    <s v="All"/>
    <s v=" 5-9"/>
    <x v="5"/>
    <n v="0"/>
    <n v="0"/>
    <n v="0"/>
    <n v="19162"/>
  </r>
  <r>
    <n v="6"/>
    <x v="8"/>
    <s v="All"/>
    <s v=" 5-9"/>
    <x v="6"/>
    <n v="0"/>
    <n v="0"/>
    <n v="0"/>
    <n v="19162"/>
  </r>
  <r>
    <n v="6"/>
    <x v="8"/>
    <s v="All"/>
    <s v=" 5-9"/>
    <x v="7"/>
    <n v="7"/>
    <n v="7"/>
    <n v="53"/>
    <n v="19162"/>
  </r>
  <r>
    <n v="6"/>
    <x v="8"/>
    <s v="All"/>
    <s v=" 5-9"/>
    <x v="8"/>
    <n v="0"/>
    <n v="0"/>
    <n v="0"/>
    <n v="19162"/>
  </r>
  <r>
    <n v="6"/>
    <x v="8"/>
    <s v="All"/>
    <s v=" 5-9"/>
    <x v="9"/>
    <n v="0"/>
    <n v="0"/>
    <n v="0"/>
    <n v="19162"/>
  </r>
  <r>
    <n v="6"/>
    <x v="8"/>
    <s v="All"/>
    <s v=" 5-9"/>
    <x v="10"/>
    <n v="0"/>
    <n v="0"/>
    <n v="0"/>
    <n v="19162"/>
  </r>
  <r>
    <n v="6"/>
    <x v="9"/>
    <s v="All"/>
    <s v=" 0-1"/>
    <x v="0"/>
    <n v="192"/>
    <n v="160"/>
    <n v="1473"/>
    <n v="10641"/>
  </r>
  <r>
    <n v="6"/>
    <x v="9"/>
    <s v="All"/>
    <s v=" 0-1"/>
    <x v="1"/>
    <n v="0"/>
    <n v="0"/>
    <n v="0"/>
    <n v="10641"/>
  </r>
  <r>
    <n v="6"/>
    <x v="9"/>
    <s v="All"/>
    <s v=" 0-1"/>
    <x v="2"/>
    <n v="0"/>
    <n v="0"/>
    <n v="0"/>
    <n v="10641"/>
  </r>
  <r>
    <n v="6"/>
    <x v="9"/>
    <s v="All"/>
    <s v=" 0-1"/>
    <x v="3"/>
    <n v="0"/>
    <n v="0"/>
    <n v="0"/>
    <n v="10641"/>
  </r>
  <r>
    <n v="6"/>
    <x v="9"/>
    <s v="All"/>
    <s v=" 0-1"/>
    <x v="4"/>
    <n v="0"/>
    <n v="0"/>
    <n v="0"/>
    <n v="10641"/>
  </r>
  <r>
    <n v="6"/>
    <x v="9"/>
    <s v="All"/>
    <s v=" 0-1"/>
    <x v="5"/>
    <n v="0"/>
    <n v="0"/>
    <n v="0"/>
    <n v="10641"/>
  </r>
  <r>
    <n v="6"/>
    <x v="9"/>
    <s v="All"/>
    <s v=" 0-1"/>
    <x v="6"/>
    <n v="2"/>
    <n v="1"/>
    <n v="33"/>
    <n v="10641"/>
  </r>
  <r>
    <n v="6"/>
    <x v="9"/>
    <s v="All"/>
    <s v=" 0-1"/>
    <x v="7"/>
    <n v="1"/>
    <n v="1"/>
    <n v="6"/>
    <n v="10641"/>
  </r>
  <r>
    <n v="6"/>
    <x v="9"/>
    <s v="All"/>
    <s v=" 0-1"/>
    <x v="8"/>
    <n v="0"/>
    <n v="0"/>
    <n v="0"/>
    <n v="10641"/>
  </r>
  <r>
    <n v="6"/>
    <x v="9"/>
    <s v="All"/>
    <s v=" 0-1"/>
    <x v="9"/>
    <n v="0"/>
    <n v="0"/>
    <n v="0"/>
    <n v="10641"/>
  </r>
  <r>
    <n v="6"/>
    <x v="9"/>
    <s v="All"/>
    <s v=" 0-1"/>
    <x v="10"/>
    <n v="0"/>
    <n v="0"/>
    <n v="0"/>
    <n v="10641"/>
  </r>
  <r>
    <n v="6"/>
    <x v="9"/>
    <s v="All"/>
    <s v=" 10-14"/>
    <x v="0"/>
    <n v="875"/>
    <n v="728"/>
    <n v="3560"/>
    <n v="18147"/>
  </r>
  <r>
    <n v="6"/>
    <x v="9"/>
    <s v="All"/>
    <s v=" 10-14"/>
    <x v="1"/>
    <n v="0"/>
    <n v="0"/>
    <n v="0"/>
    <n v="18147"/>
  </r>
  <r>
    <n v="6"/>
    <x v="9"/>
    <s v="All"/>
    <s v=" 10-14"/>
    <x v="2"/>
    <n v="0"/>
    <n v="0"/>
    <n v="0"/>
    <n v="18147"/>
  </r>
  <r>
    <n v="6"/>
    <x v="9"/>
    <s v="All"/>
    <s v=" 10-14"/>
    <x v="3"/>
    <n v="0"/>
    <n v="0"/>
    <n v="0"/>
    <n v="18147"/>
  </r>
  <r>
    <n v="6"/>
    <x v="9"/>
    <s v="All"/>
    <s v=" 10-14"/>
    <x v="4"/>
    <n v="0"/>
    <n v="0"/>
    <n v="0"/>
    <n v="18147"/>
  </r>
  <r>
    <n v="6"/>
    <x v="9"/>
    <s v="All"/>
    <s v=" 10-14"/>
    <x v="5"/>
    <n v="0"/>
    <n v="0"/>
    <n v="0"/>
    <n v="18147"/>
  </r>
  <r>
    <n v="6"/>
    <x v="9"/>
    <s v="All"/>
    <s v=" 10-14"/>
    <x v="6"/>
    <n v="10"/>
    <n v="3"/>
    <n v="154"/>
    <n v="18147"/>
  </r>
  <r>
    <n v="6"/>
    <x v="9"/>
    <s v="All"/>
    <s v=" 10-14"/>
    <x v="7"/>
    <n v="31"/>
    <n v="22"/>
    <n v="276"/>
    <n v="18147"/>
  </r>
  <r>
    <n v="6"/>
    <x v="9"/>
    <s v="All"/>
    <s v=" 10-14"/>
    <x v="8"/>
    <n v="0"/>
    <n v="0"/>
    <n v="0"/>
    <n v="18147"/>
  </r>
  <r>
    <n v="6"/>
    <x v="9"/>
    <s v="All"/>
    <s v=" 10-14"/>
    <x v="9"/>
    <n v="2"/>
    <n v="2"/>
    <n v="45"/>
    <n v="18147"/>
  </r>
  <r>
    <n v="6"/>
    <x v="9"/>
    <s v="All"/>
    <s v=" 10-14"/>
    <x v="10"/>
    <n v="12"/>
    <n v="11"/>
    <n v="99"/>
    <n v="18147"/>
  </r>
  <r>
    <n v="6"/>
    <x v="9"/>
    <s v="All"/>
    <s v=" 2-4"/>
    <x v="0"/>
    <n v="555"/>
    <n v="485"/>
    <n v="3186"/>
    <n v="14400"/>
  </r>
  <r>
    <n v="6"/>
    <x v="9"/>
    <s v="All"/>
    <s v=" 2-4"/>
    <x v="1"/>
    <n v="0"/>
    <n v="0"/>
    <n v="0"/>
    <n v="14400"/>
  </r>
  <r>
    <n v="6"/>
    <x v="9"/>
    <s v="All"/>
    <s v=" 2-4"/>
    <x v="2"/>
    <n v="0"/>
    <n v="0"/>
    <n v="0"/>
    <n v="14400"/>
  </r>
  <r>
    <n v="6"/>
    <x v="9"/>
    <s v="All"/>
    <s v=" 2-4"/>
    <x v="3"/>
    <n v="0"/>
    <n v="0"/>
    <n v="0"/>
    <n v="14400"/>
  </r>
  <r>
    <n v="6"/>
    <x v="9"/>
    <s v="All"/>
    <s v=" 2-4"/>
    <x v="4"/>
    <n v="0"/>
    <n v="0"/>
    <n v="0"/>
    <n v="14400"/>
  </r>
  <r>
    <n v="6"/>
    <x v="9"/>
    <s v="All"/>
    <s v=" 2-4"/>
    <x v="5"/>
    <n v="0"/>
    <n v="0"/>
    <n v="0"/>
    <n v="14400"/>
  </r>
  <r>
    <n v="6"/>
    <x v="9"/>
    <s v="All"/>
    <s v=" 2-4"/>
    <x v="6"/>
    <n v="0"/>
    <n v="0"/>
    <n v="0"/>
    <n v="14400"/>
  </r>
  <r>
    <n v="6"/>
    <x v="9"/>
    <s v="All"/>
    <s v=" 2-4"/>
    <x v="7"/>
    <n v="6"/>
    <n v="5"/>
    <n v="57"/>
    <n v="14400"/>
  </r>
  <r>
    <n v="6"/>
    <x v="9"/>
    <s v="All"/>
    <s v=" 2-4"/>
    <x v="8"/>
    <n v="0"/>
    <n v="0"/>
    <n v="0"/>
    <n v="14400"/>
  </r>
  <r>
    <n v="6"/>
    <x v="9"/>
    <s v="All"/>
    <s v=" 2-4"/>
    <x v="9"/>
    <n v="0"/>
    <n v="0"/>
    <n v="0"/>
    <n v="14400"/>
  </r>
  <r>
    <n v="6"/>
    <x v="9"/>
    <s v="All"/>
    <s v=" 2-4"/>
    <x v="10"/>
    <n v="0"/>
    <n v="0"/>
    <n v="0"/>
    <n v="14400"/>
  </r>
  <r>
    <n v="6"/>
    <x v="9"/>
    <s v="All"/>
    <s v=" 5-9"/>
    <x v="0"/>
    <n v="922"/>
    <n v="766"/>
    <n v="4589"/>
    <n v="20932"/>
  </r>
  <r>
    <n v="6"/>
    <x v="9"/>
    <s v="All"/>
    <s v=" 5-9"/>
    <x v="1"/>
    <n v="0"/>
    <n v="0"/>
    <n v="0"/>
    <n v="20932"/>
  </r>
  <r>
    <n v="6"/>
    <x v="9"/>
    <s v="All"/>
    <s v=" 5-9"/>
    <x v="2"/>
    <n v="0"/>
    <n v="0"/>
    <n v="0"/>
    <n v="20932"/>
  </r>
  <r>
    <n v="6"/>
    <x v="9"/>
    <s v="All"/>
    <s v=" 5-9"/>
    <x v="3"/>
    <n v="1"/>
    <n v="1"/>
    <n v="10"/>
    <n v="20932"/>
  </r>
  <r>
    <n v="6"/>
    <x v="9"/>
    <s v="All"/>
    <s v=" 5-9"/>
    <x v="4"/>
    <n v="0"/>
    <n v="0"/>
    <n v="0"/>
    <n v="20932"/>
  </r>
  <r>
    <n v="6"/>
    <x v="9"/>
    <s v="All"/>
    <s v=" 5-9"/>
    <x v="5"/>
    <n v="0"/>
    <n v="0"/>
    <n v="0"/>
    <n v="20932"/>
  </r>
  <r>
    <n v="6"/>
    <x v="9"/>
    <s v="All"/>
    <s v=" 5-9"/>
    <x v="6"/>
    <n v="0"/>
    <n v="0"/>
    <n v="0"/>
    <n v="20932"/>
  </r>
  <r>
    <n v="6"/>
    <x v="9"/>
    <s v="All"/>
    <s v=" 5-9"/>
    <x v="7"/>
    <n v="15"/>
    <n v="12"/>
    <n v="104"/>
    <n v="20932"/>
  </r>
  <r>
    <n v="6"/>
    <x v="9"/>
    <s v="All"/>
    <s v=" 5-9"/>
    <x v="8"/>
    <n v="0"/>
    <n v="0"/>
    <n v="0"/>
    <n v="20932"/>
  </r>
  <r>
    <n v="6"/>
    <x v="9"/>
    <s v="All"/>
    <s v=" 5-9"/>
    <x v="9"/>
    <n v="0"/>
    <n v="0"/>
    <n v="0"/>
    <n v="20932"/>
  </r>
  <r>
    <n v="6"/>
    <x v="9"/>
    <s v="All"/>
    <s v=" 5-9"/>
    <x v="10"/>
    <n v="0"/>
    <n v="0"/>
    <n v="0"/>
    <n v="20932"/>
  </r>
  <r>
    <n v="6"/>
    <x v="10"/>
    <s v="All"/>
    <s v=" 0-1"/>
    <x v="0"/>
    <n v="129"/>
    <n v="119"/>
    <n v="898"/>
    <n v="9900"/>
  </r>
  <r>
    <n v="6"/>
    <x v="10"/>
    <s v="All"/>
    <s v=" 0-1"/>
    <x v="1"/>
    <n v="0"/>
    <n v="0"/>
    <n v="0"/>
    <n v="9900"/>
  </r>
  <r>
    <n v="6"/>
    <x v="10"/>
    <s v="All"/>
    <s v=" 0-1"/>
    <x v="2"/>
    <n v="0"/>
    <n v="0"/>
    <n v="0"/>
    <n v="9900"/>
  </r>
  <r>
    <n v="6"/>
    <x v="10"/>
    <s v="All"/>
    <s v=" 0-1"/>
    <x v="3"/>
    <n v="0"/>
    <n v="0"/>
    <n v="0"/>
    <n v="9900"/>
  </r>
  <r>
    <n v="6"/>
    <x v="10"/>
    <s v="All"/>
    <s v=" 0-1"/>
    <x v="4"/>
    <n v="0"/>
    <n v="0"/>
    <n v="0"/>
    <n v="9900"/>
  </r>
  <r>
    <n v="6"/>
    <x v="10"/>
    <s v="All"/>
    <s v=" 0-1"/>
    <x v="5"/>
    <n v="1"/>
    <n v="1"/>
    <n v="7"/>
    <n v="9900"/>
  </r>
  <r>
    <n v="6"/>
    <x v="10"/>
    <s v="All"/>
    <s v=" 0-1"/>
    <x v="6"/>
    <n v="2"/>
    <n v="2"/>
    <n v="34"/>
    <n v="9900"/>
  </r>
  <r>
    <n v="6"/>
    <x v="10"/>
    <s v="All"/>
    <s v=" 0-1"/>
    <x v="7"/>
    <n v="22"/>
    <n v="17"/>
    <n v="185"/>
    <n v="9900"/>
  </r>
  <r>
    <n v="6"/>
    <x v="10"/>
    <s v="All"/>
    <s v=" 0-1"/>
    <x v="8"/>
    <n v="0"/>
    <n v="0"/>
    <n v="0"/>
    <n v="9900"/>
  </r>
  <r>
    <n v="6"/>
    <x v="10"/>
    <s v="All"/>
    <s v=" 0-1"/>
    <x v="9"/>
    <n v="0"/>
    <n v="0"/>
    <n v="0"/>
    <n v="9900"/>
  </r>
  <r>
    <n v="6"/>
    <x v="10"/>
    <s v="All"/>
    <s v=" 0-1"/>
    <x v="10"/>
    <n v="8"/>
    <n v="1"/>
    <n v="240"/>
    <n v="9900"/>
  </r>
  <r>
    <n v="6"/>
    <x v="10"/>
    <s v="All"/>
    <s v=" 10-14"/>
    <x v="0"/>
    <n v="901"/>
    <n v="699"/>
    <n v="3661"/>
    <n v="18805"/>
  </r>
  <r>
    <n v="6"/>
    <x v="10"/>
    <s v="All"/>
    <s v=" 10-14"/>
    <x v="1"/>
    <n v="0"/>
    <n v="0"/>
    <n v="0"/>
    <n v="18805"/>
  </r>
  <r>
    <n v="6"/>
    <x v="10"/>
    <s v="All"/>
    <s v=" 10-14"/>
    <x v="2"/>
    <n v="0"/>
    <n v="0"/>
    <n v="0"/>
    <n v="18805"/>
  </r>
  <r>
    <n v="6"/>
    <x v="10"/>
    <s v="All"/>
    <s v=" 10-14"/>
    <x v="3"/>
    <n v="3"/>
    <n v="2"/>
    <n v="29"/>
    <n v="18805"/>
  </r>
  <r>
    <n v="6"/>
    <x v="10"/>
    <s v="All"/>
    <s v=" 10-14"/>
    <x v="4"/>
    <n v="0"/>
    <n v="0"/>
    <n v="0"/>
    <n v="18805"/>
  </r>
  <r>
    <n v="6"/>
    <x v="10"/>
    <s v="All"/>
    <s v=" 10-14"/>
    <x v="5"/>
    <n v="0"/>
    <n v="0"/>
    <n v="0"/>
    <n v="18805"/>
  </r>
  <r>
    <n v="6"/>
    <x v="10"/>
    <s v="All"/>
    <s v=" 10-14"/>
    <x v="6"/>
    <n v="6"/>
    <n v="1"/>
    <n v="21"/>
    <n v="18805"/>
  </r>
  <r>
    <n v="6"/>
    <x v="10"/>
    <s v="All"/>
    <s v=" 10-14"/>
    <x v="7"/>
    <n v="34"/>
    <n v="26"/>
    <n v="210"/>
    <n v="18805"/>
  </r>
  <r>
    <n v="6"/>
    <x v="10"/>
    <s v="All"/>
    <s v=" 10-14"/>
    <x v="8"/>
    <n v="0"/>
    <n v="0"/>
    <n v="0"/>
    <n v="18805"/>
  </r>
  <r>
    <n v="6"/>
    <x v="10"/>
    <s v="All"/>
    <s v=" 10-14"/>
    <x v="9"/>
    <n v="1"/>
    <n v="1"/>
    <n v="21"/>
    <n v="18805"/>
  </r>
  <r>
    <n v="6"/>
    <x v="10"/>
    <s v="All"/>
    <s v=" 10-14"/>
    <x v="10"/>
    <n v="47"/>
    <n v="21"/>
    <n v="261"/>
    <n v="18805"/>
  </r>
  <r>
    <n v="6"/>
    <x v="10"/>
    <s v="All"/>
    <s v=" 2-4"/>
    <x v="0"/>
    <n v="489"/>
    <n v="421"/>
    <n v="3033"/>
    <n v="15142"/>
  </r>
  <r>
    <n v="6"/>
    <x v="10"/>
    <s v="All"/>
    <s v=" 2-4"/>
    <x v="1"/>
    <n v="0"/>
    <n v="0"/>
    <n v="0"/>
    <n v="15142"/>
  </r>
  <r>
    <n v="6"/>
    <x v="10"/>
    <s v="All"/>
    <s v=" 2-4"/>
    <x v="2"/>
    <n v="0"/>
    <n v="0"/>
    <n v="0"/>
    <n v="15142"/>
  </r>
  <r>
    <n v="6"/>
    <x v="10"/>
    <s v="All"/>
    <s v=" 2-4"/>
    <x v="3"/>
    <n v="0"/>
    <n v="0"/>
    <n v="0"/>
    <n v="15142"/>
  </r>
  <r>
    <n v="6"/>
    <x v="10"/>
    <s v="All"/>
    <s v=" 2-4"/>
    <x v="4"/>
    <n v="0"/>
    <n v="0"/>
    <n v="0"/>
    <n v="15142"/>
  </r>
  <r>
    <n v="6"/>
    <x v="10"/>
    <s v="All"/>
    <s v=" 2-4"/>
    <x v="5"/>
    <n v="1"/>
    <n v="1"/>
    <n v="8"/>
    <n v="15142"/>
  </r>
  <r>
    <n v="6"/>
    <x v="10"/>
    <s v="All"/>
    <s v=" 2-4"/>
    <x v="6"/>
    <n v="0"/>
    <n v="0"/>
    <n v="0"/>
    <n v="15142"/>
  </r>
  <r>
    <n v="6"/>
    <x v="10"/>
    <s v="All"/>
    <s v=" 2-4"/>
    <x v="7"/>
    <n v="17"/>
    <n v="15"/>
    <n v="156"/>
    <n v="15142"/>
  </r>
  <r>
    <n v="6"/>
    <x v="10"/>
    <s v="All"/>
    <s v=" 2-4"/>
    <x v="8"/>
    <n v="0"/>
    <n v="0"/>
    <n v="0"/>
    <n v="15142"/>
  </r>
  <r>
    <n v="6"/>
    <x v="10"/>
    <s v="All"/>
    <s v=" 2-4"/>
    <x v="9"/>
    <n v="0"/>
    <n v="0"/>
    <n v="0"/>
    <n v="15142"/>
  </r>
  <r>
    <n v="6"/>
    <x v="10"/>
    <s v="All"/>
    <s v=" 2-4"/>
    <x v="10"/>
    <n v="0"/>
    <n v="0"/>
    <n v="0"/>
    <n v="15142"/>
  </r>
  <r>
    <n v="6"/>
    <x v="10"/>
    <s v="All"/>
    <s v=" 5-9"/>
    <x v="0"/>
    <n v="845"/>
    <n v="712"/>
    <n v="4234"/>
    <n v="21490"/>
  </r>
  <r>
    <n v="6"/>
    <x v="10"/>
    <s v="All"/>
    <s v=" 5-9"/>
    <x v="1"/>
    <n v="0"/>
    <n v="0"/>
    <n v="0"/>
    <n v="21490"/>
  </r>
  <r>
    <n v="6"/>
    <x v="10"/>
    <s v="All"/>
    <s v=" 5-9"/>
    <x v="2"/>
    <n v="0"/>
    <n v="0"/>
    <n v="0"/>
    <n v="21490"/>
  </r>
  <r>
    <n v="6"/>
    <x v="10"/>
    <s v="All"/>
    <s v=" 5-9"/>
    <x v="3"/>
    <n v="0"/>
    <n v="0"/>
    <n v="0"/>
    <n v="21490"/>
  </r>
  <r>
    <n v="6"/>
    <x v="10"/>
    <s v="All"/>
    <s v=" 5-9"/>
    <x v="4"/>
    <n v="0"/>
    <n v="0"/>
    <n v="0"/>
    <n v="21490"/>
  </r>
  <r>
    <n v="6"/>
    <x v="10"/>
    <s v="All"/>
    <s v=" 5-9"/>
    <x v="5"/>
    <n v="0"/>
    <n v="0"/>
    <n v="0"/>
    <n v="21490"/>
  </r>
  <r>
    <n v="6"/>
    <x v="10"/>
    <s v="All"/>
    <s v=" 5-9"/>
    <x v="6"/>
    <n v="0"/>
    <n v="0"/>
    <n v="0"/>
    <n v="21490"/>
  </r>
  <r>
    <n v="6"/>
    <x v="10"/>
    <s v="All"/>
    <s v=" 5-9"/>
    <x v="7"/>
    <n v="24"/>
    <n v="23"/>
    <n v="129"/>
    <n v="21490"/>
  </r>
  <r>
    <n v="6"/>
    <x v="10"/>
    <s v="All"/>
    <s v=" 5-9"/>
    <x v="8"/>
    <n v="0"/>
    <n v="0"/>
    <n v="0"/>
    <n v="21490"/>
  </r>
  <r>
    <n v="6"/>
    <x v="10"/>
    <s v="All"/>
    <s v=" 5-9"/>
    <x v="9"/>
    <n v="0"/>
    <n v="0"/>
    <n v="0"/>
    <n v="21490"/>
  </r>
  <r>
    <n v="6"/>
    <x v="10"/>
    <s v="All"/>
    <s v=" 5-9"/>
    <x v="10"/>
    <n v="34"/>
    <n v="2"/>
    <n v="481"/>
    <n v="21490"/>
  </r>
  <r>
    <n v="6"/>
    <x v="11"/>
    <s v="All"/>
    <s v=" 0-1"/>
    <x v="0"/>
    <n v="50"/>
    <n v="44"/>
    <n v="386"/>
    <n v="9096"/>
  </r>
  <r>
    <n v="6"/>
    <x v="11"/>
    <s v="All"/>
    <s v=" 0-1"/>
    <x v="1"/>
    <n v="0"/>
    <n v="0"/>
    <n v="0"/>
    <n v="9096"/>
  </r>
  <r>
    <n v="6"/>
    <x v="11"/>
    <s v="All"/>
    <s v=" 0-1"/>
    <x v="2"/>
    <n v="0"/>
    <n v="0"/>
    <n v="0"/>
    <n v="9096"/>
  </r>
  <r>
    <n v="6"/>
    <x v="11"/>
    <s v="All"/>
    <s v=" 0-1"/>
    <x v="3"/>
    <n v="0"/>
    <n v="0"/>
    <n v="0"/>
    <n v="9096"/>
  </r>
  <r>
    <n v="6"/>
    <x v="11"/>
    <s v="All"/>
    <s v=" 0-1"/>
    <x v="4"/>
    <n v="0"/>
    <n v="0"/>
    <n v="0"/>
    <n v="9096"/>
  </r>
  <r>
    <n v="6"/>
    <x v="11"/>
    <s v="All"/>
    <s v=" 0-1"/>
    <x v="5"/>
    <n v="2"/>
    <n v="1"/>
    <n v="22"/>
    <n v="9096"/>
  </r>
  <r>
    <n v="6"/>
    <x v="11"/>
    <s v="All"/>
    <s v=" 0-1"/>
    <x v="6"/>
    <n v="0"/>
    <n v="0"/>
    <n v="0"/>
    <n v="9096"/>
  </r>
  <r>
    <n v="6"/>
    <x v="11"/>
    <s v="All"/>
    <s v=" 0-1"/>
    <x v="7"/>
    <n v="2"/>
    <n v="2"/>
    <n v="35"/>
    <n v="9096"/>
  </r>
  <r>
    <n v="6"/>
    <x v="11"/>
    <s v="All"/>
    <s v=" 0-1"/>
    <x v="8"/>
    <n v="0"/>
    <n v="0"/>
    <n v="0"/>
    <n v="9096"/>
  </r>
  <r>
    <n v="6"/>
    <x v="11"/>
    <s v="All"/>
    <s v=" 0-1"/>
    <x v="9"/>
    <n v="0"/>
    <n v="0"/>
    <n v="0"/>
    <n v="9096"/>
  </r>
  <r>
    <n v="6"/>
    <x v="11"/>
    <s v="All"/>
    <s v=" 0-1"/>
    <x v="10"/>
    <n v="7"/>
    <n v="2"/>
    <n v="183"/>
    <n v="9096"/>
  </r>
  <r>
    <n v="6"/>
    <x v="11"/>
    <s v="All"/>
    <s v=" 10-14"/>
    <x v="0"/>
    <n v="401"/>
    <n v="344"/>
    <n v="1739"/>
    <n v="19584"/>
  </r>
  <r>
    <n v="6"/>
    <x v="11"/>
    <s v="All"/>
    <s v=" 10-14"/>
    <x v="1"/>
    <n v="0"/>
    <n v="0"/>
    <n v="0"/>
    <n v="19584"/>
  </r>
  <r>
    <n v="6"/>
    <x v="11"/>
    <s v="All"/>
    <s v=" 10-14"/>
    <x v="2"/>
    <n v="0"/>
    <n v="0"/>
    <n v="0"/>
    <n v="19584"/>
  </r>
  <r>
    <n v="6"/>
    <x v="11"/>
    <s v="All"/>
    <s v=" 10-14"/>
    <x v="3"/>
    <n v="0"/>
    <n v="0"/>
    <n v="0"/>
    <n v="19584"/>
  </r>
  <r>
    <n v="6"/>
    <x v="11"/>
    <s v="All"/>
    <s v=" 10-14"/>
    <x v="4"/>
    <n v="0"/>
    <n v="0"/>
    <n v="0"/>
    <n v="19584"/>
  </r>
  <r>
    <n v="6"/>
    <x v="11"/>
    <s v="All"/>
    <s v=" 10-14"/>
    <x v="5"/>
    <n v="0"/>
    <n v="0"/>
    <n v="0"/>
    <n v="19584"/>
  </r>
  <r>
    <n v="6"/>
    <x v="11"/>
    <s v="All"/>
    <s v=" 10-14"/>
    <x v="6"/>
    <n v="10"/>
    <n v="1"/>
    <n v="210"/>
    <n v="19584"/>
  </r>
  <r>
    <n v="6"/>
    <x v="11"/>
    <s v="All"/>
    <s v=" 10-14"/>
    <x v="7"/>
    <n v="14"/>
    <n v="12"/>
    <n v="117"/>
    <n v="19584"/>
  </r>
  <r>
    <n v="6"/>
    <x v="11"/>
    <s v="All"/>
    <s v=" 10-14"/>
    <x v="8"/>
    <n v="0"/>
    <n v="0"/>
    <n v="0"/>
    <n v="19584"/>
  </r>
  <r>
    <n v="6"/>
    <x v="11"/>
    <s v="All"/>
    <s v=" 10-14"/>
    <x v="9"/>
    <n v="0"/>
    <n v="0"/>
    <n v="0"/>
    <n v="19584"/>
  </r>
  <r>
    <n v="6"/>
    <x v="11"/>
    <s v="All"/>
    <s v=" 10-14"/>
    <x v="10"/>
    <n v="19"/>
    <n v="14"/>
    <n v="192"/>
    <n v="19584"/>
  </r>
  <r>
    <n v="6"/>
    <x v="11"/>
    <s v="All"/>
    <s v=" 2-4"/>
    <x v="0"/>
    <n v="234"/>
    <n v="211"/>
    <n v="1580"/>
    <n v="15525"/>
  </r>
  <r>
    <n v="6"/>
    <x v="11"/>
    <s v="All"/>
    <s v=" 2-4"/>
    <x v="1"/>
    <n v="0"/>
    <n v="0"/>
    <n v="0"/>
    <n v="15525"/>
  </r>
  <r>
    <n v="6"/>
    <x v="11"/>
    <s v="All"/>
    <s v=" 2-4"/>
    <x v="2"/>
    <n v="0"/>
    <n v="0"/>
    <n v="0"/>
    <n v="15525"/>
  </r>
  <r>
    <n v="6"/>
    <x v="11"/>
    <s v="All"/>
    <s v=" 2-4"/>
    <x v="3"/>
    <n v="0"/>
    <n v="0"/>
    <n v="0"/>
    <n v="15525"/>
  </r>
  <r>
    <n v="6"/>
    <x v="11"/>
    <s v="All"/>
    <s v=" 2-4"/>
    <x v="4"/>
    <n v="0"/>
    <n v="0"/>
    <n v="0"/>
    <n v="15525"/>
  </r>
  <r>
    <n v="6"/>
    <x v="11"/>
    <s v="All"/>
    <s v=" 2-4"/>
    <x v="5"/>
    <n v="0"/>
    <n v="0"/>
    <n v="0"/>
    <n v="15525"/>
  </r>
  <r>
    <n v="6"/>
    <x v="11"/>
    <s v="All"/>
    <s v=" 2-4"/>
    <x v="6"/>
    <n v="0"/>
    <n v="0"/>
    <n v="0"/>
    <n v="15525"/>
  </r>
  <r>
    <n v="6"/>
    <x v="11"/>
    <s v="All"/>
    <s v=" 2-4"/>
    <x v="7"/>
    <n v="3"/>
    <n v="3"/>
    <n v="25"/>
    <n v="15525"/>
  </r>
  <r>
    <n v="6"/>
    <x v="11"/>
    <s v="All"/>
    <s v=" 2-4"/>
    <x v="8"/>
    <n v="0"/>
    <n v="0"/>
    <n v="0"/>
    <n v="15525"/>
  </r>
  <r>
    <n v="6"/>
    <x v="11"/>
    <s v="All"/>
    <s v=" 2-4"/>
    <x v="9"/>
    <n v="0"/>
    <n v="0"/>
    <n v="0"/>
    <n v="15525"/>
  </r>
  <r>
    <n v="6"/>
    <x v="11"/>
    <s v="All"/>
    <s v=" 2-4"/>
    <x v="10"/>
    <n v="0"/>
    <n v="0"/>
    <n v="0"/>
    <n v="15525"/>
  </r>
  <r>
    <n v="6"/>
    <x v="11"/>
    <s v="All"/>
    <s v=" 5-9"/>
    <x v="0"/>
    <n v="381"/>
    <n v="336"/>
    <n v="1914"/>
    <n v="22137"/>
  </r>
  <r>
    <n v="6"/>
    <x v="11"/>
    <s v="All"/>
    <s v=" 5-9"/>
    <x v="1"/>
    <n v="0"/>
    <n v="0"/>
    <n v="0"/>
    <n v="22137"/>
  </r>
  <r>
    <n v="6"/>
    <x v="11"/>
    <s v="All"/>
    <s v=" 5-9"/>
    <x v="2"/>
    <n v="0"/>
    <n v="0"/>
    <n v="0"/>
    <n v="22137"/>
  </r>
  <r>
    <n v="6"/>
    <x v="11"/>
    <s v="All"/>
    <s v=" 5-9"/>
    <x v="3"/>
    <n v="0"/>
    <n v="0"/>
    <n v="0"/>
    <n v="22137"/>
  </r>
  <r>
    <n v="6"/>
    <x v="11"/>
    <s v="All"/>
    <s v=" 5-9"/>
    <x v="4"/>
    <n v="0"/>
    <n v="0"/>
    <n v="0"/>
    <n v="22137"/>
  </r>
  <r>
    <n v="6"/>
    <x v="11"/>
    <s v="All"/>
    <s v=" 5-9"/>
    <x v="5"/>
    <n v="0"/>
    <n v="0"/>
    <n v="0"/>
    <n v="22137"/>
  </r>
  <r>
    <n v="6"/>
    <x v="11"/>
    <s v="All"/>
    <s v=" 5-9"/>
    <x v="6"/>
    <n v="0"/>
    <n v="0"/>
    <n v="0"/>
    <n v="22137"/>
  </r>
  <r>
    <n v="6"/>
    <x v="11"/>
    <s v="All"/>
    <s v=" 5-9"/>
    <x v="7"/>
    <n v="6"/>
    <n v="5"/>
    <n v="35"/>
    <n v="22137"/>
  </r>
  <r>
    <n v="6"/>
    <x v="11"/>
    <s v="All"/>
    <s v=" 5-9"/>
    <x v="8"/>
    <n v="0"/>
    <n v="0"/>
    <n v="0"/>
    <n v="22137"/>
  </r>
  <r>
    <n v="6"/>
    <x v="11"/>
    <s v="All"/>
    <s v=" 5-9"/>
    <x v="9"/>
    <n v="1"/>
    <n v="1"/>
    <n v="30"/>
    <n v="22137"/>
  </r>
  <r>
    <n v="6"/>
    <x v="11"/>
    <s v="All"/>
    <s v=" 5-9"/>
    <x v="10"/>
    <n v="10"/>
    <n v="1"/>
    <n v="165"/>
    <n v="22137"/>
  </r>
  <r>
    <n v="7"/>
    <x v="0"/>
    <s v="All"/>
    <s v=" 0-1"/>
    <x v="0"/>
    <n v="42"/>
    <n v="35"/>
    <n v="231"/>
    <n v="3458"/>
  </r>
  <r>
    <n v="7"/>
    <x v="0"/>
    <s v="All"/>
    <s v=" 0-1"/>
    <x v="1"/>
    <n v="0"/>
    <n v="0"/>
    <n v="0"/>
    <n v="3458"/>
  </r>
  <r>
    <n v="7"/>
    <x v="0"/>
    <s v="All"/>
    <s v=" 0-1"/>
    <x v="2"/>
    <n v="0"/>
    <n v="0"/>
    <n v="0"/>
    <n v="3458"/>
  </r>
  <r>
    <n v="7"/>
    <x v="0"/>
    <s v="All"/>
    <s v=" 0-1"/>
    <x v="3"/>
    <n v="0"/>
    <n v="0"/>
    <n v="0"/>
    <n v="3458"/>
  </r>
  <r>
    <n v="7"/>
    <x v="0"/>
    <s v="All"/>
    <s v=" 0-1"/>
    <x v="4"/>
    <n v="0"/>
    <n v="0"/>
    <n v="0"/>
    <n v="3458"/>
  </r>
  <r>
    <n v="7"/>
    <x v="0"/>
    <s v="All"/>
    <s v=" 0-1"/>
    <x v="5"/>
    <n v="0"/>
    <n v="0"/>
    <n v="0"/>
    <n v="3458"/>
  </r>
  <r>
    <n v="7"/>
    <x v="0"/>
    <s v="All"/>
    <s v=" 0-1"/>
    <x v="6"/>
    <n v="0"/>
    <n v="0"/>
    <n v="0"/>
    <n v="3458"/>
  </r>
  <r>
    <n v="7"/>
    <x v="0"/>
    <s v="All"/>
    <s v=" 0-1"/>
    <x v="7"/>
    <n v="0"/>
    <n v="0"/>
    <n v="0"/>
    <n v="3458"/>
  </r>
  <r>
    <n v="7"/>
    <x v="0"/>
    <s v="All"/>
    <s v=" 0-1"/>
    <x v="8"/>
    <n v="0"/>
    <n v="0"/>
    <n v="0"/>
    <n v="3458"/>
  </r>
  <r>
    <n v="7"/>
    <x v="0"/>
    <s v="All"/>
    <s v=" 0-1"/>
    <x v="9"/>
    <n v="0"/>
    <n v="0"/>
    <n v="0"/>
    <n v="3458"/>
  </r>
  <r>
    <n v="7"/>
    <x v="0"/>
    <s v="All"/>
    <s v=" 0-1"/>
    <x v="10"/>
    <n v="0"/>
    <n v="0"/>
    <n v="0"/>
    <n v="3458"/>
  </r>
  <r>
    <n v="7"/>
    <x v="0"/>
    <s v="All"/>
    <s v=" 10-14"/>
    <x v="0"/>
    <n v="259"/>
    <n v="219"/>
    <n v="1030"/>
    <n v="13186"/>
  </r>
  <r>
    <n v="7"/>
    <x v="0"/>
    <s v="All"/>
    <s v=" 10-14"/>
    <x v="1"/>
    <n v="0"/>
    <n v="0"/>
    <n v="0"/>
    <n v="13186"/>
  </r>
  <r>
    <n v="7"/>
    <x v="0"/>
    <s v="All"/>
    <s v=" 10-14"/>
    <x v="2"/>
    <n v="0"/>
    <n v="0"/>
    <n v="0"/>
    <n v="13186"/>
  </r>
  <r>
    <n v="7"/>
    <x v="0"/>
    <s v="All"/>
    <s v=" 10-14"/>
    <x v="3"/>
    <n v="1"/>
    <n v="1"/>
    <n v="2"/>
    <n v="13186"/>
  </r>
  <r>
    <n v="7"/>
    <x v="0"/>
    <s v="All"/>
    <s v=" 10-14"/>
    <x v="4"/>
    <n v="0"/>
    <n v="0"/>
    <n v="0"/>
    <n v="13186"/>
  </r>
  <r>
    <n v="7"/>
    <x v="0"/>
    <s v="All"/>
    <s v=" 10-14"/>
    <x v="5"/>
    <n v="0"/>
    <n v="0"/>
    <n v="0"/>
    <n v="13186"/>
  </r>
  <r>
    <n v="7"/>
    <x v="0"/>
    <s v="All"/>
    <s v=" 10-14"/>
    <x v="6"/>
    <n v="0"/>
    <n v="0"/>
    <n v="0"/>
    <n v="13186"/>
  </r>
  <r>
    <n v="7"/>
    <x v="0"/>
    <s v="All"/>
    <s v=" 10-14"/>
    <x v="7"/>
    <n v="0"/>
    <n v="0"/>
    <n v="0"/>
    <n v="13186"/>
  </r>
  <r>
    <n v="7"/>
    <x v="0"/>
    <s v="All"/>
    <s v=" 10-14"/>
    <x v="8"/>
    <n v="0"/>
    <n v="0"/>
    <n v="0"/>
    <n v="13186"/>
  </r>
  <r>
    <n v="7"/>
    <x v="0"/>
    <s v="All"/>
    <s v=" 10-14"/>
    <x v="9"/>
    <n v="0"/>
    <n v="0"/>
    <n v="0"/>
    <n v="13186"/>
  </r>
  <r>
    <n v="7"/>
    <x v="0"/>
    <s v="All"/>
    <s v=" 10-14"/>
    <x v="10"/>
    <n v="2"/>
    <n v="2"/>
    <n v="18"/>
    <n v="13186"/>
  </r>
  <r>
    <n v="7"/>
    <x v="0"/>
    <s v="All"/>
    <s v=" 2-4"/>
    <x v="0"/>
    <n v="70"/>
    <n v="61"/>
    <n v="509"/>
    <n v="5897"/>
  </r>
  <r>
    <n v="7"/>
    <x v="0"/>
    <s v="All"/>
    <s v=" 2-4"/>
    <x v="1"/>
    <n v="0"/>
    <n v="0"/>
    <n v="0"/>
    <n v="5897"/>
  </r>
  <r>
    <n v="7"/>
    <x v="0"/>
    <s v="All"/>
    <s v=" 2-4"/>
    <x v="2"/>
    <n v="0"/>
    <n v="0"/>
    <n v="0"/>
    <n v="5897"/>
  </r>
  <r>
    <n v="7"/>
    <x v="0"/>
    <s v="All"/>
    <s v=" 2-4"/>
    <x v="3"/>
    <n v="0"/>
    <n v="0"/>
    <n v="0"/>
    <n v="5897"/>
  </r>
  <r>
    <n v="7"/>
    <x v="0"/>
    <s v="All"/>
    <s v=" 2-4"/>
    <x v="4"/>
    <n v="0"/>
    <n v="0"/>
    <n v="0"/>
    <n v="5897"/>
  </r>
  <r>
    <n v="7"/>
    <x v="0"/>
    <s v="All"/>
    <s v=" 2-4"/>
    <x v="5"/>
    <n v="0"/>
    <n v="0"/>
    <n v="0"/>
    <n v="5897"/>
  </r>
  <r>
    <n v="7"/>
    <x v="0"/>
    <s v="All"/>
    <s v=" 2-4"/>
    <x v="6"/>
    <n v="0"/>
    <n v="0"/>
    <n v="0"/>
    <n v="5897"/>
  </r>
  <r>
    <n v="7"/>
    <x v="0"/>
    <s v="All"/>
    <s v=" 2-4"/>
    <x v="7"/>
    <n v="0"/>
    <n v="0"/>
    <n v="0"/>
    <n v="5897"/>
  </r>
  <r>
    <n v="7"/>
    <x v="0"/>
    <s v="All"/>
    <s v=" 2-4"/>
    <x v="8"/>
    <n v="0"/>
    <n v="0"/>
    <n v="0"/>
    <n v="5897"/>
  </r>
  <r>
    <n v="7"/>
    <x v="0"/>
    <s v="All"/>
    <s v=" 2-4"/>
    <x v="9"/>
    <n v="0"/>
    <n v="0"/>
    <n v="0"/>
    <n v="5897"/>
  </r>
  <r>
    <n v="7"/>
    <x v="0"/>
    <s v="All"/>
    <s v=" 2-4"/>
    <x v="10"/>
    <n v="0"/>
    <n v="0"/>
    <n v="0"/>
    <n v="5897"/>
  </r>
  <r>
    <n v="7"/>
    <x v="0"/>
    <s v="All"/>
    <s v=" 5-9"/>
    <x v="0"/>
    <n v="174"/>
    <n v="141"/>
    <n v="924"/>
    <n v="12159"/>
  </r>
  <r>
    <n v="7"/>
    <x v="0"/>
    <s v="All"/>
    <s v=" 5-9"/>
    <x v="1"/>
    <n v="0"/>
    <n v="0"/>
    <n v="0"/>
    <n v="12159"/>
  </r>
  <r>
    <n v="7"/>
    <x v="0"/>
    <s v="All"/>
    <s v=" 5-9"/>
    <x v="2"/>
    <n v="0"/>
    <n v="0"/>
    <n v="0"/>
    <n v="12159"/>
  </r>
  <r>
    <n v="7"/>
    <x v="0"/>
    <s v="All"/>
    <s v=" 5-9"/>
    <x v="3"/>
    <n v="0"/>
    <n v="0"/>
    <n v="0"/>
    <n v="12159"/>
  </r>
  <r>
    <n v="7"/>
    <x v="0"/>
    <s v="All"/>
    <s v=" 5-9"/>
    <x v="4"/>
    <n v="0"/>
    <n v="0"/>
    <n v="0"/>
    <n v="12159"/>
  </r>
  <r>
    <n v="7"/>
    <x v="0"/>
    <s v="All"/>
    <s v=" 5-9"/>
    <x v="5"/>
    <n v="0"/>
    <n v="0"/>
    <n v="0"/>
    <n v="12159"/>
  </r>
  <r>
    <n v="7"/>
    <x v="0"/>
    <s v="All"/>
    <s v=" 5-9"/>
    <x v="6"/>
    <n v="0"/>
    <n v="0"/>
    <n v="0"/>
    <n v="12159"/>
  </r>
  <r>
    <n v="7"/>
    <x v="0"/>
    <s v="All"/>
    <s v=" 5-9"/>
    <x v="7"/>
    <n v="0"/>
    <n v="0"/>
    <n v="0"/>
    <n v="12159"/>
  </r>
  <r>
    <n v="7"/>
    <x v="0"/>
    <s v="All"/>
    <s v=" 5-9"/>
    <x v="8"/>
    <n v="0"/>
    <n v="0"/>
    <n v="0"/>
    <n v="12159"/>
  </r>
  <r>
    <n v="7"/>
    <x v="0"/>
    <s v="All"/>
    <s v=" 5-9"/>
    <x v="9"/>
    <n v="0"/>
    <n v="0"/>
    <n v="0"/>
    <n v="12159"/>
  </r>
  <r>
    <n v="7"/>
    <x v="0"/>
    <s v="All"/>
    <s v=" 5-9"/>
    <x v="10"/>
    <n v="0"/>
    <n v="0"/>
    <n v="0"/>
    <n v="12159"/>
  </r>
  <r>
    <n v="7"/>
    <x v="1"/>
    <s v="All"/>
    <s v=" 0-1"/>
    <x v="0"/>
    <n v="53"/>
    <n v="46"/>
    <n v="320"/>
    <n v="3287"/>
  </r>
  <r>
    <n v="7"/>
    <x v="1"/>
    <s v="All"/>
    <s v=" 0-1"/>
    <x v="1"/>
    <n v="0"/>
    <n v="0"/>
    <n v="0"/>
    <n v="3287"/>
  </r>
  <r>
    <n v="7"/>
    <x v="1"/>
    <s v="All"/>
    <s v=" 0-1"/>
    <x v="2"/>
    <n v="0"/>
    <n v="0"/>
    <n v="0"/>
    <n v="3287"/>
  </r>
  <r>
    <n v="7"/>
    <x v="1"/>
    <s v="All"/>
    <s v=" 0-1"/>
    <x v="3"/>
    <n v="0"/>
    <n v="0"/>
    <n v="0"/>
    <n v="3287"/>
  </r>
  <r>
    <n v="7"/>
    <x v="1"/>
    <s v="All"/>
    <s v=" 0-1"/>
    <x v="4"/>
    <n v="0"/>
    <n v="0"/>
    <n v="0"/>
    <n v="3287"/>
  </r>
  <r>
    <n v="7"/>
    <x v="1"/>
    <s v="All"/>
    <s v=" 0-1"/>
    <x v="5"/>
    <n v="0"/>
    <n v="0"/>
    <n v="0"/>
    <n v="3287"/>
  </r>
  <r>
    <n v="7"/>
    <x v="1"/>
    <s v="All"/>
    <s v=" 0-1"/>
    <x v="6"/>
    <n v="0"/>
    <n v="0"/>
    <n v="0"/>
    <n v="3287"/>
  </r>
  <r>
    <n v="7"/>
    <x v="1"/>
    <s v="All"/>
    <s v=" 0-1"/>
    <x v="7"/>
    <n v="0"/>
    <n v="0"/>
    <n v="0"/>
    <n v="3287"/>
  </r>
  <r>
    <n v="7"/>
    <x v="1"/>
    <s v="All"/>
    <s v=" 0-1"/>
    <x v="8"/>
    <n v="0"/>
    <n v="0"/>
    <n v="0"/>
    <n v="3287"/>
  </r>
  <r>
    <n v="7"/>
    <x v="1"/>
    <s v="All"/>
    <s v=" 0-1"/>
    <x v="9"/>
    <n v="0"/>
    <n v="0"/>
    <n v="0"/>
    <n v="3287"/>
  </r>
  <r>
    <n v="7"/>
    <x v="1"/>
    <s v="All"/>
    <s v=" 0-1"/>
    <x v="10"/>
    <n v="0"/>
    <n v="0"/>
    <n v="0"/>
    <n v="3287"/>
  </r>
  <r>
    <n v="7"/>
    <x v="1"/>
    <s v="All"/>
    <s v=" 10-14"/>
    <x v="0"/>
    <n v="303"/>
    <n v="245"/>
    <n v="1377"/>
    <n v="12921"/>
  </r>
  <r>
    <n v="7"/>
    <x v="1"/>
    <s v="All"/>
    <s v=" 10-14"/>
    <x v="1"/>
    <n v="0"/>
    <n v="0"/>
    <n v="0"/>
    <n v="12921"/>
  </r>
  <r>
    <n v="7"/>
    <x v="1"/>
    <s v="All"/>
    <s v=" 10-14"/>
    <x v="2"/>
    <n v="0"/>
    <n v="0"/>
    <n v="0"/>
    <n v="12921"/>
  </r>
  <r>
    <n v="7"/>
    <x v="1"/>
    <s v="All"/>
    <s v=" 10-14"/>
    <x v="3"/>
    <n v="1"/>
    <n v="1"/>
    <n v="10"/>
    <n v="12921"/>
  </r>
  <r>
    <n v="7"/>
    <x v="1"/>
    <s v="All"/>
    <s v=" 10-14"/>
    <x v="4"/>
    <n v="0"/>
    <n v="0"/>
    <n v="0"/>
    <n v="12921"/>
  </r>
  <r>
    <n v="7"/>
    <x v="1"/>
    <s v="All"/>
    <s v=" 10-14"/>
    <x v="5"/>
    <n v="4"/>
    <n v="2"/>
    <n v="70"/>
    <n v="12921"/>
  </r>
  <r>
    <n v="7"/>
    <x v="1"/>
    <s v="All"/>
    <s v=" 10-14"/>
    <x v="6"/>
    <n v="2"/>
    <n v="1"/>
    <n v="20"/>
    <n v="12921"/>
  </r>
  <r>
    <n v="7"/>
    <x v="1"/>
    <s v="All"/>
    <s v=" 10-14"/>
    <x v="7"/>
    <n v="3"/>
    <n v="2"/>
    <n v="26"/>
    <n v="12921"/>
  </r>
  <r>
    <n v="7"/>
    <x v="1"/>
    <s v="All"/>
    <s v=" 10-14"/>
    <x v="8"/>
    <n v="0"/>
    <n v="0"/>
    <n v="0"/>
    <n v="12921"/>
  </r>
  <r>
    <n v="7"/>
    <x v="1"/>
    <s v="All"/>
    <s v=" 10-14"/>
    <x v="9"/>
    <n v="1"/>
    <n v="1"/>
    <n v="25"/>
    <n v="12921"/>
  </r>
  <r>
    <n v="7"/>
    <x v="1"/>
    <s v="All"/>
    <s v=" 10-14"/>
    <x v="10"/>
    <n v="0"/>
    <n v="0"/>
    <n v="0"/>
    <n v="12921"/>
  </r>
  <r>
    <n v="7"/>
    <x v="1"/>
    <s v="All"/>
    <s v=" 2-4"/>
    <x v="0"/>
    <n v="76"/>
    <n v="68"/>
    <n v="633"/>
    <n v="5835"/>
  </r>
  <r>
    <n v="7"/>
    <x v="1"/>
    <s v="All"/>
    <s v=" 2-4"/>
    <x v="1"/>
    <n v="0"/>
    <n v="0"/>
    <n v="0"/>
    <n v="5835"/>
  </r>
  <r>
    <n v="7"/>
    <x v="1"/>
    <s v="All"/>
    <s v=" 2-4"/>
    <x v="2"/>
    <n v="0"/>
    <n v="0"/>
    <n v="0"/>
    <n v="5835"/>
  </r>
  <r>
    <n v="7"/>
    <x v="1"/>
    <s v="All"/>
    <s v=" 2-4"/>
    <x v="3"/>
    <n v="0"/>
    <n v="0"/>
    <n v="0"/>
    <n v="5835"/>
  </r>
  <r>
    <n v="7"/>
    <x v="1"/>
    <s v="All"/>
    <s v=" 2-4"/>
    <x v="4"/>
    <n v="0"/>
    <n v="0"/>
    <n v="0"/>
    <n v="5835"/>
  </r>
  <r>
    <n v="7"/>
    <x v="1"/>
    <s v="All"/>
    <s v=" 2-4"/>
    <x v="5"/>
    <n v="0"/>
    <n v="0"/>
    <n v="0"/>
    <n v="5835"/>
  </r>
  <r>
    <n v="7"/>
    <x v="1"/>
    <s v="All"/>
    <s v=" 2-4"/>
    <x v="6"/>
    <n v="0"/>
    <n v="0"/>
    <n v="0"/>
    <n v="5835"/>
  </r>
  <r>
    <n v="7"/>
    <x v="1"/>
    <s v="All"/>
    <s v=" 2-4"/>
    <x v="7"/>
    <n v="1"/>
    <n v="1"/>
    <n v="20"/>
    <n v="5835"/>
  </r>
  <r>
    <n v="7"/>
    <x v="1"/>
    <s v="All"/>
    <s v=" 2-4"/>
    <x v="8"/>
    <n v="0"/>
    <n v="0"/>
    <n v="0"/>
    <n v="5835"/>
  </r>
  <r>
    <n v="7"/>
    <x v="1"/>
    <s v="All"/>
    <s v=" 2-4"/>
    <x v="9"/>
    <n v="0"/>
    <n v="0"/>
    <n v="0"/>
    <n v="5835"/>
  </r>
  <r>
    <n v="7"/>
    <x v="1"/>
    <s v="All"/>
    <s v=" 2-4"/>
    <x v="10"/>
    <n v="0"/>
    <n v="0"/>
    <n v="0"/>
    <n v="5835"/>
  </r>
  <r>
    <n v="7"/>
    <x v="1"/>
    <s v="All"/>
    <s v=" 5-9"/>
    <x v="0"/>
    <n v="230"/>
    <n v="212"/>
    <n v="1238"/>
    <n v="11614"/>
  </r>
  <r>
    <n v="7"/>
    <x v="1"/>
    <s v="All"/>
    <s v=" 5-9"/>
    <x v="1"/>
    <n v="0"/>
    <n v="0"/>
    <n v="0"/>
    <n v="11614"/>
  </r>
  <r>
    <n v="7"/>
    <x v="1"/>
    <s v="All"/>
    <s v=" 5-9"/>
    <x v="2"/>
    <n v="0"/>
    <n v="0"/>
    <n v="0"/>
    <n v="11614"/>
  </r>
  <r>
    <n v="7"/>
    <x v="1"/>
    <s v="All"/>
    <s v=" 5-9"/>
    <x v="3"/>
    <n v="0"/>
    <n v="0"/>
    <n v="0"/>
    <n v="11614"/>
  </r>
  <r>
    <n v="7"/>
    <x v="1"/>
    <s v="All"/>
    <s v=" 5-9"/>
    <x v="4"/>
    <n v="0"/>
    <n v="0"/>
    <n v="0"/>
    <n v="11614"/>
  </r>
  <r>
    <n v="7"/>
    <x v="1"/>
    <s v="All"/>
    <s v=" 5-9"/>
    <x v="5"/>
    <n v="0"/>
    <n v="0"/>
    <n v="0"/>
    <n v="11614"/>
  </r>
  <r>
    <n v="7"/>
    <x v="1"/>
    <s v="All"/>
    <s v=" 5-9"/>
    <x v="6"/>
    <n v="0"/>
    <n v="0"/>
    <n v="0"/>
    <n v="11614"/>
  </r>
  <r>
    <n v="7"/>
    <x v="1"/>
    <s v="All"/>
    <s v=" 5-9"/>
    <x v="7"/>
    <n v="0"/>
    <n v="0"/>
    <n v="0"/>
    <n v="11614"/>
  </r>
  <r>
    <n v="7"/>
    <x v="1"/>
    <s v="All"/>
    <s v=" 5-9"/>
    <x v="8"/>
    <n v="0"/>
    <n v="0"/>
    <n v="0"/>
    <n v="11614"/>
  </r>
  <r>
    <n v="7"/>
    <x v="1"/>
    <s v="All"/>
    <s v=" 5-9"/>
    <x v="9"/>
    <n v="0"/>
    <n v="0"/>
    <n v="0"/>
    <n v="11614"/>
  </r>
  <r>
    <n v="7"/>
    <x v="1"/>
    <s v="All"/>
    <s v=" 5-9"/>
    <x v="10"/>
    <n v="0"/>
    <n v="0"/>
    <n v="0"/>
    <n v="11614"/>
  </r>
  <r>
    <n v="7"/>
    <x v="2"/>
    <s v="All"/>
    <s v=" 0-1"/>
    <x v="0"/>
    <n v="65"/>
    <n v="53"/>
    <n v="493"/>
    <n v="3296"/>
  </r>
  <r>
    <n v="7"/>
    <x v="2"/>
    <s v="All"/>
    <s v=" 0-1"/>
    <x v="1"/>
    <n v="0"/>
    <n v="0"/>
    <n v="0"/>
    <n v="3296"/>
  </r>
  <r>
    <n v="7"/>
    <x v="2"/>
    <s v="All"/>
    <s v=" 0-1"/>
    <x v="2"/>
    <n v="0"/>
    <n v="0"/>
    <n v="0"/>
    <n v="3296"/>
  </r>
  <r>
    <n v="7"/>
    <x v="2"/>
    <s v="All"/>
    <s v=" 0-1"/>
    <x v="3"/>
    <n v="0"/>
    <n v="0"/>
    <n v="0"/>
    <n v="3296"/>
  </r>
  <r>
    <n v="7"/>
    <x v="2"/>
    <s v="All"/>
    <s v=" 0-1"/>
    <x v="4"/>
    <n v="0"/>
    <n v="0"/>
    <n v="0"/>
    <n v="3296"/>
  </r>
  <r>
    <n v="7"/>
    <x v="2"/>
    <s v="All"/>
    <s v=" 0-1"/>
    <x v="5"/>
    <n v="0"/>
    <n v="0"/>
    <n v="0"/>
    <n v="3296"/>
  </r>
  <r>
    <n v="7"/>
    <x v="2"/>
    <s v="All"/>
    <s v=" 0-1"/>
    <x v="6"/>
    <n v="0"/>
    <n v="0"/>
    <n v="0"/>
    <n v="3296"/>
  </r>
  <r>
    <n v="7"/>
    <x v="2"/>
    <s v="All"/>
    <s v=" 0-1"/>
    <x v="7"/>
    <n v="0"/>
    <n v="0"/>
    <n v="0"/>
    <n v="3296"/>
  </r>
  <r>
    <n v="7"/>
    <x v="2"/>
    <s v="All"/>
    <s v=" 0-1"/>
    <x v="8"/>
    <n v="0"/>
    <n v="0"/>
    <n v="0"/>
    <n v="3296"/>
  </r>
  <r>
    <n v="7"/>
    <x v="2"/>
    <s v="All"/>
    <s v=" 0-1"/>
    <x v="9"/>
    <n v="0"/>
    <n v="0"/>
    <n v="0"/>
    <n v="3296"/>
  </r>
  <r>
    <n v="7"/>
    <x v="2"/>
    <s v="All"/>
    <s v=" 0-1"/>
    <x v="10"/>
    <n v="0"/>
    <n v="0"/>
    <n v="0"/>
    <n v="3296"/>
  </r>
  <r>
    <n v="7"/>
    <x v="2"/>
    <s v="All"/>
    <s v=" 10-14"/>
    <x v="0"/>
    <n v="258"/>
    <n v="221"/>
    <n v="1037"/>
    <n v="12601"/>
  </r>
  <r>
    <n v="7"/>
    <x v="2"/>
    <s v="All"/>
    <s v=" 10-14"/>
    <x v="1"/>
    <n v="0"/>
    <n v="0"/>
    <n v="0"/>
    <n v="12601"/>
  </r>
  <r>
    <n v="7"/>
    <x v="2"/>
    <s v="All"/>
    <s v=" 10-14"/>
    <x v="2"/>
    <n v="0"/>
    <n v="0"/>
    <n v="0"/>
    <n v="12601"/>
  </r>
  <r>
    <n v="7"/>
    <x v="2"/>
    <s v="All"/>
    <s v=" 10-14"/>
    <x v="3"/>
    <n v="2"/>
    <n v="2"/>
    <n v="17"/>
    <n v="12601"/>
  </r>
  <r>
    <n v="7"/>
    <x v="2"/>
    <s v="All"/>
    <s v=" 10-14"/>
    <x v="4"/>
    <n v="0"/>
    <n v="0"/>
    <n v="0"/>
    <n v="12601"/>
  </r>
  <r>
    <n v="7"/>
    <x v="2"/>
    <s v="All"/>
    <s v=" 10-14"/>
    <x v="5"/>
    <n v="7"/>
    <n v="1"/>
    <n v="159"/>
    <n v="12601"/>
  </r>
  <r>
    <n v="7"/>
    <x v="2"/>
    <s v="All"/>
    <s v=" 10-14"/>
    <x v="6"/>
    <n v="0"/>
    <n v="0"/>
    <n v="0"/>
    <n v="12601"/>
  </r>
  <r>
    <n v="7"/>
    <x v="2"/>
    <s v="All"/>
    <s v=" 10-14"/>
    <x v="7"/>
    <n v="3"/>
    <n v="2"/>
    <n v="12"/>
    <n v="12601"/>
  </r>
  <r>
    <n v="7"/>
    <x v="2"/>
    <s v="All"/>
    <s v=" 10-14"/>
    <x v="8"/>
    <n v="0"/>
    <n v="0"/>
    <n v="0"/>
    <n v="12601"/>
  </r>
  <r>
    <n v="7"/>
    <x v="2"/>
    <s v="All"/>
    <s v=" 10-14"/>
    <x v="9"/>
    <n v="1"/>
    <n v="1"/>
    <n v="30"/>
    <n v="12601"/>
  </r>
  <r>
    <n v="7"/>
    <x v="2"/>
    <s v="All"/>
    <s v=" 10-14"/>
    <x v="10"/>
    <n v="0"/>
    <n v="0"/>
    <n v="0"/>
    <n v="12601"/>
  </r>
  <r>
    <n v="7"/>
    <x v="2"/>
    <s v="All"/>
    <s v=" 2-4"/>
    <x v="0"/>
    <n v="84"/>
    <n v="74"/>
    <n v="741"/>
    <n v="5492"/>
  </r>
  <r>
    <n v="7"/>
    <x v="2"/>
    <s v="All"/>
    <s v=" 2-4"/>
    <x v="1"/>
    <n v="0"/>
    <n v="0"/>
    <n v="0"/>
    <n v="5492"/>
  </r>
  <r>
    <n v="7"/>
    <x v="2"/>
    <s v="All"/>
    <s v=" 2-4"/>
    <x v="2"/>
    <n v="0"/>
    <n v="0"/>
    <n v="0"/>
    <n v="5492"/>
  </r>
  <r>
    <n v="7"/>
    <x v="2"/>
    <s v="All"/>
    <s v=" 2-4"/>
    <x v="3"/>
    <n v="0"/>
    <n v="0"/>
    <n v="0"/>
    <n v="5492"/>
  </r>
  <r>
    <n v="7"/>
    <x v="2"/>
    <s v="All"/>
    <s v=" 2-4"/>
    <x v="4"/>
    <n v="0"/>
    <n v="0"/>
    <n v="0"/>
    <n v="5492"/>
  </r>
  <r>
    <n v="7"/>
    <x v="2"/>
    <s v="All"/>
    <s v=" 2-4"/>
    <x v="5"/>
    <n v="0"/>
    <n v="0"/>
    <n v="0"/>
    <n v="5492"/>
  </r>
  <r>
    <n v="7"/>
    <x v="2"/>
    <s v="All"/>
    <s v=" 2-4"/>
    <x v="6"/>
    <n v="0"/>
    <n v="0"/>
    <n v="0"/>
    <n v="5492"/>
  </r>
  <r>
    <n v="7"/>
    <x v="2"/>
    <s v="All"/>
    <s v=" 2-4"/>
    <x v="7"/>
    <n v="0"/>
    <n v="0"/>
    <n v="0"/>
    <n v="5492"/>
  </r>
  <r>
    <n v="7"/>
    <x v="2"/>
    <s v="All"/>
    <s v=" 2-4"/>
    <x v="8"/>
    <n v="0"/>
    <n v="0"/>
    <n v="0"/>
    <n v="5492"/>
  </r>
  <r>
    <n v="7"/>
    <x v="2"/>
    <s v="All"/>
    <s v=" 2-4"/>
    <x v="9"/>
    <n v="0"/>
    <n v="0"/>
    <n v="0"/>
    <n v="5492"/>
  </r>
  <r>
    <n v="7"/>
    <x v="2"/>
    <s v="All"/>
    <s v=" 2-4"/>
    <x v="10"/>
    <n v="0"/>
    <n v="0"/>
    <n v="0"/>
    <n v="5492"/>
  </r>
  <r>
    <n v="7"/>
    <x v="2"/>
    <s v="All"/>
    <s v=" 5-9"/>
    <x v="0"/>
    <n v="246"/>
    <n v="213"/>
    <n v="1671"/>
    <n v="10984"/>
  </r>
  <r>
    <n v="7"/>
    <x v="2"/>
    <s v="All"/>
    <s v=" 5-9"/>
    <x v="1"/>
    <n v="0"/>
    <n v="0"/>
    <n v="0"/>
    <n v="10984"/>
  </r>
  <r>
    <n v="7"/>
    <x v="2"/>
    <s v="All"/>
    <s v=" 5-9"/>
    <x v="2"/>
    <n v="0"/>
    <n v="0"/>
    <n v="0"/>
    <n v="10984"/>
  </r>
  <r>
    <n v="7"/>
    <x v="2"/>
    <s v="All"/>
    <s v=" 5-9"/>
    <x v="3"/>
    <n v="1"/>
    <n v="1"/>
    <n v="3"/>
    <n v="10984"/>
  </r>
  <r>
    <n v="7"/>
    <x v="2"/>
    <s v="All"/>
    <s v=" 5-9"/>
    <x v="4"/>
    <n v="0"/>
    <n v="0"/>
    <n v="0"/>
    <n v="10984"/>
  </r>
  <r>
    <n v="7"/>
    <x v="2"/>
    <s v="All"/>
    <s v=" 5-9"/>
    <x v="5"/>
    <n v="0"/>
    <n v="0"/>
    <n v="0"/>
    <n v="10984"/>
  </r>
  <r>
    <n v="7"/>
    <x v="2"/>
    <s v="All"/>
    <s v=" 5-9"/>
    <x v="6"/>
    <n v="0"/>
    <n v="0"/>
    <n v="0"/>
    <n v="10984"/>
  </r>
  <r>
    <n v="7"/>
    <x v="2"/>
    <s v="All"/>
    <s v=" 5-9"/>
    <x v="7"/>
    <n v="0"/>
    <n v="0"/>
    <n v="0"/>
    <n v="10984"/>
  </r>
  <r>
    <n v="7"/>
    <x v="2"/>
    <s v="All"/>
    <s v=" 5-9"/>
    <x v="8"/>
    <n v="0"/>
    <n v="0"/>
    <n v="0"/>
    <n v="10984"/>
  </r>
  <r>
    <n v="7"/>
    <x v="2"/>
    <s v="All"/>
    <s v=" 5-9"/>
    <x v="9"/>
    <n v="0"/>
    <n v="0"/>
    <n v="0"/>
    <n v="10984"/>
  </r>
  <r>
    <n v="7"/>
    <x v="2"/>
    <s v="All"/>
    <s v=" 5-9"/>
    <x v="10"/>
    <n v="0"/>
    <n v="0"/>
    <n v="0"/>
    <n v="10984"/>
  </r>
  <r>
    <n v="7"/>
    <x v="3"/>
    <s v="All"/>
    <s v=" 0-1"/>
    <x v="0"/>
    <n v="30"/>
    <n v="24"/>
    <n v="317"/>
    <n v="3310"/>
  </r>
  <r>
    <n v="7"/>
    <x v="3"/>
    <s v="All"/>
    <s v=" 0-1"/>
    <x v="1"/>
    <n v="0"/>
    <n v="0"/>
    <n v="0"/>
    <n v="3310"/>
  </r>
  <r>
    <n v="7"/>
    <x v="3"/>
    <s v="All"/>
    <s v=" 0-1"/>
    <x v="2"/>
    <n v="0"/>
    <n v="0"/>
    <n v="0"/>
    <n v="3310"/>
  </r>
  <r>
    <n v="7"/>
    <x v="3"/>
    <s v="All"/>
    <s v=" 0-1"/>
    <x v="3"/>
    <n v="0"/>
    <n v="0"/>
    <n v="0"/>
    <n v="3310"/>
  </r>
  <r>
    <n v="7"/>
    <x v="3"/>
    <s v="All"/>
    <s v=" 0-1"/>
    <x v="4"/>
    <n v="0"/>
    <n v="0"/>
    <n v="0"/>
    <n v="3310"/>
  </r>
  <r>
    <n v="7"/>
    <x v="3"/>
    <s v="All"/>
    <s v=" 0-1"/>
    <x v="5"/>
    <n v="0"/>
    <n v="0"/>
    <n v="0"/>
    <n v="3310"/>
  </r>
  <r>
    <n v="7"/>
    <x v="3"/>
    <s v="All"/>
    <s v=" 0-1"/>
    <x v="6"/>
    <n v="1"/>
    <n v="1"/>
    <n v="60"/>
    <n v="3310"/>
  </r>
  <r>
    <n v="7"/>
    <x v="3"/>
    <s v="All"/>
    <s v=" 0-1"/>
    <x v="7"/>
    <n v="0"/>
    <n v="0"/>
    <n v="0"/>
    <n v="3310"/>
  </r>
  <r>
    <n v="7"/>
    <x v="3"/>
    <s v="All"/>
    <s v=" 0-1"/>
    <x v="8"/>
    <n v="0"/>
    <n v="0"/>
    <n v="0"/>
    <n v="3310"/>
  </r>
  <r>
    <n v="7"/>
    <x v="3"/>
    <s v="All"/>
    <s v=" 0-1"/>
    <x v="9"/>
    <n v="0"/>
    <n v="0"/>
    <n v="0"/>
    <n v="3310"/>
  </r>
  <r>
    <n v="7"/>
    <x v="3"/>
    <s v="All"/>
    <s v=" 0-1"/>
    <x v="10"/>
    <n v="0"/>
    <n v="0"/>
    <n v="0"/>
    <n v="3310"/>
  </r>
  <r>
    <n v="7"/>
    <x v="3"/>
    <s v="All"/>
    <s v=" 10-14"/>
    <x v="0"/>
    <n v="296"/>
    <n v="252"/>
    <n v="1375"/>
    <n v="12916"/>
  </r>
  <r>
    <n v="7"/>
    <x v="3"/>
    <s v="All"/>
    <s v=" 10-14"/>
    <x v="1"/>
    <n v="0"/>
    <n v="0"/>
    <n v="0"/>
    <n v="12916"/>
  </r>
  <r>
    <n v="7"/>
    <x v="3"/>
    <s v="All"/>
    <s v=" 10-14"/>
    <x v="2"/>
    <n v="0"/>
    <n v="0"/>
    <n v="0"/>
    <n v="12916"/>
  </r>
  <r>
    <n v="7"/>
    <x v="3"/>
    <s v="All"/>
    <s v=" 10-14"/>
    <x v="3"/>
    <n v="2"/>
    <n v="1"/>
    <n v="7"/>
    <n v="12916"/>
  </r>
  <r>
    <n v="7"/>
    <x v="3"/>
    <s v="All"/>
    <s v=" 10-14"/>
    <x v="4"/>
    <n v="0"/>
    <n v="0"/>
    <n v="0"/>
    <n v="12916"/>
  </r>
  <r>
    <n v="7"/>
    <x v="3"/>
    <s v="All"/>
    <s v=" 10-14"/>
    <x v="5"/>
    <n v="0"/>
    <n v="0"/>
    <n v="0"/>
    <n v="12916"/>
  </r>
  <r>
    <n v="7"/>
    <x v="3"/>
    <s v="All"/>
    <s v=" 10-14"/>
    <x v="6"/>
    <n v="0"/>
    <n v="0"/>
    <n v="0"/>
    <n v="12916"/>
  </r>
  <r>
    <n v="7"/>
    <x v="3"/>
    <s v="All"/>
    <s v=" 10-14"/>
    <x v="7"/>
    <n v="2"/>
    <n v="2"/>
    <n v="13"/>
    <n v="12916"/>
  </r>
  <r>
    <n v="7"/>
    <x v="3"/>
    <s v="All"/>
    <s v=" 10-14"/>
    <x v="8"/>
    <n v="0"/>
    <n v="0"/>
    <n v="0"/>
    <n v="12916"/>
  </r>
  <r>
    <n v="7"/>
    <x v="3"/>
    <s v="All"/>
    <s v=" 10-14"/>
    <x v="9"/>
    <n v="1"/>
    <n v="1"/>
    <n v="30"/>
    <n v="12916"/>
  </r>
  <r>
    <n v="7"/>
    <x v="3"/>
    <s v="All"/>
    <s v=" 10-14"/>
    <x v="10"/>
    <n v="1"/>
    <n v="1"/>
    <n v="5"/>
    <n v="12916"/>
  </r>
  <r>
    <n v="7"/>
    <x v="3"/>
    <s v="All"/>
    <s v=" 2-4"/>
    <x v="0"/>
    <n v="80"/>
    <n v="67"/>
    <n v="567"/>
    <n v="5562"/>
  </r>
  <r>
    <n v="7"/>
    <x v="3"/>
    <s v="All"/>
    <s v=" 2-4"/>
    <x v="1"/>
    <n v="0"/>
    <n v="0"/>
    <n v="0"/>
    <n v="5562"/>
  </r>
  <r>
    <n v="7"/>
    <x v="3"/>
    <s v="All"/>
    <s v=" 2-4"/>
    <x v="2"/>
    <n v="0"/>
    <n v="0"/>
    <n v="0"/>
    <n v="5562"/>
  </r>
  <r>
    <n v="7"/>
    <x v="3"/>
    <s v="All"/>
    <s v=" 2-4"/>
    <x v="3"/>
    <n v="1"/>
    <n v="1"/>
    <n v="5"/>
    <n v="5562"/>
  </r>
  <r>
    <n v="7"/>
    <x v="3"/>
    <s v="All"/>
    <s v=" 2-4"/>
    <x v="4"/>
    <n v="0"/>
    <n v="0"/>
    <n v="0"/>
    <n v="5562"/>
  </r>
  <r>
    <n v="7"/>
    <x v="3"/>
    <s v="All"/>
    <s v=" 2-4"/>
    <x v="5"/>
    <n v="0"/>
    <n v="0"/>
    <n v="0"/>
    <n v="5562"/>
  </r>
  <r>
    <n v="7"/>
    <x v="3"/>
    <s v="All"/>
    <s v=" 2-4"/>
    <x v="6"/>
    <n v="0"/>
    <n v="0"/>
    <n v="0"/>
    <n v="5562"/>
  </r>
  <r>
    <n v="7"/>
    <x v="3"/>
    <s v="All"/>
    <s v=" 2-4"/>
    <x v="7"/>
    <n v="0"/>
    <n v="0"/>
    <n v="0"/>
    <n v="5562"/>
  </r>
  <r>
    <n v="7"/>
    <x v="3"/>
    <s v="All"/>
    <s v=" 2-4"/>
    <x v="8"/>
    <n v="0"/>
    <n v="0"/>
    <n v="0"/>
    <n v="5562"/>
  </r>
  <r>
    <n v="7"/>
    <x v="3"/>
    <s v="All"/>
    <s v=" 2-4"/>
    <x v="9"/>
    <n v="0"/>
    <n v="0"/>
    <n v="0"/>
    <n v="5562"/>
  </r>
  <r>
    <n v="7"/>
    <x v="3"/>
    <s v="All"/>
    <s v=" 2-4"/>
    <x v="10"/>
    <n v="0"/>
    <n v="0"/>
    <n v="0"/>
    <n v="5562"/>
  </r>
  <r>
    <n v="7"/>
    <x v="3"/>
    <s v="All"/>
    <s v=" 5-9"/>
    <x v="0"/>
    <n v="191"/>
    <n v="159"/>
    <n v="1116"/>
    <n v="11053"/>
  </r>
  <r>
    <n v="7"/>
    <x v="3"/>
    <s v="All"/>
    <s v=" 5-9"/>
    <x v="1"/>
    <n v="0"/>
    <n v="0"/>
    <n v="0"/>
    <n v="11053"/>
  </r>
  <r>
    <n v="7"/>
    <x v="3"/>
    <s v="All"/>
    <s v=" 5-9"/>
    <x v="2"/>
    <n v="0"/>
    <n v="0"/>
    <n v="0"/>
    <n v="11053"/>
  </r>
  <r>
    <n v="7"/>
    <x v="3"/>
    <s v="All"/>
    <s v=" 5-9"/>
    <x v="3"/>
    <n v="0"/>
    <n v="0"/>
    <n v="0"/>
    <n v="11053"/>
  </r>
  <r>
    <n v="7"/>
    <x v="3"/>
    <s v="All"/>
    <s v=" 5-9"/>
    <x v="4"/>
    <n v="0"/>
    <n v="0"/>
    <n v="0"/>
    <n v="11053"/>
  </r>
  <r>
    <n v="7"/>
    <x v="3"/>
    <s v="All"/>
    <s v=" 5-9"/>
    <x v="5"/>
    <n v="0"/>
    <n v="0"/>
    <n v="0"/>
    <n v="11053"/>
  </r>
  <r>
    <n v="7"/>
    <x v="3"/>
    <s v="All"/>
    <s v=" 5-9"/>
    <x v="6"/>
    <n v="1"/>
    <n v="1"/>
    <n v="2"/>
    <n v="11053"/>
  </r>
  <r>
    <n v="7"/>
    <x v="3"/>
    <s v="All"/>
    <s v=" 5-9"/>
    <x v="7"/>
    <n v="0"/>
    <n v="0"/>
    <n v="0"/>
    <n v="11053"/>
  </r>
  <r>
    <n v="7"/>
    <x v="3"/>
    <s v="All"/>
    <s v=" 5-9"/>
    <x v="8"/>
    <n v="0"/>
    <n v="0"/>
    <n v="0"/>
    <n v="11053"/>
  </r>
  <r>
    <n v="7"/>
    <x v="3"/>
    <s v="All"/>
    <s v=" 5-9"/>
    <x v="9"/>
    <n v="0"/>
    <n v="0"/>
    <n v="0"/>
    <n v="11053"/>
  </r>
  <r>
    <n v="7"/>
    <x v="3"/>
    <s v="All"/>
    <s v=" 5-9"/>
    <x v="10"/>
    <n v="0"/>
    <n v="0"/>
    <n v="0"/>
    <n v="11053"/>
  </r>
  <r>
    <n v="7"/>
    <x v="4"/>
    <s v="All"/>
    <s v=" 0-1"/>
    <x v="0"/>
    <n v="90"/>
    <n v="59"/>
    <n v="561"/>
    <n v="3459"/>
  </r>
  <r>
    <n v="7"/>
    <x v="4"/>
    <s v="All"/>
    <s v=" 0-1"/>
    <x v="1"/>
    <n v="0"/>
    <n v="0"/>
    <n v="0"/>
    <n v="3459"/>
  </r>
  <r>
    <n v="7"/>
    <x v="4"/>
    <s v="All"/>
    <s v=" 0-1"/>
    <x v="2"/>
    <n v="0"/>
    <n v="0"/>
    <n v="0"/>
    <n v="3459"/>
  </r>
  <r>
    <n v="7"/>
    <x v="4"/>
    <s v="All"/>
    <s v=" 0-1"/>
    <x v="3"/>
    <n v="0"/>
    <n v="0"/>
    <n v="0"/>
    <n v="3459"/>
  </r>
  <r>
    <n v="7"/>
    <x v="4"/>
    <s v="All"/>
    <s v=" 0-1"/>
    <x v="4"/>
    <n v="0"/>
    <n v="0"/>
    <n v="0"/>
    <n v="3459"/>
  </r>
  <r>
    <n v="7"/>
    <x v="4"/>
    <s v="All"/>
    <s v=" 0-1"/>
    <x v="5"/>
    <n v="0"/>
    <n v="0"/>
    <n v="0"/>
    <n v="3459"/>
  </r>
  <r>
    <n v="7"/>
    <x v="4"/>
    <s v="All"/>
    <s v=" 0-1"/>
    <x v="6"/>
    <n v="0"/>
    <n v="0"/>
    <n v="0"/>
    <n v="3459"/>
  </r>
  <r>
    <n v="7"/>
    <x v="4"/>
    <s v="All"/>
    <s v=" 0-1"/>
    <x v="7"/>
    <n v="0"/>
    <n v="0"/>
    <n v="0"/>
    <n v="3459"/>
  </r>
  <r>
    <n v="7"/>
    <x v="4"/>
    <s v="All"/>
    <s v=" 0-1"/>
    <x v="8"/>
    <n v="0"/>
    <n v="0"/>
    <n v="0"/>
    <n v="3459"/>
  </r>
  <r>
    <n v="7"/>
    <x v="4"/>
    <s v="All"/>
    <s v=" 0-1"/>
    <x v="9"/>
    <n v="0"/>
    <n v="0"/>
    <n v="0"/>
    <n v="3459"/>
  </r>
  <r>
    <n v="7"/>
    <x v="4"/>
    <s v="All"/>
    <s v=" 0-1"/>
    <x v="10"/>
    <n v="0"/>
    <n v="0"/>
    <n v="0"/>
    <n v="3459"/>
  </r>
  <r>
    <n v="7"/>
    <x v="4"/>
    <s v="All"/>
    <s v=" 10-14"/>
    <x v="0"/>
    <n v="636"/>
    <n v="383"/>
    <n v="2714"/>
    <n v="12982"/>
  </r>
  <r>
    <n v="7"/>
    <x v="4"/>
    <s v="All"/>
    <s v=" 10-14"/>
    <x v="1"/>
    <n v="0"/>
    <n v="0"/>
    <n v="0"/>
    <n v="12982"/>
  </r>
  <r>
    <n v="7"/>
    <x v="4"/>
    <s v="All"/>
    <s v=" 10-14"/>
    <x v="2"/>
    <n v="0"/>
    <n v="0"/>
    <n v="0"/>
    <n v="12982"/>
  </r>
  <r>
    <n v="7"/>
    <x v="4"/>
    <s v="All"/>
    <s v=" 10-14"/>
    <x v="3"/>
    <n v="0"/>
    <n v="0"/>
    <n v="0"/>
    <n v="12982"/>
  </r>
  <r>
    <n v="7"/>
    <x v="4"/>
    <s v="All"/>
    <s v=" 10-14"/>
    <x v="4"/>
    <n v="0"/>
    <n v="0"/>
    <n v="0"/>
    <n v="12982"/>
  </r>
  <r>
    <n v="7"/>
    <x v="4"/>
    <s v="All"/>
    <s v=" 10-14"/>
    <x v="5"/>
    <n v="0"/>
    <n v="0"/>
    <n v="0"/>
    <n v="12982"/>
  </r>
  <r>
    <n v="7"/>
    <x v="4"/>
    <s v="All"/>
    <s v=" 10-14"/>
    <x v="6"/>
    <n v="2"/>
    <n v="1"/>
    <n v="15"/>
    <n v="12982"/>
  </r>
  <r>
    <n v="7"/>
    <x v="4"/>
    <s v="All"/>
    <s v=" 10-14"/>
    <x v="7"/>
    <n v="9"/>
    <n v="3"/>
    <n v="375"/>
    <n v="12982"/>
  </r>
  <r>
    <n v="7"/>
    <x v="4"/>
    <s v="All"/>
    <s v=" 10-14"/>
    <x v="8"/>
    <n v="0"/>
    <n v="0"/>
    <n v="0"/>
    <n v="12982"/>
  </r>
  <r>
    <n v="7"/>
    <x v="4"/>
    <s v="All"/>
    <s v=" 10-14"/>
    <x v="9"/>
    <n v="2"/>
    <n v="1"/>
    <n v="180"/>
    <n v="12982"/>
  </r>
  <r>
    <n v="7"/>
    <x v="4"/>
    <s v="All"/>
    <s v=" 10-14"/>
    <x v="10"/>
    <n v="11"/>
    <n v="3"/>
    <n v="170"/>
    <n v="12982"/>
  </r>
  <r>
    <n v="7"/>
    <x v="4"/>
    <s v="All"/>
    <s v=" 2-4"/>
    <x v="0"/>
    <n v="187"/>
    <n v="121"/>
    <n v="1186"/>
    <n v="5563"/>
  </r>
  <r>
    <n v="7"/>
    <x v="4"/>
    <s v="All"/>
    <s v=" 2-4"/>
    <x v="1"/>
    <n v="0"/>
    <n v="0"/>
    <n v="0"/>
    <n v="5563"/>
  </r>
  <r>
    <n v="7"/>
    <x v="4"/>
    <s v="All"/>
    <s v=" 2-4"/>
    <x v="2"/>
    <n v="2"/>
    <n v="1"/>
    <n v="10"/>
    <n v="5563"/>
  </r>
  <r>
    <n v="7"/>
    <x v="4"/>
    <s v="All"/>
    <s v=" 2-4"/>
    <x v="3"/>
    <n v="0"/>
    <n v="0"/>
    <n v="0"/>
    <n v="5563"/>
  </r>
  <r>
    <n v="7"/>
    <x v="4"/>
    <s v="All"/>
    <s v=" 2-4"/>
    <x v="4"/>
    <n v="0"/>
    <n v="0"/>
    <n v="0"/>
    <n v="5563"/>
  </r>
  <r>
    <n v="7"/>
    <x v="4"/>
    <s v="All"/>
    <s v=" 2-4"/>
    <x v="5"/>
    <n v="0"/>
    <n v="0"/>
    <n v="0"/>
    <n v="5563"/>
  </r>
  <r>
    <n v="7"/>
    <x v="4"/>
    <s v="All"/>
    <s v=" 2-4"/>
    <x v="6"/>
    <n v="1"/>
    <n v="1"/>
    <n v="10"/>
    <n v="5563"/>
  </r>
  <r>
    <n v="7"/>
    <x v="4"/>
    <s v="All"/>
    <s v=" 2-4"/>
    <x v="7"/>
    <n v="1"/>
    <n v="1"/>
    <n v="30"/>
    <n v="5563"/>
  </r>
  <r>
    <n v="7"/>
    <x v="4"/>
    <s v="All"/>
    <s v=" 2-4"/>
    <x v="8"/>
    <n v="0"/>
    <n v="0"/>
    <n v="0"/>
    <n v="5563"/>
  </r>
  <r>
    <n v="7"/>
    <x v="4"/>
    <s v="All"/>
    <s v=" 2-4"/>
    <x v="9"/>
    <n v="0"/>
    <n v="0"/>
    <n v="0"/>
    <n v="5563"/>
  </r>
  <r>
    <n v="7"/>
    <x v="4"/>
    <s v="All"/>
    <s v=" 2-4"/>
    <x v="10"/>
    <n v="0"/>
    <n v="0"/>
    <n v="0"/>
    <n v="5563"/>
  </r>
  <r>
    <n v="7"/>
    <x v="4"/>
    <s v="All"/>
    <s v=" 5-9"/>
    <x v="0"/>
    <n v="511"/>
    <n v="311"/>
    <n v="2977"/>
    <n v="10920"/>
  </r>
  <r>
    <n v="7"/>
    <x v="4"/>
    <s v="All"/>
    <s v=" 5-9"/>
    <x v="1"/>
    <n v="0"/>
    <n v="0"/>
    <n v="0"/>
    <n v="10920"/>
  </r>
  <r>
    <n v="7"/>
    <x v="4"/>
    <s v="All"/>
    <s v=" 5-9"/>
    <x v="2"/>
    <n v="3"/>
    <n v="2"/>
    <n v="17"/>
    <n v="10920"/>
  </r>
  <r>
    <n v="7"/>
    <x v="4"/>
    <s v="All"/>
    <s v=" 5-9"/>
    <x v="3"/>
    <n v="5"/>
    <n v="3"/>
    <n v="33"/>
    <n v="10920"/>
  </r>
  <r>
    <n v="7"/>
    <x v="4"/>
    <s v="All"/>
    <s v=" 5-9"/>
    <x v="4"/>
    <n v="0"/>
    <n v="0"/>
    <n v="0"/>
    <n v="10920"/>
  </r>
  <r>
    <n v="7"/>
    <x v="4"/>
    <s v="All"/>
    <s v=" 5-9"/>
    <x v="5"/>
    <n v="0"/>
    <n v="0"/>
    <n v="0"/>
    <n v="10920"/>
  </r>
  <r>
    <n v="7"/>
    <x v="4"/>
    <s v="All"/>
    <s v=" 5-9"/>
    <x v="6"/>
    <n v="6"/>
    <n v="2"/>
    <n v="40"/>
    <n v="10920"/>
  </r>
  <r>
    <n v="7"/>
    <x v="4"/>
    <s v="All"/>
    <s v=" 5-9"/>
    <x v="7"/>
    <n v="4"/>
    <n v="3"/>
    <n v="35"/>
    <n v="10920"/>
  </r>
  <r>
    <n v="7"/>
    <x v="4"/>
    <s v="All"/>
    <s v=" 5-9"/>
    <x v="8"/>
    <n v="0"/>
    <n v="0"/>
    <n v="0"/>
    <n v="10920"/>
  </r>
  <r>
    <n v="7"/>
    <x v="4"/>
    <s v="All"/>
    <s v=" 5-9"/>
    <x v="9"/>
    <n v="0"/>
    <n v="0"/>
    <n v="0"/>
    <n v="10920"/>
  </r>
  <r>
    <n v="7"/>
    <x v="4"/>
    <s v="All"/>
    <s v=" 5-9"/>
    <x v="10"/>
    <n v="0"/>
    <n v="0"/>
    <n v="0"/>
    <n v="10920"/>
  </r>
  <r>
    <n v="7"/>
    <x v="5"/>
    <s v="All"/>
    <s v=" 0-1"/>
    <x v="0"/>
    <n v="70"/>
    <n v="53"/>
    <n v="475"/>
    <n v="3101"/>
  </r>
  <r>
    <n v="7"/>
    <x v="5"/>
    <s v="All"/>
    <s v=" 0-1"/>
    <x v="1"/>
    <n v="0"/>
    <n v="0"/>
    <n v="0"/>
    <n v="3101"/>
  </r>
  <r>
    <n v="7"/>
    <x v="5"/>
    <s v="All"/>
    <s v=" 0-1"/>
    <x v="2"/>
    <n v="0"/>
    <n v="0"/>
    <n v="0"/>
    <n v="3101"/>
  </r>
  <r>
    <n v="7"/>
    <x v="5"/>
    <s v="All"/>
    <s v=" 0-1"/>
    <x v="3"/>
    <n v="0"/>
    <n v="0"/>
    <n v="0"/>
    <n v="3101"/>
  </r>
  <r>
    <n v="7"/>
    <x v="5"/>
    <s v="All"/>
    <s v=" 0-1"/>
    <x v="4"/>
    <n v="0"/>
    <n v="0"/>
    <n v="0"/>
    <n v="3101"/>
  </r>
  <r>
    <n v="7"/>
    <x v="5"/>
    <s v="All"/>
    <s v=" 0-1"/>
    <x v="5"/>
    <n v="0"/>
    <n v="0"/>
    <n v="0"/>
    <n v="3101"/>
  </r>
  <r>
    <n v="7"/>
    <x v="5"/>
    <s v="All"/>
    <s v=" 0-1"/>
    <x v="6"/>
    <n v="0"/>
    <n v="0"/>
    <n v="0"/>
    <n v="3101"/>
  </r>
  <r>
    <n v="7"/>
    <x v="5"/>
    <s v="All"/>
    <s v=" 0-1"/>
    <x v="7"/>
    <n v="1"/>
    <n v="1"/>
    <n v="30"/>
    <n v="3101"/>
  </r>
  <r>
    <n v="7"/>
    <x v="5"/>
    <s v="All"/>
    <s v=" 0-1"/>
    <x v="8"/>
    <n v="0"/>
    <n v="0"/>
    <n v="0"/>
    <n v="3101"/>
  </r>
  <r>
    <n v="7"/>
    <x v="5"/>
    <s v="All"/>
    <s v=" 0-1"/>
    <x v="9"/>
    <n v="0"/>
    <n v="0"/>
    <n v="0"/>
    <n v="3101"/>
  </r>
  <r>
    <n v="7"/>
    <x v="5"/>
    <s v="All"/>
    <s v=" 0-1"/>
    <x v="10"/>
    <n v="0"/>
    <n v="0"/>
    <n v="0"/>
    <n v="3101"/>
  </r>
  <r>
    <n v="7"/>
    <x v="5"/>
    <s v="All"/>
    <s v=" 10-14"/>
    <x v="0"/>
    <n v="399"/>
    <n v="304"/>
    <n v="1870"/>
    <n v="11590"/>
  </r>
  <r>
    <n v="7"/>
    <x v="5"/>
    <s v="All"/>
    <s v=" 10-14"/>
    <x v="1"/>
    <n v="0"/>
    <n v="0"/>
    <n v="0"/>
    <n v="11590"/>
  </r>
  <r>
    <n v="7"/>
    <x v="5"/>
    <s v="All"/>
    <s v=" 10-14"/>
    <x v="2"/>
    <n v="0"/>
    <n v="0"/>
    <n v="0"/>
    <n v="11590"/>
  </r>
  <r>
    <n v="7"/>
    <x v="5"/>
    <s v="All"/>
    <s v=" 10-14"/>
    <x v="3"/>
    <n v="0"/>
    <n v="0"/>
    <n v="0"/>
    <n v="11590"/>
  </r>
  <r>
    <n v="7"/>
    <x v="5"/>
    <s v="All"/>
    <s v=" 10-14"/>
    <x v="4"/>
    <n v="0"/>
    <n v="0"/>
    <n v="0"/>
    <n v="11590"/>
  </r>
  <r>
    <n v="7"/>
    <x v="5"/>
    <s v="All"/>
    <s v=" 10-14"/>
    <x v="5"/>
    <n v="0"/>
    <n v="0"/>
    <n v="0"/>
    <n v="11590"/>
  </r>
  <r>
    <n v="7"/>
    <x v="5"/>
    <s v="All"/>
    <s v=" 10-14"/>
    <x v="6"/>
    <n v="0"/>
    <n v="0"/>
    <n v="0"/>
    <n v="11590"/>
  </r>
  <r>
    <n v="7"/>
    <x v="5"/>
    <s v="All"/>
    <s v=" 10-14"/>
    <x v="7"/>
    <n v="2"/>
    <n v="2"/>
    <n v="10"/>
    <n v="11590"/>
  </r>
  <r>
    <n v="7"/>
    <x v="5"/>
    <s v="All"/>
    <s v=" 10-14"/>
    <x v="8"/>
    <n v="0"/>
    <n v="0"/>
    <n v="0"/>
    <n v="11590"/>
  </r>
  <r>
    <n v="7"/>
    <x v="5"/>
    <s v="All"/>
    <s v=" 10-14"/>
    <x v="9"/>
    <n v="3"/>
    <n v="1"/>
    <n v="90"/>
    <n v="11590"/>
  </r>
  <r>
    <n v="7"/>
    <x v="5"/>
    <s v="All"/>
    <s v=" 10-14"/>
    <x v="10"/>
    <n v="3"/>
    <n v="3"/>
    <n v="21"/>
    <n v="11590"/>
  </r>
  <r>
    <n v="7"/>
    <x v="5"/>
    <s v="All"/>
    <s v=" 2-4"/>
    <x v="0"/>
    <n v="135"/>
    <n v="104"/>
    <n v="851"/>
    <n v="5090"/>
  </r>
  <r>
    <n v="7"/>
    <x v="5"/>
    <s v="All"/>
    <s v=" 2-4"/>
    <x v="1"/>
    <n v="0"/>
    <n v="0"/>
    <n v="0"/>
    <n v="5090"/>
  </r>
  <r>
    <n v="7"/>
    <x v="5"/>
    <s v="All"/>
    <s v=" 2-4"/>
    <x v="2"/>
    <n v="0"/>
    <n v="0"/>
    <n v="0"/>
    <n v="5090"/>
  </r>
  <r>
    <n v="7"/>
    <x v="5"/>
    <s v="All"/>
    <s v=" 2-4"/>
    <x v="3"/>
    <n v="0"/>
    <n v="0"/>
    <n v="0"/>
    <n v="5090"/>
  </r>
  <r>
    <n v="7"/>
    <x v="5"/>
    <s v="All"/>
    <s v=" 2-4"/>
    <x v="4"/>
    <n v="0"/>
    <n v="0"/>
    <n v="0"/>
    <n v="5090"/>
  </r>
  <r>
    <n v="7"/>
    <x v="5"/>
    <s v="All"/>
    <s v=" 2-4"/>
    <x v="5"/>
    <n v="0"/>
    <n v="0"/>
    <n v="0"/>
    <n v="5090"/>
  </r>
  <r>
    <n v="7"/>
    <x v="5"/>
    <s v="All"/>
    <s v=" 2-4"/>
    <x v="6"/>
    <n v="0"/>
    <n v="0"/>
    <n v="0"/>
    <n v="5090"/>
  </r>
  <r>
    <n v="7"/>
    <x v="5"/>
    <s v="All"/>
    <s v=" 2-4"/>
    <x v="7"/>
    <n v="2"/>
    <n v="1"/>
    <n v="20"/>
    <n v="5090"/>
  </r>
  <r>
    <n v="7"/>
    <x v="5"/>
    <s v="All"/>
    <s v=" 2-4"/>
    <x v="8"/>
    <n v="0"/>
    <n v="0"/>
    <n v="0"/>
    <n v="5090"/>
  </r>
  <r>
    <n v="7"/>
    <x v="5"/>
    <s v="All"/>
    <s v=" 2-4"/>
    <x v="9"/>
    <n v="0"/>
    <n v="0"/>
    <n v="0"/>
    <n v="5090"/>
  </r>
  <r>
    <n v="7"/>
    <x v="5"/>
    <s v="All"/>
    <s v=" 2-4"/>
    <x v="10"/>
    <n v="0"/>
    <n v="0"/>
    <n v="0"/>
    <n v="5090"/>
  </r>
  <r>
    <n v="7"/>
    <x v="5"/>
    <s v="All"/>
    <s v=" 5-9"/>
    <x v="0"/>
    <n v="350"/>
    <n v="269"/>
    <n v="2190"/>
    <n v="9587"/>
  </r>
  <r>
    <n v="7"/>
    <x v="5"/>
    <s v="All"/>
    <s v=" 5-9"/>
    <x v="1"/>
    <n v="0"/>
    <n v="0"/>
    <n v="0"/>
    <n v="9587"/>
  </r>
  <r>
    <n v="7"/>
    <x v="5"/>
    <s v="All"/>
    <s v=" 5-9"/>
    <x v="2"/>
    <n v="1"/>
    <n v="1"/>
    <n v="7"/>
    <n v="9587"/>
  </r>
  <r>
    <n v="7"/>
    <x v="5"/>
    <s v="All"/>
    <s v=" 5-9"/>
    <x v="3"/>
    <n v="2"/>
    <n v="1"/>
    <n v="20"/>
    <n v="9587"/>
  </r>
  <r>
    <n v="7"/>
    <x v="5"/>
    <s v="All"/>
    <s v=" 5-9"/>
    <x v="4"/>
    <n v="0"/>
    <n v="0"/>
    <n v="0"/>
    <n v="9587"/>
  </r>
  <r>
    <n v="7"/>
    <x v="5"/>
    <s v="All"/>
    <s v=" 5-9"/>
    <x v="5"/>
    <n v="0"/>
    <n v="0"/>
    <n v="0"/>
    <n v="9587"/>
  </r>
  <r>
    <n v="7"/>
    <x v="5"/>
    <s v="All"/>
    <s v=" 5-9"/>
    <x v="6"/>
    <n v="0"/>
    <n v="0"/>
    <n v="0"/>
    <n v="9587"/>
  </r>
  <r>
    <n v="7"/>
    <x v="5"/>
    <s v="All"/>
    <s v=" 5-9"/>
    <x v="7"/>
    <n v="4"/>
    <n v="4"/>
    <n v="40"/>
    <n v="9587"/>
  </r>
  <r>
    <n v="7"/>
    <x v="5"/>
    <s v="All"/>
    <s v=" 5-9"/>
    <x v="8"/>
    <n v="0"/>
    <n v="0"/>
    <n v="0"/>
    <n v="9587"/>
  </r>
  <r>
    <n v="7"/>
    <x v="5"/>
    <s v="All"/>
    <s v=" 5-9"/>
    <x v="9"/>
    <n v="0"/>
    <n v="0"/>
    <n v="0"/>
    <n v="9587"/>
  </r>
  <r>
    <n v="7"/>
    <x v="5"/>
    <s v="All"/>
    <s v=" 5-9"/>
    <x v="10"/>
    <n v="0"/>
    <n v="0"/>
    <n v="0"/>
    <n v="9587"/>
  </r>
  <r>
    <n v="7"/>
    <x v="6"/>
    <s v="All"/>
    <s v=" 0-1"/>
    <x v="0"/>
    <n v="39"/>
    <n v="36"/>
    <n v="238"/>
    <n v="2477"/>
  </r>
  <r>
    <n v="7"/>
    <x v="6"/>
    <s v="All"/>
    <s v=" 0-1"/>
    <x v="1"/>
    <n v="0"/>
    <n v="0"/>
    <n v="0"/>
    <n v="2477"/>
  </r>
  <r>
    <n v="7"/>
    <x v="6"/>
    <s v="All"/>
    <s v=" 0-1"/>
    <x v="2"/>
    <n v="0"/>
    <n v="0"/>
    <n v="0"/>
    <n v="2477"/>
  </r>
  <r>
    <n v="7"/>
    <x v="6"/>
    <s v="All"/>
    <s v=" 0-1"/>
    <x v="3"/>
    <n v="0"/>
    <n v="0"/>
    <n v="0"/>
    <n v="2477"/>
  </r>
  <r>
    <n v="7"/>
    <x v="6"/>
    <s v="All"/>
    <s v=" 0-1"/>
    <x v="4"/>
    <n v="0"/>
    <n v="0"/>
    <n v="0"/>
    <n v="2477"/>
  </r>
  <r>
    <n v="7"/>
    <x v="6"/>
    <s v="All"/>
    <s v=" 0-1"/>
    <x v="5"/>
    <n v="4"/>
    <n v="2"/>
    <n v="24"/>
    <n v="2477"/>
  </r>
  <r>
    <n v="7"/>
    <x v="6"/>
    <s v="All"/>
    <s v=" 0-1"/>
    <x v="6"/>
    <n v="1"/>
    <n v="1"/>
    <n v="8"/>
    <n v="2477"/>
  </r>
  <r>
    <n v="7"/>
    <x v="6"/>
    <s v="All"/>
    <s v=" 0-1"/>
    <x v="7"/>
    <n v="0"/>
    <n v="0"/>
    <n v="0"/>
    <n v="2477"/>
  </r>
  <r>
    <n v="7"/>
    <x v="6"/>
    <s v="All"/>
    <s v=" 0-1"/>
    <x v="8"/>
    <n v="0"/>
    <n v="0"/>
    <n v="0"/>
    <n v="2477"/>
  </r>
  <r>
    <n v="7"/>
    <x v="6"/>
    <s v="All"/>
    <s v=" 0-1"/>
    <x v="9"/>
    <n v="0"/>
    <n v="0"/>
    <n v="0"/>
    <n v="2477"/>
  </r>
  <r>
    <n v="7"/>
    <x v="6"/>
    <s v="All"/>
    <s v=" 0-1"/>
    <x v="10"/>
    <n v="0"/>
    <n v="0"/>
    <n v="0"/>
    <n v="2477"/>
  </r>
  <r>
    <n v="7"/>
    <x v="6"/>
    <s v="All"/>
    <s v=" 10-14"/>
    <x v="0"/>
    <n v="286"/>
    <n v="248"/>
    <n v="1145"/>
    <n v="10043"/>
  </r>
  <r>
    <n v="7"/>
    <x v="6"/>
    <s v="All"/>
    <s v=" 10-14"/>
    <x v="1"/>
    <n v="0"/>
    <n v="0"/>
    <n v="0"/>
    <n v="10043"/>
  </r>
  <r>
    <n v="7"/>
    <x v="6"/>
    <s v="All"/>
    <s v=" 10-14"/>
    <x v="2"/>
    <n v="0"/>
    <n v="0"/>
    <n v="0"/>
    <n v="10043"/>
  </r>
  <r>
    <n v="7"/>
    <x v="6"/>
    <s v="All"/>
    <s v=" 10-14"/>
    <x v="3"/>
    <n v="1"/>
    <n v="1"/>
    <n v="2"/>
    <n v="10043"/>
  </r>
  <r>
    <n v="7"/>
    <x v="6"/>
    <s v="All"/>
    <s v=" 10-14"/>
    <x v="4"/>
    <n v="0"/>
    <n v="0"/>
    <n v="0"/>
    <n v="10043"/>
  </r>
  <r>
    <n v="7"/>
    <x v="6"/>
    <s v="All"/>
    <s v=" 10-14"/>
    <x v="5"/>
    <n v="0"/>
    <n v="0"/>
    <n v="0"/>
    <n v="10043"/>
  </r>
  <r>
    <n v="7"/>
    <x v="6"/>
    <s v="All"/>
    <s v=" 10-14"/>
    <x v="6"/>
    <n v="0"/>
    <n v="0"/>
    <n v="0"/>
    <n v="10043"/>
  </r>
  <r>
    <n v="7"/>
    <x v="6"/>
    <s v="All"/>
    <s v=" 10-14"/>
    <x v="7"/>
    <n v="5"/>
    <n v="5"/>
    <n v="36"/>
    <n v="10043"/>
  </r>
  <r>
    <n v="7"/>
    <x v="6"/>
    <s v="All"/>
    <s v=" 10-14"/>
    <x v="8"/>
    <n v="0"/>
    <n v="0"/>
    <n v="0"/>
    <n v="10043"/>
  </r>
  <r>
    <n v="7"/>
    <x v="6"/>
    <s v="All"/>
    <s v=" 10-14"/>
    <x v="9"/>
    <n v="0"/>
    <n v="0"/>
    <n v="0"/>
    <n v="10043"/>
  </r>
  <r>
    <n v="7"/>
    <x v="6"/>
    <s v="All"/>
    <s v=" 10-14"/>
    <x v="10"/>
    <n v="0"/>
    <n v="0"/>
    <n v="0"/>
    <n v="10043"/>
  </r>
  <r>
    <n v="7"/>
    <x v="6"/>
    <s v="All"/>
    <s v=" 2-4"/>
    <x v="0"/>
    <n v="117"/>
    <n v="100"/>
    <n v="744"/>
    <n v="4371"/>
  </r>
  <r>
    <n v="7"/>
    <x v="6"/>
    <s v="All"/>
    <s v=" 2-4"/>
    <x v="1"/>
    <n v="0"/>
    <n v="0"/>
    <n v="0"/>
    <n v="4371"/>
  </r>
  <r>
    <n v="7"/>
    <x v="6"/>
    <s v="All"/>
    <s v=" 2-4"/>
    <x v="2"/>
    <n v="0"/>
    <n v="0"/>
    <n v="0"/>
    <n v="4371"/>
  </r>
  <r>
    <n v="7"/>
    <x v="6"/>
    <s v="All"/>
    <s v=" 2-4"/>
    <x v="3"/>
    <n v="0"/>
    <n v="0"/>
    <n v="0"/>
    <n v="4371"/>
  </r>
  <r>
    <n v="7"/>
    <x v="6"/>
    <s v="All"/>
    <s v=" 2-4"/>
    <x v="4"/>
    <n v="0"/>
    <n v="0"/>
    <n v="0"/>
    <n v="4371"/>
  </r>
  <r>
    <n v="7"/>
    <x v="6"/>
    <s v="All"/>
    <s v=" 2-4"/>
    <x v="5"/>
    <n v="0"/>
    <n v="0"/>
    <n v="0"/>
    <n v="4371"/>
  </r>
  <r>
    <n v="7"/>
    <x v="6"/>
    <s v="All"/>
    <s v=" 2-4"/>
    <x v="6"/>
    <n v="0"/>
    <n v="0"/>
    <n v="0"/>
    <n v="4371"/>
  </r>
  <r>
    <n v="7"/>
    <x v="6"/>
    <s v="All"/>
    <s v=" 2-4"/>
    <x v="7"/>
    <n v="2"/>
    <n v="2"/>
    <n v="8"/>
    <n v="4371"/>
  </r>
  <r>
    <n v="7"/>
    <x v="6"/>
    <s v="All"/>
    <s v=" 2-4"/>
    <x v="8"/>
    <n v="0"/>
    <n v="0"/>
    <n v="0"/>
    <n v="4371"/>
  </r>
  <r>
    <n v="7"/>
    <x v="6"/>
    <s v="All"/>
    <s v=" 2-4"/>
    <x v="9"/>
    <n v="0"/>
    <n v="0"/>
    <n v="0"/>
    <n v="4371"/>
  </r>
  <r>
    <n v="7"/>
    <x v="6"/>
    <s v="All"/>
    <s v=" 2-4"/>
    <x v="10"/>
    <n v="0"/>
    <n v="0"/>
    <n v="0"/>
    <n v="4371"/>
  </r>
  <r>
    <n v="7"/>
    <x v="6"/>
    <s v="All"/>
    <s v=" 5-9"/>
    <x v="0"/>
    <n v="261"/>
    <n v="210"/>
    <n v="1248"/>
    <n v="8227"/>
  </r>
  <r>
    <n v="7"/>
    <x v="6"/>
    <s v="All"/>
    <s v=" 5-9"/>
    <x v="1"/>
    <n v="0"/>
    <n v="0"/>
    <n v="0"/>
    <n v="8227"/>
  </r>
  <r>
    <n v="7"/>
    <x v="6"/>
    <s v="All"/>
    <s v=" 5-9"/>
    <x v="2"/>
    <n v="0"/>
    <n v="0"/>
    <n v="0"/>
    <n v="8227"/>
  </r>
  <r>
    <n v="7"/>
    <x v="6"/>
    <s v="All"/>
    <s v=" 5-9"/>
    <x v="3"/>
    <n v="0"/>
    <n v="0"/>
    <n v="0"/>
    <n v="8227"/>
  </r>
  <r>
    <n v="7"/>
    <x v="6"/>
    <s v="All"/>
    <s v=" 5-9"/>
    <x v="4"/>
    <n v="0"/>
    <n v="0"/>
    <n v="0"/>
    <n v="8227"/>
  </r>
  <r>
    <n v="7"/>
    <x v="6"/>
    <s v="All"/>
    <s v=" 5-9"/>
    <x v="5"/>
    <n v="0"/>
    <n v="0"/>
    <n v="0"/>
    <n v="8227"/>
  </r>
  <r>
    <n v="7"/>
    <x v="6"/>
    <s v="All"/>
    <s v=" 5-9"/>
    <x v="6"/>
    <n v="0"/>
    <n v="0"/>
    <n v="0"/>
    <n v="8227"/>
  </r>
  <r>
    <n v="7"/>
    <x v="6"/>
    <s v="All"/>
    <s v=" 5-9"/>
    <x v="7"/>
    <n v="9"/>
    <n v="5"/>
    <n v="70"/>
    <n v="8227"/>
  </r>
  <r>
    <n v="7"/>
    <x v="6"/>
    <s v="All"/>
    <s v=" 5-9"/>
    <x v="8"/>
    <n v="0"/>
    <n v="0"/>
    <n v="0"/>
    <n v="8227"/>
  </r>
  <r>
    <n v="7"/>
    <x v="6"/>
    <s v="All"/>
    <s v=" 5-9"/>
    <x v="9"/>
    <n v="0"/>
    <n v="0"/>
    <n v="0"/>
    <n v="8227"/>
  </r>
  <r>
    <n v="7"/>
    <x v="6"/>
    <s v="All"/>
    <s v=" 5-9"/>
    <x v="10"/>
    <n v="0"/>
    <n v="0"/>
    <n v="0"/>
    <n v="8227"/>
  </r>
  <r>
    <n v="7"/>
    <x v="7"/>
    <s v="All"/>
    <s v=" 0-1"/>
    <x v="0"/>
    <n v="35"/>
    <n v="34"/>
    <n v="218"/>
    <n v="2689"/>
  </r>
  <r>
    <n v="7"/>
    <x v="7"/>
    <s v="All"/>
    <s v=" 0-1"/>
    <x v="1"/>
    <n v="0"/>
    <n v="0"/>
    <n v="0"/>
    <n v="2689"/>
  </r>
  <r>
    <n v="7"/>
    <x v="7"/>
    <s v="All"/>
    <s v=" 0-1"/>
    <x v="2"/>
    <n v="0"/>
    <n v="0"/>
    <n v="0"/>
    <n v="2689"/>
  </r>
  <r>
    <n v="7"/>
    <x v="7"/>
    <s v="All"/>
    <s v=" 0-1"/>
    <x v="3"/>
    <n v="0"/>
    <n v="0"/>
    <n v="0"/>
    <n v="2689"/>
  </r>
  <r>
    <n v="7"/>
    <x v="7"/>
    <s v="All"/>
    <s v=" 0-1"/>
    <x v="4"/>
    <n v="0"/>
    <n v="0"/>
    <n v="0"/>
    <n v="2689"/>
  </r>
  <r>
    <n v="7"/>
    <x v="7"/>
    <s v="All"/>
    <s v=" 0-1"/>
    <x v="5"/>
    <n v="0"/>
    <n v="0"/>
    <n v="0"/>
    <n v="2689"/>
  </r>
  <r>
    <n v="7"/>
    <x v="7"/>
    <s v="All"/>
    <s v=" 0-1"/>
    <x v="6"/>
    <n v="2"/>
    <n v="1"/>
    <n v="60"/>
    <n v="2689"/>
  </r>
  <r>
    <n v="7"/>
    <x v="7"/>
    <s v="All"/>
    <s v=" 0-1"/>
    <x v="7"/>
    <n v="0"/>
    <n v="0"/>
    <n v="0"/>
    <n v="2689"/>
  </r>
  <r>
    <n v="7"/>
    <x v="7"/>
    <s v="All"/>
    <s v=" 0-1"/>
    <x v="8"/>
    <n v="0"/>
    <n v="0"/>
    <n v="0"/>
    <n v="2689"/>
  </r>
  <r>
    <n v="7"/>
    <x v="7"/>
    <s v="All"/>
    <s v=" 0-1"/>
    <x v="9"/>
    <n v="0"/>
    <n v="0"/>
    <n v="0"/>
    <n v="2689"/>
  </r>
  <r>
    <n v="7"/>
    <x v="7"/>
    <s v="All"/>
    <s v=" 0-1"/>
    <x v="10"/>
    <n v="0"/>
    <n v="0"/>
    <n v="0"/>
    <n v="2689"/>
  </r>
  <r>
    <n v="7"/>
    <x v="7"/>
    <s v="All"/>
    <s v=" 10-14"/>
    <x v="0"/>
    <n v="258"/>
    <n v="213"/>
    <n v="1021"/>
    <n v="11360"/>
  </r>
  <r>
    <n v="7"/>
    <x v="7"/>
    <s v="All"/>
    <s v=" 10-14"/>
    <x v="1"/>
    <n v="0"/>
    <n v="0"/>
    <n v="0"/>
    <n v="11360"/>
  </r>
  <r>
    <n v="7"/>
    <x v="7"/>
    <s v="All"/>
    <s v=" 10-14"/>
    <x v="2"/>
    <n v="0"/>
    <n v="0"/>
    <n v="0"/>
    <n v="11360"/>
  </r>
  <r>
    <n v="7"/>
    <x v="7"/>
    <s v="All"/>
    <s v=" 10-14"/>
    <x v="3"/>
    <n v="2"/>
    <n v="2"/>
    <n v="8"/>
    <n v="11360"/>
  </r>
  <r>
    <n v="7"/>
    <x v="7"/>
    <s v="All"/>
    <s v=" 10-14"/>
    <x v="4"/>
    <n v="0"/>
    <n v="0"/>
    <n v="0"/>
    <n v="11360"/>
  </r>
  <r>
    <n v="7"/>
    <x v="7"/>
    <s v="All"/>
    <s v=" 10-14"/>
    <x v="5"/>
    <n v="0"/>
    <n v="0"/>
    <n v="0"/>
    <n v="11360"/>
  </r>
  <r>
    <n v="7"/>
    <x v="7"/>
    <s v="All"/>
    <s v=" 10-14"/>
    <x v="6"/>
    <n v="2"/>
    <n v="2"/>
    <n v="25"/>
    <n v="11360"/>
  </r>
  <r>
    <n v="7"/>
    <x v="7"/>
    <s v="All"/>
    <s v=" 10-14"/>
    <x v="7"/>
    <n v="7"/>
    <n v="7"/>
    <n v="44"/>
    <n v="11360"/>
  </r>
  <r>
    <n v="7"/>
    <x v="7"/>
    <s v="All"/>
    <s v=" 10-14"/>
    <x v="8"/>
    <n v="0"/>
    <n v="0"/>
    <n v="0"/>
    <n v="11360"/>
  </r>
  <r>
    <n v="7"/>
    <x v="7"/>
    <s v="All"/>
    <s v=" 10-14"/>
    <x v="9"/>
    <n v="0"/>
    <n v="0"/>
    <n v="0"/>
    <n v="11360"/>
  </r>
  <r>
    <n v="7"/>
    <x v="7"/>
    <s v="All"/>
    <s v=" 10-14"/>
    <x v="10"/>
    <n v="1"/>
    <n v="1"/>
    <n v="7"/>
    <n v="11360"/>
  </r>
  <r>
    <n v="7"/>
    <x v="7"/>
    <s v="All"/>
    <s v=" 2-4"/>
    <x v="0"/>
    <n v="68"/>
    <n v="60"/>
    <n v="472"/>
    <n v="5163"/>
  </r>
  <r>
    <n v="7"/>
    <x v="7"/>
    <s v="All"/>
    <s v=" 2-4"/>
    <x v="1"/>
    <n v="0"/>
    <n v="0"/>
    <n v="0"/>
    <n v="5163"/>
  </r>
  <r>
    <n v="7"/>
    <x v="7"/>
    <s v="All"/>
    <s v=" 2-4"/>
    <x v="2"/>
    <n v="0"/>
    <n v="0"/>
    <n v="0"/>
    <n v="5163"/>
  </r>
  <r>
    <n v="7"/>
    <x v="7"/>
    <s v="All"/>
    <s v=" 2-4"/>
    <x v="3"/>
    <n v="0"/>
    <n v="0"/>
    <n v="0"/>
    <n v="5163"/>
  </r>
  <r>
    <n v="7"/>
    <x v="7"/>
    <s v="All"/>
    <s v=" 2-4"/>
    <x v="4"/>
    <n v="0"/>
    <n v="0"/>
    <n v="0"/>
    <n v="5163"/>
  </r>
  <r>
    <n v="7"/>
    <x v="7"/>
    <s v="All"/>
    <s v=" 2-4"/>
    <x v="5"/>
    <n v="0"/>
    <n v="0"/>
    <n v="0"/>
    <n v="5163"/>
  </r>
  <r>
    <n v="7"/>
    <x v="7"/>
    <s v="All"/>
    <s v=" 2-4"/>
    <x v="6"/>
    <n v="0"/>
    <n v="0"/>
    <n v="0"/>
    <n v="5163"/>
  </r>
  <r>
    <n v="7"/>
    <x v="7"/>
    <s v="All"/>
    <s v=" 2-4"/>
    <x v="7"/>
    <n v="0"/>
    <n v="0"/>
    <n v="0"/>
    <n v="5163"/>
  </r>
  <r>
    <n v="7"/>
    <x v="7"/>
    <s v="All"/>
    <s v=" 2-4"/>
    <x v="8"/>
    <n v="0"/>
    <n v="0"/>
    <n v="0"/>
    <n v="5163"/>
  </r>
  <r>
    <n v="7"/>
    <x v="7"/>
    <s v="All"/>
    <s v=" 2-4"/>
    <x v="9"/>
    <n v="0"/>
    <n v="0"/>
    <n v="0"/>
    <n v="5163"/>
  </r>
  <r>
    <n v="7"/>
    <x v="7"/>
    <s v="All"/>
    <s v=" 2-4"/>
    <x v="10"/>
    <n v="0"/>
    <n v="0"/>
    <n v="0"/>
    <n v="5163"/>
  </r>
  <r>
    <n v="7"/>
    <x v="7"/>
    <s v="All"/>
    <s v=" 5-9"/>
    <x v="0"/>
    <n v="236"/>
    <n v="198"/>
    <n v="1243"/>
    <n v="9739"/>
  </r>
  <r>
    <n v="7"/>
    <x v="7"/>
    <s v="All"/>
    <s v=" 5-9"/>
    <x v="1"/>
    <n v="0"/>
    <n v="0"/>
    <n v="0"/>
    <n v="9739"/>
  </r>
  <r>
    <n v="7"/>
    <x v="7"/>
    <s v="All"/>
    <s v=" 5-9"/>
    <x v="2"/>
    <n v="0"/>
    <n v="0"/>
    <n v="0"/>
    <n v="9739"/>
  </r>
  <r>
    <n v="7"/>
    <x v="7"/>
    <s v="All"/>
    <s v=" 5-9"/>
    <x v="3"/>
    <n v="0"/>
    <n v="0"/>
    <n v="0"/>
    <n v="9739"/>
  </r>
  <r>
    <n v="7"/>
    <x v="7"/>
    <s v="All"/>
    <s v=" 5-9"/>
    <x v="4"/>
    <n v="0"/>
    <n v="0"/>
    <n v="0"/>
    <n v="9739"/>
  </r>
  <r>
    <n v="7"/>
    <x v="7"/>
    <s v="All"/>
    <s v=" 5-9"/>
    <x v="5"/>
    <n v="0"/>
    <n v="0"/>
    <n v="0"/>
    <n v="9739"/>
  </r>
  <r>
    <n v="7"/>
    <x v="7"/>
    <s v="All"/>
    <s v=" 5-9"/>
    <x v="6"/>
    <n v="0"/>
    <n v="0"/>
    <n v="0"/>
    <n v="9739"/>
  </r>
  <r>
    <n v="7"/>
    <x v="7"/>
    <s v="All"/>
    <s v=" 5-9"/>
    <x v="7"/>
    <n v="1"/>
    <n v="1"/>
    <n v="9"/>
    <n v="9739"/>
  </r>
  <r>
    <n v="7"/>
    <x v="7"/>
    <s v="All"/>
    <s v=" 5-9"/>
    <x v="8"/>
    <n v="0"/>
    <n v="0"/>
    <n v="0"/>
    <n v="9739"/>
  </r>
  <r>
    <n v="7"/>
    <x v="7"/>
    <s v="All"/>
    <s v=" 5-9"/>
    <x v="9"/>
    <n v="0"/>
    <n v="0"/>
    <n v="0"/>
    <n v="9739"/>
  </r>
  <r>
    <n v="7"/>
    <x v="7"/>
    <s v="All"/>
    <s v=" 5-9"/>
    <x v="10"/>
    <n v="0"/>
    <n v="0"/>
    <n v="0"/>
    <n v="9739"/>
  </r>
  <r>
    <n v="7"/>
    <x v="8"/>
    <s v="All"/>
    <s v=" 0-1"/>
    <x v="0"/>
    <n v="27"/>
    <n v="25"/>
    <n v="145"/>
    <n v="2244"/>
  </r>
  <r>
    <n v="7"/>
    <x v="8"/>
    <s v="All"/>
    <s v=" 0-1"/>
    <x v="1"/>
    <n v="0"/>
    <n v="0"/>
    <n v="0"/>
    <n v="2244"/>
  </r>
  <r>
    <n v="7"/>
    <x v="8"/>
    <s v="All"/>
    <s v=" 0-1"/>
    <x v="2"/>
    <n v="0"/>
    <n v="0"/>
    <n v="0"/>
    <n v="2244"/>
  </r>
  <r>
    <n v="7"/>
    <x v="8"/>
    <s v="All"/>
    <s v=" 0-1"/>
    <x v="3"/>
    <n v="0"/>
    <n v="0"/>
    <n v="0"/>
    <n v="2244"/>
  </r>
  <r>
    <n v="7"/>
    <x v="8"/>
    <s v="All"/>
    <s v=" 0-1"/>
    <x v="4"/>
    <n v="0"/>
    <n v="0"/>
    <n v="0"/>
    <n v="2244"/>
  </r>
  <r>
    <n v="7"/>
    <x v="8"/>
    <s v="All"/>
    <s v=" 0-1"/>
    <x v="5"/>
    <n v="0"/>
    <n v="0"/>
    <n v="0"/>
    <n v="2244"/>
  </r>
  <r>
    <n v="7"/>
    <x v="8"/>
    <s v="All"/>
    <s v=" 0-1"/>
    <x v="6"/>
    <n v="0"/>
    <n v="0"/>
    <n v="0"/>
    <n v="2244"/>
  </r>
  <r>
    <n v="7"/>
    <x v="8"/>
    <s v="All"/>
    <s v=" 0-1"/>
    <x v="7"/>
    <n v="2"/>
    <n v="2"/>
    <n v="12"/>
    <n v="2244"/>
  </r>
  <r>
    <n v="7"/>
    <x v="8"/>
    <s v="All"/>
    <s v=" 0-1"/>
    <x v="8"/>
    <n v="0"/>
    <n v="0"/>
    <n v="0"/>
    <n v="2244"/>
  </r>
  <r>
    <n v="7"/>
    <x v="8"/>
    <s v="All"/>
    <s v=" 0-1"/>
    <x v="9"/>
    <n v="0"/>
    <n v="0"/>
    <n v="0"/>
    <n v="2244"/>
  </r>
  <r>
    <n v="7"/>
    <x v="8"/>
    <s v="All"/>
    <s v=" 0-1"/>
    <x v="10"/>
    <n v="0"/>
    <n v="0"/>
    <n v="0"/>
    <n v="2244"/>
  </r>
  <r>
    <n v="7"/>
    <x v="8"/>
    <s v="All"/>
    <s v=" 10-14"/>
    <x v="0"/>
    <n v="277"/>
    <n v="225"/>
    <n v="999"/>
    <n v="11301"/>
  </r>
  <r>
    <n v="7"/>
    <x v="8"/>
    <s v="All"/>
    <s v=" 10-14"/>
    <x v="1"/>
    <n v="0"/>
    <n v="0"/>
    <n v="0"/>
    <n v="11301"/>
  </r>
  <r>
    <n v="7"/>
    <x v="8"/>
    <s v="All"/>
    <s v=" 10-14"/>
    <x v="2"/>
    <n v="0"/>
    <n v="0"/>
    <n v="0"/>
    <n v="11301"/>
  </r>
  <r>
    <n v="7"/>
    <x v="8"/>
    <s v="All"/>
    <s v=" 10-14"/>
    <x v="3"/>
    <n v="0"/>
    <n v="0"/>
    <n v="0"/>
    <n v="11301"/>
  </r>
  <r>
    <n v="7"/>
    <x v="8"/>
    <s v="All"/>
    <s v=" 10-14"/>
    <x v="4"/>
    <n v="0"/>
    <n v="0"/>
    <n v="0"/>
    <n v="11301"/>
  </r>
  <r>
    <n v="7"/>
    <x v="8"/>
    <s v="All"/>
    <s v=" 10-14"/>
    <x v="5"/>
    <n v="0"/>
    <n v="0"/>
    <n v="0"/>
    <n v="11301"/>
  </r>
  <r>
    <n v="7"/>
    <x v="8"/>
    <s v="All"/>
    <s v=" 10-14"/>
    <x v="6"/>
    <n v="5"/>
    <n v="2"/>
    <n v="37"/>
    <n v="11301"/>
  </r>
  <r>
    <n v="7"/>
    <x v="8"/>
    <s v="All"/>
    <s v=" 10-14"/>
    <x v="7"/>
    <n v="23"/>
    <n v="16"/>
    <n v="143"/>
    <n v="11301"/>
  </r>
  <r>
    <n v="7"/>
    <x v="8"/>
    <s v="All"/>
    <s v=" 10-14"/>
    <x v="8"/>
    <n v="0"/>
    <n v="0"/>
    <n v="0"/>
    <n v="11301"/>
  </r>
  <r>
    <n v="7"/>
    <x v="8"/>
    <s v="All"/>
    <s v=" 10-14"/>
    <x v="9"/>
    <n v="0"/>
    <n v="0"/>
    <n v="0"/>
    <n v="11301"/>
  </r>
  <r>
    <n v="7"/>
    <x v="8"/>
    <s v="All"/>
    <s v=" 10-14"/>
    <x v="10"/>
    <n v="5"/>
    <n v="3"/>
    <n v="91"/>
    <n v="11301"/>
  </r>
  <r>
    <n v="7"/>
    <x v="8"/>
    <s v="All"/>
    <s v=" 2-4"/>
    <x v="0"/>
    <n v="86"/>
    <n v="78"/>
    <n v="595"/>
    <n v="5304"/>
  </r>
  <r>
    <n v="7"/>
    <x v="8"/>
    <s v="All"/>
    <s v=" 2-4"/>
    <x v="1"/>
    <n v="0"/>
    <n v="0"/>
    <n v="0"/>
    <n v="5304"/>
  </r>
  <r>
    <n v="7"/>
    <x v="8"/>
    <s v="All"/>
    <s v=" 2-4"/>
    <x v="2"/>
    <n v="0"/>
    <n v="0"/>
    <n v="0"/>
    <n v="5304"/>
  </r>
  <r>
    <n v="7"/>
    <x v="8"/>
    <s v="All"/>
    <s v=" 2-4"/>
    <x v="3"/>
    <n v="0"/>
    <n v="0"/>
    <n v="0"/>
    <n v="5304"/>
  </r>
  <r>
    <n v="7"/>
    <x v="8"/>
    <s v="All"/>
    <s v=" 2-4"/>
    <x v="4"/>
    <n v="0"/>
    <n v="0"/>
    <n v="0"/>
    <n v="5304"/>
  </r>
  <r>
    <n v="7"/>
    <x v="8"/>
    <s v="All"/>
    <s v=" 2-4"/>
    <x v="5"/>
    <n v="0"/>
    <n v="0"/>
    <n v="0"/>
    <n v="5304"/>
  </r>
  <r>
    <n v="7"/>
    <x v="8"/>
    <s v="All"/>
    <s v=" 2-4"/>
    <x v="6"/>
    <n v="0"/>
    <n v="0"/>
    <n v="0"/>
    <n v="5304"/>
  </r>
  <r>
    <n v="7"/>
    <x v="8"/>
    <s v="All"/>
    <s v=" 2-4"/>
    <x v="7"/>
    <n v="0"/>
    <n v="0"/>
    <n v="0"/>
    <n v="5304"/>
  </r>
  <r>
    <n v="7"/>
    <x v="8"/>
    <s v="All"/>
    <s v=" 2-4"/>
    <x v="8"/>
    <n v="0"/>
    <n v="0"/>
    <n v="0"/>
    <n v="5304"/>
  </r>
  <r>
    <n v="7"/>
    <x v="8"/>
    <s v="All"/>
    <s v=" 2-4"/>
    <x v="9"/>
    <n v="0"/>
    <n v="0"/>
    <n v="0"/>
    <n v="5304"/>
  </r>
  <r>
    <n v="7"/>
    <x v="8"/>
    <s v="All"/>
    <s v=" 2-4"/>
    <x v="10"/>
    <n v="0"/>
    <n v="0"/>
    <n v="0"/>
    <n v="5304"/>
  </r>
  <r>
    <n v="7"/>
    <x v="8"/>
    <s v="All"/>
    <s v=" 5-9"/>
    <x v="0"/>
    <n v="210"/>
    <n v="176"/>
    <n v="1243"/>
    <n v="9774"/>
  </r>
  <r>
    <n v="7"/>
    <x v="8"/>
    <s v="All"/>
    <s v=" 5-9"/>
    <x v="1"/>
    <n v="0"/>
    <n v="0"/>
    <n v="0"/>
    <n v="9774"/>
  </r>
  <r>
    <n v="7"/>
    <x v="8"/>
    <s v="All"/>
    <s v=" 5-9"/>
    <x v="2"/>
    <n v="0"/>
    <n v="0"/>
    <n v="0"/>
    <n v="9774"/>
  </r>
  <r>
    <n v="7"/>
    <x v="8"/>
    <s v="All"/>
    <s v=" 5-9"/>
    <x v="3"/>
    <n v="1"/>
    <n v="1"/>
    <n v="4"/>
    <n v="9774"/>
  </r>
  <r>
    <n v="7"/>
    <x v="8"/>
    <s v="All"/>
    <s v=" 5-9"/>
    <x v="4"/>
    <n v="0"/>
    <n v="0"/>
    <n v="0"/>
    <n v="9774"/>
  </r>
  <r>
    <n v="7"/>
    <x v="8"/>
    <s v="All"/>
    <s v=" 5-9"/>
    <x v="5"/>
    <n v="0"/>
    <n v="0"/>
    <n v="0"/>
    <n v="9774"/>
  </r>
  <r>
    <n v="7"/>
    <x v="8"/>
    <s v="All"/>
    <s v=" 5-9"/>
    <x v="6"/>
    <n v="0"/>
    <n v="0"/>
    <n v="0"/>
    <n v="9774"/>
  </r>
  <r>
    <n v="7"/>
    <x v="8"/>
    <s v="All"/>
    <s v=" 5-9"/>
    <x v="7"/>
    <n v="10"/>
    <n v="8"/>
    <n v="75"/>
    <n v="9774"/>
  </r>
  <r>
    <n v="7"/>
    <x v="8"/>
    <s v="All"/>
    <s v=" 5-9"/>
    <x v="8"/>
    <n v="0"/>
    <n v="0"/>
    <n v="0"/>
    <n v="9774"/>
  </r>
  <r>
    <n v="7"/>
    <x v="8"/>
    <s v="All"/>
    <s v=" 5-9"/>
    <x v="9"/>
    <n v="0"/>
    <n v="0"/>
    <n v="0"/>
    <n v="9774"/>
  </r>
  <r>
    <n v="7"/>
    <x v="8"/>
    <s v="All"/>
    <s v=" 5-9"/>
    <x v="10"/>
    <n v="1"/>
    <n v="1"/>
    <n v="20"/>
    <n v="9774"/>
  </r>
  <r>
    <n v="7"/>
    <x v="9"/>
    <s v="All"/>
    <s v=" 0-1"/>
    <x v="0"/>
    <n v="32"/>
    <n v="22"/>
    <n v="168"/>
    <n v="2405"/>
  </r>
  <r>
    <n v="7"/>
    <x v="9"/>
    <s v="All"/>
    <s v=" 0-1"/>
    <x v="1"/>
    <n v="0"/>
    <n v="0"/>
    <n v="0"/>
    <n v="2405"/>
  </r>
  <r>
    <n v="7"/>
    <x v="9"/>
    <s v="All"/>
    <s v=" 0-1"/>
    <x v="2"/>
    <n v="0"/>
    <n v="0"/>
    <n v="0"/>
    <n v="2405"/>
  </r>
  <r>
    <n v="7"/>
    <x v="9"/>
    <s v="All"/>
    <s v=" 0-1"/>
    <x v="3"/>
    <n v="0"/>
    <n v="0"/>
    <n v="0"/>
    <n v="2405"/>
  </r>
  <r>
    <n v="7"/>
    <x v="9"/>
    <s v="All"/>
    <s v=" 0-1"/>
    <x v="4"/>
    <n v="0"/>
    <n v="0"/>
    <n v="0"/>
    <n v="2405"/>
  </r>
  <r>
    <n v="7"/>
    <x v="9"/>
    <s v="All"/>
    <s v=" 0-1"/>
    <x v="5"/>
    <n v="2"/>
    <n v="1"/>
    <n v="15"/>
    <n v="2405"/>
  </r>
  <r>
    <n v="7"/>
    <x v="9"/>
    <s v="All"/>
    <s v=" 0-1"/>
    <x v="6"/>
    <n v="0"/>
    <n v="0"/>
    <n v="0"/>
    <n v="2405"/>
  </r>
  <r>
    <n v="7"/>
    <x v="9"/>
    <s v="All"/>
    <s v=" 0-1"/>
    <x v="7"/>
    <n v="0"/>
    <n v="0"/>
    <n v="0"/>
    <n v="2405"/>
  </r>
  <r>
    <n v="7"/>
    <x v="9"/>
    <s v="All"/>
    <s v=" 0-1"/>
    <x v="8"/>
    <n v="0"/>
    <n v="0"/>
    <n v="0"/>
    <n v="2405"/>
  </r>
  <r>
    <n v="7"/>
    <x v="9"/>
    <s v="All"/>
    <s v=" 0-1"/>
    <x v="9"/>
    <n v="0"/>
    <n v="0"/>
    <n v="0"/>
    <n v="2405"/>
  </r>
  <r>
    <n v="7"/>
    <x v="9"/>
    <s v="All"/>
    <s v=" 0-1"/>
    <x v="10"/>
    <n v="0"/>
    <n v="0"/>
    <n v="0"/>
    <n v="2405"/>
  </r>
  <r>
    <n v="7"/>
    <x v="9"/>
    <s v="All"/>
    <s v=" 10-14"/>
    <x v="0"/>
    <n v="288"/>
    <n v="170"/>
    <n v="1251"/>
    <n v="12123"/>
  </r>
  <r>
    <n v="7"/>
    <x v="9"/>
    <s v="All"/>
    <s v=" 10-14"/>
    <x v="1"/>
    <n v="0"/>
    <n v="0"/>
    <n v="0"/>
    <n v="12123"/>
  </r>
  <r>
    <n v="7"/>
    <x v="9"/>
    <s v="All"/>
    <s v=" 10-14"/>
    <x v="2"/>
    <n v="0"/>
    <n v="0"/>
    <n v="0"/>
    <n v="12123"/>
  </r>
  <r>
    <n v="7"/>
    <x v="9"/>
    <s v="All"/>
    <s v=" 10-14"/>
    <x v="3"/>
    <n v="2"/>
    <n v="1"/>
    <n v="6"/>
    <n v="12123"/>
  </r>
  <r>
    <n v="7"/>
    <x v="9"/>
    <s v="All"/>
    <s v=" 10-14"/>
    <x v="4"/>
    <n v="0"/>
    <n v="0"/>
    <n v="0"/>
    <n v="12123"/>
  </r>
  <r>
    <n v="7"/>
    <x v="9"/>
    <s v="All"/>
    <s v=" 10-14"/>
    <x v="5"/>
    <n v="0"/>
    <n v="0"/>
    <n v="0"/>
    <n v="12123"/>
  </r>
  <r>
    <n v="7"/>
    <x v="9"/>
    <s v="All"/>
    <s v=" 10-14"/>
    <x v="6"/>
    <n v="2"/>
    <n v="1"/>
    <n v="14"/>
    <n v="12123"/>
  </r>
  <r>
    <n v="7"/>
    <x v="9"/>
    <s v="All"/>
    <s v=" 10-14"/>
    <x v="7"/>
    <n v="9"/>
    <n v="6"/>
    <n v="46"/>
    <n v="12123"/>
  </r>
  <r>
    <n v="7"/>
    <x v="9"/>
    <s v="All"/>
    <s v=" 10-14"/>
    <x v="8"/>
    <n v="0"/>
    <n v="0"/>
    <n v="0"/>
    <n v="12123"/>
  </r>
  <r>
    <n v="7"/>
    <x v="9"/>
    <s v="All"/>
    <s v=" 10-14"/>
    <x v="9"/>
    <n v="0"/>
    <n v="0"/>
    <n v="0"/>
    <n v="12123"/>
  </r>
  <r>
    <n v="7"/>
    <x v="9"/>
    <s v="All"/>
    <s v=" 10-14"/>
    <x v="10"/>
    <n v="0"/>
    <n v="0"/>
    <n v="0"/>
    <n v="12123"/>
  </r>
  <r>
    <n v="7"/>
    <x v="9"/>
    <s v="All"/>
    <s v=" 2-4"/>
    <x v="0"/>
    <n v="99"/>
    <n v="63"/>
    <n v="541"/>
    <n v="4997"/>
  </r>
  <r>
    <n v="7"/>
    <x v="9"/>
    <s v="All"/>
    <s v=" 2-4"/>
    <x v="1"/>
    <n v="0"/>
    <n v="0"/>
    <n v="0"/>
    <n v="4997"/>
  </r>
  <r>
    <n v="7"/>
    <x v="9"/>
    <s v="All"/>
    <s v=" 2-4"/>
    <x v="2"/>
    <n v="0"/>
    <n v="0"/>
    <n v="0"/>
    <n v="4997"/>
  </r>
  <r>
    <n v="7"/>
    <x v="9"/>
    <s v="All"/>
    <s v=" 2-4"/>
    <x v="3"/>
    <n v="0"/>
    <n v="0"/>
    <n v="0"/>
    <n v="4997"/>
  </r>
  <r>
    <n v="7"/>
    <x v="9"/>
    <s v="All"/>
    <s v=" 2-4"/>
    <x v="4"/>
    <n v="0"/>
    <n v="0"/>
    <n v="0"/>
    <n v="4997"/>
  </r>
  <r>
    <n v="7"/>
    <x v="9"/>
    <s v="All"/>
    <s v=" 2-4"/>
    <x v="5"/>
    <n v="0"/>
    <n v="0"/>
    <n v="0"/>
    <n v="4997"/>
  </r>
  <r>
    <n v="7"/>
    <x v="9"/>
    <s v="All"/>
    <s v=" 2-4"/>
    <x v="6"/>
    <n v="0"/>
    <n v="0"/>
    <n v="0"/>
    <n v="4997"/>
  </r>
  <r>
    <n v="7"/>
    <x v="9"/>
    <s v="All"/>
    <s v=" 2-4"/>
    <x v="7"/>
    <n v="1"/>
    <n v="1"/>
    <n v="6"/>
    <n v="4997"/>
  </r>
  <r>
    <n v="7"/>
    <x v="9"/>
    <s v="All"/>
    <s v=" 2-4"/>
    <x v="8"/>
    <n v="0"/>
    <n v="0"/>
    <n v="0"/>
    <n v="4997"/>
  </r>
  <r>
    <n v="7"/>
    <x v="9"/>
    <s v="All"/>
    <s v=" 2-4"/>
    <x v="9"/>
    <n v="0"/>
    <n v="0"/>
    <n v="0"/>
    <n v="4997"/>
  </r>
  <r>
    <n v="7"/>
    <x v="9"/>
    <s v="All"/>
    <s v=" 2-4"/>
    <x v="10"/>
    <n v="0"/>
    <n v="0"/>
    <n v="0"/>
    <n v="4997"/>
  </r>
  <r>
    <n v="7"/>
    <x v="9"/>
    <s v="All"/>
    <s v=" 5-9"/>
    <x v="0"/>
    <n v="233"/>
    <n v="139"/>
    <n v="1444"/>
    <n v="10254"/>
  </r>
  <r>
    <n v="7"/>
    <x v="9"/>
    <s v="All"/>
    <s v=" 5-9"/>
    <x v="1"/>
    <n v="0"/>
    <n v="0"/>
    <n v="0"/>
    <n v="10254"/>
  </r>
  <r>
    <n v="7"/>
    <x v="9"/>
    <s v="All"/>
    <s v=" 5-9"/>
    <x v="2"/>
    <n v="0"/>
    <n v="0"/>
    <n v="0"/>
    <n v="10254"/>
  </r>
  <r>
    <n v="7"/>
    <x v="9"/>
    <s v="All"/>
    <s v=" 5-9"/>
    <x v="3"/>
    <n v="0"/>
    <n v="0"/>
    <n v="0"/>
    <n v="10254"/>
  </r>
  <r>
    <n v="7"/>
    <x v="9"/>
    <s v="All"/>
    <s v=" 5-9"/>
    <x v="4"/>
    <n v="0"/>
    <n v="0"/>
    <n v="0"/>
    <n v="10254"/>
  </r>
  <r>
    <n v="7"/>
    <x v="9"/>
    <s v="All"/>
    <s v=" 5-9"/>
    <x v="5"/>
    <n v="0"/>
    <n v="0"/>
    <n v="0"/>
    <n v="10254"/>
  </r>
  <r>
    <n v="7"/>
    <x v="9"/>
    <s v="All"/>
    <s v=" 5-9"/>
    <x v="6"/>
    <n v="1"/>
    <n v="1"/>
    <n v="14"/>
    <n v="10254"/>
  </r>
  <r>
    <n v="7"/>
    <x v="9"/>
    <s v="All"/>
    <s v=" 5-9"/>
    <x v="7"/>
    <n v="7"/>
    <n v="4"/>
    <n v="96"/>
    <n v="10254"/>
  </r>
  <r>
    <n v="7"/>
    <x v="9"/>
    <s v="All"/>
    <s v=" 5-9"/>
    <x v="8"/>
    <n v="0"/>
    <n v="0"/>
    <n v="0"/>
    <n v="10254"/>
  </r>
  <r>
    <n v="7"/>
    <x v="9"/>
    <s v="All"/>
    <s v=" 5-9"/>
    <x v="9"/>
    <n v="0"/>
    <n v="0"/>
    <n v="0"/>
    <n v="10254"/>
  </r>
  <r>
    <n v="7"/>
    <x v="9"/>
    <s v="All"/>
    <s v=" 5-9"/>
    <x v="10"/>
    <n v="0"/>
    <n v="0"/>
    <n v="0"/>
    <n v="10254"/>
  </r>
  <r>
    <n v="7"/>
    <x v="10"/>
    <s v="All"/>
    <s v=" 0-1"/>
    <x v="0"/>
    <n v="0"/>
    <n v="0"/>
    <n v="0"/>
    <n v="0"/>
  </r>
  <r>
    <n v="7"/>
    <x v="10"/>
    <s v="All"/>
    <s v=" 0-1"/>
    <x v="1"/>
    <n v="0"/>
    <n v="0"/>
    <n v="0"/>
    <n v="0"/>
  </r>
  <r>
    <n v="7"/>
    <x v="10"/>
    <s v="All"/>
    <s v=" 0-1"/>
    <x v="2"/>
    <n v="0"/>
    <n v="0"/>
    <n v="0"/>
    <n v="0"/>
  </r>
  <r>
    <n v="7"/>
    <x v="10"/>
    <s v="All"/>
    <s v=" 0-1"/>
    <x v="3"/>
    <n v="0"/>
    <n v="0"/>
    <n v="0"/>
    <n v="0"/>
  </r>
  <r>
    <n v="7"/>
    <x v="10"/>
    <s v="All"/>
    <s v=" 0-1"/>
    <x v="4"/>
    <n v="0"/>
    <n v="0"/>
    <n v="0"/>
    <n v="0"/>
  </r>
  <r>
    <n v="7"/>
    <x v="10"/>
    <s v="All"/>
    <s v=" 0-1"/>
    <x v="5"/>
    <n v="0"/>
    <n v="0"/>
    <n v="0"/>
    <n v="0"/>
  </r>
  <r>
    <n v="7"/>
    <x v="10"/>
    <s v="All"/>
    <s v=" 0-1"/>
    <x v="6"/>
    <n v="0"/>
    <n v="0"/>
    <n v="0"/>
    <n v="0"/>
  </r>
  <r>
    <n v="7"/>
    <x v="10"/>
    <s v="All"/>
    <s v=" 0-1"/>
    <x v="7"/>
    <n v="0"/>
    <n v="0"/>
    <n v="0"/>
    <n v="0"/>
  </r>
  <r>
    <n v="7"/>
    <x v="10"/>
    <s v="All"/>
    <s v=" 0-1"/>
    <x v="8"/>
    <n v="0"/>
    <n v="0"/>
    <n v="0"/>
    <n v="0"/>
  </r>
  <r>
    <n v="7"/>
    <x v="10"/>
    <s v="All"/>
    <s v=" 0-1"/>
    <x v="9"/>
    <n v="0"/>
    <n v="0"/>
    <n v="0"/>
    <n v="0"/>
  </r>
  <r>
    <n v="7"/>
    <x v="10"/>
    <s v="All"/>
    <s v=" 0-1"/>
    <x v="10"/>
    <n v="0"/>
    <n v="0"/>
    <n v="0"/>
    <n v="0"/>
  </r>
  <r>
    <n v="7"/>
    <x v="10"/>
    <s v="All"/>
    <s v=" 10-14"/>
    <x v="0"/>
    <n v="0"/>
    <n v="0"/>
    <n v="0"/>
    <n v="0"/>
  </r>
  <r>
    <n v="7"/>
    <x v="10"/>
    <s v="All"/>
    <s v=" 10-14"/>
    <x v="1"/>
    <n v="0"/>
    <n v="0"/>
    <n v="0"/>
    <n v="0"/>
  </r>
  <r>
    <n v="7"/>
    <x v="10"/>
    <s v="All"/>
    <s v=" 10-14"/>
    <x v="2"/>
    <n v="0"/>
    <n v="0"/>
    <n v="0"/>
    <n v="0"/>
  </r>
  <r>
    <n v="7"/>
    <x v="10"/>
    <s v="All"/>
    <s v=" 10-14"/>
    <x v="3"/>
    <n v="0"/>
    <n v="0"/>
    <n v="0"/>
    <n v="0"/>
  </r>
  <r>
    <n v="7"/>
    <x v="10"/>
    <s v="All"/>
    <s v=" 10-14"/>
    <x v="4"/>
    <n v="0"/>
    <n v="0"/>
    <n v="0"/>
    <n v="0"/>
  </r>
  <r>
    <n v="7"/>
    <x v="10"/>
    <s v="All"/>
    <s v=" 10-14"/>
    <x v="5"/>
    <n v="0"/>
    <n v="0"/>
    <n v="0"/>
    <n v="0"/>
  </r>
  <r>
    <n v="7"/>
    <x v="10"/>
    <s v="All"/>
    <s v=" 10-14"/>
    <x v="6"/>
    <n v="0"/>
    <n v="0"/>
    <n v="0"/>
    <n v="0"/>
  </r>
  <r>
    <n v="7"/>
    <x v="10"/>
    <s v="All"/>
    <s v=" 10-14"/>
    <x v="7"/>
    <n v="0"/>
    <n v="0"/>
    <n v="0"/>
    <n v="0"/>
  </r>
  <r>
    <n v="7"/>
    <x v="10"/>
    <s v="All"/>
    <s v=" 10-14"/>
    <x v="8"/>
    <n v="0"/>
    <n v="0"/>
    <n v="0"/>
    <n v="0"/>
  </r>
  <r>
    <n v="7"/>
    <x v="10"/>
    <s v="All"/>
    <s v=" 10-14"/>
    <x v="9"/>
    <n v="0"/>
    <n v="0"/>
    <n v="0"/>
    <n v="0"/>
  </r>
  <r>
    <n v="7"/>
    <x v="10"/>
    <s v="All"/>
    <s v=" 10-14"/>
    <x v="10"/>
    <n v="0"/>
    <n v="0"/>
    <n v="0"/>
    <n v="0"/>
  </r>
  <r>
    <n v="7"/>
    <x v="10"/>
    <s v="All"/>
    <s v=" 2-4"/>
    <x v="0"/>
    <n v="0"/>
    <n v="0"/>
    <n v="0"/>
    <n v="0"/>
  </r>
  <r>
    <n v="7"/>
    <x v="10"/>
    <s v="All"/>
    <s v=" 2-4"/>
    <x v="1"/>
    <n v="0"/>
    <n v="0"/>
    <n v="0"/>
    <n v="0"/>
  </r>
  <r>
    <n v="7"/>
    <x v="10"/>
    <s v="All"/>
    <s v=" 2-4"/>
    <x v="2"/>
    <n v="0"/>
    <n v="0"/>
    <n v="0"/>
    <n v="0"/>
  </r>
  <r>
    <n v="7"/>
    <x v="10"/>
    <s v="All"/>
    <s v=" 2-4"/>
    <x v="3"/>
    <n v="0"/>
    <n v="0"/>
    <n v="0"/>
    <n v="0"/>
  </r>
  <r>
    <n v="7"/>
    <x v="10"/>
    <s v="All"/>
    <s v=" 2-4"/>
    <x v="4"/>
    <n v="0"/>
    <n v="0"/>
    <n v="0"/>
    <n v="0"/>
  </r>
  <r>
    <n v="7"/>
    <x v="10"/>
    <s v="All"/>
    <s v=" 2-4"/>
    <x v="5"/>
    <n v="0"/>
    <n v="0"/>
    <n v="0"/>
    <n v="0"/>
  </r>
  <r>
    <n v="7"/>
    <x v="10"/>
    <s v="All"/>
    <s v=" 2-4"/>
    <x v="6"/>
    <n v="0"/>
    <n v="0"/>
    <n v="0"/>
    <n v="0"/>
  </r>
  <r>
    <n v="7"/>
    <x v="10"/>
    <s v="All"/>
    <s v=" 2-4"/>
    <x v="7"/>
    <n v="0"/>
    <n v="0"/>
    <n v="0"/>
    <n v="0"/>
  </r>
  <r>
    <n v="7"/>
    <x v="10"/>
    <s v="All"/>
    <s v=" 2-4"/>
    <x v="8"/>
    <n v="0"/>
    <n v="0"/>
    <n v="0"/>
    <n v="0"/>
  </r>
  <r>
    <n v="7"/>
    <x v="10"/>
    <s v="All"/>
    <s v=" 2-4"/>
    <x v="9"/>
    <n v="0"/>
    <n v="0"/>
    <n v="0"/>
    <n v="0"/>
  </r>
  <r>
    <n v="7"/>
    <x v="10"/>
    <s v="All"/>
    <s v=" 2-4"/>
    <x v="10"/>
    <n v="0"/>
    <n v="0"/>
    <n v="0"/>
    <n v="0"/>
  </r>
  <r>
    <n v="7"/>
    <x v="10"/>
    <s v="All"/>
    <s v=" 5-9"/>
    <x v="0"/>
    <n v="0"/>
    <n v="0"/>
    <n v="0"/>
    <n v="0"/>
  </r>
  <r>
    <n v="7"/>
    <x v="10"/>
    <s v="All"/>
    <s v=" 5-9"/>
    <x v="1"/>
    <n v="0"/>
    <n v="0"/>
    <n v="0"/>
    <n v="0"/>
  </r>
  <r>
    <n v="7"/>
    <x v="10"/>
    <s v="All"/>
    <s v=" 5-9"/>
    <x v="2"/>
    <n v="0"/>
    <n v="0"/>
    <n v="0"/>
    <n v="0"/>
  </r>
  <r>
    <n v="7"/>
    <x v="10"/>
    <s v="All"/>
    <s v=" 5-9"/>
    <x v="3"/>
    <n v="0"/>
    <n v="0"/>
    <n v="0"/>
    <n v="0"/>
  </r>
  <r>
    <n v="7"/>
    <x v="10"/>
    <s v="All"/>
    <s v=" 5-9"/>
    <x v="4"/>
    <n v="0"/>
    <n v="0"/>
    <n v="0"/>
    <n v="0"/>
  </r>
  <r>
    <n v="7"/>
    <x v="10"/>
    <s v="All"/>
    <s v=" 5-9"/>
    <x v="5"/>
    <n v="0"/>
    <n v="0"/>
    <n v="0"/>
    <n v="0"/>
  </r>
  <r>
    <n v="7"/>
    <x v="10"/>
    <s v="All"/>
    <s v=" 5-9"/>
    <x v="6"/>
    <n v="0"/>
    <n v="0"/>
    <n v="0"/>
    <n v="0"/>
  </r>
  <r>
    <n v="7"/>
    <x v="10"/>
    <s v="All"/>
    <s v=" 5-9"/>
    <x v="7"/>
    <n v="0"/>
    <n v="0"/>
    <n v="0"/>
    <n v="0"/>
  </r>
  <r>
    <n v="7"/>
    <x v="10"/>
    <s v="All"/>
    <s v=" 5-9"/>
    <x v="8"/>
    <n v="0"/>
    <n v="0"/>
    <n v="0"/>
    <n v="0"/>
  </r>
  <r>
    <n v="7"/>
    <x v="10"/>
    <s v="All"/>
    <s v=" 5-9"/>
    <x v="9"/>
    <n v="0"/>
    <n v="0"/>
    <n v="0"/>
    <n v="0"/>
  </r>
  <r>
    <n v="7"/>
    <x v="10"/>
    <s v="All"/>
    <s v=" 5-9"/>
    <x v="10"/>
    <n v="0"/>
    <n v="0"/>
    <n v="0"/>
    <n v="0"/>
  </r>
  <r>
    <n v="7"/>
    <x v="11"/>
    <s v="All"/>
    <s v=" 0-1"/>
    <x v="0"/>
    <n v="0"/>
    <n v="0"/>
    <n v="0"/>
    <n v="0"/>
  </r>
  <r>
    <n v="7"/>
    <x v="11"/>
    <s v="All"/>
    <s v=" 0-1"/>
    <x v="1"/>
    <n v="0"/>
    <n v="0"/>
    <n v="0"/>
    <n v="0"/>
  </r>
  <r>
    <n v="7"/>
    <x v="11"/>
    <s v="All"/>
    <s v=" 0-1"/>
    <x v="2"/>
    <n v="0"/>
    <n v="0"/>
    <n v="0"/>
    <n v="0"/>
  </r>
  <r>
    <n v="7"/>
    <x v="11"/>
    <s v="All"/>
    <s v=" 0-1"/>
    <x v="3"/>
    <n v="0"/>
    <n v="0"/>
    <n v="0"/>
    <n v="0"/>
  </r>
  <r>
    <n v="7"/>
    <x v="11"/>
    <s v="All"/>
    <s v=" 0-1"/>
    <x v="4"/>
    <n v="0"/>
    <n v="0"/>
    <n v="0"/>
    <n v="0"/>
  </r>
  <r>
    <n v="7"/>
    <x v="11"/>
    <s v="All"/>
    <s v=" 0-1"/>
    <x v="5"/>
    <n v="0"/>
    <n v="0"/>
    <n v="0"/>
    <n v="0"/>
  </r>
  <r>
    <n v="7"/>
    <x v="11"/>
    <s v="All"/>
    <s v=" 0-1"/>
    <x v="6"/>
    <n v="0"/>
    <n v="0"/>
    <n v="0"/>
    <n v="0"/>
  </r>
  <r>
    <n v="7"/>
    <x v="11"/>
    <s v="All"/>
    <s v=" 0-1"/>
    <x v="7"/>
    <n v="0"/>
    <n v="0"/>
    <n v="0"/>
    <n v="0"/>
  </r>
  <r>
    <n v="7"/>
    <x v="11"/>
    <s v="All"/>
    <s v=" 0-1"/>
    <x v="8"/>
    <n v="0"/>
    <n v="0"/>
    <n v="0"/>
    <n v="0"/>
  </r>
  <r>
    <n v="7"/>
    <x v="11"/>
    <s v="All"/>
    <s v=" 0-1"/>
    <x v="9"/>
    <n v="0"/>
    <n v="0"/>
    <n v="0"/>
    <n v="0"/>
  </r>
  <r>
    <n v="7"/>
    <x v="11"/>
    <s v="All"/>
    <s v=" 0-1"/>
    <x v="10"/>
    <n v="0"/>
    <n v="0"/>
    <n v="0"/>
    <n v="0"/>
  </r>
  <r>
    <n v="7"/>
    <x v="11"/>
    <s v="All"/>
    <s v=" 10-14"/>
    <x v="0"/>
    <n v="0"/>
    <n v="0"/>
    <n v="0"/>
    <n v="0"/>
  </r>
  <r>
    <n v="7"/>
    <x v="11"/>
    <s v="All"/>
    <s v=" 10-14"/>
    <x v="1"/>
    <n v="0"/>
    <n v="0"/>
    <n v="0"/>
    <n v="0"/>
  </r>
  <r>
    <n v="7"/>
    <x v="11"/>
    <s v="All"/>
    <s v=" 10-14"/>
    <x v="2"/>
    <n v="0"/>
    <n v="0"/>
    <n v="0"/>
    <n v="0"/>
  </r>
  <r>
    <n v="7"/>
    <x v="11"/>
    <s v="All"/>
    <s v=" 10-14"/>
    <x v="3"/>
    <n v="0"/>
    <n v="0"/>
    <n v="0"/>
    <n v="0"/>
  </r>
  <r>
    <n v="7"/>
    <x v="11"/>
    <s v="All"/>
    <s v=" 10-14"/>
    <x v="4"/>
    <n v="0"/>
    <n v="0"/>
    <n v="0"/>
    <n v="0"/>
  </r>
  <r>
    <n v="7"/>
    <x v="11"/>
    <s v="All"/>
    <s v=" 10-14"/>
    <x v="5"/>
    <n v="0"/>
    <n v="0"/>
    <n v="0"/>
    <n v="0"/>
  </r>
  <r>
    <n v="7"/>
    <x v="11"/>
    <s v="All"/>
    <s v=" 10-14"/>
    <x v="6"/>
    <n v="0"/>
    <n v="0"/>
    <n v="0"/>
    <n v="0"/>
  </r>
  <r>
    <n v="7"/>
    <x v="11"/>
    <s v="All"/>
    <s v=" 10-14"/>
    <x v="7"/>
    <n v="0"/>
    <n v="0"/>
    <n v="0"/>
    <n v="0"/>
  </r>
  <r>
    <n v="7"/>
    <x v="11"/>
    <s v="All"/>
    <s v=" 10-14"/>
    <x v="8"/>
    <n v="0"/>
    <n v="0"/>
    <n v="0"/>
    <n v="0"/>
  </r>
  <r>
    <n v="7"/>
    <x v="11"/>
    <s v="All"/>
    <s v=" 10-14"/>
    <x v="9"/>
    <n v="0"/>
    <n v="0"/>
    <n v="0"/>
    <n v="0"/>
  </r>
  <r>
    <n v="7"/>
    <x v="11"/>
    <s v="All"/>
    <s v=" 10-14"/>
    <x v="10"/>
    <n v="0"/>
    <n v="0"/>
    <n v="0"/>
    <n v="0"/>
  </r>
  <r>
    <n v="7"/>
    <x v="11"/>
    <s v="All"/>
    <s v=" 2-4"/>
    <x v="0"/>
    <n v="0"/>
    <n v="0"/>
    <n v="0"/>
    <n v="0"/>
  </r>
  <r>
    <n v="7"/>
    <x v="11"/>
    <s v="All"/>
    <s v=" 2-4"/>
    <x v="1"/>
    <n v="0"/>
    <n v="0"/>
    <n v="0"/>
    <n v="0"/>
  </r>
  <r>
    <n v="7"/>
    <x v="11"/>
    <s v="All"/>
    <s v=" 2-4"/>
    <x v="2"/>
    <n v="0"/>
    <n v="0"/>
    <n v="0"/>
    <n v="0"/>
  </r>
  <r>
    <n v="7"/>
    <x v="11"/>
    <s v="All"/>
    <s v=" 2-4"/>
    <x v="3"/>
    <n v="0"/>
    <n v="0"/>
    <n v="0"/>
    <n v="0"/>
  </r>
  <r>
    <n v="7"/>
    <x v="11"/>
    <s v="All"/>
    <s v=" 2-4"/>
    <x v="4"/>
    <n v="0"/>
    <n v="0"/>
    <n v="0"/>
    <n v="0"/>
  </r>
  <r>
    <n v="7"/>
    <x v="11"/>
    <s v="All"/>
    <s v=" 2-4"/>
    <x v="5"/>
    <n v="0"/>
    <n v="0"/>
    <n v="0"/>
    <n v="0"/>
  </r>
  <r>
    <n v="7"/>
    <x v="11"/>
    <s v="All"/>
    <s v=" 2-4"/>
    <x v="6"/>
    <n v="0"/>
    <n v="0"/>
    <n v="0"/>
    <n v="0"/>
  </r>
  <r>
    <n v="7"/>
    <x v="11"/>
    <s v="All"/>
    <s v=" 2-4"/>
    <x v="7"/>
    <n v="0"/>
    <n v="0"/>
    <n v="0"/>
    <n v="0"/>
  </r>
  <r>
    <n v="7"/>
    <x v="11"/>
    <s v="All"/>
    <s v=" 2-4"/>
    <x v="8"/>
    <n v="0"/>
    <n v="0"/>
    <n v="0"/>
    <n v="0"/>
  </r>
  <r>
    <n v="7"/>
    <x v="11"/>
    <s v="All"/>
    <s v=" 2-4"/>
    <x v="9"/>
    <n v="0"/>
    <n v="0"/>
    <n v="0"/>
    <n v="0"/>
  </r>
  <r>
    <n v="7"/>
    <x v="11"/>
    <s v="All"/>
    <s v=" 2-4"/>
    <x v="10"/>
    <n v="0"/>
    <n v="0"/>
    <n v="0"/>
    <n v="0"/>
  </r>
  <r>
    <n v="7"/>
    <x v="11"/>
    <s v="All"/>
    <s v=" 5-9"/>
    <x v="0"/>
    <n v="0"/>
    <n v="0"/>
    <n v="0"/>
    <n v="0"/>
  </r>
  <r>
    <n v="7"/>
    <x v="11"/>
    <s v="All"/>
    <s v=" 5-9"/>
    <x v="1"/>
    <n v="0"/>
    <n v="0"/>
    <n v="0"/>
    <n v="0"/>
  </r>
  <r>
    <n v="7"/>
    <x v="11"/>
    <s v="All"/>
    <s v=" 5-9"/>
    <x v="2"/>
    <n v="0"/>
    <n v="0"/>
    <n v="0"/>
    <n v="0"/>
  </r>
  <r>
    <n v="7"/>
    <x v="11"/>
    <s v="All"/>
    <s v=" 5-9"/>
    <x v="3"/>
    <n v="0"/>
    <n v="0"/>
    <n v="0"/>
    <n v="0"/>
  </r>
  <r>
    <n v="7"/>
    <x v="11"/>
    <s v="All"/>
    <s v=" 5-9"/>
    <x v="4"/>
    <n v="0"/>
    <n v="0"/>
    <n v="0"/>
    <n v="0"/>
  </r>
  <r>
    <n v="7"/>
    <x v="11"/>
    <s v="All"/>
    <s v=" 5-9"/>
    <x v="5"/>
    <n v="0"/>
    <n v="0"/>
    <n v="0"/>
    <n v="0"/>
  </r>
  <r>
    <n v="7"/>
    <x v="11"/>
    <s v="All"/>
    <s v=" 5-9"/>
    <x v="6"/>
    <n v="0"/>
    <n v="0"/>
    <n v="0"/>
    <n v="0"/>
  </r>
  <r>
    <n v="7"/>
    <x v="11"/>
    <s v="All"/>
    <s v=" 5-9"/>
    <x v="7"/>
    <n v="0"/>
    <n v="0"/>
    <n v="0"/>
    <n v="0"/>
  </r>
  <r>
    <n v="7"/>
    <x v="11"/>
    <s v="All"/>
    <s v=" 5-9"/>
    <x v="8"/>
    <n v="0"/>
    <n v="0"/>
    <n v="0"/>
    <n v="0"/>
  </r>
  <r>
    <n v="7"/>
    <x v="11"/>
    <s v="All"/>
    <s v=" 5-9"/>
    <x v="9"/>
    <n v="0"/>
    <n v="0"/>
    <n v="0"/>
    <n v="0"/>
  </r>
  <r>
    <n v="7"/>
    <x v="11"/>
    <s v="All"/>
    <s v=" 5-9"/>
    <x v="10"/>
    <n v="0"/>
    <n v="0"/>
    <n v="0"/>
    <n v="0"/>
  </r>
  <r>
    <n v="8"/>
    <x v="0"/>
    <s v="All"/>
    <s v=" 0-1"/>
    <x v="0"/>
    <n v="395"/>
    <n v="327"/>
    <n v="2237"/>
    <n v="23440"/>
  </r>
  <r>
    <n v="8"/>
    <x v="0"/>
    <s v="All"/>
    <s v=" 0-1"/>
    <x v="1"/>
    <n v="0"/>
    <n v="0"/>
    <n v="0"/>
    <n v="23440"/>
  </r>
  <r>
    <n v="8"/>
    <x v="0"/>
    <s v="All"/>
    <s v=" 0-1"/>
    <x v="2"/>
    <n v="0"/>
    <n v="0"/>
    <n v="0"/>
    <n v="23440"/>
  </r>
  <r>
    <n v="8"/>
    <x v="0"/>
    <s v="All"/>
    <s v=" 0-1"/>
    <x v="3"/>
    <n v="2"/>
    <n v="2"/>
    <n v="4"/>
    <n v="23440"/>
  </r>
  <r>
    <n v="8"/>
    <x v="0"/>
    <s v="All"/>
    <s v=" 0-1"/>
    <x v="4"/>
    <n v="0"/>
    <n v="0"/>
    <n v="0"/>
    <n v="23440"/>
  </r>
  <r>
    <n v="8"/>
    <x v="0"/>
    <s v="All"/>
    <s v=" 0-1"/>
    <x v="5"/>
    <n v="2"/>
    <n v="2"/>
    <n v="9"/>
    <n v="23440"/>
  </r>
  <r>
    <n v="8"/>
    <x v="0"/>
    <s v="All"/>
    <s v=" 0-1"/>
    <x v="6"/>
    <n v="0"/>
    <n v="0"/>
    <n v="0"/>
    <n v="23440"/>
  </r>
  <r>
    <n v="8"/>
    <x v="0"/>
    <s v="All"/>
    <s v=" 0-1"/>
    <x v="7"/>
    <n v="1"/>
    <n v="1"/>
    <n v="5"/>
    <n v="23440"/>
  </r>
  <r>
    <n v="8"/>
    <x v="0"/>
    <s v="All"/>
    <s v=" 0-1"/>
    <x v="8"/>
    <n v="0"/>
    <n v="0"/>
    <n v="0"/>
    <n v="23440"/>
  </r>
  <r>
    <n v="8"/>
    <x v="0"/>
    <s v="All"/>
    <s v=" 0-1"/>
    <x v="9"/>
    <n v="0"/>
    <n v="0"/>
    <n v="0"/>
    <n v="23440"/>
  </r>
  <r>
    <n v="8"/>
    <x v="0"/>
    <s v="All"/>
    <s v=" 0-1"/>
    <x v="10"/>
    <n v="0"/>
    <n v="0"/>
    <n v="0"/>
    <n v="23440"/>
  </r>
  <r>
    <n v="8"/>
    <x v="0"/>
    <s v="All"/>
    <s v=" 10-14"/>
    <x v="0"/>
    <n v="1853"/>
    <n v="1371"/>
    <n v="7184"/>
    <n v="62023"/>
  </r>
  <r>
    <n v="8"/>
    <x v="0"/>
    <s v="All"/>
    <s v=" 10-14"/>
    <x v="1"/>
    <n v="0"/>
    <n v="0"/>
    <n v="0"/>
    <n v="62023"/>
  </r>
  <r>
    <n v="8"/>
    <x v="0"/>
    <s v="All"/>
    <s v=" 10-14"/>
    <x v="2"/>
    <n v="0"/>
    <n v="0"/>
    <n v="0"/>
    <n v="62023"/>
  </r>
  <r>
    <n v="8"/>
    <x v="0"/>
    <s v="All"/>
    <s v=" 10-14"/>
    <x v="3"/>
    <n v="8"/>
    <n v="5"/>
    <n v="39"/>
    <n v="62023"/>
  </r>
  <r>
    <n v="8"/>
    <x v="0"/>
    <s v="All"/>
    <s v=" 10-14"/>
    <x v="4"/>
    <n v="0"/>
    <n v="0"/>
    <n v="0"/>
    <n v="62023"/>
  </r>
  <r>
    <n v="8"/>
    <x v="0"/>
    <s v="All"/>
    <s v=" 10-14"/>
    <x v="5"/>
    <n v="1"/>
    <n v="1"/>
    <n v="6"/>
    <n v="62023"/>
  </r>
  <r>
    <n v="8"/>
    <x v="0"/>
    <s v="All"/>
    <s v=" 10-14"/>
    <x v="6"/>
    <n v="4"/>
    <n v="4"/>
    <n v="28"/>
    <n v="62023"/>
  </r>
  <r>
    <n v="8"/>
    <x v="0"/>
    <s v="All"/>
    <s v=" 10-14"/>
    <x v="7"/>
    <n v="11"/>
    <n v="9"/>
    <n v="113"/>
    <n v="62023"/>
  </r>
  <r>
    <n v="8"/>
    <x v="0"/>
    <s v="All"/>
    <s v=" 10-14"/>
    <x v="8"/>
    <n v="0"/>
    <n v="0"/>
    <n v="0"/>
    <n v="62023"/>
  </r>
  <r>
    <n v="8"/>
    <x v="0"/>
    <s v="All"/>
    <s v=" 10-14"/>
    <x v="9"/>
    <n v="42"/>
    <n v="16"/>
    <n v="1124"/>
    <n v="62023"/>
  </r>
  <r>
    <n v="8"/>
    <x v="0"/>
    <s v="All"/>
    <s v=" 10-14"/>
    <x v="10"/>
    <n v="10"/>
    <n v="1"/>
    <n v="300"/>
    <n v="62023"/>
  </r>
  <r>
    <n v="8"/>
    <x v="0"/>
    <s v="All"/>
    <s v=" 2-4"/>
    <x v="0"/>
    <n v="836"/>
    <n v="630"/>
    <n v="4335"/>
    <n v="36733"/>
  </r>
  <r>
    <n v="8"/>
    <x v="0"/>
    <s v="All"/>
    <s v=" 2-4"/>
    <x v="1"/>
    <n v="0"/>
    <n v="0"/>
    <n v="0"/>
    <n v="36733"/>
  </r>
  <r>
    <n v="8"/>
    <x v="0"/>
    <s v="All"/>
    <s v=" 2-4"/>
    <x v="2"/>
    <n v="0"/>
    <n v="0"/>
    <n v="0"/>
    <n v="36733"/>
  </r>
  <r>
    <n v="8"/>
    <x v="0"/>
    <s v="All"/>
    <s v=" 2-4"/>
    <x v="3"/>
    <n v="0"/>
    <n v="0"/>
    <n v="0"/>
    <n v="36733"/>
  </r>
  <r>
    <n v="8"/>
    <x v="0"/>
    <s v="All"/>
    <s v=" 2-4"/>
    <x v="4"/>
    <n v="0"/>
    <n v="0"/>
    <n v="0"/>
    <n v="36733"/>
  </r>
  <r>
    <n v="8"/>
    <x v="0"/>
    <s v="All"/>
    <s v=" 2-4"/>
    <x v="5"/>
    <n v="2"/>
    <n v="2"/>
    <n v="6"/>
    <n v="36733"/>
  </r>
  <r>
    <n v="8"/>
    <x v="0"/>
    <s v="All"/>
    <s v=" 2-4"/>
    <x v="6"/>
    <n v="1"/>
    <n v="1"/>
    <n v="30"/>
    <n v="36733"/>
  </r>
  <r>
    <n v="8"/>
    <x v="0"/>
    <s v="All"/>
    <s v=" 2-4"/>
    <x v="7"/>
    <n v="0"/>
    <n v="0"/>
    <n v="0"/>
    <n v="36733"/>
  </r>
  <r>
    <n v="8"/>
    <x v="0"/>
    <s v="All"/>
    <s v=" 2-4"/>
    <x v="8"/>
    <n v="0"/>
    <n v="0"/>
    <n v="0"/>
    <n v="36733"/>
  </r>
  <r>
    <n v="8"/>
    <x v="0"/>
    <s v="All"/>
    <s v=" 2-4"/>
    <x v="9"/>
    <n v="0"/>
    <n v="0"/>
    <n v="0"/>
    <n v="36733"/>
  </r>
  <r>
    <n v="8"/>
    <x v="0"/>
    <s v="All"/>
    <s v=" 2-4"/>
    <x v="10"/>
    <n v="0"/>
    <n v="0"/>
    <n v="0"/>
    <n v="36733"/>
  </r>
  <r>
    <n v="8"/>
    <x v="0"/>
    <s v="All"/>
    <s v=" 5-9"/>
    <x v="0"/>
    <n v="1529"/>
    <n v="1192"/>
    <n v="7708"/>
    <n v="61312"/>
  </r>
  <r>
    <n v="8"/>
    <x v="0"/>
    <s v="All"/>
    <s v=" 5-9"/>
    <x v="1"/>
    <n v="0"/>
    <n v="0"/>
    <n v="0"/>
    <n v="61312"/>
  </r>
  <r>
    <n v="8"/>
    <x v="0"/>
    <s v="All"/>
    <s v=" 5-9"/>
    <x v="2"/>
    <n v="3"/>
    <n v="3"/>
    <n v="17"/>
    <n v="61312"/>
  </r>
  <r>
    <n v="8"/>
    <x v="0"/>
    <s v="All"/>
    <s v=" 5-9"/>
    <x v="3"/>
    <n v="1"/>
    <n v="1"/>
    <n v="1"/>
    <n v="61312"/>
  </r>
  <r>
    <n v="8"/>
    <x v="0"/>
    <s v="All"/>
    <s v=" 5-9"/>
    <x v="4"/>
    <n v="0"/>
    <n v="0"/>
    <n v="0"/>
    <n v="61312"/>
  </r>
  <r>
    <n v="8"/>
    <x v="0"/>
    <s v="All"/>
    <s v=" 5-9"/>
    <x v="5"/>
    <n v="0"/>
    <n v="0"/>
    <n v="0"/>
    <n v="61312"/>
  </r>
  <r>
    <n v="8"/>
    <x v="0"/>
    <s v="All"/>
    <s v=" 5-9"/>
    <x v="6"/>
    <n v="15"/>
    <n v="3"/>
    <n v="173"/>
    <n v="61312"/>
  </r>
  <r>
    <n v="8"/>
    <x v="0"/>
    <s v="All"/>
    <s v=" 5-9"/>
    <x v="7"/>
    <n v="1"/>
    <n v="1"/>
    <n v="7"/>
    <n v="61312"/>
  </r>
  <r>
    <n v="8"/>
    <x v="0"/>
    <s v="All"/>
    <s v=" 5-9"/>
    <x v="8"/>
    <n v="0"/>
    <n v="0"/>
    <n v="0"/>
    <n v="61312"/>
  </r>
  <r>
    <n v="8"/>
    <x v="0"/>
    <s v="All"/>
    <s v=" 5-9"/>
    <x v="9"/>
    <n v="8"/>
    <n v="2"/>
    <n v="366"/>
    <n v="61312"/>
  </r>
  <r>
    <n v="8"/>
    <x v="0"/>
    <s v="All"/>
    <s v=" 5-9"/>
    <x v="10"/>
    <n v="0"/>
    <n v="0"/>
    <n v="0"/>
    <n v="61312"/>
  </r>
  <r>
    <n v="8"/>
    <x v="1"/>
    <s v="All"/>
    <s v=" 0-1"/>
    <x v="0"/>
    <n v="418"/>
    <n v="340"/>
    <n v="2265"/>
    <n v="21713"/>
  </r>
  <r>
    <n v="8"/>
    <x v="1"/>
    <s v="All"/>
    <s v=" 0-1"/>
    <x v="1"/>
    <n v="0"/>
    <n v="0"/>
    <n v="0"/>
    <n v="21713"/>
  </r>
  <r>
    <n v="8"/>
    <x v="1"/>
    <s v="All"/>
    <s v=" 0-1"/>
    <x v="2"/>
    <n v="0"/>
    <n v="0"/>
    <n v="0"/>
    <n v="21713"/>
  </r>
  <r>
    <n v="8"/>
    <x v="1"/>
    <s v="All"/>
    <s v=" 0-1"/>
    <x v="3"/>
    <n v="1"/>
    <n v="1"/>
    <n v="5"/>
    <n v="21713"/>
  </r>
  <r>
    <n v="8"/>
    <x v="1"/>
    <s v="All"/>
    <s v=" 0-1"/>
    <x v="4"/>
    <n v="0"/>
    <n v="0"/>
    <n v="0"/>
    <n v="21713"/>
  </r>
  <r>
    <n v="8"/>
    <x v="1"/>
    <s v="All"/>
    <s v=" 0-1"/>
    <x v="5"/>
    <n v="4"/>
    <n v="4"/>
    <n v="18"/>
    <n v="21713"/>
  </r>
  <r>
    <n v="8"/>
    <x v="1"/>
    <s v="All"/>
    <s v=" 0-1"/>
    <x v="6"/>
    <n v="1"/>
    <n v="1"/>
    <n v="5"/>
    <n v="21713"/>
  </r>
  <r>
    <n v="8"/>
    <x v="1"/>
    <s v="All"/>
    <s v=" 0-1"/>
    <x v="7"/>
    <n v="3"/>
    <n v="3"/>
    <n v="18"/>
    <n v="21713"/>
  </r>
  <r>
    <n v="8"/>
    <x v="1"/>
    <s v="All"/>
    <s v=" 0-1"/>
    <x v="8"/>
    <n v="0"/>
    <n v="0"/>
    <n v="0"/>
    <n v="21713"/>
  </r>
  <r>
    <n v="8"/>
    <x v="1"/>
    <s v="All"/>
    <s v=" 0-1"/>
    <x v="9"/>
    <n v="0"/>
    <n v="0"/>
    <n v="0"/>
    <n v="21713"/>
  </r>
  <r>
    <n v="8"/>
    <x v="1"/>
    <s v="All"/>
    <s v=" 0-1"/>
    <x v="10"/>
    <n v="0"/>
    <n v="0"/>
    <n v="0"/>
    <n v="21713"/>
  </r>
  <r>
    <n v="8"/>
    <x v="1"/>
    <s v="All"/>
    <s v=" 10-14"/>
    <x v="0"/>
    <n v="1838"/>
    <n v="1447"/>
    <n v="7406"/>
    <n v="62816"/>
  </r>
  <r>
    <n v="8"/>
    <x v="1"/>
    <s v="All"/>
    <s v=" 10-14"/>
    <x v="1"/>
    <n v="0"/>
    <n v="0"/>
    <n v="0"/>
    <n v="62816"/>
  </r>
  <r>
    <n v="8"/>
    <x v="1"/>
    <s v="All"/>
    <s v=" 10-14"/>
    <x v="2"/>
    <n v="0"/>
    <n v="0"/>
    <n v="0"/>
    <n v="62816"/>
  </r>
  <r>
    <n v="8"/>
    <x v="1"/>
    <s v="All"/>
    <s v=" 10-14"/>
    <x v="3"/>
    <n v="16"/>
    <n v="12"/>
    <n v="95"/>
    <n v="62816"/>
  </r>
  <r>
    <n v="8"/>
    <x v="1"/>
    <s v="All"/>
    <s v=" 10-14"/>
    <x v="4"/>
    <n v="0"/>
    <n v="0"/>
    <n v="0"/>
    <n v="62816"/>
  </r>
  <r>
    <n v="8"/>
    <x v="1"/>
    <s v="All"/>
    <s v=" 10-14"/>
    <x v="5"/>
    <n v="2"/>
    <n v="2"/>
    <n v="21"/>
    <n v="62816"/>
  </r>
  <r>
    <n v="8"/>
    <x v="1"/>
    <s v="All"/>
    <s v=" 10-14"/>
    <x v="6"/>
    <n v="3"/>
    <n v="2"/>
    <n v="12"/>
    <n v="62816"/>
  </r>
  <r>
    <n v="8"/>
    <x v="1"/>
    <s v="All"/>
    <s v=" 10-14"/>
    <x v="7"/>
    <n v="10"/>
    <n v="7"/>
    <n v="93"/>
    <n v="62816"/>
  </r>
  <r>
    <n v="8"/>
    <x v="1"/>
    <s v="All"/>
    <s v=" 10-14"/>
    <x v="8"/>
    <n v="0"/>
    <n v="0"/>
    <n v="0"/>
    <n v="62816"/>
  </r>
  <r>
    <n v="8"/>
    <x v="1"/>
    <s v="All"/>
    <s v=" 10-14"/>
    <x v="9"/>
    <n v="23"/>
    <n v="11"/>
    <n v="620"/>
    <n v="62816"/>
  </r>
  <r>
    <n v="8"/>
    <x v="1"/>
    <s v="All"/>
    <s v=" 10-14"/>
    <x v="10"/>
    <n v="10"/>
    <n v="6"/>
    <n v="66"/>
    <n v="62816"/>
  </r>
  <r>
    <n v="8"/>
    <x v="1"/>
    <s v="All"/>
    <s v=" 2-4"/>
    <x v="0"/>
    <n v="908"/>
    <n v="714"/>
    <n v="5181"/>
    <n v="36799"/>
  </r>
  <r>
    <n v="8"/>
    <x v="1"/>
    <s v="All"/>
    <s v=" 2-4"/>
    <x v="1"/>
    <n v="0"/>
    <n v="0"/>
    <n v="0"/>
    <n v="36799"/>
  </r>
  <r>
    <n v="8"/>
    <x v="1"/>
    <s v="All"/>
    <s v=" 2-4"/>
    <x v="2"/>
    <n v="0"/>
    <n v="0"/>
    <n v="0"/>
    <n v="36799"/>
  </r>
  <r>
    <n v="8"/>
    <x v="1"/>
    <s v="All"/>
    <s v=" 2-4"/>
    <x v="3"/>
    <n v="3"/>
    <n v="3"/>
    <n v="17"/>
    <n v="36799"/>
  </r>
  <r>
    <n v="8"/>
    <x v="1"/>
    <s v="All"/>
    <s v=" 2-4"/>
    <x v="4"/>
    <n v="0"/>
    <n v="0"/>
    <n v="0"/>
    <n v="36799"/>
  </r>
  <r>
    <n v="8"/>
    <x v="1"/>
    <s v="All"/>
    <s v=" 2-4"/>
    <x v="5"/>
    <n v="0"/>
    <n v="0"/>
    <n v="0"/>
    <n v="36799"/>
  </r>
  <r>
    <n v="8"/>
    <x v="1"/>
    <s v="All"/>
    <s v=" 2-4"/>
    <x v="6"/>
    <n v="1"/>
    <n v="1"/>
    <n v="7"/>
    <n v="36799"/>
  </r>
  <r>
    <n v="8"/>
    <x v="1"/>
    <s v="All"/>
    <s v=" 2-4"/>
    <x v="7"/>
    <n v="0"/>
    <n v="0"/>
    <n v="0"/>
    <n v="36799"/>
  </r>
  <r>
    <n v="8"/>
    <x v="1"/>
    <s v="All"/>
    <s v=" 2-4"/>
    <x v="8"/>
    <n v="0"/>
    <n v="0"/>
    <n v="0"/>
    <n v="36799"/>
  </r>
  <r>
    <n v="8"/>
    <x v="1"/>
    <s v="All"/>
    <s v=" 2-4"/>
    <x v="9"/>
    <n v="0"/>
    <n v="0"/>
    <n v="0"/>
    <n v="36799"/>
  </r>
  <r>
    <n v="8"/>
    <x v="1"/>
    <s v="All"/>
    <s v=" 2-4"/>
    <x v="10"/>
    <n v="0"/>
    <n v="0"/>
    <n v="0"/>
    <n v="36799"/>
  </r>
  <r>
    <n v="8"/>
    <x v="1"/>
    <s v="All"/>
    <s v=" 5-9"/>
    <x v="0"/>
    <n v="1532"/>
    <n v="1175"/>
    <n v="8102"/>
    <n v="61256"/>
  </r>
  <r>
    <n v="8"/>
    <x v="1"/>
    <s v="All"/>
    <s v=" 5-9"/>
    <x v="1"/>
    <n v="0"/>
    <n v="0"/>
    <n v="0"/>
    <n v="61256"/>
  </r>
  <r>
    <n v="8"/>
    <x v="1"/>
    <s v="All"/>
    <s v=" 5-9"/>
    <x v="2"/>
    <n v="1"/>
    <n v="1"/>
    <n v="8"/>
    <n v="61256"/>
  </r>
  <r>
    <n v="8"/>
    <x v="1"/>
    <s v="All"/>
    <s v=" 5-9"/>
    <x v="3"/>
    <n v="3"/>
    <n v="3"/>
    <n v="11"/>
    <n v="61256"/>
  </r>
  <r>
    <n v="8"/>
    <x v="1"/>
    <s v="All"/>
    <s v=" 5-9"/>
    <x v="4"/>
    <n v="0"/>
    <n v="0"/>
    <n v="0"/>
    <n v="61256"/>
  </r>
  <r>
    <n v="8"/>
    <x v="1"/>
    <s v="All"/>
    <s v=" 5-9"/>
    <x v="5"/>
    <n v="0"/>
    <n v="0"/>
    <n v="0"/>
    <n v="61256"/>
  </r>
  <r>
    <n v="8"/>
    <x v="1"/>
    <s v="All"/>
    <s v=" 5-9"/>
    <x v="6"/>
    <n v="0"/>
    <n v="0"/>
    <n v="0"/>
    <n v="61256"/>
  </r>
  <r>
    <n v="8"/>
    <x v="1"/>
    <s v="All"/>
    <s v=" 5-9"/>
    <x v="7"/>
    <n v="5"/>
    <n v="4"/>
    <n v="26"/>
    <n v="61256"/>
  </r>
  <r>
    <n v="8"/>
    <x v="1"/>
    <s v="All"/>
    <s v=" 5-9"/>
    <x v="8"/>
    <n v="0"/>
    <n v="0"/>
    <n v="0"/>
    <n v="61256"/>
  </r>
  <r>
    <n v="8"/>
    <x v="1"/>
    <s v="All"/>
    <s v=" 5-9"/>
    <x v="9"/>
    <n v="9"/>
    <n v="2"/>
    <n v="270"/>
    <n v="61256"/>
  </r>
  <r>
    <n v="8"/>
    <x v="1"/>
    <s v="All"/>
    <s v=" 5-9"/>
    <x v="10"/>
    <n v="0"/>
    <n v="0"/>
    <n v="0"/>
    <n v="61256"/>
  </r>
  <r>
    <n v="8"/>
    <x v="2"/>
    <s v="All"/>
    <s v=" 0-1"/>
    <x v="0"/>
    <n v="380"/>
    <n v="314"/>
    <n v="1973"/>
    <n v="21011"/>
  </r>
  <r>
    <n v="8"/>
    <x v="2"/>
    <s v="All"/>
    <s v=" 0-1"/>
    <x v="1"/>
    <n v="0"/>
    <n v="0"/>
    <n v="0"/>
    <n v="21011"/>
  </r>
  <r>
    <n v="8"/>
    <x v="2"/>
    <s v="All"/>
    <s v=" 0-1"/>
    <x v="2"/>
    <n v="0"/>
    <n v="0"/>
    <n v="0"/>
    <n v="21011"/>
  </r>
  <r>
    <n v="8"/>
    <x v="2"/>
    <s v="All"/>
    <s v=" 0-1"/>
    <x v="3"/>
    <n v="1"/>
    <n v="1"/>
    <n v="10"/>
    <n v="21011"/>
  </r>
  <r>
    <n v="8"/>
    <x v="2"/>
    <s v="All"/>
    <s v=" 0-1"/>
    <x v="4"/>
    <n v="0"/>
    <n v="0"/>
    <n v="0"/>
    <n v="21011"/>
  </r>
  <r>
    <n v="8"/>
    <x v="2"/>
    <s v="All"/>
    <s v=" 0-1"/>
    <x v="5"/>
    <n v="8"/>
    <n v="7"/>
    <n v="112"/>
    <n v="21011"/>
  </r>
  <r>
    <n v="8"/>
    <x v="2"/>
    <s v="All"/>
    <s v=" 0-1"/>
    <x v="6"/>
    <n v="2"/>
    <n v="2"/>
    <n v="34"/>
    <n v="21011"/>
  </r>
  <r>
    <n v="8"/>
    <x v="2"/>
    <s v="All"/>
    <s v=" 0-1"/>
    <x v="7"/>
    <n v="2"/>
    <n v="2"/>
    <n v="11"/>
    <n v="21011"/>
  </r>
  <r>
    <n v="8"/>
    <x v="2"/>
    <s v="All"/>
    <s v=" 0-1"/>
    <x v="8"/>
    <n v="0"/>
    <n v="0"/>
    <n v="0"/>
    <n v="21011"/>
  </r>
  <r>
    <n v="8"/>
    <x v="2"/>
    <s v="All"/>
    <s v=" 0-1"/>
    <x v="9"/>
    <n v="0"/>
    <n v="0"/>
    <n v="0"/>
    <n v="21011"/>
  </r>
  <r>
    <n v="8"/>
    <x v="2"/>
    <s v="All"/>
    <s v=" 0-1"/>
    <x v="10"/>
    <n v="0"/>
    <n v="0"/>
    <n v="0"/>
    <n v="21011"/>
  </r>
  <r>
    <n v="8"/>
    <x v="2"/>
    <s v="All"/>
    <s v=" 10-14"/>
    <x v="0"/>
    <n v="1986"/>
    <n v="1496"/>
    <n v="8474"/>
    <n v="64427"/>
  </r>
  <r>
    <n v="8"/>
    <x v="2"/>
    <s v="All"/>
    <s v=" 10-14"/>
    <x v="1"/>
    <n v="0"/>
    <n v="0"/>
    <n v="0"/>
    <n v="64427"/>
  </r>
  <r>
    <n v="8"/>
    <x v="2"/>
    <s v="All"/>
    <s v=" 10-14"/>
    <x v="2"/>
    <n v="1"/>
    <n v="1"/>
    <n v="2"/>
    <n v="64427"/>
  </r>
  <r>
    <n v="8"/>
    <x v="2"/>
    <s v="All"/>
    <s v=" 10-14"/>
    <x v="3"/>
    <n v="7"/>
    <n v="7"/>
    <n v="39"/>
    <n v="64427"/>
  </r>
  <r>
    <n v="8"/>
    <x v="2"/>
    <s v="All"/>
    <s v=" 10-14"/>
    <x v="4"/>
    <n v="0"/>
    <n v="0"/>
    <n v="0"/>
    <n v="64427"/>
  </r>
  <r>
    <n v="8"/>
    <x v="2"/>
    <s v="All"/>
    <s v=" 10-14"/>
    <x v="5"/>
    <n v="8"/>
    <n v="2"/>
    <n v="110"/>
    <n v="64427"/>
  </r>
  <r>
    <n v="8"/>
    <x v="2"/>
    <s v="All"/>
    <s v=" 10-14"/>
    <x v="6"/>
    <n v="4"/>
    <n v="1"/>
    <n v="12"/>
    <n v="64427"/>
  </r>
  <r>
    <n v="8"/>
    <x v="2"/>
    <s v="All"/>
    <s v=" 10-14"/>
    <x v="7"/>
    <n v="26"/>
    <n v="18"/>
    <n v="287"/>
    <n v="64427"/>
  </r>
  <r>
    <n v="8"/>
    <x v="2"/>
    <s v="All"/>
    <s v=" 10-14"/>
    <x v="8"/>
    <n v="0"/>
    <n v="0"/>
    <n v="0"/>
    <n v="64427"/>
  </r>
  <r>
    <n v="8"/>
    <x v="2"/>
    <s v="All"/>
    <s v=" 10-14"/>
    <x v="9"/>
    <n v="16"/>
    <n v="11"/>
    <n v="410"/>
    <n v="64427"/>
  </r>
  <r>
    <n v="8"/>
    <x v="2"/>
    <s v="All"/>
    <s v=" 10-14"/>
    <x v="10"/>
    <n v="7"/>
    <n v="2"/>
    <n v="55"/>
    <n v="64427"/>
  </r>
  <r>
    <n v="8"/>
    <x v="2"/>
    <s v="All"/>
    <s v=" 2-4"/>
    <x v="0"/>
    <n v="1018"/>
    <n v="788"/>
    <n v="6156"/>
    <n v="37104"/>
  </r>
  <r>
    <n v="8"/>
    <x v="2"/>
    <s v="All"/>
    <s v=" 2-4"/>
    <x v="1"/>
    <n v="0"/>
    <n v="0"/>
    <n v="0"/>
    <n v="37104"/>
  </r>
  <r>
    <n v="8"/>
    <x v="2"/>
    <s v="All"/>
    <s v=" 2-4"/>
    <x v="2"/>
    <n v="0"/>
    <n v="0"/>
    <n v="0"/>
    <n v="37104"/>
  </r>
  <r>
    <n v="8"/>
    <x v="2"/>
    <s v="All"/>
    <s v=" 2-4"/>
    <x v="3"/>
    <n v="1"/>
    <n v="1"/>
    <n v="2"/>
    <n v="37104"/>
  </r>
  <r>
    <n v="8"/>
    <x v="2"/>
    <s v="All"/>
    <s v=" 2-4"/>
    <x v="4"/>
    <n v="0"/>
    <n v="0"/>
    <n v="0"/>
    <n v="37104"/>
  </r>
  <r>
    <n v="8"/>
    <x v="2"/>
    <s v="All"/>
    <s v=" 2-4"/>
    <x v="5"/>
    <n v="0"/>
    <n v="0"/>
    <n v="0"/>
    <n v="37104"/>
  </r>
  <r>
    <n v="8"/>
    <x v="2"/>
    <s v="All"/>
    <s v=" 2-4"/>
    <x v="6"/>
    <n v="0"/>
    <n v="0"/>
    <n v="0"/>
    <n v="37104"/>
  </r>
  <r>
    <n v="8"/>
    <x v="2"/>
    <s v="All"/>
    <s v=" 2-4"/>
    <x v="7"/>
    <n v="2"/>
    <n v="2"/>
    <n v="37"/>
    <n v="37104"/>
  </r>
  <r>
    <n v="8"/>
    <x v="2"/>
    <s v="All"/>
    <s v=" 2-4"/>
    <x v="8"/>
    <n v="0"/>
    <n v="0"/>
    <n v="0"/>
    <n v="37104"/>
  </r>
  <r>
    <n v="8"/>
    <x v="2"/>
    <s v="All"/>
    <s v=" 2-4"/>
    <x v="9"/>
    <n v="0"/>
    <n v="0"/>
    <n v="0"/>
    <n v="37104"/>
  </r>
  <r>
    <n v="8"/>
    <x v="2"/>
    <s v="All"/>
    <s v=" 2-4"/>
    <x v="10"/>
    <n v="0"/>
    <n v="0"/>
    <n v="0"/>
    <n v="37104"/>
  </r>
  <r>
    <n v="8"/>
    <x v="2"/>
    <s v="All"/>
    <s v=" 5-9"/>
    <x v="0"/>
    <n v="1629"/>
    <n v="1280"/>
    <n v="8516"/>
    <n v="62628"/>
  </r>
  <r>
    <n v="8"/>
    <x v="2"/>
    <s v="All"/>
    <s v=" 5-9"/>
    <x v="1"/>
    <n v="0"/>
    <n v="0"/>
    <n v="0"/>
    <n v="62628"/>
  </r>
  <r>
    <n v="8"/>
    <x v="2"/>
    <s v="All"/>
    <s v=" 5-9"/>
    <x v="2"/>
    <n v="2"/>
    <n v="2"/>
    <n v="15"/>
    <n v="62628"/>
  </r>
  <r>
    <n v="8"/>
    <x v="2"/>
    <s v="All"/>
    <s v=" 5-9"/>
    <x v="3"/>
    <n v="3"/>
    <n v="2"/>
    <n v="20"/>
    <n v="62628"/>
  </r>
  <r>
    <n v="8"/>
    <x v="2"/>
    <s v="All"/>
    <s v=" 5-9"/>
    <x v="4"/>
    <n v="0"/>
    <n v="0"/>
    <n v="0"/>
    <n v="62628"/>
  </r>
  <r>
    <n v="8"/>
    <x v="2"/>
    <s v="All"/>
    <s v=" 5-9"/>
    <x v="5"/>
    <n v="0"/>
    <n v="0"/>
    <n v="0"/>
    <n v="62628"/>
  </r>
  <r>
    <n v="8"/>
    <x v="2"/>
    <s v="All"/>
    <s v=" 5-9"/>
    <x v="6"/>
    <n v="3"/>
    <n v="3"/>
    <n v="49"/>
    <n v="62628"/>
  </r>
  <r>
    <n v="8"/>
    <x v="2"/>
    <s v="All"/>
    <s v=" 5-9"/>
    <x v="7"/>
    <n v="5"/>
    <n v="3"/>
    <n v="77"/>
    <n v="62628"/>
  </r>
  <r>
    <n v="8"/>
    <x v="2"/>
    <s v="All"/>
    <s v=" 5-9"/>
    <x v="8"/>
    <n v="0"/>
    <n v="0"/>
    <n v="0"/>
    <n v="62628"/>
  </r>
  <r>
    <n v="8"/>
    <x v="2"/>
    <s v="All"/>
    <s v=" 5-9"/>
    <x v="9"/>
    <n v="1"/>
    <n v="1"/>
    <n v="30"/>
    <n v="62628"/>
  </r>
  <r>
    <n v="8"/>
    <x v="2"/>
    <s v="All"/>
    <s v=" 5-9"/>
    <x v="10"/>
    <n v="0"/>
    <n v="0"/>
    <n v="0"/>
    <n v="62628"/>
  </r>
  <r>
    <n v="8"/>
    <x v="3"/>
    <s v="All"/>
    <s v=" 0-1"/>
    <x v="0"/>
    <n v="429"/>
    <n v="340"/>
    <n v="2435"/>
    <n v="20591"/>
  </r>
  <r>
    <n v="8"/>
    <x v="3"/>
    <s v="All"/>
    <s v=" 0-1"/>
    <x v="1"/>
    <n v="0"/>
    <n v="0"/>
    <n v="0"/>
    <n v="20591"/>
  </r>
  <r>
    <n v="8"/>
    <x v="3"/>
    <s v="All"/>
    <s v=" 0-1"/>
    <x v="2"/>
    <n v="3"/>
    <n v="1"/>
    <n v="21"/>
    <n v="20591"/>
  </r>
  <r>
    <n v="8"/>
    <x v="3"/>
    <s v="All"/>
    <s v=" 0-1"/>
    <x v="3"/>
    <n v="0"/>
    <n v="0"/>
    <n v="0"/>
    <n v="20591"/>
  </r>
  <r>
    <n v="8"/>
    <x v="3"/>
    <s v="All"/>
    <s v=" 0-1"/>
    <x v="4"/>
    <n v="0"/>
    <n v="0"/>
    <n v="0"/>
    <n v="20591"/>
  </r>
  <r>
    <n v="8"/>
    <x v="3"/>
    <s v="All"/>
    <s v=" 0-1"/>
    <x v="5"/>
    <n v="5"/>
    <n v="4"/>
    <n v="22"/>
    <n v="20591"/>
  </r>
  <r>
    <n v="8"/>
    <x v="3"/>
    <s v="All"/>
    <s v=" 0-1"/>
    <x v="6"/>
    <n v="2"/>
    <n v="2"/>
    <n v="8"/>
    <n v="20591"/>
  </r>
  <r>
    <n v="8"/>
    <x v="3"/>
    <s v="All"/>
    <s v=" 0-1"/>
    <x v="7"/>
    <n v="1"/>
    <n v="1"/>
    <n v="2"/>
    <n v="20591"/>
  </r>
  <r>
    <n v="8"/>
    <x v="3"/>
    <s v="All"/>
    <s v=" 0-1"/>
    <x v="8"/>
    <n v="0"/>
    <n v="0"/>
    <n v="0"/>
    <n v="20591"/>
  </r>
  <r>
    <n v="8"/>
    <x v="3"/>
    <s v="All"/>
    <s v=" 0-1"/>
    <x v="9"/>
    <n v="0"/>
    <n v="0"/>
    <n v="0"/>
    <n v="20591"/>
  </r>
  <r>
    <n v="8"/>
    <x v="3"/>
    <s v="All"/>
    <s v=" 0-1"/>
    <x v="10"/>
    <n v="0"/>
    <n v="0"/>
    <n v="0"/>
    <n v="20591"/>
  </r>
  <r>
    <n v="8"/>
    <x v="3"/>
    <s v="All"/>
    <s v=" 10-14"/>
    <x v="0"/>
    <n v="1845"/>
    <n v="1354"/>
    <n v="7289"/>
    <n v="63779"/>
  </r>
  <r>
    <n v="8"/>
    <x v="3"/>
    <s v="All"/>
    <s v=" 10-14"/>
    <x v="1"/>
    <n v="0"/>
    <n v="0"/>
    <n v="0"/>
    <n v="63779"/>
  </r>
  <r>
    <n v="8"/>
    <x v="3"/>
    <s v="All"/>
    <s v=" 10-14"/>
    <x v="2"/>
    <n v="0"/>
    <n v="0"/>
    <n v="0"/>
    <n v="63779"/>
  </r>
  <r>
    <n v="8"/>
    <x v="3"/>
    <s v="All"/>
    <s v=" 10-14"/>
    <x v="3"/>
    <n v="4"/>
    <n v="3"/>
    <n v="15"/>
    <n v="63779"/>
  </r>
  <r>
    <n v="8"/>
    <x v="3"/>
    <s v="All"/>
    <s v=" 10-14"/>
    <x v="4"/>
    <n v="0"/>
    <n v="0"/>
    <n v="0"/>
    <n v="63779"/>
  </r>
  <r>
    <n v="8"/>
    <x v="3"/>
    <s v="All"/>
    <s v=" 10-14"/>
    <x v="5"/>
    <n v="2"/>
    <n v="1"/>
    <n v="10"/>
    <n v="63779"/>
  </r>
  <r>
    <n v="8"/>
    <x v="3"/>
    <s v="All"/>
    <s v=" 10-14"/>
    <x v="6"/>
    <n v="3"/>
    <n v="2"/>
    <n v="20"/>
    <n v="63779"/>
  </r>
  <r>
    <n v="8"/>
    <x v="3"/>
    <s v="All"/>
    <s v=" 10-14"/>
    <x v="7"/>
    <n v="19"/>
    <n v="13"/>
    <n v="300"/>
    <n v="63779"/>
  </r>
  <r>
    <n v="8"/>
    <x v="3"/>
    <s v="All"/>
    <s v=" 10-14"/>
    <x v="8"/>
    <n v="0"/>
    <n v="0"/>
    <n v="0"/>
    <n v="63779"/>
  </r>
  <r>
    <n v="8"/>
    <x v="3"/>
    <s v="All"/>
    <s v=" 10-14"/>
    <x v="9"/>
    <n v="44"/>
    <n v="12"/>
    <n v="1298"/>
    <n v="63779"/>
  </r>
  <r>
    <n v="8"/>
    <x v="3"/>
    <s v="All"/>
    <s v=" 10-14"/>
    <x v="10"/>
    <n v="3"/>
    <n v="2"/>
    <n v="15"/>
    <n v="63779"/>
  </r>
  <r>
    <n v="8"/>
    <x v="3"/>
    <s v="All"/>
    <s v=" 2-4"/>
    <x v="0"/>
    <n v="936"/>
    <n v="693"/>
    <n v="5513"/>
    <n v="35247"/>
  </r>
  <r>
    <n v="8"/>
    <x v="3"/>
    <s v="All"/>
    <s v=" 2-4"/>
    <x v="1"/>
    <n v="0"/>
    <n v="0"/>
    <n v="0"/>
    <n v="35247"/>
  </r>
  <r>
    <n v="8"/>
    <x v="3"/>
    <s v="All"/>
    <s v=" 2-4"/>
    <x v="2"/>
    <n v="6"/>
    <n v="1"/>
    <n v="27"/>
    <n v="35247"/>
  </r>
  <r>
    <n v="8"/>
    <x v="3"/>
    <s v="All"/>
    <s v=" 2-4"/>
    <x v="3"/>
    <n v="0"/>
    <n v="0"/>
    <n v="0"/>
    <n v="35247"/>
  </r>
  <r>
    <n v="8"/>
    <x v="3"/>
    <s v="All"/>
    <s v=" 2-4"/>
    <x v="4"/>
    <n v="0"/>
    <n v="0"/>
    <n v="0"/>
    <n v="35247"/>
  </r>
  <r>
    <n v="8"/>
    <x v="3"/>
    <s v="All"/>
    <s v=" 2-4"/>
    <x v="5"/>
    <n v="1"/>
    <n v="1"/>
    <n v="14"/>
    <n v="35247"/>
  </r>
  <r>
    <n v="8"/>
    <x v="3"/>
    <s v="All"/>
    <s v=" 2-4"/>
    <x v="6"/>
    <n v="0"/>
    <n v="0"/>
    <n v="0"/>
    <n v="35247"/>
  </r>
  <r>
    <n v="8"/>
    <x v="3"/>
    <s v="All"/>
    <s v=" 2-4"/>
    <x v="7"/>
    <n v="6"/>
    <n v="2"/>
    <n v="127"/>
    <n v="35247"/>
  </r>
  <r>
    <n v="8"/>
    <x v="3"/>
    <s v="All"/>
    <s v=" 2-4"/>
    <x v="8"/>
    <n v="0"/>
    <n v="0"/>
    <n v="0"/>
    <n v="35247"/>
  </r>
  <r>
    <n v="8"/>
    <x v="3"/>
    <s v="All"/>
    <s v=" 2-4"/>
    <x v="9"/>
    <n v="0"/>
    <n v="0"/>
    <n v="0"/>
    <n v="35247"/>
  </r>
  <r>
    <n v="8"/>
    <x v="3"/>
    <s v="All"/>
    <s v=" 2-4"/>
    <x v="10"/>
    <n v="0"/>
    <n v="0"/>
    <n v="0"/>
    <n v="35247"/>
  </r>
  <r>
    <n v="8"/>
    <x v="3"/>
    <s v="All"/>
    <s v=" 5-9"/>
    <x v="0"/>
    <n v="1673"/>
    <n v="1209"/>
    <n v="8628"/>
    <n v="61900"/>
  </r>
  <r>
    <n v="8"/>
    <x v="3"/>
    <s v="All"/>
    <s v=" 5-9"/>
    <x v="1"/>
    <n v="0"/>
    <n v="0"/>
    <n v="0"/>
    <n v="61900"/>
  </r>
  <r>
    <n v="8"/>
    <x v="3"/>
    <s v="All"/>
    <s v=" 5-9"/>
    <x v="2"/>
    <n v="0"/>
    <n v="0"/>
    <n v="0"/>
    <n v="61900"/>
  </r>
  <r>
    <n v="8"/>
    <x v="3"/>
    <s v="All"/>
    <s v=" 5-9"/>
    <x v="3"/>
    <n v="4"/>
    <n v="3"/>
    <n v="20"/>
    <n v="61900"/>
  </r>
  <r>
    <n v="8"/>
    <x v="3"/>
    <s v="All"/>
    <s v=" 5-9"/>
    <x v="4"/>
    <n v="0"/>
    <n v="0"/>
    <n v="0"/>
    <n v="61900"/>
  </r>
  <r>
    <n v="8"/>
    <x v="3"/>
    <s v="All"/>
    <s v=" 5-9"/>
    <x v="5"/>
    <n v="1"/>
    <n v="1"/>
    <n v="4"/>
    <n v="61900"/>
  </r>
  <r>
    <n v="8"/>
    <x v="3"/>
    <s v="All"/>
    <s v=" 5-9"/>
    <x v="6"/>
    <n v="6"/>
    <n v="3"/>
    <n v="108"/>
    <n v="61900"/>
  </r>
  <r>
    <n v="8"/>
    <x v="3"/>
    <s v="All"/>
    <s v=" 5-9"/>
    <x v="7"/>
    <n v="12"/>
    <n v="5"/>
    <n v="246"/>
    <n v="61900"/>
  </r>
  <r>
    <n v="8"/>
    <x v="3"/>
    <s v="All"/>
    <s v=" 5-9"/>
    <x v="8"/>
    <n v="0"/>
    <n v="0"/>
    <n v="0"/>
    <n v="61900"/>
  </r>
  <r>
    <n v="8"/>
    <x v="3"/>
    <s v="All"/>
    <s v=" 5-9"/>
    <x v="9"/>
    <n v="1"/>
    <n v="1"/>
    <n v="30"/>
    <n v="61900"/>
  </r>
  <r>
    <n v="8"/>
    <x v="3"/>
    <s v="All"/>
    <s v=" 5-9"/>
    <x v="10"/>
    <n v="0"/>
    <n v="0"/>
    <n v="0"/>
    <n v="61900"/>
  </r>
  <r>
    <n v="8"/>
    <x v="4"/>
    <s v="All"/>
    <s v=" 0-1"/>
    <x v="0"/>
    <n v="591"/>
    <n v="396"/>
    <n v="3291"/>
    <n v="20070"/>
  </r>
  <r>
    <n v="8"/>
    <x v="4"/>
    <s v="All"/>
    <s v=" 0-1"/>
    <x v="1"/>
    <n v="0"/>
    <n v="0"/>
    <n v="0"/>
    <n v="20070"/>
  </r>
  <r>
    <n v="8"/>
    <x v="4"/>
    <s v="All"/>
    <s v=" 0-1"/>
    <x v="2"/>
    <n v="0"/>
    <n v="0"/>
    <n v="0"/>
    <n v="20070"/>
  </r>
  <r>
    <n v="8"/>
    <x v="4"/>
    <s v="All"/>
    <s v=" 0-1"/>
    <x v="3"/>
    <n v="0"/>
    <n v="0"/>
    <n v="0"/>
    <n v="20070"/>
  </r>
  <r>
    <n v="8"/>
    <x v="4"/>
    <s v="All"/>
    <s v=" 0-1"/>
    <x v="4"/>
    <n v="0"/>
    <n v="0"/>
    <n v="0"/>
    <n v="20070"/>
  </r>
  <r>
    <n v="8"/>
    <x v="4"/>
    <s v="All"/>
    <s v=" 0-1"/>
    <x v="5"/>
    <n v="6"/>
    <n v="4"/>
    <n v="204"/>
    <n v="20070"/>
  </r>
  <r>
    <n v="8"/>
    <x v="4"/>
    <s v="All"/>
    <s v=" 0-1"/>
    <x v="6"/>
    <n v="0"/>
    <n v="0"/>
    <n v="0"/>
    <n v="20070"/>
  </r>
  <r>
    <n v="8"/>
    <x v="4"/>
    <s v="All"/>
    <s v=" 0-1"/>
    <x v="7"/>
    <n v="4"/>
    <n v="2"/>
    <n v="95"/>
    <n v="20070"/>
  </r>
  <r>
    <n v="8"/>
    <x v="4"/>
    <s v="All"/>
    <s v=" 0-1"/>
    <x v="8"/>
    <n v="0"/>
    <n v="0"/>
    <n v="0"/>
    <n v="20070"/>
  </r>
  <r>
    <n v="8"/>
    <x v="4"/>
    <s v="All"/>
    <s v=" 0-1"/>
    <x v="9"/>
    <n v="0"/>
    <n v="0"/>
    <n v="0"/>
    <n v="20070"/>
  </r>
  <r>
    <n v="8"/>
    <x v="4"/>
    <s v="All"/>
    <s v=" 0-1"/>
    <x v="10"/>
    <n v="0"/>
    <n v="0"/>
    <n v="0"/>
    <n v="20070"/>
  </r>
  <r>
    <n v="8"/>
    <x v="4"/>
    <s v="All"/>
    <s v=" 10-14"/>
    <x v="0"/>
    <n v="1856"/>
    <n v="1220"/>
    <n v="7625"/>
    <n v="62182"/>
  </r>
  <r>
    <n v="8"/>
    <x v="4"/>
    <s v="All"/>
    <s v=" 10-14"/>
    <x v="1"/>
    <n v="0"/>
    <n v="0"/>
    <n v="0"/>
    <n v="62182"/>
  </r>
  <r>
    <n v="8"/>
    <x v="4"/>
    <s v="All"/>
    <s v=" 10-14"/>
    <x v="2"/>
    <n v="0"/>
    <n v="0"/>
    <n v="0"/>
    <n v="62182"/>
  </r>
  <r>
    <n v="8"/>
    <x v="4"/>
    <s v="All"/>
    <s v=" 10-14"/>
    <x v="3"/>
    <n v="7"/>
    <n v="5"/>
    <n v="37"/>
    <n v="62182"/>
  </r>
  <r>
    <n v="8"/>
    <x v="4"/>
    <s v="All"/>
    <s v=" 10-14"/>
    <x v="4"/>
    <n v="0"/>
    <n v="0"/>
    <n v="0"/>
    <n v="62182"/>
  </r>
  <r>
    <n v="8"/>
    <x v="4"/>
    <s v="All"/>
    <s v=" 10-14"/>
    <x v="5"/>
    <n v="2"/>
    <n v="1"/>
    <n v="80"/>
    <n v="62182"/>
  </r>
  <r>
    <n v="8"/>
    <x v="4"/>
    <s v="All"/>
    <s v=" 10-14"/>
    <x v="6"/>
    <n v="19"/>
    <n v="8"/>
    <n v="210"/>
    <n v="62182"/>
  </r>
  <r>
    <n v="8"/>
    <x v="4"/>
    <s v="All"/>
    <s v=" 10-14"/>
    <x v="7"/>
    <n v="73"/>
    <n v="24"/>
    <n v="1275"/>
    <n v="62182"/>
  </r>
  <r>
    <n v="8"/>
    <x v="4"/>
    <s v="All"/>
    <s v=" 10-14"/>
    <x v="8"/>
    <n v="0"/>
    <n v="0"/>
    <n v="0"/>
    <n v="62182"/>
  </r>
  <r>
    <n v="8"/>
    <x v="4"/>
    <s v="All"/>
    <s v=" 10-14"/>
    <x v="9"/>
    <n v="21"/>
    <n v="9"/>
    <n v="555"/>
    <n v="62182"/>
  </r>
  <r>
    <n v="8"/>
    <x v="4"/>
    <s v="All"/>
    <s v=" 10-14"/>
    <x v="10"/>
    <n v="16"/>
    <n v="3"/>
    <n v="221"/>
    <n v="62182"/>
  </r>
  <r>
    <n v="8"/>
    <x v="4"/>
    <s v="All"/>
    <s v=" 2-4"/>
    <x v="0"/>
    <n v="1078"/>
    <n v="713"/>
    <n v="6250"/>
    <n v="33534"/>
  </r>
  <r>
    <n v="8"/>
    <x v="4"/>
    <s v="All"/>
    <s v=" 2-4"/>
    <x v="1"/>
    <n v="0"/>
    <n v="0"/>
    <n v="0"/>
    <n v="33534"/>
  </r>
  <r>
    <n v="8"/>
    <x v="4"/>
    <s v="All"/>
    <s v=" 2-4"/>
    <x v="2"/>
    <n v="2"/>
    <n v="2"/>
    <n v="15"/>
    <n v="33534"/>
  </r>
  <r>
    <n v="8"/>
    <x v="4"/>
    <s v="All"/>
    <s v=" 2-4"/>
    <x v="3"/>
    <n v="0"/>
    <n v="0"/>
    <n v="0"/>
    <n v="33534"/>
  </r>
  <r>
    <n v="8"/>
    <x v="4"/>
    <s v="All"/>
    <s v=" 2-4"/>
    <x v="4"/>
    <n v="0"/>
    <n v="0"/>
    <n v="0"/>
    <n v="33534"/>
  </r>
  <r>
    <n v="8"/>
    <x v="4"/>
    <s v="All"/>
    <s v=" 2-4"/>
    <x v="5"/>
    <n v="6"/>
    <n v="3"/>
    <n v="94"/>
    <n v="33534"/>
  </r>
  <r>
    <n v="8"/>
    <x v="4"/>
    <s v="All"/>
    <s v=" 2-4"/>
    <x v="6"/>
    <n v="0"/>
    <n v="0"/>
    <n v="0"/>
    <n v="33534"/>
  </r>
  <r>
    <n v="8"/>
    <x v="4"/>
    <s v="All"/>
    <s v=" 2-4"/>
    <x v="7"/>
    <n v="0"/>
    <n v="0"/>
    <n v="0"/>
    <n v="33534"/>
  </r>
  <r>
    <n v="8"/>
    <x v="4"/>
    <s v="All"/>
    <s v=" 2-4"/>
    <x v="8"/>
    <n v="0"/>
    <n v="0"/>
    <n v="0"/>
    <n v="33534"/>
  </r>
  <r>
    <n v="8"/>
    <x v="4"/>
    <s v="All"/>
    <s v=" 2-4"/>
    <x v="9"/>
    <n v="0"/>
    <n v="0"/>
    <n v="0"/>
    <n v="33534"/>
  </r>
  <r>
    <n v="8"/>
    <x v="4"/>
    <s v="All"/>
    <s v=" 2-4"/>
    <x v="10"/>
    <n v="0"/>
    <n v="0"/>
    <n v="0"/>
    <n v="33534"/>
  </r>
  <r>
    <n v="8"/>
    <x v="4"/>
    <s v="All"/>
    <s v=" 5-9"/>
    <x v="0"/>
    <n v="1704"/>
    <n v="1109"/>
    <n v="8898"/>
    <n v="59672"/>
  </r>
  <r>
    <n v="8"/>
    <x v="4"/>
    <s v="All"/>
    <s v=" 5-9"/>
    <x v="1"/>
    <n v="0"/>
    <n v="0"/>
    <n v="0"/>
    <n v="59672"/>
  </r>
  <r>
    <n v="8"/>
    <x v="4"/>
    <s v="All"/>
    <s v=" 5-9"/>
    <x v="2"/>
    <n v="1"/>
    <n v="1"/>
    <n v="7"/>
    <n v="59672"/>
  </r>
  <r>
    <n v="8"/>
    <x v="4"/>
    <s v="All"/>
    <s v=" 5-9"/>
    <x v="3"/>
    <n v="6"/>
    <n v="6"/>
    <n v="32"/>
    <n v="59672"/>
  </r>
  <r>
    <n v="8"/>
    <x v="4"/>
    <s v="All"/>
    <s v=" 5-9"/>
    <x v="4"/>
    <n v="0"/>
    <n v="0"/>
    <n v="0"/>
    <n v="59672"/>
  </r>
  <r>
    <n v="8"/>
    <x v="4"/>
    <s v="All"/>
    <s v=" 5-9"/>
    <x v="5"/>
    <n v="2"/>
    <n v="1"/>
    <n v="22"/>
    <n v="59672"/>
  </r>
  <r>
    <n v="8"/>
    <x v="4"/>
    <s v="All"/>
    <s v=" 5-9"/>
    <x v="6"/>
    <n v="5"/>
    <n v="4"/>
    <n v="13"/>
    <n v="59672"/>
  </r>
  <r>
    <n v="8"/>
    <x v="4"/>
    <s v="All"/>
    <s v=" 5-9"/>
    <x v="7"/>
    <n v="2"/>
    <n v="2"/>
    <n v="9"/>
    <n v="59672"/>
  </r>
  <r>
    <n v="8"/>
    <x v="4"/>
    <s v="All"/>
    <s v=" 5-9"/>
    <x v="8"/>
    <n v="0"/>
    <n v="0"/>
    <n v="0"/>
    <n v="59672"/>
  </r>
  <r>
    <n v="8"/>
    <x v="4"/>
    <s v="All"/>
    <s v=" 5-9"/>
    <x v="9"/>
    <n v="11"/>
    <n v="2"/>
    <n v="410"/>
    <n v="59672"/>
  </r>
  <r>
    <n v="8"/>
    <x v="4"/>
    <s v="All"/>
    <s v=" 5-9"/>
    <x v="10"/>
    <n v="0"/>
    <n v="0"/>
    <n v="0"/>
    <n v="59672"/>
  </r>
  <r>
    <n v="8"/>
    <x v="5"/>
    <s v="All"/>
    <s v=" 0-1"/>
    <x v="0"/>
    <n v="509"/>
    <n v="370"/>
    <n v="2579"/>
    <n v="19548"/>
  </r>
  <r>
    <n v="8"/>
    <x v="5"/>
    <s v="All"/>
    <s v=" 0-1"/>
    <x v="1"/>
    <n v="0"/>
    <n v="0"/>
    <n v="0"/>
    <n v="19548"/>
  </r>
  <r>
    <n v="8"/>
    <x v="5"/>
    <s v="All"/>
    <s v=" 0-1"/>
    <x v="2"/>
    <n v="0"/>
    <n v="0"/>
    <n v="0"/>
    <n v="19548"/>
  </r>
  <r>
    <n v="8"/>
    <x v="5"/>
    <s v="All"/>
    <s v=" 0-1"/>
    <x v="3"/>
    <n v="0"/>
    <n v="0"/>
    <n v="0"/>
    <n v="19548"/>
  </r>
  <r>
    <n v="8"/>
    <x v="5"/>
    <s v="All"/>
    <s v=" 0-1"/>
    <x v="4"/>
    <n v="0"/>
    <n v="0"/>
    <n v="0"/>
    <n v="19548"/>
  </r>
  <r>
    <n v="8"/>
    <x v="5"/>
    <s v="All"/>
    <s v=" 0-1"/>
    <x v="5"/>
    <n v="11"/>
    <n v="6"/>
    <n v="127"/>
    <n v="19548"/>
  </r>
  <r>
    <n v="8"/>
    <x v="5"/>
    <s v="All"/>
    <s v=" 0-1"/>
    <x v="6"/>
    <n v="12"/>
    <n v="5"/>
    <n v="146"/>
    <n v="19548"/>
  </r>
  <r>
    <n v="8"/>
    <x v="5"/>
    <s v="All"/>
    <s v=" 0-1"/>
    <x v="7"/>
    <n v="4"/>
    <n v="2"/>
    <n v="28"/>
    <n v="19548"/>
  </r>
  <r>
    <n v="8"/>
    <x v="5"/>
    <s v="All"/>
    <s v=" 0-1"/>
    <x v="8"/>
    <n v="0"/>
    <n v="0"/>
    <n v="0"/>
    <n v="19548"/>
  </r>
  <r>
    <n v="8"/>
    <x v="5"/>
    <s v="All"/>
    <s v=" 0-1"/>
    <x v="9"/>
    <n v="0"/>
    <n v="0"/>
    <n v="0"/>
    <n v="19548"/>
  </r>
  <r>
    <n v="8"/>
    <x v="5"/>
    <s v="All"/>
    <s v=" 0-1"/>
    <x v="10"/>
    <n v="0"/>
    <n v="0"/>
    <n v="0"/>
    <n v="19548"/>
  </r>
  <r>
    <n v="8"/>
    <x v="5"/>
    <s v="All"/>
    <s v=" 10-14"/>
    <x v="0"/>
    <n v="1830"/>
    <n v="1259"/>
    <n v="7123"/>
    <n v="60352"/>
  </r>
  <r>
    <n v="8"/>
    <x v="5"/>
    <s v="All"/>
    <s v=" 10-14"/>
    <x v="1"/>
    <n v="0"/>
    <n v="0"/>
    <n v="0"/>
    <n v="60352"/>
  </r>
  <r>
    <n v="8"/>
    <x v="5"/>
    <s v="All"/>
    <s v=" 10-14"/>
    <x v="2"/>
    <n v="0"/>
    <n v="0"/>
    <n v="0"/>
    <n v="60352"/>
  </r>
  <r>
    <n v="8"/>
    <x v="5"/>
    <s v="All"/>
    <s v=" 10-14"/>
    <x v="3"/>
    <n v="5"/>
    <n v="4"/>
    <n v="17"/>
    <n v="60352"/>
  </r>
  <r>
    <n v="8"/>
    <x v="5"/>
    <s v="All"/>
    <s v=" 10-14"/>
    <x v="4"/>
    <n v="0"/>
    <n v="0"/>
    <n v="0"/>
    <n v="60352"/>
  </r>
  <r>
    <n v="8"/>
    <x v="5"/>
    <s v="All"/>
    <s v=" 10-14"/>
    <x v="5"/>
    <n v="8"/>
    <n v="3"/>
    <n v="103"/>
    <n v="60352"/>
  </r>
  <r>
    <n v="8"/>
    <x v="5"/>
    <s v="All"/>
    <s v=" 10-14"/>
    <x v="6"/>
    <n v="6"/>
    <n v="3"/>
    <n v="107"/>
    <n v="60352"/>
  </r>
  <r>
    <n v="8"/>
    <x v="5"/>
    <s v="All"/>
    <s v=" 10-14"/>
    <x v="7"/>
    <n v="124"/>
    <n v="24"/>
    <n v="1664"/>
    <n v="60352"/>
  </r>
  <r>
    <n v="8"/>
    <x v="5"/>
    <s v="All"/>
    <s v=" 10-14"/>
    <x v="8"/>
    <n v="0"/>
    <n v="0"/>
    <n v="0"/>
    <n v="60352"/>
  </r>
  <r>
    <n v="8"/>
    <x v="5"/>
    <s v="All"/>
    <s v=" 10-14"/>
    <x v="9"/>
    <n v="31"/>
    <n v="7"/>
    <n v="887"/>
    <n v="60352"/>
  </r>
  <r>
    <n v="8"/>
    <x v="5"/>
    <s v="All"/>
    <s v=" 10-14"/>
    <x v="10"/>
    <n v="41"/>
    <n v="14"/>
    <n v="603"/>
    <n v="60352"/>
  </r>
  <r>
    <n v="8"/>
    <x v="5"/>
    <s v="All"/>
    <s v=" 2-4"/>
    <x v="0"/>
    <n v="1001"/>
    <n v="712"/>
    <n v="5508"/>
    <n v="32087"/>
  </r>
  <r>
    <n v="8"/>
    <x v="5"/>
    <s v="All"/>
    <s v=" 2-4"/>
    <x v="1"/>
    <n v="0"/>
    <n v="0"/>
    <n v="0"/>
    <n v="32087"/>
  </r>
  <r>
    <n v="8"/>
    <x v="5"/>
    <s v="All"/>
    <s v=" 2-4"/>
    <x v="2"/>
    <n v="0"/>
    <n v="0"/>
    <n v="0"/>
    <n v="32087"/>
  </r>
  <r>
    <n v="8"/>
    <x v="5"/>
    <s v="All"/>
    <s v=" 2-4"/>
    <x v="3"/>
    <n v="5"/>
    <n v="2"/>
    <n v="106"/>
    <n v="32087"/>
  </r>
  <r>
    <n v="8"/>
    <x v="5"/>
    <s v="All"/>
    <s v=" 2-4"/>
    <x v="4"/>
    <n v="0"/>
    <n v="0"/>
    <n v="0"/>
    <n v="32087"/>
  </r>
  <r>
    <n v="8"/>
    <x v="5"/>
    <s v="All"/>
    <s v=" 2-4"/>
    <x v="5"/>
    <n v="0"/>
    <n v="0"/>
    <n v="0"/>
    <n v="32087"/>
  </r>
  <r>
    <n v="8"/>
    <x v="5"/>
    <s v="All"/>
    <s v=" 2-4"/>
    <x v="6"/>
    <n v="2"/>
    <n v="1"/>
    <n v="2"/>
    <n v="32087"/>
  </r>
  <r>
    <n v="8"/>
    <x v="5"/>
    <s v="All"/>
    <s v=" 2-4"/>
    <x v="7"/>
    <n v="4"/>
    <n v="3"/>
    <n v="22"/>
    <n v="32087"/>
  </r>
  <r>
    <n v="8"/>
    <x v="5"/>
    <s v="All"/>
    <s v=" 2-4"/>
    <x v="8"/>
    <n v="0"/>
    <n v="0"/>
    <n v="0"/>
    <n v="32087"/>
  </r>
  <r>
    <n v="8"/>
    <x v="5"/>
    <s v="All"/>
    <s v=" 2-4"/>
    <x v="9"/>
    <n v="0"/>
    <n v="0"/>
    <n v="0"/>
    <n v="32087"/>
  </r>
  <r>
    <n v="8"/>
    <x v="5"/>
    <s v="All"/>
    <s v=" 2-4"/>
    <x v="10"/>
    <n v="0"/>
    <n v="0"/>
    <n v="0"/>
    <n v="32087"/>
  </r>
  <r>
    <n v="8"/>
    <x v="5"/>
    <s v="All"/>
    <s v=" 5-9"/>
    <x v="0"/>
    <n v="1623"/>
    <n v="1199"/>
    <n v="8570"/>
    <n v="58250"/>
  </r>
  <r>
    <n v="8"/>
    <x v="5"/>
    <s v="All"/>
    <s v=" 5-9"/>
    <x v="1"/>
    <n v="0"/>
    <n v="0"/>
    <n v="0"/>
    <n v="58250"/>
  </r>
  <r>
    <n v="8"/>
    <x v="5"/>
    <s v="All"/>
    <s v=" 5-9"/>
    <x v="2"/>
    <n v="0"/>
    <n v="0"/>
    <n v="0"/>
    <n v="58250"/>
  </r>
  <r>
    <n v="8"/>
    <x v="5"/>
    <s v="All"/>
    <s v=" 5-9"/>
    <x v="3"/>
    <n v="3"/>
    <n v="2"/>
    <n v="4"/>
    <n v="58250"/>
  </r>
  <r>
    <n v="8"/>
    <x v="5"/>
    <s v="All"/>
    <s v=" 5-9"/>
    <x v="4"/>
    <n v="0"/>
    <n v="0"/>
    <n v="0"/>
    <n v="58250"/>
  </r>
  <r>
    <n v="8"/>
    <x v="5"/>
    <s v="All"/>
    <s v=" 5-9"/>
    <x v="5"/>
    <n v="0"/>
    <n v="0"/>
    <n v="0"/>
    <n v="58250"/>
  </r>
  <r>
    <n v="8"/>
    <x v="5"/>
    <s v="All"/>
    <s v=" 5-9"/>
    <x v="6"/>
    <n v="9"/>
    <n v="3"/>
    <n v="100"/>
    <n v="58250"/>
  </r>
  <r>
    <n v="8"/>
    <x v="5"/>
    <s v="All"/>
    <s v=" 5-9"/>
    <x v="7"/>
    <n v="10"/>
    <n v="7"/>
    <n v="125"/>
    <n v="58250"/>
  </r>
  <r>
    <n v="8"/>
    <x v="5"/>
    <s v="All"/>
    <s v=" 5-9"/>
    <x v="8"/>
    <n v="0"/>
    <n v="0"/>
    <n v="0"/>
    <n v="58250"/>
  </r>
  <r>
    <n v="8"/>
    <x v="5"/>
    <s v="All"/>
    <s v=" 5-9"/>
    <x v="9"/>
    <n v="22"/>
    <n v="4"/>
    <n v="670"/>
    <n v="58250"/>
  </r>
  <r>
    <n v="8"/>
    <x v="5"/>
    <s v="All"/>
    <s v=" 5-9"/>
    <x v="10"/>
    <n v="0"/>
    <n v="0"/>
    <n v="0"/>
    <n v="58250"/>
  </r>
  <r>
    <n v="8"/>
    <x v="6"/>
    <s v="All"/>
    <s v=" 0-1"/>
    <x v="0"/>
    <n v="510"/>
    <n v="375"/>
    <n v="2788"/>
    <n v="18956"/>
  </r>
  <r>
    <n v="8"/>
    <x v="6"/>
    <s v="All"/>
    <s v=" 0-1"/>
    <x v="1"/>
    <n v="0"/>
    <n v="0"/>
    <n v="0"/>
    <n v="18956"/>
  </r>
  <r>
    <n v="8"/>
    <x v="6"/>
    <s v="All"/>
    <s v=" 0-1"/>
    <x v="2"/>
    <n v="0"/>
    <n v="0"/>
    <n v="0"/>
    <n v="18956"/>
  </r>
  <r>
    <n v="8"/>
    <x v="6"/>
    <s v="All"/>
    <s v=" 0-1"/>
    <x v="3"/>
    <n v="1"/>
    <n v="1"/>
    <n v="30"/>
    <n v="18956"/>
  </r>
  <r>
    <n v="8"/>
    <x v="6"/>
    <s v="All"/>
    <s v=" 0-1"/>
    <x v="4"/>
    <n v="0"/>
    <n v="0"/>
    <n v="0"/>
    <n v="18956"/>
  </r>
  <r>
    <n v="8"/>
    <x v="6"/>
    <s v="All"/>
    <s v=" 0-1"/>
    <x v="5"/>
    <n v="7"/>
    <n v="2"/>
    <n v="151"/>
    <n v="18956"/>
  </r>
  <r>
    <n v="8"/>
    <x v="6"/>
    <s v="All"/>
    <s v=" 0-1"/>
    <x v="6"/>
    <n v="4"/>
    <n v="3"/>
    <n v="39"/>
    <n v="18956"/>
  </r>
  <r>
    <n v="8"/>
    <x v="6"/>
    <s v="All"/>
    <s v=" 0-1"/>
    <x v="7"/>
    <n v="5"/>
    <n v="3"/>
    <n v="36"/>
    <n v="18956"/>
  </r>
  <r>
    <n v="8"/>
    <x v="6"/>
    <s v="All"/>
    <s v=" 0-1"/>
    <x v="8"/>
    <n v="0"/>
    <n v="0"/>
    <n v="0"/>
    <n v="18956"/>
  </r>
  <r>
    <n v="8"/>
    <x v="6"/>
    <s v="All"/>
    <s v=" 0-1"/>
    <x v="9"/>
    <n v="0"/>
    <n v="0"/>
    <n v="0"/>
    <n v="18956"/>
  </r>
  <r>
    <n v="8"/>
    <x v="6"/>
    <s v="All"/>
    <s v=" 0-1"/>
    <x v="10"/>
    <n v="0"/>
    <n v="0"/>
    <n v="0"/>
    <n v="18956"/>
  </r>
  <r>
    <n v="8"/>
    <x v="6"/>
    <s v="All"/>
    <s v=" 10-14"/>
    <x v="0"/>
    <n v="1679"/>
    <n v="1140"/>
    <n v="6910"/>
    <n v="57947"/>
  </r>
  <r>
    <n v="8"/>
    <x v="6"/>
    <s v="All"/>
    <s v=" 10-14"/>
    <x v="1"/>
    <n v="0"/>
    <n v="0"/>
    <n v="0"/>
    <n v="57947"/>
  </r>
  <r>
    <n v="8"/>
    <x v="6"/>
    <s v="All"/>
    <s v=" 10-14"/>
    <x v="2"/>
    <n v="0"/>
    <n v="0"/>
    <n v="0"/>
    <n v="57947"/>
  </r>
  <r>
    <n v="8"/>
    <x v="6"/>
    <s v="All"/>
    <s v=" 10-14"/>
    <x v="3"/>
    <n v="4"/>
    <n v="4"/>
    <n v="15"/>
    <n v="57947"/>
  </r>
  <r>
    <n v="8"/>
    <x v="6"/>
    <s v="All"/>
    <s v=" 10-14"/>
    <x v="4"/>
    <n v="0"/>
    <n v="0"/>
    <n v="0"/>
    <n v="57947"/>
  </r>
  <r>
    <n v="8"/>
    <x v="6"/>
    <s v="All"/>
    <s v=" 10-14"/>
    <x v="5"/>
    <n v="0"/>
    <n v="0"/>
    <n v="0"/>
    <n v="57947"/>
  </r>
  <r>
    <n v="8"/>
    <x v="6"/>
    <s v="All"/>
    <s v=" 10-14"/>
    <x v="6"/>
    <n v="2"/>
    <n v="2"/>
    <n v="6"/>
    <n v="57947"/>
  </r>
  <r>
    <n v="8"/>
    <x v="6"/>
    <s v="All"/>
    <s v=" 10-14"/>
    <x v="7"/>
    <n v="85"/>
    <n v="24"/>
    <n v="1205"/>
    <n v="57947"/>
  </r>
  <r>
    <n v="8"/>
    <x v="6"/>
    <s v="All"/>
    <s v=" 10-14"/>
    <x v="8"/>
    <n v="0"/>
    <n v="0"/>
    <n v="0"/>
    <n v="57947"/>
  </r>
  <r>
    <n v="8"/>
    <x v="6"/>
    <s v="All"/>
    <s v=" 10-14"/>
    <x v="9"/>
    <n v="1"/>
    <n v="1"/>
    <n v="15"/>
    <n v="57947"/>
  </r>
  <r>
    <n v="8"/>
    <x v="6"/>
    <s v="All"/>
    <s v=" 10-14"/>
    <x v="10"/>
    <n v="34"/>
    <n v="20"/>
    <n v="519"/>
    <n v="57947"/>
  </r>
  <r>
    <n v="8"/>
    <x v="6"/>
    <s v="All"/>
    <s v=" 2-4"/>
    <x v="0"/>
    <n v="1131"/>
    <n v="795"/>
    <n v="6997"/>
    <n v="31170"/>
  </r>
  <r>
    <n v="8"/>
    <x v="6"/>
    <s v="All"/>
    <s v=" 2-4"/>
    <x v="1"/>
    <n v="0"/>
    <n v="0"/>
    <n v="0"/>
    <n v="31170"/>
  </r>
  <r>
    <n v="8"/>
    <x v="6"/>
    <s v="All"/>
    <s v=" 2-4"/>
    <x v="2"/>
    <n v="0"/>
    <n v="0"/>
    <n v="0"/>
    <n v="31170"/>
  </r>
  <r>
    <n v="8"/>
    <x v="6"/>
    <s v="All"/>
    <s v=" 2-4"/>
    <x v="3"/>
    <n v="1"/>
    <n v="1"/>
    <n v="4"/>
    <n v="31170"/>
  </r>
  <r>
    <n v="8"/>
    <x v="6"/>
    <s v="All"/>
    <s v=" 2-4"/>
    <x v="4"/>
    <n v="0"/>
    <n v="0"/>
    <n v="0"/>
    <n v="31170"/>
  </r>
  <r>
    <n v="8"/>
    <x v="6"/>
    <s v="All"/>
    <s v=" 2-4"/>
    <x v="5"/>
    <n v="0"/>
    <n v="0"/>
    <n v="0"/>
    <n v="31170"/>
  </r>
  <r>
    <n v="8"/>
    <x v="6"/>
    <s v="All"/>
    <s v=" 2-4"/>
    <x v="6"/>
    <n v="8"/>
    <n v="5"/>
    <n v="87"/>
    <n v="31170"/>
  </r>
  <r>
    <n v="8"/>
    <x v="6"/>
    <s v="All"/>
    <s v=" 2-4"/>
    <x v="7"/>
    <n v="3"/>
    <n v="2"/>
    <n v="30"/>
    <n v="31170"/>
  </r>
  <r>
    <n v="8"/>
    <x v="6"/>
    <s v="All"/>
    <s v=" 2-4"/>
    <x v="8"/>
    <n v="0"/>
    <n v="0"/>
    <n v="0"/>
    <n v="31170"/>
  </r>
  <r>
    <n v="8"/>
    <x v="6"/>
    <s v="All"/>
    <s v=" 2-4"/>
    <x v="9"/>
    <n v="0"/>
    <n v="0"/>
    <n v="0"/>
    <n v="31170"/>
  </r>
  <r>
    <n v="8"/>
    <x v="6"/>
    <s v="All"/>
    <s v=" 2-4"/>
    <x v="10"/>
    <n v="1"/>
    <n v="1"/>
    <n v="4"/>
    <n v="31170"/>
  </r>
  <r>
    <n v="8"/>
    <x v="6"/>
    <s v="All"/>
    <s v=" 5-9"/>
    <x v="0"/>
    <n v="1606"/>
    <n v="1141"/>
    <n v="8518"/>
    <n v="55745"/>
  </r>
  <r>
    <n v="8"/>
    <x v="6"/>
    <s v="All"/>
    <s v=" 5-9"/>
    <x v="1"/>
    <n v="0"/>
    <n v="0"/>
    <n v="0"/>
    <n v="55745"/>
  </r>
  <r>
    <n v="8"/>
    <x v="6"/>
    <s v="All"/>
    <s v=" 5-9"/>
    <x v="2"/>
    <n v="0"/>
    <n v="0"/>
    <n v="0"/>
    <n v="55745"/>
  </r>
  <r>
    <n v="8"/>
    <x v="6"/>
    <s v="All"/>
    <s v=" 5-9"/>
    <x v="3"/>
    <n v="4"/>
    <n v="2"/>
    <n v="16"/>
    <n v="55745"/>
  </r>
  <r>
    <n v="8"/>
    <x v="6"/>
    <s v="All"/>
    <s v=" 5-9"/>
    <x v="4"/>
    <n v="0"/>
    <n v="0"/>
    <n v="0"/>
    <n v="55745"/>
  </r>
  <r>
    <n v="8"/>
    <x v="6"/>
    <s v="All"/>
    <s v=" 5-9"/>
    <x v="5"/>
    <n v="0"/>
    <n v="0"/>
    <n v="0"/>
    <n v="55745"/>
  </r>
  <r>
    <n v="8"/>
    <x v="6"/>
    <s v="All"/>
    <s v=" 5-9"/>
    <x v="6"/>
    <n v="2"/>
    <n v="2"/>
    <n v="7"/>
    <n v="55745"/>
  </r>
  <r>
    <n v="8"/>
    <x v="6"/>
    <s v="All"/>
    <s v=" 5-9"/>
    <x v="7"/>
    <n v="20"/>
    <n v="5"/>
    <n v="187"/>
    <n v="55745"/>
  </r>
  <r>
    <n v="8"/>
    <x v="6"/>
    <s v="All"/>
    <s v=" 5-9"/>
    <x v="8"/>
    <n v="0"/>
    <n v="0"/>
    <n v="0"/>
    <n v="55745"/>
  </r>
  <r>
    <n v="8"/>
    <x v="6"/>
    <s v="All"/>
    <s v=" 5-9"/>
    <x v="9"/>
    <n v="16"/>
    <n v="2"/>
    <n v="482"/>
    <n v="55745"/>
  </r>
  <r>
    <n v="8"/>
    <x v="6"/>
    <s v="All"/>
    <s v=" 5-9"/>
    <x v="10"/>
    <n v="1"/>
    <n v="1"/>
    <n v="1"/>
    <n v="55745"/>
  </r>
  <r>
    <n v="8"/>
    <x v="7"/>
    <s v="All"/>
    <s v=" 0-1"/>
    <x v="0"/>
    <n v="505"/>
    <n v="374"/>
    <n v="2590"/>
    <n v="18949"/>
  </r>
  <r>
    <n v="8"/>
    <x v="7"/>
    <s v="All"/>
    <s v=" 0-1"/>
    <x v="1"/>
    <n v="0"/>
    <n v="0"/>
    <n v="0"/>
    <n v="18949"/>
  </r>
  <r>
    <n v="8"/>
    <x v="7"/>
    <s v="All"/>
    <s v=" 0-1"/>
    <x v="2"/>
    <n v="0"/>
    <n v="0"/>
    <n v="0"/>
    <n v="18949"/>
  </r>
  <r>
    <n v="8"/>
    <x v="7"/>
    <s v="All"/>
    <s v=" 0-1"/>
    <x v="3"/>
    <n v="2"/>
    <n v="2"/>
    <n v="35"/>
    <n v="18949"/>
  </r>
  <r>
    <n v="8"/>
    <x v="7"/>
    <s v="All"/>
    <s v=" 0-1"/>
    <x v="4"/>
    <n v="0"/>
    <n v="0"/>
    <n v="0"/>
    <n v="18949"/>
  </r>
  <r>
    <n v="8"/>
    <x v="7"/>
    <s v="All"/>
    <s v=" 0-1"/>
    <x v="5"/>
    <n v="1"/>
    <n v="1"/>
    <n v="5"/>
    <n v="18949"/>
  </r>
  <r>
    <n v="8"/>
    <x v="7"/>
    <s v="All"/>
    <s v=" 0-1"/>
    <x v="6"/>
    <n v="7"/>
    <n v="2"/>
    <n v="72"/>
    <n v="18949"/>
  </r>
  <r>
    <n v="8"/>
    <x v="7"/>
    <s v="All"/>
    <s v=" 0-1"/>
    <x v="7"/>
    <n v="8"/>
    <n v="4"/>
    <n v="49"/>
    <n v="18949"/>
  </r>
  <r>
    <n v="8"/>
    <x v="7"/>
    <s v="All"/>
    <s v=" 0-1"/>
    <x v="8"/>
    <n v="0"/>
    <n v="0"/>
    <n v="0"/>
    <n v="18949"/>
  </r>
  <r>
    <n v="8"/>
    <x v="7"/>
    <s v="All"/>
    <s v=" 0-1"/>
    <x v="9"/>
    <n v="0"/>
    <n v="0"/>
    <n v="0"/>
    <n v="18949"/>
  </r>
  <r>
    <n v="8"/>
    <x v="7"/>
    <s v="All"/>
    <s v=" 0-1"/>
    <x v="10"/>
    <n v="4"/>
    <n v="2"/>
    <n v="120"/>
    <n v="18949"/>
  </r>
  <r>
    <n v="8"/>
    <x v="7"/>
    <s v="All"/>
    <s v=" 10-14"/>
    <x v="0"/>
    <n v="1547"/>
    <n v="1078"/>
    <n v="6106"/>
    <n v="55254"/>
  </r>
  <r>
    <n v="8"/>
    <x v="7"/>
    <s v="All"/>
    <s v=" 10-14"/>
    <x v="1"/>
    <n v="0"/>
    <n v="0"/>
    <n v="0"/>
    <n v="55254"/>
  </r>
  <r>
    <n v="8"/>
    <x v="7"/>
    <s v="All"/>
    <s v=" 10-14"/>
    <x v="2"/>
    <n v="0"/>
    <n v="0"/>
    <n v="0"/>
    <n v="55254"/>
  </r>
  <r>
    <n v="8"/>
    <x v="7"/>
    <s v="All"/>
    <s v=" 10-14"/>
    <x v="3"/>
    <n v="2"/>
    <n v="2"/>
    <n v="9"/>
    <n v="55254"/>
  </r>
  <r>
    <n v="8"/>
    <x v="7"/>
    <s v="All"/>
    <s v=" 10-14"/>
    <x v="4"/>
    <n v="0"/>
    <n v="0"/>
    <n v="0"/>
    <n v="55254"/>
  </r>
  <r>
    <n v="8"/>
    <x v="7"/>
    <s v="All"/>
    <s v=" 10-14"/>
    <x v="5"/>
    <n v="0"/>
    <n v="0"/>
    <n v="0"/>
    <n v="55254"/>
  </r>
  <r>
    <n v="8"/>
    <x v="7"/>
    <s v="All"/>
    <s v=" 10-14"/>
    <x v="6"/>
    <n v="2"/>
    <n v="2"/>
    <n v="22"/>
    <n v="55254"/>
  </r>
  <r>
    <n v="8"/>
    <x v="7"/>
    <s v="All"/>
    <s v=" 10-14"/>
    <x v="7"/>
    <n v="56"/>
    <n v="28"/>
    <n v="478"/>
    <n v="55254"/>
  </r>
  <r>
    <n v="8"/>
    <x v="7"/>
    <s v="All"/>
    <s v=" 10-14"/>
    <x v="8"/>
    <n v="0"/>
    <n v="0"/>
    <n v="0"/>
    <n v="55254"/>
  </r>
  <r>
    <n v="8"/>
    <x v="7"/>
    <s v="All"/>
    <s v=" 10-14"/>
    <x v="9"/>
    <n v="13"/>
    <n v="6"/>
    <n v="444"/>
    <n v="55254"/>
  </r>
  <r>
    <n v="8"/>
    <x v="7"/>
    <s v="All"/>
    <s v=" 10-14"/>
    <x v="10"/>
    <n v="23"/>
    <n v="16"/>
    <n v="277"/>
    <n v="55254"/>
  </r>
  <r>
    <n v="8"/>
    <x v="7"/>
    <s v="All"/>
    <s v=" 2-4"/>
    <x v="0"/>
    <n v="1035"/>
    <n v="723"/>
    <n v="5732"/>
    <n v="30205"/>
  </r>
  <r>
    <n v="8"/>
    <x v="7"/>
    <s v="All"/>
    <s v=" 2-4"/>
    <x v="1"/>
    <n v="0"/>
    <n v="0"/>
    <n v="0"/>
    <n v="30205"/>
  </r>
  <r>
    <n v="8"/>
    <x v="7"/>
    <s v="All"/>
    <s v=" 2-4"/>
    <x v="2"/>
    <n v="0"/>
    <n v="0"/>
    <n v="0"/>
    <n v="30205"/>
  </r>
  <r>
    <n v="8"/>
    <x v="7"/>
    <s v="All"/>
    <s v=" 2-4"/>
    <x v="3"/>
    <n v="0"/>
    <n v="0"/>
    <n v="0"/>
    <n v="30205"/>
  </r>
  <r>
    <n v="8"/>
    <x v="7"/>
    <s v="All"/>
    <s v=" 2-4"/>
    <x v="4"/>
    <n v="0"/>
    <n v="0"/>
    <n v="0"/>
    <n v="30205"/>
  </r>
  <r>
    <n v="8"/>
    <x v="7"/>
    <s v="All"/>
    <s v=" 2-4"/>
    <x v="5"/>
    <n v="3"/>
    <n v="3"/>
    <n v="14"/>
    <n v="30205"/>
  </r>
  <r>
    <n v="8"/>
    <x v="7"/>
    <s v="All"/>
    <s v=" 2-4"/>
    <x v="6"/>
    <n v="2"/>
    <n v="1"/>
    <n v="8"/>
    <n v="30205"/>
  </r>
  <r>
    <n v="8"/>
    <x v="7"/>
    <s v="All"/>
    <s v=" 2-4"/>
    <x v="7"/>
    <n v="6"/>
    <n v="5"/>
    <n v="24"/>
    <n v="30205"/>
  </r>
  <r>
    <n v="8"/>
    <x v="7"/>
    <s v="All"/>
    <s v=" 2-4"/>
    <x v="8"/>
    <n v="0"/>
    <n v="0"/>
    <n v="0"/>
    <n v="30205"/>
  </r>
  <r>
    <n v="8"/>
    <x v="7"/>
    <s v="All"/>
    <s v=" 2-4"/>
    <x v="9"/>
    <n v="0"/>
    <n v="0"/>
    <n v="0"/>
    <n v="30205"/>
  </r>
  <r>
    <n v="8"/>
    <x v="7"/>
    <s v="All"/>
    <s v=" 2-4"/>
    <x v="10"/>
    <n v="13"/>
    <n v="3"/>
    <n v="162"/>
    <n v="30205"/>
  </r>
  <r>
    <n v="8"/>
    <x v="7"/>
    <s v="All"/>
    <s v=" 5-9"/>
    <x v="0"/>
    <n v="1570"/>
    <n v="1095"/>
    <n v="8176"/>
    <n v="52757"/>
  </r>
  <r>
    <n v="8"/>
    <x v="7"/>
    <s v="All"/>
    <s v=" 5-9"/>
    <x v="1"/>
    <n v="0"/>
    <n v="0"/>
    <n v="0"/>
    <n v="52757"/>
  </r>
  <r>
    <n v="8"/>
    <x v="7"/>
    <s v="All"/>
    <s v=" 5-9"/>
    <x v="2"/>
    <n v="0"/>
    <n v="0"/>
    <n v="0"/>
    <n v="52757"/>
  </r>
  <r>
    <n v="8"/>
    <x v="7"/>
    <s v="All"/>
    <s v=" 5-9"/>
    <x v="3"/>
    <n v="6"/>
    <n v="4"/>
    <n v="17"/>
    <n v="52757"/>
  </r>
  <r>
    <n v="8"/>
    <x v="7"/>
    <s v="All"/>
    <s v=" 5-9"/>
    <x v="4"/>
    <n v="0"/>
    <n v="0"/>
    <n v="0"/>
    <n v="52757"/>
  </r>
  <r>
    <n v="8"/>
    <x v="7"/>
    <s v="All"/>
    <s v=" 5-9"/>
    <x v="5"/>
    <n v="1"/>
    <n v="1"/>
    <n v="17"/>
    <n v="52757"/>
  </r>
  <r>
    <n v="8"/>
    <x v="7"/>
    <s v="All"/>
    <s v=" 5-9"/>
    <x v="6"/>
    <n v="2"/>
    <n v="1"/>
    <n v="4"/>
    <n v="52757"/>
  </r>
  <r>
    <n v="8"/>
    <x v="7"/>
    <s v="All"/>
    <s v=" 5-9"/>
    <x v="7"/>
    <n v="11"/>
    <n v="8"/>
    <n v="73"/>
    <n v="52757"/>
  </r>
  <r>
    <n v="8"/>
    <x v="7"/>
    <s v="All"/>
    <s v=" 5-9"/>
    <x v="8"/>
    <n v="0"/>
    <n v="0"/>
    <n v="0"/>
    <n v="52757"/>
  </r>
  <r>
    <n v="8"/>
    <x v="7"/>
    <s v="All"/>
    <s v=" 5-9"/>
    <x v="9"/>
    <n v="3"/>
    <n v="1"/>
    <n v="90"/>
    <n v="52757"/>
  </r>
  <r>
    <n v="8"/>
    <x v="7"/>
    <s v="All"/>
    <s v=" 5-9"/>
    <x v="10"/>
    <n v="1"/>
    <n v="1"/>
    <n v="2"/>
    <n v="52757"/>
  </r>
  <r>
    <n v="8"/>
    <x v="8"/>
    <s v="All"/>
    <s v=" 0-1"/>
    <x v="0"/>
    <n v="508"/>
    <n v="337"/>
    <n v="2677"/>
    <n v="18923"/>
  </r>
  <r>
    <n v="8"/>
    <x v="8"/>
    <s v="All"/>
    <s v=" 0-1"/>
    <x v="1"/>
    <n v="0"/>
    <n v="0"/>
    <n v="0"/>
    <n v="18923"/>
  </r>
  <r>
    <n v="8"/>
    <x v="8"/>
    <s v="All"/>
    <s v=" 0-1"/>
    <x v="2"/>
    <n v="0"/>
    <n v="0"/>
    <n v="0"/>
    <n v="18923"/>
  </r>
  <r>
    <n v="8"/>
    <x v="8"/>
    <s v="All"/>
    <s v=" 0-1"/>
    <x v="3"/>
    <n v="0"/>
    <n v="0"/>
    <n v="0"/>
    <n v="18923"/>
  </r>
  <r>
    <n v="8"/>
    <x v="8"/>
    <s v="All"/>
    <s v=" 0-1"/>
    <x v="4"/>
    <n v="0"/>
    <n v="0"/>
    <n v="0"/>
    <n v="18923"/>
  </r>
  <r>
    <n v="8"/>
    <x v="8"/>
    <s v="All"/>
    <s v=" 0-1"/>
    <x v="5"/>
    <n v="10"/>
    <n v="7"/>
    <n v="115"/>
    <n v="18923"/>
  </r>
  <r>
    <n v="8"/>
    <x v="8"/>
    <s v="All"/>
    <s v=" 0-1"/>
    <x v="6"/>
    <n v="9"/>
    <n v="5"/>
    <n v="124"/>
    <n v="18923"/>
  </r>
  <r>
    <n v="8"/>
    <x v="8"/>
    <s v="All"/>
    <s v=" 0-1"/>
    <x v="7"/>
    <n v="18"/>
    <n v="16"/>
    <n v="133"/>
    <n v="18923"/>
  </r>
  <r>
    <n v="8"/>
    <x v="8"/>
    <s v="All"/>
    <s v=" 0-1"/>
    <x v="8"/>
    <n v="0"/>
    <n v="0"/>
    <n v="0"/>
    <n v="18923"/>
  </r>
  <r>
    <n v="8"/>
    <x v="8"/>
    <s v="All"/>
    <s v=" 0-1"/>
    <x v="9"/>
    <n v="0"/>
    <n v="0"/>
    <n v="0"/>
    <n v="18923"/>
  </r>
  <r>
    <n v="8"/>
    <x v="8"/>
    <s v="All"/>
    <s v=" 0-1"/>
    <x v="10"/>
    <n v="10"/>
    <n v="4"/>
    <n v="179"/>
    <n v="18923"/>
  </r>
  <r>
    <n v="8"/>
    <x v="8"/>
    <s v="All"/>
    <s v=" 10-14"/>
    <x v="0"/>
    <n v="1402"/>
    <n v="980"/>
    <n v="5719"/>
    <n v="52183"/>
  </r>
  <r>
    <n v="8"/>
    <x v="8"/>
    <s v="All"/>
    <s v=" 10-14"/>
    <x v="1"/>
    <n v="2"/>
    <n v="1"/>
    <n v="4"/>
    <n v="52183"/>
  </r>
  <r>
    <n v="8"/>
    <x v="8"/>
    <s v="All"/>
    <s v=" 10-14"/>
    <x v="2"/>
    <n v="0"/>
    <n v="0"/>
    <n v="0"/>
    <n v="52183"/>
  </r>
  <r>
    <n v="8"/>
    <x v="8"/>
    <s v="All"/>
    <s v=" 10-14"/>
    <x v="3"/>
    <n v="4"/>
    <n v="3"/>
    <n v="15"/>
    <n v="52183"/>
  </r>
  <r>
    <n v="8"/>
    <x v="8"/>
    <s v="All"/>
    <s v=" 10-14"/>
    <x v="4"/>
    <n v="0"/>
    <n v="0"/>
    <n v="0"/>
    <n v="52183"/>
  </r>
  <r>
    <n v="8"/>
    <x v="8"/>
    <s v="All"/>
    <s v=" 10-14"/>
    <x v="5"/>
    <n v="1"/>
    <n v="1"/>
    <n v="12"/>
    <n v="52183"/>
  </r>
  <r>
    <n v="8"/>
    <x v="8"/>
    <s v="All"/>
    <s v=" 10-14"/>
    <x v="6"/>
    <n v="10"/>
    <n v="4"/>
    <n v="251"/>
    <n v="52183"/>
  </r>
  <r>
    <n v="8"/>
    <x v="8"/>
    <s v="All"/>
    <s v=" 10-14"/>
    <x v="7"/>
    <n v="70"/>
    <n v="34"/>
    <n v="655"/>
    <n v="52183"/>
  </r>
  <r>
    <n v="8"/>
    <x v="8"/>
    <s v="All"/>
    <s v=" 10-14"/>
    <x v="8"/>
    <n v="0"/>
    <n v="0"/>
    <n v="0"/>
    <n v="52183"/>
  </r>
  <r>
    <n v="8"/>
    <x v="8"/>
    <s v="All"/>
    <s v=" 10-14"/>
    <x v="9"/>
    <n v="20"/>
    <n v="6"/>
    <n v="541"/>
    <n v="52183"/>
  </r>
  <r>
    <n v="8"/>
    <x v="8"/>
    <s v="All"/>
    <s v=" 10-14"/>
    <x v="10"/>
    <n v="37"/>
    <n v="27"/>
    <n v="279"/>
    <n v="52183"/>
  </r>
  <r>
    <n v="8"/>
    <x v="8"/>
    <s v="All"/>
    <s v=" 2-4"/>
    <x v="0"/>
    <n v="996"/>
    <n v="680"/>
    <n v="5843"/>
    <n v="28952"/>
  </r>
  <r>
    <n v="8"/>
    <x v="8"/>
    <s v="All"/>
    <s v=" 2-4"/>
    <x v="1"/>
    <n v="0"/>
    <n v="0"/>
    <n v="0"/>
    <n v="28952"/>
  </r>
  <r>
    <n v="8"/>
    <x v="8"/>
    <s v="All"/>
    <s v=" 2-4"/>
    <x v="2"/>
    <n v="0"/>
    <n v="0"/>
    <n v="0"/>
    <n v="28952"/>
  </r>
  <r>
    <n v="8"/>
    <x v="8"/>
    <s v="All"/>
    <s v=" 2-4"/>
    <x v="3"/>
    <n v="0"/>
    <n v="0"/>
    <n v="0"/>
    <n v="28952"/>
  </r>
  <r>
    <n v="8"/>
    <x v="8"/>
    <s v="All"/>
    <s v=" 2-4"/>
    <x v="4"/>
    <n v="0"/>
    <n v="0"/>
    <n v="0"/>
    <n v="28952"/>
  </r>
  <r>
    <n v="8"/>
    <x v="8"/>
    <s v="All"/>
    <s v=" 2-4"/>
    <x v="5"/>
    <n v="7"/>
    <n v="4"/>
    <n v="133"/>
    <n v="28952"/>
  </r>
  <r>
    <n v="8"/>
    <x v="8"/>
    <s v="All"/>
    <s v=" 2-4"/>
    <x v="6"/>
    <n v="6"/>
    <n v="4"/>
    <n v="156"/>
    <n v="28952"/>
  </r>
  <r>
    <n v="8"/>
    <x v="8"/>
    <s v="All"/>
    <s v=" 2-4"/>
    <x v="7"/>
    <n v="32"/>
    <n v="18"/>
    <n v="153"/>
    <n v="28952"/>
  </r>
  <r>
    <n v="8"/>
    <x v="8"/>
    <s v="All"/>
    <s v=" 2-4"/>
    <x v="8"/>
    <n v="0"/>
    <n v="0"/>
    <n v="0"/>
    <n v="28952"/>
  </r>
  <r>
    <n v="8"/>
    <x v="8"/>
    <s v="All"/>
    <s v=" 2-4"/>
    <x v="9"/>
    <n v="0"/>
    <n v="0"/>
    <n v="0"/>
    <n v="28952"/>
  </r>
  <r>
    <n v="8"/>
    <x v="8"/>
    <s v="All"/>
    <s v=" 2-4"/>
    <x v="10"/>
    <n v="15"/>
    <n v="4"/>
    <n v="250"/>
    <n v="28952"/>
  </r>
  <r>
    <n v="8"/>
    <x v="8"/>
    <s v="All"/>
    <s v=" 5-9"/>
    <x v="0"/>
    <n v="1367"/>
    <n v="982"/>
    <n v="7391"/>
    <n v="49840"/>
  </r>
  <r>
    <n v="8"/>
    <x v="8"/>
    <s v="All"/>
    <s v=" 5-9"/>
    <x v="1"/>
    <n v="0"/>
    <n v="0"/>
    <n v="0"/>
    <n v="49840"/>
  </r>
  <r>
    <n v="8"/>
    <x v="8"/>
    <s v="All"/>
    <s v=" 5-9"/>
    <x v="2"/>
    <n v="0"/>
    <n v="0"/>
    <n v="0"/>
    <n v="49840"/>
  </r>
  <r>
    <n v="8"/>
    <x v="8"/>
    <s v="All"/>
    <s v=" 5-9"/>
    <x v="3"/>
    <n v="3"/>
    <n v="2"/>
    <n v="21"/>
    <n v="49840"/>
  </r>
  <r>
    <n v="8"/>
    <x v="8"/>
    <s v="All"/>
    <s v=" 5-9"/>
    <x v="4"/>
    <n v="0"/>
    <n v="0"/>
    <n v="0"/>
    <n v="49840"/>
  </r>
  <r>
    <n v="8"/>
    <x v="8"/>
    <s v="All"/>
    <s v=" 5-9"/>
    <x v="5"/>
    <n v="6"/>
    <n v="2"/>
    <n v="76"/>
    <n v="49840"/>
  </r>
  <r>
    <n v="8"/>
    <x v="8"/>
    <s v="All"/>
    <s v=" 5-9"/>
    <x v="6"/>
    <n v="6"/>
    <n v="4"/>
    <n v="56"/>
    <n v="49840"/>
  </r>
  <r>
    <n v="8"/>
    <x v="8"/>
    <s v="All"/>
    <s v=" 5-9"/>
    <x v="7"/>
    <n v="23"/>
    <n v="17"/>
    <n v="219"/>
    <n v="49840"/>
  </r>
  <r>
    <n v="8"/>
    <x v="8"/>
    <s v="All"/>
    <s v=" 5-9"/>
    <x v="8"/>
    <n v="0"/>
    <n v="0"/>
    <n v="0"/>
    <n v="49840"/>
  </r>
  <r>
    <n v="8"/>
    <x v="8"/>
    <s v="All"/>
    <s v=" 5-9"/>
    <x v="9"/>
    <n v="1"/>
    <n v="1"/>
    <n v="30"/>
    <n v="49840"/>
  </r>
  <r>
    <n v="8"/>
    <x v="8"/>
    <s v="All"/>
    <s v=" 5-9"/>
    <x v="10"/>
    <n v="2"/>
    <n v="2"/>
    <n v="40"/>
    <n v="49840"/>
  </r>
  <r>
    <n v="8"/>
    <x v="9"/>
    <s v="All"/>
    <s v=" 0-1"/>
    <x v="0"/>
    <n v="394"/>
    <n v="286"/>
    <n v="2060"/>
    <n v="18631"/>
  </r>
  <r>
    <n v="8"/>
    <x v="9"/>
    <s v="All"/>
    <s v=" 0-1"/>
    <x v="1"/>
    <n v="0"/>
    <n v="0"/>
    <n v="0"/>
    <n v="18631"/>
  </r>
  <r>
    <n v="8"/>
    <x v="9"/>
    <s v="All"/>
    <s v=" 0-1"/>
    <x v="2"/>
    <n v="0"/>
    <n v="0"/>
    <n v="0"/>
    <n v="18631"/>
  </r>
  <r>
    <n v="8"/>
    <x v="9"/>
    <s v="All"/>
    <s v=" 0-1"/>
    <x v="3"/>
    <n v="0"/>
    <n v="0"/>
    <n v="0"/>
    <n v="18631"/>
  </r>
  <r>
    <n v="8"/>
    <x v="9"/>
    <s v="All"/>
    <s v=" 0-1"/>
    <x v="4"/>
    <n v="0"/>
    <n v="0"/>
    <n v="0"/>
    <n v="18631"/>
  </r>
  <r>
    <n v="8"/>
    <x v="9"/>
    <s v="All"/>
    <s v=" 0-1"/>
    <x v="5"/>
    <n v="1"/>
    <n v="1"/>
    <n v="10"/>
    <n v="18631"/>
  </r>
  <r>
    <n v="8"/>
    <x v="9"/>
    <s v="All"/>
    <s v=" 0-1"/>
    <x v="6"/>
    <n v="4"/>
    <n v="2"/>
    <n v="25"/>
    <n v="18631"/>
  </r>
  <r>
    <n v="8"/>
    <x v="9"/>
    <s v="All"/>
    <s v=" 0-1"/>
    <x v="7"/>
    <n v="9"/>
    <n v="8"/>
    <n v="74"/>
    <n v="18631"/>
  </r>
  <r>
    <n v="8"/>
    <x v="9"/>
    <s v="All"/>
    <s v=" 0-1"/>
    <x v="8"/>
    <n v="0"/>
    <n v="0"/>
    <n v="0"/>
    <n v="18631"/>
  </r>
  <r>
    <n v="8"/>
    <x v="9"/>
    <s v="All"/>
    <s v=" 0-1"/>
    <x v="9"/>
    <n v="1"/>
    <n v="1"/>
    <n v="30"/>
    <n v="18631"/>
  </r>
  <r>
    <n v="8"/>
    <x v="9"/>
    <s v="All"/>
    <s v=" 0-1"/>
    <x v="10"/>
    <n v="4"/>
    <n v="3"/>
    <n v="26"/>
    <n v="18631"/>
  </r>
  <r>
    <n v="8"/>
    <x v="9"/>
    <s v="All"/>
    <s v=" 10-14"/>
    <x v="0"/>
    <n v="1284"/>
    <n v="938"/>
    <n v="4892"/>
    <n v="49138"/>
  </r>
  <r>
    <n v="8"/>
    <x v="9"/>
    <s v="All"/>
    <s v=" 10-14"/>
    <x v="1"/>
    <n v="0"/>
    <n v="0"/>
    <n v="0"/>
    <n v="49138"/>
  </r>
  <r>
    <n v="8"/>
    <x v="9"/>
    <s v="All"/>
    <s v=" 10-14"/>
    <x v="2"/>
    <n v="0"/>
    <n v="0"/>
    <n v="0"/>
    <n v="49138"/>
  </r>
  <r>
    <n v="8"/>
    <x v="9"/>
    <s v="All"/>
    <s v=" 10-14"/>
    <x v="3"/>
    <n v="1"/>
    <n v="1"/>
    <n v="3"/>
    <n v="49138"/>
  </r>
  <r>
    <n v="8"/>
    <x v="9"/>
    <s v="All"/>
    <s v=" 10-14"/>
    <x v="4"/>
    <n v="0"/>
    <n v="0"/>
    <n v="0"/>
    <n v="49138"/>
  </r>
  <r>
    <n v="8"/>
    <x v="9"/>
    <s v="All"/>
    <s v=" 10-14"/>
    <x v="5"/>
    <n v="2"/>
    <n v="2"/>
    <n v="22"/>
    <n v="49138"/>
  </r>
  <r>
    <n v="8"/>
    <x v="9"/>
    <s v="All"/>
    <s v=" 10-14"/>
    <x v="6"/>
    <n v="4"/>
    <n v="2"/>
    <n v="45"/>
    <n v="49138"/>
  </r>
  <r>
    <n v="8"/>
    <x v="9"/>
    <s v="All"/>
    <s v=" 10-14"/>
    <x v="7"/>
    <n v="84"/>
    <n v="62"/>
    <n v="467"/>
    <n v="49138"/>
  </r>
  <r>
    <n v="8"/>
    <x v="9"/>
    <s v="All"/>
    <s v=" 10-14"/>
    <x v="8"/>
    <n v="0"/>
    <n v="0"/>
    <n v="0"/>
    <n v="49138"/>
  </r>
  <r>
    <n v="8"/>
    <x v="9"/>
    <s v="All"/>
    <s v=" 10-14"/>
    <x v="9"/>
    <n v="26"/>
    <n v="6"/>
    <n v="780"/>
    <n v="49138"/>
  </r>
  <r>
    <n v="8"/>
    <x v="9"/>
    <s v="All"/>
    <s v=" 10-14"/>
    <x v="10"/>
    <n v="39"/>
    <n v="29"/>
    <n v="322"/>
    <n v="49138"/>
  </r>
  <r>
    <n v="8"/>
    <x v="9"/>
    <s v="All"/>
    <s v=" 2-4"/>
    <x v="0"/>
    <n v="877"/>
    <n v="617"/>
    <n v="5154"/>
    <n v="28519"/>
  </r>
  <r>
    <n v="8"/>
    <x v="9"/>
    <s v="All"/>
    <s v=" 2-4"/>
    <x v="1"/>
    <n v="0"/>
    <n v="0"/>
    <n v="0"/>
    <n v="28519"/>
  </r>
  <r>
    <n v="8"/>
    <x v="9"/>
    <s v="All"/>
    <s v=" 2-4"/>
    <x v="2"/>
    <n v="0"/>
    <n v="0"/>
    <n v="0"/>
    <n v="28519"/>
  </r>
  <r>
    <n v="8"/>
    <x v="9"/>
    <s v="All"/>
    <s v=" 2-4"/>
    <x v="3"/>
    <n v="0"/>
    <n v="0"/>
    <n v="0"/>
    <n v="28519"/>
  </r>
  <r>
    <n v="8"/>
    <x v="9"/>
    <s v="All"/>
    <s v=" 2-4"/>
    <x v="4"/>
    <n v="0"/>
    <n v="0"/>
    <n v="0"/>
    <n v="28519"/>
  </r>
  <r>
    <n v="8"/>
    <x v="9"/>
    <s v="All"/>
    <s v=" 2-4"/>
    <x v="5"/>
    <n v="0"/>
    <n v="0"/>
    <n v="0"/>
    <n v="28519"/>
  </r>
  <r>
    <n v="8"/>
    <x v="9"/>
    <s v="All"/>
    <s v=" 2-4"/>
    <x v="6"/>
    <n v="3"/>
    <n v="2"/>
    <n v="29"/>
    <n v="28519"/>
  </r>
  <r>
    <n v="8"/>
    <x v="9"/>
    <s v="All"/>
    <s v=" 2-4"/>
    <x v="7"/>
    <n v="38"/>
    <n v="20"/>
    <n v="276"/>
    <n v="28519"/>
  </r>
  <r>
    <n v="8"/>
    <x v="9"/>
    <s v="All"/>
    <s v=" 2-4"/>
    <x v="8"/>
    <n v="0"/>
    <n v="0"/>
    <n v="0"/>
    <n v="28519"/>
  </r>
  <r>
    <n v="8"/>
    <x v="9"/>
    <s v="All"/>
    <s v=" 2-4"/>
    <x v="9"/>
    <n v="0"/>
    <n v="0"/>
    <n v="0"/>
    <n v="28519"/>
  </r>
  <r>
    <n v="8"/>
    <x v="9"/>
    <s v="All"/>
    <s v=" 2-4"/>
    <x v="10"/>
    <n v="2"/>
    <n v="2"/>
    <n v="16"/>
    <n v="28519"/>
  </r>
  <r>
    <n v="8"/>
    <x v="9"/>
    <s v="All"/>
    <s v=" 5-9"/>
    <x v="0"/>
    <n v="1293"/>
    <n v="891"/>
    <n v="6764"/>
    <n v="47718"/>
  </r>
  <r>
    <n v="8"/>
    <x v="9"/>
    <s v="All"/>
    <s v=" 5-9"/>
    <x v="1"/>
    <n v="0"/>
    <n v="0"/>
    <n v="0"/>
    <n v="47718"/>
  </r>
  <r>
    <n v="8"/>
    <x v="9"/>
    <s v="All"/>
    <s v=" 5-9"/>
    <x v="2"/>
    <n v="0"/>
    <n v="0"/>
    <n v="0"/>
    <n v="47718"/>
  </r>
  <r>
    <n v="8"/>
    <x v="9"/>
    <s v="All"/>
    <s v=" 5-9"/>
    <x v="3"/>
    <n v="3"/>
    <n v="2"/>
    <n v="10"/>
    <n v="47718"/>
  </r>
  <r>
    <n v="8"/>
    <x v="9"/>
    <s v="All"/>
    <s v=" 5-9"/>
    <x v="4"/>
    <n v="0"/>
    <n v="0"/>
    <n v="0"/>
    <n v="47718"/>
  </r>
  <r>
    <n v="8"/>
    <x v="9"/>
    <s v="All"/>
    <s v=" 5-9"/>
    <x v="5"/>
    <n v="10"/>
    <n v="2"/>
    <n v="273"/>
    <n v="47718"/>
  </r>
  <r>
    <n v="8"/>
    <x v="9"/>
    <s v="All"/>
    <s v=" 5-9"/>
    <x v="6"/>
    <n v="7"/>
    <n v="5"/>
    <n v="47"/>
    <n v="47718"/>
  </r>
  <r>
    <n v="8"/>
    <x v="9"/>
    <s v="All"/>
    <s v=" 5-9"/>
    <x v="7"/>
    <n v="69"/>
    <n v="32"/>
    <n v="517"/>
    <n v="47718"/>
  </r>
  <r>
    <n v="8"/>
    <x v="9"/>
    <s v="All"/>
    <s v=" 5-9"/>
    <x v="8"/>
    <n v="0"/>
    <n v="0"/>
    <n v="0"/>
    <n v="47718"/>
  </r>
  <r>
    <n v="8"/>
    <x v="9"/>
    <s v="All"/>
    <s v=" 5-9"/>
    <x v="9"/>
    <n v="0"/>
    <n v="0"/>
    <n v="0"/>
    <n v="47718"/>
  </r>
  <r>
    <n v="8"/>
    <x v="9"/>
    <s v="All"/>
    <s v=" 5-9"/>
    <x v="10"/>
    <n v="19"/>
    <n v="13"/>
    <n v="204"/>
    <n v="47718"/>
  </r>
  <r>
    <n v="8"/>
    <x v="10"/>
    <s v="All"/>
    <s v=" 0-1"/>
    <x v="0"/>
    <n v="280"/>
    <n v="215"/>
    <n v="1679"/>
    <n v="16276"/>
  </r>
  <r>
    <n v="8"/>
    <x v="10"/>
    <s v="All"/>
    <s v=" 0-1"/>
    <x v="1"/>
    <n v="0"/>
    <n v="0"/>
    <n v="0"/>
    <n v="16276"/>
  </r>
  <r>
    <n v="8"/>
    <x v="10"/>
    <s v="All"/>
    <s v=" 0-1"/>
    <x v="2"/>
    <n v="0"/>
    <n v="0"/>
    <n v="0"/>
    <n v="16276"/>
  </r>
  <r>
    <n v="8"/>
    <x v="10"/>
    <s v="All"/>
    <s v=" 0-1"/>
    <x v="3"/>
    <n v="0"/>
    <n v="0"/>
    <n v="0"/>
    <n v="16276"/>
  </r>
  <r>
    <n v="8"/>
    <x v="10"/>
    <s v="All"/>
    <s v=" 0-1"/>
    <x v="4"/>
    <n v="0"/>
    <n v="0"/>
    <n v="0"/>
    <n v="16276"/>
  </r>
  <r>
    <n v="8"/>
    <x v="10"/>
    <s v="All"/>
    <s v=" 0-1"/>
    <x v="5"/>
    <n v="7"/>
    <n v="4"/>
    <n v="130"/>
    <n v="16276"/>
  </r>
  <r>
    <n v="8"/>
    <x v="10"/>
    <s v="All"/>
    <s v=" 0-1"/>
    <x v="6"/>
    <n v="2"/>
    <n v="2"/>
    <n v="30"/>
    <n v="16276"/>
  </r>
  <r>
    <n v="8"/>
    <x v="10"/>
    <s v="All"/>
    <s v=" 0-1"/>
    <x v="7"/>
    <n v="27"/>
    <n v="23"/>
    <n v="164"/>
    <n v="16276"/>
  </r>
  <r>
    <n v="8"/>
    <x v="10"/>
    <s v="All"/>
    <s v=" 0-1"/>
    <x v="8"/>
    <n v="0"/>
    <n v="0"/>
    <n v="0"/>
    <n v="16276"/>
  </r>
  <r>
    <n v="8"/>
    <x v="10"/>
    <s v="All"/>
    <s v=" 0-1"/>
    <x v="9"/>
    <n v="0"/>
    <n v="0"/>
    <n v="0"/>
    <n v="16276"/>
  </r>
  <r>
    <n v="8"/>
    <x v="10"/>
    <s v="All"/>
    <s v=" 0-1"/>
    <x v="10"/>
    <n v="21"/>
    <n v="11"/>
    <n v="122"/>
    <n v="16276"/>
  </r>
  <r>
    <n v="8"/>
    <x v="10"/>
    <s v="All"/>
    <s v=" 10-14"/>
    <x v="0"/>
    <n v="935"/>
    <n v="693"/>
    <n v="3741"/>
    <n v="42410"/>
  </r>
  <r>
    <n v="8"/>
    <x v="10"/>
    <s v="All"/>
    <s v=" 10-14"/>
    <x v="1"/>
    <n v="0"/>
    <n v="0"/>
    <n v="0"/>
    <n v="42410"/>
  </r>
  <r>
    <n v="8"/>
    <x v="10"/>
    <s v="All"/>
    <s v=" 10-14"/>
    <x v="2"/>
    <n v="0"/>
    <n v="0"/>
    <n v="0"/>
    <n v="42410"/>
  </r>
  <r>
    <n v="8"/>
    <x v="10"/>
    <s v="All"/>
    <s v=" 10-14"/>
    <x v="3"/>
    <n v="0"/>
    <n v="0"/>
    <n v="0"/>
    <n v="42410"/>
  </r>
  <r>
    <n v="8"/>
    <x v="10"/>
    <s v="All"/>
    <s v=" 10-14"/>
    <x v="4"/>
    <n v="0"/>
    <n v="0"/>
    <n v="0"/>
    <n v="42410"/>
  </r>
  <r>
    <n v="8"/>
    <x v="10"/>
    <s v="All"/>
    <s v=" 10-14"/>
    <x v="5"/>
    <n v="2"/>
    <n v="2"/>
    <n v="9"/>
    <n v="42410"/>
  </r>
  <r>
    <n v="8"/>
    <x v="10"/>
    <s v="All"/>
    <s v=" 10-14"/>
    <x v="6"/>
    <n v="2"/>
    <n v="2"/>
    <n v="20"/>
    <n v="42410"/>
  </r>
  <r>
    <n v="8"/>
    <x v="10"/>
    <s v="All"/>
    <s v=" 10-14"/>
    <x v="7"/>
    <n v="141"/>
    <n v="106"/>
    <n v="733"/>
    <n v="42410"/>
  </r>
  <r>
    <n v="8"/>
    <x v="10"/>
    <s v="All"/>
    <s v=" 10-14"/>
    <x v="8"/>
    <n v="0"/>
    <n v="0"/>
    <n v="0"/>
    <n v="42410"/>
  </r>
  <r>
    <n v="8"/>
    <x v="10"/>
    <s v="All"/>
    <s v=" 10-14"/>
    <x v="9"/>
    <n v="17"/>
    <n v="3"/>
    <n v="510"/>
    <n v="42410"/>
  </r>
  <r>
    <n v="8"/>
    <x v="10"/>
    <s v="All"/>
    <s v=" 10-14"/>
    <x v="10"/>
    <n v="59"/>
    <n v="41"/>
    <n v="527"/>
    <n v="42410"/>
  </r>
  <r>
    <n v="8"/>
    <x v="10"/>
    <s v="All"/>
    <s v=" 2-4"/>
    <x v="0"/>
    <n v="607"/>
    <n v="453"/>
    <n v="3845"/>
    <n v="25424"/>
  </r>
  <r>
    <n v="8"/>
    <x v="10"/>
    <s v="All"/>
    <s v=" 2-4"/>
    <x v="1"/>
    <n v="0"/>
    <n v="0"/>
    <n v="0"/>
    <n v="25424"/>
  </r>
  <r>
    <n v="8"/>
    <x v="10"/>
    <s v="All"/>
    <s v=" 2-4"/>
    <x v="2"/>
    <n v="0"/>
    <n v="0"/>
    <n v="0"/>
    <n v="25424"/>
  </r>
  <r>
    <n v="8"/>
    <x v="10"/>
    <s v="All"/>
    <s v=" 2-4"/>
    <x v="3"/>
    <n v="0"/>
    <n v="0"/>
    <n v="0"/>
    <n v="25424"/>
  </r>
  <r>
    <n v="8"/>
    <x v="10"/>
    <s v="All"/>
    <s v=" 2-4"/>
    <x v="4"/>
    <n v="0"/>
    <n v="0"/>
    <n v="0"/>
    <n v="25424"/>
  </r>
  <r>
    <n v="8"/>
    <x v="10"/>
    <s v="All"/>
    <s v=" 2-4"/>
    <x v="5"/>
    <n v="1"/>
    <n v="1"/>
    <n v="5"/>
    <n v="25424"/>
  </r>
  <r>
    <n v="8"/>
    <x v="10"/>
    <s v="All"/>
    <s v=" 2-4"/>
    <x v="6"/>
    <n v="8"/>
    <n v="3"/>
    <n v="57"/>
    <n v="25424"/>
  </r>
  <r>
    <n v="8"/>
    <x v="10"/>
    <s v="All"/>
    <s v=" 2-4"/>
    <x v="7"/>
    <n v="64"/>
    <n v="31"/>
    <n v="431"/>
    <n v="25424"/>
  </r>
  <r>
    <n v="8"/>
    <x v="10"/>
    <s v="All"/>
    <s v=" 2-4"/>
    <x v="8"/>
    <n v="0"/>
    <n v="0"/>
    <n v="0"/>
    <n v="25424"/>
  </r>
  <r>
    <n v="8"/>
    <x v="10"/>
    <s v="All"/>
    <s v=" 2-4"/>
    <x v="9"/>
    <n v="0"/>
    <n v="0"/>
    <n v="0"/>
    <n v="25424"/>
  </r>
  <r>
    <n v="8"/>
    <x v="10"/>
    <s v="All"/>
    <s v=" 2-4"/>
    <x v="10"/>
    <n v="50"/>
    <n v="38"/>
    <n v="299"/>
    <n v="25424"/>
  </r>
  <r>
    <n v="8"/>
    <x v="10"/>
    <s v="All"/>
    <s v=" 5-9"/>
    <x v="0"/>
    <n v="892"/>
    <n v="663"/>
    <n v="4891"/>
    <n v="41770"/>
  </r>
  <r>
    <n v="8"/>
    <x v="10"/>
    <s v="All"/>
    <s v=" 5-9"/>
    <x v="1"/>
    <n v="0"/>
    <n v="0"/>
    <n v="0"/>
    <n v="41770"/>
  </r>
  <r>
    <n v="8"/>
    <x v="10"/>
    <s v="All"/>
    <s v=" 5-9"/>
    <x v="2"/>
    <n v="0"/>
    <n v="0"/>
    <n v="0"/>
    <n v="41770"/>
  </r>
  <r>
    <n v="8"/>
    <x v="10"/>
    <s v="All"/>
    <s v=" 5-9"/>
    <x v="3"/>
    <n v="2"/>
    <n v="2"/>
    <n v="15"/>
    <n v="41770"/>
  </r>
  <r>
    <n v="8"/>
    <x v="10"/>
    <s v="All"/>
    <s v=" 5-9"/>
    <x v="4"/>
    <n v="0"/>
    <n v="0"/>
    <n v="0"/>
    <n v="41770"/>
  </r>
  <r>
    <n v="8"/>
    <x v="10"/>
    <s v="All"/>
    <s v=" 5-9"/>
    <x v="5"/>
    <n v="0"/>
    <n v="0"/>
    <n v="0"/>
    <n v="41770"/>
  </r>
  <r>
    <n v="8"/>
    <x v="10"/>
    <s v="All"/>
    <s v=" 5-9"/>
    <x v="6"/>
    <n v="3"/>
    <n v="3"/>
    <n v="9"/>
    <n v="41770"/>
  </r>
  <r>
    <n v="8"/>
    <x v="10"/>
    <s v="All"/>
    <s v=" 5-9"/>
    <x v="7"/>
    <n v="86"/>
    <n v="61"/>
    <n v="378"/>
    <n v="41770"/>
  </r>
  <r>
    <n v="8"/>
    <x v="10"/>
    <s v="All"/>
    <s v=" 5-9"/>
    <x v="8"/>
    <n v="0"/>
    <n v="0"/>
    <n v="0"/>
    <n v="41770"/>
  </r>
  <r>
    <n v="8"/>
    <x v="10"/>
    <s v="All"/>
    <s v=" 5-9"/>
    <x v="9"/>
    <n v="0"/>
    <n v="0"/>
    <n v="0"/>
    <n v="41770"/>
  </r>
  <r>
    <n v="8"/>
    <x v="10"/>
    <s v="All"/>
    <s v=" 5-9"/>
    <x v="10"/>
    <n v="40"/>
    <n v="32"/>
    <n v="241"/>
    <n v="41770"/>
  </r>
  <r>
    <n v="8"/>
    <x v="11"/>
    <s v="All"/>
    <s v=" 0-1"/>
    <x v="0"/>
    <n v="0"/>
    <n v="0"/>
    <n v="0"/>
    <n v="0"/>
  </r>
  <r>
    <n v="8"/>
    <x v="11"/>
    <s v="All"/>
    <s v=" 0-1"/>
    <x v="1"/>
    <n v="0"/>
    <n v="0"/>
    <n v="0"/>
    <n v="0"/>
  </r>
  <r>
    <n v="8"/>
    <x v="11"/>
    <s v="All"/>
    <s v=" 0-1"/>
    <x v="2"/>
    <n v="0"/>
    <n v="0"/>
    <n v="0"/>
    <n v="0"/>
  </r>
  <r>
    <n v="8"/>
    <x v="11"/>
    <s v="All"/>
    <s v=" 0-1"/>
    <x v="3"/>
    <n v="0"/>
    <n v="0"/>
    <n v="0"/>
    <n v="0"/>
  </r>
  <r>
    <n v="8"/>
    <x v="11"/>
    <s v="All"/>
    <s v=" 0-1"/>
    <x v="4"/>
    <n v="0"/>
    <n v="0"/>
    <n v="0"/>
    <n v="0"/>
  </r>
  <r>
    <n v="8"/>
    <x v="11"/>
    <s v="All"/>
    <s v=" 0-1"/>
    <x v="5"/>
    <n v="0"/>
    <n v="0"/>
    <n v="0"/>
    <n v="0"/>
  </r>
  <r>
    <n v="8"/>
    <x v="11"/>
    <s v="All"/>
    <s v=" 0-1"/>
    <x v="6"/>
    <n v="0"/>
    <n v="0"/>
    <n v="0"/>
    <n v="0"/>
  </r>
  <r>
    <n v="8"/>
    <x v="11"/>
    <s v="All"/>
    <s v=" 0-1"/>
    <x v="7"/>
    <n v="0"/>
    <n v="0"/>
    <n v="0"/>
    <n v="0"/>
  </r>
  <r>
    <n v="8"/>
    <x v="11"/>
    <s v="All"/>
    <s v=" 0-1"/>
    <x v="8"/>
    <n v="0"/>
    <n v="0"/>
    <n v="0"/>
    <n v="0"/>
  </r>
  <r>
    <n v="8"/>
    <x v="11"/>
    <s v="All"/>
    <s v=" 0-1"/>
    <x v="9"/>
    <n v="0"/>
    <n v="0"/>
    <n v="0"/>
    <n v="0"/>
  </r>
  <r>
    <n v="8"/>
    <x v="11"/>
    <s v="All"/>
    <s v=" 0-1"/>
    <x v="10"/>
    <n v="0"/>
    <n v="0"/>
    <n v="0"/>
    <n v="0"/>
  </r>
  <r>
    <n v="8"/>
    <x v="11"/>
    <s v="All"/>
    <s v=" 10-14"/>
    <x v="0"/>
    <n v="0"/>
    <n v="0"/>
    <n v="0"/>
    <n v="0"/>
  </r>
  <r>
    <n v="8"/>
    <x v="11"/>
    <s v="All"/>
    <s v=" 10-14"/>
    <x v="1"/>
    <n v="0"/>
    <n v="0"/>
    <n v="0"/>
    <n v="0"/>
  </r>
  <r>
    <n v="8"/>
    <x v="11"/>
    <s v="All"/>
    <s v=" 10-14"/>
    <x v="2"/>
    <n v="0"/>
    <n v="0"/>
    <n v="0"/>
    <n v="0"/>
  </r>
  <r>
    <n v="8"/>
    <x v="11"/>
    <s v="All"/>
    <s v=" 10-14"/>
    <x v="3"/>
    <n v="0"/>
    <n v="0"/>
    <n v="0"/>
    <n v="0"/>
  </r>
  <r>
    <n v="8"/>
    <x v="11"/>
    <s v="All"/>
    <s v=" 10-14"/>
    <x v="4"/>
    <n v="0"/>
    <n v="0"/>
    <n v="0"/>
    <n v="0"/>
  </r>
  <r>
    <n v="8"/>
    <x v="11"/>
    <s v="All"/>
    <s v=" 10-14"/>
    <x v="5"/>
    <n v="0"/>
    <n v="0"/>
    <n v="0"/>
    <n v="0"/>
  </r>
  <r>
    <n v="8"/>
    <x v="11"/>
    <s v="All"/>
    <s v=" 10-14"/>
    <x v="6"/>
    <n v="0"/>
    <n v="0"/>
    <n v="0"/>
    <n v="0"/>
  </r>
  <r>
    <n v="8"/>
    <x v="11"/>
    <s v="All"/>
    <s v=" 10-14"/>
    <x v="7"/>
    <n v="0"/>
    <n v="0"/>
    <n v="0"/>
    <n v="0"/>
  </r>
  <r>
    <n v="8"/>
    <x v="11"/>
    <s v="All"/>
    <s v=" 10-14"/>
    <x v="8"/>
    <n v="0"/>
    <n v="0"/>
    <n v="0"/>
    <n v="0"/>
  </r>
  <r>
    <n v="8"/>
    <x v="11"/>
    <s v="All"/>
    <s v=" 10-14"/>
    <x v="9"/>
    <n v="0"/>
    <n v="0"/>
    <n v="0"/>
    <n v="0"/>
  </r>
  <r>
    <n v="8"/>
    <x v="11"/>
    <s v="All"/>
    <s v=" 10-14"/>
    <x v="10"/>
    <n v="0"/>
    <n v="0"/>
    <n v="0"/>
    <n v="0"/>
  </r>
  <r>
    <n v="8"/>
    <x v="11"/>
    <s v="All"/>
    <s v=" 2-4"/>
    <x v="0"/>
    <n v="0"/>
    <n v="0"/>
    <n v="0"/>
    <n v="0"/>
  </r>
  <r>
    <n v="8"/>
    <x v="11"/>
    <s v="All"/>
    <s v=" 2-4"/>
    <x v="1"/>
    <n v="0"/>
    <n v="0"/>
    <n v="0"/>
    <n v="0"/>
  </r>
  <r>
    <n v="8"/>
    <x v="11"/>
    <s v="All"/>
    <s v=" 2-4"/>
    <x v="2"/>
    <n v="0"/>
    <n v="0"/>
    <n v="0"/>
    <n v="0"/>
  </r>
  <r>
    <n v="8"/>
    <x v="11"/>
    <s v="All"/>
    <s v=" 2-4"/>
    <x v="3"/>
    <n v="0"/>
    <n v="0"/>
    <n v="0"/>
    <n v="0"/>
  </r>
  <r>
    <n v="8"/>
    <x v="11"/>
    <s v="All"/>
    <s v=" 2-4"/>
    <x v="4"/>
    <n v="0"/>
    <n v="0"/>
    <n v="0"/>
    <n v="0"/>
  </r>
  <r>
    <n v="8"/>
    <x v="11"/>
    <s v="All"/>
    <s v=" 2-4"/>
    <x v="5"/>
    <n v="0"/>
    <n v="0"/>
    <n v="0"/>
    <n v="0"/>
  </r>
  <r>
    <n v="8"/>
    <x v="11"/>
    <s v="All"/>
    <s v=" 2-4"/>
    <x v="6"/>
    <n v="0"/>
    <n v="0"/>
    <n v="0"/>
    <n v="0"/>
  </r>
  <r>
    <n v="8"/>
    <x v="11"/>
    <s v="All"/>
    <s v=" 2-4"/>
    <x v="7"/>
    <n v="0"/>
    <n v="0"/>
    <n v="0"/>
    <n v="0"/>
  </r>
  <r>
    <n v="8"/>
    <x v="11"/>
    <s v="All"/>
    <s v=" 2-4"/>
    <x v="8"/>
    <n v="0"/>
    <n v="0"/>
    <n v="0"/>
    <n v="0"/>
  </r>
  <r>
    <n v="8"/>
    <x v="11"/>
    <s v="All"/>
    <s v=" 2-4"/>
    <x v="9"/>
    <n v="0"/>
    <n v="0"/>
    <n v="0"/>
    <n v="0"/>
  </r>
  <r>
    <n v="8"/>
    <x v="11"/>
    <s v="All"/>
    <s v=" 2-4"/>
    <x v="10"/>
    <n v="0"/>
    <n v="0"/>
    <n v="0"/>
    <n v="0"/>
  </r>
  <r>
    <n v="8"/>
    <x v="11"/>
    <s v="All"/>
    <s v=" 5-9"/>
    <x v="0"/>
    <n v="0"/>
    <n v="0"/>
    <n v="0"/>
    <n v="0"/>
  </r>
  <r>
    <n v="8"/>
    <x v="11"/>
    <s v="All"/>
    <s v=" 5-9"/>
    <x v="1"/>
    <n v="0"/>
    <n v="0"/>
    <n v="0"/>
    <n v="0"/>
  </r>
  <r>
    <n v="8"/>
    <x v="11"/>
    <s v="All"/>
    <s v=" 5-9"/>
    <x v="2"/>
    <n v="0"/>
    <n v="0"/>
    <n v="0"/>
    <n v="0"/>
  </r>
  <r>
    <n v="8"/>
    <x v="11"/>
    <s v="All"/>
    <s v=" 5-9"/>
    <x v="3"/>
    <n v="0"/>
    <n v="0"/>
    <n v="0"/>
    <n v="0"/>
  </r>
  <r>
    <n v="8"/>
    <x v="11"/>
    <s v="All"/>
    <s v=" 5-9"/>
    <x v="4"/>
    <n v="0"/>
    <n v="0"/>
    <n v="0"/>
    <n v="0"/>
  </r>
  <r>
    <n v="8"/>
    <x v="11"/>
    <s v="All"/>
    <s v=" 5-9"/>
    <x v="5"/>
    <n v="0"/>
    <n v="0"/>
    <n v="0"/>
    <n v="0"/>
  </r>
  <r>
    <n v="8"/>
    <x v="11"/>
    <s v="All"/>
    <s v=" 5-9"/>
    <x v="6"/>
    <n v="0"/>
    <n v="0"/>
    <n v="0"/>
    <n v="0"/>
  </r>
  <r>
    <n v="8"/>
    <x v="11"/>
    <s v="All"/>
    <s v=" 5-9"/>
    <x v="7"/>
    <n v="0"/>
    <n v="0"/>
    <n v="0"/>
    <n v="0"/>
  </r>
  <r>
    <n v="8"/>
    <x v="11"/>
    <s v="All"/>
    <s v=" 5-9"/>
    <x v="8"/>
    <n v="0"/>
    <n v="0"/>
    <n v="0"/>
    <n v="0"/>
  </r>
  <r>
    <n v="8"/>
    <x v="11"/>
    <s v="All"/>
    <s v=" 5-9"/>
    <x v="9"/>
    <n v="0"/>
    <n v="0"/>
    <n v="0"/>
    <n v="0"/>
  </r>
  <r>
    <n v="8"/>
    <x v="11"/>
    <s v="All"/>
    <s v=" 5-9"/>
    <x v="10"/>
    <n v="0"/>
    <n v="0"/>
    <n v="0"/>
    <n v="0"/>
  </r>
  <r>
    <n v="9"/>
    <x v="0"/>
    <s v="All"/>
    <s v=" 0-1"/>
    <x v="0"/>
    <n v="0"/>
    <n v="0"/>
    <n v="0"/>
    <n v="0"/>
  </r>
  <r>
    <n v="9"/>
    <x v="0"/>
    <s v="All"/>
    <s v=" 0-1"/>
    <x v="1"/>
    <n v="0"/>
    <n v="0"/>
    <n v="0"/>
    <n v="0"/>
  </r>
  <r>
    <n v="9"/>
    <x v="0"/>
    <s v="All"/>
    <s v=" 0-1"/>
    <x v="2"/>
    <n v="0"/>
    <n v="0"/>
    <n v="0"/>
    <n v="0"/>
  </r>
  <r>
    <n v="9"/>
    <x v="0"/>
    <s v="All"/>
    <s v=" 0-1"/>
    <x v="3"/>
    <n v="0"/>
    <n v="0"/>
    <n v="0"/>
    <n v="0"/>
  </r>
  <r>
    <n v="9"/>
    <x v="0"/>
    <s v="All"/>
    <s v=" 0-1"/>
    <x v="4"/>
    <n v="0"/>
    <n v="0"/>
    <n v="0"/>
    <n v="0"/>
  </r>
  <r>
    <n v="9"/>
    <x v="0"/>
    <s v="All"/>
    <s v=" 0-1"/>
    <x v="5"/>
    <n v="0"/>
    <n v="0"/>
    <n v="0"/>
    <n v="0"/>
  </r>
  <r>
    <n v="9"/>
    <x v="0"/>
    <s v="All"/>
    <s v=" 0-1"/>
    <x v="6"/>
    <n v="0"/>
    <n v="0"/>
    <n v="0"/>
    <n v="0"/>
  </r>
  <r>
    <n v="9"/>
    <x v="0"/>
    <s v="All"/>
    <s v=" 0-1"/>
    <x v="7"/>
    <n v="0"/>
    <n v="0"/>
    <n v="0"/>
    <n v="0"/>
  </r>
  <r>
    <n v="9"/>
    <x v="0"/>
    <s v="All"/>
    <s v=" 0-1"/>
    <x v="8"/>
    <n v="0"/>
    <n v="0"/>
    <n v="0"/>
    <n v="0"/>
  </r>
  <r>
    <n v="9"/>
    <x v="0"/>
    <s v="All"/>
    <s v=" 0-1"/>
    <x v="9"/>
    <n v="0"/>
    <n v="0"/>
    <n v="0"/>
    <n v="0"/>
  </r>
  <r>
    <n v="9"/>
    <x v="0"/>
    <s v="All"/>
    <s v=" 0-1"/>
    <x v="10"/>
    <n v="0"/>
    <n v="0"/>
    <n v="0"/>
    <n v="0"/>
  </r>
  <r>
    <n v="9"/>
    <x v="0"/>
    <s v="All"/>
    <s v=" 10-14"/>
    <x v="0"/>
    <n v="0"/>
    <n v="0"/>
    <n v="0"/>
    <n v="0"/>
  </r>
  <r>
    <n v="9"/>
    <x v="0"/>
    <s v="All"/>
    <s v=" 10-14"/>
    <x v="1"/>
    <n v="0"/>
    <n v="0"/>
    <n v="0"/>
    <n v="0"/>
  </r>
  <r>
    <n v="9"/>
    <x v="0"/>
    <s v="All"/>
    <s v=" 10-14"/>
    <x v="2"/>
    <n v="0"/>
    <n v="0"/>
    <n v="0"/>
    <n v="0"/>
  </r>
  <r>
    <n v="9"/>
    <x v="0"/>
    <s v="All"/>
    <s v=" 10-14"/>
    <x v="3"/>
    <n v="0"/>
    <n v="0"/>
    <n v="0"/>
    <n v="0"/>
  </r>
  <r>
    <n v="9"/>
    <x v="0"/>
    <s v="All"/>
    <s v=" 10-14"/>
    <x v="4"/>
    <n v="0"/>
    <n v="0"/>
    <n v="0"/>
    <n v="0"/>
  </r>
  <r>
    <n v="9"/>
    <x v="0"/>
    <s v="All"/>
    <s v=" 10-14"/>
    <x v="5"/>
    <n v="0"/>
    <n v="0"/>
    <n v="0"/>
    <n v="0"/>
  </r>
  <r>
    <n v="9"/>
    <x v="0"/>
    <s v="All"/>
    <s v=" 10-14"/>
    <x v="6"/>
    <n v="0"/>
    <n v="0"/>
    <n v="0"/>
    <n v="0"/>
  </r>
  <r>
    <n v="9"/>
    <x v="0"/>
    <s v="All"/>
    <s v=" 10-14"/>
    <x v="7"/>
    <n v="0"/>
    <n v="0"/>
    <n v="0"/>
    <n v="0"/>
  </r>
  <r>
    <n v="9"/>
    <x v="0"/>
    <s v="All"/>
    <s v=" 10-14"/>
    <x v="8"/>
    <n v="0"/>
    <n v="0"/>
    <n v="0"/>
    <n v="0"/>
  </r>
  <r>
    <n v="9"/>
    <x v="0"/>
    <s v="All"/>
    <s v=" 10-14"/>
    <x v="9"/>
    <n v="0"/>
    <n v="0"/>
    <n v="0"/>
    <n v="0"/>
  </r>
  <r>
    <n v="9"/>
    <x v="0"/>
    <s v="All"/>
    <s v=" 10-14"/>
    <x v="10"/>
    <n v="0"/>
    <n v="0"/>
    <n v="0"/>
    <n v="0"/>
  </r>
  <r>
    <n v="9"/>
    <x v="0"/>
    <s v="All"/>
    <s v=" 2-4"/>
    <x v="0"/>
    <n v="0"/>
    <n v="0"/>
    <n v="0"/>
    <n v="0"/>
  </r>
  <r>
    <n v="9"/>
    <x v="0"/>
    <s v="All"/>
    <s v=" 2-4"/>
    <x v="1"/>
    <n v="0"/>
    <n v="0"/>
    <n v="0"/>
    <n v="0"/>
  </r>
  <r>
    <n v="9"/>
    <x v="0"/>
    <s v="All"/>
    <s v=" 2-4"/>
    <x v="2"/>
    <n v="0"/>
    <n v="0"/>
    <n v="0"/>
    <n v="0"/>
  </r>
  <r>
    <n v="9"/>
    <x v="0"/>
    <s v="All"/>
    <s v=" 2-4"/>
    <x v="3"/>
    <n v="0"/>
    <n v="0"/>
    <n v="0"/>
    <n v="0"/>
  </r>
  <r>
    <n v="9"/>
    <x v="0"/>
    <s v="All"/>
    <s v=" 2-4"/>
    <x v="4"/>
    <n v="0"/>
    <n v="0"/>
    <n v="0"/>
    <n v="0"/>
  </r>
  <r>
    <n v="9"/>
    <x v="0"/>
    <s v="All"/>
    <s v=" 2-4"/>
    <x v="5"/>
    <n v="0"/>
    <n v="0"/>
    <n v="0"/>
    <n v="0"/>
  </r>
  <r>
    <n v="9"/>
    <x v="0"/>
    <s v="All"/>
    <s v=" 2-4"/>
    <x v="6"/>
    <n v="0"/>
    <n v="0"/>
    <n v="0"/>
    <n v="0"/>
  </r>
  <r>
    <n v="9"/>
    <x v="0"/>
    <s v="All"/>
    <s v=" 2-4"/>
    <x v="7"/>
    <n v="0"/>
    <n v="0"/>
    <n v="0"/>
    <n v="0"/>
  </r>
  <r>
    <n v="9"/>
    <x v="0"/>
    <s v="All"/>
    <s v=" 2-4"/>
    <x v="8"/>
    <n v="0"/>
    <n v="0"/>
    <n v="0"/>
    <n v="0"/>
  </r>
  <r>
    <n v="9"/>
    <x v="0"/>
    <s v="All"/>
    <s v=" 2-4"/>
    <x v="9"/>
    <n v="0"/>
    <n v="0"/>
    <n v="0"/>
    <n v="0"/>
  </r>
  <r>
    <n v="9"/>
    <x v="0"/>
    <s v="All"/>
    <s v=" 2-4"/>
    <x v="10"/>
    <n v="0"/>
    <n v="0"/>
    <n v="0"/>
    <n v="0"/>
  </r>
  <r>
    <n v="9"/>
    <x v="0"/>
    <s v="All"/>
    <s v=" 5-9"/>
    <x v="0"/>
    <n v="0"/>
    <n v="0"/>
    <n v="0"/>
    <n v="0"/>
  </r>
  <r>
    <n v="9"/>
    <x v="0"/>
    <s v="All"/>
    <s v=" 5-9"/>
    <x v="1"/>
    <n v="0"/>
    <n v="0"/>
    <n v="0"/>
    <n v="0"/>
  </r>
  <r>
    <n v="9"/>
    <x v="0"/>
    <s v="All"/>
    <s v=" 5-9"/>
    <x v="2"/>
    <n v="0"/>
    <n v="0"/>
    <n v="0"/>
    <n v="0"/>
  </r>
  <r>
    <n v="9"/>
    <x v="0"/>
    <s v="All"/>
    <s v=" 5-9"/>
    <x v="3"/>
    <n v="0"/>
    <n v="0"/>
    <n v="0"/>
    <n v="0"/>
  </r>
  <r>
    <n v="9"/>
    <x v="0"/>
    <s v="All"/>
    <s v=" 5-9"/>
    <x v="4"/>
    <n v="0"/>
    <n v="0"/>
    <n v="0"/>
    <n v="0"/>
  </r>
  <r>
    <n v="9"/>
    <x v="0"/>
    <s v="All"/>
    <s v=" 5-9"/>
    <x v="5"/>
    <n v="0"/>
    <n v="0"/>
    <n v="0"/>
    <n v="0"/>
  </r>
  <r>
    <n v="9"/>
    <x v="0"/>
    <s v="All"/>
    <s v=" 5-9"/>
    <x v="6"/>
    <n v="0"/>
    <n v="0"/>
    <n v="0"/>
    <n v="0"/>
  </r>
  <r>
    <n v="9"/>
    <x v="0"/>
    <s v="All"/>
    <s v=" 5-9"/>
    <x v="7"/>
    <n v="0"/>
    <n v="0"/>
    <n v="0"/>
    <n v="0"/>
  </r>
  <r>
    <n v="9"/>
    <x v="0"/>
    <s v="All"/>
    <s v=" 5-9"/>
    <x v="8"/>
    <n v="0"/>
    <n v="0"/>
    <n v="0"/>
    <n v="0"/>
  </r>
  <r>
    <n v="9"/>
    <x v="0"/>
    <s v="All"/>
    <s v=" 5-9"/>
    <x v="9"/>
    <n v="0"/>
    <n v="0"/>
    <n v="0"/>
    <n v="0"/>
  </r>
  <r>
    <n v="9"/>
    <x v="0"/>
    <s v="All"/>
    <s v=" 5-9"/>
    <x v="10"/>
    <n v="0"/>
    <n v="0"/>
    <n v="0"/>
    <n v="0"/>
  </r>
  <r>
    <n v="9"/>
    <x v="1"/>
    <s v="All"/>
    <s v=" 0-1"/>
    <x v="0"/>
    <n v="0"/>
    <n v="0"/>
    <n v="0"/>
    <n v="0"/>
  </r>
  <r>
    <n v="9"/>
    <x v="1"/>
    <s v="All"/>
    <s v=" 0-1"/>
    <x v="1"/>
    <n v="0"/>
    <n v="0"/>
    <n v="0"/>
    <n v="0"/>
  </r>
  <r>
    <n v="9"/>
    <x v="1"/>
    <s v="All"/>
    <s v=" 0-1"/>
    <x v="2"/>
    <n v="0"/>
    <n v="0"/>
    <n v="0"/>
    <n v="0"/>
  </r>
  <r>
    <n v="9"/>
    <x v="1"/>
    <s v="All"/>
    <s v=" 0-1"/>
    <x v="3"/>
    <n v="0"/>
    <n v="0"/>
    <n v="0"/>
    <n v="0"/>
  </r>
  <r>
    <n v="9"/>
    <x v="1"/>
    <s v="All"/>
    <s v=" 0-1"/>
    <x v="4"/>
    <n v="0"/>
    <n v="0"/>
    <n v="0"/>
    <n v="0"/>
  </r>
  <r>
    <n v="9"/>
    <x v="1"/>
    <s v="All"/>
    <s v=" 0-1"/>
    <x v="5"/>
    <n v="0"/>
    <n v="0"/>
    <n v="0"/>
    <n v="0"/>
  </r>
  <r>
    <n v="9"/>
    <x v="1"/>
    <s v="All"/>
    <s v=" 0-1"/>
    <x v="6"/>
    <n v="0"/>
    <n v="0"/>
    <n v="0"/>
    <n v="0"/>
  </r>
  <r>
    <n v="9"/>
    <x v="1"/>
    <s v="All"/>
    <s v=" 0-1"/>
    <x v="7"/>
    <n v="0"/>
    <n v="0"/>
    <n v="0"/>
    <n v="0"/>
  </r>
  <r>
    <n v="9"/>
    <x v="1"/>
    <s v="All"/>
    <s v=" 0-1"/>
    <x v="8"/>
    <n v="0"/>
    <n v="0"/>
    <n v="0"/>
    <n v="0"/>
  </r>
  <r>
    <n v="9"/>
    <x v="1"/>
    <s v="All"/>
    <s v=" 0-1"/>
    <x v="9"/>
    <n v="0"/>
    <n v="0"/>
    <n v="0"/>
    <n v="0"/>
  </r>
  <r>
    <n v="9"/>
    <x v="1"/>
    <s v="All"/>
    <s v=" 0-1"/>
    <x v="10"/>
    <n v="0"/>
    <n v="0"/>
    <n v="0"/>
    <n v="0"/>
  </r>
  <r>
    <n v="9"/>
    <x v="1"/>
    <s v="All"/>
    <s v=" 10-14"/>
    <x v="0"/>
    <n v="0"/>
    <n v="0"/>
    <n v="0"/>
    <n v="0"/>
  </r>
  <r>
    <n v="9"/>
    <x v="1"/>
    <s v="All"/>
    <s v=" 10-14"/>
    <x v="1"/>
    <n v="0"/>
    <n v="0"/>
    <n v="0"/>
    <n v="0"/>
  </r>
  <r>
    <n v="9"/>
    <x v="1"/>
    <s v="All"/>
    <s v=" 10-14"/>
    <x v="2"/>
    <n v="0"/>
    <n v="0"/>
    <n v="0"/>
    <n v="0"/>
  </r>
  <r>
    <n v="9"/>
    <x v="1"/>
    <s v="All"/>
    <s v=" 10-14"/>
    <x v="3"/>
    <n v="0"/>
    <n v="0"/>
    <n v="0"/>
    <n v="0"/>
  </r>
  <r>
    <n v="9"/>
    <x v="1"/>
    <s v="All"/>
    <s v=" 10-14"/>
    <x v="4"/>
    <n v="0"/>
    <n v="0"/>
    <n v="0"/>
    <n v="0"/>
  </r>
  <r>
    <n v="9"/>
    <x v="1"/>
    <s v="All"/>
    <s v=" 10-14"/>
    <x v="5"/>
    <n v="0"/>
    <n v="0"/>
    <n v="0"/>
    <n v="0"/>
  </r>
  <r>
    <n v="9"/>
    <x v="1"/>
    <s v="All"/>
    <s v=" 10-14"/>
    <x v="6"/>
    <n v="0"/>
    <n v="0"/>
    <n v="0"/>
    <n v="0"/>
  </r>
  <r>
    <n v="9"/>
    <x v="1"/>
    <s v="All"/>
    <s v=" 10-14"/>
    <x v="7"/>
    <n v="0"/>
    <n v="0"/>
    <n v="0"/>
    <n v="0"/>
  </r>
  <r>
    <n v="9"/>
    <x v="1"/>
    <s v="All"/>
    <s v=" 10-14"/>
    <x v="8"/>
    <n v="0"/>
    <n v="0"/>
    <n v="0"/>
    <n v="0"/>
  </r>
  <r>
    <n v="9"/>
    <x v="1"/>
    <s v="All"/>
    <s v=" 10-14"/>
    <x v="9"/>
    <n v="0"/>
    <n v="0"/>
    <n v="0"/>
    <n v="0"/>
  </r>
  <r>
    <n v="9"/>
    <x v="1"/>
    <s v="All"/>
    <s v=" 10-14"/>
    <x v="10"/>
    <n v="0"/>
    <n v="0"/>
    <n v="0"/>
    <n v="0"/>
  </r>
  <r>
    <n v="9"/>
    <x v="1"/>
    <s v="All"/>
    <s v=" 2-4"/>
    <x v="0"/>
    <n v="0"/>
    <n v="0"/>
    <n v="0"/>
    <n v="0"/>
  </r>
  <r>
    <n v="9"/>
    <x v="1"/>
    <s v="All"/>
    <s v=" 2-4"/>
    <x v="1"/>
    <n v="0"/>
    <n v="0"/>
    <n v="0"/>
    <n v="0"/>
  </r>
  <r>
    <n v="9"/>
    <x v="1"/>
    <s v="All"/>
    <s v=" 2-4"/>
    <x v="2"/>
    <n v="0"/>
    <n v="0"/>
    <n v="0"/>
    <n v="0"/>
  </r>
  <r>
    <n v="9"/>
    <x v="1"/>
    <s v="All"/>
    <s v=" 2-4"/>
    <x v="3"/>
    <n v="0"/>
    <n v="0"/>
    <n v="0"/>
    <n v="0"/>
  </r>
  <r>
    <n v="9"/>
    <x v="1"/>
    <s v="All"/>
    <s v=" 2-4"/>
    <x v="4"/>
    <n v="0"/>
    <n v="0"/>
    <n v="0"/>
    <n v="0"/>
  </r>
  <r>
    <n v="9"/>
    <x v="1"/>
    <s v="All"/>
    <s v=" 2-4"/>
    <x v="5"/>
    <n v="0"/>
    <n v="0"/>
    <n v="0"/>
    <n v="0"/>
  </r>
  <r>
    <n v="9"/>
    <x v="1"/>
    <s v="All"/>
    <s v=" 2-4"/>
    <x v="6"/>
    <n v="0"/>
    <n v="0"/>
    <n v="0"/>
    <n v="0"/>
  </r>
  <r>
    <n v="9"/>
    <x v="1"/>
    <s v="All"/>
    <s v=" 2-4"/>
    <x v="7"/>
    <n v="0"/>
    <n v="0"/>
    <n v="0"/>
    <n v="0"/>
  </r>
  <r>
    <n v="9"/>
    <x v="1"/>
    <s v="All"/>
    <s v=" 2-4"/>
    <x v="8"/>
    <n v="0"/>
    <n v="0"/>
    <n v="0"/>
    <n v="0"/>
  </r>
  <r>
    <n v="9"/>
    <x v="1"/>
    <s v="All"/>
    <s v=" 2-4"/>
    <x v="9"/>
    <n v="0"/>
    <n v="0"/>
    <n v="0"/>
    <n v="0"/>
  </r>
  <r>
    <n v="9"/>
    <x v="1"/>
    <s v="All"/>
    <s v=" 2-4"/>
    <x v="10"/>
    <n v="0"/>
    <n v="0"/>
    <n v="0"/>
    <n v="0"/>
  </r>
  <r>
    <n v="9"/>
    <x v="1"/>
    <s v="All"/>
    <s v=" 5-9"/>
    <x v="0"/>
    <n v="0"/>
    <n v="0"/>
    <n v="0"/>
    <n v="0"/>
  </r>
  <r>
    <n v="9"/>
    <x v="1"/>
    <s v="All"/>
    <s v=" 5-9"/>
    <x v="1"/>
    <n v="0"/>
    <n v="0"/>
    <n v="0"/>
    <n v="0"/>
  </r>
  <r>
    <n v="9"/>
    <x v="1"/>
    <s v="All"/>
    <s v=" 5-9"/>
    <x v="2"/>
    <n v="0"/>
    <n v="0"/>
    <n v="0"/>
    <n v="0"/>
  </r>
  <r>
    <n v="9"/>
    <x v="1"/>
    <s v="All"/>
    <s v=" 5-9"/>
    <x v="3"/>
    <n v="0"/>
    <n v="0"/>
    <n v="0"/>
    <n v="0"/>
  </r>
  <r>
    <n v="9"/>
    <x v="1"/>
    <s v="All"/>
    <s v=" 5-9"/>
    <x v="4"/>
    <n v="0"/>
    <n v="0"/>
    <n v="0"/>
    <n v="0"/>
  </r>
  <r>
    <n v="9"/>
    <x v="1"/>
    <s v="All"/>
    <s v=" 5-9"/>
    <x v="5"/>
    <n v="0"/>
    <n v="0"/>
    <n v="0"/>
    <n v="0"/>
  </r>
  <r>
    <n v="9"/>
    <x v="1"/>
    <s v="All"/>
    <s v=" 5-9"/>
    <x v="6"/>
    <n v="0"/>
    <n v="0"/>
    <n v="0"/>
    <n v="0"/>
  </r>
  <r>
    <n v="9"/>
    <x v="1"/>
    <s v="All"/>
    <s v=" 5-9"/>
    <x v="7"/>
    <n v="0"/>
    <n v="0"/>
    <n v="0"/>
    <n v="0"/>
  </r>
  <r>
    <n v="9"/>
    <x v="1"/>
    <s v="All"/>
    <s v=" 5-9"/>
    <x v="8"/>
    <n v="0"/>
    <n v="0"/>
    <n v="0"/>
    <n v="0"/>
  </r>
  <r>
    <n v="9"/>
    <x v="1"/>
    <s v="All"/>
    <s v=" 5-9"/>
    <x v="9"/>
    <n v="0"/>
    <n v="0"/>
    <n v="0"/>
    <n v="0"/>
  </r>
  <r>
    <n v="9"/>
    <x v="1"/>
    <s v="All"/>
    <s v=" 5-9"/>
    <x v="10"/>
    <n v="0"/>
    <n v="0"/>
    <n v="0"/>
    <n v="0"/>
  </r>
  <r>
    <n v="9"/>
    <x v="2"/>
    <s v="All"/>
    <s v=" 0-1"/>
    <x v="0"/>
    <n v="0"/>
    <n v="0"/>
    <n v="0"/>
    <n v="0"/>
  </r>
  <r>
    <n v="9"/>
    <x v="2"/>
    <s v="All"/>
    <s v=" 0-1"/>
    <x v="1"/>
    <n v="0"/>
    <n v="0"/>
    <n v="0"/>
    <n v="0"/>
  </r>
  <r>
    <n v="9"/>
    <x v="2"/>
    <s v="All"/>
    <s v=" 0-1"/>
    <x v="2"/>
    <n v="0"/>
    <n v="0"/>
    <n v="0"/>
    <n v="0"/>
  </r>
  <r>
    <n v="9"/>
    <x v="2"/>
    <s v="All"/>
    <s v=" 0-1"/>
    <x v="3"/>
    <n v="0"/>
    <n v="0"/>
    <n v="0"/>
    <n v="0"/>
  </r>
  <r>
    <n v="9"/>
    <x v="2"/>
    <s v="All"/>
    <s v=" 0-1"/>
    <x v="4"/>
    <n v="0"/>
    <n v="0"/>
    <n v="0"/>
    <n v="0"/>
  </r>
  <r>
    <n v="9"/>
    <x v="2"/>
    <s v="All"/>
    <s v=" 0-1"/>
    <x v="5"/>
    <n v="0"/>
    <n v="0"/>
    <n v="0"/>
    <n v="0"/>
  </r>
  <r>
    <n v="9"/>
    <x v="2"/>
    <s v="All"/>
    <s v=" 0-1"/>
    <x v="6"/>
    <n v="0"/>
    <n v="0"/>
    <n v="0"/>
    <n v="0"/>
  </r>
  <r>
    <n v="9"/>
    <x v="2"/>
    <s v="All"/>
    <s v=" 0-1"/>
    <x v="7"/>
    <n v="0"/>
    <n v="0"/>
    <n v="0"/>
    <n v="0"/>
  </r>
  <r>
    <n v="9"/>
    <x v="2"/>
    <s v="All"/>
    <s v=" 0-1"/>
    <x v="8"/>
    <n v="0"/>
    <n v="0"/>
    <n v="0"/>
    <n v="0"/>
  </r>
  <r>
    <n v="9"/>
    <x v="2"/>
    <s v="All"/>
    <s v=" 0-1"/>
    <x v="9"/>
    <n v="0"/>
    <n v="0"/>
    <n v="0"/>
    <n v="0"/>
  </r>
  <r>
    <n v="9"/>
    <x v="2"/>
    <s v="All"/>
    <s v=" 0-1"/>
    <x v="10"/>
    <n v="0"/>
    <n v="0"/>
    <n v="0"/>
    <n v="0"/>
  </r>
  <r>
    <n v="9"/>
    <x v="2"/>
    <s v="All"/>
    <s v=" 10-14"/>
    <x v="0"/>
    <n v="0"/>
    <n v="0"/>
    <n v="0"/>
    <n v="0"/>
  </r>
  <r>
    <n v="9"/>
    <x v="2"/>
    <s v="All"/>
    <s v=" 10-14"/>
    <x v="1"/>
    <n v="0"/>
    <n v="0"/>
    <n v="0"/>
    <n v="0"/>
  </r>
  <r>
    <n v="9"/>
    <x v="2"/>
    <s v="All"/>
    <s v=" 10-14"/>
    <x v="2"/>
    <n v="0"/>
    <n v="0"/>
    <n v="0"/>
    <n v="0"/>
  </r>
  <r>
    <n v="9"/>
    <x v="2"/>
    <s v="All"/>
    <s v=" 10-14"/>
    <x v="3"/>
    <n v="0"/>
    <n v="0"/>
    <n v="0"/>
    <n v="0"/>
  </r>
  <r>
    <n v="9"/>
    <x v="2"/>
    <s v="All"/>
    <s v=" 10-14"/>
    <x v="4"/>
    <n v="0"/>
    <n v="0"/>
    <n v="0"/>
    <n v="0"/>
  </r>
  <r>
    <n v="9"/>
    <x v="2"/>
    <s v="All"/>
    <s v=" 10-14"/>
    <x v="5"/>
    <n v="0"/>
    <n v="0"/>
    <n v="0"/>
    <n v="0"/>
  </r>
  <r>
    <n v="9"/>
    <x v="2"/>
    <s v="All"/>
    <s v=" 10-14"/>
    <x v="6"/>
    <n v="0"/>
    <n v="0"/>
    <n v="0"/>
    <n v="0"/>
  </r>
  <r>
    <n v="9"/>
    <x v="2"/>
    <s v="All"/>
    <s v=" 10-14"/>
    <x v="7"/>
    <n v="0"/>
    <n v="0"/>
    <n v="0"/>
    <n v="0"/>
  </r>
  <r>
    <n v="9"/>
    <x v="2"/>
    <s v="All"/>
    <s v=" 10-14"/>
    <x v="8"/>
    <n v="0"/>
    <n v="0"/>
    <n v="0"/>
    <n v="0"/>
  </r>
  <r>
    <n v="9"/>
    <x v="2"/>
    <s v="All"/>
    <s v=" 10-14"/>
    <x v="9"/>
    <n v="0"/>
    <n v="0"/>
    <n v="0"/>
    <n v="0"/>
  </r>
  <r>
    <n v="9"/>
    <x v="2"/>
    <s v="All"/>
    <s v=" 10-14"/>
    <x v="10"/>
    <n v="0"/>
    <n v="0"/>
    <n v="0"/>
    <n v="0"/>
  </r>
  <r>
    <n v="9"/>
    <x v="2"/>
    <s v="All"/>
    <s v=" 2-4"/>
    <x v="0"/>
    <n v="0"/>
    <n v="0"/>
    <n v="0"/>
    <n v="0"/>
  </r>
  <r>
    <n v="9"/>
    <x v="2"/>
    <s v="All"/>
    <s v=" 2-4"/>
    <x v="1"/>
    <n v="0"/>
    <n v="0"/>
    <n v="0"/>
    <n v="0"/>
  </r>
  <r>
    <n v="9"/>
    <x v="2"/>
    <s v="All"/>
    <s v=" 2-4"/>
    <x v="2"/>
    <n v="0"/>
    <n v="0"/>
    <n v="0"/>
    <n v="0"/>
  </r>
  <r>
    <n v="9"/>
    <x v="2"/>
    <s v="All"/>
    <s v=" 2-4"/>
    <x v="3"/>
    <n v="0"/>
    <n v="0"/>
    <n v="0"/>
    <n v="0"/>
  </r>
  <r>
    <n v="9"/>
    <x v="2"/>
    <s v="All"/>
    <s v=" 2-4"/>
    <x v="4"/>
    <n v="0"/>
    <n v="0"/>
    <n v="0"/>
    <n v="0"/>
  </r>
  <r>
    <n v="9"/>
    <x v="2"/>
    <s v="All"/>
    <s v=" 2-4"/>
    <x v="5"/>
    <n v="0"/>
    <n v="0"/>
    <n v="0"/>
    <n v="0"/>
  </r>
  <r>
    <n v="9"/>
    <x v="2"/>
    <s v="All"/>
    <s v=" 2-4"/>
    <x v="6"/>
    <n v="0"/>
    <n v="0"/>
    <n v="0"/>
    <n v="0"/>
  </r>
  <r>
    <n v="9"/>
    <x v="2"/>
    <s v="All"/>
    <s v=" 2-4"/>
    <x v="7"/>
    <n v="0"/>
    <n v="0"/>
    <n v="0"/>
    <n v="0"/>
  </r>
  <r>
    <n v="9"/>
    <x v="2"/>
    <s v="All"/>
    <s v=" 2-4"/>
    <x v="8"/>
    <n v="0"/>
    <n v="0"/>
    <n v="0"/>
    <n v="0"/>
  </r>
  <r>
    <n v="9"/>
    <x v="2"/>
    <s v="All"/>
    <s v=" 2-4"/>
    <x v="9"/>
    <n v="0"/>
    <n v="0"/>
    <n v="0"/>
    <n v="0"/>
  </r>
  <r>
    <n v="9"/>
    <x v="2"/>
    <s v="All"/>
    <s v=" 2-4"/>
    <x v="10"/>
    <n v="0"/>
    <n v="0"/>
    <n v="0"/>
    <n v="0"/>
  </r>
  <r>
    <n v="9"/>
    <x v="2"/>
    <s v="All"/>
    <s v=" 5-9"/>
    <x v="0"/>
    <n v="0"/>
    <n v="0"/>
    <n v="0"/>
    <n v="0"/>
  </r>
  <r>
    <n v="9"/>
    <x v="2"/>
    <s v="All"/>
    <s v=" 5-9"/>
    <x v="1"/>
    <n v="0"/>
    <n v="0"/>
    <n v="0"/>
    <n v="0"/>
  </r>
  <r>
    <n v="9"/>
    <x v="2"/>
    <s v="All"/>
    <s v=" 5-9"/>
    <x v="2"/>
    <n v="0"/>
    <n v="0"/>
    <n v="0"/>
    <n v="0"/>
  </r>
  <r>
    <n v="9"/>
    <x v="2"/>
    <s v="All"/>
    <s v=" 5-9"/>
    <x v="3"/>
    <n v="0"/>
    <n v="0"/>
    <n v="0"/>
    <n v="0"/>
  </r>
  <r>
    <n v="9"/>
    <x v="2"/>
    <s v="All"/>
    <s v=" 5-9"/>
    <x v="4"/>
    <n v="0"/>
    <n v="0"/>
    <n v="0"/>
    <n v="0"/>
  </r>
  <r>
    <n v="9"/>
    <x v="2"/>
    <s v="All"/>
    <s v=" 5-9"/>
    <x v="5"/>
    <n v="0"/>
    <n v="0"/>
    <n v="0"/>
    <n v="0"/>
  </r>
  <r>
    <n v="9"/>
    <x v="2"/>
    <s v="All"/>
    <s v=" 5-9"/>
    <x v="6"/>
    <n v="0"/>
    <n v="0"/>
    <n v="0"/>
    <n v="0"/>
  </r>
  <r>
    <n v="9"/>
    <x v="2"/>
    <s v="All"/>
    <s v=" 5-9"/>
    <x v="7"/>
    <n v="0"/>
    <n v="0"/>
    <n v="0"/>
    <n v="0"/>
  </r>
  <r>
    <n v="9"/>
    <x v="2"/>
    <s v="All"/>
    <s v=" 5-9"/>
    <x v="8"/>
    <n v="0"/>
    <n v="0"/>
    <n v="0"/>
    <n v="0"/>
  </r>
  <r>
    <n v="9"/>
    <x v="2"/>
    <s v="All"/>
    <s v=" 5-9"/>
    <x v="9"/>
    <n v="0"/>
    <n v="0"/>
    <n v="0"/>
    <n v="0"/>
  </r>
  <r>
    <n v="9"/>
    <x v="2"/>
    <s v="All"/>
    <s v=" 5-9"/>
    <x v="10"/>
    <n v="0"/>
    <n v="0"/>
    <n v="0"/>
    <n v="0"/>
  </r>
  <r>
    <n v="9"/>
    <x v="3"/>
    <s v="All"/>
    <s v=" 0-1"/>
    <x v="0"/>
    <n v="0"/>
    <n v="0"/>
    <n v="0"/>
    <n v="0"/>
  </r>
  <r>
    <n v="9"/>
    <x v="3"/>
    <s v="All"/>
    <s v=" 0-1"/>
    <x v="1"/>
    <n v="0"/>
    <n v="0"/>
    <n v="0"/>
    <n v="0"/>
  </r>
  <r>
    <n v="9"/>
    <x v="3"/>
    <s v="All"/>
    <s v=" 0-1"/>
    <x v="2"/>
    <n v="0"/>
    <n v="0"/>
    <n v="0"/>
    <n v="0"/>
  </r>
  <r>
    <n v="9"/>
    <x v="3"/>
    <s v="All"/>
    <s v=" 0-1"/>
    <x v="3"/>
    <n v="0"/>
    <n v="0"/>
    <n v="0"/>
    <n v="0"/>
  </r>
  <r>
    <n v="9"/>
    <x v="3"/>
    <s v="All"/>
    <s v=" 0-1"/>
    <x v="4"/>
    <n v="0"/>
    <n v="0"/>
    <n v="0"/>
    <n v="0"/>
  </r>
  <r>
    <n v="9"/>
    <x v="3"/>
    <s v="All"/>
    <s v=" 0-1"/>
    <x v="5"/>
    <n v="0"/>
    <n v="0"/>
    <n v="0"/>
    <n v="0"/>
  </r>
  <r>
    <n v="9"/>
    <x v="3"/>
    <s v="All"/>
    <s v=" 0-1"/>
    <x v="6"/>
    <n v="0"/>
    <n v="0"/>
    <n v="0"/>
    <n v="0"/>
  </r>
  <r>
    <n v="9"/>
    <x v="3"/>
    <s v="All"/>
    <s v=" 0-1"/>
    <x v="7"/>
    <n v="0"/>
    <n v="0"/>
    <n v="0"/>
    <n v="0"/>
  </r>
  <r>
    <n v="9"/>
    <x v="3"/>
    <s v="All"/>
    <s v=" 0-1"/>
    <x v="8"/>
    <n v="0"/>
    <n v="0"/>
    <n v="0"/>
    <n v="0"/>
  </r>
  <r>
    <n v="9"/>
    <x v="3"/>
    <s v="All"/>
    <s v=" 0-1"/>
    <x v="9"/>
    <n v="0"/>
    <n v="0"/>
    <n v="0"/>
    <n v="0"/>
  </r>
  <r>
    <n v="9"/>
    <x v="3"/>
    <s v="All"/>
    <s v=" 0-1"/>
    <x v="10"/>
    <n v="0"/>
    <n v="0"/>
    <n v="0"/>
    <n v="0"/>
  </r>
  <r>
    <n v="9"/>
    <x v="3"/>
    <s v="All"/>
    <s v=" 10-14"/>
    <x v="0"/>
    <n v="0"/>
    <n v="0"/>
    <n v="0"/>
    <n v="0"/>
  </r>
  <r>
    <n v="9"/>
    <x v="3"/>
    <s v="All"/>
    <s v=" 10-14"/>
    <x v="1"/>
    <n v="0"/>
    <n v="0"/>
    <n v="0"/>
    <n v="0"/>
  </r>
  <r>
    <n v="9"/>
    <x v="3"/>
    <s v="All"/>
    <s v=" 10-14"/>
    <x v="2"/>
    <n v="0"/>
    <n v="0"/>
    <n v="0"/>
    <n v="0"/>
  </r>
  <r>
    <n v="9"/>
    <x v="3"/>
    <s v="All"/>
    <s v=" 10-14"/>
    <x v="3"/>
    <n v="0"/>
    <n v="0"/>
    <n v="0"/>
    <n v="0"/>
  </r>
  <r>
    <n v="9"/>
    <x v="3"/>
    <s v="All"/>
    <s v=" 10-14"/>
    <x v="4"/>
    <n v="0"/>
    <n v="0"/>
    <n v="0"/>
    <n v="0"/>
  </r>
  <r>
    <n v="9"/>
    <x v="3"/>
    <s v="All"/>
    <s v=" 10-14"/>
    <x v="5"/>
    <n v="0"/>
    <n v="0"/>
    <n v="0"/>
    <n v="0"/>
  </r>
  <r>
    <n v="9"/>
    <x v="3"/>
    <s v="All"/>
    <s v=" 10-14"/>
    <x v="6"/>
    <n v="0"/>
    <n v="0"/>
    <n v="0"/>
    <n v="0"/>
  </r>
  <r>
    <n v="9"/>
    <x v="3"/>
    <s v="All"/>
    <s v=" 10-14"/>
    <x v="7"/>
    <n v="0"/>
    <n v="0"/>
    <n v="0"/>
    <n v="0"/>
  </r>
  <r>
    <n v="9"/>
    <x v="3"/>
    <s v="All"/>
    <s v=" 10-14"/>
    <x v="8"/>
    <n v="0"/>
    <n v="0"/>
    <n v="0"/>
    <n v="0"/>
  </r>
  <r>
    <n v="9"/>
    <x v="3"/>
    <s v="All"/>
    <s v=" 10-14"/>
    <x v="9"/>
    <n v="0"/>
    <n v="0"/>
    <n v="0"/>
    <n v="0"/>
  </r>
  <r>
    <n v="9"/>
    <x v="3"/>
    <s v="All"/>
    <s v=" 10-14"/>
    <x v="10"/>
    <n v="0"/>
    <n v="0"/>
    <n v="0"/>
    <n v="0"/>
  </r>
  <r>
    <n v="9"/>
    <x v="3"/>
    <s v="All"/>
    <s v=" 2-4"/>
    <x v="0"/>
    <n v="0"/>
    <n v="0"/>
    <n v="0"/>
    <n v="0"/>
  </r>
  <r>
    <n v="9"/>
    <x v="3"/>
    <s v="All"/>
    <s v=" 2-4"/>
    <x v="1"/>
    <n v="0"/>
    <n v="0"/>
    <n v="0"/>
    <n v="0"/>
  </r>
  <r>
    <n v="9"/>
    <x v="3"/>
    <s v="All"/>
    <s v=" 2-4"/>
    <x v="2"/>
    <n v="0"/>
    <n v="0"/>
    <n v="0"/>
    <n v="0"/>
  </r>
  <r>
    <n v="9"/>
    <x v="3"/>
    <s v="All"/>
    <s v=" 2-4"/>
    <x v="3"/>
    <n v="0"/>
    <n v="0"/>
    <n v="0"/>
    <n v="0"/>
  </r>
  <r>
    <n v="9"/>
    <x v="3"/>
    <s v="All"/>
    <s v=" 2-4"/>
    <x v="4"/>
    <n v="0"/>
    <n v="0"/>
    <n v="0"/>
    <n v="0"/>
  </r>
  <r>
    <n v="9"/>
    <x v="3"/>
    <s v="All"/>
    <s v=" 2-4"/>
    <x v="5"/>
    <n v="0"/>
    <n v="0"/>
    <n v="0"/>
    <n v="0"/>
  </r>
  <r>
    <n v="9"/>
    <x v="3"/>
    <s v="All"/>
    <s v=" 2-4"/>
    <x v="6"/>
    <n v="0"/>
    <n v="0"/>
    <n v="0"/>
    <n v="0"/>
  </r>
  <r>
    <n v="9"/>
    <x v="3"/>
    <s v="All"/>
    <s v=" 2-4"/>
    <x v="7"/>
    <n v="0"/>
    <n v="0"/>
    <n v="0"/>
    <n v="0"/>
  </r>
  <r>
    <n v="9"/>
    <x v="3"/>
    <s v="All"/>
    <s v=" 2-4"/>
    <x v="8"/>
    <n v="0"/>
    <n v="0"/>
    <n v="0"/>
    <n v="0"/>
  </r>
  <r>
    <n v="9"/>
    <x v="3"/>
    <s v="All"/>
    <s v=" 2-4"/>
    <x v="9"/>
    <n v="0"/>
    <n v="0"/>
    <n v="0"/>
    <n v="0"/>
  </r>
  <r>
    <n v="9"/>
    <x v="3"/>
    <s v="All"/>
    <s v=" 2-4"/>
    <x v="10"/>
    <n v="0"/>
    <n v="0"/>
    <n v="0"/>
    <n v="0"/>
  </r>
  <r>
    <n v="9"/>
    <x v="3"/>
    <s v="All"/>
    <s v=" 5-9"/>
    <x v="0"/>
    <n v="0"/>
    <n v="0"/>
    <n v="0"/>
    <n v="0"/>
  </r>
  <r>
    <n v="9"/>
    <x v="3"/>
    <s v="All"/>
    <s v=" 5-9"/>
    <x v="1"/>
    <n v="0"/>
    <n v="0"/>
    <n v="0"/>
    <n v="0"/>
  </r>
  <r>
    <n v="9"/>
    <x v="3"/>
    <s v="All"/>
    <s v=" 5-9"/>
    <x v="2"/>
    <n v="0"/>
    <n v="0"/>
    <n v="0"/>
    <n v="0"/>
  </r>
  <r>
    <n v="9"/>
    <x v="3"/>
    <s v="All"/>
    <s v=" 5-9"/>
    <x v="3"/>
    <n v="0"/>
    <n v="0"/>
    <n v="0"/>
    <n v="0"/>
  </r>
  <r>
    <n v="9"/>
    <x v="3"/>
    <s v="All"/>
    <s v=" 5-9"/>
    <x v="4"/>
    <n v="0"/>
    <n v="0"/>
    <n v="0"/>
    <n v="0"/>
  </r>
  <r>
    <n v="9"/>
    <x v="3"/>
    <s v="All"/>
    <s v=" 5-9"/>
    <x v="5"/>
    <n v="0"/>
    <n v="0"/>
    <n v="0"/>
    <n v="0"/>
  </r>
  <r>
    <n v="9"/>
    <x v="3"/>
    <s v="All"/>
    <s v=" 5-9"/>
    <x v="6"/>
    <n v="0"/>
    <n v="0"/>
    <n v="0"/>
    <n v="0"/>
  </r>
  <r>
    <n v="9"/>
    <x v="3"/>
    <s v="All"/>
    <s v=" 5-9"/>
    <x v="7"/>
    <n v="0"/>
    <n v="0"/>
    <n v="0"/>
    <n v="0"/>
  </r>
  <r>
    <n v="9"/>
    <x v="3"/>
    <s v="All"/>
    <s v=" 5-9"/>
    <x v="8"/>
    <n v="0"/>
    <n v="0"/>
    <n v="0"/>
    <n v="0"/>
  </r>
  <r>
    <n v="9"/>
    <x v="3"/>
    <s v="All"/>
    <s v=" 5-9"/>
    <x v="9"/>
    <n v="0"/>
    <n v="0"/>
    <n v="0"/>
    <n v="0"/>
  </r>
  <r>
    <n v="9"/>
    <x v="3"/>
    <s v="All"/>
    <s v=" 5-9"/>
    <x v="10"/>
    <n v="0"/>
    <n v="0"/>
    <n v="0"/>
    <n v="0"/>
  </r>
  <r>
    <n v="9"/>
    <x v="4"/>
    <s v="All"/>
    <s v=" 0-1"/>
    <x v="0"/>
    <n v="0"/>
    <n v="0"/>
    <n v="0"/>
    <n v="0"/>
  </r>
  <r>
    <n v="9"/>
    <x v="4"/>
    <s v="All"/>
    <s v=" 0-1"/>
    <x v="1"/>
    <n v="0"/>
    <n v="0"/>
    <n v="0"/>
    <n v="0"/>
  </r>
  <r>
    <n v="9"/>
    <x v="4"/>
    <s v="All"/>
    <s v=" 0-1"/>
    <x v="2"/>
    <n v="0"/>
    <n v="0"/>
    <n v="0"/>
    <n v="0"/>
  </r>
  <r>
    <n v="9"/>
    <x v="4"/>
    <s v="All"/>
    <s v=" 0-1"/>
    <x v="3"/>
    <n v="0"/>
    <n v="0"/>
    <n v="0"/>
    <n v="0"/>
  </r>
  <r>
    <n v="9"/>
    <x v="4"/>
    <s v="All"/>
    <s v=" 0-1"/>
    <x v="4"/>
    <n v="0"/>
    <n v="0"/>
    <n v="0"/>
    <n v="0"/>
  </r>
  <r>
    <n v="9"/>
    <x v="4"/>
    <s v="All"/>
    <s v=" 0-1"/>
    <x v="5"/>
    <n v="0"/>
    <n v="0"/>
    <n v="0"/>
    <n v="0"/>
  </r>
  <r>
    <n v="9"/>
    <x v="4"/>
    <s v="All"/>
    <s v=" 0-1"/>
    <x v="6"/>
    <n v="0"/>
    <n v="0"/>
    <n v="0"/>
    <n v="0"/>
  </r>
  <r>
    <n v="9"/>
    <x v="4"/>
    <s v="All"/>
    <s v=" 0-1"/>
    <x v="7"/>
    <n v="0"/>
    <n v="0"/>
    <n v="0"/>
    <n v="0"/>
  </r>
  <r>
    <n v="9"/>
    <x v="4"/>
    <s v="All"/>
    <s v=" 0-1"/>
    <x v="8"/>
    <n v="0"/>
    <n v="0"/>
    <n v="0"/>
    <n v="0"/>
  </r>
  <r>
    <n v="9"/>
    <x v="4"/>
    <s v="All"/>
    <s v=" 0-1"/>
    <x v="9"/>
    <n v="0"/>
    <n v="0"/>
    <n v="0"/>
    <n v="0"/>
  </r>
  <r>
    <n v="9"/>
    <x v="4"/>
    <s v="All"/>
    <s v=" 0-1"/>
    <x v="10"/>
    <n v="0"/>
    <n v="0"/>
    <n v="0"/>
    <n v="0"/>
  </r>
  <r>
    <n v="9"/>
    <x v="4"/>
    <s v="All"/>
    <s v=" 10-14"/>
    <x v="0"/>
    <n v="0"/>
    <n v="0"/>
    <n v="0"/>
    <n v="0"/>
  </r>
  <r>
    <n v="9"/>
    <x v="4"/>
    <s v="All"/>
    <s v=" 10-14"/>
    <x v="1"/>
    <n v="0"/>
    <n v="0"/>
    <n v="0"/>
    <n v="0"/>
  </r>
  <r>
    <n v="9"/>
    <x v="4"/>
    <s v="All"/>
    <s v=" 10-14"/>
    <x v="2"/>
    <n v="0"/>
    <n v="0"/>
    <n v="0"/>
    <n v="0"/>
  </r>
  <r>
    <n v="9"/>
    <x v="4"/>
    <s v="All"/>
    <s v=" 10-14"/>
    <x v="3"/>
    <n v="0"/>
    <n v="0"/>
    <n v="0"/>
    <n v="0"/>
  </r>
  <r>
    <n v="9"/>
    <x v="4"/>
    <s v="All"/>
    <s v=" 10-14"/>
    <x v="4"/>
    <n v="0"/>
    <n v="0"/>
    <n v="0"/>
    <n v="0"/>
  </r>
  <r>
    <n v="9"/>
    <x v="4"/>
    <s v="All"/>
    <s v=" 10-14"/>
    <x v="5"/>
    <n v="0"/>
    <n v="0"/>
    <n v="0"/>
    <n v="0"/>
  </r>
  <r>
    <n v="9"/>
    <x v="4"/>
    <s v="All"/>
    <s v=" 10-14"/>
    <x v="6"/>
    <n v="0"/>
    <n v="0"/>
    <n v="0"/>
    <n v="0"/>
  </r>
  <r>
    <n v="9"/>
    <x v="4"/>
    <s v="All"/>
    <s v=" 10-14"/>
    <x v="7"/>
    <n v="0"/>
    <n v="0"/>
    <n v="0"/>
    <n v="0"/>
  </r>
  <r>
    <n v="9"/>
    <x v="4"/>
    <s v="All"/>
    <s v=" 10-14"/>
    <x v="8"/>
    <n v="0"/>
    <n v="0"/>
    <n v="0"/>
    <n v="0"/>
  </r>
  <r>
    <n v="9"/>
    <x v="4"/>
    <s v="All"/>
    <s v=" 10-14"/>
    <x v="9"/>
    <n v="0"/>
    <n v="0"/>
    <n v="0"/>
    <n v="0"/>
  </r>
  <r>
    <n v="9"/>
    <x v="4"/>
    <s v="All"/>
    <s v=" 10-14"/>
    <x v="10"/>
    <n v="0"/>
    <n v="0"/>
    <n v="0"/>
    <n v="0"/>
  </r>
  <r>
    <n v="9"/>
    <x v="4"/>
    <s v="All"/>
    <s v=" 2-4"/>
    <x v="0"/>
    <n v="0"/>
    <n v="0"/>
    <n v="0"/>
    <n v="0"/>
  </r>
  <r>
    <n v="9"/>
    <x v="4"/>
    <s v="All"/>
    <s v=" 2-4"/>
    <x v="1"/>
    <n v="0"/>
    <n v="0"/>
    <n v="0"/>
    <n v="0"/>
  </r>
  <r>
    <n v="9"/>
    <x v="4"/>
    <s v="All"/>
    <s v=" 2-4"/>
    <x v="2"/>
    <n v="0"/>
    <n v="0"/>
    <n v="0"/>
    <n v="0"/>
  </r>
  <r>
    <n v="9"/>
    <x v="4"/>
    <s v="All"/>
    <s v=" 2-4"/>
    <x v="3"/>
    <n v="0"/>
    <n v="0"/>
    <n v="0"/>
    <n v="0"/>
  </r>
  <r>
    <n v="9"/>
    <x v="4"/>
    <s v="All"/>
    <s v=" 2-4"/>
    <x v="4"/>
    <n v="0"/>
    <n v="0"/>
    <n v="0"/>
    <n v="0"/>
  </r>
  <r>
    <n v="9"/>
    <x v="4"/>
    <s v="All"/>
    <s v=" 2-4"/>
    <x v="5"/>
    <n v="0"/>
    <n v="0"/>
    <n v="0"/>
    <n v="0"/>
  </r>
  <r>
    <n v="9"/>
    <x v="4"/>
    <s v="All"/>
    <s v=" 2-4"/>
    <x v="6"/>
    <n v="0"/>
    <n v="0"/>
    <n v="0"/>
    <n v="0"/>
  </r>
  <r>
    <n v="9"/>
    <x v="4"/>
    <s v="All"/>
    <s v=" 2-4"/>
    <x v="7"/>
    <n v="0"/>
    <n v="0"/>
    <n v="0"/>
    <n v="0"/>
  </r>
  <r>
    <n v="9"/>
    <x v="4"/>
    <s v="All"/>
    <s v=" 2-4"/>
    <x v="8"/>
    <n v="0"/>
    <n v="0"/>
    <n v="0"/>
    <n v="0"/>
  </r>
  <r>
    <n v="9"/>
    <x v="4"/>
    <s v="All"/>
    <s v=" 2-4"/>
    <x v="9"/>
    <n v="0"/>
    <n v="0"/>
    <n v="0"/>
    <n v="0"/>
  </r>
  <r>
    <n v="9"/>
    <x v="4"/>
    <s v="All"/>
    <s v=" 2-4"/>
    <x v="10"/>
    <n v="0"/>
    <n v="0"/>
    <n v="0"/>
    <n v="0"/>
  </r>
  <r>
    <n v="9"/>
    <x v="4"/>
    <s v="All"/>
    <s v=" 5-9"/>
    <x v="0"/>
    <n v="0"/>
    <n v="0"/>
    <n v="0"/>
    <n v="0"/>
  </r>
  <r>
    <n v="9"/>
    <x v="4"/>
    <s v="All"/>
    <s v=" 5-9"/>
    <x v="1"/>
    <n v="0"/>
    <n v="0"/>
    <n v="0"/>
    <n v="0"/>
  </r>
  <r>
    <n v="9"/>
    <x v="4"/>
    <s v="All"/>
    <s v=" 5-9"/>
    <x v="2"/>
    <n v="0"/>
    <n v="0"/>
    <n v="0"/>
    <n v="0"/>
  </r>
  <r>
    <n v="9"/>
    <x v="4"/>
    <s v="All"/>
    <s v=" 5-9"/>
    <x v="3"/>
    <n v="0"/>
    <n v="0"/>
    <n v="0"/>
    <n v="0"/>
  </r>
  <r>
    <n v="9"/>
    <x v="4"/>
    <s v="All"/>
    <s v=" 5-9"/>
    <x v="4"/>
    <n v="0"/>
    <n v="0"/>
    <n v="0"/>
    <n v="0"/>
  </r>
  <r>
    <n v="9"/>
    <x v="4"/>
    <s v="All"/>
    <s v=" 5-9"/>
    <x v="5"/>
    <n v="0"/>
    <n v="0"/>
    <n v="0"/>
    <n v="0"/>
  </r>
  <r>
    <n v="9"/>
    <x v="4"/>
    <s v="All"/>
    <s v=" 5-9"/>
    <x v="6"/>
    <n v="0"/>
    <n v="0"/>
    <n v="0"/>
    <n v="0"/>
  </r>
  <r>
    <n v="9"/>
    <x v="4"/>
    <s v="All"/>
    <s v=" 5-9"/>
    <x v="7"/>
    <n v="0"/>
    <n v="0"/>
    <n v="0"/>
    <n v="0"/>
  </r>
  <r>
    <n v="9"/>
    <x v="4"/>
    <s v="All"/>
    <s v=" 5-9"/>
    <x v="8"/>
    <n v="0"/>
    <n v="0"/>
    <n v="0"/>
    <n v="0"/>
  </r>
  <r>
    <n v="9"/>
    <x v="4"/>
    <s v="All"/>
    <s v=" 5-9"/>
    <x v="9"/>
    <n v="0"/>
    <n v="0"/>
    <n v="0"/>
    <n v="0"/>
  </r>
  <r>
    <n v="9"/>
    <x v="4"/>
    <s v="All"/>
    <s v=" 5-9"/>
    <x v="10"/>
    <n v="0"/>
    <n v="0"/>
    <n v="0"/>
    <n v="0"/>
  </r>
  <r>
    <n v="9"/>
    <x v="5"/>
    <s v="All"/>
    <s v=" 0-1"/>
    <x v="0"/>
    <n v="0"/>
    <n v="0"/>
    <n v="0"/>
    <n v="0"/>
  </r>
  <r>
    <n v="9"/>
    <x v="5"/>
    <s v="All"/>
    <s v=" 0-1"/>
    <x v="1"/>
    <n v="0"/>
    <n v="0"/>
    <n v="0"/>
    <n v="0"/>
  </r>
  <r>
    <n v="9"/>
    <x v="5"/>
    <s v="All"/>
    <s v=" 0-1"/>
    <x v="2"/>
    <n v="0"/>
    <n v="0"/>
    <n v="0"/>
    <n v="0"/>
  </r>
  <r>
    <n v="9"/>
    <x v="5"/>
    <s v="All"/>
    <s v=" 0-1"/>
    <x v="3"/>
    <n v="0"/>
    <n v="0"/>
    <n v="0"/>
    <n v="0"/>
  </r>
  <r>
    <n v="9"/>
    <x v="5"/>
    <s v="All"/>
    <s v=" 0-1"/>
    <x v="4"/>
    <n v="0"/>
    <n v="0"/>
    <n v="0"/>
    <n v="0"/>
  </r>
  <r>
    <n v="9"/>
    <x v="5"/>
    <s v="All"/>
    <s v=" 0-1"/>
    <x v="5"/>
    <n v="0"/>
    <n v="0"/>
    <n v="0"/>
    <n v="0"/>
  </r>
  <r>
    <n v="9"/>
    <x v="5"/>
    <s v="All"/>
    <s v=" 0-1"/>
    <x v="6"/>
    <n v="0"/>
    <n v="0"/>
    <n v="0"/>
    <n v="0"/>
  </r>
  <r>
    <n v="9"/>
    <x v="5"/>
    <s v="All"/>
    <s v=" 0-1"/>
    <x v="7"/>
    <n v="0"/>
    <n v="0"/>
    <n v="0"/>
    <n v="0"/>
  </r>
  <r>
    <n v="9"/>
    <x v="5"/>
    <s v="All"/>
    <s v=" 0-1"/>
    <x v="8"/>
    <n v="0"/>
    <n v="0"/>
    <n v="0"/>
    <n v="0"/>
  </r>
  <r>
    <n v="9"/>
    <x v="5"/>
    <s v="All"/>
    <s v=" 0-1"/>
    <x v="9"/>
    <n v="0"/>
    <n v="0"/>
    <n v="0"/>
    <n v="0"/>
  </r>
  <r>
    <n v="9"/>
    <x v="5"/>
    <s v="All"/>
    <s v=" 0-1"/>
    <x v="10"/>
    <n v="0"/>
    <n v="0"/>
    <n v="0"/>
    <n v="0"/>
  </r>
  <r>
    <n v="9"/>
    <x v="5"/>
    <s v="All"/>
    <s v=" 10-14"/>
    <x v="0"/>
    <n v="0"/>
    <n v="0"/>
    <n v="0"/>
    <n v="0"/>
  </r>
  <r>
    <n v="9"/>
    <x v="5"/>
    <s v="All"/>
    <s v=" 10-14"/>
    <x v="1"/>
    <n v="0"/>
    <n v="0"/>
    <n v="0"/>
    <n v="0"/>
  </r>
  <r>
    <n v="9"/>
    <x v="5"/>
    <s v="All"/>
    <s v=" 10-14"/>
    <x v="2"/>
    <n v="0"/>
    <n v="0"/>
    <n v="0"/>
    <n v="0"/>
  </r>
  <r>
    <n v="9"/>
    <x v="5"/>
    <s v="All"/>
    <s v=" 10-14"/>
    <x v="3"/>
    <n v="0"/>
    <n v="0"/>
    <n v="0"/>
    <n v="0"/>
  </r>
  <r>
    <n v="9"/>
    <x v="5"/>
    <s v="All"/>
    <s v=" 10-14"/>
    <x v="4"/>
    <n v="0"/>
    <n v="0"/>
    <n v="0"/>
    <n v="0"/>
  </r>
  <r>
    <n v="9"/>
    <x v="5"/>
    <s v="All"/>
    <s v=" 10-14"/>
    <x v="5"/>
    <n v="0"/>
    <n v="0"/>
    <n v="0"/>
    <n v="0"/>
  </r>
  <r>
    <n v="9"/>
    <x v="5"/>
    <s v="All"/>
    <s v=" 10-14"/>
    <x v="6"/>
    <n v="0"/>
    <n v="0"/>
    <n v="0"/>
    <n v="0"/>
  </r>
  <r>
    <n v="9"/>
    <x v="5"/>
    <s v="All"/>
    <s v=" 10-14"/>
    <x v="7"/>
    <n v="0"/>
    <n v="0"/>
    <n v="0"/>
    <n v="0"/>
  </r>
  <r>
    <n v="9"/>
    <x v="5"/>
    <s v="All"/>
    <s v=" 10-14"/>
    <x v="8"/>
    <n v="0"/>
    <n v="0"/>
    <n v="0"/>
    <n v="0"/>
  </r>
  <r>
    <n v="9"/>
    <x v="5"/>
    <s v="All"/>
    <s v=" 10-14"/>
    <x v="9"/>
    <n v="0"/>
    <n v="0"/>
    <n v="0"/>
    <n v="0"/>
  </r>
  <r>
    <n v="9"/>
    <x v="5"/>
    <s v="All"/>
    <s v=" 10-14"/>
    <x v="10"/>
    <n v="0"/>
    <n v="0"/>
    <n v="0"/>
    <n v="0"/>
  </r>
  <r>
    <n v="9"/>
    <x v="5"/>
    <s v="All"/>
    <s v=" 2-4"/>
    <x v="0"/>
    <n v="0"/>
    <n v="0"/>
    <n v="0"/>
    <n v="0"/>
  </r>
  <r>
    <n v="9"/>
    <x v="5"/>
    <s v="All"/>
    <s v=" 2-4"/>
    <x v="1"/>
    <n v="0"/>
    <n v="0"/>
    <n v="0"/>
    <n v="0"/>
  </r>
  <r>
    <n v="9"/>
    <x v="5"/>
    <s v="All"/>
    <s v=" 2-4"/>
    <x v="2"/>
    <n v="0"/>
    <n v="0"/>
    <n v="0"/>
    <n v="0"/>
  </r>
  <r>
    <n v="9"/>
    <x v="5"/>
    <s v="All"/>
    <s v=" 2-4"/>
    <x v="3"/>
    <n v="0"/>
    <n v="0"/>
    <n v="0"/>
    <n v="0"/>
  </r>
  <r>
    <n v="9"/>
    <x v="5"/>
    <s v="All"/>
    <s v=" 2-4"/>
    <x v="4"/>
    <n v="0"/>
    <n v="0"/>
    <n v="0"/>
    <n v="0"/>
  </r>
  <r>
    <n v="9"/>
    <x v="5"/>
    <s v="All"/>
    <s v=" 2-4"/>
    <x v="5"/>
    <n v="0"/>
    <n v="0"/>
    <n v="0"/>
    <n v="0"/>
  </r>
  <r>
    <n v="9"/>
    <x v="5"/>
    <s v="All"/>
    <s v=" 2-4"/>
    <x v="6"/>
    <n v="0"/>
    <n v="0"/>
    <n v="0"/>
    <n v="0"/>
  </r>
  <r>
    <n v="9"/>
    <x v="5"/>
    <s v="All"/>
    <s v=" 2-4"/>
    <x v="7"/>
    <n v="0"/>
    <n v="0"/>
    <n v="0"/>
    <n v="0"/>
  </r>
  <r>
    <n v="9"/>
    <x v="5"/>
    <s v="All"/>
    <s v=" 2-4"/>
    <x v="8"/>
    <n v="0"/>
    <n v="0"/>
    <n v="0"/>
    <n v="0"/>
  </r>
  <r>
    <n v="9"/>
    <x v="5"/>
    <s v="All"/>
    <s v=" 2-4"/>
    <x v="9"/>
    <n v="0"/>
    <n v="0"/>
    <n v="0"/>
    <n v="0"/>
  </r>
  <r>
    <n v="9"/>
    <x v="5"/>
    <s v="All"/>
    <s v=" 2-4"/>
    <x v="10"/>
    <n v="0"/>
    <n v="0"/>
    <n v="0"/>
    <n v="0"/>
  </r>
  <r>
    <n v="9"/>
    <x v="5"/>
    <s v="All"/>
    <s v=" 5-9"/>
    <x v="0"/>
    <n v="0"/>
    <n v="0"/>
    <n v="0"/>
    <n v="0"/>
  </r>
  <r>
    <n v="9"/>
    <x v="5"/>
    <s v="All"/>
    <s v=" 5-9"/>
    <x v="1"/>
    <n v="0"/>
    <n v="0"/>
    <n v="0"/>
    <n v="0"/>
  </r>
  <r>
    <n v="9"/>
    <x v="5"/>
    <s v="All"/>
    <s v=" 5-9"/>
    <x v="2"/>
    <n v="0"/>
    <n v="0"/>
    <n v="0"/>
    <n v="0"/>
  </r>
  <r>
    <n v="9"/>
    <x v="5"/>
    <s v="All"/>
    <s v=" 5-9"/>
    <x v="3"/>
    <n v="0"/>
    <n v="0"/>
    <n v="0"/>
    <n v="0"/>
  </r>
  <r>
    <n v="9"/>
    <x v="5"/>
    <s v="All"/>
    <s v=" 5-9"/>
    <x v="4"/>
    <n v="0"/>
    <n v="0"/>
    <n v="0"/>
    <n v="0"/>
  </r>
  <r>
    <n v="9"/>
    <x v="5"/>
    <s v="All"/>
    <s v=" 5-9"/>
    <x v="5"/>
    <n v="0"/>
    <n v="0"/>
    <n v="0"/>
    <n v="0"/>
  </r>
  <r>
    <n v="9"/>
    <x v="5"/>
    <s v="All"/>
    <s v=" 5-9"/>
    <x v="6"/>
    <n v="0"/>
    <n v="0"/>
    <n v="0"/>
    <n v="0"/>
  </r>
  <r>
    <n v="9"/>
    <x v="5"/>
    <s v="All"/>
    <s v=" 5-9"/>
    <x v="7"/>
    <n v="0"/>
    <n v="0"/>
    <n v="0"/>
    <n v="0"/>
  </r>
  <r>
    <n v="9"/>
    <x v="5"/>
    <s v="All"/>
    <s v=" 5-9"/>
    <x v="8"/>
    <n v="0"/>
    <n v="0"/>
    <n v="0"/>
    <n v="0"/>
  </r>
  <r>
    <n v="9"/>
    <x v="5"/>
    <s v="All"/>
    <s v=" 5-9"/>
    <x v="9"/>
    <n v="0"/>
    <n v="0"/>
    <n v="0"/>
    <n v="0"/>
  </r>
  <r>
    <n v="9"/>
    <x v="5"/>
    <s v="All"/>
    <s v=" 5-9"/>
    <x v="10"/>
    <n v="0"/>
    <n v="0"/>
    <n v="0"/>
    <n v="0"/>
  </r>
  <r>
    <n v="9"/>
    <x v="6"/>
    <s v="All"/>
    <s v=" 0-1"/>
    <x v="0"/>
    <n v="0"/>
    <n v="0"/>
    <n v="0"/>
    <n v="0"/>
  </r>
  <r>
    <n v="9"/>
    <x v="6"/>
    <s v="All"/>
    <s v=" 0-1"/>
    <x v="1"/>
    <n v="0"/>
    <n v="0"/>
    <n v="0"/>
    <n v="0"/>
  </r>
  <r>
    <n v="9"/>
    <x v="6"/>
    <s v="All"/>
    <s v=" 0-1"/>
    <x v="2"/>
    <n v="0"/>
    <n v="0"/>
    <n v="0"/>
    <n v="0"/>
  </r>
  <r>
    <n v="9"/>
    <x v="6"/>
    <s v="All"/>
    <s v=" 0-1"/>
    <x v="3"/>
    <n v="0"/>
    <n v="0"/>
    <n v="0"/>
    <n v="0"/>
  </r>
  <r>
    <n v="9"/>
    <x v="6"/>
    <s v="All"/>
    <s v=" 0-1"/>
    <x v="4"/>
    <n v="0"/>
    <n v="0"/>
    <n v="0"/>
    <n v="0"/>
  </r>
  <r>
    <n v="9"/>
    <x v="6"/>
    <s v="All"/>
    <s v=" 0-1"/>
    <x v="5"/>
    <n v="0"/>
    <n v="0"/>
    <n v="0"/>
    <n v="0"/>
  </r>
  <r>
    <n v="9"/>
    <x v="6"/>
    <s v="All"/>
    <s v=" 0-1"/>
    <x v="6"/>
    <n v="0"/>
    <n v="0"/>
    <n v="0"/>
    <n v="0"/>
  </r>
  <r>
    <n v="9"/>
    <x v="6"/>
    <s v="All"/>
    <s v=" 0-1"/>
    <x v="7"/>
    <n v="0"/>
    <n v="0"/>
    <n v="0"/>
    <n v="0"/>
  </r>
  <r>
    <n v="9"/>
    <x v="6"/>
    <s v="All"/>
    <s v=" 0-1"/>
    <x v="8"/>
    <n v="0"/>
    <n v="0"/>
    <n v="0"/>
    <n v="0"/>
  </r>
  <r>
    <n v="9"/>
    <x v="6"/>
    <s v="All"/>
    <s v=" 0-1"/>
    <x v="9"/>
    <n v="0"/>
    <n v="0"/>
    <n v="0"/>
    <n v="0"/>
  </r>
  <r>
    <n v="9"/>
    <x v="6"/>
    <s v="All"/>
    <s v=" 0-1"/>
    <x v="10"/>
    <n v="0"/>
    <n v="0"/>
    <n v="0"/>
    <n v="0"/>
  </r>
  <r>
    <n v="9"/>
    <x v="6"/>
    <s v="All"/>
    <s v=" 10-14"/>
    <x v="0"/>
    <n v="0"/>
    <n v="0"/>
    <n v="0"/>
    <n v="0"/>
  </r>
  <r>
    <n v="9"/>
    <x v="6"/>
    <s v="All"/>
    <s v=" 10-14"/>
    <x v="1"/>
    <n v="0"/>
    <n v="0"/>
    <n v="0"/>
    <n v="0"/>
  </r>
  <r>
    <n v="9"/>
    <x v="6"/>
    <s v="All"/>
    <s v=" 10-14"/>
    <x v="2"/>
    <n v="0"/>
    <n v="0"/>
    <n v="0"/>
    <n v="0"/>
  </r>
  <r>
    <n v="9"/>
    <x v="6"/>
    <s v="All"/>
    <s v=" 10-14"/>
    <x v="3"/>
    <n v="0"/>
    <n v="0"/>
    <n v="0"/>
    <n v="0"/>
  </r>
  <r>
    <n v="9"/>
    <x v="6"/>
    <s v="All"/>
    <s v=" 10-14"/>
    <x v="4"/>
    <n v="0"/>
    <n v="0"/>
    <n v="0"/>
    <n v="0"/>
  </r>
  <r>
    <n v="9"/>
    <x v="6"/>
    <s v="All"/>
    <s v=" 10-14"/>
    <x v="5"/>
    <n v="0"/>
    <n v="0"/>
    <n v="0"/>
    <n v="0"/>
  </r>
  <r>
    <n v="9"/>
    <x v="6"/>
    <s v="All"/>
    <s v=" 10-14"/>
    <x v="6"/>
    <n v="0"/>
    <n v="0"/>
    <n v="0"/>
    <n v="0"/>
  </r>
  <r>
    <n v="9"/>
    <x v="6"/>
    <s v="All"/>
    <s v=" 10-14"/>
    <x v="7"/>
    <n v="0"/>
    <n v="0"/>
    <n v="0"/>
    <n v="0"/>
  </r>
  <r>
    <n v="9"/>
    <x v="6"/>
    <s v="All"/>
    <s v=" 10-14"/>
    <x v="8"/>
    <n v="0"/>
    <n v="0"/>
    <n v="0"/>
    <n v="0"/>
  </r>
  <r>
    <n v="9"/>
    <x v="6"/>
    <s v="All"/>
    <s v=" 10-14"/>
    <x v="9"/>
    <n v="0"/>
    <n v="0"/>
    <n v="0"/>
    <n v="0"/>
  </r>
  <r>
    <n v="9"/>
    <x v="6"/>
    <s v="All"/>
    <s v=" 10-14"/>
    <x v="10"/>
    <n v="0"/>
    <n v="0"/>
    <n v="0"/>
    <n v="0"/>
  </r>
  <r>
    <n v="9"/>
    <x v="6"/>
    <s v="All"/>
    <s v=" 2-4"/>
    <x v="0"/>
    <n v="0"/>
    <n v="0"/>
    <n v="0"/>
    <n v="0"/>
  </r>
  <r>
    <n v="9"/>
    <x v="6"/>
    <s v="All"/>
    <s v=" 2-4"/>
    <x v="1"/>
    <n v="0"/>
    <n v="0"/>
    <n v="0"/>
    <n v="0"/>
  </r>
  <r>
    <n v="9"/>
    <x v="6"/>
    <s v="All"/>
    <s v=" 2-4"/>
    <x v="2"/>
    <n v="0"/>
    <n v="0"/>
    <n v="0"/>
    <n v="0"/>
  </r>
  <r>
    <n v="9"/>
    <x v="6"/>
    <s v="All"/>
    <s v=" 2-4"/>
    <x v="3"/>
    <n v="0"/>
    <n v="0"/>
    <n v="0"/>
    <n v="0"/>
  </r>
  <r>
    <n v="9"/>
    <x v="6"/>
    <s v="All"/>
    <s v=" 2-4"/>
    <x v="4"/>
    <n v="0"/>
    <n v="0"/>
    <n v="0"/>
    <n v="0"/>
  </r>
  <r>
    <n v="9"/>
    <x v="6"/>
    <s v="All"/>
    <s v=" 2-4"/>
    <x v="5"/>
    <n v="0"/>
    <n v="0"/>
    <n v="0"/>
    <n v="0"/>
  </r>
  <r>
    <n v="9"/>
    <x v="6"/>
    <s v="All"/>
    <s v=" 2-4"/>
    <x v="6"/>
    <n v="0"/>
    <n v="0"/>
    <n v="0"/>
    <n v="0"/>
  </r>
  <r>
    <n v="9"/>
    <x v="6"/>
    <s v="All"/>
    <s v=" 2-4"/>
    <x v="7"/>
    <n v="0"/>
    <n v="0"/>
    <n v="0"/>
    <n v="0"/>
  </r>
  <r>
    <n v="9"/>
    <x v="6"/>
    <s v="All"/>
    <s v=" 2-4"/>
    <x v="8"/>
    <n v="0"/>
    <n v="0"/>
    <n v="0"/>
    <n v="0"/>
  </r>
  <r>
    <n v="9"/>
    <x v="6"/>
    <s v="All"/>
    <s v=" 2-4"/>
    <x v="9"/>
    <n v="0"/>
    <n v="0"/>
    <n v="0"/>
    <n v="0"/>
  </r>
  <r>
    <n v="9"/>
    <x v="6"/>
    <s v="All"/>
    <s v=" 2-4"/>
    <x v="10"/>
    <n v="0"/>
    <n v="0"/>
    <n v="0"/>
    <n v="0"/>
  </r>
  <r>
    <n v="9"/>
    <x v="6"/>
    <s v="All"/>
    <s v=" 5-9"/>
    <x v="0"/>
    <n v="0"/>
    <n v="0"/>
    <n v="0"/>
    <n v="0"/>
  </r>
  <r>
    <n v="9"/>
    <x v="6"/>
    <s v="All"/>
    <s v=" 5-9"/>
    <x v="1"/>
    <n v="0"/>
    <n v="0"/>
    <n v="0"/>
    <n v="0"/>
  </r>
  <r>
    <n v="9"/>
    <x v="6"/>
    <s v="All"/>
    <s v=" 5-9"/>
    <x v="2"/>
    <n v="0"/>
    <n v="0"/>
    <n v="0"/>
    <n v="0"/>
  </r>
  <r>
    <n v="9"/>
    <x v="6"/>
    <s v="All"/>
    <s v=" 5-9"/>
    <x v="3"/>
    <n v="0"/>
    <n v="0"/>
    <n v="0"/>
    <n v="0"/>
  </r>
  <r>
    <n v="9"/>
    <x v="6"/>
    <s v="All"/>
    <s v=" 5-9"/>
    <x v="4"/>
    <n v="0"/>
    <n v="0"/>
    <n v="0"/>
    <n v="0"/>
  </r>
  <r>
    <n v="9"/>
    <x v="6"/>
    <s v="All"/>
    <s v=" 5-9"/>
    <x v="5"/>
    <n v="0"/>
    <n v="0"/>
    <n v="0"/>
    <n v="0"/>
  </r>
  <r>
    <n v="9"/>
    <x v="6"/>
    <s v="All"/>
    <s v=" 5-9"/>
    <x v="6"/>
    <n v="0"/>
    <n v="0"/>
    <n v="0"/>
    <n v="0"/>
  </r>
  <r>
    <n v="9"/>
    <x v="6"/>
    <s v="All"/>
    <s v=" 5-9"/>
    <x v="7"/>
    <n v="0"/>
    <n v="0"/>
    <n v="0"/>
    <n v="0"/>
  </r>
  <r>
    <n v="9"/>
    <x v="6"/>
    <s v="All"/>
    <s v=" 5-9"/>
    <x v="8"/>
    <n v="0"/>
    <n v="0"/>
    <n v="0"/>
    <n v="0"/>
  </r>
  <r>
    <n v="9"/>
    <x v="6"/>
    <s v="All"/>
    <s v=" 5-9"/>
    <x v="9"/>
    <n v="0"/>
    <n v="0"/>
    <n v="0"/>
    <n v="0"/>
  </r>
  <r>
    <n v="9"/>
    <x v="6"/>
    <s v="All"/>
    <s v=" 5-9"/>
    <x v="10"/>
    <n v="0"/>
    <n v="0"/>
    <n v="0"/>
    <n v="0"/>
  </r>
  <r>
    <n v="9"/>
    <x v="7"/>
    <s v="All"/>
    <s v=" 0-1"/>
    <x v="0"/>
    <n v="423"/>
    <n v="411"/>
    <n v="2616"/>
    <n v="0"/>
  </r>
  <r>
    <n v="9"/>
    <x v="7"/>
    <s v="All"/>
    <s v=" 0-1"/>
    <x v="1"/>
    <n v="0"/>
    <n v="0"/>
    <n v="0"/>
    <n v="0"/>
  </r>
  <r>
    <n v="9"/>
    <x v="7"/>
    <s v="All"/>
    <s v=" 0-1"/>
    <x v="2"/>
    <n v="0"/>
    <n v="0"/>
    <n v="0"/>
    <n v="0"/>
  </r>
  <r>
    <n v="9"/>
    <x v="7"/>
    <s v="All"/>
    <s v=" 0-1"/>
    <x v="3"/>
    <n v="0"/>
    <n v="0"/>
    <n v="0"/>
    <n v="0"/>
  </r>
  <r>
    <n v="9"/>
    <x v="7"/>
    <s v="All"/>
    <s v=" 0-1"/>
    <x v="4"/>
    <n v="0"/>
    <n v="0"/>
    <n v="0"/>
    <n v="0"/>
  </r>
  <r>
    <n v="9"/>
    <x v="7"/>
    <s v="All"/>
    <s v=" 0-1"/>
    <x v="5"/>
    <n v="1"/>
    <n v="1"/>
    <n v="1"/>
    <n v="0"/>
  </r>
  <r>
    <n v="9"/>
    <x v="7"/>
    <s v="All"/>
    <s v=" 0-1"/>
    <x v="6"/>
    <n v="1"/>
    <n v="1"/>
    <n v="22"/>
    <n v="0"/>
  </r>
  <r>
    <n v="9"/>
    <x v="7"/>
    <s v="All"/>
    <s v=" 0-1"/>
    <x v="7"/>
    <n v="5"/>
    <n v="3"/>
    <n v="30"/>
    <n v="0"/>
  </r>
  <r>
    <n v="9"/>
    <x v="7"/>
    <s v="All"/>
    <s v=" 0-1"/>
    <x v="8"/>
    <n v="0"/>
    <n v="0"/>
    <n v="0"/>
    <n v="0"/>
  </r>
  <r>
    <n v="9"/>
    <x v="7"/>
    <s v="All"/>
    <s v=" 0-1"/>
    <x v="9"/>
    <n v="0"/>
    <n v="0"/>
    <n v="0"/>
    <n v="0"/>
  </r>
  <r>
    <n v="9"/>
    <x v="7"/>
    <s v="All"/>
    <s v=" 0-1"/>
    <x v="10"/>
    <n v="0"/>
    <n v="0"/>
    <n v="0"/>
    <n v="0"/>
  </r>
  <r>
    <n v="9"/>
    <x v="7"/>
    <s v="All"/>
    <s v=" 10-14"/>
    <x v="0"/>
    <n v="2059"/>
    <n v="1873"/>
    <n v="7825"/>
    <n v="0"/>
  </r>
  <r>
    <n v="9"/>
    <x v="7"/>
    <s v="All"/>
    <s v=" 10-14"/>
    <x v="1"/>
    <n v="0"/>
    <n v="0"/>
    <n v="0"/>
    <n v="0"/>
  </r>
  <r>
    <n v="9"/>
    <x v="7"/>
    <s v="All"/>
    <s v=" 10-14"/>
    <x v="2"/>
    <n v="0"/>
    <n v="0"/>
    <n v="0"/>
    <n v="0"/>
  </r>
  <r>
    <n v="9"/>
    <x v="7"/>
    <s v="All"/>
    <s v=" 10-14"/>
    <x v="3"/>
    <n v="1"/>
    <n v="1"/>
    <n v="5"/>
    <n v="0"/>
  </r>
  <r>
    <n v="9"/>
    <x v="7"/>
    <s v="All"/>
    <s v=" 10-14"/>
    <x v="4"/>
    <n v="0"/>
    <n v="0"/>
    <n v="0"/>
    <n v="0"/>
  </r>
  <r>
    <n v="9"/>
    <x v="7"/>
    <s v="All"/>
    <s v=" 10-14"/>
    <x v="5"/>
    <n v="3"/>
    <n v="3"/>
    <n v="29"/>
    <n v="0"/>
  </r>
  <r>
    <n v="9"/>
    <x v="7"/>
    <s v="All"/>
    <s v=" 10-14"/>
    <x v="6"/>
    <n v="6"/>
    <n v="5"/>
    <n v="38"/>
    <n v="0"/>
  </r>
  <r>
    <n v="9"/>
    <x v="7"/>
    <s v="All"/>
    <s v=" 10-14"/>
    <x v="7"/>
    <n v="34"/>
    <n v="30"/>
    <n v="235"/>
    <n v="0"/>
  </r>
  <r>
    <n v="9"/>
    <x v="7"/>
    <s v="All"/>
    <s v=" 10-14"/>
    <x v="8"/>
    <n v="0"/>
    <n v="0"/>
    <n v="0"/>
    <n v="0"/>
  </r>
  <r>
    <n v="9"/>
    <x v="7"/>
    <s v="All"/>
    <s v=" 10-14"/>
    <x v="9"/>
    <n v="3"/>
    <n v="3"/>
    <n v="65"/>
    <n v="0"/>
  </r>
  <r>
    <n v="9"/>
    <x v="7"/>
    <s v="All"/>
    <s v=" 10-14"/>
    <x v="10"/>
    <n v="64"/>
    <n v="55"/>
    <n v="530"/>
    <n v="0"/>
  </r>
  <r>
    <n v="9"/>
    <x v="7"/>
    <s v="All"/>
    <s v=" 2-4"/>
    <x v="0"/>
    <n v="970"/>
    <n v="924"/>
    <n v="6276"/>
    <n v="0"/>
  </r>
  <r>
    <n v="9"/>
    <x v="7"/>
    <s v="All"/>
    <s v=" 2-4"/>
    <x v="1"/>
    <n v="0"/>
    <n v="0"/>
    <n v="0"/>
    <n v="0"/>
  </r>
  <r>
    <n v="9"/>
    <x v="7"/>
    <s v="All"/>
    <s v=" 2-4"/>
    <x v="2"/>
    <n v="0"/>
    <n v="0"/>
    <n v="0"/>
    <n v="0"/>
  </r>
  <r>
    <n v="9"/>
    <x v="7"/>
    <s v="All"/>
    <s v=" 2-4"/>
    <x v="3"/>
    <n v="0"/>
    <n v="0"/>
    <n v="0"/>
    <n v="0"/>
  </r>
  <r>
    <n v="9"/>
    <x v="7"/>
    <s v="All"/>
    <s v=" 2-4"/>
    <x v="4"/>
    <n v="0"/>
    <n v="0"/>
    <n v="0"/>
    <n v="0"/>
  </r>
  <r>
    <n v="9"/>
    <x v="7"/>
    <s v="All"/>
    <s v=" 2-4"/>
    <x v="5"/>
    <n v="0"/>
    <n v="0"/>
    <n v="0"/>
    <n v="0"/>
  </r>
  <r>
    <n v="9"/>
    <x v="7"/>
    <s v="All"/>
    <s v=" 2-4"/>
    <x v="6"/>
    <n v="1"/>
    <n v="1"/>
    <n v="30"/>
    <n v="0"/>
  </r>
  <r>
    <n v="9"/>
    <x v="7"/>
    <s v="All"/>
    <s v=" 2-4"/>
    <x v="7"/>
    <n v="4"/>
    <n v="4"/>
    <n v="37"/>
    <n v="0"/>
  </r>
  <r>
    <n v="9"/>
    <x v="7"/>
    <s v="All"/>
    <s v=" 2-4"/>
    <x v="8"/>
    <n v="0"/>
    <n v="0"/>
    <n v="0"/>
    <n v="0"/>
  </r>
  <r>
    <n v="9"/>
    <x v="7"/>
    <s v="All"/>
    <s v=" 2-4"/>
    <x v="9"/>
    <n v="0"/>
    <n v="0"/>
    <n v="0"/>
    <n v="0"/>
  </r>
  <r>
    <n v="9"/>
    <x v="7"/>
    <s v="All"/>
    <s v=" 2-4"/>
    <x v="10"/>
    <n v="7"/>
    <n v="1"/>
    <n v="140"/>
    <n v="0"/>
  </r>
  <r>
    <n v="9"/>
    <x v="7"/>
    <s v="All"/>
    <s v=" 5-9"/>
    <x v="0"/>
    <n v="1900"/>
    <n v="1754"/>
    <n v="9503"/>
    <n v="0"/>
  </r>
  <r>
    <n v="9"/>
    <x v="7"/>
    <s v="All"/>
    <s v=" 5-9"/>
    <x v="1"/>
    <n v="0"/>
    <n v="0"/>
    <n v="0"/>
    <n v="0"/>
  </r>
  <r>
    <n v="9"/>
    <x v="7"/>
    <s v="All"/>
    <s v=" 5-9"/>
    <x v="2"/>
    <n v="0"/>
    <n v="0"/>
    <n v="0"/>
    <n v="0"/>
  </r>
  <r>
    <n v="9"/>
    <x v="7"/>
    <s v="All"/>
    <s v=" 5-9"/>
    <x v="3"/>
    <n v="1"/>
    <n v="1"/>
    <n v="10"/>
    <n v="0"/>
  </r>
  <r>
    <n v="9"/>
    <x v="7"/>
    <s v="All"/>
    <s v=" 5-9"/>
    <x v="4"/>
    <n v="0"/>
    <n v="0"/>
    <n v="0"/>
    <n v="0"/>
  </r>
  <r>
    <n v="9"/>
    <x v="7"/>
    <s v="All"/>
    <s v=" 5-9"/>
    <x v="5"/>
    <n v="0"/>
    <n v="0"/>
    <n v="0"/>
    <n v="0"/>
  </r>
  <r>
    <n v="9"/>
    <x v="7"/>
    <s v="All"/>
    <s v=" 5-9"/>
    <x v="6"/>
    <n v="2"/>
    <n v="2"/>
    <n v="45"/>
    <n v="0"/>
  </r>
  <r>
    <n v="9"/>
    <x v="7"/>
    <s v="All"/>
    <s v=" 5-9"/>
    <x v="7"/>
    <n v="15"/>
    <n v="11"/>
    <n v="106"/>
    <n v="0"/>
  </r>
  <r>
    <n v="9"/>
    <x v="7"/>
    <s v="All"/>
    <s v=" 5-9"/>
    <x v="8"/>
    <n v="0"/>
    <n v="0"/>
    <n v="0"/>
    <n v="0"/>
  </r>
  <r>
    <n v="9"/>
    <x v="7"/>
    <s v="All"/>
    <s v=" 5-9"/>
    <x v="9"/>
    <n v="7"/>
    <n v="1"/>
    <n v="210"/>
    <n v="0"/>
  </r>
  <r>
    <n v="9"/>
    <x v="7"/>
    <s v="All"/>
    <s v=" 5-9"/>
    <x v="10"/>
    <n v="3"/>
    <n v="1"/>
    <n v="21"/>
    <n v="0"/>
  </r>
  <r>
    <n v="9"/>
    <x v="8"/>
    <s v="All"/>
    <s v=" 0-1"/>
    <x v="0"/>
    <n v="403"/>
    <n v="377"/>
    <n v="2533"/>
    <n v="37741"/>
  </r>
  <r>
    <n v="9"/>
    <x v="8"/>
    <s v="All"/>
    <s v=" 0-1"/>
    <x v="1"/>
    <n v="0"/>
    <n v="0"/>
    <n v="0"/>
    <n v="37741"/>
  </r>
  <r>
    <n v="9"/>
    <x v="8"/>
    <s v="All"/>
    <s v=" 0-1"/>
    <x v="2"/>
    <n v="0"/>
    <n v="0"/>
    <n v="0"/>
    <n v="37741"/>
  </r>
  <r>
    <n v="9"/>
    <x v="8"/>
    <s v="All"/>
    <s v=" 0-1"/>
    <x v="3"/>
    <n v="0"/>
    <n v="0"/>
    <n v="0"/>
    <n v="37741"/>
  </r>
  <r>
    <n v="9"/>
    <x v="8"/>
    <s v="All"/>
    <s v=" 0-1"/>
    <x v="4"/>
    <n v="0"/>
    <n v="0"/>
    <n v="0"/>
    <n v="37741"/>
  </r>
  <r>
    <n v="9"/>
    <x v="8"/>
    <s v="All"/>
    <s v=" 0-1"/>
    <x v="5"/>
    <n v="1"/>
    <n v="1"/>
    <n v="4"/>
    <n v="37741"/>
  </r>
  <r>
    <n v="9"/>
    <x v="8"/>
    <s v="All"/>
    <s v=" 0-1"/>
    <x v="6"/>
    <n v="1"/>
    <n v="1"/>
    <n v="10"/>
    <n v="37741"/>
  </r>
  <r>
    <n v="9"/>
    <x v="8"/>
    <s v="All"/>
    <s v=" 0-1"/>
    <x v="7"/>
    <n v="6"/>
    <n v="6"/>
    <n v="41"/>
    <n v="37741"/>
  </r>
  <r>
    <n v="9"/>
    <x v="8"/>
    <s v="All"/>
    <s v=" 0-1"/>
    <x v="8"/>
    <n v="0"/>
    <n v="0"/>
    <n v="0"/>
    <n v="37741"/>
  </r>
  <r>
    <n v="9"/>
    <x v="8"/>
    <s v="All"/>
    <s v=" 0-1"/>
    <x v="9"/>
    <n v="0"/>
    <n v="0"/>
    <n v="0"/>
    <n v="37741"/>
  </r>
  <r>
    <n v="9"/>
    <x v="8"/>
    <s v="All"/>
    <s v=" 0-1"/>
    <x v="10"/>
    <n v="0"/>
    <n v="0"/>
    <n v="0"/>
    <n v="37741"/>
  </r>
  <r>
    <n v="9"/>
    <x v="8"/>
    <s v="All"/>
    <s v=" 10-14"/>
    <x v="0"/>
    <n v="1460"/>
    <n v="1329"/>
    <n v="6195"/>
    <n v="118402"/>
  </r>
  <r>
    <n v="9"/>
    <x v="8"/>
    <s v="All"/>
    <s v=" 10-14"/>
    <x v="1"/>
    <n v="0"/>
    <n v="0"/>
    <n v="0"/>
    <n v="118402"/>
  </r>
  <r>
    <n v="9"/>
    <x v="8"/>
    <s v="All"/>
    <s v=" 10-14"/>
    <x v="2"/>
    <n v="0"/>
    <n v="0"/>
    <n v="0"/>
    <n v="118402"/>
  </r>
  <r>
    <n v="9"/>
    <x v="8"/>
    <s v="All"/>
    <s v=" 10-14"/>
    <x v="3"/>
    <n v="0"/>
    <n v="0"/>
    <n v="0"/>
    <n v="118402"/>
  </r>
  <r>
    <n v="9"/>
    <x v="8"/>
    <s v="All"/>
    <s v=" 10-14"/>
    <x v="4"/>
    <n v="0"/>
    <n v="0"/>
    <n v="0"/>
    <n v="118402"/>
  </r>
  <r>
    <n v="9"/>
    <x v="8"/>
    <s v="All"/>
    <s v=" 10-14"/>
    <x v="5"/>
    <n v="4"/>
    <n v="3"/>
    <n v="76"/>
    <n v="118402"/>
  </r>
  <r>
    <n v="9"/>
    <x v="8"/>
    <s v="All"/>
    <s v=" 10-14"/>
    <x v="6"/>
    <n v="5"/>
    <n v="4"/>
    <n v="37"/>
    <n v="118402"/>
  </r>
  <r>
    <n v="9"/>
    <x v="8"/>
    <s v="All"/>
    <s v=" 10-14"/>
    <x v="7"/>
    <n v="42"/>
    <n v="32"/>
    <n v="318"/>
    <n v="118402"/>
  </r>
  <r>
    <n v="9"/>
    <x v="8"/>
    <s v="All"/>
    <s v=" 10-14"/>
    <x v="8"/>
    <n v="0"/>
    <n v="0"/>
    <n v="0"/>
    <n v="118402"/>
  </r>
  <r>
    <n v="9"/>
    <x v="8"/>
    <s v="All"/>
    <s v=" 10-14"/>
    <x v="9"/>
    <n v="8"/>
    <n v="6"/>
    <n v="209"/>
    <n v="118402"/>
  </r>
  <r>
    <n v="9"/>
    <x v="8"/>
    <s v="All"/>
    <s v=" 10-14"/>
    <x v="10"/>
    <n v="77"/>
    <n v="56"/>
    <n v="918"/>
    <n v="118402"/>
  </r>
  <r>
    <n v="9"/>
    <x v="8"/>
    <s v="All"/>
    <s v=" 2-4"/>
    <x v="0"/>
    <n v="802"/>
    <n v="744"/>
    <n v="4917"/>
    <n v="61436"/>
  </r>
  <r>
    <n v="9"/>
    <x v="8"/>
    <s v="All"/>
    <s v=" 2-4"/>
    <x v="1"/>
    <n v="0"/>
    <n v="0"/>
    <n v="0"/>
    <n v="61436"/>
  </r>
  <r>
    <n v="9"/>
    <x v="8"/>
    <s v="All"/>
    <s v=" 2-4"/>
    <x v="2"/>
    <n v="0"/>
    <n v="0"/>
    <n v="0"/>
    <n v="61436"/>
  </r>
  <r>
    <n v="9"/>
    <x v="8"/>
    <s v="All"/>
    <s v=" 2-4"/>
    <x v="3"/>
    <n v="2"/>
    <n v="1"/>
    <n v="8"/>
    <n v="61436"/>
  </r>
  <r>
    <n v="9"/>
    <x v="8"/>
    <s v="All"/>
    <s v=" 2-4"/>
    <x v="4"/>
    <n v="0"/>
    <n v="0"/>
    <n v="0"/>
    <n v="61436"/>
  </r>
  <r>
    <n v="9"/>
    <x v="8"/>
    <s v="All"/>
    <s v=" 2-4"/>
    <x v="5"/>
    <n v="2"/>
    <n v="2"/>
    <n v="32"/>
    <n v="61436"/>
  </r>
  <r>
    <n v="9"/>
    <x v="8"/>
    <s v="All"/>
    <s v=" 2-4"/>
    <x v="6"/>
    <n v="2"/>
    <n v="2"/>
    <n v="34"/>
    <n v="61436"/>
  </r>
  <r>
    <n v="9"/>
    <x v="8"/>
    <s v="All"/>
    <s v=" 2-4"/>
    <x v="7"/>
    <n v="6"/>
    <n v="4"/>
    <n v="51"/>
    <n v="61436"/>
  </r>
  <r>
    <n v="9"/>
    <x v="8"/>
    <s v="All"/>
    <s v=" 2-4"/>
    <x v="8"/>
    <n v="0"/>
    <n v="0"/>
    <n v="0"/>
    <n v="61436"/>
  </r>
  <r>
    <n v="9"/>
    <x v="8"/>
    <s v="All"/>
    <s v=" 2-4"/>
    <x v="9"/>
    <n v="0"/>
    <n v="0"/>
    <n v="0"/>
    <n v="61436"/>
  </r>
  <r>
    <n v="9"/>
    <x v="8"/>
    <s v="All"/>
    <s v=" 2-4"/>
    <x v="10"/>
    <n v="7"/>
    <n v="1"/>
    <n v="210"/>
    <n v="61436"/>
  </r>
  <r>
    <n v="9"/>
    <x v="8"/>
    <s v="All"/>
    <s v=" 5-9"/>
    <x v="0"/>
    <n v="1505"/>
    <n v="1388"/>
    <n v="7570"/>
    <n v="110988"/>
  </r>
  <r>
    <n v="9"/>
    <x v="8"/>
    <s v="All"/>
    <s v=" 5-9"/>
    <x v="1"/>
    <n v="0"/>
    <n v="0"/>
    <n v="0"/>
    <n v="110988"/>
  </r>
  <r>
    <n v="9"/>
    <x v="8"/>
    <s v="All"/>
    <s v=" 5-9"/>
    <x v="2"/>
    <n v="0"/>
    <n v="0"/>
    <n v="0"/>
    <n v="110988"/>
  </r>
  <r>
    <n v="9"/>
    <x v="8"/>
    <s v="All"/>
    <s v=" 5-9"/>
    <x v="3"/>
    <n v="3"/>
    <n v="2"/>
    <n v="6"/>
    <n v="110988"/>
  </r>
  <r>
    <n v="9"/>
    <x v="8"/>
    <s v="All"/>
    <s v=" 5-9"/>
    <x v="4"/>
    <n v="0"/>
    <n v="0"/>
    <n v="0"/>
    <n v="110988"/>
  </r>
  <r>
    <n v="9"/>
    <x v="8"/>
    <s v="All"/>
    <s v=" 5-9"/>
    <x v="5"/>
    <n v="0"/>
    <n v="0"/>
    <n v="0"/>
    <n v="110988"/>
  </r>
  <r>
    <n v="9"/>
    <x v="8"/>
    <s v="All"/>
    <s v=" 5-9"/>
    <x v="6"/>
    <n v="6"/>
    <n v="3"/>
    <n v="127"/>
    <n v="110988"/>
  </r>
  <r>
    <n v="9"/>
    <x v="8"/>
    <s v="All"/>
    <s v=" 5-9"/>
    <x v="7"/>
    <n v="20"/>
    <n v="9"/>
    <n v="150"/>
    <n v="110988"/>
  </r>
  <r>
    <n v="9"/>
    <x v="8"/>
    <s v="All"/>
    <s v=" 5-9"/>
    <x v="8"/>
    <n v="0"/>
    <n v="0"/>
    <n v="0"/>
    <n v="110988"/>
  </r>
  <r>
    <n v="9"/>
    <x v="8"/>
    <s v="All"/>
    <s v=" 5-9"/>
    <x v="9"/>
    <n v="0"/>
    <n v="0"/>
    <n v="0"/>
    <n v="110988"/>
  </r>
  <r>
    <n v="9"/>
    <x v="8"/>
    <s v="All"/>
    <s v=" 5-9"/>
    <x v="10"/>
    <n v="1"/>
    <n v="1"/>
    <n v="3"/>
    <n v="110988"/>
  </r>
  <r>
    <n v="9"/>
    <x v="9"/>
    <s v="All"/>
    <s v=" 0-1"/>
    <x v="0"/>
    <n v="250"/>
    <n v="234"/>
    <n v="1623"/>
    <n v="29488"/>
  </r>
  <r>
    <n v="9"/>
    <x v="9"/>
    <s v="All"/>
    <s v=" 0-1"/>
    <x v="1"/>
    <n v="0"/>
    <n v="0"/>
    <n v="0"/>
    <n v="29488"/>
  </r>
  <r>
    <n v="9"/>
    <x v="9"/>
    <s v="All"/>
    <s v=" 0-1"/>
    <x v="2"/>
    <n v="0"/>
    <n v="0"/>
    <n v="0"/>
    <n v="29488"/>
  </r>
  <r>
    <n v="9"/>
    <x v="9"/>
    <s v="All"/>
    <s v=" 0-1"/>
    <x v="3"/>
    <n v="0"/>
    <n v="0"/>
    <n v="0"/>
    <n v="29488"/>
  </r>
  <r>
    <n v="9"/>
    <x v="9"/>
    <s v="All"/>
    <s v=" 0-1"/>
    <x v="4"/>
    <n v="0"/>
    <n v="0"/>
    <n v="0"/>
    <n v="29488"/>
  </r>
  <r>
    <n v="9"/>
    <x v="9"/>
    <s v="All"/>
    <s v=" 0-1"/>
    <x v="5"/>
    <n v="2"/>
    <n v="2"/>
    <n v="37"/>
    <n v="29488"/>
  </r>
  <r>
    <n v="9"/>
    <x v="9"/>
    <s v="All"/>
    <s v=" 0-1"/>
    <x v="6"/>
    <n v="2"/>
    <n v="2"/>
    <n v="93"/>
    <n v="29488"/>
  </r>
  <r>
    <n v="9"/>
    <x v="9"/>
    <s v="All"/>
    <s v=" 0-1"/>
    <x v="7"/>
    <n v="6"/>
    <n v="6"/>
    <n v="26"/>
    <n v="29488"/>
  </r>
  <r>
    <n v="9"/>
    <x v="9"/>
    <s v="All"/>
    <s v=" 0-1"/>
    <x v="8"/>
    <n v="0"/>
    <n v="0"/>
    <n v="0"/>
    <n v="29488"/>
  </r>
  <r>
    <n v="9"/>
    <x v="9"/>
    <s v="All"/>
    <s v=" 0-1"/>
    <x v="9"/>
    <n v="0"/>
    <n v="0"/>
    <n v="0"/>
    <n v="29488"/>
  </r>
  <r>
    <n v="9"/>
    <x v="9"/>
    <s v="All"/>
    <s v=" 0-1"/>
    <x v="10"/>
    <n v="0"/>
    <n v="0"/>
    <n v="0"/>
    <n v="29488"/>
  </r>
  <r>
    <n v="9"/>
    <x v="9"/>
    <s v="All"/>
    <s v=" 10-14"/>
    <x v="0"/>
    <n v="1075"/>
    <n v="986"/>
    <n v="4346"/>
    <n v="96476"/>
  </r>
  <r>
    <n v="9"/>
    <x v="9"/>
    <s v="All"/>
    <s v=" 10-14"/>
    <x v="1"/>
    <n v="0"/>
    <n v="0"/>
    <n v="0"/>
    <n v="96476"/>
  </r>
  <r>
    <n v="9"/>
    <x v="9"/>
    <s v="All"/>
    <s v=" 10-14"/>
    <x v="2"/>
    <n v="0"/>
    <n v="0"/>
    <n v="0"/>
    <n v="96476"/>
  </r>
  <r>
    <n v="9"/>
    <x v="9"/>
    <s v="All"/>
    <s v=" 10-14"/>
    <x v="3"/>
    <n v="0"/>
    <n v="0"/>
    <n v="0"/>
    <n v="96476"/>
  </r>
  <r>
    <n v="9"/>
    <x v="9"/>
    <s v="All"/>
    <s v=" 10-14"/>
    <x v="4"/>
    <n v="0"/>
    <n v="0"/>
    <n v="0"/>
    <n v="96476"/>
  </r>
  <r>
    <n v="9"/>
    <x v="9"/>
    <s v="All"/>
    <s v=" 10-14"/>
    <x v="5"/>
    <n v="14"/>
    <n v="1"/>
    <n v="369"/>
    <n v="96476"/>
  </r>
  <r>
    <n v="9"/>
    <x v="9"/>
    <s v="All"/>
    <s v=" 10-14"/>
    <x v="6"/>
    <n v="7"/>
    <n v="3"/>
    <n v="45"/>
    <n v="96476"/>
  </r>
  <r>
    <n v="9"/>
    <x v="9"/>
    <s v="All"/>
    <s v=" 10-14"/>
    <x v="7"/>
    <n v="30"/>
    <n v="20"/>
    <n v="264"/>
    <n v="96476"/>
  </r>
  <r>
    <n v="9"/>
    <x v="9"/>
    <s v="All"/>
    <s v=" 10-14"/>
    <x v="8"/>
    <n v="0"/>
    <n v="0"/>
    <n v="0"/>
    <n v="96476"/>
  </r>
  <r>
    <n v="9"/>
    <x v="9"/>
    <s v="All"/>
    <s v=" 10-14"/>
    <x v="9"/>
    <n v="0"/>
    <n v="0"/>
    <n v="0"/>
    <n v="96476"/>
  </r>
  <r>
    <n v="9"/>
    <x v="9"/>
    <s v="All"/>
    <s v=" 10-14"/>
    <x v="10"/>
    <n v="46"/>
    <n v="41"/>
    <n v="429"/>
    <n v="96476"/>
  </r>
  <r>
    <n v="9"/>
    <x v="9"/>
    <s v="All"/>
    <s v=" 2-4"/>
    <x v="0"/>
    <n v="510"/>
    <n v="474"/>
    <n v="3094"/>
    <n v="47655"/>
  </r>
  <r>
    <n v="9"/>
    <x v="9"/>
    <s v="All"/>
    <s v=" 2-4"/>
    <x v="1"/>
    <n v="0"/>
    <n v="0"/>
    <n v="0"/>
    <n v="47655"/>
  </r>
  <r>
    <n v="9"/>
    <x v="9"/>
    <s v="All"/>
    <s v=" 2-4"/>
    <x v="2"/>
    <n v="0"/>
    <n v="0"/>
    <n v="0"/>
    <n v="47655"/>
  </r>
  <r>
    <n v="9"/>
    <x v="9"/>
    <s v="All"/>
    <s v=" 2-4"/>
    <x v="3"/>
    <n v="0"/>
    <n v="0"/>
    <n v="0"/>
    <n v="47655"/>
  </r>
  <r>
    <n v="9"/>
    <x v="9"/>
    <s v="All"/>
    <s v=" 2-4"/>
    <x v="4"/>
    <n v="0"/>
    <n v="0"/>
    <n v="0"/>
    <n v="47655"/>
  </r>
  <r>
    <n v="9"/>
    <x v="9"/>
    <s v="All"/>
    <s v=" 2-4"/>
    <x v="5"/>
    <n v="1"/>
    <n v="1"/>
    <n v="18"/>
    <n v="47655"/>
  </r>
  <r>
    <n v="9"/>
    <x v="9"/>
    <s v="All"/>
    <s v=" 2-4"/>
    <x v="6"/>
    <n v="1"/>
    <n v="1"/>
    <n v="4"/>
    <n v="47655"/>
  </r>
  <r>
    <n v="9"/>
    <x v="9"/>
    <s v="All"/>
    <s v=" 2-4"/>
    <x v="7"/>
    <n v="6"/>
    <n v="6"/>
    <n v="32"/>
    <n v="47655"/>
  </r>
  <r>
    <n v="9"/>
    <x v="9"/>
    <s v="All"/>
    <s v=" 2-4"/>
    <x v="8"/>
    <n v="0"/>
    <n v="0"/>
    <n v="0"/>
    <n v="47655"/>
  </r>
  <r>
    <n v="9"/>
    <x v="9"/>
    <s v="All"/>
    <s v=" 2-4"/>
    <x v="9"/>
    <n v="0"/>
    <n v="0"/>
    <n v="0"/>
    <n v="47655"/>
  </r>
  <r>
    <n v="9"/>
    <x v="9"/>
    <s v="All"/>
    <s v=" 2-4"/>
    <x v="10"/>
    <n v="1"/>
    <n v="1"/>
    <n v="30"/>
    <n v="47655"/>
  </r>
  <r>
    <n v="9"/>
    <x v="9"/>
    <s v="All"/>
    <s v=" 5-9"/>
    <x v="0"/>
    <n v="1070"/>
    <n v="990"/>
    <n v="5440"/>
    <n v="87868"/>
  </r>
  <r>
    <n v="9"/>
    <x v="9"/>
    <s v="All"/>
    <s v=" 5-9"/>
    <x v="1"/>
    <n v="0"/>
    <n v="0"/>
    <n v="0"/>
    <n v="87868"/>
  </r>
  <r>
    <n v="9"/>
    <x v="9"/>
    <s v="All"/>
    <s v=" 5-9"/>
    <x v="2"/>
    <n v="0"/>
    <n v="0"/>
    <n v="0"/>
    <n v="87868"/>
  </r>
  <r>
    <n v="9"/>
    <x v="9"/>
    <s v="All"/>
    <s v=" 5-9"/>
    <x v="3"/>
    <n v="0"/>
    <n v="0"/>
    <n v="0"/>
    <n v="87868"/>
  </r>
  <r>
    <n v="9"/>
    <x v="9"/>
    <s v="All"/>
    <s v=" 5-9"/>
    <x v="4"/>
    <n v="1"/>
    <n v="1"/>
    <n v="1"/>
    <n v="87868"/>
  </r>
  <r>
    <n v="9"/>
    <x v="9"/>
    <s v="All"/>
    <s v=" 5-9"/>
    <x v="5"/>
    <n v="0"/>
    <n v="0"/>
    <n v="0"/>
    <n v="87868"/>
  </r>
  <r>
    <n v="9"/>
    <x v="9"/>
    <s v="All"/>
    <s v=" 5-9"/>
    <x v="6"/>
    <n v="4"/>
    <n v="3"/>
    <n v="102"/>
    <n v="87868"/>
  </r>
  <r>
    <n v="9"/>
    <x v="9"/>
    <s v="All"/>
    <s v=" 5-9"/>
    <x v="7"/>
    <n v="20"/>
    <n v="18"/>
    <n v="115"/>
    <n v="87868"/>
  </r>
  <r>
    <n v="9"/>
    <x v="9"/>
    <s v="All"/>
    <s v=" 5-9"/>
    <x v="8"/>
    <n v="0"/>
    <n v="0"/>
    <n v="0"/>
    <n v="87868"/>
  </r>
  <r>
    <n v="9"/>
    <x v="9"/>
    <s v="All"/>
    <s v=" 5-9"/>
    <x v="9"/>
    <n v="0"/>
    <n v="0"/>
    <n v="0"/>
    <n v="87868"/>
  </r>
  <r>
    <n v="9"/>
    <x v="9"/>
    <s v="All"/>
    <s v=" 5-9"/>
    <x v="10"/>
    <n v="4"/>
    <n v="2"/>
    <n v="26"/>
    <n v="87868"/>
  </r>
  <r>
    <n v="9"/>
    <x v="10"/>
    <s v="All"/>
    <s v=" 0-1"/>
    <x v="0"/>
    <n v="212"/>
    <n v="193"/>
    <n v="1362"/>
    <n v="24855"/>
  </r>
  <r>
    <n v="9"/>
    <x v="10"/>
    <s v="All"/>
    <s v=" 0-1"/>
    <x v="1"/>
    <n v="0"/>
    <n v="0"/>
    <n v="0"/>
    <n v="24855"/>
  </r>
  <r>
    <n v="9"/>
    <x v="10"/>
    <s v="All"/>
    <s v=" 0-1"/>
    <x v="2"/>
    <n v="0"/>
    <n v="0"/>
    <n v="0"/>
    <n v="24855"/>
  </r>
  <r>
    <n v="9"/>
    <x v="10"/>
    <s v="All"/>
    <s v=" 0-1"/>
    <x v="3"/>
    <n v="0"/>
    <n v="0"/>
    <n v="0"/>
    <n v="24855"/>
  </r>
  <r>
    <n v="9"/>
    <x v="10"/>
    <s v="All"/>
    <s v=" 0-1"/>
    <x v="4"/>
    <n v="0"/>
    <n v="0"/>
    <n v="0"/>
    <n v="24855"/>
  </r>
  <r>
    <n v="9"/>
    <x v="10"/>
    <s v="All"/>
    <s v=" 0-1"/>
    <x v="5"/>
    <n v="1"/>
    <n v="1"/>
    <n v="20"/>
    <n v="24855"/>
  </r>
  <r>
    <n v="9"/>
    <x v="10"/>
    <s v="All"/>
    <s v=" 0-1"/>
    <x v="6"/>
    <n v="0"/>
    <n v="0"/>
    <n v="0"/>
    <n v="24855"/>
  </r>
  <r>
    <n v="9"/>
    <x v="10"/>
    <s v="All"/>
    <s v=" 0-1"/>
    <x v="7"/>
    <n v="5"/>
    <n v="5"/>
    <n v="27"/>
    <n v="24855"/>
  </r>
  <r>
    <n v="9"/>
    <x v="10"/>
    <s v="All"/>
    <s v=" 0-1"/>
    <x v="8"/>
    <n v="0"/>
    <n v="0"/>
    <n v="0"/>
    <n v="24855"/>
  </r>
  <r>
    <n v="9"/>
    <x v="10"/>
    <s v="All"/>
    <s v=" 0-1"/>
    <x v="9"/>
    <n v="0"/>
    <n v="0"/>
    <n v="0"/>
    <n v="24855"/>
  </r>
  <r>
    <n v="9"/>
    <x v="10"/>
    <s v="All"/>
    <s v=" 0-1"/>
    <x v="10"/>
    <n v="0"/>
    <n v="0"/>
    <n v="0"/>
    <n v="24855"/>
  </r>
  <r>
    <n v="9"/>
    <x v="10"/>
    <s v="All"/>
    <s v=" 10-14"/>
    <x v="0"/>
    <n v="909"/>
    <n v="817"/>
    <n v="3757"/>
    <n v="84696"/>
  </r>
  <r>
    <n v="9"/>
    <x v="10"/>
    <s v="All"/>
    <s v=" 10-14"/>
    <x v="1"/>
    <n v="0"/>
    <n v="0"/>
    <n v="0"/>
    <n v="84696"/>
  </r>
  <r>
    <n v="9"/>
    <x v="10"/>
    <s v="All"/>
    <s v=" 10-14"/>
    <x v="2"/>
    <n v="0"/>
    <n v="0"/>
    <n v="0"/>
    <n v="84696"/>
  </r>
  <r>
    <n v="9"/>
    <x v="10"/>
    <s v="All"/>
    <s v=" 10-14"/>
    <x v="3"/>
    <n v="0"/>
    <n v="0"/>
    <n v="0"/>
    <n v="84696"/>
  </r>
  <r>
    <n v="9"/>
    <x v="10"/>
    <s v="All"/>
    <s v=" 10-14"/>
    <x v="4"/>
    <n v="0"/>
    <n v="0"/>
    <n v="0"/>
    <n v="84696"/>
  </r>
  <r>
    <n v="9"/>
    <x v="10"/>
    <s v="All"/>
    <s v=" 10-14"/>
    <x v="5"/>
    <n v="13"/>
    <n v="2"/>
    <n v="390"/>
    <n v="84696"/>
  </r>
  <r>
    <n v="9"/>
    <x v="10"/>
    <s v="All"/>
    <s v=" 10-14"/>
    <x v="6"/>
    <n v="1"/>
    <n v="1"/>
    <n v="8"/>
    <n v="84696"/>
  </r>
  <r>
    <n v="9"/>
    <x v="10"/>
    <s v="All"/>
    <s v=" 10-14"/>
    <x v="7"/>
    <n v="26"/>
    <n v="23"/>
    <n v="204"/>
    <n v="84696"/>
  </r>
  <r>
    <n v="9"/>
    <x v="10"/>
    <s v="All"/>
    <s v=" 10-14"/>
    <x v="8"/>
    <n v="0"/>
    <n v="0"/>
    <n v="0"/>
    <n v="84696"/>
  </r>
  <r>
    <n v="9"/>
    <x v="10"/>
    <s v="All"/>
    <s v=" 10-14"/>
    <x v="9"/>
    <n v="1"/>
    <n v="1"/>
    <n v="14"/>
    <n v="84696"/>
  </r>
  <r>
    <n v="9"/>
    <x v="10"/>
    <s v="All"/>
    <s v=" 10-14"/>
    <x v="10"/>
    <n v="52"/>
    <n v="43"/>
    <n v="511"/>
    <n v="84696"/>
  </r>
  <r>
    <n v="9"/>
    <x v="10"/>
    <s v="All"/>
    <s v=" 2-4"/>
    <x v="0"/>
    <n v="439"/>
    <n v="414"/>
    <n v="2803"/>
    <n v="41102"/>
  </r>
  <r>
    <n v="9"/>
    <x v="10"/>
    <s v="All"/>
    <s v=" 2-4"/>
    <x v="1"/>
    <n v="0"/>
    <n v="0"/>
    <n v="0"/>
    <n v="41102"/>
  </r>
  <r>
    <n v="9"/>
    <x v="10"/>
    <s v="All"/>
    <s v=" 2-4"/>
    <x v="2"/>
    <n v="0"/>
    <n v="0"/>
    <n v="0"/>
    <n v="41102"/>
  </r>
  <r>
    <n v="9"/>
    <x v="10"/>
    <s v="All"/>
    <s v=" 2-4"/>
    <x v="3"/>
    <n v="0"/>
    <n v="0"/>
    <n v="0"/>
    <n v="41102"/>
  </r>
  <r>
    <n v="9"/>
    <x v="10"/>
    <s v="All"/>
    <s v=" 2-4"/>
    <x v="4"/>
    <n v="0"/>
    <n v="0"/>
    <n v="0"/>
    <n v="41102"/>
  </r>
  <r>
    <n v="9"/>
    <x v="10"/>
    <s v="All"/>
    <s v=" 2-4"/>
    <x v="5"/>
    <n v="1"/>
    <n v="1"/>
    <n v="12"/>
    <n v="41102"/>
  </r>
  <r>
    <n v="9"/>
    <x v="10"/>
    <s v="All"/>
    <s v=" 2-4"/>
    <x v="6"/>
    <n v="5"/>
    <n v="1"/>
    <n v="13"/>
    <n v="41102"/>
  </r>
  <r>
    <n v="9"/>
    <x v="10"/>
    <s v="All"/>
    <s v=" 2-4"/>
    <x v="7"/>
    <n v="7"/>
    <n v="5"/>
    <n v="57"/>
    <n v="41102"/>
  </r>
  <r>
    <n v="9"/>
    <x v="10"/>
    <s v="All"/>
    <s v=" 2-4"/>
    <x v="8"/>
    <n v="0"/>
    <n v="0"/>
    <n v="0"/>
    <n v="41102"/>
  </r>
  <r>
    <n v="9"/>
    <x v="10"/>
    <s v="All"/>
    <s v=" 2-4"/>
    <x v="9"/>
    <n v="0"/>
    <n v="0"/>
    <n v="0"/>
    <n v="41102"/>
  </r>
  <r>
    <n v="9"/>
    <x v="10"/>
    <s v="All"/>
    <s v=" 2-4"/>
    <x v="10"/>
    <n v="1"/>
    <n v="1"/>
    <n v="7"/>
    <n v="41102"/>
  </r>
  <r>
    <n v="9"/>
    <x v="10"/>
    <s v="All"/>
    <s v=" 5-9"/>
    <x v="0"/>
    <n v="847"/>
    <n v="783"/>
    <n v="4656"/>
    <n v="76198"/>
  </r>
  <r>
    <n v="9"/>
    <x v="10"/>
    <s v="All"/>
    <s v=" 5-9"/>
    <x v="1"/>
    <n v="0"/>
    <n v="0"/>
    <n v="0"/>
    <n v="76198"/>
  </r>
  <r>
    <n v="9"/>
    <x v="10"/>
    <s v="All"/>
    <s v=" 5-9"/>
    <x v="2"/>
    <n v="0"/>
    <n v="0"/>
    <n v="0"/>
    <n v="76198"/>
  </r>
  <r>
    <n v="9"/>
    <x v="10"/>
    <s v="All"/>
    <s v=" 5-9"/>
    <x v="3"/>
    <n v="2"/>
    <n v="2"/>
    <n v="5"/>
    <n v="76198"/>
  </r>
  <r>
    <n v="9"/>
    <x v="10"/>
    <s v="All"/>
    <s v=" 5-9"/>
    <x v="4"/>
    <n v="0"/>
    <n v="0"/>
    <n v="0"/>
    <n v="76198"/>
  </r>
  <r>
    <n v="9"/>
    <x v="10"/>
    <s v="All"/>
    <s v=" 5-9"/>
    <x v="5"/>
    <n v="0"/>
    <n v="0"/>
    <n v="0"/>
    <n v="76198"/>
  </r>
  <r>
    <n v="9"/>
    <x v="10"/>
    <s v="All"/>
    <s v=" 5-9"/>
    <x v="6"/>
    <n v="0"/>
    <n v="0"/>
    <n v="0"/>
    <n v="76198"/>
  </r>
  <r>
    <n v="9"/>
    <x v="10"/>
    <s v="All"/>
    <s v=" 5-9"/>
    <x v="7"/>
    <n v="7"/>
    <n v="6"/>
    <n v="31"/>
    <n v="76198"/>
  </r>
  <r>
    <n v="9"/>
    <x v="10"/>
    <s v="All"/>
    <s v=" 5-9"/>
    <x v="8"/>
    <n v="0"/>
    <n v="0"/>
    <n v="0"/>
    <n v="76198"/>
  </r>
  <r>
    <n v="9"/>
    <x v="10"/>
    <s v="All"/>
    <s v=" 5-9"/>
    <x v="9"/>
    <n v="0"/>
    <n v="0"/>
    <n v="0"/>
    <n v="76198"/>
  </r>
  <r>
    <n v="9"/>
    <x v="10"/>
    <s v="All"/>
    <s v=" 5-9"/>
    <x v="10"/>
    <n v="1"/>
    <n v="1"/>
    <n v="5"/>
    <n v="76198"/>
  </r>
  <r>
    <n v="9"/>
    <x v="11"/>
    <s v="All"/>
    <s v=" 0-1"/>
    <x v="0"/>
    <n v="225"/>
    <n v="217"/>
    <n v="1368"/>
    <n v="19870"/>
  </r>
  <r>
    <n v="9"/>
    <x v="11"/>
    <s v="All"/>
    <s v=" 0-1"/>
    <x v="1"/>
    <n v="0"/>
    <n v="0"/>
    <n v="0"/>
    <n v="19870"/>
  </r>
  <r>
    <n v="9"/>
    <x v="11"/>
    <s v="All"/>
    <s v=" 0-1"/>
    <x v="2"/>
    <n v="0"/>
    <n v="0"/>
    <n v="0"/>
    <n v="19870"/>
  </r>
  <r>
    <n v="9"/>
    <x v="11"/>
    <s v="All"/>
    <s v=" 0-1"/>
    <x v="3"/>
    <n v="0"/>
    <n v="0"/>
    <n v="0"/>
    <n v="19870"/>
  </r>
  <r>
    <n v="9"/>
    <x v="11"/>
    <s v="All"/>
    <s v=" 0-1"/>
    <x v="4"/>
    <n v="0"/>
    <n v="0"/>
    <n v="0"/>
    <n v="19870"/>
  </r>
  <r>
    <n v="9"/>
    <x v="11"/>
    <s v="All"/>
    <s v=" 0-1"/>
    <x v="5"/>
    <n v="2"/>
    <n v="2"/>
    <n v="31"/>
    <n v="19870"/>
  </r>
  <r>
    <n v="9"/>
    <x v="11"/>
    <s v="All"/>
    <s v=" 0-1"/>
    <x v="6"/>
    <n v="2"/>
    <n v="2"/>
    <n v="38"/>
    <n v="19870"/>
  </r>
  <r>
    <n v="9"/>
    <x v="11"/>
    <s v="All"/>
    <s v=" 0-1"/>
    <x v="7"/>
    <n v="9"/>
    <n v="9"/>
    <n v="49"/>
    <n v="19870"/>
  </r>
  <r>
    <n v="9"/>
    <x v="11"/>
    <s v="All"/>
    <s v=" 0-1"/>
    <x v="8"/>
    <n v="0"/>
    <n v="0"/>
    <n v="0"/>
    <n v="19870"/>
  </r>
  <r>
    <n v="9"/>
    <x v="11"/>
    <s v="All"/>
    <s v=" 0-1"/>
    <x v="9"/>
    <n v="0"/>
    <n v="0"/>
    <n v="0"/>
    <n v="19870"/>
  </r>
  <r>
    <n v="9"/>
    <x v="11"/>
    <s v="All"/>
    <s v=" 0-1"/>
    <x v="10"/>
    <n v="0"/>
    <n v="0"/>
    <n v="0"/>
    <n v="19870"/>
  </r>
  <r>
    <n v="9"/>
    <x v="11"/>
    <s v="All"/>
    <s v=" 10-14"/>
    <x v="0"/>
    <n v="1444"/>
    <n v="1316"/>
    <n v="6243"/>
    <n v="71796"/>
  </r>
  <r>
    <n v="9"/>
    <x v="11"/>
    <s v="All"/>
    <s v=" 10-14"/>
    <x v="1"/>
    <n v="0"/>
    <n v="0"/>
    <n v="0"/>
    <n v="71796"/>
  </r>
  <r>
    <n v="9"/>
    <x v="11"/>
    <s v="All"/>
    <s v=" 10-14"/>
    <x v="2"/>
    <n v="0"/>
    <n v="0"/>
    <n v="0"/>
    <n v="71796"/>
  </r>
  <r>
    <n v="9"/>
    <x v="11"/>
    <s v="All"/>
    <s v=" 10-14"/>
    <x v="3"/>
    <n v="3"/>
    <n v="1"/>
    <n v="12"/>
    <n v="71796"/>
  </r>
  <r>
    <n v="9"/>
    <x v="11"/>
    <s v="All"/>
    <s v=" 10-14"/>
    <x v="4"/>
    <n v="0"/>
    <n v="0"/>
    <n v="0"/>
    <n v="71796"/>
  </r>
  <r>
    <n v="9"/>
    <x v="11"/>
    <s v="All"/>
    <s v=" 10-14"/>
    <x v="5"/>
    <n v="9"/>
    <n v="1"/>
    <n v="270"/>
    <n v="71796"/>
  </r>
  <r>
    <n v="9"/>
    <x v="11"/>
    <s v="All"/>
    <s v=" 10-14"/>
    <x v="6"/>
    <n v="2"/>
    <n v="2"/>
    <n v="91"/>
    <n v="71796"/>
  </r>
  <r>
    <n v="9"/>
    <x v="11"/>
    <s v="All"/>
    <s v=" 10-14"/>
    <x v="7"/>
    <n v="36"/>
    <n v="33"/>
    <n v="183"/>
    <n v="71796"/>
  </r>
  <r>
    <n v="9"/>
    <x v="11"/>
    <s v="All"/>
    <s v=" 10-14"/>
    <x v="8"/>
    <n v="0"/>
    <n v="0"/>
    <n v="0"/>
    <n v="71796"/>
  </r>
  <r>
    <n v="9"/>
    <x v="11"/>
    <s v="All"/>
    <s v=" 10-14"/>
    <x v="9"/>
    <n v="3"/>
    <n v="3"/>
    <n v="90"/>
    <n v="71796"/>
  </r>
  <r>
    <n v="9"/>
    <x v="11"/>
    <s v="All"/>
    <s v=" 10-14"/>
    <x v="10"/>
    <n v="88"/>
    <n v="82"/>
    <n v="790"/>
    <n v="71796"/>
  </r>
  <r>
    <n v="9"/>
    <x v="11"/>
    <s v="All"/>
    <s v=" 2-4"/>
    <x v="0"/>
    <n v="636"/>
    <n v="596"/>
    <n v="4011"/>
    <n v="33969"/>
  </r>
  <r>
    <n v="9"/>
    <x v="11"/>
    <s v="All"/>
    <s v=" 2-4"/>
    <x v="1"/>
    <n v="0"/>
    <n v="0"/>
    <n v="0"/>
    <n v="33969"/>
  </r>
  <r>
    <n v="9"/>
    <x v="11"/>
    <s v="All"/>
    <s v=" 2-4"/>
    <x v="2"/>
    <n v="0"/>
    <n v="0"/>
    <n v="0"/>
    <n v="33969"/>
  </r>
  <r>
    <n v="9"/>
    <x v="11"/>
    <s v="All"/>
    <s v=" 2-4"/>
    <x v="3"/>
    <n v="0"/>
    <n v="0"/>
    <n v="0"/>
    <n v="33969"/>
  </r>
  <r>
    <n v="9"/>
    <x v="11"/>
    <s v="All"/>
    <s v=" 2-4"/>
    <x v="4"/>
    <n v="0"/>
    <n v="0"/>
    <n v="0"/>
    <n v="33969"/>
  </r>
  <r>
    <n v="9"/>
    <x v="11"/>
    <s v="All"/>
    <s v=" 2-4"/>
    <x v="5"/>
    <n v="2"/>
    <n v="1"/>
    <n v="27"/>
    <n v="33969"/>
  </r>
  <r>
    <n v="9"/>
    <x v="11"/>
    <s v="All"/>
    <s v=" 2-4"/>
    <x v="6"/>
    <n v="6"/>
    <n v="3"/>
    <n v="67"/>
    <n v="33969"/>
  </r>
  <r>
    <n v="9"/>
    <x v="11"/>
    <s v="All"/>
    <s v=" 2-4"/>
    <x v="7"/>
    <n v="18"/>
    <n v="13"/>
    <n v="115"/>
    <n v="33969"/>
  </r>
  <r>
    <n v="9"/>
    <x v="11"/>
    <s v="All"/>
    <s v=" 2-4"/>
    <x v="8"/>
    <n v="0"/>
    <n v="0"/>
    <n v="0"/>
    <n v="33969"/>
  </r>
  <r>
    <n v="9"/>
    <x v="11"/>
    <s v="All"/>
    <s v=" 2-4"/>
    <x v="9"/>
    <n v="0"/>
    <n v="0"/>
    <n v="0"/>
    <n v="33969"/>
  </r>
  <r>
    <n v="9"/>
    <x v="11"/>
    <s v="All"/>
    <s v=" 2-4"/>
    <x v="10"/>
    <n v="1"/>
    <n v="1"/>
    <n v="30"/>
    <n v="33969"/>
  </r>
  <r>
    <n v="9"/>
    <x v="11"/>
    <s v="All"/>
    <s v=" 5-9"/>
    <x v="0"/>
    <n v="1270"/>
    <n v="1144"/>
    <n v="6721"/>
    <n v="63314"/>
  </r>
  <r>
    <n v="9"/>
    <x v="11"/>
    <s v="All"/>
    <s v=" 5-9"/>
    <x v="1"/>
    <n v="0"/>
    <n v="0"/>
    <n v="0"/>
    <n v="63314"/>
  </r>
  <r>
    <n v="9"/>
    <x v="11"/>
    <s v="All"/>
    <s v=" 5-9"/>
    <x v="2"/>
    <n v="0"/>
    <n v="0"/>
    <n v="0"/>
    <n v="63314"/>
  </r>
  <r>
    <n v="9"/>
    <x v="11"/>
    <s v="All"/>
    <s v=" 5-9"/>
    <x v="3"/>
    <n v="4"/>
    <n v="3"/>
    <n v="11"/>
    <n v="63314"/>
  </r>
  <r>
    <n v="9"/>
    <x v="11"/>
    <s v="All"/>
    <s v=" 5-9"/>
    <x v="4"/>
    <n v="0"/>
    <n v="0"/>
    <n v="0"/>
    <n v="63314"/>
  </r>
  <r>
    <n v="9"/>
    <x v="11"/>
    <s v="All"/>
    <s v=" 5-9"/>
    <x v="5"/>
    <n v="0"/>
    <n v="0"/>
    <n v="0"/>
    <n v="63314"/>
  </r>
  <r>
    <n v="9"/>
    <x v="11"/>
    <s v="All"/>
    <s v=" 5-9"/>
    <x v="6"/>
    <n v="0"/>
    <n v="0"/>
    <n v="0"/>
    <n v="63314"/>
  </r>
  <r>
    <n v="9"/>
    <x v="11"/>
    <s v="All"/>
    <s v=" 5-9"/>
    <x v="7"/>
    <n v="23"/>
    <n v="22"/>
    <n v="141"/>
    <n v="63314"/>
  </r>
  <r>
    <n v="9"/>
    <x v="11"/>
    <s v="All"/>
    <s v=" 5-9"/>
    <x v="8"/>
    <n v="0"/>
    <n v="0"/>
    <n v="0"/>
    <n v="63314"/>
  </r>
  <r>
    <n v="9"/>
    <x v="11"/>
    <s v="All"/>
    <s v=" 5-9"/>
    <x v="9"/>
    <n v="0"/>
    <n v="0"/>
    <n v="0"/>
    <n v="63314"/>
  </r>
  <r>
    <n v="9"/>
    <x v="11"/>
    <s v="All"/>
    <s v=" 5-9"/>
    <x v="10"/>
    <n v="8"/>
    <n v="5"/>
    <n v="106"/>
    <n v="63314"/>
  </r>
  <r>
    <n v="11"/>
    <x v="0"/>
    <s v="All"/>
    <s v=" 0-1"/>
    <x v="0"/>
    <n v="50"/>
    <n v="44"/>
    <n v="576"/>
    <n v="8153"/>
  </r>
  <r>
    <n v="11"/>
    <x v="0"/>
    <s v="All"/>
    <s v=" 0-1"/>
    <x v="1"/>
    <n v="0"/>
    <n v="0"/>
    <n v="0"/>
    <n v="8153"/>
  </r>
  <r>
    <n v="11"/>
    <x v="0"/>
    <s v="All"/>
    <s v=" 0-1"/>
    <x v="2"/>
    <n v="0"/>
    <n v="0"/>
    <n v="0"/>
    <n v="8153"/>
  </r>
  <r>
    <n v="11"/>
    <x v="0"/>
    <s v="All"/>
    <s v=" 0-1"/>
    <x v="3"/>
    <n v="0"/>
    <n v="0"/>
    <n v="0"/>
    <n v="8153"/>
  </r>
  <r>
    <n v="11"/>
    <x v="0"/>
    <s v="All"/>
    <s v=" 0-1"/>
    <x v="4"/>
    <n v="0"/>
    <n v="0"/>
    <n v="0"/>
    <n v="8153"/>
  </r>
  <r>
    <n v="11"/>
    <x v="0"/>
    <s v="All"/>
    <s v=" 0-1"/>
    <x v="5"/>
    <n v="0"/>
    <n v="0"/>
    <n v="0"/>
    <n v="8153"/>
  </r>
  <r>
    <n v="11"/>
    <x v="0"/>
    <s v="All"/>
    <s v=" 0-1"/>
    <x v="6"/>
    <n v="0"/>
    <n v="0"/>
    <n v="0"/>
    <n v="8153"/>
  </r>
  <r>
    <n v="11"/>
    <x v="0"/>
    <s v="All"/>
    <s v=" 0-1"/>
    <x v="7"/>
    <n v="0"/>
    <n v="0"/>
    <n v="0"/>
    <n v="8153"/>
  </r>
  <r>
    <n v="11"/>
    <x v="0"/>
    <s v="All"/>
    <s v=" 0-1"/>
    <x v="8"/>
    <n v="0"/>
    <n v="0"/>
    <n v="0"/>
    <n v="8153"/>
  </r>
  <r>
    <n v="11"/>
    <x v="0"/>
    <s v="All"/>
    <s v=" 0-1"/>
    <x v="9"/>
    <n v="0"/>
    <n v="0"/>
    <n v="0"/>
    <n v="8153"/>
  </r>
  <r>
    <n v="11"/>
    <x v="0"/>
    <s v="All"/>
    <s v=" 0-1"/>
    <x v="10"/>
    <n v="0"/>
    <n v="0"/>
    <n v="0"/>
    <n v="8153"/>
  </r>
  <r>
    <n v="11"/>
    <x v="0"/>
    <s v="All"/>
    <s v=" 10-14"/>
    <x v="0"/>
    <n v="493"/>
    <n v="428"/>
    <n v="3927"/>
    <n v="24263"/>
  </r>
  <r>
    <n v="11"/>
    <x v="0"/>
    <s v="All"/>
    <s v=" 10-14"/>
    <x v="1"/>
    <n v="0"/>
    <n v="0"/>
    <n v="0"/>
    <n v="24263"/>
  </r>
  <r>
    <n v="11"/>
    <x v="0"/>
    <s v="All"/>
    <s v=" 10-14"/>
    <x v="2"/>
    <n v="0"/>
    <n v="0"/>
    <n v="0"/>
    <n v="24263"/>
  </r>
  <r>
    <n v="11"/>
    <x v="0"/>
    <s v="All"/>
    <s v=" 10-14"/>
    <x v="3"/>
    <n v="1"/>
    <n v="1"/>
    <n v="6"/>
    <n v="24263"/>
  </r>
  <r>
    <n v="11"/>
    <x v="0"/>
    <s v="All"/>
    <s v=" 10-14"/>
    <x v="4"/>
    <n v="0"/>
    <n v="0"/>
    <n v="0"/>
    <n v="24263"/>
  </r>
  <r>
    <n v="11"/>
    <x v="0"/>
    <s v="All"/>
    <s v=" 10-14"/>
    <x v="5"/>
    <n v="0"/>
    <n v="0"/>
    <n v="0"/>
    <n v="24263"/>
  </r>
  <r>
    <n v="11"/>
    <x v="0"/>
    <s v="All"/>
    <s v=" 10-14"/>
    <x v="6"/>
    <n v="0"/>
    <n v="0"/>
    <n v="0"/>
    <n v="24263"/>
  </r>
  <r>
    <n v="11"/>
    <x v="0"/>
    <s v="All"/>
    <s v=" 10-14"/>
    <x v="7"/>
    <n v="0"/>
    <n v="0"/>
    <n v="0"/>
    <n v="24263"/>
  </r>
  <r>
    <n v="11"/>
    <x v="0"/>
    <s v="All"/>
    <s v=" 10-14"/>
    <x v="8"/>
    <n v="0"/>
    <n v="0"/>
    <n v="0"/>
    <n v="24263"/>
  </r>
  <r>
    <n v="11"/>
    <x v="0"/>
    <s v="All"/>
    <s v=" 10-14"/>
    <x v="9"/>
    <n v="0"/>
    <n v="0"/>
    <n v="0"/>
    <n v="24263"/>
  </r>
  <r>
    <n v="11"/>
    <x v="0"/>
    <s v="All"/>
    <s v=" 10-14"/>
    <x v="10"/>
    <n v="0"/>
    <n v="0"/>
    <n v="0"/>
    <n v="24263"/>
  </r>
  <r>
    <n v="11"/>
    <x v="0"/>
    <s v="All"/>
    <s v=" 2-4"/>
    <x v="0"/>
    <n v="153"/>
    <n v="143"/>
    <n v="1884"/>
    <n v="11985"/>
  </r>
  <r>
    <n v="11"/>
    <x v="0"/>
    <s v="All"/>
    <s v=" 2-4"/>
    <x v="1"/>
    <n v="0"/>
    <n v="0"/>
    <n v="0"/>
    <n v="11985"/>
  </r>
  <r>
    <n v="11"/>
    <x v="0"/>
    <s v="All"/>
    <s v=" 2-4"/>
    <x v="2"/>
    <n v="0"/>
    <n v="0"/>
    <n v="0"/>
    <n v="11985"/>
  </r>
  <r>
    <n v="11"/>
    <x v="0"/>
    <s v="All"/>
    <s v=" 2-4"/>
    <x v="3"/>
    <n v="0"/>
    <n v="0"/>
    <n v="0"/>
    <n v="11985"/>
  </r>
  <r>
    <n v="11"/>
    <x v="0"/>
    <s v="All"/>
    <s v=" 2-4"/>
    <x v="4"/>
    <n v="0"/>
    <n v="0"/>
    <n v="0"/>
    <n v="11985"/>
  </r>
  <r>
    <n v="11"/>
    <x v="0"/>
    <s v="All"/>
    <s v=" 2-4"/>
    <x v="5"/>
    <n v="0"/>
    <n v="0"/>
    <n v="0"/>
    <n v="11985"/>
  </r>
  <r>
    <n v="11"/>
    <x v="0"/>
    <s v="All"/>
    <s v=" 2-4"/>
    <x v="6"/>
    <n v="0"/>
    <n v="0"/>
    <n v="0"/>
    <n v="11985"/>
  </r>
  <r>
    <n v="11"/>
    <x v="0"/>
    <s v="All"/>
    <s v=" 2-4"/>
    <x v="7"/>
    <n v="1"/>
    <n v="1"/>
    <n v="3"/>
    <n v="11985"/>
  </r>
  <r>
    <n v="11"/>
    <x v="0"/>
    <s v="All"/>
    <s v=" 2-4"/>
    <x v="8"/>
    <n v="0"/>
    <n v="0"/>
    <n v="0"/>
    <n v="11985"/>
  </r>
  <r>
    <n v="11"/>
    <x v="0"/>
    <s v="All"/>
    <s v=" 2-4"/>
    <x v="9"/>
    <n v="0"/>
    <n v="0"/>
    <n v="0"/>
    <n v="11985"/>
  </r>
  <r>
    <n v="11"/>
    <x v="0"/>
    <s v="All"/>
    <s v=" 2-4"/>
    <x v="10"/>
    <n v="0"/>
    <n v="0"/>
    <n v="0"/>
    <n v="11985"/>
  </r>
  <r>
    <n v="11"/>
    <x v="0"/>
    <s v="All"/>
    <s v=" 5-9"/>
    <x v="0"/>
    <n v="366"/>
    <n v="331"/>
    <n v="3503"/>
    <n v="22473"/>
  </r>
  <r>
    <n v="11"/>
    <x v="0"/>
    <s v="All"/>
    <s v=" 5-9"/>
    <x v="1"/>
    <n v="0"/>
    <n v="0"/>
    <n v="0"/>
    <n v="22473"/>
  </r>
  <r>
    <n v="11"/>
    <x v="0"/>
    <s v="All"/>
    <s v=" 5-9"/>
    <x v="2"/>
    <n v="0"/>
    <n v="0"/>
    <n v="0"/>
    <n v="22473"/>
  </r>
  <r>
    <n v="11"/>
    <x v="0"/>
    <s v="All"/>
    <s v=" 5-9"/>
    <x v="3"/>
    <n v="0"/>
    <n v="0"/>
    <n v="0"/>
    <n v="22473"/>
  </r>
  <r>
    <n v="11"/>
    <x v="0"/>
    <s v="All"/>
    <s v=" 5-9"/>
    <x v="4"/>
    <n v="0"/>
    <n v="0"/>
    <n v="0"/>
    <n v="22473"/>
  </r>
  <r>
    <n v="11"/>
    <x v="0"/>
    <s v="All"/>
    <s v=" 5-9"/>
    <x v="5"/>
    <n v="0"/>
    <n v="0"/>
    <n v="0"/>
    <n v="22473"/>
  </r>
  <r>
    <n v="11"/>
    <x v="0"/>
    <s v="All"/>
    <s v=" 5-9"/>
    <x v="6"/>
    <n v="0"/>
    <n v="0"/>
    <n v="0"/>
    <n v="22473"/>
  </r>
  <r>
    <n v="11"/>
    <x v="0"/>
    <s v="All"/>
    <s v=" 5-9"/>
    <x v="7"/>
    <n v="1"/>
    <n v="1"/>
    <n v="2"/>
    <n v="22473"/>
  </r>
  <r>
    <n v="11"/>
    <x v="0"/>
    <s v="All"/>
    <s v=" 5-9"/>
    <x v="8"/>
    <n v="0"/>
    <n v="0"/>
    <n v="0"/>
    <n v="22473"/>
  </r>
  <r>
    <n v="11"/>
    <x v="0"/>
    <s v="All"/>
    <s v=" 5-9"/>
    <x v="9"/>
    <n v="0"/>
    <n v="0"/>
    <n v="0"/>
    <n v="22473"/>
  </r>
  <r>
    <n v="11"/>
    <x v="0"/>
    <s v="All"/>
    <s v=" 5-9"/>
    <x v="10"/>
    <n v="0"/>
    <n v="0"/>
    <n v="0"/>
    <n v="22473"/>
  </r>
  <r>
    <n v="11"/>
    <x v="1"/>
    <s v="All"/>
    <s v=" 0-1"/>
    <x v="0"/>
    <n v="39"/>
    <n v="39"/>
    <n v="543"/>
    <n v="8744"/>
  </r>
  <r>
    <n v="11"/>
    <x v="1"/>
    <s v="All"/>
    <s v=" 0-1"/>
    <x v="1"/>
    <n v="0"/>
    <n v="0"/>
    <n v="0"/>
    <n v="8744"/>
  </r>
  <r>
    <n v="11"/>
    <x v="1"/>
    <s v="All"/>
    <s v=" 0-1"/>
    <x v="2"/>
    <n v="0"/>
    <n v="0"/>
    <n v="0"/>
    <n v="8744"/>
  </r>
  <r>
    <n v="11"/>
    <x v="1"/>
    <s v="All"/>
    <s v=" 0-1"/>
    <x v="3"/>
    <n v="0"/>
    <n v="0"/>
    <n v="0"/>
    <n v="8744"/>
  </r>
  <r>
    <n v="11"/>
    <x v="1"/>
    <s v="All"/>
    <s v=" 0-1"/>
    <x v="4"/>
    <n v="0"/>
    <n v="0"/>
    <n v="0"/>
    <n v="8744"/>
  </r>
  <r>
    <n v="11"/>
    <x v="1"/>
    <s v="All"/>
    <s v=" 0-1"/>
    <x v="5"/>
    <n v="0"/>
    <n v="0"/>
    <n v="0"/>
    <n v="8744"/>
  </r>
  <r>
    <n v="11"/>
    <x v="1"/>
    <s v="All"/>
    <s v=" 0-1"/>
    <x v="6"/>
    <n v="0"/>
    <n v="0"/>
    <n v="0"/>
    <n v="8744"/>
  </r>
  <r>
    <n v="11"/>
    <x v="1"/>
    <s v="All"/>
    <s v=" 0-1"/>
    <x v="7"/>
    <n v="0"/>
    <n v="0"/>
    <n v="0"/>
    <n v="8744"/>
  </r>
  <r>
    <n v="11"/>
    <x v="1"/>
    <s v="All"/>
    <s v=" 0-1"/>
    <x v="8"/>
    <n v="0"/>
    <n v="0"/>
    <n v="0"/>
    <n v="8744"/>
  </r>
  <r>
    <n v="11"/>
    <x v="1"/>
    <s v="All"/>
    <s v=" 0-1"/>
    <x v="9"/>
    <n v="0"/>
    <n v="0"/>
    <n v="0"/>
    <n v="8744"/>
  </r>
  <r>
    <n v="11"/>
    <x v="1"/>
    <s v="All"/>
    <s v=" 0-1"/>
    <x v="10"/>
    <n v="0"/>
    <n v="0"/>
    <n v="0"/>
    <n v="8744"/>
  </r>
  <r>
    <n v="11"/>
    <x v="1"/>
    <s v="All"/>
    <s v=" 10-14"/>
    <x v="0"/>
    <n v="233"/>
    <n v="205"/>
    <n v="1359"/>
    <n v="25398"/>
  </r>
  <r>
    <n v="11"/>
    <x v="1"/>
    <s v="All"/>
    <s v=" 10-14"/>
    <x v="1"/>
    <n v="0"/>
    <n v="0"/>
    <n v="0"/>
    <n v="25398"/>
  </r>
  <r>
    <n v="11"/>
    <x v="1"/>
    <s v="All"/>
    <s v=" 10-14"/>
    <x v="2"/>
    <n v="0"/>
    <n v="0"/>
    <n v="0"/>
    <n v="25398"/>
  </r>
  <r>
    <n v="11"/>
    <x v="1"/>
    <s v="All"/>
    <s v=" 10-14"/>
    <x v="3"/>
    <n v="0"/>
    <n v="0"/>
    <n v="0"/>
    <n v="25398"/>
  </r>
  <r>
    <n v="11"/>
    <x v="1"/>
    <s v="All"/>
    <s v=" 10-14"/>
    <x v="4"/>
    <n v="0"/>
    <n v="0"/>
    <n v="0"/>
    <n v="25398"/>
  </r>
  <r>
    <n v="11"/>
    <x v="1"/>
    <s v="All"/>
    <s v=" 10-14"/>
    <x v="5"/>
    <n v="0"/>
    <n v="0"/>
    <n v="0"/>
    <n v="25398"/>
  </r>
  <r>
    <n v="11"/>
    <x v="1"/>
    <s v="All"/>
    <s v=" 10-14"/>
    <x v="6"/>
    <n v="0"/>
    <n v="0"/>
    <n v="0"/>
    <n v="25398"/>
  </r>
  <r>
    <n v="11"/>
    <x v="1"/>
    <s v="All"/>
    <s v=" 10-14"/>
    <x v="7"/>
    <n v="0"/>
    <n v="0"/>
    <n v="0"/>
    <n v="25398"/>
  </r>
  <r>
    <n v="11"/>
    <x v="1"/>
    <s v="All"/>
    <s v=" 10-14"/>
    <x v="8"/>
    <n v="0"/>
    <n v="0"/>
    <n v="0"/>
    <n v="25398"/>
  </r>
  <r>
    <n v="11"/>
    <x v="1"/>
    <s v="All"/>
    <s v=" 10-14"/>
    <x v="9"/>
    <n v="1"/>
    <n v="1"/>
    <n v="30"/>
    <n v="25398"/>
  </r>
  <r>
    <n v="11"/>
    <x v="1"/>
    <s v="All"/>
    <s v=" 10-14"/>
    <x v="10"/>
    <n v="0"/>
    <n v="0"/>
    <n v="0"/>
    <n v="25398"/>
  </r>
  <r>
    <n v="11"/>
    <x v="1"/>
    <s v="All"/>
    <s v=" 2-4"/>
    <x v="0"/>
    <n v="79"/>
    <n v="76"/>
    <n v="905"/>
    <n v="12744"/>
  </r>
  <r>
    <n v="11"/>
    <x v="1"/>
    <s v="All"/>
    <s v=" 2-4"/>
    <x v="1"/>
    <n v="0"/>
    <n v="0"/>
    <n v="0"/>
    <n v="12744"/>
  </r>
  <r>
    <n v="11"/>
    <x v="1"/>
    <s v="All"/>
    <s v=" 2-4"/>
    <x v="2"/>
    <n v="0"/>
    <n v="0"/>
    <n v="0"/>
    <n v="12744"/>
  </r>
  <r>
    <n v="11"/>
    <x v="1"/>
    <s v="All"/>
    <s v=" 2-4"/>
    <x v="3"/>
    <n v="0"/>
    <n v="0"/>
    <n v="0"/>
    <n v="12744"/>
  </r>
  <r>
    <n v="11"/>
    <x v="1"/>
    <s v="All"/>
    <s v=" 2-4"/>
    <x v="4"/>
    <n v="0"/>
    <n v="0"/>
    <n v="0"/>
    <n v="12744"/>
  </r>
  <r>
    <n v="11"/>
    <x v="1"/>
    <s v="All"/>
    <s v=" 2-4"/>
    <x v="5"/>
    <n v="0"/>
    <n v="0"/>
    <n v="0"/>
    <n v="12744"/>
  </r>
  <r>
    <n v="11"/>
    <x v="1"/>
    <s v="All"/>
    <s v=" 2-4"/>
    <x v="6"/>
    <n v="0"/>
    <n v="0"/>
    <n v="0"/>
    <n v="12744"/>
  </r>
  <r>
    <n v="11"/>
    <x v="1"/>
    <s v="All"/>
    <s v=" 2-4"/>
    <x v="7"/>
    <n v="2"/>
    <n v="2"/>
    <n v="30"/>
    <n v="12744"/>
  </r>
  <r>
    <n v="11"/>
    <x v="1"/>
    <s v="All"/>
    <s v=" 2-4"/>
    <x v="8"/>
    <n v="0"/>
    <n v="0"/>
    <n v="0"/>
    <n v="12744"/>
  </r>
  <r>
    <n v="11"/>
    <x v="1"/>
    <s v="All"/>
    <s v=" 2-4"/>
    <x v="9"/>
    <n v="0"/>
    <n v="0"/>
    <n v="0"/>
    <n v="12744"/>
  </r>
  <r>
    <n v="11"/>
    <x v="1"/>
    <s v="All"/>
    <s v=" 2-4"/>
    <x v="10"/>
    <n v="0"/>
    <n v="0"/>
    <n v="0"/>
    <n v="12744"/>
  </r>
  <r>
    <n v="11"/>
    <x v="1"/>
    <s v="All"/>
    <s v=" 5-9"/>
    <x v="0"/>
    <n v="205"/>
    <n v="185"/>
    <n v="2122"/>
    <n v="23118"/>
  </r>
  <r>
    <n v="11"/>
    <x v="1"/>
    <s v="All"/>
    <s v=" 5-9"/>
    <x v="1"/>
    <n v="0"/>
    <n v="0"/>
    <n v="0"/>
    <n v="23118"/>
  </r>
  <r>
    <n v="11"/>
    <x v="1"/>
    <s v="All"/>
    <s v=" 5-9"/>
    <x v="2"/>
    <n v="0"/>
    <n v="0"/>
    <n v="0"/>
    <n v="23118"/>
  </r>
  <r>
    <n v="11"/>
    <x v="1"/>
    <s v="All"/>
    <s v=" 5-9"/>
    <x v="3"/>
    <n v="0"/>
    <n v="0"/>
    <n v="0"/>
    <n v="23118"/>
  </r>
  <r>
    <n v="11"/>
    <x v="1"/>
    <s v="All"/>
    <s v=" 5-9"/>
    <x v="4"/>
    <n v="0"/>
    <n v="0"/>
    <n v="0"/>
    <n v="23118"/>
  </r>
  <r>
    <n v="11"/>
    <x v="1"/>
    <s v="All"/>
    <s v=" 5-9"/>
    <x v="5"/>
    <n v="0"/>
    <n v="0"/>
    <n v="0"/>
    <n v="23118"/>
  </r>
  <r>
    <n v="11"/>
    <x v="1"/>
    <s v="All"/>
    <s v=" 5-9"/>
    <x v="6"/>
    <n v="0"/>
    <n v="0"/>
    <n v="0"/>
    <n v="23118"/>
  </r>
  <r>
    <n v="11"/>
    <x v="1"/>
    <s v="All"/>
    <s v=" 5-9"/>
    <x v="7"/>
    <n v="1"/>
    <n v="1"/>
    <n v="10"/>
    <n v="23118"/>
  </r>
  <r>
    <n v="11"/>
    <x v="1"/>
    <s v="All"/>
    <s v=" 5-9"/>
    <x v="8"/>
    <n v="0"/>
    <n v="0"/>
    <n v="0"/>
    <n v="23118"/>
  </r>
  <r>
    <n v="11"/>
    <x v="1"/>
    <s v="All"/>
    <s v=" 5-9"/>
    <x v="9"/>
    <n v="0"/>
    <n v="0"/>
    <n v="0"/>
    <n v="23118"/>
  </r>
  <r>
    <n v="11"/>
    <x v="1"/>
    <s v="All"/>
    <s v=" 5-9"/>
    <x v="10"/>
    <n v="0"/>
    <n v="0"/>
    <n v="0"/>
    <n v="23118"/>
  </r>
  <r>
    <n v="11"/>
    <x v="2"/>
    <s v="All"/>
    <s v=" 0-1"/>
    <x v="0"/>
    <n v="34"/>
    <n v="34"/>
    <n v="280"/>
    <n v="9516"/>
  </r>
  <r>
    <n v="11"/>
    <x v="2"/>
    <s v="All"/>
    <s v=" 0-1"/>
    <x v="1"/>
    <n v="0"/>
    <n v="0"/>
    <n v="0"/>
    <n v="9516"/>
  </r>
  <r>
    <n v="11"/>
    <x v="2"/>
    <s v="All"/>
    <s v=" 0-1"/>
    <x v="2"/>
    <n v="0"/>
    <n v="0"/>
    <n v="0"/>
    <n v="9516"/>
  </r>
  <r>
    <n v="11"/>
    <x v="2"/>
    <s v="All"/>
    <s v=" 0-1"/>
    <x v="3"/>
    <n v="0"/>
    <n v="0"/>
    <n v="0"/>
    <n v="9516"/>
  </r>
  <r>
    <n v="11"/>
    <x v="2"/>
    <s v="All"/>
    <s v=" 0-1"/>
    <x v="4"/>
    <n v="0"/>
    <n v="0"/>
    <n v="0"/>
    <n v="9516"/>
  </r>
  <r>
    <n v="11"/>
    <x v="2"/>
    <s v="All"/>
    <s v=" 0-1"/>
    <x v="5"/>
    <n v="0"/>
    <n v="0"/>
    <n v="0"/>
    <n v="9516"/>
  </r>
  <r>
    <n v="11"/>
    <x v="2"/>
    <s v="All"/>
    <s v=" 0-1"/>
    <x v="6"/>
    <n v="0"/>
    <n v="0"/>
    <n v="0"/>
    <n v="9516"/>
  </r>
  <r>
    <n v="11"/>
    <x v="2"/>
    <s v="All"/>
    <s v=" 0-1"/>
    <x v="7"/>
    <n v="1"/>
    <n v="1"/>
    <n v="5"/>
    <n v="9516"/>
  </r>
  <r>
    <n v="11"/>
    <x v="2"/>
    <s v="All"/>
    <s v=" 0-1"/>
    <x v="8"/>
    <n v="0"/>
    <n v="0"/>
    <n v="0"/>
    <n v="9516"/>
  </r>
  <r>
    <n v="11"/>
    <x v="2"/>
    <s v="All"/>
    <s v=" 0-1"/>
    <x v="9"/>
    <n v="0"/>
    <n v="0"/>
    <n v="0"/>
    <n v="9516"/>
  </r>
  <r>
    <n v="11"/>
    <x v="2"/>
    <s v="All"/>
    <s v=" 0-1"/>
    <x v="10"/>
    <n v="0"/>
    <n v="0"/>
    <n v="0"/>
    <n v="9516"/>
  </r>
  <r>
    <n v="11"/>
    <x v="2"/>
    <s v="All"/>
    <s v=" 10-14"/>
    <x v="0"/>
    <n v="249"/>
    <n v="218"/>
    <n v="1625"/>
    <n v="28676"/>
  </r>
  <r>
    <n v="11"/>
    <x v="2"/>
    <s v="All"/>
    <s v=" 10-14"/>
    <x v="1"/>
    <n v="0"/>
    <n v="0"/>
    <n v="0"/>
    <n v="28676"/>
  </r>
  <r>
    <n v="11"/>
    <x v="2"/>
    <s v="All"/>
    <s v=" 10-14"/>
    <x v="2"/>
    <n v="0"/>
    <n v="0"/>
    <n v="0"/>
    <n v="28676"/>
  </r>
  <r>
    <n v="11"/>
    <x v="2"/>
    <s v="All"/>
    <s v=" 10-14"/>
    <x v="3"/>
    <n v="0"/>
    <n v="0"/>
    <n v="0"/>
    <n v="28676"/>
  </r>
  <r>
    <n v="11"/>
    <x v="2"/>
    <s v="All"/>
    <s v=" 10-14"/>
    <x v="4"/>
    <n v="0"/>
    <n v="0"/>
    <n v="0"/>
    <n v="28676"/>
  </r>
  <r>
    <n v="11"/>
    <x v="2"/>
    <s v="All"/>
    <s v=" 10-14"/>
    <x v="5"/>
    <n v="1"/>
    <n v="1"/>
    <n v="5"/>
    <n v="28676"/>
  </r>
  <r>
    <n v="11"/>
    <x v="2"/>
    <s v="All"/>
    <s v=" 10-14"/>
    <x v="6"/>
    <n v="0"/>
    <n v="0"/>
    <n v="0"/>
    <n v="28676"/>
  </r>
  <r>
    <n v="11"/>
    <x v="2"/>
    <s v="All"/>
    <s v=" 10-14"/>
    <x v="7"/>
    <n v="2"/>
    <n v="1"/>
    <n v="24"/>
    <n v="28676"/>
  </r>
  <r>
    <n v="11"/>
    <x v="2"/>
    <s v="All"/>
    <s v=" 10-14"/>
    <x v="8"/>
    <n v="0"/>
    <n v="0"/>
    <n v="0"/>
    <n v="28676"/>
  </r>
  <r>
    <n v="11"/>
    <x v="2"/>
    <s v="All"/>
    <s v=" 10-14"/>
    <x v="9"/>
    <n v="1"/>
    <n v="1"/>
    <n v="30"/>
    <n v="28676"/>
  </r>
  <r>
    <n v="11"/>
    <x v="2"/>
    <s v="All"/>
    <s v=" 10-14"/>
    <x v="10"/>
    <n v="1"/>
    <n v="1"/>
    <n v="4"/>
    <n v="28676"/>
  </r>
  <r>
    <n v="11"/>
    <x v="2"/>
    <s v="All"/>
    <s v=" 2-4"/>
    <x v="0"/>
    <n v="84"/>
    <n v="79"/>
    <n v="890"/>
    <n v="14671"/>
  </r>
  <r>
    <n v="11"/>
    <x v="2"/>
    <s v="All"/>
    <s v=" 2-4"/>
    <x v="1"/>
    <n v="0"/>
    <n v="0"/>
    <n v="0"/>
    <n v="14671"/>
  </r>
  <r>
    <n v="11"/>
    <x v="2"/>
    <s v="All"/>
    <s v=" 2-4"/>
    <x v="2"/>
    <n v="0"/>
    <n v="0"/>
    <n v="0"/>
    <n v="14671"/>
  </r>
  <r>
    <n v="11"/>
    <x v="2"/>
    <s v="All"/>
    <s v=" 2-4"/>
    <x v="3"/>
    <n v="0"/>
    <n v="0"/>
    <n v="0"/>
    <n v="14671"/>
  </r>
  <r>
    <n v="11"/>
    <x v="2"/>
    <s v="All"/>
    <s v=" 2-4"/>
    <x v="4"/>
    <n v="0"/>
    <n v="0"/>
    <n v="0"/>
    <n v="14671"/>
  </r>
  <r>
    <n v="11"/>
    <x v="2"/>
    <s v="All"/>
    <s v=" 2-4"/>
    <x v="5"/>
    <n v="0"/>
    <n v="0"/>
    <n v="0"/>
    <n v="14671"/>
  </r>
  <r>
    <n v="11"/>
    <x v="2"/>
    <s v="All"/>
    <s v=" 2-4"/>
    <x v="6"/>
    <n v="0"/>
    <n v="0"/>
    <n v="0"/>
    <n v="14671"/>
  </r>
  <r>
    <n v="11"/>
    <x v="2"/>
    <s v="All"/>
    <s v=" 2-4"/>
    <x v="7"/>
    <n v="0"/>
    <n v="0"/>
    <n v="0"/>
    <n v="14671"/>
  </r>
  <r>
    <n v="11"/>
    <x v="2"/>
    <s v="All"/>
    <s v=" 2-4"/>
    <x v="8"/>
    <n v="0"/>
    <n v="0"/>
    <n v="0"/>
    <n v="14671"/>
  </r>
  <r>
    <n v="11"/>
    <x v="2"/>
    <s v="All"/>
    <s v=" 2-4"/>
    <x v="9"/>
    <n v="0"/>
    <n v="0"/>
    <n v="0"/>
    <n v="14671"/>
  </r>
  <r>
    <n v="11"/>
    <x v="2"/>
    <s v="All"/>
    <s v=" 2-4"/>
    <x v="10"/>
    <n v="0"/>
    <n v="0"/>
    <n v="0"/>
    <n v="14671"/>
  </r>
  <r>
    <n v="11"/>
    <x v="2"/>
    <s v="All"/>
    <s v=" 5-9"/>
    <x v="0"/>
    <n v="224"/>
    <n v="208"/>
    <n v="2049"/>
    <n v="25721"/>
  </r>
  <r>
    <n v="11"/>
    <x v="2"/>
    <s v="All"/>
    <s v=" 5-9"/>
    <x v="1"/>
    <n v="0"/>
    <n v="0"/>
    <n v="0"/>
    <n v="25721"/>
  </r>
  <r>
    <n v="11"/>
    <x v="2"/>
    <s v="All"/>
    <s v=" 5-9"/>
    <x v="2"/>
    <n v="0"/>
    <n v="0"/>
    <n v="0"/>
    <n v="25721"/>
  </r>
  <r>
    <n v="11"/>
    <x v="2"/>
    <s v="All"/>
    <s v=" 5-9"/>
    <x v="3"/>
    <n v="0"/>
    <n v="0"/>
    <n v="0"/>
    <n v="25721"/>
  </r>
  <r>
    <n v="11"/>
    <x v="2"/>
    <s v="All"/>
    <s v=" 5-9"/>
    <x v="4"/>
    <n v="0"/>
    <n v="0"/>
    <n v="0"/>
    <n v="25721"/>
  </r>
  <r>
    <n v="11"/>
    <x v="2"/>
    <s v="All"/>
    <s v=" 5-9"/>
    <x v="5"/>
    <n v="0"/>
    <n v="0"/>
    <n v="0"/>
    <n v="25721"/>
  </r>
  <r>
    <n v="11"/>
    <x v="2"/>
    <s v="All"/>
    <s v=" 5-9"/>
    <x v="6"/>
    <n v="0"/>
    <n v="0"/>
    <n v="0"/>
    <n v="25721"/>
  </r>
  <r>
    <n v="11"/>
    <x v="2"/>
    <s v="All"/>
    <s v=" 5-9"/>
    <x v="7"/>
    <n v="2"/>
    <n v="2"/>
    <n v="9"/>
    <n v="25721"/>
  </r>
  <r>
    <n v="11"/>
    <x v="2"/>
    <s v="All"/>
    <s v=" 5-9"/>
    <x v="8"/>
    <n v="0"/>
    <n v="0"/>
    <n v="0"/>
    <n v="25721"/>
  </r>
  <r>
    <n v="11"/>
    <x v="2"/>
    <s v="All"/>
    <s v=" 5-9"/>
    <x v="9"/>
    <n v="0"/>
    <n v="0"/>
    <n v="0"/>
    <n v="25721"/>
  </r>
  <r>
    <n v="11"/>
    <x v="2"/>
    <s v="All"/>
    <s v=" 5-9"/>
    <x v="10"/>
    <n v="0"/>
    <n v="0"/>
    <n v="0"/>
    <n v="25721"/>
  </r>
  <r>
    <n v="11"/>
    <x v="3"/>
    <s v="All"/>
    <s v=" 0-1"/>
    <x v="0"/>
    <n v="22"/>
    <n v="21"/>
    <n v="182"/>
    <n v="8575"/>
  </r>
  <r>
    <n v="11"/>
    <x v="3"/>
    <s v="All"/>
    <s v=" 0-1"/>
    <x v="1"/>
    <n v="0"/>
    <n v="0"/>
    <n v="0"/>
    <n v="8575"/>
  </r>
  <r>
    <n v="11"/>
    <x v="3"/>
    <s v="All"/>
    <s v=" 0-1"/>
    <x v="2"/>
    <n v="0"/>
    <n v="0"/>
    <n v="0"/>
    <n v="8575"/>
  </r>
  <r>
    <n v="11"/>
    <x v="3"/>
    <s v="All"/>
    <s v=" 0-1"/>
    <x v="3"/>
    <n v="0"/>
    <n v="0"/>
    <n v="0"/>
    <n v="8575"/>
  </r>
  <r>
    <n v="11"/>
    <x v="3"/>
    <s v="All"/>
    <s v=" 0-1"/>
    <x v="4"/>
    <n v="0"/>
    <n v="0"/>
    <n v="0"/>
    <n v="8575"/>
  </r>
  <r>
    <n v="11"/>
    <x v="3"/>
    <s v="All"/>
    <s v=" 0-1"/>
    <x v="5"/>
    <n v="0"/>
    <n v="0"/>
    <n v="0"/>
    <n v="8575"/>
  </r>
  <r>
    <n v="11"/>
    <x v="3"/>
    <s v="All"/>
    <s v=" 0-1"/>
    <x v="6"/>
    <n v="0"/>
    <n v="0"/>
    <n v="0"/>
    <n v="8575"/>
  </r>
  <r>
    <n v="11"/>
    <x v="3"/>
    <s v="All"/>
    <s v=" 0-1"/>
    <x v="7"/>
    <n v="2"/>
    <n v="2"/>
    <n v="20"/>
    <n v="8575"/>
  </r>
  <r>
    <n v="11"/>
    <x v="3"/>
    <s v="All"/>
    <s v=" 0-1"/>
    <x v="8"/>
    <n v="0"/>
    <n v="0"/>
    <n v="0"/>
    <n v="8575"/>
  </r>
  <r>
    <n v="11"/>
    <x v="3"/>
    <s v="All"/>
    <s v=" 0-1"/>
    <x v="9"/>
    <n v="0"/>
    <n v="0"/>
    <n v="0"/>
    <n v="8575"/>
  </r>
  <r>
    <n v="11"/>
    <x v="3"/>
    <s v="All"/>
    <s v=" 0-1"/>
    <x v="10"/>
    <n v="0"/>
    <n v="0"/>
    <n v="0"/>
    <n v="8575"/>
  </r>
  <r>
    <n v="11"/>
    <x v="3"/>
    <s v="All"/>
    <s v=" 10-14"/>
    <x v="0"/>
    <n v="222"/>
    <n v="193"/>
    <n v="1256"/>
    <n v="28000"/>
  </r>
  <r>
    <n v="11"/>
    <x v="3"/>
    <s v="All"/>
    <s v=" 10-14"/>
    <x v="1"/>
    <n v="0"/>
    <n v="0"/>
    <n v="0"/>
    <n v="28000"/>
  </r>
  <r>
    <n v="11"/>
    <x v="3"/>
    <s v="All"/>
    <s v=" 10-14"/>
    <x v="2"/>
    <n v="0"/>
    <n v="0"/>
    <n v="0"/>
    <n v="28000"/>
  </r>
  <r>
    <n v="11"/>
    <x v="3"/>
    <s v="All"/>
    <s v=" 10-14"/>
    <x v="3"/>
    <n v="0"/>
    <n v="0"/>
    <n v="0"/>
    <n v="28000"/>
  </r>
  <r>
    <n v="11"/>
    <x v="3"/>
    <s v="All"/>
    <s v=" 10-14"/>
    <x v="4"/>
    <n v="0"/>
    <n v="0"/>
    <n v="0"/>
    <n v="28000"/>
  </r>
  <r>
    <n v="11"/>
    <x v="3"/>
    <s v="All"/>
    <s v=" 10-14"/>
    <x v="5"/>
    <n v="0"/>
    <n v="0"/>
    <n v="0"/>
    <n v="28000"/>
  </r>
  <r>
    <n v="11"/>
    <x v="3"/>
    <s v="All"/>
    <s v=" 10-14"/>
    <x v="6"/>
    <n v="0"/>
    <n v="0"/>
    <n v="0"/>
    <n v="28000"/>
  </r>
  <r>
    <n v="11"/>
    <x v="3"/>
    <s v="All"/>
    <s v=" 10-14"/>
    <x v="7"/>
    <n v="3"/>
    <n v="3"/>
    <n v="33"/>
    <n v="28000"/>
  </r>
  <r>
    <n v="11"/>
    <x v="3"/>
    <s v="All"/>
    <s v=" 10-14"/>
    <x v="8"/>
    <n v="0"/>
    <n v="0"/>
    <n v="0"/>
    <n v="28000"/>
  </r>
  <r>
    <n v="11"/>
    <x v="3"/>
    <s v="All"/>
    <s v=" 10-14"/>
    <x v="9"/>
    <n v="0"/>
    <n v="0"/>
    <n v="0"/>
    <n v="28000"/>
  </r>
  <r>
    <n v="11"/>
    <x v="3"/>
    <s v="All"/>
    <s v=" 10-14"/>
    <x v="10"/>
    <n v="1"/>
    <n v="1"/>
    <n v="5"/>
    <n v="28000"/>
  </r>
  <r>
    <n v="11"/>
    <x v="3"/>
    <s v="All"/>
    <s v=" 2-4"/>
    <x v="0"/>
    <n v="70"/>
    <n v="69"/>
    <n v="608"/>
    <n v="13564"/>
  </r>
  <r>
    <n v="11"/>
    <x v="3"/>
    <s v="All"/>
    <s v=" 2-4"/>
    <x v="1"/>
    <n v="0"/>
    <n v="0"/>
    <n v="0"/>
    <n v="13564"/>
  </r>
  <r>
    <n v="11"/>
    <x v="3"/>
    <s v="All"/>
    <s v=" 2-4"/>
    <x v="2"/>
    <n v="0"/>
    <n v="0"/>
    <n v="0"/>
    <n v="13564"/>
  </r>
  <r>
    <n v="11"/>
    <x v="3"/>
    <s v="All"/>
    <s v=" 2-4"/>
    <x v="3"/>
    <n v="0"/>
    <n v="0"/>
    <n v="0"/>
    <n v="13564"/>
  </r>
  <r>
    <n v="11"/>
    <x v="3"/>
    <s v="All"/>
    <s v=" 2-4"/>
    <x v="4"/>
    <n v="0"/>
    <n v="0"/>
    <n v="0"/>
    <n v="13564"/>
  </r>
  <r>
    <n v="11"/>
    <x v="3"/>
    <s v="All"/>
    <s v=" 2-4"/>
    <x v="5"/>
    <n v="0"/>
    <n v="0"/>
    <n v="0"/>
    <n v="13564"/>
  </r>
  <r>
    <n v="11"/>
    <x v="3"/>
    <s v="All"/>
    <s v=" 2-4"/>
    <x v="6"/>
    <n v="0"/>
    <n v="0"/>
    <n v="0"/>
    <n v="13564"/>
  </r>
  <r>
    <n v="11"/>
    <x v="3"/>
    <s v="All"/>
    <s v=" 2-4"/>
    <x v="7"/>
    <n v="0"/>
    <n v="0"/>
    <n v="0"/>
    <n v="13564"/>
  </r>
  <r>
    <n v="11"/>
    <x v="3"/>
    <s v="All"/>
    <s v=" 2-4"/>
    <x v="8"/>
    <n v="0"/>
    <n v="0"/>
    <n v="0"/>
    <n v="13564"/>
  </r>
  <r>
    <n v="11"/>
    <x v="3"/>
    <s v="All"/>
    <s v=" 2-4"/>
    <x v="9"/>
    <n v="0"/>
    <n v="0"/>
    <n v="0"/>
    <n v="13564"/>
  </r>
  <r>
    <n v="11"/>
    <x v="3"/>
    <s v="All"/>
    <s v=" 2-4"/>
    <x v="10"/>
    <n v="0"/>
    <n v="0"/>
    <n v="0"/>
    <n v="13564"/>
  </r>
  <r>
    <n v="11"/>
    <x v="3"/>
    <s v="All"/>
    <s v=" 5-9"/>
    <x v="0"/>
    <n v="173"/>
    <n v="159"/>
    <n v="1142"/>
    <n v="24021"/>
  </r>
  <r>
    <n v="11"/>
    <x v="3"/>
    <s v="All"/>
    <s v=" 5-9"/>
    <x v="1"/>
    <n v="0"/>
    <n v="0"/>
    <n v="0"/>
    <n v="24021"/>
  </r>
  <r>
    <n v="11"/>
    <x v="3"/>
    <s v="All"/>
    <s v=" 5-9"/>
    <x v="2"/>
    <n v="0"/>
    <n v="0"/>
    <n v="0"/>
    <n v="24021"/>
  </r>
  <r>
    <n v="11"/>
    <x v="3"/>
    <s v="All"/>
    <s v=" 5-9"/>
    <x v="3"/>
    <n v="0"/>
    <n v="0"/>
    <n v="0"/>
    <n v="24021"/>
  </r>
  <r>
    <n v="11"/>
    <x v="3"/>
    <s v="All"/>
    <s v=" 5-9"/>
    <x v="4"/>
    <n v="0"/>
    <n v="0"/>
    <n v="0"/>
    <n v="24021"/>
  </r>
  <r>
    <n v="11"/>
    <x v="3"/>
    <s v="All"/>
    <s v=" 5-9"/>
    <x v="5"/>
    <n v="0"/>
    <n v="0"/>
    <n v="0"/>
    <n v="24021"/>
  </r>
  <r>
    <n v="11"/>
    <x v="3"/>
    <s v="All"/>
    <s v=" 5-9"/>
    <x v="6"/>
    <n v="0"/>
    <n v="0"/>
    <n v="0"/>
    <n v="24021"/>
  </r>
  <r>
    <n v="11"/>
    <x v="3"/>
    <s v="All"/>
    <s v=" 5-9"/>
    <x v="7"/>
    <n v="0"/>
    <n v="0"/>
    <n v="0"/>
    <n v="24021"/>
  </r>
  <r>
    <n v="11"/>
    <x v="3"/>
    <s v="All"/>
    <s v=" 5-9"/>
    <x v="8"/>
    <n v="0"/>
    <n v="0"/>
    <n v="0"/>
    <n v="24021"/>
  </r>
  <r>
    <n v="11"/>
    <x v="3"/>
    <s v="All"/>
    <s v=" 5-9"/>
    <x v="9"/>
    <n v="0"/>
    <n v="0"/>
    <n v="0"/>
    <n v="24021"/>
  </r>
  <r>
    <n v="11"/>
    <x v="3"/>
    <s v="All"/>
    <s v=" 5-9"/>
    <x v="10"/>
    <n v="0"/>
    <n v="0"/>
    <n v="0"/>
    <n v="24021"/>
  </r>
  <r>
    <n v="11"/>
    <x v="4"/>
    <s v="All"/>
    <s v=" 0-1"/>
    <x v="0"/>
    <n v="24"/>
    <n v="19"/>
    <n v="240"/>
    <n v="9083"/>
  </r>
  <r>
    <n v="11"/>
    <x v="4"/>
    <s v="All"/>
    <s v=" 0-1"/>
    <x v="1"/>
    <n v="0"/>
    <n v="0"/>
    <n v="0"/>
    <n v="9083"/>
  </r>
  <r>
    <n v="11"/>
    <x v="4"/>
    <s v="All"/>
    <s v=" 0-1"/>
    <x v="2"/>
    <n v="0"/>
    <n v="0"/>
    <n v="0"/>
    <n v="9083"/>
  </r>
  <r>
    <n v="11"/>
    <x v="4"/>
    <s v="All"/>
    <s v=" 0-1"/>
    <x v="3"/>
    <n v="0"/>
    <n v="0"/>
    <n v="0"/>
    <n v="9083"/>
  </r>
  <r>
    <n v="11"/>
    <x v="4"/>
    <s v="All"/>
    <s v=" 0-1"/>
    <x v="4"/>
    <n v="0"/>
    <n v="0"/>
    <n v="0"/>
    <n v="9083"/>
  </r>
  <r>
    <n v="11"/>
    <x v="4"/>
    <s v="All"/>
    <s v=" 0-1"/>
    <x v="5"/>
    <n v="0"/>
    <n v="0"/>
    <n v="0"/>
    <n v="9083"/>
  </r>
  <r>
    <n v="11"/>
    <x v="4"/>
    <s v="All"/>
    <s v=" 0-1"/>
    <x v="6"/>
    <n v="0"/>
    <n v="0"/>
    <n v="0"/>
    <n v="9083"/>
  </r>
  <r>
    <n v="11"/>
    <x v="4"/>
    <s v="All"/>
    <s v=" 0-1"/>
    <x v="7"/>
    <n v="0"/>
    <n v="0"/>
    <n v="0"/>
    <n v="9083"/>
  </r>
  <r>
    <n v="11"/>
    <x v="4"/>
    <s v="All"/>
    <s v=" 0-1"/>
    <x v="8"/>
    <n v="0"/>
    <n v="0"/>
    <n v="0"/>
    <n v="9083"/>
  </r>
  <r>
    <n v="11"/>
    <x v="4"/>
    <s v="All"/>
    <s v=" 0-1"/>
    <x v="9"/>
    <n v="0"/>
    <n v="0"/>
    <n v="0"/>
    <n v="9083"/>
  </r>
  <r>
    <n v="11"/>
    <x v="4"/>
    <s v="All"/>
    <s v=" 0-1"/>
    <x v="10"/>
    <n v="0"/>
    <n v="0"/>
    <n v="0"/>
    <n v="9083"/>
  </r>
  <r>
    <n v="11"/>
    <x v="4"/>
    <s v="All"/>
    <s v=" 10-14"/>
    <x v="0"/>
    <n v="261"/>
    <n v="242"/>
    <n v="1528"/>
    <n v="28401"/>
  </r>
  <r>
    <n v="11"/>
    <x v="4"/>
    <s v="All"/>
    <s v=" 10-14"/>
    <x v="1"/>
    <n v="0"/>
    <n v="0"/>
    <n v="0"/>
    <n v="28401"/>
  </r>
  <r>
    <n v="11"/>
    <x v="4"/>
    <s v="All"/>
    <s v=" 10-14"/>
    <x v="2"/>
    <n v="0"/>
    <n v="0"/>
    <n v="0"/>
    <n v="28401"/>
  </r>
  <r>
    <n v="11"/>
    <x v="4"/>
    <s v="All"/>
    <s v=" 10-14"/>
    <x v="3"/>
    <n v="0"/>
    <n v="0"/>
    <n v="0"/>
    <n v="28401"/>
  </r>
  <r>
    <n v="11"/>
    <x v="4"/>
    <s v="All"/>
    <s v=" 10-14"/>
    <x v="4"/>
    <n v="0"/>
    <n v="0"/>
    <n v="0"/>
    <n v="28401"/>
  </r>
  <r>
    <n v="11"/>
    <x v="4"/>
    <s v="All"/>
    <s v=" 10-14"/>
    <x v="5"/>
    <n v="0"/>
    <n v="0"/>
    <n v="0"/>
    <n v="28401"/>
  </r>
  <r>
    <n v="11"/>
    <x v="4"/>
    <s v="All"/>
    <s v=" 10-14"/>
    <x v="6"/>
    <n v="0"/>
    <n v="0"/>
    <n v="0"/>
    <n v="28401"/>
  </r>
  <r>
    <n v="11"/>
    <x v="4"/>
    <s v="All"/>
    <s v=" 10-14"/>
    <x v="7"/>
    <n v="1"/>
    <n v="1"/>
    <n v="7"/>
    <n v="28401"/>
  </r>
  <r>
    <n v="11"/>
    <x v="4"/>
    <s v="All"/>
    <s v=" 10-14"/>
    <x v="8"/>
    <n v="0"/>
    <n v="0"/>
    <n v="0"/>
    <n v="28401"/>
  </r>
  <r>
    <n v="11"/>
    <x v="4"/>
    <s v="All"/>
    <s v=" 10-14"/>
    <x v="9"/>
    <n v="6"/>
    <n v="3"/>
    <n v="240"/>
    <n v="28401"/>
  </r>
  <r>
    <n v="11"/>
    <x v="4"/>
    <s v="All"/>
    <s v=" 10-14"/>
    <x v="10"/>
    <n v="0"/>
    <n v="0"/>
    <n v="0"/>
    <n v="28401"/>
  </r>
  <r>
    <n v="11"/>
    <x v="4"/>
    <s v="All"/>
    <s v=" 2-4"/>
    <x v="0"/>
    <n v="85"/>
    <n v="81"/>
    <n v="670"/>
    <n v="13621"/>
  </r>
  <r>
    <n v="11"/>
    <x v="4"/>
    <s v="All"/>
    <s v=" 2-4"/>
    <x v="1"/>
    <n v="0"/>
    <n v="0"/>
    <n v="0"/>
    <n v="13621"/>
  </r>
  <r>
    <n v="11"/>
    <x v="4"/>
    <s v="All"/>
    <s v=" 2-4"/>
    <x v="2"/>
    <n v="0"/>
    <n v="0"/>
    <n v="0"/>
    <n v="13621"/>
  </r>
  <r>
    <n v="11"/>
    <x v="4"/>
    <s v="All"/>
    <s v=" 2-4"/>
    <x v="3"/>
    <n v="0"/>
    <n v="0"/>
    <n v="0"/>
    <n v="13621"/>
  </r>
  <r>
    <n v="11"/>
    <x v="4"/>
    <s v="All"/>
    <s v=" 2-4"/>
    <x v="4"/>
    <n v="0"/>
    <n v="0"/>
    <n v="0"/>
    <n v="13621"/>
  </r>
  <r>
    <n v="11"/>
    <x v="4"/>
    <s v="All"/>
    <s v=" 2-4"/>
    <x v="5"/>
    <n v="0"/>
    <n v="0"/>
    <n v="0"/>
    <n v="13621"/>
  </r>
  <r>
    <n v="11"/>
    <x v="4"/>
    <s v="All"/>
    <s v=" 2-4"/>
    <x v="6"/>
    <n v="0"/>
    <n v="0"/>
    <n v="0"/>
    <n v="13621"/>
  </r>
  <r>
    <n v="11"/>
    <x v="4"/>
    <s v="All"/>
    <s v=" 2-4"/>
    <x v="7"/>
    <n v="0"/>
    <n v="0"/>
    <n v="0"/>
    <n v="13621"/>
  </r>
  <r>
    <n v="11"/>
    <x v="4"/>
    <s v="All"/>
    <s v=" 2-4"/>
    <x v="8"/>
    <n v="0"/>
    <n v="0"/>
    <n v="0"/>
    <n v="13621"/>
  </r>
  <r>
    <n v="11"/>
    <x v="4"/>
    <s v="All"/>
    <s v=" 2-4"/>
    <x v="9"/>
    <n v="0"/>
    <n v="0"/>
    <n v="0"/>
    <n v="13621"/>
  </r>
  <r>
    <n v="11"/>
    <x v="4"/>
    <s v="All"/>
    <s v=" 2-4"/>
    <x v="10"/>
    <n v="0"/>
    <n v="0"/>
    <n v="0"/>
    <n v="13621"/>
  </r>
  <r>
    <n v="11"/>
    <x v="4"/>
    <s v="All"/>
    <s v=" 5-9"/>
    <x v="0"/>
    <n v="210"/>
    <n v="188"/>
    <n v="1794"/>
    <n v="24302"/>
  </r>
  <r>
    <n v="11"/>
    <x v="4"/>
    <s v="All"/>
    <s v=" 5-9"/>
    <x v="1"/>
    <n v="0"/>
    <n v="0"/>
    <n v="0"/>
    <n v="24302"/>
  </r>
  <r>
    <n v="11"/>
    <x v="4"/>
    <s v="All"/>
    <s v=" 5-9"/>
    <x v="2"/>
    <n v="0"/>
    <n v="0"/>
    <n v="0"/>
    <n v="24302"/>
  </r>
  <r>
    <n v="11"/>
    <x v="4"/>
    <s v="All"/>
    <s v=" 5-9"/>
    <x v="3"/>
    <n v="0"/>
    <n v="0"/>
    <n v="0"/>
    <n v="24302"/>
  </r>
  <r>
    <n v="11"/>
    <x v="4"/>
    <s v="All"/>
    <s v=" 5-9"/>
    <x v="4"/>
    <n v="0"/>
    <n v="0"/>
    <n v="0"/>
    <n v="24302"/>
  </r>
  <r>
    <n v="11"/>
    <x v="4"/>
    <s v="All"/>
    <s v=" 5-9"/>
    <x v="5"/>
    <n v="0"/>
    <n v="0"/>
    <n v="0"/>
    <n v="24302"/>
  </r>
  <r>
    <n v="11"/>
    <x v="4"/>
    <s v="All"/>
    <s v=" 5-9"/>
    <x v="6"/>
    <n v="0"/>
    <n v="0"/>
    <n v="0"/>
    <n v="24302"/>
  </r>
  <r>
    <n v="11"/>
    <x v="4"/>
    <s v="All"/>
    <s v=" 5-9"/>
    <x v="7"/>
    <n v="0"/>
    <n v="0"/>
    <n v="0"/>
    <n v="24302"/>
  </r>
  <r>
    <n v="11"/>
    <x v="4"/>
    <s v="All"/>
    <s v=" 5-9"/>
    <x v="8"/>
    <n v="0"/>
    <n v="0"/>
    <n v="0"/>
    <n v="24302"/>
  </r>
  <r>
    <n v="11"/>
    <x v="4"/>
    <s v="All"/>
    <s v=" 5-9"/>
    <x v="9"/>
    <n v="0"/>
    <n v="0"/>
    <n v="0"/>
    <n v="24302"/>
  </r>
  <r>
    <n v="11"/>
    <x v="4"/>
    <s v="All"/>
    <s v=" 5-9"/>
    <x v="10"/>
    <n v="0"/>
    <n v="0"/>
    <n v="0"/>
    <n v="24302"/>
  </r>
  <r>
    <n v="11"/>
    <x v="5"/>
    <s v="All"/>
    <s v=" 0-1"/>
    <x v="0"/>
    <n v="25"/>
    <n v="24"/>
    <n v="180"/>
    <n v="9171"/>
  </r>
  <r>
    <n v="11"/>
    <x v="5"/>
    <s v="All"/>
    <s v=" 0-1"/>
    <x v="1"/>
    <n v="0"/>
    <n v="0"/>
    <n v="0"/>
    <n v="9171"/>
  </r>
  <r>
    <n v="11"/>
    <x v="5"/>
    <s v="All"/>
    <s v=" 0-1"/>
    <x v="2"/>
    <n v="0"/>
    <n v="0"/>
    <n v="0"/>
    <n v="9171"/>
  </r>
  <r>
    <n v="11"/>
    <x v="5"/>
    <s v="All"/>
    <s v=" 0-1"/>
    <x v="3"/>
    <n v="0"/>
    <n v="0"/>
    <n v="0"/>
    <n v="9171"/>
  </r>
  <r>
    <n v="11"/>
    <x v="5"/>
    <s v="All"/>
    <s v=" 0-1"/>
    <x v="4"/>
    <n v="0"/>
    <n v="0"/>
    <n v="0"/>
    <n v="9171"/>
  </r>
  <r>
    <n v="11"/>
    <x v="5"/>
    <s v="All"/>
    <s v=" 0-1"/>
    <x v="5"/>
    <n v="0"/>
    <n v="0"/>
    <n v="0"/>
    <n v="9171"/>
  </r>
  <r>
    <n v="11"/>
    <x v="5"/>
    <s v="All"/>
    <s v=" 0-1"/>
    <x v="6"/>
    <n v="0"/>
    <n v="0"/>
    <n v="0"/>
    <n v="9171"/>
  </r>
  <r>
    <n v="11"/>
    <x v="5"/>
    <s v="All"/>
    <s v=" 0-1"/>
    <x v="7"/>
    <n v="0"/>
    <n v="0"/>
    <n v="0"/>
    <n v="9171"/>
  </r>
  <r>
    <n v="11"/>
    <x v="5"/>
    <s v="All"/>
    <s v=" 0-1"/>
    <x v="8"/>
    <n v="0"/>
    <n v="0"/>
    <n v="0"/>
    <n v="9171"/>
  </r>
  <r>
    <n v="11"/>
    <x v="5"/>
    <s v="All"/>
    <s v=" 0-1"/>
    <x v="9"/>
    <n v="0"/>
    <n v="0"/>
    <n v="0"/>
    <n v="9171"/>
  </r>
  <r>
    <n v="11"/>
    <x v="5"/>
    <s v="All"/>
    <s v=" 0-1"/>
    <x v="10"/>
    <n v="0"/>
    <n v="0"/>
    <n v="0"/>
    <n v="9171"/>
  </r>
  <r>
    <n v="11"/>
    <x v="5"/>
    <s v="All"/>
    <s v=" 10-14"/>
    <x v="0"/>
    <n v="265"/>
    <n v="234"/>
    <n v="1662"/>
    <n v="28503"/>
  </r>
  <r>
    <n v="11"/>
    <x v="5"/>
    <s v="All"/>
    <s v=" 10-14"/>
    <x v="1"/>
    <n v="0"/>
    <n v="0"/>
    <n v="0"/>
    <n v="28503"/>
  </r>
  <r>
    <n v="11"/>
    <x v="5"/>
    <s v="All"/>
    <s v=" 10-14"/>
    <x v="2"/>
    <n v="0"/>
    <n v="0"/>
    <n v="0"/>
    <n v="28503"/>
  </r>
  <r>
    <n v="11"/>
    <x v="5"/>
    <s v="All"/>
    <s v=" 10-14"/>
    <x v="3"/>
    <n v="0"/>
    <n v="0"/>
    <n v="0"/>
    <n v="28503"/>
  </r>
  <r>
    <n v="11"/>
    <x v="5"/>
    <s v="All"/>
    <s v=" 10-14"/>
    <x v="4"/>
    <n v="0"/>
    <n v="0"/>
    <n v="0"/>
    <n v="28503"/>
  </r>
  <r>
    <n v="11"/>
    <x v="5"/>
    <s v="All"/>
    <s v=" 10-14"/>
    <x v="5"/>
    <n v="0"/>
    <n v="0"/>
    <n v="0"/>
    <n v="28503"/>
  </r>
  <r>
    <n v="11"/>
    <x v="5"/>
    <s v="All"/>
    <s v=" 10-14"/>
    <x v="6"/>
    <n v="1"/>
    <n v="1"/>
    <n v="10"/>
    <n v="28503"/>
  </r>
  <r>
    <n v="11"/>
    <x v="5"/>
    <s v="All"/>
    <s v=" 10-14"/>
    <x v="7"/>
    <n v="4"/>
    <n v="3"/>
    <n v="33"/>
    <n v="28503"/>
  </r>
  <r>
    <n v="11"/>
    <x v="5"/>
    <s v="All"/>
    <s v=" 10-14"/>
    <x v="8"/>
    <n v="0"/>
    <n v="0"/>
    <n v="0"/>
    <n v="28503"/>
  </r>
  <r>
    <n v="11"/>
    <x v="5"/>
    <s v="All"/>
    <s v=" 10-14"/>
    <x v="9"/>
    <n v="9"/>
    <n v="2"/>
    <n v="420"/>
    <n v="28503"/>
  </r>
  <r>
    <n v="11"/>
    <x v="5"/>
    <s v="All"/>
    <s v=" 10-14"/>
    <x v="10"/>
    <n v="0"/>
    <n v="0"/>
    <n v="0"/>
    <n v="28503"/>
  </r>
  <r>
    <n v="11"/>
    <x v="5"/>
    <s v="All"/>
    <s v=" 2-4"/>
    <x v="0"/>
    <n v="83"/>
    <n v="78"/>
    <n v="830"/>
    <n v="14071"/>
  </r>
  <r>
    <n v="11"/>
    <x v="5"/>
    <s v="All"/>
    <s v=" 2-4"/>
    <x v="1"/>
    <n v="0"/>
    <n v="0"/>
    <n v="0"/>
    <n v="14071"/>
  </r>
  <r>
    <n v="11"/>
    <x v="5"/>
    <s v="All"/>
    <s v=" 2-4"/>
    <x v="2"/>
    <n v="0"/>
    <n v="0"/>
    <n v="0"/>
    <n v="14071"/>
  </r>
  <r>
    <n v="11"/>
    <x v="5"/>
    <s v="All"/>
    <s v=" 2-4"/>
    <x v="3"/>
    <n v="0"/>
    <n v="0"/>
    <n v="0"/>
    <n v="14071"/>
  </r>
  <r>
    <n v="11"/>
    <x v="5"/>
    <s v="All"/>
    <s v=" 2-4"/>
    <x v="4"/>
    <n v="0"/>
    <n v="0"/>
    <n v="0"/>
    <n v="14071"/>
  </r>
  <r>
    <n v="11"/>
    <x v="5"/>
    <s v="All"/>
    <s v=" 2-4"/>
    <x v="5"/>
    <n v="0"/>
    <n v="0"/>
    <n v="0"/>
    <n v="14071"/>
  </r>
  <r>
    <n v="11"/>
    <x v="5"/>
    <s v="All"/>
    <s v=" 2-4"/>
    <x v="6"/>
    <n v="0"/>
    <n v="0"/>
    <n v="0"/>
    <n v="14071"/>
  </r>
  <r>
    <n v="11"/>
    <x v="5"/>
    <s v="All"/>
    <s v=" 2-4"/>
    <x v="7"/>
    <n v="0"/>
    <n v="0"/>
    <n v="0"/>
    <n v="14071"/>
  </r>
  <r>
    <n v="11"/>
    <x v="5"/>
    <s v="All"/>
    <s v=" 2-4"/>
    <x v="8"/>
    <n v="0"/>
    <n v="0"/>
    <n v="0"/>
    <n v="14071"/>
  </r>
  <r>
    <n v="11"/>
    <x v="5"/>
    <s v="All"/>
    <s v=" 2-4"/>
    <x v="9"/>
    <n v="0"/>
    <n v="0"/>
    <n v="0"/>
    <n v="14071"/>
  </r>
  <r>
    <n v="11"/>
    <x v="5"/>
    <s v="All"/>
    <s v=" 2-4"/>
    <x v="10"/>
    <n v="0"/>
    <n v="0"/>
    <n v="0"/>
    <n v="14071"/>
  </r>
  <r>
    <n v="11"/>
    <x v="5"/>
    <s v="All"/>
    <s v=" 5-9"/>
    <x v="0"/>
    <n v="201"/>
    <n v="176"/>
    <n v="1705"/>
    <n v="25036"/>
  </r>
  <r>
    <n v="11"/>
    <x v="5"/>
    <s v="All"/>
    <s v=" 5-9"/>
    <x v="1"/>
    <n v="0"/>
    <n v="0"/>
    <n v="0"/>
    <n v="25036"/>
  </r>
  <r>
    <n v="11"/>
    <x v="5"/>
    <s v="All"/>
    <s v=" 5-9"/>
    <x v="2"/>
    <n v="0"/>
    <n v="0"/>
    <n v="0"/>
    <n v="25036"/>
  </r>
  <r>
    <n v="11"/>
    <x v="5"/>
    <s v="All"/>
    <s v=" 5-9"/>
    <x v="3"/>
    <n v="1"/>
    <n v="1"/>
    <n v="15"/>
    <n v="25036"/>
  </r>
  <r>
    <n v="11"/>
    <x v="5"/>
    <s v="All"/>
    <s v=" 5-9"/>
    <x v="4"/>
    <n v="0"/>
    <n v="0"/>
    <n v="0"/>
    <n v="25036"/>
  </r>
  <r>
    <n v="11"/>
    <x v="5"/>
    <s v="All"/>
    <s v=" 5-9"/>
    <x v="5"/>
    <n v="0"/>
    <n v="0"/>
    <n v="0"/>
    <n v="25036"/>
  </r>
  <r>
    <n v="11"/>
    <x v="5"/>
    <s v="All"/>
    <s v=" 5-9"/>
    <x v="6"/>
    <n v="1"/>
    <n v="1"/>
    <n v="3"/>
    <n v="25036"/>
  </r>
  <r>
    <n v="11"/>
    <x v="5"/>
    <s v="All"/>
    <s v=" 5-9"/>
    <x v="7"/>
    <n v="1"/>
    <n v="1"/>
    <n v="10"/>
    <n v="25036"/>
  </r>
  <r>
    <n v="11"/>
    <x v="5"/>
    <s v="All"/>
    <s v=" 5-9"/>
    <x v="8"/>
    <n v="0"/>
    <n v="0"/>
    <n v="0"/>
    <n v="25036"/>
  </r>
  <r>
    <n v="11"/>
    <x v="5"/>
    <s v="All"/>
    <s v=" 5-9"/>
    <x v="9"/>
    <n v="4"/>
    <n v="1"/>
    <n v="180"/>
    <n v="25036"/>
  </r>
  <r>
    <n v="11"/>
    <x v="5"/>
    <s v="All"/>
    <s v=" 5-9"/>
    <x v="10"/>
    <n v="0"/>
    <n v="0"/>
    <n v="0"/>
    <n v="25036"/>
  </r>
  <r>
    <n v="11"/>
    <x v="6"/>
    <s v="All"/>
    <s v=" 0-1"/>
    <x v="0"/>
    <n v="36"/>
    <n v="34"/>
    <n v="300"/>
    <n v="9419"/>
  </r>
  <r>
    <n v="11"/>
    <x v="6"/>
    <s v="All"/>
    <s v=" 0-1"/>
    <x v="1"/>
    <n v="0"/>
    <n v="0"/>
    <n v="0"/>
    <n v="9419"/>
  </r>
  <r>
    <n v="11"/>
    <x v="6"/>
    <s v="All"/>
    <s v=" 0-1"/>
    <x v="2"/>
    <n v="0"/>
    <n v="0"/>
    <n v="0"/>
    <n v="9419"/>
  </r>
  <r>
    <n v="11"/>
    <x v="6"/>
    <s v="All"/>
    <s v=" 0-1"/>
    <x v="3"/>
    <n v="0"/>
    <n v="0"/>
    <n v="0"/>
    <n v="9419"/>
  </r>
  <r>
    <n v="11"/>
    <x v="6"/>
    <s v="All"/>
    <s v=" 0-1"/>
    <x v="4"/>
    <n v="0"/>
    <n v="0"/>
    <n v="0"/>
    <n v="9419"/>
  </r>
  <r>
    <n v="11"/>
    <x v="6"/>
    <s v="All"/>
    <s v=" 0-1"/>
    <x v="5"/>
    <n v="0"/>
    <n v="0"/>
    <n v="0"/>
    <n v="9419"/>
  </r>
  <r>
    <n v="11"/>
    <x v="6"/>
    <s v="All"/>
    <s v=" 0-1"/>
    <x v="6"/>
    <n v="0"/>
    <n v="0"/>
    <n v="0"/>
    <n v="9419"/>
  </r>
  <r>
    <n v="11"/>
    <x v="6"/>
    <s v="All"/>
    <s v=" 0-1"/>
    <x v="7"/>
    <n v="1"/>
    <n v="1"/>
    <n v="6"/>
    <n v="9419"/>
  </r>
  <r>
    <n v="11"/>
    <x v="6"/>
    <s v="All"/>
    <s v=" 0-1"/>
    <x v="8"/>
    <n v="0"/>
    <n v="0"/>
    <n v="0"/>
    <n v="9419"/>
  </r>
  <r>
    <n v="11"/>
    <x v="6"/>
    <s v="All"/>
    <s v=" 0-1"/>
    <x v="9"/>
    <n v="0"/>
    <n v="0"/>
    <n v="0"/>
    <n v="9419"/>
  </r>
  <r>
    <n v="11"/>
    <x v="6"/>
    <s v="All"/>
    <s v=" 0-1"/>
    <x v="10"/>
    <n v="0"/>
    <n v="0"/>
    <n v="0"/>
    <n v="9419"/>
  </r>
  <r>
    <n v="11"/>
    <x v="6"/>
    <s v="All"/>
    <s v=" 10-14"/>
    <x v="0"/>
    <n v="327"/>
    <n v="299"/>
    <n v="2166"/>
    <n v="29346"/>
  </r>
  <r>
    <n v="11"/>
    <x v="6"/>
    <s v="All"/>
    <s v=" 10-14"/>
    <x v="1"/>
    <n v="0"/>
    <n v="0"/>
    <n v="0"/>
    <n v="29346"/>
  </r>
  <r>
    <n v="11"/>
    <x v="6"/>
    <s v="All"/>
    <s v=" 10-14"/>
    <x v="2"/>
    <n v="0"/>
    <n v="0"/>
    <n v="0"/>
    <n v="29346"/>
  </r>
  <r>
    <n v="11"/>
    <x v="6"/>
    <s v="All"/>
    <s v=" 10-14"/>
    <x v="3"/>
    <n v="1"/>
    <n v="1"/>
    <n v="8"/>
    <n v="29346"/>
  </r>
  <r>
    <n v="11"/>
    <x v="6"/>
    <s v="All"/>
    <s v=" 10-14"/>
    <x v="4"/>
    <n v="0"/>
    <n v="0"/>
    <n v="0"/>
    <n v="29346"/>
  </r>
  <r>
    <n v="11"/>
    <x v="6"/>
    <s v="All"/>
    <s v=" 10-14"/>
    <x v="5"/>
    <n v="2"/>
    <n v="1"/>
    <n v="60"/>
    <n v="29346"/>
  </r>
  <r>
    <n v="11"/>
    <x v="6"/>
    <s v="All"/>
    <s v=" 10-14"/>
    <x v="6"/>
    <n v="2"/>
    <n v="1"/>
    <n v="38"/>
    <n v="29346"/>
  </r>
  <r>
    <n v="11"/>
    <x v="6"/>
    <s v="All"/>
    <s v=" 10-14"/>
    <x v="7"/>
    <n v="3"/>
    <n v="2"/>
    <n v="22"/>
    <n v="29346"/>
  </r>
  <r>
    <n v="11"/>
    <x v="6"/>
    <s v="All"/>
    <s v=" 10-14"/>
    <x v="8"/>
    <n v="0"/>
    <n v="0"/>
    <n v="0"/>
    <n v="29346"/>
  </r>
  <r>
    <n v="11"/>
    <x v="6"/>
    <s v="All"/>
    <s v=" 10-14"/>
    <x v="9"/>
    <n v="6"/>
    <n v="3"/>
    <n v="240"/>
    <n v="29346"/>
  </r>
  <r>
    <n v="11"/>
    <x v="6"/>
    <s v="All"/>
    <s v=" 10-14"/>
    <x v="10"/>
    <n v="1"/>
    <n v="1"/>
    <n v="8"/>
    <n v="29346"/>
  </r>
  <r>
    <n v="11"/>
    <x v="6"/>
    <s v="All"/>
    <s v=" 2-4"/>
    <x v="0"/>
    <n v="100"/>
    <n v="93"/>
    <n v="948"/>
    <n v="14797"/>
  </r>
  <r>
    <n v="11"/>
    <x v="6"/>
    <s v="All"/>
    <s v=" 2-4"/>
    <x v="1"/>
    <n v="0"/>
    <n v="0"/>
    <n v="0"/>
    <n v="14797"/>
  </r>
  <r>
    <n v="11"/>
    <x v="6"/>
    <s v="All"/>
    <s v=" 2-4"/>
    <x v="2"/>
    <n v="0"/>
    <n v="0"/>
    <n v="0"/>
    <n v="14797"/>
  </r>
  <r>
    <n v="11"/>
    <x v="6"/>
    <s v="All"/>
    <s v=" 2-4"/>
    <x v="3"/>
    <n v="0"/>
    <n v="0"/>
    <n v="0"/>
    <n v="14797"/>
  </r>
  <r>
    <n v="11"/>
    <x v="6"/>
    <s v="All"/>
    <s v=" 2-4"/>
    <x v="4"/>
    <n v="0"/>
    <n v="0"/>
    <n v="0"/>
    <n v="14797"/>
  </r>
  <r>
    <n v="11"/>
    <x v="6"/>
    <s v="All"/>
    <s v=" 2-4"/>
    <x v="5"/>
    <n v="1"/>
    <n v="1"/>
    <n v="3"/>
    <n v="14797"/>
  </r>
  <r>
    <n v="11"/>
    <x v="6"/>
    <s v="All"/>
    <s v=" 2-4"/>
    <x v="6"/>
    <n v="0"/>
    <n v="0"/>
    <n v="0"/>
    <n v="14797"/>
  </r>
  <r>
    <n v="11"/>
    <x v="6"/>
    <s v="All"/>
    <s v=" 2-4"/>
    <x v="7"/>
    <n v="1"/>
    <n v="1"/>
    <n v="4"/>
    <n v="14797"/>
  </r>
  <r>
    <n v="11"/>
    <x v="6"/>
    <s v="All"/>
    <s v=" 2-4"/>
    <x v="8"/>
    <n v="0"/>
    <n v="0"/>
    <n v="0"/>
    <n v="14797"/>
  </r>
  <r>
    <n v="11"/>
    <x v="6"/>
    <s v="All"/>
    <s v=" 2-4"/>
    <x v="9"/>
    <n v="0"/>
    <n v="0"/>
    <n v="0"/>
    <n v="14797"/>
  </r>
  <r>
    <n v="11"/>
    <x v="6"/>
    <s v="All"/>
    <s v=" 2-4"/>
    <x v="10"/>
    <n v="0"/>
    <n v="0"/>
    <n v="0"/>
    <n v="14797"/>
  </r>
  <r>
    <n v="11"/>
    <x v="6"/>
    <s v="All"/>
    <s v=" 5-9"/>
    <x v="0"/>
    <n v="289"/>
    <n v="270"/>
    <n v="2297"/>
    <n v="26204"/>
  </r>
  <r>
    <n v="11"/>
    <x v="6"/>
    <s v="All"/>
    <s v=" 5-9"/>
    <x v="1"/>
    <n v="0"/>
    <n v="0"/>
    <n v="0"/>
    <n v="26204"/>
  </r>
  <r>
    <n v="11"/>
    <x v="6"/>
    <s v="All"/>
    <s v=" 5-9"/>
    <x v="2"/>
    <n v="0"/>
    <n v="0"/>
    <n v="0"/>
    <n v="26204"/>
  </r>
  <r>
    <n v="11"/>
    <x v="6"/>
    <s v="All"/>
    <s v=" 5-9"/>
    <x v="3"/>
    <n v="1"/>
    <n v="1"/>
    <n v="2"/>
    <n v="26204"/>
  </r>
  <r>
    <n v="11"/>
    <x v="6"/>
    <s v="All"/>
    <s v=" 5-9"/>
    <x v="4"/>
    <n v="0"/>
    <n v="0"/>
    <n v="0"/>
    <n v="26204"/>
  </r>
  <r>
    <n v="11"/>
    <x v="6"/>
    <s v="All"/>
    <s v=" 5-9"/>
    <x v="5"/>
    <n v="0"/>
    <n v="0"/>
    <n v="0"/>
    <n v="26204"/>
  </r>
  <r>
    <n v="11"/>
    <x v="6"/>
    <s v="All"/>
    <s v=" 5-9"/>
    <x v="6"/>
    <n v="0"/>
    <n v="0"/>
    <n v="0"/>
    <n v="26204"/>
  </r>
  <r>
    <n v="11"/>
    <x v="6"/>
    <s v="All"/>
    <s v=" 5-9"/>
    <x v="7"/>
    <n v="4"/>
    <n v="3"/>
    <n v="31"/>
    <n v="26204"/>
  </r>
  <r>
    <n v="11"/>
    <x v="6"/>
    <s v="All"/>
    <s v=" 5-9"/>
    <x v="8"/>
    <n v="0"/>
    <n v="0"/>
    <n v="0"/>
    <n v="26204"/>
  </r>
  <r>
    <n v="11"/>
    <x v="6"/>
    <s v="All"/>
    <s v=" 5-9"/>
    <x v="9"/>
    <n v="5"/>
    <n v="1"/>
    <n v="270"/>
    <n v="26204"/>
  </r>
  <r>
    <n v="11"/>
    <x v="6"/>
    <s v="All"/>
    <s v=" 5-9"/>
    <x v="10"/>
    <n v="0"/>
    <n v="0"/>
    <n v="0"/>
    <n v="26204"/>
  </r>
  <r>
    <n v="11"/>
    <x v="7"/>
    <s v="All"/>
    <s v=" 0-1"/>
    <x v="0"/>
    <n v="39"/>
    <n v="39"/>
    <n v="343"/>
    <n v="9921"/>
  </r>
  <r>
    <n v="11"/>
    <x v="7"/>
    <s v="All"/>
    <s v=" 0-1"/>
    <x v="1"/>
    <n v="0"/>
    <n v="0"/>
    <n v="0"/>
    <n v="9921"/>
  </r>
  <r>
    <n v="11"/>
    <x v="7"/>
    <s v="All"/>
    <s v=" 0-1"/>
    <x v="2"/>
    <n v="0"/>
    <n v="0"/>
    <n v="0"/>
    <n v="9921"/>
  </r>
  <r>
    <n v="11"/>
    <x v="7"/>
    <s v="All"/>
    <s v=" 0-1"/>
    <x v="3"/>
    <n v="0"/>
    <n v="0"/>
    <n v="0"/>
    <n v="9921"/>
  </r>
  <r>
    <n v="11"/>
    <x v="7"/>
    <s v="All"/>
    <s v=" 0-1"/>
    <x v="4"/>
    <n v="0"/>
    <n v="0"/>
    <n v="0"/>
    <n v="9921"/>
  </r>
  <r>
    <n v="11"/>
    <x v="7"/>
    <s v="All"/>
    <s v=" 0-1"/>
    <x v="5"/>
    <n v="0"/>
    <n v="0"/>
    <n v="0"/>
    <n v="9921"/>
  </r>
  <r>
    <n v="11"/>
    <x v="7"/>
    <s v="All"/>
    <s v=" 0-1"/>
    <x v="6"/>
    <n v="0"/>
    <n v="0"/>
    <n v="0"/>
    <n v="9921"/>
  </r>
  <r>
    <n v="11"/>
    <x v="7"/>
    <s v="All"/>
    <s v=" 0-1"/>
    <x v="7"/>
    <n v="1"/>
    <n v="1"/>
    <n v="7"/>
    <n v="9921"/>
  </r>
  <r>
    <n v="11"/>
    <x v="7"/>
    <s v="All"/>
    <s v=" 0-1"/>
    <x v="8"/>
    <n v="0"/>
    <n v="0"/>
    <n v="0"/>
    <n v="9921"/>
  </r>
  <r>
    <n v="11"/>
    <x v="7"/>
    <s v="All"/>
    <s v=" 0-1"/>
    <x v="9"/>
    <n v="0"/>
    <n v="0"/>
    <n v="0"/>
    <n v="9921"/>
  </r>
  <r>
    <n v="11"/>
    <x v="7"/>
    <s v="All"/>
    <s v=" 0-1"/>
    <x v="10"/>
    <n v="0"/>
    <n v="0"/>
    <n v="0"/>
    <n v="9921"/>
  </r>
  <r>
    <n v="11"/>
    <x v="7"/>
    <s v="All"/>
    <s v=" 10-14"/>
    <x v="0"/>
    <n v="371"/>
    <n v="336"/>
    <n v="2078"/>
    <n v="29606"/>
  </r>
  <r>
    <n v="11"/>
    <x v="7"/>
    <s v="All"/>
    <s v=" 10-14"/>
    <x v="1"/>
    <n v="0"/>
    <n v="0"/>
    <n v="0"/>
    <n v="29606"/>
  </r>
  <r>
    <n v="11"/>
    <x v="7"/>
    <s v="All"/>
    <s v=" 10-14"/>
    <x v="2"/>
    <n v="0"/>
    <n v="0"/>
    <n v="0"/>
    <n v="29606"/>
  </r>
  <r>
    <n v="11"/>
    <x v="7"/>
    <s v="All"/>
    <s v=" 10-14"/>
    <x v="3"/>
    <n v="0"/>
    <n v="0"/>
    <n v="0"/>
    <n v="29606"/>
  </r>
  <r>
    <n v="11"/>
    <x v="7"/>
    <s v="All"/>
    <s v=" 10-14"/>
    <x v="4"/>
    <n v="0"/>
    <n v="0"/>
    <n v="0"/>
    <n v="29606"/>
  </r>
  <r>
    <n v="11"/>
    <x v="7"/>
    <s v="All"/>
    <s v=" 10-14"/>
    <x v="5"/>
    <n v="0"/>
    <n v="0"/>
    <n v="0"/>
    <n v="29606"/>
  </r>
  <r>
    <n v="11"/>
    <x v="7"/>
    <s v="All"/>
    <s v=" 10-14"/>
    <x v="6"/>
    <n v="0"/>
    <n v="0"/>
    <n v="0"/>
    <n v="29606"/>
  </r>
  <r>
    <n v="11"/>
    <x v="7"/>
    <s v="All"/>
    <s v=" 10-14"/>
    <x v="7"/>
    <n v="11"/>
    <n v="10"/>
    <n v="65"/>
    <n v="29606"/>
  </r>
  <r>
    <n v="11"/>
    <x v="7"/>
    <s v="All"/>
    <s v=" 10-14"/>
    <x v="8"/>
    <n v="0"/>
    <n v="0"/>
    <n v="0"/>
    <n v="29606"/>
  </r>
  <r>
    <n v="11"/>
    <x v="7"/>
    <s v="All"/>
    <s v=" 10-14"/>
    <x v="9"/>
    <n v="7"/>
    <n v="2"/>
    <n v="450"/>
    <n v="29606"/>
  </r>
  <r>
    <n v="11"/>
    <x v="7"/>
    <s v="All"/>
    <s v=" 10-14"/>
    <x v="10"/>
    <n v="7"/>
    <n v="6"/>
    <n v="153"/>
    <n v="29606"/>
  </r>
  <r>
    <n v="11"/>
    <x v="7"/>
    <s v="All"/>
    <s v=" 2-4"/>
    <x v="0"/>
    <n v="164"/>
    <n v="151"/>
    <n v="1586"/>
    <n v="15272"/>
  </r>
  <r>
    <n v="11"/>
    <x v="7"/>
    <s v="All"/>
    <s v=" 2-4"/>
    <x v="1"/>
    <n v="0"/>
    <n v="0"/>
    <n v="0"/>
    <n v="15272"/>
  </r>
  <r>
    <n v="11"/>
    <x v="7"/>
    <s v="All"/>
    <s v=" 2-4"/>
    <x v="2"/>
    <n v="0"/>
    <n v="0"/>
    <n v="0"/>
    <n v="15272"/>
  </r>
  <r>
    <n v="11"/>
    <x v="7"/>
    <s v="All"/>
    <s v=" 2-4"/>
    <x v="3"/>
    <n v="1"/>
    <n v="1"/>
    <n v="3"/>
    <n v="15272"/>
  </r>
  <r>
    <n v="11"/>
    <x v="7"/>
    <s v="All"/>
    <s v=" 2-4"/>
    <x v="4"/>
    <n v="0"/>
    <n v="0"/>
    <n v="0"/>
    <n v="15272"/>
  </r>
  <r>
    <n v="11"/>
    <x v="7"/>
    <s v="All"/>
    <s v=" 2-4"/>
    <x v="5"/>
    <n v="0"/>
    <n v="0"/>
    <n v="0"/>
    <n v="15272"/>
  </r>
  <r>
    <n v="11"/>
    <x v="7"/>
    <s v="All"/>
    <s v=" 2-4"/>
    <x v="6"/>
    <n v="0"/>
    <n v="0"/>
    <n v="0"/>
    <n v="15272"/>
  </r>
  <r>
    <n v="11"/>
    <x v="7"/>
    <s v="All"/>
    <s v=" 2-4"/>
    <x v="7"/>
    <n v="2"/>
    <n v="2"/>
    <n v="32"/>
    <n v="15272"/>
  </r>
  <r>
    <n v="11"/>
    <x v="7"/>
    <s v="All"/>
    <s v=" 2-4"/>
    <x v="8"/>
    <n v="0"/>
    <n v="0"/>
    <n v="0"/>
    <n v="15272"/>
  </r>
  <r>
    <n v="11"/>
    <x v="7"/>
    <s v="All"/>
    <s v=" 2-4"/>
    <x v="9"/>
    <n v="0"/>
    <n v="0"/>
    <n v="0"/>
    <n v="15272"/>
  </r>
  <r>
    <n v="11"/>
    <x v="7"/>
    <s v="All"/>
    <s v=" 2-4"/>
    <x v="10"/>
    <n v="0"/>
    <n v="0"/>
    <n v="0"/>
    <n v="15272"/>
  </r>
  <r>
    <n v="11"/>
    <x v="7"/>
    <s v="All"/>
    <s v=" 5-9"/>
    <x v="0"/>
    <n v="337"/>
    <n v="307"/>
    <n v="2958"/>
    <n v="26814"/>
  </r>
  <r>
    <n v="11"/>
    <x v="7"/>
    <s v="All"/>
    <s v=" 5-9"/>
    <x v="1"/>
    <n v="0"/>
    <n v="0"/>
    <n v="0"/>
    <n v="26814"/>
  </r>
  <r>
    <n v="11"/>
    <x v="7"/>
    <s v="All"/>
    <s v=" 5-9"/>
    <x v="2"/>
    <n v="0"/>
    <n v="0"/>
    <n v="0"/>
    <n v="26814"/>
  </r>
  <r>
    <n v="11"/>
    <x v="7"/>
    <s v="All"/>
    <s v=" 5-9"/>
    <x v="3"/>
    <n v="0"/>
    <n v="0"/>
    <n v="0"/>
    <n v="26814"/>
  </r>
  <r>
    <n v="11"/>
    <x v="7"/>
    <s v="All"/>
    <s v=" 5-9"/>
    <x v="4"/>
    <n v="0"/>
    <n v="0"/>
    <n v="0"/>
    <n v="26814"/>
  </r>
  <r>
    <n v="11"/>
    <x v="7"/>
    <s v="All"/>
    <s v=" 5-9"/>
    <x v="5"/>
    <n v="0"/>
    <n v="0"/>
    <n v="0"/>
    <n v="26814"/>
  </r>
  <r>
    <n v="11"/>
    <x v="7"/>
    <s v="All"/>
    <s v=" 5-9"/>
    <x v="6"/>
    <n v="1"/>
    <n v="1"/>
    <n v="5"/>
    <n v="26814"/>
  </r>
  <r>
    <n v="11"/>
    <x v="7"/>
    <s v="All"/>
    <s v=" 5-9"/>
    <x v="7"/>
    <n v="14"/>
    <n v="6"/>
    <n v="170"/>
    <n v="26814"/>
  </r>
  <r>
    <n v="11"/>
    <x v="7"/>
    <s v="All"/>
    <s v=" 5-9"/>
    <x v="8"/>
    <n v="0"/>
    <n v="0"/>
    <n v="0"/>
    <n v="26814"/>
  </r>
  <r>
    <n v="11"/>
    <x v="7"/>
    <s v="All"/>
    <s v=" 5-9"/>
    <x v="9"/>
    <n v="0"/>
    <n v="0"/>
    <n v="0"/>
    <n v="26814"/>
  </r>
  <r>
    <n v="11"/>
    <x v="7"/>
    <s v="All"/>
    <s v=" 5-9"/>
    <x v="10"/>
    <n v="0"/>
    <n v="0"/>
    <n v="0"/>
    <n v="26814"/>
  </r>
  <r>
    <n v="11"/>
    <x v="8"/>
    <s v="All"/>
    <s v=" 0-1"/>
    <x v="0"/>
    <n v="27"/>
    <n v="26"/>
    <n v="249"/>
    <n v="9861"/>
  </r>
  <r>
    <n v="11"/>
    <x v="8"/>
    <s v="All"/>
    <s v=" 0-1"/>
    <x v="1"/>
    <n v="0"/>
    <n v="0"/>
    <n v="0"/>
    <n v="9861"/>
  </r>
  <r>
    <n v="11"/>
    <x v="8"/>
    <s v="All"/>
    <s v=" 0-1"/>
    <x v="2"/>
    <n v="0"/>
    <n v="0"/>
    <n v="0"/>
    <n v="9861"/>
  </r>
  <r>
    <n v="11"/>
    <x v="8"/>
    <s v="All"/>
    <s v=" 0-1"/>
    <x v="3"/>
    <n v="0"/>
    <n v="0"/>
    <n v="0"/>
    <n v="9861"/>
  </r>
  <r>
    <n v="11"/>
    <x v="8"/>
    <s v="All"/>
    <s v=" 0-1"/>
    <x v="4"/>
    <n v="0"/>
    <n v="0"/>
    <n v="0"/>
    <n v="9861"/>
  </r>
  <r>
    <n v="11"/>
    <x v="8"/>
    <s v="All"/>
    <s v=" 0-1"/>
    <x v="5"/>
    <n v="0"/>
    <n v="0"/>
    <n v="0"/>
    <n v="9861"/>
  </r>
  <r>
    <n v="11"/>
    <x v="8"/>
    <s v="All"/>
    <s v=" 0-1"/>
    <x v="6"/>
    <n v="3"/>
    <n v="2"/>
    <n v="65"/>
    <n v="9861"/>
  </r>
  <r>
    <n v="11"/>
    <x v="8"/>
    <s v="All"/>
    <s v=" 0-1"/>
    <x v="7"/>
    <n v="3"/>
    <n v="2"/>
    <n v="38"/>
    <n v="9861"/>
  </r>
  <r>
    <n v="11"/>
    <x v="8"/>
    <s v="All"/>
    <s v=" 0-1"/>
    <x v="8"/>
    <n v="0"/>
    <n v="0"/>
    <n v="0"/>
    <n v="9861"/>
  </r>
  <r>
    <n v="11"/>
    <x v="8"/>
    <s v="All"/>
    <s v=" 0-1"/>
    <x v="9"/>
    <n v="0"/>
    <n v="0"/>
    <n v="0"/>
    <n v="9861"/>
  </r>
  <r>
    <n v="11"/>
    <x v="8"/>
    <s v="All"/>
    <s v=" 0-1"/>
    <x v="10"/>
    <n v="0"/>
    <n v="0"/>
    <n v="0"/>
    <n v="9861"/>
  </r>
  <r>
    <n v="11"/>
    <x v="8"/>
    <s v="All"/>
    <s v=" 10-14"/>
    <x v="0"/>
    <n v="244"/>
    <n v="203"/>
    <n v="1556"/>
    <n v="29082"/>
  </r>
  <r>
    <n v="11"/>
    <x v="8"/>
    <s v="All"/>
    <s v=" 10-14"/>
    <x v="1"/>
    <n v="0"/>
    <n v="0"/>
    <n v="0"/>
    <n v="29082"/>
  </r>
  <r>
    <n v="11"/>
    <x v="8"/>
    <s v="All"/>
    <s v=" 10-14"/>
    <x v="2"/>
    <n v="0"/>
    <n v="0"/>
    <n v="0"/>
    <n v="29082"/>
  </r>
  <r>
    <n v="11"/>
    <x v="8"/>
    <s v="All"/>
    <s v=" 10-14"/>
    <x v="3"/>
    <n v="0"/>
    <n v="0"/>
    <n v="0"/>
    <n v="29082"/>
  </r>
  <r>
    <n v="11"/>
    <x v="8"/>
    <s v="All"/>
    <s v=" 10-14"/>
    <x v="4"/>
    <n v="0"/>
    <n v="0"/>
    <n v="0"/>
    <n v="29082"/>
  </r>
  <r>
    <n v="11"/>
    <x v="8"/>
    <s v="All"/>
    <s v=" 10-14"/>
    <x v="5"/>
    <n v="0"/>
    <n v="0"/>
    <n v="0"/>
    <n v="29082"/>
  </r>
  <r>
    <n v="11"/>
    <x v="8"/>
    <s v="All"/>
    <s v=" 10-14"/>
    <x v="6"/>
    <n v="1"/>
    <n v="1"/>
    <n v="5"/>
    <n v="29082"/>
  </r>
  <r>
    <n v="11"/>
    <x v="8"/>
    <s v="All"/>
    <s v=" 10-14"/>
    <x v="7"/>
    <n v="8"/>
    <n v="7"/>
    <n v="62"/>
    <n v="29082"/>
  </r>
  <r>
    <n v="11"/>
    <x v="8"/>
    <s v="All"/>
    <s v=" 10-14"/>
    <x v="8"/>
    <n v="0"/>
    <n v="0"/>
    <n v="0"/>
    <n v="29082"/>
  </r>
  <r>
    <n v="11"/>
    <x v="8"/>
    <s v="All"/>
    <s v=" 10-14"/>
    <x v="9"/>
    <n v="2"/>
    <n v="2"/>
    <n v="90"/>
    <n v="29082"/>
  </r>
  <r>
    <n v="11"/>
    <x v="8"/>
    <s v="All"/>
    <s v=" 10-14"/>
    <x v="10"/>
    <n v="23"/>
    <n v="8"/>
    <n v="531"/>
    <n v="29082"/>
  </r>
  <r>
    <n v="11"/>
    <x v="8"/>
    <s v="All"/>
    <s v=" 2-4"/>
    <x v="0"/>
    <n v="115"/>
    <n v="107"/>
    <n v="1025"/>
    <n v="15205"/>
  </r>
  <r>
    <n v="11"/>
    <x v="8"/>
    <s v="All"/>
    <s v=" 2-4"/>
    <x v="1"/>
    <n v="0"/>
    <n v="0"/>
    <n v="0"/>
    <n v="15205"/>
  </r>
  <r>
    <n v="11"/>
    <x v="8"/>
    <s v="All"/>
    <s v=" 2-4"/>
    <x v="2"/>
    <n v="0"/>
    <n v="0"/>
    <n v="0"/>
    <n v="15205"/>
  </r>
  <r>
    <n v="11"/>
    <x v="8"/>
    <s v="All"/>
    <s v=" 2-4"/>
    <x v="3"/>
    <n v="0"/>
    <n v="0"/>
    <n v="0"/>
    <n v="15205"/>
  </r>
  <r>
    <n v="11"/>
    <x v="8"/>
    <s v="All"/>
    <s v=" 2-4"/>
    <x v="4"/>
    <n v="0"/>
    <n v="0"/>
    <n v="0"/>
    <n v="15205"/>
  </r>
  <r>
    <n v="11"/>
    <x v="8"/>
    <s v="All"/>
    <s v=" 2-4"/>
    <x v="5"/>
    <n v="0"/>
    <n v="0"/>
    <n v="0"/>
    <n v="15205"/>
  </r>
  <r>
    <n v="11"/>
    <x v="8"/>
    <s v="All"/>
    <s v=" 2-4"/>
    <x v="6"/>
    <n v="1"/>
    <n v="1"/>
    <n v="25"/>
    <n v="15205"/>
  </r>
  <r>
    <n v="11"/>
    <x v="8"/>
    <s v="All"/>
    <s v=" 2-4"/>
    <x v="7"/>
    <n v="1"/>
    <n v="1"/>
    <n v="15"/>
    <n v="15205"/>
  </r>
  <r>
    <n v="11"/>
    <x v="8"/>
    <s v="All"/>
    <s v=" 2-4"/>
    <x v="8"/>
    <n v="0"/>
    <n v="0"/>
    <n v="0"/>
    <n v="15205"/>
  </r>
  <r>
    <n v="11"/>
    <x v="8"/>
    <s v="All"/>
    <s v=" 2-4"/>
    <x v="9"/>
    <n v="0"/>
    <n v="0"/>
    <n v="0"/>
    <n v="15205"/>
  </r>
  <r>
    <n v="11"/>
    <x v="8"/>
    <s v="All"/>
    <s v=" 2-4"/>
    <x v="10"/>
    <n v="1"/>
    <n v="1"/>
    <n v="6"/>
    <n v="15205"/>
  </r>
  <r>
    <n v="11"/>
    <x v="8"/>
    <s v="All"/>
    <s v=" 5-9"/>
    <x v="0"/>
    <n v="232"/>
    <n v="209"/>
    <n v="1888"/>
    <n v="26863"/>
  </r>
  <r>
    <n v="11"/>
    <x v="8"/>
    <s v="All"/>
    <s v=" 5-9"/>
    <x v="1"/>
    <n v="0"/>
    <n v="0"/>
    <n v="0"/>
    <n v="26863"/>
  </r>
  <r>
    <n v="11"/>
    <x v="8"/>
    <s v="All"/>
    <s v=" 5-9"/>
    <x v="2"/>
    <n v="0"/>
    <n v="0"/>
    <n v="0"/>
    <n v="26863"/>
  </r>
  <r>
    <n v="11"/>
    <x v="8"/>
    <s v="All"/>
    <s v=" 5-9"/>
    <x v="3"/>
    <n v="2"/>
    <n v="2"/>
    <n v="9"/>
    <n v="26863"/>
  </r>
  <r>
    <n v="11"/>
    <x v="8"/>
    <s v="All"/>
    <s v=" 5-9"/>
    <x v="4"/>
    <n v="0"/>
    <n v="0"/>
    <n v="0"/>
    <n v="26863"/>
  </r>
  <r>
    <n v="11"/>
    <x v="8"/>
    <s v="All"/>
    <s v=" 5-9"/>
    <x v="5"/>
    <n v="0"/>
    <n v="0"/>
    <n v="0"/>
    <n v="26863"/>
  </r>
  <r>
    <n v="11"/>
    <x v="8"/>
    <s v="All"/>
    <s v=" 5-9"/>
    <x v="6"/>
    <n v="0"/>
    <n v="0"/>
    <n v="0"/>
    <n v="26863"/>
  </r>
  <r>
    <n v="11"/>
    <x v="8"/>
    <s v="All"/>
    <s v=" 5-9"/>
    <x v="7"/>
    <n v="4"/>
    <n v="4"/>
    <n v="41"/>
    <n v="26863"/>
  </r>
  <r>
    <n v="11"/>
    <x v="8"/>
    <s v="All"/>
    <s v=" 5-9"/>
    <x v="8"/>
    <n v="0"/>
    <n v="0"/>
    <n v="0"/>
    <n v="26863"/>
  </r>
  <r>
    <n v="11"/>
    <x v="8"/>
    <s v="All"/>
    <s v=" 5-9"/>
    <x v="9"/>
    <n v="4"/>
    <n v="1"/>
    <n v="120"/>
    <n v="26863"/>
  </r>
  <r>
    <n v="11"/>
    <x v="8"/>
    <s v="All"/>
    <s v=" 5-9"/>
    <x v="10"/>
    <n v="0"/>
    <n v="0"/>
    <n v="0"/>
    <n v="26863"/>
  </r>
  <r>
    <n v="11"/>
    <x v="9"/>
    <s v="All"/>
    <s v=" 0-1"/>
    <x v="0"/>
    <n v="20"/>
    <n v="19"/>
    <n v="158"/>
    <n v="10236"/>
  </r>
  <r>
    <n v="11"/>
    <x v="9"/>
    <s v="All"/>
    <s v=" 0-1"/>
    <x v="1"/>
    <n v="0"/>
    <n v="0"/>
    <n v="0"/>
    <n v="10236"/>
  </r>
  <r>
    <n v="11"/>
    <x v="9"/>
    <s v="All"/>
    <s v=" 0-1"/>
    <x v="2"/>
    <n v="0"/>
    <n v="0"/>
    <n v="0"/>
    <n v="10236"/>
  </r>
  <r>
    <n v="11"/>
    <x v="9"/>
    <s v="All"/>
    <s v=" 0-1"/>
    <x v="3"/>
    <n v="0"/>
    <n v="0"/>
    <n v="0"/>
    <n v="10236"/>
  </r>
  <r>
    <n v="11"/>
    <x v="9"/>
    <s v="All"/>
    <s v=" 0-1"/>
    <x v="4"/>
    <n v="0"/>
    <n v="0"/>
    <n v="0"/>
    <n v="10236"/>
  </r>
  <r>
    <n v="11"/>
    <x v="9"/>
    <s v="All"/>
    <s v=" 0-1"/>
    <x v="5"/>
    <n v="4"/>
    <n v="2"/>
    <n v="34"/>
    <n v="10236"/>
  </r>
  <r>
    <n v="11"/>
    <x v="9"/>
    <s v="All"/>
    <s v=" 0-1"/>
    <x v="6"/>
    <n v="0"/>
    <n v="0"/>
    <n v="0"/>
    <n v="10236"/>
  </r>
  <r>
    <n v="11"/>
    <x v="9"/>
    <s v="All"/>
    <s v=" 0-1"/>
    <x v="7"/>
    <n v="0"/>
    <n v="0"/>
    <n v="0"/>
    <n v="10236"/>
  </r>
  <r>
    <n v="11"/>
    <x v="9"/>
    <s v="All"/>
    <s v=" 0-1"/>
    <x v="8"/>
    <n v="0"/>
    <n v="0"/>
    <n v="0"/>
    <n v="10236"/>
  </r>
  <r>
    <n v="11"/>
    <x v="9"/>
    <s v="All"/>
    <s v=" 0-1"/>
    <x v="9"/>
    <n v="0"/>
    <n v="0"/>
    <n v="0"/>
    <n v="10236"/>
  </r>
  <r>
    <n v="11"/>
    <x v="9"/>
    <s v="All"/>
    <s v=" 0-1"/>
    <x v="10"/>
    <n v="0"/>
    <n v="0"/>
    <n v="0"/>
    <n v="10236"/>
  </r>
  <r>
    <n v="11"/>
    <x v="9"/>
    <s v="All"/>
    <s v=" 10-14"/>
    <x v="0"/>
    <n v="213"/>
    <n v="176"/>
    <n v="1294"/>
    <n v="29844"/>
  </r>
  <r>
    <n v="11"/>
    <x v="9"/>
    <s v="All"/>
    <s v=" 10-14"/>
    <x v="1"/>
    <n v="0"/>
    <n v="0"/>
    <n v="0"/>
    <n v="29844"/>
  </r>
  <r>
    <n v="11"/>
    <x v="9"/>
    <s v="All"/>
    <s v=" 10-14"/>
    <x v="2"/>
    <n v="0"/>
    <n v="0"/>
    <n v="0"/>
    <n v="29844"/>
  </r>
  <r>
    <n v="11"/>
    <x v="9"/>
    <s v="All"/>
    <s v=" 10-14"/>
    <x v="3"/>
    <n v="0"/>
    <n v="0"/>
    <n v="0"/>
    <n v="29844"/>
  </r>
  <r>
    <n v="11"/>
    <x v="9"/>
    <s v="All"/>
    <s v=" 10-14"/>
    <x v="4"/>
    <n v="0"/>
    <n v="0"/>
    <n v="0"/>
    <n v="29844"/>
  </r>
  <r>
    <n v="11"/>
    <x v="9"/>
    <s v="All"/>
    <s v=" 10-14"/>
    <x v="5"/>
    <n v="0"/>
    <n v="0"/>
    <n v="0"/>
    <n v="29844"/>
  </r>
  <r>
    <n v="11"/>
    <x v="9"/>
    <s v="All"/>
    <s v=" 10-14"/>
    <x v="6"/>
    <n v="1"/>
    <n v="1"/>
    <n v="3"/>
    <n v="29844"/>
  </r>
  <r>
    <n v="11"/>
    <x v="9"/>
    <s v="All"/>
    <s v=" 10-14"/>
    <x v="7"/>
    <n v="6"/>
    <n v="2"/>
    <n v="53"/>
    <n v="29844"/>
  </r>
  <r>
    <n v="11"/>
    <x v="9"/>
    <s v="All"/>
    <s v=" 10-14"/>
    <x v="8"/>
    <n v="0"/>
    <n v="0"/>
    <n v="0"/>
    <n v="29844"/>
  </r>
  <r>
    <n v="11"/>
    <x v="9"/>
    <s v="All"/>
    <s v=" 10-14"/>
    <x v="9"/>
    <n v="2"/>
    <n v="1"/>
    <n v="60"/>
    <n v="29844"/>
  </r>
  <r>
    <n v="11"/>
    <x v="9"/>
    <s v="All"/>
    <s v=" 10-14"/>
    <x v="10"/>
    <n v="12"/>
    <n v="9"/>
    <n v="203"/>
    <n v="29844"/>
  </r>
  <r>
    <n v="11"/>
    <x v="9"/>
    <s v="All"/>
    <s v=" 2-4"/>
    <x v="0"/>
    <n v="107"/>
    <n v="102"/>
    <n v="1002"/>
    <n v="15936"/>
  </r>
  <r>
    <n v="11"/>
    <x v="9"/>
    <s v="All"/>
    <s v=" 2-4"/>
    <x v="1"/>
    <n v="0"/>
    <n v="0"/>
    <n v="0"/>
    <n v="15936"/>
  </r>
  <r>
    <n v="11"/>
    <x v="9"/>
    <s v="All"/>
    <s v=" 2-4"/>
    <x v="2"/>
    <n v="0"/>
    <n v="0"/>
    <n v="0"/>
    <n v="15936"/>
  </r>
  <r>
    <n v="11"/>
    <x v="9"/>
    <s v="All"/>
    <s v=" 2-4"/>
    <x v="3"/>
    <n v="0"/>
    <n v="0"/>
    <n v="0"/>
    <n v="15936"/>
  </r>
  <r>
    <n v="11"/>
    <x v="9"/>
    <s v="All"/>
    <s v=" 2-4"/>
    <x v="4"/>
    <n v="0"/>
    <n v="0"/>
    <n v="0"/>
    <n v="15936"/>
  </r>
  <r>
    <n v="11"/>
    <x v="9"/>
    <s v="All"/>
    <s v=" 2-4"/>
    <x v="5"/>
    <n v="0"/>
    <n v="0"/>
    <n v="0"/>
    <n v="15936"/>
  </r>
  <r>
    <n v="11"/>
    <x v="9"/>
    <s v="All"/>
    <s v=" 2-4"/>
    <x v="6"/>
    <n v="0"/>
    <n v="0"/>
    <n v="0"/>
    <n v="15936"/>
  </r>
  <r>
    <n v="11"/>
    <x v="9"/>
    <s v="All"/>
    <s v=" 2-4"/>
    <x v="7"/>
    <n v="1"/>
    <n v="1"/>
    <n v="10"/>
    <n v="15936"/>
  </r>
  <r>
    <n v="11"/>
    <x v="9"/>
    <s v="All"/>
    <s v=" 2-4"/>
    <x v="8"/>
    <n v="0"/>
    <n v="0"/>
    <n v="0"/>
    <n v="15936"/>
  </r>
  <r>
    <n v="11"/>
    <x v="9"/>
    <s v="All"/>
    <s v=" 2-4"/>
    <x v="9"/>
    <n v="0"/>
    <n v="0"/>
    <n v="0"/>
    <n v="15936"/>
  </r>
  <r>
    <n v="11"/>
    <x v="9"/>
    <s v="All"/>
    <s v=" 2-4"/>
    <x v="10"/>
    <n v="0"/>
    <n v="0"/>
    <n v="0"/>
    <n v="15936"/>
  </r>
  <r>
    <n v="11"/>
    <x v="9"/>
    <s v="All"/>
    <s v=" 5-9"/>
    <x v="0"/>
    <n v="212"/>
    <n v="190"/>
    <n v="1475"/>
    <n v="28011"/>
  </r>
  <r>
    <n v="11"/>
    <x v="9"/>
    <s v="All"/>
    <s v=" 5-9"/>
    <x v="1"/>
    <n v="0"/>
    <n v="0"/>
    <n v="0"/>
    <n v="28011"/>
  </r>
  <r>
    <n v="11"/>
    <x v="9"/>
    <s v="All"/>
    <s v=" 5-9"/>
    <x v="2"/>
    <n v="0"/>
    <n v="0"/>
    <n v="0"/>
    <n v="28011"/>
  </r>
  <r>
    <n v="11"/>
    <x v="9"/>
    <s v="All"/>
    <s v=" 5-9"/>
    <x v="3"/>
    <n v="0"/>
    <n v="0"/>
    <n v="0"/>
    <n v="28011"/>
  </r>
  <r>
    <n v="11"/>
    <x v="9"/>
    <s v="All"/>
    <s v=" 5-9"/>
    <x v="4"/>
    <n v="0"/>
    <n v="0"/>
    <n v="0"/>
    <n v="28011"/>
  </r>
  <r>
    <n v="11"/>
    <x v="9"/>
    <s v="All"/>
    <s v=" 5-9"/>
    <x v="5"/>
    <n v="0"/>
    <n v="0"/>
    <n v="0"/>
    <n v="28011"/>
  </r>
  <r>
    <n v="11"/>
    <x v="9"/>
    <s v="All"/>
    <s v=" 5-9"/>
    <x v="6"/>
    <n v="0"/>
    <n v="0"/>
    <n v="0"/>
    <n v="28011"/>
  </r>
  <r>
    <n v="11"/>
    <x v="9"/>
    <s v="All"/>
    <s v=" 5-9"/>
    <x v="7"/>
    <n v="3"/>
    <n v="3"/>
    <n v="15"/>
    <n v="28011"/>
  </r>
  <r>
    <n v="11"/>
    <x v="9"/>
    <s v="All"/>
    <s v=" 5-9"/>
    <x v="8"/>
    <n v="0"/>
    <n v="0"/>
    <n v="0"/>
    <n v="28011"/>
  </r>
  <r>
    <n v="11"/>
    <x v="9"/>
    <s v="All"/>
    <s v=" 5-9"/>
    <x v="9"/>
    <n v="1"/>
    <n v="1"/>
    <n v="30"/>
    <n v="28011"/>
  </r>
  <r>
    <n v="11"/>
    <x v="9"/>
    <s v="All"/>
    <s v=" 5-9"/>
    <x v="10"/>
    <n v="1"/>
    <n v="1"/>
    <n v="4"/>
    <n v="28011"/>
  </r>
  <r>
    <n v="11"/>
    <x v="10"/>
    <s v="All"/>
    <s v=" 0-1"/>
    <x v="0"/>
    <n v="32"/>
    <n v="28"/>
    <n v="297"/>
    <n v="10771"/>
  </r>
  <r>
    <n v="11"/>
    <x v="10"/>
    <s v="All"/>
    <s v=" 0-1"/>
    <x v="1"/>
    <n v="0"/>
    <n v="0"/>
    <n v="0"/>
    <n v="10771"/>
  </r>
  <r>
    <n v="11"/>
    <x v="10"/>
    <s v="All"/>
    <s v=" 0-1"/>
    <x v="2"/>
    <n v="0"/>
    <n v="0"/>
    <n v="0"/>
    <n v="10771"/>
  </r>
  <r>
    <n v="11"/>
    <x v="10"/>
    <s v="All"/>
    <s v=" 0-1"/>
    <x v="3"/>
    <n v="0"/>
    <n v="0"/>
    <n v="0"/>
    <n v="10771"/>
  </r>
  <r>
    <n v="11"/>
    <x v="10"/>
    <s v="All"/>
    <s v=" 0-1"/>
    <x v="4"/>
    <n v="0"/>
    <n v="0"/>
    <n v="0"/>
    <n v="10771"/>
  </r>
  <r>
    <n v="11"/>
    <x v="10"/>
    <s v="All"/>
    <s v=" 0-1"/>
    <x v="5"/>
    <n v="1"/>
    <n v="1"/>
    <n v="8"/>
    <n v="10771"/>
  </r>
  <r>
    <n v="11"/>
    <x v="10"/>
    <s v="All"/>
    <s v=" 0-1"/>
    <x v="6"/>
    <n v="0"/>
    <n v="0"/>
    <n v="0"/>
    <n v="10771"/>
  </r>
  <r>
    <n v="11"/>
    <x v="10"/>
    <s v="All"/>
    <s v=" 0-1"/>
    <x v="7"/>
    <n v="4"/>
    <n v="4"/>
    <n v="35"/>
    <n v="10771"/>
  </r>
  <r>
    <n v="11"/>
    <x v="10"/>
    <s v="All"/>
    <s v=" 0-1"/>
    <x v="8"/>
    <n v="0"/>
    <n v="0"/>
    <n v="0"/>
    <n v="10771"/>
  </r>
  <r>
    <n v="11"/>
    <x v="10"/>
    <s v="All"/>
    <s v=" 0-1"/>
    <x v="9"/>
    <n v="0"/>
    <n v="0"/>
    <n v="0"/>
    <n v="10771"/>
  </r>
  <r>
    <n v="11"/>
    <x v="10"/>
    <s v="All"/>
    <s v=" 0-1"/>
    <x v="10"/>
    <n v="0"/>
    <n v="0"/>
    <n v="0"/>
    <n v="10771"/>
  </r>
  <r>
    <n v="11"/>
    <x v="10"/>
    <s v="All"/>
    <s v=" 10-14"/>
    <x v="0"/>
    <n v="200"/>
    <n v="181"/>
    <n v="1053"/>
    <n v="32138"/>
  </r>
  <r>
    <n v="11"/>
    <x v="10"/>
    <s v="All"/>
    <s v=" 10-14"/>
    <x v="1"/>
    <n v="0"/>
    <n v="0"/>
    <n v="0"/>
    <n v="32138"/>
  </r>
  <r>
    <n v="11"/>
    <x v="10"/>
    <s v="All"/>
    <s v=" 10-14"/>
    <x v="2"/>
    <n v="0"/>
    <n v="0"/>
    <n v="0"/>
    <n v="32138"/>
  </r>
  <r>
    <n v="11"/>
    <x v="10"/>
    <s v="All"/>
    <s v=" 10-14"/>
    <x v="3"/>
    <n v="2"/>
    <n v="1"/>
    <n v="8"/>
    <n v="32138"/>
  </r>
  <r>
    <n v="11"/>
    <x v="10"/>
    <s v="All"/>
    <s v=" 10-14"/>
    <x v="4"/>
    <n v="0"/>
    <n v="0"/>
    <n v="0"/>
    <n v="32138"/>
  </r>
  <r>
    <n v="11"/>
    <x v="10"/>
    <s v="All"/>
    <s v=" 10-14"/>
    <x v="5"/>
    <n v="0"/>
    <n v="0"/>
    <n v="0"/>
    <n v="32138"/>
  </r>
  <r>
    <n v="11"/>
    <x v="10"/>
    <s v="All"/>
    <s v=" 10-14"/>
    <x v="6"/>
    <n v="0"/>
    <n v="0"/>
    <n v="0"/>
    <n v="32138"/>
  </r>
  <r>
    <n v="11"/>
    <x v="10"/>
    <s v="All"/>
    <s v=" 10-14"/>
    <x v="7"/>
    <n v="5"/>
    <n v="4"/>
    <n v="53"/>
    <n v="32138"/>
  </r>
  <r>
    <n v="11"/>
    <x v="10"/>
    <s v="All"/>
    <s v=" 10-14"/>
    <x v="8"/>
    <n v="0"/>
    <n v="0"/>
    <n v="0"/>
    <n v="32138"/>
  </r>
  <r>
    <n v="11"/>
    <x v="10"/>
    <s v="All"/>
    <s v=" 10-14"/>
    <x v="9"/>
    <n v="1"/>
    <n v="1"/>
    <n v="30"/>
    <n v="32138"/>
  </r>
  <r>
    <n v="11"/>
    <x v="10"/>
    <s v="All"/>
    <s v=" 10-14"/>
    <x v="10"/>
    <n v="15"/>
    <n v="6"/>
    <n v="613"/>
    <n v="32138"/>
  </r>
  <r>
    <n v="11"/>
    <x v="10"/>
    <s v="All"/>
    <s v=" 2-4"/>
    <x v="0"/>
    <n v="76"/>
    <n v="73"/>
    <n v="694"/>
    <n v="17063"/>
  </r>
  <r>
    <n v="11"/>
    <x v="10"/>
    <s v="All"/>
    <s v=" 2-4"/>
    <x v="1"/>
    <n v="0"/>
    <n v="0"/>
    <n v="0"/>
    <n v="17063"/>
  </r>
  <r>
    <n v="11"/>
    <x v="10"/>
    <s v="All"/>
    <s v=" 2-4"/>
    <x v="2"/>
    <n v="0"/>
    <n v="0"/>
    <n v="0"/>
    <n v="17063"/>
  </r>
  <r>
    <n v="11"/>
    <x v="10"/>
    <s v="All"/>
    <s v=" 2-4"/>
    <x v="3"/>
    <n v="0"/>
    <n v="0"/>
    <n v="0"/>
    <n v="17063"/>
  </r>
  <r>
    <n v="11"/>
    <x v="10"/>
    <s v="All"/>
    <s v=" 2-4"/>
    <x v="4"/>
    <n v="0"/>
    <n v="0"/>
    <n v="0"/>
    <n v="17063"/>
  </r>
  <r>
    <n v="11"/>
    <x v="10"/>
    <s v="All"/>
    <s v=" 2-4"/>
    <x v="5"/>
    <n v="0"/>
    <n v="0"/>
    <n v="0"/>
    <n v="17063"/>
  </r>
  <r>
    <n v="11"/>
    <x v="10"/>
    <s v="All"/>
    <s v=" 2-4"/>
    <x v="6"/>
    <n v="0"/>
    <n v="0"/>
    <n v="0"/>
    <n v="17063"/>
  </r>
  <r>
    <n v="11"/>
    <x v="10"/>
    <s v="All"/>
    <s v=" 2-4"/>
    <x v="7"/>
    <n v="1"/>
    <n v="1"/>
    <n v="30"/>
    <n v="17063"/>
  </r>
  <r>
    <n v="11"/>
    <x v="10"/>
    <s v="All"/>
    <s v=" 2-4"/>
    <x v="8"/>
    <n v="0"/>
    <n v="0"/>
    <n v="0"/>
    <n v="17063"/>
  </r>
  <r>
    <n v="11"/>
    <x v="10"/>
    <s v="All"/>
    <s v=" 2-4"/>
    <x v="9"/>
    <n v="0"/>
    <n v="0"/>
    <n v="0"/>
    <n v="17063"/>
  </r>
  <r>
    <n v="11"/>
    <x v="10"/>
    <s v="All"/>
    <s v=" 2-4"/>
    <x v="10"/>
    <n v="0"/>
    <n v="0"/>
    <n v="0"/>
    <n v="17063"/>
  </r>
  <r>
    <n v="11"/>
    <x v="10"/>
    <s v="All"/>
    <s v=" 5-9"/>
    <x v="0"/>
    <n v="189"/>
    <n v="168"/>
    <n v="1310"/>
    <n v="30225"/>
  </r>
  <r>
    <n v="11"/>
    <x v="10"/>
    <s v="All"/>
    <s v=" 5-9"/>
    <x v="1"/>
    <n v="0"/>
    <n v="0"/>
    <n v="0"/>
    <n v="30225"/>
  </r>
  <r>
    <n v="11"/>
    <x v="10"/>
    <s v="All"/>
    <s v=" 5-9"/>
    <x v="2"/>
    <n v="0"/>
    <n v="0"/>
    <n v="0"/>
    <n v="30225"/>
  </r>
  <r>
    <n v="11"/>
    <x v="10"/>
    <s v="All"/>
    <s v=" 5-9"/>
    <x v="3"/>
    <n v="0"/>
    <n v="0"/>
    <n v="0"/>
    <n v="30225"/>
  </r>
  <r>
    <n v="11"/>
    <x v="10"/>
    <s v="All"/>
    <s v=" 5-9"/>
    <x v="4"/>
    <n v="0"/>
    <n v="0"/>
    <n v="0"/>
    <n v="30225"/>
  </r>
  <r>
    <n v="11"/>
    <x v="10"/>
    <s v="All"/>
    <s v=" 5-9"/>
    <x v="5"/>
    <n v="0"/>
    <n v="0"/>
    <n v="0"/>
    <n v="30225"/>
  </r>
  <r>
    <n v="11"/>
    <x v="10"/>
    <s v="All"/>
    <s v=" 5-9"/>
    <x v="6"/>
    <n v="0"/>
    <n v="0"/>
    <n v="0"/>
    <n v="30225"/>
  </r>
  <r>
    <n v="11"/>
    <x v="10"/>
    <s v="All"/>
    <s v=" 5-9"/>
    <x v="7"/>
    <n v="2"/>
    <n v="2"/>
    <n v="23"/>
    <n v="30225"/>
  </r>
  <r>
    <n v="11"/>
    <x v="10"/>
    <s v="All"/>
    <s v=" 5-9"/>
    <x v="8"/>
    <n v="0"/>
    <n v="0"/>
    <n v="0"/>
    <n v="30225"/>
  </r>
  <r>
    <n v="11"/>
    <x v="10"/>
    <s v="All"/>
    <s v=" 5-9"/>
    <x v="9"/>
    <n v="2"/>
    <n v="1"/>
    <n v="60"/>
    <n v="30225"/>
  </r>
  <r>
    <n v="11"/>
    <x v="10"/>
    <s v="All"/>
    <s v=" 5-9"/>
    <x v="10"/>
    <n v="1"/>
    <n v="1"/>
    <n v="5"/>
    <n v="30225"/>
  </r>
  <r>
    <n v="11"/>
    <x v="11"/>
    <s v="All"/>
    <s v=" 0-1"/>
    <x v="0"/>
    <n v="29"/>
    <n v="28"/>
    <n v="261"/>
    <n v="10527"/>
  </r>
  <r>
    <n v="11"/>
    <x v="11"/>
    <s v="All"/>
    <s v=" 0-1"/>
    <x v="1"/>
    <n v="0"/>
    <n v="0"/>
    <n v="0"/>
    <n v="10527"/>
  </r>
  <r>
    <n v="11"/>
    <x v="11"/>
    <s v="All"/>
    <s v=" 0-1"/>
    <x v="2"/>
    <n v="0"/>
    <n v="0"/>
    <n v="0"/>
    <n v="10527"/>
  </r>
  <r>
    <n v="11"/>
    <x v="11"/>
    <s v="All"/>
    <s v=" 0-1"/>
    <x v="3"/>
    <n v="0"/>
    <n v="0"/>
    <n v="0"/>
    <n v="10527"/>
  </r>
  <r>
    <n v="11"/>
    <x v="11"/>
    <s v="All"/>
    <s v=" 0-1"/>
    <x v="4"/>
    <n v="0"/>
    <n v="0"/>
    <n v="0"/>
    <n v="10527"/>
  </r>
  <r>
    <n v="11"/>
    <x v="11"/>
    <s v="All"/>
    <s v=" 0-1"/>
    <x v="5"/>
    <n v="4"/>
    <n v="2"/>
    <n v="95"/>
    <n v="10527"/>
  </r>
  <r>
    <n v="11"/>
    <x v="11"/>
    <s v="All"/>
    <s v=" 0-1"/>
    <x v="6"/>
    <n v="0"/>
    <n v="0"/>
    <n v="0"/>
    <n v="10527"/>
  </r>
  <r>
    <n v="11"/>
    <x v="11"/>
    <s v="All"/>
    <s v=" 0-1"/>
    <x v="7"/>
    <n v="5"/>
    <n v="5"/>
    <n v="13"/>
    <n v="10527"/>
  </r>
  <r>
    <n v="11"/>
    <x v="11"/>
    <s v="All"/>
    <s v=" 0-1"/>
    <x v="8"/>
    <n v="0"/>
    <n v="0"/>
    <n v="0"/>
    <n v="10527"/>
  </r>
  <r>
    <n v="11"/>
    <x v="11"/>
    <s v="All"/>
    <s v=" 0-1"/>
    <x v="9"/>
    <n v="0"/>
    <n v="0"/>
    <n v="0"/>
    <n v="10527"/>
  </r>
  <r>
    <n v="11"/>
    <x v="11"/>
    <s v="All"/>
    <s v=" 0-1"/>
    <x v="10"/>
    <n v="0"/>
    <n v="0"/>
    <n v="0"/>
    <n v="10527"/>
  </r>
  <r>
    <n v="11"/>
    <x v="11"/>
    <s v="All"/>
    <s v=" 10-14"/>
    <x v="0"/>
    <n v="399"/>
    <n v="362"/>
    <n v="2350"/>
    <n v="32940"/>
  </r>
  <r>
    <n v="11"/>
    <x v="11"/>
    <s v="All"/>
    <s v=" 10-14"/>
    <x v="1"/>
    <n v="0"/>
    <n v="0"/>
    <n v="0"/>
    <n v="32940"/>
  </r>
  <r>
    <n v="11"/>
    <x v="11"/>
    <s v="All"/>
    <s v=" 10-14"/>
    <x v="2"/>
    <n v="0"/>
    <n v="0"/>
    <n v="0"/>
    <n v="32940"/>
  </r>
  <r>
    <n v="11"/>
    <x v="11"/>
    <s v="All"/>
    <s v=" 10-14"/>
    <x v="3"/>
    <n v="0"/>
    <n v="0"/>
    <n v="0"/>
    <n v="32940"/>
  </r>
  <r>
    <n v="11"/>
    <x v="11"/>
    <s v="All"/>
    <s v=" 10-14"/>
    <x v="4"/>
    <n v="0"/>
    <n v="0"/>
    <n v="0"/>
    <n v="32940"/>
  </r>
  <r>
    <n v="11"/>
    <x v="11"/>
    <s v="All"/>
    <s v=" 10-14"/>
    <x v="5"/>
    <n v="0"/>
    <n v="0"/>
    <n v="0"/>
    <n v="32940"/>
  </r>
  <r>
    <n v="11"/>
    <x v="11"/>
    <s v="All"/>
    <s v=" 10-14"/>
    <x v="6"/>
    <n v="3"/>
    <n v="3"/>
    <n v="50"/>
    <n v="32940"/>
  </r>
  <r>
    <n v="11"/>
    <x v="11"/>
    <s v="All"/>
    <s v=" 10-14"/>
    <x v="7"/>
    <n v="22"/>
    <n v="20"/>
    <n v="195"/>
    <n v="32940"/>
  </r>
  <r>
    <n v="11"/>
    <x v="11"/>
    <s v="All"/>
    <s v=" 10-14"/>
    <x v="8"/>
    <n v="0"/>
    <n v="0"/>
    <n v="0"/>
    <n v="32940"/>
  </r>
  <r>
    <n v="11"/>
    <x v="11"/>
    <s v="All"/>
    <s v=" 10-14"/>
    <x v="9"/>
    <n v="3"/>
    <n v="2"/>
    <n v="90"/>
    <n v="32940"/>
  </r>
  <r>
    <n v="11"/>
    <x v="11"/>
    <s v="All"/>
    <s v=" 10-14"/>
    <x v="10"/>
    <n v="29"/>
    <n v="13"/>
    <n v="616"/>
    <n v="32940"/>
  </r>
  <r>
    <n v="11"/>
    <x v="11"/>
    <s v="All"/>
    <s v=" 2-4"/>
    <x v="0"/>
    <n v="151"/>
    <n v="147"/>
    <n v="1509"/>
    <n v="17735"/>
  </r>
  <r>
    <n v="11"/>
    <x v="11"/>
    <s v="All"/>
    <s v=" 2-4"/>
    <x v="1"/>
    <n v="0"/>
    <n v="0"/>
    <n v="0"/>
    <n v="17735"/>
  </r>
  <r>
    <n v="11"/>
    <x v="11"/>
    <s v="All"/>
    <s v=" 2-4"/>
    <x v="2"/>
    <n v="0"/>
    <n v="0"/>
    <n v="0"/>
    <n v="17735"/>
  </r>
  <r>
    <n v="11"/>
    <x v="11"/>
    <s v="All"/>
    <s v=" 2-4"/>
    <x v="3"/>
    <n v="0"/>
    <n v="0"/>
    <n v="0"/>
    <n v="17735"/>
  </r>
  <r>
    <n v="11"/>
    <x v="11"/>
    <s v="All"/>
    <s v=" 2-4"/>
    <x v="4"/>
    <n v="0"/>
    <n v="0"/>
    <n v="0"/>
    <n v="17735"/>
  </r>
  <r>
    <n v="11"/>
    <x v="11"/>
    <s v="All"/>
    <s v=" 2-4"/>
    <x v="5"/>
    <n v="0"/>
    <n v="0"/>
    <n v="0"/>
    <n v="17735"/>
  </r>
  <r>
    <n v="11"/>
    <x v="11"/>
    <s v="All"/>
    <s v=" 2-4"/>
    <x v="6"/>
    <n v="0"/>
    <n v="0"/>
    <n v="0"/>
    <n v="17735"/>
  </r>
  <r>
    <n v="11"/>
    <x v="11"/>
    <s v="All"/>
    <s v=" 2-4"/>
    <x v="7"/>
    <n v="6"/>
    <n v="6"/>
    <n v="87"/>
    <n v="17735"/>
  </r>
  <r>
    <n v="11"/>
    <x v="11"/>
    <s v="All"/>
    <s v=" 2-4"/>
    <x v="8"/>
    <n v="0"/>
    <n v="0"/>
    <n v="0"/>
    <n v="17735"/>
  </r>
  <r>
    <n v="11"/>
    <x v="11"/>
    <s v="All"/>
    <s v=" 2-4"/>
    <x v="9"/>
    <n v="0"/>
    <n v="0"/>
    <n v="0"/>
    <n v="17735"/>
  </r>
  <r>
    <n v="11"/>
    <x v="11"/>
    <s v="All"/>
    <s v=" 2-4"/>
    <x v="10"/>
    <n v="0"/>
    <n v="0"/>
    <n v="0"/>
    <n v="17735"/>
  </r>
  <r>
    <n v="11"/>
    <x v="11"/>
    <s v="All"/>
    <s v=" 5-9"/>
    <x v="0"/>
    <n v="405"/>
    <n v="358"/>
    <n v="3159"/>
    <n v="30802"/>
  </r>
  <r>
    <n v="11"/>
    <x v="11"/>
    <s v="All"/>
    <s v=" 5-9"/>
    <x v="1"/>
    <n v="0"/>
    <n v="0"/>
    <n v="0"/>
    <n v="30802"/>
  </r>
  <r>
    <n v="11"/>
    <x v="11"/>
    <s v="All"/>
    <s v=" 5-9"/>
    <x v="2"/>
    <n v="0"/>
    <n v="0"/>
    <n v="0"/>
    <n v="30802"/>
  </r>
  <r>
    <n v="11"/>
    <x v="11"/>
    <s v="All"/>
    <s v=" 5-9"/>
    <x v="3"/>
    <n v="0"/>
    <n v="0"/>
    <n v="0"/>
    <n v="30802"/>
  </r>
  <r>
    <n v="11"/>
    <x v="11"/>
    <s v="All"/>
    <s v=" 5-9"/>
    <x v="4"/>
    <n v="0"/>
    <n v="0"/>
    <n v="0"/>
    <n v="30802"/>
  </r>
  <r>
    <n v="11"/>
    <x v="11"/>
    <s v="All"/>
    <s v=" 5-9"/>
    <x v="5"/>
    <n v="0"/>
    <n v="0"/>
    <n v="0"/>
    <n v="30802"/>
  </r>
  <r>
    <n v="11"/>
    <x v="11"/>
    <s v="All"/>
    <s v=" 5-9"/>
    <x v="6"/>
    <n v="0"/>
    <n v="0"/>
    <n v="0"/>
    <n v="30802"/>
  </r>
  <r>
    <n v="11"/>
    <x v="11"/>
    <s v="All"/>
    <s v=" 5-9"/>
    <x v="7"/>
    <n v="10"/>
    <n v="10"/>
    <n v="76"/>
    <n v="30802"/>
  </r>
  <r>
    <n v="11"/>
    <x v="11"/>
    <s v="All"/>
    <s v=" 5-9"/>
    <x v="8"/>
    <n v="0"/>
    <n v="0"/>
    <n v="0"/>
    <n v="30802"/>
  </r>
  <r>
    <n v="11"/>
    <x v="11"/>
    <s v="All"/>
    <s v=" 5-9"/>
    <x v="9"/>
    <n v="0"/>
    <n v="0"/>
    <n v="0"/>
    <n v="30802"/>
  </r>
  <r>
    <n v="11"/>
    <x v="11"/>
    <s v="All"/>
    <s v=" 5-9"/>
    <x v="10"/>
    <n v="0"/>
    <n v="0"/>
    <n v="0"/>
    <n v="30802"/>
  </r>
  <r>
    <n v="12"/>
    <x v="0"/>
    <s v="All"/>
    <s v=" 0-1"/>
    <x v="0"/>
    <n v="1061"/>
    <n v="994"/>
    <n v="27936"/>
    <n v="63219"/>
  </r>
  <r>
    <n v="12"/>
    <x v="0"/>
    <s v="All"/>
    <s v=" 0-1"/>
    <x v="1"/>
    <n v="0"/>
    <n v="0"/>
    <n v="0"/>
    <n v="63219"/>
  </r>
  <r>
    <n v="12"/>
    <x v="0"/>
    <s v="All"/>
    <s v=" 0-1"/>
    <x v="2"/>
    <n v="0"/>
    <n v="0"/>
    <n v="0"/>
    <n v="63219"/>
  </r>
  <r>
    <n v="12"/>
    <x v="0"/>
    <s v="All"/>
    <s v=" 0-1"/>
    <x v="3"/>
    <n v="0"/>
    <n v="0"/>
    <n v="0"/>
    <n v="63219"/>
  </r>
  <r>
    <n v="12"/>
    <x v="0"/>
    <s v="All"/>
    <s v=" 0-1"/>
    <x v="4"/>
    <n v="0"/>
    <n v="0"/>
    <n v="0"/>
    <n v="63219"/>
  </r>
  <r>
    <n v="12"/>
    <x v="0"/>
    <s v="All"/>
    <s v=" 0-1"/>
    <x v="5"/>
    <n v="1"/>
    <n v="1"/>
    <n v="3"/>
    <n v="63219"/>
  </r>
  <r>
    <n v="12"/>
    <x v="0"/>
    <s v="All"/>
    <s v=" 0-1"/>
    <x v="6"/>
    <n v="4"/>
    <n v="3"/>
    <n v="62"/>
    <n v="63219"/>
  </r>
  <r>
    <n v="12"/>
    <x v="0"/>
    <s v="All"/>
    <s v=" 0-1"/>
    <x v="7"/>
    <n v="0"/>
    <n v="0"/>
    <n v="0"/>
    <n v="63219"/>
  </r>
  <r>
    <n v="12"/>
    <x v="0"/>
    <s v="All"/>
    <s v=" 0-1"/>
    <x v="8"/>
    <n v="0"/>
    <n v="0"/>
    <n v="0"/>
    <n v="63219"/>
  </r>
  <r>
    <n v="12"/>
    <x v="0"/>
    <s v="All"/>
    <s v=" 0-1"/>
    <x v="9"/>
    <n v="0"/>
    <n v="0"/>
    <n v="0"/>
    <n v="63219"/>
  </r>
  <r>
    <n v="12"/>
    <x v="0"/>
    <s v="All"/>
    <s v=" 0-1"/>
    <x v="10"/>
    <n v="0"/>
    <n v="0"/>
    <n v="0"/>
    <n v="63219"/>
  </r>
  <r>
    <n v="12"/>
    <x v="0"/>
    <s v="All"/>
    <s v=" 10-14"/>
    <x v="0"/>
    <n v="6360"/>
    <n v="5578"/>
    <n v="55892"/>
    <n v="203363"/>
  </r>
  <r>
    <n v="12"/>
    <x v="0"/>
    <s v="All"/>
    <s v=" 10-14"/>
    <x v="1"/>
    <n v="0"/>
    <n v="0"/>
    <n v="0"/>
    <n v="203363"/>
  </r>
  <r>
    <n v="12"/>
    <x v="0"/>
    <s v="All"/>
    <s v=" 10-14"/>
    <x v="2"/>
    <n v="3"/>
    <n v="3"/>
    <n v="9"/>
    <n v="203363"/>
  </r>
  <r>
    <n v="12"/>
    <x v="0"/>
    <s v="All"/>
    <s v=" 10-14"/>
    <x v="3"/>
    <n v="0"/>
    <n v="0"/>
    <n v="0"/>
    <n v="203363"/>
  </r>
  <r>
    <n v="12"/>
    <x v="0"/>
    <s v="All"/>
    <s v=" 10-14"/>
    <x v="4"/>
    <n v="0"/>
    <n v="0"/>
    <n v="0"/>
    <n v="203363"/>
  </r>
  <r>
    <n v="12"/>
    <x v="0"/>
    <s v="All"/>
    <s v=" 10-14"/>
    <x v="5"/>
    <n v="5"/>
    <n v="3"/>
    <n v="332"/>
    <n v="203363"/>
  </r>
  <r>
    <n v="12"/>
    <x v="0"/>
    <s v="All"/>
    <s v=" 10-14"/>
    <x v="6"/>
    <n v="18"/>
    <n v="6"/>
    <n v="173"/>
    <n v="203363"/>
  </r>
  <r>
    <n v="12"/>
    <x v="0"/>
    <s v="All"/>
    <s v=" 10-14"/>
    <x v="7"/>
    <n v="0"/>
    <n v="0"/>
    <n v="0"/>
    <n v="203363"/>
  </r>
  <r>
    <n v="12"/>
    <x v="0"/>
    <s v="All"/>
    <s v=" 10-14"/>
    <x v="8"/>
    <n v="0"/>
    <n v="0"/>
    <n v="0"/>
    <n v="203363"/>
  </r>
  <r>
    <n v="12"/>
    <x v="0"/>
    <s v="All"/>
    <s v=" 10-14"/>
    <x v="9"/>
    <n v="65"/>
    <n v="31"/>
    <n v="3366"/>
    <n v="203363"/>
  </r>
  <r>
    <n v="12"/>
    <x v="0"/>
    <s v="All"/>
    <s v=" 10-14"/>
    <x v="10"/>
    <n v="5"/>
    <n v="4"/>
    <n v="82"/>
    <n v="203363"/>
  </r>
  <r>
    <n v="12"/>
    <x v="0"/>
    <s v="All"/>
    <s v=" 2-4"/>
    <x v="0"/>
    <n v="2369"/>
    <n v="2234"/>
    <n v="53905"/>
    <n v="105780"/>
  </r>
  <r>
    <n v="12"/>
    <x v="0"/>
    <s v="All"/>
    <s v=" 2-4"/>
    <x v="1"/>
    <n v="1"/>
    <n v="1"/>
    <n v="4"/>
    <n v="105780"/>
  </r>
  <r>
    <n v="12"/>
    <x v="0"/>
    <s v="All"/>
    <s v=" 2-4"/>
    <x v="2"/>
    <n v="0"/>
    <n v="0"/>
    <n v="0"/>
    <n v="105780"/>
  </r>
  <r>
    <n v="12"/>
    <x v="0"/>
    <s v="All"/>
    <s v=" 2-4"/>
    <x v="3"/>
    <n v="0"/>
    <n v="0"/>
    <n v="0"/>
    <n v="105780"/>
  </r>
  <r>
    <n v="12"/>
    <x v="0"/>
    <s v="All"/>
    <s v=" 2-4"/>
    <x v="4"/>
    <n v="0"/>
    <n v="0"/>
    <n v="0"/>
    <n v="105780"/>
  </r>
  <r>
    <n v="12"/>
    <x v="0"/>
    <s v="All"/>
    <s v=" 2-4"/>
    <x v="5"/>
    <n v="1"/>
    <n v="1"/>
    <n v="20"/>
    <n v="105780"/>
  </r>
  <r>
    <n v="12"/>
    <x v="0"/>
    <s v="All"/>
    <s v=" 2-4"/>
    <x v="6"/>
    <n v="7"/>
    <n v="4"/>
    <n v="354"/>
    <n v="105780"/>
  </r>
  <r>
    <n v="12"/>
    <x v="0"/>
    <s v="All"/>
    <s v=" 2-4"/>
    <x v="7"/>
    <n v="0"/>
    <n v="0"/>
    <n v="0"/>
    <n v="105780"/>
  </r>
  <r>
    <n v="12"/>
    <x v="0"/>
    <s v="All"/>
    <s v=" 2-4"/>
    <x v="8"/>
    <n v="0"/>
    <n v="0"/>
    <n v="0"/>
    <n v="105780"/>
  </r>
  <r>
    <n v="12"/>
    <x v="0"/>
    <s v="All"/>
    <s v=" 2-4"/>
    <x v="9"/>
    <n v="0"/>
    <n v="0"/>
    <n v="0"/>
    <n v="105780"/>
  </r>
  <r>
    <n v="12"/>
    <x v="0"/>
    <s v="All"/>
    <s v=" 2-4"/>
    <x v="10"/>
    <n v="0"/>
    <n v="0"/>
    <n v="0"/>
    <n v="105780"/>
  </r>
  <r>
    <n v="12"/>
    <x v="0"/>
    <s v="All"/>
    <s v=" 5-9"/>
    <x v="0"/>
    <n v="5328"/>
    <n v="4888"/>
    <n v="96159"/>
    <n v="197965"/>
  </r>
  <r>
    <n v="12"/>
    <x v="0"/>
    <s v="All"/>
    <s v=" 5-9"/>
    <x v="1"/>
    <n v="1"/>
    <n v="1"/>
    <n v="1"/>
    <n v="197965"/>
  </r>
  <r>
    <n v="12"/>
    <x v="0"/>
    <s v="All"/>
    <s v=" 5-9"/>
    <x v="2"/>
    <n v="1"/>
    <n v="1"/>
    <n v="5"/>
    <n v="197965"/>
  </r>
  <r>
    <n v="12"/>
    <x v="0"/>
    <s v="All"/>
    <s v=" 5-9"/>
    <x v="3"/>
    <n v="0"/>
    <n v="0"/>
    <n v="0"/>
    <n v="197965"/>
  </r>
  <r>
    <n v="12"/>
    <x v="0"/>
    <s v="All"/>
    <s v=" 5-9"/>
    <x v="4"/>
    <n v="0"/>
    <n v="0"/>
    <n v="0"/>
    <n v="197965"/>
  </r>
  <r>
    <n v="12"/>
    <x v="0"/>
    <s v="All"/>
    <s v=" 5-9"/>
    <x v="5"/>
    <n v="3"/>
    <n v="3"/>
    <n v="27"/>
    <n v="197965"/>
  </r>
  <r>
    <n v="12"/>
    <x v="0"/>
    <s v="All"/>
    <s v=" 5-9"/>
    <x v="6"/>
    <n v="0"/>
    <n v="0"/>
    <n v="0"/>
    <n v="197965"/>
  </r>
  <r>
    <n v="12"/>
    <x v="0"/>
    <s v="All"/>
    <s v=" 5-9"/>
    <x v="7"/>
    <n v="0"/>
    <n v="0"/>
    <n v="0"/>
    <n v="197965"/>
  </r>
  <r>
    <n v="12"/>
    <x v="0"/>
    <s v="All"/>
    <s v=" 5-9"/>
    <x v="8"/>
    <n v="0"/>
    <n v="0"/>
    <n v="0"/>
    <n v="197965"/>
  </r>
  <r>
    <n v="12"/>
    <x v="0"/>
    <s v="All"/>
    <s v=" 5-9"/>
    <x v="9"/>
    <n v="9"/>
    <n v="5"/>
    <n v="590"/>
    <n v="197965"/>
  </r>
  <r>
    <n v="12"/>
    <x v="0"/>
    <s v="All"/>
    <s v=" 5-9"/>
    <x v="10"/>
    <n v="0"/>
    <n v="0"/>
    <n v="0"/>
    <n v="197965"/>
  </r>
  <r>
    <n v="12"/>
    <x v="1"/>
    <s v="All"/>
    <s v=" 0-1"/>
    <x v="0"/>
    <n v="458"/>
    <n v="416"/>
    <n v="11556"/>
    <n v="65908"/>
  </r>
  <r>
    <n v="12"/>
    <x v="1"/>
    <s v="All"/>
    <s v=" 0-1"/>
    <x v="1"/>
    <n v="0"/>
    <n v="0"/>
    <n v="0"/>
    <n v="65908"/>
  </r>
  <r>
    <n v="12"/>
    <x v="1"/>
    <s v="All"/>
    <s v=" 0-1"/>
    <x v="2"/>
    <n v="3"/>
    <n v="1"/>
    <n v="20"/>
    <n v="65908"/>
  </r>
  <r>
    <n v="12"/>
    <x v="1"/>
    <s v="All"/>
    <s v=" 0-1"/>
    <x v="3"/>
    <n v="0"/>
    <n v="0"/>
    <n v="0"/>
    <n v="65908"/>
  </r>
  <r>
    <n v="12"/>
    <x v="1"/>
    <s v="All"/>
    <s v=" 0-1"/>
    <x v="4"/>
    <n v="0"/>
    <n v="0"/>
    <n v="0"/>
    <n v="65908"/>
  </r>
  <r>
    <n v="12"/>
    <x v="1"/>
    <s v="All"/>
    <s v=" 0-1"/>
    <x v="5"/>
    <n v="2"/>
    <n v="2"/>
    <n v="53"/>
    <n v="65908"/>
  </r>
  <r>
    <n v="12"/>
    <x v="1"/>
    <s v="All"/>
    <s v=" 0-1"/>
    <x v="6"/>
    <n v="2"/>
    <n v="2"/>
    <n v="31"/>
    <n v="65908"/>
  </r>
  <r>
    <n v="12"/>
    <x v="1"/>
    <s v="All"/>
    <s v=" 0-1"/>
    <x v="7"/>
    <n v="0"/>
    <n v="0"/>
    <n v="0"/>
    <n v="65908"/>
  </r>
  <r>
    <n v="12"/>
    <x v="1"/>
    <s v="All"/>
    <s v=" 0-1"/>
    <x v="8"/>
    <n v="0"/>
    <n v="0"/>
    <n v="0"/>
    <n v="65908"/>
  </r>
  <r>
    <n v="12"/>
    <x v="1"/>
    <s v="All"/>
    <s v=" 0-1"/>
    <x v="9"/>
    <n v="0"/>
    <n v="0"/>
    <n v="0"/>
    <n v="65908"/>
  </r>
  <r>
    <n v="12"/>
    <x v="1"/>
    <s v="All"/>
    <s v=" 0-1"/>
    <x v="10"/>
    <n v="0"/>
    <n v="0"/>
    <n v="0"/>
    <n v="65908"/>
  </r>
  <r>
    <n v="12"/>
    <x v="1"/>
    <s v="All"/>
    <s v=" 10-14"/>
    <x v="0"/>
    <n v="1605"/>
    <n v="1380"/>
    <n v="14483"/>
    <n v="213195"/>
  </r>
  <r>
    <n v="12"/>
    <x v="1"/>
    <s v="All"/>
    <s v=" 10-14"/>
    <x v="1"/>
    <n v="0"/>
    <n v="0"/>
    <n v="0"/>
    <n v="213195"/>
  </r>
  <r>
    <n v="12"/>
    <x v="1"/>
    <s v="All"/>
    <s v=" 10-14"/>
    <x v="2"/>
    <n v="2"/>
    <n v="2"/>
    <n v="13"/>
    <n v="213195"/>
  </r>
  <r>
    <n v="12"/>
    <x v="1"/>
    <s v="All"/>
    <s v=" 10-14"/>
    <x v="3"/>
    <n v="0"/>
    <n v="0"/>
    <n v="0"/>
    <n v="213195"/>
  </r>
  <r>
    <n v="12"/>
    <x v="1"/>
    <s v="All"/>
    <s v=" 10-14"/>
    <x v="4"/>
    <n v="0"/>
    <n v="0"/>
    <n v="0"/>
    <n v="213195"/>
  </r>
  <r>
    <n v="12"/>
    <x v="1"/>
    <s v="All"/>
    <s v=" 10-14"/>
    <x v="5"/>
    <n v="0"/>
    <n v="0"/>
    <n v="0"/>
    <n v="213195"/>
  </r>
  <r>
    <n v="12"/>
    <x v="1"/>
    <s v="All"/>
    <s v=" 10-14"/>
    <x v="6"/>
    <n v="8"/>
    <n v="3"/>
    <n v="91"/>
    <n v="213195"/>
  </r>
  <r>
    <n v="12"/>
    <x v="1"/>
    <s v="All"/>
    <s v=" 10-14"/>
    <x v="7"/>
    <n v="0"/>
    <n v="0"/>
    <n v="0"/>
    <n v="213195"/>
  </r>
  <r>
    <n v="12"/>
    <x v="1"/>
    <s v="All"/>
    <s v=" 10-14"/>
    <x v="8"/>
    <n v="0"/>
    <n v="0"/>
    <n v="0"/>
    <n v="213195"/>
  </r>
  <r>
    <n v="12"/>
    <x v="1"/>
    <s v="All"/>
    <s v=" 10-14"/>
    <x v="9"/>
    <n v="21"/>
    <n v="14"/>
    <n v="858"/>
    <n v="213195"/>
  </r>
  <r>
    <n v="12"/>
    <x v="1"/>
    <s v="All"/>
    <s v=" 10-14"/>
    <x v="10"/>
    <n v="1"/>
    <n v="1"/>
    <n v="5"/>
    <n v="213195"/>
  </r>
  <r>
    <n v="12"/>
    <x v="1"/>
    <s v="All"/>
    <s v=" 2-4"/>
    <x v="0"/>
    <n v="796"/>
    <n v="756"/>
    <n v="17653"/>
    <n v="108614"/>
  </r>
  <r>
    <n v="12"/>
    <x v="1"/>
    <s v="All"/>
    <s v=" 2-4"/>
    <x v="1"/>
    <n v="0"/>
    <n v="0"/>
    <n v="0"/>
    <n v="108614"/>
  </r>
  <r>
    <n v="12"/>
    <x v="1"/>
    <s v="All"/>
    <s v=" 2-4"/>
    <x v="2"/>
    <n v="2"/>
    <n v="1"/>
    <n v="22"/>
    <n v="108614"/>
  </r>
  <r>
    <n v="12"/>
    <x v="1"/>
    <s v="All"/>
    <s v=" 2-4"/>
    <x v="3"/>
    <n v="0"/>
    <n v="0"/>
    <n v="0"/>
    <n v="108614"/>
  </r>
  <r>
    <n v="12"/>
    <x v="1"/>
    <s v="All"/>
    <s v=" 2-4"/>
    <x v="4"/>
    <n v="0"/>
    <n v="0"/>
    <n v="0"/>
    <n v="108614"/>
  </r>
  <r>
    <n v="12"/>
    <x v="1"/>
    <s v="All"/>
    <s v=" 2-4"/>
    <x v="5"/>
    <n v="1"/>
    <n v="1"/>
    <n v="20"/>
    <n v="108614"/>
  </r>
  <r>
    <n v="12"/>
    <x v="1"/>
    <s v="All"/>
    <s v=" 2-4"/>
    <x v="6"/>
    <n v="1"/>
    <n v="1"/>
    <n v="20"/>
    <n v="108614"/>
  </r>
  <r>
    <n v="12"/>
    <x v="1"/>
    <s v="All"/>
    <s v=" 2-4"/>
    <x v="7"/>
    <n v="0"/>
    <n v="0"/>
    <n v="0"/>
    <n v="108614"/>
  </r>
  <r>
    <n v="12"/>
    <x v="1"/>
    <s v="All"/>
    <s v=" 2-4"/>
    <x v="8"/>
    <n v="0"/>
    <n v="0"/>
    <n v="0"/>
    <n v="108614"/>
  </r>
  <r>
    <n v="12"/>
    <x v="1"/>
    <s v="All"/>
    <s v=" 2-4"/>
    <x v="9"/>
    <n v="0"/>
    <n v="0"/>
    <n v="0"/>
    <n v="108614"/>
  </r>
  <r>
    <n v="12"/>
    <x v="1"/>
    <s v="All"/>
    <s v=" 2-4"/>
    <x v="10"/>
    <n v="0"/>
    <n v="0"/>
    <n v="0"/>
    <n v="108614"/>
  </r>
  <r>
    <n v="12"/>
    <x v="1"/>
    <s v="All"/>
    <s v=" 5-9"/>
    <x v="0"/>
    <n v="1610"/>
    <n v="1445"/>
    <n v="28402"/>
    <n v="201018"/>
  </r>
  <r>
    <n v="12"/>
    <x v="1"/>
    <s v="All"/>
    <s v=" 5-9"/>
    <x v="1"/>
    <n v="0"/>
    <n v="0"/>
    <n v="0"/>
    <n v="201018"/>
  </r>
  <r>
    <n v="12"/>
    <x v="1"/>
    <s v="All"/>
    <s v=" 5-9"/>
    <x v="2"/>
    <n v="2"/>
    <n v="1"/>
    <n v="55"/>
    <n v="201018"/>
  </r>
  <r>
    <n v="12"/>
    <x v="1"/>
    <s v="All"/>
    <s v=" 5-9"/>
    <x v="3"/>
    <n v="0"/>
    <n v="0"/>
    <n v="0"/>
    <n v="201018"/>
  </r>
  <r>
    <n v="12"/>
    <x v="1"/>
    <s v="All"/>
    <s v=" 5-9"/>
    <x v="4"/>
    <n v="0"/>
    <n v="0"/>
    <n v="0"/>
    <n v="201018"/>
  </r>
  <r>
    <n v="12"/>
    <x v="1"/>
    <s v="All"/>
    <s v=" 5-9"/>
    <x v="5"/>
    <n v="0"/>
    <n v="0"/>
    <n v="0"/>
    <n v="201018"/>
  </r>
  <r>
    <n v="12"/>
    <x v="1"/>
    <s v="All"/>
    <s v=" 5-9"/>
    <x v="6"/>
    <n v="4"/>
    <n v="2"/>
    <n v="127"/>
    <n v="201018"/>
  </r>
  <r>
    <n v="12"/>
    <x v="1"/>
    <s v="All"/>
    <s v=" 5-9"/>
    <x v="7"/>
    <n v="1"/>
    <n v="1"/>
    <n v="4"/>
    <n v="201018"/>
  </r>
  <r>
    <n v="12"/>
    <x v="1"/>
    <s v="All"/>
    <s v=" 5-9"/>
    <x v="8"/>
    <n v="0"/>
    <n v="0"/>
    <n v="0"/>
    <n v="201018"/>
  </r>
  <r>
    <n v="12"/>
    <x v="1"/>
    <s v="All"/>
    <s v=" 5-9"/>
    <x v="9"/>
    <n v="9"/>
    <n v="4"/>
    <n v="610"/>
    <n v="201018"/>
  </r>
  <r>
    <n v="12"/>
    <x v="1"/>
    <s v="All"/>
    <s v=" 5-9"/>
    <x v="10"/>
    <n v="0"/>
    <n v="0"/>
    <n v="0"/>
    <n v="201018"/>
  </r>
  <r>
    <n v="12"/>
    <x v="2"/>
    <s v="All"/>
    <s v=" 0-1"/>
    <x v="0"/>
    <n v="492"/>
    <n v="457"/>
    <n v="10889"/>
    <n v="67205"/>
  </r>
  <r>
    <n v="12"/>
    <x v="2"/>
    <s v="All"/>
    <s v=" 0-1"/>
    <x v="1"/>
    <n v="0"/>
    <n v="0"/>
    <n v="0"/>
    <n v="67205"/>
  </r>
  <r>
    <n v="12"/>
    <x v="2"/>
    <s v="All"/>
    <s v=" 0-1"/>
    <x v="2"/>
    <n v="0"/>
    <n v="0"/>
    <n v="0"/>
    <n v="67205"/>
  </r>
  <r>
    <n v="12"/>
    <x v="2"/>
    <s v="All"/>
    <s v=" 0-1"/>
    <x v="3"/>
    <n v="0"/>
    <n v="0"/>
    <n v="0"/>
    <n v="67205"/>
  </r>
  <r>
    <n v="12"/>
    <x v="2"/>
    <s v="All"/>
    <s v=" 0-1"/>
    <x v="4"/>
    <n v="0"/>
    <n v="0"/>
    <n v="0"/>
    <n v="67205"/>
  </r>
  <r>
    <n v="12"/>
    <x v="2"/>
    <s v="All"/>
    <s v=" 0-1"/>
    <x v="5"/>
    <n v="10"/>
    <n v="7"/>
    <n v="148"/>
    <n v="67205"/>
  </r>
  <r>
    <n v="12"/>
    <x v="2"/>
    <s v="All"/>
    <s v=" 0-1"/>
    <x v="6"/>
    <n v="6"/>
    <n v="5"/>
    <n v="172"/>
    <n v="67205"/>
  </r>
  <r>
    <n v="12"/>
    <x v="2"/>
    <s v="All"/>
    <s v=" 0-1"/>
    <x v="7"/>
    <n v="0"/>
    <n v="0"/>
    <n v="0"/>
    <n v="67205"/>
  </r>
  <r>
    <n v="12"/>
    <x v="2"/>
    <s v="All"/>
    <s v=" 0-1"/>
    <x v="8"/>
    <n v="0"/>
    <n v="0"/>
    <n v="0"/>
    <n v="67205"/>
  </r>
  <r>
    <n v="12"/>
    <x v="2"/>
    <s v="All"/>
    <s v=" 0-1"/>
    <x v="9"/>
    <n v="0"/>
    <n v="0"/>
    <n v="0"/>
    <n v="67205"/>
  </r>
  <r>
    <n v="12"/>
    <x v="2"/>
    <s v="All"/>
    <s v=" 0-1"/>
    <x v="10"/>
    <n v="0"/>
    <n v="0"/>
    <n v="0"/>
    <n v="67205"/>
  </r>
  <r>
    <n v="12"/>
    <x v="2"/>
    <s v="All"/>
    <s v=" 10-14"/>
    <x v="0"/>
    <n v="1797"/>
    <n v="1555"/>
    <n v="14918"/>
    <n v="220996"/>
  </r>
  <r>
    <n v="12"/>
    <x v="2"/>
    <s v="All"/>
    <s v=" 10-14"/>
    <x v="1"/>
    <n v="0"/>
    <n v="0"/>
    <n v="0"/>
    <n v="220996"/>
  </r>
  <r>
    <n v="12"/>
    <x v="2"/>
    <s v="All"/>
    <s v=" 10-14"/>
    <x v="2"/>
    <n v="1"/>
    <n v="1"/>
    <n v="5"/>
    <n v="220996"/>
  </r>
  <r>
    <n v="12"/>
    <x v="2"/>
    <s v="All"/>
    <s v=" 10-14"/>
    <x v="3"/>
    <n v="0"/>
    <n v="0"/>
    <n v="0"/>
    <n v="220996"/>
  </r>
  <r>
    <n v="12"/>
    <x v="2"/>
    <s v="All"/>
    <s v=" 10-14"/>
    <x v="4"/>
    <n v="0"/>
    <n v="0"/>
    <n v="0"/>
    <n v="220996"/>
  </r>
  <r>
    <n v="12"/>
    <x v="2"/>
    <s v="All"/>
    <s v=" 10-14"/>
    <x v="5"/>
    <n v="2"/>
    <n v="2"/>
    <n v="38"/>
    <n v="220996"/>
  </r>
  <r>
    <n v="12"/>
    <x v="2"/>
    <s v="All"/>
    <s v=" 10-14"/>
    <x v="6"/>
    <n v="10"/>
    <n v="4"/>
    <n v="113"/>
    <n v="220996"/>
  </r>
  <r>
    <n v="12"/>
    <x v="2"/>
    <s v="All"/>
    <s v=" 10-14"/>
    <x v="7"/>
    <n v="1"/>
    <n v="1"/>
    <n v="5"/>
    <n v="220996"/>
  </r>
  <r>
    <n v="12"/>
    <x v="2"/>
    <s v="All"/>
    <s v=" 10-14"/>
    <x v="8"/>
    <n v="0"/>
    <n v="0"/>
    <n v="0"/>
    <n v="220996"/>
  </r>
  <r>
    <n v="12"/>
    <x v="2"/>
    <s v="All"/>
    <s v=" 10-14"/>
    <x v="9"/>
    <n v="28"/>
    <n v="11"/>
    <n v="1215"/>
    <n v="220996"/>
  </r>
  <r>
    <n v="12"/>
    <x v="2"/>
    <s v="All"/>
    <s v=" 10-14"/>
    <x v="10"/>
    <n v="4"/>
    <n v="3"/>
    <n v="85"/>
    <n v="220996"/>
  </r>
  <r>
    <n v="12"/>
    <x v="2"/>
    <s v="All"/>
    <s v=" 2-4"/>
    <x v="0"/>
    <n v="843"/>
    <n v="795"/>
    <n v="19306"/>
    <n v="109444"/>
  </r>
  <r>
    <n v="12"/>
    <x v="2"/>
    <s v="All"/>
    <s v=" 2-4"/>
    <x v="1"/>
    <n v="0"/>
    <n v="0"/>
    <n v="0"/>
    <n v="109444"/>
  </r>
  <r>
    <n v="12"/>
    <x v="2"/>
    <s v="All"/>
    <s v=" 2-4"/>
    <x v="2"/>
    <n v="0"/>
    <n v="0"/>
    <n v="0"/>
    <n v="109444"/>
  </r>
  <r>
    <n v="12"/>
    <x v="2"/>
    <s v="All"/>
    <s v=" 2-4"/>
    <x v="3"/>
    <n v="0"/>
    <n v="0"/>
    <n v="0"/>
    <n v="109444"/>
  </r>
  <r>
    <n v="12"/>
    <x v="2"/>
    <s v="All"/>
    <s v=" 2-4"/>
    <x v="4"/>
    <n v="1"/>
    <n v="1"/>
    <n v="4"/>
    <n v="109444"/>
  </r>
  <r>
    <n v="12"/>
    <x v="2"/>
    <s v="All"/>
    <s v=" 2-4"/>
    <x v="5"/>
    <n v="0"/>
    <n v="0"/>
    <n v="0"/>
    <n v="109444"/>
  </r>
  <r>
    <n v="12"/>
    <x v="2"/>
    <s v="All"/>
    <s v=" 2-4"/>
    <x v="6"/>
    <n v="2"/>
    <n v="2"/>
    <n v="45"/>
    <n v="109444"/>
  </r>
  <r>
    <n v="12"/>
    <x v="2"/>
    <s v="All"/>
    <s v=" 2-4"/>
    <x v="7"/>
    <n v="0"/>
    <n v="0"/>
    <n v="0"/>
    <n v="109444"/>
  </r>
  <r>
    <n v="12"/>
    <x v="2"/>
    <s v="All"/>
    <s v=" 2-4"/>
    <x v="8"/>
    <n v="0"/>
    <n v="0"/>
    <n v="0"/>
    <n v="109444"/>
  </r>
  <r>
    <n v="12"/>
    <x v="2"/>
    <s v="All"/>
    <s v=" 2-4"/>
    <x v="9"/>
    <n v="0"/>
    <n v="0"/>
    <n v="0"/>
    <n v="109444"/>
  </r>
  <r>
    <n v="12"/>
    <x v="2"/>
    <s v="All"/>
    <s v=" 2-4"/>
    <x v="10"/>
    <n v="0"/>
    <n v="0"/>
    <n v="0"/>
    <n v="109444"/>
  </r>
  <r>
    <n v="12"/>
    <x v="2"/>
    <s v="All"/>
    <s v=" 5-9"/>
    <x v="0"/>
    <n v="1660"/>
    <n v="1533"/>
    <n v="30654"/>
    <n v="201937"/>
  </r>
  <r>
    <n v="12"/>
    <x v="2"/>
    <s v="All"/>
    <s v=" 5-9"/>
    <x v="1"/>
    <n v="0"/>
    <n v="0"/>
    <n v="0"/>
    <n v="201937"/>
  </r>
  <r>
    <n v="12"/>
    <x v="2"/>
    <s v="All"/>
    <s v=" 5-9"/>
    <x v="2"/>
    <n v="1"/>
    <n v="1"/>
    <n v="8"/>
    <n v="201937"/>
  </r>
  <r>
    <n v="12"/>
    <x v="2"/>
    <s v="All"/>
    <s v=" 5-9"/>
    <x v="3"/>
    <n v="0"/>
    <n v="0"/>
    <n v="0"/>
    <n v="201937"/>
  </r>
  <r>
    <n v="12"/>
    <x v="2"/>
    <s v="All"/>
    <s v=" 5-9"/>
    <x v="4"/>
    <n v="0"/>
    <n v="0"/>
    <n v="0"/>
    <n v="201937"/>
  </r>
  <r>
    <n v="12"/>
    <x v="2"/>
    <s v="All"/>
    <s v=" 5-9"/>
    <x v="5"/>
    <n v="2"/>
    <n v="2"/>
    <n v="57"/>
    <n v="201937"/>
  </r>
  <r>
    <n v="12"/>
    <x v="2"/>
    <s v="All"/>
    <s v=" 5-9"/>
    <x v="6"/>
    <n v="10"/>
    <n v="6"/>
    <n v="133"/>
    <n v="201937"/>
  </r>
  <r>
    <n v="12"/>
    <x v="2"/>
    <s v="All"/>
    <s v=" 5-9"/>
    <x v="7"/>
    <n v="0"/>
    <n v="0"/>
    <n v="0"/>
    <n v="201937"/>
  </r>
  <r>
    <n v="12"/>
    <x v="2"/>
    <s v="All"/>
    <s v=" 5-9"/>
    <x v="8"/>
    <n v="0"/>
    <n v="0"/>
    <n v="0"/>
    <n v="201937"/>
  </r>
  <r>
    <n v="12"/>
    <x v="2"/>
    <s v="All"/>
    <s v=" 5-9"/>
    <x v="9"/>
    <n v="0"/>
    <n v="0"/>
    <n v="0"/>
    <n v="201937"/>
  </r>
  <r>
    <n v="12"/>
    <x v="2"/>
    <s v="All"/>
    <s v=" 5-9"/>
    <x v="10"/>
    <n v="1"/>
    <n v="1"/>
    <n v="25"/>
    <n v="201937"/>
  </r>
  <r>
    <n v="12"/>
    <x v="3"/>
    <s v="All"/>
    <s v=" 0-1"/>
    <x v="0"/>
    <n v="562"/>
    <n v="523"/>
    <n v="11526"/>
    <n v="66985"/>
  </r>
  <r>
    <n v="12"/>
    <x v="3"/>
    <s v="All"/>
    <s v=" 0-1"/>
    <x v="1"/>
    <n v="0"/>
    <n v="0"/>
    <n v="0"/>
    <n v="66985"/>
  </r>
  <r>
    <n v="12"/>
    <x v="3"/>
    <s v="All"/>
    <s v=" 0-1"/>
    <x v="2"/>
    <n v="0"/>
    <n v="0"/>
    <n v="0"/>
    <n v="66985"/>
  </r>
  <r>
    <n v="12"/>
    <x v="3"/>
    <s v="All"/>
    <s v=" 0-1"/>
    <x v="3"/>
    <n v="0"/>
    <n v="0"/>
    <n v="0"/>
    <n v="66985"/>
  </r>
  <r>
    <n v="12"/>
    <x v="3"/>
    <s v="All"/>
    <s v=" 0-1"/>
    <x v="4"/>
    <n v="0"/>
    <n v="0"/>
    <n v="0"/>
    <n v="66985"/>
  </r>
  <r>
    <n v="12"/>
    <x v="3"/>
    <s v="All"/>
    <s v=" 0-1"/>
    <x v="5"/>
    <n v="14"/>
    <n v="9"/>
    <n v="389"/>
    <n v="66985"/>
  </r>
  <r>
    <n v="12"/>
    <x v="3"/>
    <s v="All"/>
    <s v=" 0-1"/>
    <x v="6"/>
    <n v="3"/>
    <n v="3"/>
    <n v="12"/>
    <n v="66985"/>
  </r>
  <r>
    <n v="12"/>
    <x v="3"/>
    <s v="All"/>
    <s v=" 0-1"/>
    <x v="7"/>
    <n v="0"/>
    <n v="0"/>
    <n v="0"/>
    <n v="66985"/>
  </r>
  <r>
    <n v="12"/>
    <x v="3"/>
    <s v="All"/>
    <s v=" 0-1"/>
    <x v="8"/>
    <n v="0"/>
    <n v="0"/>
    <n v="0"/>
    <n v="66985"/>
  </r>
  <r>
    <n v="12"/>
    <x v="3"/>
    <s v="All"/>
    <s v=" 0-1"/>
    <x v="9"/>
    <n v="0"/>
    <n v="0"/>
    <n v="0"/>
    <n v="66985"/>
  </r>
  <r>
    <n v="12"/>
    <x v="3"/>
    <s v="All"/>
    <s v=" 0-1"/>
    <x v="10"/>
    <n v="0"/>
    <n v="0"/>
    <n v="0"/>
    <n v="66985"/>
  </r>
  <r>
    <n v="12"/>
    <x v="3"/>
    <s v="All"/>
    <s v=" 10-14"/>
    <x v="0"/>
    <n v="2380"/>
    <n v="2083"/>
    <n v="20359"/>
    <n v="223610"/>
  </r>
  <r>
    <n v="12"/>
    <x v="3"/>
    <s v="All"/>
    <s v=" 10-14"/>
    <x v="1"/>
    <n v="0"/>
    <n v="0"/>
    <n v="0"/>
    <n v="223610"/>
  </r>
  <r>
    <n v="12"/>
    <x v="3"/>
    <s v="All"/>
    <s v=" 10-14"/>
    <x v="2"/>
    <n v="0"/>
    <n v="0"/>
    <n v="0"/>
    <n v="223610"/>
  </r>
  <r>
    <n v="12"/>
    <x v="3"/>
    <s v="All"/>
    <s v=" 10-14"/>
    <x v="3"/>
    <n v="0"/>
    <n v="0"/>
    <n v="0"/>
    <n v="223610"/>
  </r>
  <r>
    <n v="12"/>
    <x v="3"/>
    <s v="All"/>
    <s v=" 10-14"/>
    <x v="4"/>
    <n v="0"/>
    <n v="0"/>
    <n v="0"/>
    <n v="223610"/>
  </r>
  <r>
    <n v="12"/>
    <x v="3"/>
    <s v="All"/>
    <s v=" 10-14"/>
    <x v="5"/>
    <n v="3"/>
    <n v="3"/>
    <n v="126"/>
    <n v="223610"/>
  </r>
  <r>
    <n v="12"/>
    <x v="3"/>
    <s v="All"/>
    <s v=" 10-14"/>
    <x v="6"/>
    <n v="22"/>
    <n v="10"/>
    <n v="391"/>
    <n v="223610"/>
  </r>
  <r>
    <n v="12"/>
    <x v="3"/>
    <s v="All"/>
    <s v=" 10-14"/>
    <x v="7"/>
    <n v="3"/>
    <n v="3"/>
    <n v="41"/>
    <n v="223610"/>
  </r>
  <r>
    <n v="12"/>
    <x v="3"/>
    <s v="All"/>
    <s v=" 10-14"/>
    <x v="8"/>
    <n v="0"/>
    <n v="0"/>
    <n v="0"/>
    <n v="223610"/>
  </r>
  <r>
    <n v="12"/>
    <x v="3"/>
    <s v="All"/>
    <s v=" 10-14"/>
    <x v="9"/>
    <n v="40"/>
    <n v="12"/>
    <n v="1555"/>
    <n v="223610"/>
  </r>
  <r>
    <n v="12"/>
    <x v="3"/>
    <s v="All"/>
    <s v=" 10-14"/>
    <x v="10"/>
    <n v="9"/>
    <n v="4"/>
    <n v="130"/>
    <n v="223610"/>
  </r>
  <r>
    <n v="12"/>
    <x v="3"/>
    <s v="All"/>
    <s v=" 2-4"/>
    <x v="0"/>
    <n v="939"/>
    <n v="872"/>
    <n v="20982"/>
    <n v="108951"/>
  </r>
  <r>
    <n v="12"/>
    <x v="3"/>
    <s v="All"/>
    <s v=" 2-4"/>
    <x v="1"/>
    <n v="0"/>
    <n v="0"/>
    <n v="0"/>
    <n v="108951"/>
  </r>
  <r>
    <n v="12"/>
    <x v="3"/>
    <s v="All"/>
    <s v=" 2-4"/>
    <x v="2"/>
    <n v="1"/>
    <n v="1"/>
    <n v="12"/>
    <n v="108951"/>
  </r>
  <r>
    <n v="12"/>
    <x v="3"/>
    <s v="All"/>
    <s v=" 2-4"/>
    <x v="3"/>
    <n v="0"/>
    <n v="0"/>
    <n v="0"/>
    <n v="108951"/>
  </r>
  <r>
    <n v="12"/>
    <x v="3"/>
    <s v="All"/>
    <s v=" 2-4"/>
    <x v="4"/>
    <n v="0"/>
    <n v="0"/>
    <n v="0"/>
    <n v="108951"/>
  </r>
  <r>
    <n v="12"/>
    <x v="3"/>
    <s v="All"/>
    <s v=" 2-4"/>
    <x v="5"/>
    <n v="1"/>
    <n v="1"/>
    <n v="20"/>
    <n v="108951"/>
  </r>
  <r>
    <n v="12"/>
    <x v="3"/>
    <s v="All"/>
    <s v=" 2-4"/>
    <x v="6"/>
    <n v="2"/>
    <n v="2"/>
    <n v="24"/>
    <n v="108951"/>
  </r>
  <r>
    <n v="12"/>
    <x v="3"/>
    <s v="All"/>
    <s v=" 2-4"/>
    <x v="7"/>
    <n v="0"/>
    <n v="0"/>
    <n v="0"/>
    <n v="108951"/>
  </r>
  <r>
    <n v="12"/>
    <x v="3"/>
    <s v="All"/>
    <s v=" 2-4"/>
    <x v="8"/>
    <n v="0"/>
    <n v="0"/>
    <n v="0"/>
    <n v="108951"/>
  </r>
  <r>
    <n v="12"/>
    <x v="3"/>
    <s v="All"/>
    <s v=" 2-4"/>
    <x v="9"/>
    <n v="1"/>
    <n v="1"/>
    <n v="30"/>
    <n v="108951"/>
  </r>
  <r>
    <n v="12"/>
    <x v="3"/>
    <s v="All"/>
    <s v=" 2-4"/>
    <x v="10"/>
    <n v="0"/>
    <n v="0"/>
    <n v="0"/>
    <n v="108951"/>
  </r>
  <r>
    <n v="12"/>
    <x v="3"/>
    <s v="All"/>
    <s v=" 5-9"/>
    <x v="0"/>
    <n v="1908"/>
    <n v="1758"/>
    <n v="33627"/>
    <n v="198348"/>
  </r>
  <r>
    <n v="12"/>
    <x v="3"/>
    <s v="All"/>
    <s v=" 5-9"/>
    <x v="1"/>
    <n v="0"/>
    <n v="0"/>
    <n v="0"/>
    <n v="198348"/>
  </r>
  <r>
    <n v="12"/>
    <x v="3"/>
    <s v="All"/>
    <s v=" 5-9"/>
    <x v="2"/>
    <n v="0"/>
    <n v="0"/>
    <n v="0"/>
    <n v="198348"/>
  </r>
  <r>
    <n v="12"/>
    <x v="3"/>
    <s v="All"/>
    <s v=" 5-9"/>
    <x v="3"/>
    <n v="0"/>
    <n v="0"/>
    <n v="0"/>
    <n v="198348"/>
  </r>
  <r>
    <n v="12"/>
    <x v="3"/>
    <s v="All"/>
    <s v=" 5-9"/>
    <x v="4"/>
    <n v="0"/>
    <n v="0"/>
    <n v="0"/>
    <n v="198348"/>
  </r>
  <r>
    <n v="12"/>
    <x v="3"/>
    <s v="All"/>
    <s v=" 5-9"/>
    <x v="5"/>
    <n v="1"/>
    <n v="1"/>
    <n v="30"/>
    <n v="198348"/>
  </r>
  <r>
    <n v="12"/>
    <x v="3"/>
    <s v="All"/>
    <s v=" 5-9"/>
    <x v="6"/>
    <n v="6"/>
    <n v="3"/>
    <n v="161"/>
    <n v="198348"/>
  </r>
  <r>
    <n v="12"/>
    <x v="3"/>
    <s v="All"/>
    <s v=" 5-9"/>
    <x v="7"/>
    <n v="0"/>
    <n v="0"/>
    <n v="0"/>
    <n v="198348"/>
  </r>
  <r>
    <n v="12"/>
    <x v="3"/>
    <s v="All"/>
    <s v=" 5-9"/>
    <x v="8"/>
    <n v="0"/>
    <n v="0"/>
    <n v="0"/>
    <n v="198348"/>
  </r>
  <r>
    <n v="12"/>
    <x v="3"/>
    <s v="All"/>
    <s v=" 5-9"/>
    <x v="9"/>
    <n v="2"/>
    <n v="2"/>
    <n v="60"/>
    <n v="198348"/>
  </r>
  <r>
    <n v="12"/>
    <x v="3"/>
    <s v="All"/>
    <s v=" 5-9"/>
    <x v="10"/>
    <n v="0"/>
    <n v="0"/>
    <n v="0"/>
    <n v="198348"/>
  </r>
  <r>
    <n v="12"/>
    <x v="4"/>
    <s v="All"/>
    <s v=" 0-1"/>
    <x v="0"/>
    <n v="1030"/>
    <n v="977"/>
    <n v="7627"/>
    <n v="65588"/>
  </r>
  <r>
    <n v="12"/>
    <x v="4"/>
    <s v="All"/>
    <s v=" 0-1"/>
    <x v="1"/>
    <n v="0"/>
    <n v="0"/>
    <n v="0"/>
    <n v="65588"/>
  </r>
  <r>
    <n v="12"/>
    <x v="4"/>
    <s v="All"/>
    <s v=" 0-1"/>
    <x v="2"/>
    <n v="0"/>
    <n v="0"/>
    <n v="0"/>
    <n v="65588"/>
  </r>
  <r>
    <n v="12"/>
    <x v="4"/>
    <s v="All"/>
    <s v=" 0-1"/>
    <x v="3"/>
    <n v="0"/>
    <n v="0"/>
    <n v="0"/>
    <n v="65588"/>
  </r>
  <r>
    <n v="12"/>
    <x v="4"/>
    <s v="All"/>
    <s v=" 0-1"/>
    <x v="4"/>
    <n v="0"/>
    <n v="0"/>
    <n v="0"/>
    <n v="65588"/>
  </r>
  <r>
    <n v="12"/>
    <x v="4"/>
    <s v="All"/>
    <s v=" 0-1"/>
    <x v="5"/>
    <n v="12"/>
    <n v="8"/>
    <n v="389"/>
    <n v="65588"/>
  </r>
  <r>
    <n v="12"/>
    <x v="4"/>
    <s v="All"/>
    <s v=" 0-1"/>
    <x v="6"/>
    <n v="9"/>
    <n v="3"/>
    <n v="141"/>
    <n v="65588"/>
  </r>
  <r>
    <n v="12"/>
    <x v="4"/>
    <s v="All"/>
    <s v=" 0-1"/>
    <x v="7"/>
    <n v="0"/>
    <n v="0"/>
    <n v="0"/>
    <n v="65588"/>
  </r>
  <r>
    <n v="12"/>
    <x v="4"/>
    <s v="All"/>
    <s v=" 0-1"/>
    <x v="8"/>
    <n v="0"/>
    <n v="0"/>
    <n v="0"/>
    <n v="65588"/>
  </r>
  <r>
    <n v="12"/>
    <x v="4"/>
    <s v="All"/>
    <s v=" 0-1"/>
    <x v="9"/>
    <n v="0"/>
    <n v="0"/>
    <n v="0"/>
    <n v="65588"/>
  </r>
  <r>
    <n v="12"/>
    <x v="4"/>
    <s v="All"/>
    <s v=" 0-1"/>
    <x v="10"/>
    <n v="0"/>
    <n v="0"/>
    <n v="0"/>
    <n v="65588"/>
  </r>
  <r>
    <n v="12"/>
    <x v="4"/>
    <s v="All"/>
    <s v=" 10-14"/>
    <x v="0"/>
    <n v="5634"/>
    <n v="5052"/>
    <n v="23646"/>
    <n v="215311"/>
  </r>
  <r>
    <n v="12"/>
    <x v="4"/>
    <s v="All"/>
    <s v=" 10-14"/>
    <x v="1"/>
    <n v="0"/>
    <n v="0"/>
    <n v="0"/>
    <n v="215311"/>
  </r>
  <r>
    <n v="12"/>
    <x v="4"/>
    <s v="All"/>
    <s v=" 10-14"/>
    <x v="2"/>
    <n v="1"/>
    <n v="1"/>
    <n v="7"/>
    <n v="215311"/>
  </r>
  <r>
    <n v="12"/>
    <x v="4"/>
    <s v="All"/>
    <s v=" 10-14"/>
    <x v="3"/>
    <n v="0"/>
    <n v="0"/>
    <n v="0"/>
    <n v="215311"/>
  </r>
  <r>
    <n v="12"/>
    <x v="4"/>
    <s v="All"/>
    <s v=" 10-14"/>
    <x v="4"/>
    <n v="1"/>
    <n v="1"/>
    <n v="10"/>
    <n v="215311"/>
  </r>
  <r>
    <n v="12"/>
    <x v="4"/>
    <s v="All"/>
    <s v=" 10-14"/>
    <x v="5"/>
    <n v="5"/>
    <n v="4"/>
    <n v="68"/>
    <n v="215311"/>
  </r>
  <r>
    <n v="12"/>
    <x v="4"/>
    <s v="All"/>
    <s v=" 10-14"/>
    <x v="6"/>
    <n v="29"/>
    <n v="8"/>
    <n v="538"/>
    <n v="215311"/>
  </r>
  <r>
    <n v="12"/>
    <x v="4"/>
    <s v="All"/>
    <s v=" 10-14"/>
    <x v="7"/>
    <n v="9"/>
    <n v="3"/>
    <n v="71"/>
    <n v="215311"/>
  </r>
  <r>
    <n v="12"/>
    <x v="4"/>
    <s v="All"/>
    <s v=" 10-14"/>
    <x v="8"/>
    <n v="0"/>
    <n v="0"/>
    <n v="0"/>
    <n v="215311"/>
  </r>
  <r>
    <n v="12"/>
    <x v="4"/>
    <s v="All"/>
    <s v=" 10-14"/>
    <x v="9"/>
    <n v="59"/>
    <n v="32"/>
    <n v="2960"/>
    <n v="215311"/>
  </r>
  <r>
    <n v="12"/>
    <x v="4"/>
    <s v="All"/>
    <s v=" 10-14"/>
    <x v="10"/>
    <n v="6"/>
    <n v="4"/>
    <n v="56"/>
    <n v="215311"/>
  </r>
  <r>
    <n v="12"/>
    <x v="4"/>
    <s v="All"/>
    <s v=" 2-4"/>
    <x v="0"/>
    <n v="2290"/>
    <n v="2137"/>
    <n v="14770"/>
    <n v="103402"/>
  </r>
  <r>
    <n v="12"/>
    <x v="4"/>
    <s v="All"/>
    <s v=" 2-4"/>
    <x v="1"/>
    <n v="0"/>
    <n v="0"/>
    <n v="0"/>
    <n v="103402"/>
  </r>
  <r>
    <n v="12"/>
    <x v="4"/>
    <s v="All"/>
    <s v=" 2-4"/>
    <x v="2"/>
    <n v="0"/>
    <n v="0"/>
    <n v="0"/>
    <n v="103402"/>
  </r>
  <r>
    <n v="12"/>
    <x v="4"/>
    <s v="All"/>
    <s v=" 2-4"/>
    <x v="3"/>
    <n v="0"/>
    <n v="0"/>
    <n v="0"/>
    <n v="103402"/>
  </r>
  <r>
    <n v="12"/>
    <x v="4"/>
    <s v="All"/>
    <s v=" 2-4"/>
    <x v="4"/>
    <n v="0"/>
    <n v="0"/>
    <n v="0"/>
    <n v="103402"/>
  </r>
  <r>
    <n v="12"/>
    <x v="4"/>
    <s v="All"/>
    <s v=" 2-4"/>
    <x v="5"/>
    <n v="4"/>
    <n v="3"/>
    <n v="48"/>
    <n v="103402"/>
  </r>
  <r>
    <n v="12"/>
    <x v="4"/>
    <s v="All"/>
    <s v=" 2-4"/>
    <x v="6"/>
    <n v="11"/>
    <n v="5"/>
    <n v="219"/>
    <n v="103402"/>
  </r>
  <r>
    <n v="12"/>
    <x v="4"/>
    <s v="All"/>
    <s v=" 2-4"/>
    <x v="7"/>
    <n v="0"/>
    <n v="0"/>
    <n v="0"/>
    <n v="103402"/>
  </r>
  <r>
    <n v="12"/>
    <x v="4"/>
    <s v="All"/>
    <s v=" 2-4"/>
    <x v="8"/>
    <n v="0"/>
    <n v="0"/>
    <n v="0"/>
    <n v="103402"/>
  </r>
  <r>
    <n v="12"/>
    <x v="4"/>
    <s v="All"/>
    <s v=" 2-4"/>
    <x v="9"/>
    <n v="0"/>
    <n v="0"/>
    <n v="0"/>
    <n v="103402"/>
  </r>
  <r>
    <n v="12"/>
    <x v="4"/>
    <s v="All"/>
    <s v=" 2-4"/>
    <x v="10"/>
    <n v="0"/>
    <n v="0"/>
    <n v="0"/>
    <n v="103402"/>
  </r>
  <r>
    <n v="12"/>
    <x v="4"/>
    <s v="All"/>
    <s v=" 5-9"/>
    <x v="0"/>
    <n v="4748"/>
    <n v="4325"/>
    <n v="25040"/>
    <n v="187812"/>
  </r>
  <r>
    <n v="12"/>
    <x v="4"/>
    <s v="All"/>
    <s v=" 5-9"/>
    <x v="1"/>
    <n v="0"/>
    <n v="0"/>
    <n v="0"/>
    <n v="187812"/>
  </r>
  <r>
    <n v="12"/>
    <x v="4"/>
    <s v="All"/>
    <s v=" 5-9"/>
    <x v="2"/>
    <n v="0"/>
    <n v="0"/>
    <n v="0"/>
    <n v="187812"/>
  </r>
  <r>
    <n v="12"/>
    <x v="4"/>
    <s v="All"/>
    <s v=" 5-9"/>
    <x v="3"/>
    <n v="2"/>
    <n v="2"/>
    <n v="10"/>
    <n v="187812"/>
  </r>
  <r>
    <n v="12"/>
    <x v="4"/>
    <s v="All"/>
    <s v=" 5-9"/>
    <x v="4"/>
    <n v="2"/>
    <n v="1"/>
    <n v="32"/>
    <n v="187812"/>
  </r>
  <r>
    <n v="12"/>
    <x v="4"/>
    <s v="All"/>
    <s v=" 5-9"/>
    <x v="5"/>
    <n v="10"/>
    <n v="4"/>
    <n v="307"/>
    <n v="187812"/>
  </r>
  <r>
    <n v="12"/>
    <x v="4"/>
    <s v="All"/>
    <s v=" 5-9"/>
    <x v="6"/>
    <n v="27"/>
    <n v="10"/>
    <n v="681"/>
    <n v="187812"/>
  </r>
  <r>
    <n v="12"/>
    <x v="4"/>
    <s v="All"/>
    <s v=" 5-9"/>
    <x v="7"/>
    <n v="5"/>
    <n v="1"/>
    <n v="247"/>
    <n v="187812"/>
  </r>
  <r>
    <n v="12"/>
    <x v="4"/>
    <s v="All"/>
    <s v=" 5-9"/>
    <x v="8"/>
    <n v="0"/>
    <n v="0"/>
    <n v="0"/>
    <n v="187812"/>
  </r>
  <r>
    <n v="12"/>
    <x v="4"/>
    <s v="All"/>
    <s v=" 5-9"/>
    <x v="9"/>
    <n v="13"/>
    <n v="5"/>
    <n v="620"/>
    <n v="187812"/>
  </r>
  <r>
    <n v="12"/>
    <x v="4"/>
    <s v="All"/>
    <s v=" 5-9"/>
    <x v="10"/>
    <n v="2"/>
    <n v="2"/>
    <n v="7"/>
    <n v="187812"/>
  </r>
  <r>
    <n v="12"/>
    <x v="5"/>
    <s v="All"/>
    <s v=" 0-1"/>
    <x v="0"/>
    <n v="1006"/>
    <n v="947"/>
    <n v="7786"/>
    <n v="65772"/>
  </r>
  <r>
    <n v="12"/>
    <x v="5"/>
    <s v="All"/>
    <s v=" 0-1"/>
    <x v="1"/>
    <n v="0"/>
    <n v="0"/>
    <n v="0"/>
    <n v="65772"/>
  </r>
  <r>
    <n v="12"/>
    <x v="5"/>
    <s v="All"/>
    <s v=" 0-1"/>
    <x v="2"/>
    <n v="0"/>
    <n v="0"/>
    <n v="0"/>
    <n v="65772"/>
  </r>
  <r>
    <n v="12"/>
    <x v="5"/>
    <s v="All"/>
    <s v=" 0-1"/>
    <x v="3"/>
    <n v="0"/>
    <n v="0"/>
    <n v="0"/>
    <n v="65772"/>
  </r>
  <r>
    <n v="12"/>
    <x v="5"/>
    <s v="All"/>
    <s v=" 0-1"/>
    <x v="4"/>
    <n v="0"/>
    <n v="0"/>
    <n v="0"/>
    <n v="65772"/>
  </r>
  <r>
    <n v="12"/>
    <x v="5"/>
    <s v="All"/>
    <s v=" 0-1"/>
    <x v="5"/>
    <n v="10"/>
    <n v="9"/>
    <n v="368"/>
    <n v="65772"/>
  </r>
  <r>
    <n v="12"/>
    <x v="5"/>
    <s v="All"/>
    <s v=" 0-1"/>
    <x v="6"/>
    <n v="3"/>
    <n v="3"/>
    <n v="83"/>
    <n v="65772"/>
  </r>
  <r>
    <n v="12"/>
    <x v="5"/>
    <s v="All"/>
    <s v=" 0-1"/>
    <x v="7"/>
    <n v="0"/>
    <n v="0"/>
    <n v="0"/>
    <n v="65772"/>
  </r>
  <r>
    <n v="12"/>
    <x v="5"/>
    <s v="All"/>
    <s v=" 0-1"/>
    <x v="8"/>
    <n v="0"/>
    <n v="0"/>
    <n v="0"/>
    <n v="65772"/>
  </r>
  <r>
    <n v="12"/>
    <x v="5"/>
    <s v="All"/>
    <s v=" 0-1"/>
    <x v="9"/>
    <n v="0"/>
    <n v="0"/>
    <n v="0"/>
    <n v="65772"/>
  </r>
  <r>
    <n v="12"/>
    <x v="5"/>
    <s v="All"/>
    <s v=" 0-1"/>
    <x v="10"/>
    <n v="0"/>
    <n v="0"/>
    <n v="0"/>
    <n v="65772"/>
  </r>
  <r>
    <n v="12"/>
    <x v="5"/>
    <s v="All"/>
    <s v=" 10-14"/>
    <x v="0"/>
    <n v="5867"/>
    <n v="5262"/>
    <n v="26735"/>
    <n v="213481"/>
  </r>
  <r>
    <n v="12"/>
    <x v="5"/>
    <s v="All"/>
    <s v=" 10-14"/>
    <x v="1"/>
    <n v="0"/>
    <n v="0"/>
    <n v="0"/>
    <n v="213481"/>
  </r>
  <r>
    <n v="12"/>
    <x v="5"/>
    <s v="All"/>
    <s v=" 10-14"/>
    <x v="2"/>
    <n v="1"/>
    <n v="1"/>
    <n v="6"/>
    <n v="213481"/>
  </r>
  <r>
    <n v="12"/>
    <x v="5"/>
    <s v="All"/>
    <s v=" 10-14"/>
    <x v="3"/>
    <n v="2"/>
    <n v="2"/>
    <n v="7"/>
    <n v="213481"/>
  </r>
  <r>
    <n v="12"/>
    <x v="5"/>
    <s v="All"/>
    <s v=" 10-14"/>
    <x v="4"/>
    <n v="1"/>
    <n v="1"/>
    <n v="1"/>
    <n v="213481"/>
  </r>
  <r>
    <n v="12"/>
    <x v="5"/>
    <s v="All"/>
    <s v=" 10-14"/>
    <x v="5"/>
    <n v="12"/>
    <n v="5"/>
    <n v="584"/>
    <n v="213481"/>
  </r>
  <r>
    <n v="12"/>
    <x v="5"/>
    <s v="All"/>
    <s v=" 10-14"/>
    <x v="6"/>
    <n v="9"/>
    <n v="7"/>
    <n v="160"/>
    <n v="213481"/>
  </r>
  <r>
    <n v="12"/>
    <x v="5"/>
    <s v="All"/>
    <s v=" 10-14"/>
    <x v="7"/>
    <n v="5"/>
    <n v="3"/>
    <n v="48"/>
    <n v="213481"/>
  </r>
  <r>
    <n v="12"/>
    <x v="5"/>
    <s v="All"/>
    <s v=" 10-14"/>
    <x v="8"/>
    <n v="0"/>
    <n v="0"/>
    <n v="0"/>
    <n v="213481"/>
  </r>
  <r>
    <n v="12"/>
    <x v="5"/>
    <s v="All"/>
    <s v=" 10-14"/>
    <x v="9"/>
    <n v="54"/>
    <n v="38"/>
    <n v="2760"/>
    <n v="213481"/>
  </r>
  <r>
    <n v="12"/>
    <x v="5"/>
    <s v="All"/>
    <s v=" 10-14"/>
    <x v="10"/>
    <n v="12"/>
    <n v="11"/>
    <n v="79"/>
    <n v="213481"/>
  </r>
  <r>
    <n v="12"/>
    <x v="5"/>
    <s v="All"/>
    <s v=" 2-4"/>
    <x v="0"/>
    <n v="2544"/>
    <n v="2386"/>
    <n v="17150"/>
    <n v="103999"/>
  </r>
  <r>
    <n v="12"/>
    <x v="5"/>
    <s v="All"/>
    <s v=" 2-4"/>
    <x v="1"/>
    <n v="0"/>
    <n v="0"/>
    <n v="0"/>
    <n v="103999"/>
  </r>
  <r>
    <n v="12"/>
    <x v="5"/>
    <s v="All"/>
    <s v=" 2-4"/>
    <x v="2"/>
    <n v="0"/>
    <n v="0"/>
    <n v="0"/>
    <n v="103999"/>
  </r>
  <r>
    <n v="12"/>
    <x v="5"/>
    <s v="All"/>
    <s v=" 2-4"/>
    <x v="3"/>
    <n v="0"/>
    <n v="0"/>
    <n v="0"/>
    <n v="103999"/>
  </r>
  <r>
    <n v="12"/>
    <x v="5"/>
    <s v="All"/>
    <s v=" 2-4"/>
    <x v="4"/>
    <n v="0"/>
    <n v="0"/>
    <n v="0"/>
    <n v="103999"/>
  </r>
  <r>
    <n v="12"/>
    <x v="5"/>
    <s v="All"/>
    <s v=" 2-4"/>
    <x v="5"/>
    <n v="6"/>
    <n v="1"/>
    <n v="387"/>
    <n v="103999"/>
  </r>
  <r>
    <n v="12"/>
    <x v="5"/>
    <s v="All"/>
    <s v=" 2-4"/>
    <x v="6"/>
    <n v="5"/>
    <n v="3"/>
    <n v="94"/>
    <n v="103999"/>
  </r>
  <r>
    <n v="12"/>
    <x v="5"/>
    <s v="All"/>
    <s v=" 2-4"/>
    <x v="7"/>
    <n v="0"/>
    <n v="0"/>
    <n v="0"/>
    <n v="103999"/>
  </r>
  <r>
    <n v="12"/>
    <x v="5"/>
    <s v="All"/>
    <s v=" 2-4"/>
    <x v="8"/>
    <n v="0"/>
    <n v="0"/>
    <n v="0"/>
    <n v="103999"/>
  </r>
  <r>
    <n v="12"/>
    <x v="5"/>
    <s v="All"/>
    <s v=" 2-4"/>
    <x v="9"/>
    <n v="0"/>
    <n v="0"/>
    <n v="0"/>
    <n v="103999"/>
  </r>
  <r>
    <n v="12"/>
    <x v="5"/>
    <s v="All"/>
    <s v=" 2-4"/>
    <x v="10"/>
    <n v="0"/>
    <n v="0"/>
    <n v="0"/>
    <n v="103999"/>
  </r>
  <r>
    <n v="12"/>
    <x v="5"/>
    <s v="All"/>
    <s v=" 5-9"/>
    <x v="0"/>
    <n v="4770"/>
    <n v="4382"/>
    <n v="27378"/>
    <n v="186592"/>
  </r>
  <r>
    <n v="12"/>
    <x v="5"/>
    <s v="All"/>
    <s v=" 5-9"/>
    <x v="1"/>
    <n v="0"/>
    <n v="0"/>
    <n v="0"/>
    <n v="186592"/>
  </r>
  <r>
    <n v="12"/>
    <x v="5"/>
    <s v="All"/>
    <s v=" 5-9"/>
    <x v="2"/>
    <n v="1"/>
    <n v="1"/>
    <n v="1"/>
    <n v="186592"/>
  </r>
  <r>
    <n v="12"/>
    <x v="5"/>
    <s v="All"/>
    <s v=" 5-9"/>
    <x v="3"/>
    <n v="0"/>
    <n v="0"/>
    <n v="0"/>
    <n v="186592"/>
  </r>
  <r>
    <n v="12"/>
    <x v="5"/>
    <s v="All"/>
    <s v=" 5-9"/>
    <x v="4"/>
    <n v="1"/>
    <n v="1"/>
    <n v="3"/>
    <n v="186592"/>
  </r>
  <r>
    <n v="12"/>
    <x v="5"/>
    <s v="All"/>
    <s v=" 5-9"/>
    <x v="5"/>
    <n v="6"/>
    <n v="5"/>
    <n v="216"/>
    <n v="186592"/>
  </r>
  <r>
    <n v="12"/>
    <x v="5"/>
    <s v="All"/>
    <s v=" 5-9"/>
    <x v="6"/>
    <n v="10"/>
    <n v="7"/>
    <n v="155"/>
    <n v="186592"/>
  </r>
  <r>
    <n v="12"/>
    <x v="5"/>
    <s v="All"/>
    <s v=" 5-9"/>
    <x v="7"/>
    <n v="1"/>
    <n v="1"/>
    <n v="83"/>
    <n v="186592"/>
  </r>
  <r>
    <n v="12"/>
    <x v="5"/>
    <s v="All"/>
    <s v=" 5-9"/>
    <x v="8"/>
    <n v="0"/>
    <n v="0"/>
    <n v="0"/>
    <n v="186592"/>
  </r>
  <r>
    <n v="12"/>
    <x v="5"/>
    <s v="All"/>
    <s v=" 5-9"/>
    <x v="9"/>
    <n v="28"/>
    <n v="8"/>
    <n v="1522"/>
    <n v="186592"/>
  </r>
  <r>
    <n v="12"/>
    <x v="5"/>
    <s v="All"/>
    <s v=" 5-9"/>
    <x v="10"/>
    <n v="3"/>
    <n v="1"/>
    <n v="15"/>
    <n v="186592"/>
  </r>
  <r>
    <n v="12"/>
    <x v="6"/>
    <s v="All"/>
    <s v=" 0-1"/>
    <x v="0"/>
    <n v="1241"/>
    <n v="1176"/>
    <n v="10752"/>
    <n v="66367"/>
  </r>
  <r>
    <n v="12"/>
    <x v="6"/>
    <s v="All"/>
    <s v=" 0-1"/>
    <x v="1"/>
    <n v="0"/>
    <n v="0"/>
    <n v="0"/>
    <n v="66367"/>
  </r>
  <r>
    <n v="12"/>
    <x v="6"/>
    <s v="All"/>
    <s v=" 0-1"/>
    <x v="2"/>
    <n v="0"/>
    <n v="0"/>
    <n v="0"/>
    <n v="66367"/>
  </r>
  <r>
    <n v="12"/>
    <x v="6"/>
    <s v="All"/>
    <s v=" 0-1"/>
    <x v="3"/>
    <n v="0"/>
    <n v="0"/>
    <n v="0"/>
    <n v="66367"/>
  </r>
  <r>
    <n v="12"/>
    <x v="6"/>
    <s v="All"/>
    <s v=" 0-1"/>
    <x v="4"/>
    <n v="0"/>
    <n v="0"/>
    <n v="0"/>
    <n v="66367"/>
  </r>
  <r>
    <n v="12"/>
    <x v="6"/>
    <s v="All"/>
    <s v=" 0-1"/>
    <x v="5"/>
    <n v="12"/>
    <n v="10"/>
    <n v="414"/>
    <n v="66367"/>
  </r>
  <r>
    <n v="12"/>
    <x v="6"/>
    <s v="All"/>
    <s v=" 0-1"/>
    <x v="6"/>
    <n v="1"/>
    <n v="1"/>
    <n v="11"/>
    <n v="66367"/>
  </r>
  <r>
    <n v="12"/>
    <x v="6"/>
    <s v="All"/>
    <s v=" 0-1"/>
    <x v="7"/>
    <n v="0"/>
    <n v="0"/>
    <n v="0"/>
    <n v="66367"/>
  </r>
  <r>
    <n v="12"/>
    <x v="6"/>
    <s v="All"/>
    <s v=" 0-1"/>
    <x v="8"/>
    <n v="0"/>
    <n v="0"/>
    <n v="0"/>
    <n v="66367"/>
  </r>
  <r>
    <n v="12"/>
    <x v="6"/>
    <s v="All"/>
    <s v=" 0-1"/>
    <x v="9"/>
    <n v="0"/>
    <n v="0"/>
    <n v="0"/>
    <n v="66367"/>
  </r>
  <r>
    <n v="12"/>
    <x v="6"/>
    <s v="All"/>
    <s v=" 0-1"/>
    <x v="10"/>
    <n v="0"/>
    <n v="0"/>
    <n v="0"/>
    <n v="66367"/>
  </r>
  <r>
    <n v="12"/>
    <x v="6"/>
    <s v="All"/>
    <s v=" 10-14"/>
    <x v="0"/>
    <n v="5998"/>
    <n v="5341"/>
    <n v="28143"/>
    <n v="213003"/>
  </r>
  <r>
    <n v="12"/>
    <x v="6"/>
    <s v="All"/>
    <s v=" 10-14"/>
    <x v="1"/>
    <n v="1"/>
    <n v="1"/>
    <n v="2"/>
    <n v="213003"/>
  </r>
  <r>
    <n v="12"/>
    <x v="6"/>
    <s v="All"/>
    <s v=" 10-14"/>
    <x v="2"/>
    <n v="0"/>
    <n v="0"/>
    <n v="0"/>
    <n v="213003"/>
  </r>
  <r>
    <n v="12"/>
    <x v="6"/>
    <s v="All"/>
    <s v=" 10-14"/>
    <x v="3"/>
    <n v="1"/>
    <n v="1"/>
    <n v="10"/>
    <n v="213003"/>
  </r>
  <r>
    <n v="12"/>
    <x v="6"/>
    <s v="All"/>
    <s v=" 10-14"/>
    <x v="4"/>
    <n v="1"/>
    <n v="1"/>
    <n v="10"/>
    <n v="213003"/>
  </r>
  <r>
    <n v="12"/>
    <x v="6"/>
    <s v="All"/>
    <s v=" 10-14"/>
    <x v="5"/>
    <n v="14"/>
    <n v="6"/>
    <n v="461"/>
    <n v="213003"/>
  </r>
  <r>
    <n v="12"/>
    <x v="6"/>
    <s v="All"/>
    <s v=" 10-14"/>
    <x v="6"/>
    <n v="24"/>
    <n v="15"/>
    <n v="333"/>
    <n v="213003"/>
  </r>
  <r>
    <n v="12"/>
    <x v="6"/>
    <s v="All"/>
    <s v=" 10-14"/>
    <x v="7"/>
    <n v="3"/>
    <n v="3"/>
    <n v="16"/>
    <n v="213003"/>
  </r>
  <r>
    <n v="12"/>
    <x v="6"/>
    <s v="All"/>
    <s v=" 10-14"/>
    <x v="8"/>
    <n v="0"/>
    <n v="0"/>
    <n v="0"/>
    <n v="213003"/>
  </r>
  <r>
    <n v="12"/>
    <x v="6"/>
    <s v="All"/>
    <s v=" 10-14"/>
    <x v="9"/>
    <n v="42"/>
    <n v="23"/>
    <n v="2080"/>
    <n v="213003"/>
  </r>
  <r>
    <n v="12"/>
    <x v="6"/>
    <s v="All"/>
    <s v=" 10-14"/>
    <x v="10"/>
    <n v="12"/>
    <n v="10"/>
    <n v="51"/>
    <n v="213003"/>
  </r>
  <r>
    <n v="12"/>
    <x v="6"/>
    <s v="All"/>
    <s v=" 2-4"/>
    <x v="0"/>
    <n v="2667"/>
    <n v="2521"/>
    <n v="18826"/>
    <n v="105853"/>
  </r>
  <r>
    <n v="12"/>
    <x v="6"/>
    <s v="All"/>
    <s v=" 2-4"/>
    <x v="1"/>
    <n v="0"/>
    <n v="0"/>
    <n v="0"/>
    <n v="105853"/>
  </r>
  <r>
    <n v="12"/>
    <x v="6"/>
    <s v="All"/>
    <s v=" 2-4"/>
    <x v="2"/>
    <n v="1"/>
    <n v="1"/>
    <n v="6"/>
    <n v="105853"/>
  </r>
  <r>
    <n v="12"/>
    <x v="6"/>
    <s v="All"/>
    <s v=" 2-4"/>
    <x v="3"/>
    <n v="1"/>
    <n v="1"/>
    <n v="16"/>
    <n v="105853"/>
  </r>
  <r>
    <n v="12"/>
    <x v="6"/>
    <s v="All"/>
    <s v=" 2-4"/>
    <x v="4"/>
    <n v="0"/>
    <n v="0"/>
    <n v="0"/>
    <n v="105853"/>
  </r>
  <r>
    <n v="12"/>
    <x v="6"/>
    <s v="All"/>
    <s v=" 2-4"/>
    <x v="5"/>
    <n v="1"/>
    <n v="1"/>
    <n v="20"/>
    <n v="105853"/>
  </r>
  <r>
    <n v="12"/>
    <x v="6"/>
    <s v="All"/>
    <s v=" 2-4"/>
    <x v="6"/>
    <n v="12"/>
    <n v="7"/>
    <n v="198"/>
    <n v="105853"/>
  </r>
  <r>
    <n v="12"/>
    <x v="6"/>
    <s v="All"/>
    <s v=" 2-4"/>
    <x v="7"/>
    <n v="0"/>
    <n v="0"/>
    <n v="0"/>
    <n v="105853"/>
  </r>
  <r>
    <n v="12"/>
    <x v="6"/>
    <s v="All"/>
    <s v=" 2-4"/>
    <x v="8"/>
    <n v="0"/>
    <n v="0"/>
    <n v="0"/>
    <n v="105853"/>
  </r>
  <r>
    <n v="12"/>
    <x v="6"/>
    <s v="All"/>
    <s v=" 2-4"/>
    <x v="9"/>
    <n v="0"/>
    <n v="0"/>
    <n v="0"/>
    <n v="105853"/>
  </r>
  <r>
    <n v="12"/>
    <x v="6"/>
    <s v="All"/>
    <s v=" 2-4"/>
    <x v="10"/>
    <n v="0"/>
    <n v="0"/>
    <n v="0"/>
    <n v="105853"/>
  </r>
  <r>
    <n v="12"/>
    <x v="6"/>
    <s v="All"/>
    <s v=" 5-9"/>
    <x v="0"/>
    <n v="5287"/>
    <n v="4898"/>
    <n v="30674"/>
    <n v="188266"/>
  </r>
  <r>
    <n v="12"/>
    <x v="6"/>
    <s v="All"/>
    <s v=" 5-9"/>
    <x v="1"/>
    <n v="0"/>
    <n v="0"/>
    <n v="0"/>
    <n v="188266"/>
  </r>
  <r>
    <n v="12"/>
    <x v="6"/>
    <s v="All"/>
    <s v=" 5-9"/>
    <x v="2"/>
    <n v="0"/>
    <n v="0"/>
    <n v="0"/>
    <n v="188266"/>
  </r>
  <r>
    <n v="12"/>
    <x v="6"/>
    <s v="All"/>
    <s v=" 5-9"/>
    <x v="3"/>
    <n v="6"/>
    <n v="6"/>
    <n v="85"/>
    <n v="188266"/>
  </r>
  <r>
    <n v="12"/>
    <x v="6"/>
    <s v="All"/>
    <s v=" 5-9"/>
    <x v="4"/>
    <n v="0"/>
    <n v="0"/>
    <n v="0"/>
    <n v="188266"/>
  </r>
  <r>
    <n v="12"/>
    <x v="6"/>
    <s v="All"/>
    <s v=" 5-9"/>
    <x v="5"/>
    <n v="1"/>
    <n v="1"/>
    <n v="3"/>
    <n v="188266"/>
  </r>
  <r>
    <n v="12"/>
    <x v="6"/>
    <s v="All"/>
    <s v=" 5-9"/>
    <x v="6"/>
    <n v="8"/>
    <n v="5"/>
    <n v="81"/>
    <n v="188266"/>
  </r>
  <r>
    <n v="12"/>
    <x v="6"/>
    <s v="All"/>
    <s v=" 5-9"/>
    <x v="7"/>
    <n v="1"/>
    <n v="1"/>
    <n v="30"/>
    <n v="188266"/>
  </r>
  <r>
    <n v="12"/>
    <x v="6"/>
    <s v="All"/>
    <s v=" 5-9"/>
    <x v="8"/>
    <n v="0"/>
    <n v="0"/>
    <n v="0"/>
    <n v="188266"/>
  </r>
  <r>
    <n v="12"/>
    <x v="6"/>
    <s v="All"/>
    <s v=" 5-9"/>
    <x v="9"/>
    <n v="14"/>
    <n v="3"/>
    <n v="940"/>
    <n v="188266"/>
  </r>
  <r>
    <n v="12"/>
    <x v="6"/>
    <s v="All"/>
    <s v=" 5-9"/>
    <x v="10"/>
    <n v="0"/>
    <n v="0"/>
    <n v="0"/>
    <n v="188266"/>
  </r>
  <r>
    <n v="12"/>
    <x v="7"/>
    <s v="All"/>
    <s v=" 0-1"/>
    <x v="0"/>
    <n v="1247"/>
    <n v="1191"/>
    <n v="10762"/>
    <n v="69012"/>
  </r>
  <r>
    <n v="12"/>
    <x v="7"/>
    <s v="All"/>
    <s v=" 0-1"/>
    <x v="1"/>
    <n v="0"/>
    <n v="0"/>
    <n v="0"/>
    <n v="69012"/>
  </r>
  <r>
    <n v="12"/>
    <x v="7"/>
    <s v="All"/>
    <s v=" 0-1"/>
    <x v="2"/>
    <n v="0"/>
    <n v="0"/>
    <n v="0"/>
    <n v="69012"/>
  </r>
  <r>
    <n v="12"/>
    <x v="7"/>
    <s v="All"/>
    <s v=" 0-1"/>
    <x v="3"/>
    <n v="0"/>
    <n v="0"/>
    <n v="0"/>
    <n v="69012"/>
  </r>
  <r>
    <n v="12"/>
    <x v="7"/>
    <s v="All"/>
    <s v=" 0-1"/>
    <x v="4"/>
    <n v="0"/>
    <n v="0"/>
    <n v="0"/>
    <n v="69012"/>
  </r>
  <r>
    <n v="12"/>
    <x v="7"/>
    <s v="All"/>
    <s v=" 0-1"/>
    <x v="5"/>
    <n v="8"/>
    <n v="5"/>
    <n v="336"/>
    <n v="69012"/>
  </r>
  <r>
    <n v="12"/>
    <x v="7"/>
    <s v="All"/>
    <s v=" 0-1"/>
    <x v="6"/>
    <n v="7"/>
    <n v="4"/>
    <n v="352"/>
    <n v="69012"/>
  </r>
  <r>
    <n v="12"/>
    <x v="7"/>
    <s v="All"/>
    <s v=" 0-1"/>
    <x v="7"/>
    <n v="1"/>
    <n v="1"/>
    <n v="10"/>
    <n v="69012"/>
  </r>
  <r>
    <n v="12"/>
    <x v="7"/>
    <s v="All"/>
    <s v=" 0-1"/>
    <x v="8"/>
    <n v="0"/>
    <n v="0"/>
    <n v="0"/>
    <n v="69012"/>
  </r>
  <r>
    <n v="12"/>
    <x v="7"/>
    <s v="All"/>
    <s v=" 0-1"/>
    <x v="9"/>
    <n v="0"/>
    <n v="0"/>
    <n v="0"/>
    <n v="69012"/>
  </r>
  <r>
    <n v="12"/>
    <x v="7"/>
    <s v="All"/>
    <s v=" 0-1"/>
    <x v="10"/>
    <n v="0"/>
    <n v="0"/>
    <n v="0"/>
    <n v="69012"/>
  </r>
  <r>
    <n v="12"/>
    <x v="7"/>
    <s v="All"/>
    <s v=" 10-14"/>
    <x v="0"/>
    <n v="5844"/>
    <n v="5227"/>
    <n v="26543"/>
    <n v="213301"/>
  </r>
  <r>
    <n v="12"/>
    <x v="7"/>
    <s v="All"/>
    <s v=" 10-14"/>
    <x v="1"/>
    <n v="2"/>
    <n v="2"/>
    <n v="5"/>
    <n v="213301"/>
  </r>
  <r>
    <n v="12"/>
    <x v="7"/>
    <s v="All"/>
    <s v=" 10-14"/>
    <x v="2"/>
    <n v="1"/>
    <n v="1"/>
    <n v="5"/>
    <n v="213301"/>
  </r>
  <r>
    <n v="12"/>
    <x v="7"/>
    <s v="All"/>
    <s v=" 10-14"/>
    <x v="3"/>
    <n v="5"/>
    <n v="5"/>
    <n v="59"/>
    <n v="213301"/>
  </r>
  <r>
    <n v="12"/>
    <x v="7"/>
    <s v="All"/>
    <s v=" 10-14"/>
    <x v="4"/>
    <n v="0"/>
    <n v="0"/>
    <n v="0"/>
    <n v="213301"/>
  </r>
  <r>
    <n v="12"/>
    <x v="7"/>
    <s v="All"/>
    <s v=" 10-14"/>
    <x v="5"/>
    <n v="6"/>
    <n v="5"/>
    <n v="84"/>
    <n v="213301"/>
  </r>
  <r>
    <n v="12"/>
    <x v="7"/>
    <s v="All"/>
    <s v=" 10-14"/>
    <x v="6"/>
    <n v="16"/>
    <n v="12"/>
    <n v="280"/>
    <n v="213301"/>
  </r>
  <r>
    <n v="12"/>
    <x v="7"/>
    <s v="All"/>
    <s v=" 10-14"/>
    <x v="7"/>
    <n v="6"/>
    <n v="6"/>
    <n v="38"/>
    <n v="213301"/>
  </r>
  <r>
    <n v="12"/>
    <x v="7"/>
    <s v="All"/>
    <s v=" 10-14"/>
    <x v="8"/>
    <n v="0"/>
    <n v="0"/>
    <n v="0"/>
    <n v="213301"/>
  </r>
  <r>
    <n v="12"/>
    <x v="7"/>
    <s v="All"/>
    <s v=" 10-14"/>
    <x v="9"/>
    <n v="37"/>
    <n v="21"/>
    <n v="1745"/>
    <n v="213301"/>
  </r>
  <r>
    <n v="12"/>
    <x v="7"/>
    <s v="All"/>
    <s v=" 10-14"/>
    <x v="10"/>
    <n v="5"/>
    <n v="4"/>
    <n v="184"/>
    <n v="213301"/>
  </r>
  <r>
    <n v="12"/>
    <x v="7"/>
    <s v="All"/>
    <s v=" 2-4"/>
    <x v="0"/>
    <n v="2645"/>
    <n v="2508"/>
    <n v="19612"/>
    <n v="108656"/>
  </r>
  <r>
    <n v="12"/>
    <x v="7"/>
    <s v="All"/>
    <s v=" 2-4"/>
    <x v="1"/>
    <n v="0"/>
    <n v="0"/>
    <n v="0"/>
    <n v="108656"/>
  </r>
  <r>
    <n v="12"/>
    <x v="7"/>
    <s v="All"/>
    <s v=" 2-4"/>
    <x v="2"/>
    <n v="0"/>
    <n v="0"/>
    <n v="0"/>
    <n v="108656"/>
  </r>
  <r>
    <n v="12"/>
    <x v="7"/>
    <s v="All"/>
    <s v=" 2-4"/>
    <x v="3"/>
    <n v="1"/>
    <n v="1"/>
    <n v="5"/>
    <n v="108656"/>
  </r>
  <r>
    <n v="12"/>
    <x v="7"/>
    <s v="All"/>
    <s v=" 2-4"/>
    <x v="4"/>
    <n v="0"/>
    <n v="0"/>
    <n v="0"/>
    <n v="108656"/>
  </r>
  <r>
    <n v="12"/>
    <x v="7"/>
    <s v="All"/>
    <s v=" 2-4"/>
    <x v="5"/>
    <n v="1"/>
    <n v="1"/>
    <n v="7"/>
    <n v="108656"/>
  </r>
  <r>
    <n v="12"/>
    <x v="7"/>
    <s v="All"/>
    <s v=" 2-4"/>
    <x v="6"/>
    <n v="2"/>
    <n v="2"/>
    <n v="55"/>
    <n v="108656"/>
  </r>
  <r>
    <n v="12"/>
    <x v="7"/>
    <s v="All"/>
    <s v=" 2-4"/>
    <x v="7"/>
    <n v="0"/>
    <n v="0"/>
    <n v="0"/>
    <n v="108656"/>
  </r>
  <r>
    <n v="12"/>
    <x v="7"/>
    <s v="All"/>
    <s v=" 2-4"/>
    <x v="8"/>
    <n v="0"/>
    <n v="0"/>
    <n v="0"/>
    <n v="108656"/>
  </r>
  <r>
    <n v="12"/>
    <x v="7"/>
    <s v="All"/>
    <s v=" 2-4"/>
    <x v="9"/>
    <n v="0"/>
    <n v="0"/>
    <n v="0"/>
    <n v="108656"/>
  </r>
  <r>
    <n v="12"/>
    <x v="7"/>
    <s v="All"/>
    <s v=" 2-4"/>
    <x v="10"/>
    <n v="0"/>
    <n v="0"/>
    <n v="0"/>
    <n v="108656"/>
  </r>
  <r>
    <n v="12"/>
    <x v="7"/>
    <s v="All"/>
    <s v=" 5-9"/>
    <x v="0"/>
    <n v="4918"/>
    <n v="4507"/>
    <n v="27453"/>
    <n v="191556"/>
  </r>
  <r>
    <n v="12"/>
    <x v="7"/>
    <s v="All"/>
    <s v=" 5-9"/>
    <x v="1"/>
    <n v="0"/>
    <n v="0"/>
    <n v="0"/>
    <n v="191556"/>
  </r>
  <r>
    <n v="12"/>
    <x v="7"/>
    <s v="All"/>
    <s v=" 5-9"/>
    <x v="2"/>
    <n v="0"/>
    <n v="0"/>
    <n v="0"/>
    <n v="191556"/>
  </r>
  <r>
    <n v="12"/>
    <x v="7"/>
    <s v="All"/>
    <s v=" 5-9"/>
    <x v="3"/>
    <n v="0"/>
    <n v="0"/>
    <n v="0"/>
    <n v="191556"/>
  </r>
  <r>
    <n v="12"/>
    <x v="7"/>
    <s v="All"/>
    <s v=" 5-9"/>
    <x v="4"/>
    <n v="0"/>
    <n v="0"/>
    <n v="0"/>
    <n v="191556"/>
  </r>
  <r>
    <n v="12"/>
    <x v="7"/>
    <s v="All"/>
    <s v=" 5-9"/>
    <x v="5"/>
    <n v="4"/>
    <n v="4"/>
    <n v="53"/>
    <n v="191556"/>
  </r>
  <r>
    <n v="12"/>
    <x v="7"/>
    <s v="All"/>
    <s v=" 5-9"/>
    <x v="6"/>
    <n v="14"/>
    <n v="7"/>
    <n v="260"/>
    <n v="191556"/>
  </r>
  <r>
    <n v="12"/>
    <x v="7"/>
    <s v="All"/>
    <s v=" 5-9"/>
    <x v="7"/>
    <n v="8"/>
    <n v="2"/>
    <n v="144"/>
    <n v="191556"/>
  </r>
  <r>
    <n v="12"/>
    <x v="7"/>
    <s v="All"/>
    <s v=" 5-9"/>
    <x v="8"/>
    <n v="0"/>
    <n v="0"/>
    <n v="0"/>
    <n v="191556"/>
  </r>
  <r>
    <n v="12"/>
    <x v="7"/>
    <s v="All"/>
    <s v=" 5-9"/>
    <x v="9"/>
    <n v="11"/>
    <n v="3"/>
    <n v="470"/>
    <n v="191556"/>
  </r>
  <r>
    <n v="12"/>
    <x v="7"/>
    <s v="All"/>
    <s v=" 5-9"/>
    <x v="10"/>
    <n v="0"/>
    <n v="0"/>
    <n v="0"/>
    <n v="191556"/>
  </r>
  <r>
    <n v="12"/>
    <x v="8"/>
    <s v="All"/>
    <s v=" 0-1"/>
    <x v="0"/>
    <n v="1179"/>
    <n v="1135"/>
    <n v="10467"/>
    <n v="71951"/>
  </r>
  <r>
    <n v="12"/>
    <x v="8"/>
    <s v="All"/>
    <s v=" 0-1"/>
    <x v="1"/>
    <n v="0"/>
    <n v="0"/>
    <n v="0"/>
    <n v="71951"/>
  </r>
  <r>
    <n v="12"/>
    <x v="8"/>
    <s v="All"/>
    <s v=" 0-1"/>
    <x v="2"/>
    <n v="0"/>
    <n v="0"/>
    <n v="0"/>
    <n v="71951"/>
  </r>
  <r>
    <n v="12"/>
    <x v="8"/>
    <s v="All"/>
    <s v=" 0-1"/>
    <x v="3"/>
    <n v="1"/>
    <n v="1"/>
    <n v="15"/>
    <n v="71951"/>
  </r>
  <r>
    <n v="12"/>
    <x v="8"/>
    <s v="All"/>
    <s v=" 0-1"/>
    <x v="4"/>
    <n v="0"/>
    <n v="0"/>
    <n v="0"/>
    <n v="71951"/>
  </r>
  <r>
    <n v="12"/>
    <x v="8"/>
    <s v="All"/>
    <s v=" 0-1"/>
    <x v="5"/>
    <n v="2"/>
    <n v="2"/>
    <n v="19"/>
    <n v="71951"/>
  </r>
  <r>
    <n v="12"/>
    <x v="8"/>
    <s v="All"/>
    <s v=" 0-1"/>
    <x v="6"/>
    <n v="7"/>
    <n v="4"/>
    <n v="244"/>
    <n v="71951"/>
  </r>
  <r>
    <n v="12"/>
    <x v="8"/>
    <s v="All"/>
    <s v=" 0-1"/>
    <x v="7"/>
    <n v="0"/>
    <n v="0"/>
    <n v="0"/>
    <n v="71951"/>
  </r>
  <r>
    <n v="12"/>
    <x v="8"/>
    <s v="All"/>
    <s v=" 0-1"/>
    <x v="8"/>
    <n v="0"/>
    <n v="0"/>
    <n v="0"/>
    <n v="71951"/>
  </r>
  <r>
    <n v="12"/>
    <x v="8"/>
    <s v="All"/>
    <s v=" 0-1"/>
    <x v="9"/>
    <n v="0"/>
    <n v="0"/>
    <n v="0"/>
    <n v="71951"/>
  </r>
  <r>
    <n v="12"/>
    <x v="8"/>
    <s v="All"/>
    <s v=" 0-1"/>
    <x v="10"/>
    <n v="0"/>
    <n v="0"/>
    <n v="0"/>
    <n v="71951"/>
  </r>
  <r>
    <n v="12"/>
    <x v="8"/>
    <s v="All"/>
    <s v=" 10-14"/>
    <x v="0"/>
    <n v="5707"/>
    <n v="5115"/>
    <n v="27146"/>
    <n v="214938"/>
  </r>
  <r>
    <n v="12"/>
    <x v="8"/>
    <s v="All"/>
    <s v=" 10-14"/>
    <x v="1"/>
    <n v="0"/>
    <n v="0"/>
    <n v="0"/>
    <n v="214938"/>
  </r>
  <r>
    <n v="12"/>
    <x v="8"/>
    <s v="All"/>
    <s v=" 10-14"/>
    <x v="2"/>
    <n v="0"/>
    <n v="0"/>
    <n v="0"/>
    <n v="214938"/>
  </r>
  <r>
    <n v="12"/>
    <x v="8"/>
    <s v="All"/>
    <s v=" 10-14"/>
    <x v="3"/>
    <n v="3"/>
    <n v="3"/>
    <n v="16"/>
    <n v="214938"/>
  </r>
  <r>
    <n v="12"/>
    <x v="8"/>
    <s v="All"/>
    <s v=" 10-14"/>
    <x v="4"/>
    <n v="0"/>
    <n v="0"/>
    <n v="0"/>
    <n v="214938"/>
  </r>
  <r>
    <n v="12"/>
    <x v="8"/>
    <s v="All"/>
    <s v=" 10-14"/>
    <x v="5"/>
    <n v="11"/>
    <n v="3"/>
    <n v="382"/>
    <n v="214938"/>
  </r>
  <r>
    <n v="12"/>
    <x v="8"/>
    <s v="All"/>
    <s v=" 10-14"/>
    <x v="6"/>
    <n v="13"/>
    <n v="10"/>
    <n v="181"/>
    <n v="214938"/>
  </r>
  <r>
    <n v="12"/>
    <x v="8"/>
    <s v="All"/>
    <s v=" 10-14"/>
    <x v="7"/>
    <n v="5"/>
    <n v="3"/>
    <n v="47"/>
    <n v="214938"/>
  </r>
  <r>
    <n v="12"/>
    <x v="8"/>
    <s v="All"/>
    <s v=" 10-14"/>
    <x v="8"/>
    <n v="0"/>
    <n v="0"/>
    <n v="0"/>
    <n v="214938"/>
  </r>
  <r>
    <n v="12"/>
    <x v="8"/>
    <s v="All"/>
    <s v=" 10-14"/>
    <x v="9"/>
    <n v="50"/>
    <n v="18"/>
    <n v="2235"/>
    <n v="214938"/>
  </r>
  <r>
    <n v="12"/>
    <x v="8"/>
    <s v="All"/>
    <s v=" 10-14"/>
    <x v="10"/>
    <n v="18"/>
    <n v="12"/>
    <n v="157"/>
    <n v="214938"/>
  </r>
  <r>
    <n v="12"/>
    <x v="8"/>
    <s v="All"/>
    <s v=" 2-4"/>
    <x v="0"/>
    <n v="2643"/>
    <n v="2474"/>
    <n v="19913"/>
    <n v="112238"/>
  </r>
  <r>
    <n v="12"/>
    <x v="8"/>
    <s v="All"/>
    <s v=" 2-4"/>
    <x v="1"/>
    <n v="0"/>
    <n v="0"/>
    <n v="0"/>
    <n v="112238"/>
  </r>
  <r>
    <n v="12"/>
    <x v="8"/>
    <s v="All"/>
    <s v=" 2-4"/>
    <x v="2"/>
    <n v="0"/>
    <n v="0"/>
    <n v="0"/>
    <n v="112238"/>
  </r>
  <r>
    <n v="12"/>
    <x v="8"/>
    <s v="All"/>
    <s v=" 2-4"/>
    <x v="3"/>
    <n v="0"/>
    <n v="0"/>
    <n v="0"/>
    <n v="112238"/>
  </r>
  <r>
    <n v="12"/>
    <x v="8"/>
    <s v="All"/>
    <s v=" 2-4"/>
    <x v="4"/>
    <n v="0"/>
    <n v="0"/>
    <n v="0"/>
    <n v="112238"/>
  </r>
  <r>
    <n v="12"/>
    <x v="8"/>
    <s v="All"/>
    <s v=" 2-4"/>
    <x v="5"/>
    <n v="2"/>
    <n v="2"/>
    <n v="99"/>
    <n v="112238"/>
  </r>
  <r>
    <n v="12"/>
    <x v="8"/>
    <s v="All"/>
    <s v=" 2-4"/>
    <x v="6"/>
    <n v="7"/>
    <n v="6"/>
    <n v="484"/>
    <n v="112238"/>
  </r>
  <r>
    <n v="12"/>
    <x v="8"/>
    <s v="All"/>
    <s v=" 2-4"/>
    <x v="7"/>
    <n v="0"/>
    <n v="0"/>
    <n v="0"/>
    <n v="112238"/>
  </r>
  <r>
    <n v="12"/>
    <x v="8"/>
    <s v="All"/>
    <s v=" 2-4"/>
    <x v="8"/>
    <n v="0"/>
    <n v="0"/>
    <n v="0"/>
    <n v="112238"/>
  </r>
  <r>
    <n v="12"/>
    <x v="8"/>
    <s v="All"/>
    <s v=" 2-4"/>
    <x v="9"/>
    <n v="0"/>
    <n v="0"/>
    <n v="0"/>
    <n v="112238"/>
  </r>
  <r>
    <n v="12"/>
    <x v="8"/>
    <s v="All"/>
    <s v=" 2-4"/>
    <x v="10"/>
    <n v="0"/>
    <n v="0"/>
    <n v="0"/>
    <n v="112238"/>
  </r>
  <r>
    <n v="12"/>
    <x v="8"/>
    <s v="All"/>
    <s v=" 5-9"/>
    <x v="0"/>
    <n v="4869"/>
    <n v="4486"/>
    <n v="27252"/>
    <n v="196409"/>
  </r>
  <r>
    <n v="12"/>
    <x v="8"/>
    <s v="All"/>
    <s v=" 5-9"/>
    <x v="1"/>
    <n v="0"/>
    <n v="0"/>
    <n v="0"/>
    <n v="196409"/>
  </r>
  <r>
    <n v="12"/>
    <x v="8"/>
    <s v="All"/>
    <s v=" 5-9"/>
    <x v="2"/>
    <n v="0"/>
    <n v="0"/>
    <n v="0"/>
    <n v="196409"/>
  </r>
  <r>
    <n v="12"/>
    <x v="8"/>
    <s v="All"/>
    <s v=" 5-9"/>
    <x v="3"/>
    <n v="4"/>
    <n v="4"/>
    <n v="63"/>
    <n v="196409"/>
  </r>
  <r>
    <n v="12"/>
    <x v="8"/>
    <s v="All"/>
    <s v=" 5-9"/>
    <x v="4"/>
    <n v="0"/>
    <n v="0"/>
    <n v="0"/>
    <n v="196409"/>
  </r>
  <r>
    <n v="12"/>
    <x v="8"/>
    <s v="All"/>
    <s v=" 5-9"/>
    <x v="5"/>
    <n v="6"/>
    <n v="2"/>
    <n v="154"/>
    <n v="196409"/>
  </r>
  <r>
    <n v="12"/>
    <x v="8"/>
    <s v="All"/>
    <s v=" 5-9"/>
    <x v="6"/>
    <n v="19"/>
    <n v="9"/>
    <n v="327"/>
    <n v="196409"/>
  </r>
  <r>
    <n v="12"/>
    <x v="8"/>
    <s v="All"/>
    <s v=" 5-9"/>
    <x v="7"/>
    <n v="3"/>
    <n v="3"/>
    <n v="11"/>
    <n v="196409"/>
  </r>
  <r>
    <n v="12"/>
    <x v="8"/>
    <s v="All"/>
    <s v=" 5-9"/>
    <x v="8"/>
    <n v="0"/>
    <n v="0"/>
    <n v="0"/>
    <n v="196409"/>
  </r>
  <r>
    <n v="12"/>
    <x v="8"/>
    <s v="All"/>
    <s v=" 5-9"/>
    <x v="9"/>
    <n v="8"/>
    <n v="2"/>
    <n v="270"/>
    <n v="196409"/>
  </r>
  <r>
    <n v="12"/>
    <x v="8"/>
    <s v="All"/>
    <s v=" 5-9"/>
    <x v="10"/>
    <n v="1"/>
    <n v="1"/>
    <n v="33"/>
    <n v="196409"/>
  </r>
  <r>
    <n v="12"/>
    <x v="9"/>
    <s v="All"/>
    <s v=" 0-1"/>
    <x v="0"/>
    <n v="1145"/>
    <n v="1087"/>
    <n v="10146"/>
    <n v="70508"/>
  </r>
  <r>
    <n v="12"/>
    <x v="9"/>
    <s v="All"/>
    <s v=" 0-1"/>
    <x v="1"/>
    <n v="0"/>
    <n v="0"/>
    <n v="0"/>
    <n v="70508"/>
  </r>
  <r>
    <n v="12"/>
    <x v="9"/>
    <s v="All"/>
    <s v=" 0-1"/>
    <x v="2"/>
    <n v="0"/>
    <n v="0"/>
    <n v="0"/>
    <n v="70508"/>
  </r>
  <r>
    <n v="12"/>
    <x v="9"/>
    <s v="All"/>
    <s v=" 0-1"/>
    <x v="3"/>
    <n v="0"/>
    <n v="0"/>
    <n v="0"/>
    <n v="70508"/>
  </r>
  <r>
    <n v="12"/>
    <x v="9"/>
    <s v="All"/>
    <s v=" 0-1"/>
    <x v="4"/>
    <n v="0"/>
    <n v="0"/>
    <n v="0"/>
    <n v="70508"/>
  </r>
  <r>
    <n v="12"/>
    <x v="9"/>
    <s v="All"/>
    <s v=" 0-1"/>
    <x v="5"/>
    <n v="6"/>
    <n v="5"/>
    <n v="162"/>
    <n v="70508"/>
  </r>
  <r>
    <n v="12"/>
    <x v="9"/>
    <s v="All"/>
    <s v=" 0-1"/>
    <x v="6"/>
    <n v="9"/>
    <n v="7"/>
    <n v="229"/>
    <n v="70508"/>
  </r>
  <r>
    <n v="12"/>
    <x v="9"/>
    <s v="All"/>
    <s v=" 0-1"/>
    <x v="7"/>
    <n v="0"/>
    <n v="0"/>
    <n v="0"/>
    <n v="70508"/>
  </r>
  <r>
    <n v="12"/>
    <x v="9"/>
    <s v="All"/>
    <s v=" 0-1"/>
    <x v="8"/>
    <n v="0"/>
    <n v="0"/>
    <n v="0"/>
    <n v="70508"/>
  </r>
  <r>
    <n v="12"/>
    <x v="9"/>
    <s v="All"/>
    <s v=" 0-1"/>
    <x v="9"/>
    <n v="0"/>
    <n v="0"/>
    <n v="0"/>
    <n v="70508"/>
  </r>
  <r>
    <n v="12"/>
    <x v="9"/>
    <s v="All"/>
    <s v=" 0-1"/>
    <x v="10"/>
    <n v="0"/>
    <n v="0"/>
    <n v="0"/>
    <n v="70508"/>
  </r>
  <r>
    <n v="12"/>
    <x v="9"/>
    <s v="All"/>
    <s v=" 10-14"/>
    <x v="0"/>
    <n v="5755"/>
    <n v="5211"/>
    <n v="26281"/>
    <n v="211989"/>
  </r>
  <r>
    <n v="12"/>
    <x v="9"/>
    <s v="All"/>
    <s v=" 10-14"/>
    <x v="1"/>
    <n v="0"/>
    <n v="0"/>
    <n v="0"/>
    <n v="211989"/>
  </r>
  <r>
    <n v="12"/>
    <x v="9"/>
    <s v="All"/>
    <s v=" 10-14"/>
    <x v="2"/>
    <n v="0"/>
    <n v="0"/>
    <n v="0"/>
    <n v="211989"/>
  </r>
  <r>
    <n v="12"/>
    <x v="9"/>
    <s v="All"/>
    <s v=" 10-14"/>
    <x v="3"/>
    <n v="7"/>
    <n v="7"/>
    <n v="47"/>
    <n v="211989"/>
  </r>
  <r>
    <n v="12"/>
    <x v="9"/>
    <s v="All"/>
    <s v=" 10-14"/>
    <x v="4"/>
    <n v="0"/>
    <n v="0"/>
    <n v="0"/>
    <n v="211989"/>
  </r>
  <r>
    <n v="12"/>
    <x v="9"/>
    <s v="All"/>
    <s v=" 10-14"/>
    <x v="5"/>
    <n v="8"/>
    <n v="3"/>
    <n v="220"/>
    <n v="211989"/>
  </r>
  <r>
    <n v="12"/>
    <x v="9"/>
    <s v="All"/>
    <s v=" 10-14"/>
    <x v="6"/>
    <n v="5"/>
    <n v="4"/>
    <n v="100"/>
    <n v="211989"/>
  </r>
  <r>
    <n v="12"/>
    <x v="9"/>
    <s v="All"/>
    <s v=" 10-14"/>
    <x v="7"/>
    <n v="11"/>
    <n v="10"/>
    <n v="165"/>
    <n v="211989"/>
  </r>
  <r>
    <n v="12"/>
    <x v="9"/>
    <s v="All"/>
    <s v=" 10-14"/>
    <x v="8"/>
    <n v="0"/>
    <n v="0"/>
    <n v="0"/>
    <n v="211989"/>
  </r>
  <r>
    <n v="12"/>
    <x v="9"/>
    <s v="All"/>
    <s v=" 10-14"/>
    <x v="9"/>
    <n v="31"/>
    <n v="14"/>
    <n v="1365"/>
    <n v="211989"/>
  </r>
  <r>
    <n v="12"/>
    <x v="9"/>
    <s v="All"/>
    <s v=" 10-14"/>
    <x v="10"/>
    <n v="16"/>
    <n v="13"/>
    <n v="170"/>
    <n v="211989"/>
  </r>
  <r>
    <n v="12"/>
    <x v="9"/>
    <s v="All"/>
    <s v=" 2-4"/>
    <x v="0"/>
    <n v="2364"/>
    <n v="2219"/>
    <n v="17583"/>
    <n v="112177"/>
  </r>
  <r>
    <n v="12"/>
    <x v="9"/>
    <s v="All"/>
    <s v=" 2-4"/>
    <x v="1"/>
    <n v="0"/>
    <n v="0"/>
    <n v="0"/>
    <n v="112177"/>
  </r>
  <r>
    <n v="12"/>
    <x v="9"/>
    <s v="All"/>
    <s v=" 2-4"/>
    <x v="2"/>
    <n v="0"/>
    <n v="0"/>
    <n v="0"/>
    <n v="112177"/>
  </r>
  <r>
    <n v="12"/>
    <x v="9"/>
    <s v="All"/>
    <s v=" 2-4"/>
    <x v="3"/>
    <n v="3"/>
    <n v="2"/>
    <n v="67"/>
    <n v="112177"/>
  </r>
  <r>
    <n v="12"/>
    <x v="9"/>
    <s v="All"/>
    <s v=" 2-4"/>
    <x v="4"/>
    <n v="0"/>
    <n v="0"/>
    <n v="0"/>
    <n v="112177"/>
  </r>
  <r>
    <n v="12"/>
    <x v="9"/>
    <s v="All"/>
    <s v=" 2-4"/>
    <x v="5"/>
    <n v="2"/>
    <n v="2"/>
    <n v="21"/>
    <n v="112177"/>
  </r>
  <r>
    <n v="12"/>
    <x v="9"/>
    <s v="All"/>
    <s v=" 2-4"/>
    <x v="6"/>
    <n v="9"/>
    <n v="6"/>
    <n v="134"/>
    <n v="112177"/>
  </r>
  <r>
    <n v="12"/>
    <x v="9"/>
    <s v="All"/>
    <s v=" 2-4"/>
    <x v="7"/>
    <n v="3"/>
    <n v="1"/>
    <n v="85"/>
    <n v="112177"/>
  </r>
  <r>
    <n v="12"/>
    <x v="9"/>
    <s v="All"/>
    <s v=" 2-4"/>
    <x v="8"/>
    <n v="0"/>
    <n v="0"/>
    <n v="0"/>
    <n v="112177"/>
  </r>
  <r>
    <n v="12"/>
    <x v="9"/>
    <s v="All"/>
    <s v=" 2-4"/>
    <x v="9"/>
    <n v="0"/>
    <n v="0"/>
    <n v="0"/>
    <n v="112177"/>
  </r>
  <r>
    <n v="12"/>
    <x v="9"/>
    <s v="All"/>
    <s v=" 2-4"/>
    <x v="10"/>
    <n v="0"/>
    <n v="0"/>
    <n v="0"/>
    <n v="112177"/>
  </r>
  <r>
    <n v="12"/>
    <x v="9"/>
    <s v="All"/>
    <s v=" 5-9"/>
    <x v="0"/>
    <n v="4661"/>
    <n v="4277"/>
    <n v="25226"/>
    <n v="194810"/>
  </r>
  <r>
    <n v="12"/>
    <x v="9"/>
    <s v="All"/>
    <s v=" 5-9"/>
    <x v="1"/>
    <n v="0"/>
    <n v="0"/>
    <n v="0"/>
    <n v="194810"/>
  </r>
  <r>
    <n v="12"/>
    <x v="9"/>
    <s v="All"/>
    <s v=" 5-9"/>
    <x v="2"/>
    <n v="0"/>
    <n v="0"/>
    <n v="0"/>
    <n v="194810"/>
  </r>
  <r>
    <n v="12"/>
    <x v="9"/>
    <s v="All"/>
    <s v=" 5-9"/>
    <x v="3"/>
    <n v="3"/>
    <n v="3"/>
    <n v="30"/>
    <n v="194810"/>
  </r>
  <r>
    <n v="12"/>
    <x v="9"/>
    <s v="All"/>
    <s v=" 5-9"/>
    <x v="4"/>
    <n v="0"/>
    <n v="0"/>
    <n v="0"/>
    <n v="194810"/>
  </r>
  <r>
    <n v="12"/>
    <x v="9"/>
    <s v="All"/>
    <s v=" 5-9"/>
    <x v="5"/>
    <n v="5"/>
    <n v="2"/>
    <n v="100"/>
    <n v="194810"/>
  </r>
  <r>
    <n v="12"/>
    <x v="9"/>
    <s v="All"/>
    <s v=" 5-9"/>
    <x v="6"/>
    <n v="19"/>
    <n v="13"/>
    <n v="186"/>
    <n v="194810"/>
  </r>
  <r>
    <n v="12"/>
    <x v="9"/>
    <s v="All"/>
    <s v=" 5-9"/>
    <x v="7"/>
    <n v="5"/>
    <n v="3"/>
    <n v="89"/>
    <n v="194810"/>
  </r>
  <r>
    <n v="12"/>
    <x v="9"/>
    <s v="All"/>
    <s v=" 5-9"/>
    <x v="8"/>
    <n v="0"/>
    <n v="0"/>
    <n v="0"/>
    <n v="194810"/>
  </r>
  <r>
    <n v="12"/>
    <x v="9"/>
    <s v="All"/>
    <s v=" 5-9"/>
    <x v="9"/>
    <n v="0"/>
    <n v="0"/>
    <n v="0"/>
    <n v="194810"/>
  </r>
  <r>
    <n v="12"/>
    <x v="9"/>
    <s v="All"/>
    <s v=" 5-9"/>
    <x v="10"/>
    <n v="0"/>
    <n v="0"/>
    <n v="0"/>
    <n v="194810"/>
  </r>
  <r>
    <n v="12"/>
    <x v="10"/>
    <s v="All"/>
    <s v=" 0-1"/>
    <x v="0"/>
    <n v="511"/>
    <n v="479"/>
    <n v="4811"/>
    <n v="69727"/>
  </r>
  <r>
    <n v="12"/>
    <x v="10"/>
    <s v="All"/>
    <s v=" 0-1"/>
    <x v="1"/>
    <n v="0"/>
    <n v="0"/>
    <n v="0"/>
    <n v="69727"/>
  </r>
  <r>
    <n v="12"/>
    <x v="10"/>
    <s v="All"/>
    <s v=" 0-1"/>
    <x v="2"/>
    <n v="0"/>
    <n v="0"/>
    <n v="0"/>
    <n v="69727"/>
  </r>
  <r>
    <n v="12"/>
    <x v="10"/>
    <s v="All"/>
    <s v=" 0-1"/>
    <x v="3"/>
    <n v="2"/>
    <n v="2"/>
    <n v="12"/>
    <n v="69727"/>
  </r>
  <r>
    <n v="12"/>
    <x v="10"/>
    <s v="All"/>
    <s v=" 0-1"/>
    <x v="4"/>
    <n v="0"/>
    <n v="0"/>
    <n v="0"/>
    <n v="69727"/>
  </r>
  <r>
    <n v="12"/>
    <x v="10"/>
    <s v="All"/>
    <s v=" 0-1"/>
    <x v="5"/>
    <n v="7"/>
    <n v="6"/>
    <n v="131"/>
    <n v="69727"/>
  </r>
  <r>
    <n v="12"/>
    <x v="10"/>
    <s v="All"/>
    <s v=" 0-1"/>
    <x v="6"/>
    <n v="2"/>
    <n v="2"/>
    <n v="22"/>
    <n v="69727"/>
  </r>
  <r>
    <n v="12"/>
    <x v="10"/>
    <s v="All"/>
    <s v=" 0-1"/>
    <x v="7"/>
    <n v="1"/>
    <n v="1"/>
    <n v="16"/>
    <n v="69727"/>
  </r>
  <r>
    <n v="12"/>
    <x v="10"/>
    <s v="All"/>
    <s v=" 0-1"/>
    <x v="8"/>
    <n v="0"/>
    <n v="0"/>
    <n v="0"/>
    <n v="69727"/>
  </r>
  <r>
    <n v="12"/>
    <x v="10"/>
    <s v="All"/>
    <s v=" 0-1"/>
    <x v="9"/>
    <n v="0"/>
    <n v="0"/>
    <n v="0"/>
    <n v="69727"/>
  </r>
  <r>
    <n v="12"/>
    <x v="10"/>
    <s v="All"/>
    <s v=" 0-1"/>
    <x v="10"/>
    <n v="0"/>
    <n v="0"/>
    <n v="0"/>
    <n v="69727"/>
  </r>
  <r>
    <n v="12"/>
    <x v="10"/>
    <s v="All"/>
    <s v=" 10-14"/>
    <x v="0"/>
    <n v="1957"/>
    <n v="1757"/>
    <n v="9486"/>
    <n v="213981"/>
  </r>
  <r>
    <n v="12"/>
    <x v="10"/>
    <s v="All"/>
    <s v=" 10-14"/>
    <x v="1"/>
    <n v="0"/>
    <n v="0"/>
    <n v="0"/>
    <n v="213981"/>
  </r>
  <r>
    <n v="12"/>
    <x v="10"/>
    <s v="All"/>
    <s v=" 10-14"/>
    <x v="2"/>
    <n v="0"/>
    <n v="0"/>
    <n v="0"/>
    <n v="213981"/>
  </r>
  <r>
    <n v="12"/>
    <x v="10"/>
    <s v="All"/>
    <s v=" 10-14"/>
    <x v="3"/>
    <n v="4"/>
    <n v="3"/>
    <n v="22"/>
    <n v="213981"/>
  </r>
  <r>
    <n v="12"/>
    <x v="10"/>
    <s v="All"/>
    <s v=" 10-14"/>
    <x v="4"/>
    <n v="0"/>
    <n v="0"/>
    <n v="0"/>
    <n v="213981"/>
  </r>
  <r>
    <n v="12"/>
    <x v="10"/>
    <s v="All"/>
    <s v=" 10-14"/>
    <x v="5"/>
    <n v="8"/>
    <n v="5"/>
    <n v="149"/>
    <n v="213981"/>
  </r>
  <r>
    <n v="12"/>
    <x v="10"/>
    <s v="All"/>
    <s v=" 10-14"/>
    <x v="6"/>
    <n v="13"/>
    <n v="10"/>
    <n v="108"/>
    <n v="213981"/>
  </r>
  <r>
    <n v="12"/>
    <x v="10"/>
    <s v="All"/>
    <s v=" 10-14"/>
    <x v="7"/>
    <n v="5"/>
    <n v="5"/>
    <n v="58"/>
    <n v="213981"/>
  </r>
  <r>
    <n v="12"/>
    <x v="10"/>
    <s v="All"/>
    <s v=" 10-14"/>
    <x v="8"/>
    <n v="2"/>
    <n v="1"/>
    <n v="16"/>
    <n v="213981"/>
  </r>
  <r>
    <n v="12"/>
    <x v="10"/>
    <s v="All"/>
    <s v=" 10-14"/>
    <x v="9"/>
    <n v="7"/>
    <n v="4"/>
    <n v="467"/>
    <n v="213981"/>
  </r>
  <r>
    <n v="12"/>
    <x v="10"/>
    <s v="All"/>
    <s v=" 10-14"/>
    <x v="10"/>
    <n v="6"/>
    <n v="6"/>
    <n v="47"/>
    <n v="213981"/>
  </r>
  <r>
    <n v="12"/>
    <x v="10"/>
    <s v="All"/>
    <s v=" 2-4"/>
    <x v="0"/>
    <n v="897"/>
    <n v="852"/>
    <n v="6985"/>
    <n v="115984"/>
  </r>
  <r>
    <n v="12"/>
    <x v="10"/>
    <s v="All"/>
    <s v=" 2-4"/>
    <x v="1"/>
    <n v="0"/>
    <n v="0"/>
    <n v="0"/>
    <n v="115984"/>
  </r>
  <r>
    <n v="12"/>
    <x v="10"/>
    <s v="All"/>
    <s v=" 2-4"/>
    <x v="2"/>
    <n v="0"/>
    <n v="0"/>
    <n v="0"/>
    <n v="115984"/>
  </r>
  <r>
    <n v="12"/>
    <x v="10"/>
    <s v="All"/>
    <s v=" 2-4"/>
    <x v="3"/>
    <n v="0"/>
    <n v="0"/>
    <n v="0"/>
    <n v="115984"/>
  </r>
  <r>
    <n v="12"/>
    <x v="10"/>
    <s v="All"/>
    <s v=" 2-4"/>
    <x v="4"/>
    <n v="0"/>
    <n v="0"/>
    <n v="0"/>
    <n v="115984"/>
  </r>
  <r>
    <n v="12"/>
    <x v="10"/>
    <s v="All"/>
    <s v=" 2-4"/>
    <x v="5"/>
    <n v="2"/>
    <n v="2"/>
    <n v="40"/>
    <n v="115984"/>
  </r>
  <r>
    <n v="12"/>
    <x v="10"/>
    <s v="All"/>
    <s v=" 2-4"/>
    <x v="6"/>
    <n v="3"/>
    <n v="3"/>
    <n v="73"/>
    <n v="115984"/>
  </r>
  <r>
    <n v="12"/>
    <x v="10"/>
    <s v="All"/>
    <s v=" 2-4"/>
    <x v="7"/>
    <n v="11"/>
    <n v="3"/>
    <n v="281"/>
    <n v="115984"/>
  </r>
  <r>
    <n v="12"/>
    <x v="10"/>
    <s v="All"/>
    <s v=" 2-4"/>
    <x v="8"/>
    <n v="0"/>
    <n v="0"/>
    <n v="0"/>
    <n v="115984"/>
  </r>
  <r>
    <n v="12"/>
    <x v="10"/>
    <s v="All"/>
    <s v=" 2-4"/>
    <x v="9"/>
    <n v="0"/>
    <n v="0"/>
    <n v="0"/>
    <n v="115984"/>
  </r>
  <r>
    <n v="12"/>
    <x v="10"/>
    <s v="All"/>
    <s v=" 2-4"/>
    <x v="10"/>
    <n v="0"/>
    <n v="0"/>
    <n v="0"/>
    <n v="115984"/>
  </r>
  <r>
    <n v="12"/>
    <x v="10"/>
    <s v="All"/>
    <s v=" 5-9"/>
    <x v="0"/>
    <n v="1777"/>
    <n v="1651"/>
    <n v="10192"/>
    <n v="198467"/>
  </r>
  <r>
    <n v="12"/>
    <x v="10"/>
    <s v="All"/>
    <s v=" 5-9"/>
    <x v="1"/>
    <n v="0"/>
    <n v="0"/>
    <n v="0"/>
    <n v="198467"/>
  </r>
  <r>
    <n v="12"/>
    <x v="10"/>
    <s v="All"/>
    <s v=" 5-9"/>
    <x v="2"/>
    <n v="0"/>
    <n v="0"/>
    <n v="0"/>
    <n v="198467"/>
  </r>
  <r>
    <n v="12"/>
    <x v="10"/>
    <s v="All"/>
    <s v=" 5-9"/>
    <x v="3"/>
    <n v="2"/>
    <n v="2"/>
    <n v="17"/>
    <n v="198467"/>
  </r>
  <r>
    <n v="12"/>
    <x v="10"/>
    <s v="All"/>
    <s v=" 5-9"/>
    <x v="4"/>
    <n v="0"/>
    <n v="0"/>
    <n v="0"/>
    <n v="198467"/>
  </r>
  <r>
    <n v="12"/>
    <x v="10"/>
    <s v="All"/>
    <s v=" 5-9"/>
    <x v="5"/>
    <n v="3"/>
    <n v="2"/>
    <n v="78"/>
    <n v="198467"/>
  </r>
  <r>
    <n v="12"/>
    <x v="10"/>
    <s v="All"/>
    <s v=" 5-9"/>
    <x v="6"/>
    <n v="1"/>
    <n v="1"/>
    <n v="15"/>
    <n v="198467"/>
  </r>
  <r>
    <n v="12"/>
    <x v="10"/>
    <s v="All"/>
    <s v=" 5-9"/>
    <x v="7"/>
    <n v="17"/>
    <n v="2"/>
    <n v="445"/>
    <n v="198467"/>
  </r>
  <r>
    <n v="12"/>
    <x v="10"/>
    <s v="All"/>
    <s v=" 5-9"/>
    <x v="8"/>
    <n v="0"/>
    <n v="0"/>
    <n v="0"/>
    <n v="198467"/>
  </r>
  <r>
    <n v="12"/>
    <x v="10"/>
    <s v="All"/>
    <s v=" 5-9"/>
    <x v="9"/>
    <n v="1"/>
    <n v="1"/>
    <n v="50"/>
    <n v="198467"/>
  </r>
  <r>
    <n v="12"/>
    <x v="10"/>
    <s v="All"/>
    <s v=" 5-9"/>
    <x v="10"/>
    <n v="0"/>
    <n v="0"/>
    <n v="0"/>
    <n v="198467"/>
  </r>
  <r>
    <n v="12"/>
    <x v="11"/>
    <s v="All"/>
    <s v=" 0-1"/>
    <x v="0"/>
    <n v="954"/>
    <n v="897"/>
    <n v="8351"/>
    <n v="68793"/>
  </r>
  <r>
    <n v="12"/>
    <x v="11"/>
    <s v="All"/>
    <s v=" 0-1"/>
    <x v="1"/>
    <n v="0"/>
    <n v="0"/>
    <n v="0"/>
    <n v="68793"/>
  </r>
  <r>
    <n v="12"/>
    <x v="11"/>
    <s v="All"/>
    <s v=" 0-1"/>
    <x v="2"/>
    <n v="0"/>
    <n v="0"/>
    <n v="0"/>
    <n v="68793"/>
  </r>
  <r>
    <n v="12"/>
    <x v="11"/>
    <s v="All"/>
    <s v=" 0-1"/>
    <x v="3"/>
    <n v="2"/>
    <n v="2"/>
    <n v="32"/>
    <n v="68793"/>
  </r>
  <r>
    <n v="12"/>
    <x v="11"/>
    <s v="All"/>
    <s v=" 0-1"/>
    <x v="4"/>
    <n v="0"/>
    <n v="0"/>
    <n v="0"/>
    <n v="68793"/>
  </r>
  <r>
    <n v="12"/>
    <x v="11"/>
    <s v="All"/>
    <s v=" 0-1"/>
    <x v="5"/>
    <n v="11"/>
    <n v="10"/>
    <n v="239"/>
    <n v="68793"/>
  </r>
  <r>
    <n v="12"/>
    <x v="11"/>
    <s v="All"/>
    <s v=" 0-1"/>
    <x v="6"/>
    <n v="6"/>
    <n v="6"/>
    <n v="321"/>
    <n v="68793"/>
  </r>
  <r>
    <n v="12"/>
    <x v="11"/>
    <s v="All"/>
    <s v=" 0-1"/>
    <x v="7"/>
    <n v="1"/>
    <n v="1"/>
    <n v="25"/>
    <n v="68793"/>
  </r>
  <r>
    <n v="12"/>
    <x v="11"/>
    <s v="All"/>
    <s v=" 0-1"/>
    <x v="8"/>
    <n v="0"/>
    <n v="0"/>
    <n v="0"/>
    <n v="68793"/>
  </r>
  <r>
    <n v="12"/>
    <x v="11"/>
    <s v="All"/>
    <s v=" 0-1"/>
    <x v="9"/>
    <n v="0"/>
    <n v="0"/>
    <n v="0"/>
    <n v="68793"/>
  </r>
  <r>
    <n v="12"/>
    <x v="11"/>
    <s v="All"/>
    <s v=" 0-1"/>
    <x v="10"/>
    <n v="0"/>
    <n v="0"/>
    <n v="0"/>
    <n v="68793"/>
  </r>
  <r>
    <n v="12"/>
    <x v="11"/>
    <s v="All"/>
    <s v=" 10-14"/>
    <x v="0"/>
    <n v="4816"/>
    <n v="4329"/>
    <n v="23604"/>
    <n v="216392"/>
  </r>
  <r>
    <n v="12"/>
    <x v="11"/>
    <s v="All"/>
    <s v=" 10-14"/>
    <x v="1"/>
    <n v="0"/>
    <n v="0"/>
    <n v="0"/>
    <n v="216392"/>
  </r>
  <r>
    <n v="12"/>
    <x v="11"/>
    <s v="All"/>
    <s v=" 10-14"/>
    <x v="2"/>
    <n v="0"/>
    <n v="0"/>
    <n v="0"/>
    <n v="216392"/>
  </r>
  <r>
    <n v="12"/>
    <x v="11"/>
    <s v="All"/>
    <s v=" 10-14"/>
    <x v="3"/>
    <n v="9"/>
    <n v="8"/>
    <n v="53"/>
    <n v="216392"/>
  </r>
  <r>
    <n v="12"/>
    <x v="11"/>
    <s v="All"/>
    <s v=" 10-14"/>
    <x v="4"/>
    <n v="0"/>
    <n v="0"/>
    <n v="0"/>
    <n v="216392"/>
  </r>
  <r>
    <n v="12"/>
    <x v="11"/>
    <s v="All"/>
    <s v=" 10-14"/>
    <x v="5"/>
    <n v="6"/>
    <n v="6"/>
    <n v="110"/>
    <n v="216392"/>
  </r>
  <r>
    <n v="12"/>
    <x v="11"/>
    <s v="All"/>
    <s v=" 10-14"/>
    <x v="6"/>
    <n v="27"/>
    <n v="16"/>
    <n v="530"/>
    <n v="216392"/>
  </r>
  <r>
    <n v="12"/>
    <x v="11"/>
    <s v="All"/>
    <s v=" 10-14"/>
    <x v="7"/>
    <n v="14"/>
    <n v="11"/>
    <n v="171"/>
    <n v="216392"/>
  </r>
  <r>
    <n v="12"/>
    <x v="11"/>
    <s v="All"/>
    <s v=" 10-14"/>
    <x v="8"/>
    <n v="0"/>
    <n v="0"/>
    <n v="0"/>
    <n v="216392"/>
  </r>
  <r>
    <n v="12"/>
    <x v="11"/>
    <s v="All"/>
    <s v=" 10-14"/>
    <x v="9"/>
    <n v="56"/>
    <n v="14"/>
    <n v="1945"/>
    <n v="216392"/>
  </r>
  <r>
    <n v="12"/>
    <x v="11"/>
    <s v="All"/>
    <s v=" 10-14"/>
    <x v="10"/>
    <n v="35"/>
    <n v="24"/>
    <n v="543"/>
    <n v="216392"/>
  </r>
  <r>
    <n v="12"/>
    <x v="11"/>
    <s v="All"/>
    <s v=" 2-4"/>
    <x v="0"/>
    <n v="1980"/>
    <n v="1881"/>
    <n v="15389"/>
    <n v="117169"/>
  </r>
  <r>
    <n v="12"/>
    <x v="11"/>
    <s v="All"/>
    <s v=" 2-4"/>
    <x v="1"/>
    <n v="0"/>
    <n v="0"/>
    <n v="0"/>
    <n v="117169"/>
  </r>
  <r>
    <n v="12"/>
    <x v="11"/>
    <s v="All"/>
    <s v=" 2-4"/>
    <x v="2"/>
    <n v="0"/>
    <n v="0"/>
    <n v="0"/>
    <n v="117169"/>
  </r>
  <r>
    <n v="12"/>
    <x v="11"/>
    <s v="All"/>
    <s v=" 2-4"/>
    <x v="3"/>
    <n v="3"/>
    <n v="3"/>
    <n v="23"/>
    <n v="117169"/>
  </r>
  <r>
    <n v="12"/>
    <x v="11"/>
    <s v="All"/>
    <s v=" 2-4"/>
    <x v="4"/>
    <n v="0"/>
    <n v="0"/>
    <n v="0"/>
    <n v="117169"/>
  </r>
  <r>
    <n v="12"/>
    <x v="11"/>
    <s v="All"/>
    <s v=" 2-4"/>
    <x v="5"/>
    <n v="2"/>
    <n v="2"/>
    <n v="26"/>
    <n v="117169"/>
  </r>
  <r>
    <n v="12"/>
    <x v="11"/>
    <s v="All"/>
    <s v=" 2-4"/>
    <x v="6"/>
    <n v="3"/>
    <n v="2"/>
    <n v="8"/>
    <n v="117169"/>
  </r>
  <r>
    <n v="12"/>
    <x v="11"/>
    <s v="All"/>
    <s v=" 2-4"/>
    <x v="7"/>
    <n v="3"/>
    <n v="2"/>
    <n v="96"/>
    <n v="117169"/>
  </r>
  <r>
    <n v="12"/>
    <x v="11"/>
    <s v="All"/>
    <s v=" 2-4"/>
    <x v="8"/>
    <n v="0"/>
    <n v="0"/>
    <n v="0"/>
    <n v="117169"/>
  </r>
  <r>
    <n v="12"/>
    <x v="11"/>
    <s v="All"/>
    <s v=" 2-4"/>
    <x v="9"/>
    <n v="0"/>
    <n v="0"/>
    <n v="0"/>
    <n v="117169"/>
  </r>
  <r>
    <n v="12"/>
    <x v="11"/>
    <s v="All"/>
    <s v=" 2-4"/>
    <x v="10"/>
    <n v="0"/>
    <n v="0"/>
    <n v="0"/>
    <n v="117169"/>
  </r>
  <r>
    <n v="12"/>
    <x v="11"/>
    <s v="All"/>
    <s v=" 5-9"/>
    <x v="0"/>
    <n v="4134"/>
    <n v="3822"/>
    <n v="23978"/>
    <n v="201576"/>
  </r>
  <r>
    <n v="12"/>
    <x v="11"/>
    <s v="All"/>
    <s v=" 5-9"/>
    <x v="1"/>
    <n v="0"/>
    <n v="0"/>
    <n v="0"/>
    <n v="201576"/>
  </r>
  <r>
    <n v="12"/>
    <x v="11"/>
    <s v="All"/>
    <s v=" 5-9"/>
    <x v="2"/>
    <n v="0"/>
    <n v="0"/>
    <n v="0"/>
    <n v="201576"/>
  </r>
  <r>
    <n v="12"/>
    <x v="11"/>
    <s v="All"/>
    <s v=" 5-9"/>
    <x v="3"/>
    <n v="4"/>
    <n v="3"/>
    <n v="25"/>
    <n v="201576"/>
  </r>
  <r>
    <n v="12"/>
    <x v="11"/>
    <s v="All"/>
    <s v=" 5-9"/>
    <x v="4"/>
    <n v="0"/>
    <n v="0"/>
    <n v="0"/>
    <n v="201576"/>
  </r>
  <r>
    <n v="12"/>
    <x v="11"/>
    <s v="All"/>
    <s v=" 5-9"/>
    <x v="5"/>
    <n v="4"/>
    <n v="4"/>
    <n v="131"/>
    <n v="201576"/>
  </r>
  <r>
    <n v="12"/>
    <x v="11"/>
    <s v="All"/>
    <s v=" 5-9"/>
    <x v="6"/>
    <n v="11"/>
    <n v="8"/>
    <n v="121"/>
    <n v="201576"/>
  </r>
  <r>
    <n v="12"/>
    <x v="11"/>
    <s v="All"/>
    <s v=" 5-9"/>
    <x v="7"/>
    <n v="22"/>
    <n v="6"/>
    <n v="429"/>
    <n v="201576"/>
  </r>
  <r>
    <n v="12"/>
    <x v="11"/>
    <s v="All"/>
    <s v=" 5-9"/>
    <x v="8"/>
    <n v="0"/>
    <n v="0"/>
    <n v="0"/>
    <n v="201576"/>
  </r>
  <r>
    <n v="12"/>
    <x v="11"/>
    <s v="All"/>
    <s v=" 5-9"/>
    <x v="9"/>
    <n v="5"/>
    <n v="2"/>
    <n v="260"/>
    <n v="201576"/>
  </r>
  <r>
    <n v="12"/>
    <x v="11"/>
    <s v="All"/>
    <s v=" 5-9"/>
    <x v="10"/>
    <n v="2"/>
    <n v="2"/>
    <n v="40"/>
    <n v="201576"/>
  </r>
  <r>
    <n v="13"/>
    <x v="0"/>
    <s v="All"/>
    <s v=" 0-1"/>
    <x v="0"/>
    <n v="305"/>
    <n v="270"/>
    <n v="2781"/>
    <n v="10457"/>
  </r>
  <r>
    <n v="13"/>
    <x v="0"/>
    <s v="All"/>
    <s v=" 0-1"/>
    <x v="1"/>
    <n v="0"/>
    <n v="0"/>
    <n v="0"/>
    <n v="10457"/>
  </r>
  <r>
    <n v="13"/>
    <x v="0"/>
    <s v="All"/>
    <s v=" 0-1"/>
    <x v="2"/>
    <n v="0"/>
    <n v="0"/>
    <n v="0"/>
    <n v="10457"/>
  </r>
  <r>
    <n v="13"/>
    <x v="0"/>
    <s v="All"/>
    <s v=" 0-1"/>
    <x v="3"/>
    <n v="0"/>
    <n v="0"/>
    <n v="0"/>
    <n v="10457"/>
  </r>
  <r>
    <n v="13"/>
    <x v="0"/>
    <s v="All"/>
    <s v=" 0-1"/>
    <x v="4"/>
    <n v="0"/>
    <n v="0"/>
    <n v="0"/>
    <n v="10457"/>
  </r>
  <r>
    <n v="13"/>
    <x v="0"/>
    <s v="All"/>
    <s v=" 0-1"/>
    <x v="5"/>
    <n v="0"/>
    <n v="0"/>
    <n v="0"/>
    <n v="10457"/>
  </r>
  <r>
    <n v="13"/>
    <x v="0"/>
    <s v="All"/>
    <s v=" 0-1"/>
    <x v="6"/>
    <n v="0"/>
    <n v="0"/>
    <n v="0"/>
    <n v="10457"/>
  </r>
  <r>
    <n v="13"/>
    <x v="0"/>
    <s v="All"/>
    <s v=" 0-1"/>
    <x v="7"/>
    <n v="0"/>
    <n v="0"/>
    <n v="0"/>
    <n v="10457"/>
  </r>
  <r>
    <n v="13"/>
    <x v="0"/>
    <s v="All"/>
    <s v=" 0-1"/>
    <x v="8"/>
    <n v="0"/>
    <n v="0"/>
    <n v="0"/>
    <n v="10457"/>
  </r>
  <r>
    <n v="13"/>
    <x v="0"/>
    <s v="All"/>
    <s v=" 0-1"/>
    <x v="9"/>
    <n v="0"/>
    <n v="0"/>
    <n v="0"/>
    <n v="10457"/>
  </r>
  <r>
    <n v="13"/>
    <x v="0"/>
    <s v="All"/>
    <s v=" 0-1"/>
    <x v="10"/>
    <n v="0"/>
    <n v="0"/>
    <n v="0"/>
    <n v="10457"/>
  </r>
  <r>
    <n v="13"/>
    <x v="0"/>
    <s v="All"/>
    <s v=" 10-14"/>
    <x v="0"/>
    <n v="1375"/>
    <n v="1199"/>
    <n v="8308"/>
    <n v="30506"/>
  </r>
  <r>
    <n v="13"/>
    <x v="0"/>
    <s v="All"/>
    <s v=" 10-14"/>
    <x v="1"/>
    <n v="0"/>
    <n v="0"/>
    <n v="0"/>
    <n v="30506"/>
  </r>
  <r>
    <n v="13"/>
    <x v="0"/>
    <s v="All"/>
    <s v=" 10-14"/>
    <x v="2"/>
    <n v="0"/>
    <n v="0"/>
    <n v="0"/>
    <n v="30506"/>
  </r>
  <r>
    <n v="13"/>
    <x v="0"/>
    <s v="All"/>
    <s v=" 10-14"/>
    <x v="3"/>
    <n v="1"/>
    <n v="1"/>
    <n v="15"/>
    <n v="30506"/>
  </r>
  <r>
    <n v="13"/>
    <x v="0"/>
    <s v="All"/>
    <s v=" 10-14"/>
    <x v="4"/>
    <n v="0"/>
    <n v="0"/>
    <n v="0"/>
    <n v="30506"/>
  </r>
  <r>
    <n v="13"/>
    <x v="0"/>
    <s v="All"/>
    <s v=" 10-14"/>
    <x v="5"/>
    <n v="1"/>
    <n v="1"/>
    <n v="10"/>
    <n v="30506"/>
  </r>
  <r>
    <n v="13"/>
    <x v="0"/>
    <s v="All"/>
    <s v=" 10-14"/>
    <x v="6"/>
    <n v="1"/>
    <n v="1"/>
    <n v="1"/>
    <n v="30506"/>
  </r>
  <r>
    <n v="13"/>
    <x v="0"/>
    <s v="All"/>
    <s v=" 10-14"/>
    <x v="7"/>
    <n v="39"/>
    <n v="27"/>
    <n v="307"/>
    <n v="30506"/>
  </r>
  <r>
    <n v="13"/>
    <x v="0"/>
    <s v="All"/>
    <s v=" 10-14"/>
    <x v="8"/>
    <n v="0"/>
    <n v="0"/>
    <n v="0"/>
    <n v="30506"/>
  </r>
  <r>
    <n v="13"/>
    <x v="0"/>
    <s v="All"/>
    <s v=" 10-14"/>
    <x v="9"/>
    <n v="10"/>
    <n v="9"/>
    <n v="195"/>
    <n v="30506"/>
  </r>
  <r>
    <n v="13"/>
    <x v="0"/>
    <s v="All"/>
    <s v=" 10-14"/>
    <x v="10"/>
    <n v="1"/>
    <n v="1"/>
    <n v="2"/>
    <n v="30506"/>
  </r>
  <r>
    <n v="13"/>
    <x v="0"/>
    <s v="All"/>
    <s v=" 2-4"/>
    <x v="0"/>
    <n v="674"/>
    <n v="626"/>
    <n v="5177"/>
    <n v="15788"/>
  </r>
  <r>
    <n v="13"/>
    <x v="0"/>
    <s v="All"/>
    <s v=" 2-4"/>
    <x v="1"/>
    <n v="0"/>
    <n v="0"/>
    <n v="0"/>
    <n v="15788"/>
  </r>
  <r>
    <n v="13"/>
    <x v="0"/>
    <s v="All"/>
    <s v=" 2-4"/>
    <x v="2"/>
    <n v="0"/>
    <n v="0"/>
    <n v="0"/>
    <n v="15788"/>
  </r>
  <r>
    <n v="13"/>
    <x v="0"/>
    <s v="All"/>
    <s v=" 2-4"/>
    <x v="3"/>
    <n v="0"/>
    <n v="0"/>
    <n v="0"/>
    <n v="15788"/>
  </r>
  <r>
    <n v="13"/>
    <x v="0"/>
    <s v="All"/>
    <s v=" 2-4"/>
    <x v="4"/>
    <n v="0"/>
    <n v="0"/>
    <n v="0"/>
    <n v="15788"/>
  </r>
  <r>
    <n v="13"/>
    <x v="0"/>
    <s v="All"/>
    <s v=" 2-4"/>
    <x v="5"/>
    <n v="0"/>
    <n v="0"/>
    <n v="0"/>
    <n v="15788"/>
  </r>
  <r>
    <n v="13"/>
    <x v="0"/>
    <s v="All"/>
    <s v=" 2-4"/>
    <x v="6"/>
    <n v="2"/>
    <n v="2"/>
    <n v="2"/>
    <n v="15788"/>
  </r>
  <r>
    <n v="13"/>
    <x v="0"/>
    <s v="All"/>
    <s v=" 2-4"/>
    <x v="7"/>
    <n v="1"/>
    <n v="1"/>
    <n v="5"/>
    <n v="15788"/>
  </r>
  <r>
    <n v="13"/>
    <x v="0"/>
    <s v="All"/>
    <s v=" 2-4"/>
    <x v="8"/>
    <n v="0"/>
    <n v="0"/>
    <n v="0"/>
    <n v="15788"/>
  </r>
  <r>
    <n v="13"/>
    <x v="0"/>
    <s v="All"/>
    <s v=" 2-4"/>
    <x v="9"/>
    <n v="0"/>
    <n v="0"/>
    <n v="0"/>
    <n v="15788"/>
  </r>
  <r>
    <n v="13"/>
    <x v="0"/>
    <s v="All"/>
    <s v=" 2-4"/>
    <x v="10"/>
    <n v="0"/>
    <n v="0"/>
    <n v="0"/>
    <n v="15788"/>
  </r>
  <r>
    <n v="13"/>
    <x v="0"/>
    <s v="All"/>
    <s v=" 5-9"/>
    <x v="0"/>
    <n v="1303"/>
    <n v="1154"/>
    <n v="9572"/>
    <n v="28674"/>
  </r>
  <r>
    <n v="13"/>
    <x v="0"/>
    <s v="All"/>
    <s v=" 5-9"/>
    <x v="1"/>
    <n v="0"/>
    <n v="0"/>
    <n v="0"/>
    <n v="28674"/>
  </r>
  <r>
    <n v="13"/>
    <x v="0"/>
    <s v="All"/>
    <s v=" 5-9"/>
    <x v="2"/>
    <n v="1"/>
    <n v="1"/>
    <n v="3"/>
    <n v="28674"/>
  </r>
  <r>
    <n v="13"/>
    <x v="0"/>
    <s v="All"/>
    <s v=" 5-9"/>
    <x v="3"/>
    <n v="2"/>
    <n v="2"/>
    <n v="5"/>
    <n v="28674"/>
  </r>
  <r>
    <n v="13"/>
    <x v="0"/>
    <s v="All"/>
    <s v=" 5-9"/>
    <x v="4"/>
    <n v="0"/>
    <n v="0"/>
    <n v="0"/>
    <n v="28674"/>
  </r>
  <r>
    <n v="13"/>
    <x v="0"/>
    <s v="All"/>
    <s v=" 5-9"/>
    <x v="5"/>
    <n v="0"/>
    <n v="0"/>
    <n v="0"/>
    <n v="28674"/>
  </r>
  <r>
    <n v="13"/>
    <x v="0"/>
    <s v="All"/>
    <s v=" 5-9"/>
    <x v="6"/>
    <n v="1"/>
    <n v="1"/>
    <n v="5"/>
    <n v="28674"/>
  </r>
  <r>
    <n v="13"/>
    <x v="0"/>
    <s v="All"/>
    <s v=" 5-9"/>
    <x v="7"/>
    <n v="5"/>
    <n v="3"/>
    <n v="39"/>
    <n v="28674"/>
  </r>
  <r>
    <n v="13"/>
    <x v="0"/>
    <s v="All"/>
    <s v=" 5-9"/>
    <x v="8"/>
    <n v="0"/>
    <n v="0"/>
    <n v="0"/>
    <n v="28674"/>
  </r>
  <r>
    <n v="13"/>
    <x v="0"/>
    <s v="All"/>
    <s v=" 5-9"/>
    <x v="9"/>
    <n v="2"/>
    <n v="1"/>
    <n v="90"/>
    <n v="28674"/>
  </r>
  <r>
    <n v="13"/>
    <x v="0"/>
    <s v="All"/>
    <s v=" 5-9"/>
    <x v="10"/>
    <n v="0"/>
    <n v="0"/>
    <n v="0"/>
    <n v="28674"/>
  </r>
  <r>
    <n v="13"/>
    <x v="1"/>
    <s v="All"/>
    <s v=" 0-1"/>
    <x v="0"/>
    <n v="128"/>
    <n v="121"/>
    <n v="1278"/>
    <n v="9906"/>
  </r>
  <r>
    <n v="13"/>
    <x v="1"/>
    <s v="All"/>
    <s v=" 0-1"/>
    <x v="1"/>
    <n v="0"/>
    <n v="0"/>
    <n v="0"/>
    <n v="9906"/>
  </r>
  <r>
    <n v="13"/>
    <x v="1"/>
    <s v="All"/>
    <s v=" 0-1"/>
    <x v="2"/>
    <n v="0"/>
    <n v="0"/>
    <n v="0"/>
    <n v="9906"/>
  </r>
  <r>
    <n v="13"/>
    <x v="1"/>
    <s v="All"/>
    <s v=" 0-1"/>
    <x v="3"/>
    <n v="0"/>
    <n v="0"/>
    <n v="0"/>
    <n v="9906"/>
  </r>
  <r>
    <n v="13"/>
    <x v="1"/>
    <s v="All"/>
    <s v=" 0-1"/>
    <x v="4"/>
    <n v="0"/>
    <n v="0"/>
    <n v="0"/>
    <n v="9906"/>
  </r>
  <r>
    <n v="13"/>
    <x v="1"/>
    <s v="All"/>
    <s v=" 0-1"/>
    <x v="5"/>
    <n v="0"/>
    <n v="0"/>
    <n v="0"/>
    <n v="9906"/>
  </r>
  <r>
    <n v="13"/>
    <x v="1"/>
    <s v="All"/>
    <s v=" 0-1"/>
    <x v="6"/>
    <n v="4"/>
    <n v="1"/>
    <n v="74"/>
    <n v="9906"/>
  </r>
  <r>
    <n v="13"/>
    <x v="1"/>
    <s v="All"/>
    <s v=" 0-1"/>
    <x v="7"/>
    <n v="0"/>
    <n v="0"/>
    <n v="0"/>
    <n v="9906"/>
  </r>
  <r>
    <n v="13"/>
    <x v="1"/>
    <s v="All"/>
    <s v=" 0-1"/>
    <x v="8"/>
    <n v="0"/>
    <n v="0"/>
    <n v="0"/>
    <n v="9906"/>
  </r>
  <r>
    <n v="13"/>
    <x v="1"/>
    <s v="All"/>
    <s v=" 0-1"/>
    <x v="9"/>
    <n v="0"/>
    <n v="0"/>
    <n v="0"/>
    <n v="9906"/>
  </r>
  <r>
    <n v="13"/>
    <x v="1"/>
    <s v="All"/>
    <s v=" 0-1"/>
    <x v="10"/>
    <n v="0"/>
    <n v="0"/>
    <n v="0"/>
    <n v="9906"/>
  </r>
  <r>
    <n v="13"/>
    <x v="1"/>
    <s v="All"/>
    <s v=" 10-14"/>
    <x v="0"/>
    <n v="425"/>
    <n v="382"/>
    <n v="2976"/>
    <n v="30005"/>
  </r>
  <r>
    <n v="13"/>
    <x v="1"/>
    <s v="All"/>
    <s v=" 10-14"/>
    <x v="1"/>
    <n v="0"/>
    <n v="0"/>
    <n v="0"/>
    <n v="30005"/>
  </r>
  <r>
    <n v="13"/>
    <x v="1"/>
    <s v="All"/>
    <s v=" 10-14"/>
    <x v="2"/>
    <n v="0"/>
    <n v="0"/>
    <n v="0"/>
    <n v="30005"/>
  </r>
  <r>
    <n v="13"/>
    <x v="1"/>
    <s v="All"/>
    <s v=" 10-14"/>
    <x v="3"/>
    <n v="3"/>
    <n v="3"/>
    <n v="26"/>
    <n v="30005"/>
  </r>
  <r>
    <n v="13"/>
    <x v="1"/>
    <s v="All"/>
    <s v=" 10-14"/>
    <x v="4"/>
    <n v="0"/>
    <n v="0"/>
    <n v="0"/>
    <n v="30005"/>
  </r>
  <r>
    <n v="13"/>
    <x v="1"/>
    <s v="All"/>
    <s v=" 10-14"/>
    <x v="5"/>
    <n v="0"/>
    <n v="0"/>
    <n v="0"/>
    <n v="30005"/>
  </r>
  <r>
    <n v="13"/>
    <x v="1"/>
    <s v="All"/>
    <s v=" 10-14"/>
    <x v="6"/>
    <n v="5"/>
    <n v="3"/>
    <n v="171"/>
    <n v="30005"/>
  </r>
  <r>
    <n v="13"/>
    <x v="1"/>
    <s v="All"/>
    <s v=" 10-14"/>
    <x v="7"/>
    <n v="19"/>
    <n v="14"/>
    <n v="132"/>
    <n v="30005"/>
  </r>
  <r>
    <n v="13"/>
    <x v="1"/>
    <s v="All"/>
    <s v=" 10-14"/>
    <x v="8"/>
    <n v="0"/>
    <n v="0"/>
    <n v="0"/>
    <n v="30005"/>
  </r>
  <r>
    <n v="13"/>
    <x v="1"/>
    <s v="All"/>
    <s v=" 10-14"/>
    <x v="9"/>
    <n v="1"/>
    <n v="1"/>
    <n v="10"/>
    <n v="30005"/>
  </r>
  <r>
    <n v="13"/>
    <x v="1"/>
    <s v="All"/>
    <s v=" 10-14"/>
    <x v="10"/>
    <n v="1"/>
    <n v="1"/>
    <n v="3"/>
    <n v="30005"/>
  </r>
  <r>
    <n v="13"/>
    <x v="1"/>
    <s v="All"/>
    <s v=" 2-4"/>
    <x v="0"/>
    <n v="278"/>
    <n v="257"/>
    <n v="2757"/>
    <n v="14900"/>
  </r>
  <r>
    <n v="13"/>
    <x v="1"/>
    <s v="All"/>
    <s v=" 2-4"/>
    <x v="1"/>
    <n v="0"/>
    <n v="0"/>
    <n v="0"/>
    <n v="14900"/>
  </r>
  <r>
    <n v="13"/>
    <x v="1"/>
    <s v="All"/>
    <s v=" 2-4"/>
    <x v="2"/>
    <n v="3"/>
    <n v="3"/>
    <n v="10"/>
    <n v="14900"/>
  </r>
  <r>
    <n v="13"/>
    <x v="1"/>
    <s v="All"/>
    <s v=" 2-4"/>
    <x v="3"/>
    <n v="0"/>
    <n v="0"/>
    <n v="0"/>
    <n v="14900"/>
  </r>
  <r>
    <n v="13"/>
    <x v="1"/>
    <s v="All"/>
    <s v=" 2-4"/>
    <x v="4"/>
    <n v="0"/>
    <n v="0"/>
    <n v="0"/>
    <n v="14900"/>
  </r>
  <r>
    <n v="13"/>
    <x v="1"/>
    <s v="All"/>
    <s v=" 2-4"/>
    <x v="5"/>
    <n v="0"/>
    <n v="0"/>
    <n v="0"/>
    <n v="14900"/>
  </r>
  <r>
    <n v="13"/>
    <x v="1"/>
    <s v="All"/>
    <s v=" 2-4"/>
    <x v="6"/>
    <n v="0"/>
    <n v="0"/>
    <n v="0"/>
    <n v="14900"/>
  </r>
  <r>
    <n v="13"/>
    <x v="1"/>
    <s v="All"/>
    <s v=" 2-4"/>
    <x v="7"/>
    <n v="2"/>
    <n v="2"/>
    <n v="35"/>
    <n v="14900"/>
  </r>
  <r>
    <n v="13"/>
    <x v="1"/>
    <s v="All"/>
    <s v=" 2-4"/>
    <x v="8"/>
    <n v="0"/>
    <n v="0"/>
    <n v="0"/>
    <n v="14900"/>
  </r>
  <r>
    <n v="13"/>
    <x v="1"/>
    <s v="All"/>
    <s v=" 2-4"/>
    <x v="9"/>
    <n v="0"/>
    <n v="0"/>
    <n v="0"/>
    <n v="14900"/>
  </r>
  <r>
    <n v="13"/>
    <x v="1"/>
    <s v="All"/>
    <s v=" 2-4"/>
    <x v="10"/>
    <n v="0"/>
    <n v="0"/>
    <n v="0"/>
    <n v="14900"/>
  </r>
  <r>
    <n v="13"/>
    <x v="1"/>
    <s v="All"/>
    <s v=" 5-9"/>
    <x v="0"/>
    <n v="466"/>
    <n v="408"/>
    <n v="3998"/>
    <n v="27028"/>
  </r>
  <r>
    <n v="13"/>
    <x v="1"/>
    <s v="All"/>
    <s v=" 5-9"/>
    <x v="1"/>
    <n v="0"/>
    <n v="0"/>
    <n v="0"/>
    <n v="27028"/>
  </r>
  <r>
    <n v="13"/>
    <x v="1"/>
    <s v="All"/>
    <s v=" 5-9"/>
    <x v="2"/>
    <n v="1"/>
    <n v="1"/>
    <n v="2"/>
    <n v="27028"/>
  </r>
  <r>
    <n v="13"/>
    <x v="1"/>
    <s v="All"/>
    <s v=" 5-9"/>
    <x v="3"/>
    <n v="6"/>
    <n v="6"/>
    <n v="23"/>
    <n v="27028"/>
  </r>
  <r>
    <n v="13"/>
    <x v="1"/>
    <s v="All"/>
    <s v=" 5-9"/>
    <x v="4"/>
    <n v="0"/>
    <n v="0"/>
    <n v="0"/>
    <n v="27028"/>
  </r>
  <r>
    <n v="13"/>
    <x v="1"/>
    <s v="All"/>
    <s v=" 5-9"/>
    <x v="5"/>
    <n v="0"/>
    <n v="0"/>
    <n v="0"/>
    <n v="27028"/>
  </r>
  <r>
    <n v="13"/>
    <x v="1"/>
    <s v="All"/>
    <s v=" 5-9"/>
    <x v="6"/>
    <n v="2"/>
    <n v="1"/>
    <n v="35"/>
    <n v="27028"/>
  </r>
  <r>
    <n v="13"/>
    <x v="1"/>
    <s v="All"/>
    <s v=" 5-9"/>
    <x v="7"/>
    <n v="2"/>
    <n v="2"/>
    <n v="12"/>
    <n v="27028"/>
  </r>
  <r>
    <n v="13"/>
    <x v="1"/>
    <s v="All"/>
    <s v=" 5-9"/>
    <x v="8"/>
    <n v="0"/>
    <n v="0"/>
    <n v="0"/>
    <n v="27028"/>
  </r>
  <r>
    <n v="13"/>
    <x v="1"/>
    <s v="All"/>
    <s v=" 5-9"/>
    <x v="9"/>
    <n v="6"/>
    <n v="1"/>
    <n v="135"/>
    <n v="27028"/>
  </r>
  <r>
    <n v="13"/>
    <x v="1"/>
    <s v="All"/>
    <s v=" 5-9"/>
    <x v="10"/>
    <n v="0"/>
    <n v="0"/>
    <n v="0"/>
    <n v="27028"/>
  </r>
  <r>
    <n v="13"/>
    <x v="2"/>
    <s v="All"/>
    <s v=" 0-1"/>
    <x v="0"/>
    <n v="260"/>
    <n v="242"/>
    <n v="2729"/>
    <n v="9628"/>
  </r>
  <r>
    <n v="13"/>
    <x v="2"/>
    <s v="All"/>
    <s v=" 0-1"/>
    <x v="1"/>
    <n v="0"/>
    <n v="0"/>
    <n v="0"/>
    <n v="9628"/>
  </r>
  <r>
    <n v="13"/>
    <x v="2"/>
    <s v="All"/>
    <s v=" 0-1"/>
    <x v="2"/>
    <n v="7"/>
    <n v="7"/>
    <n v="20"/>
    <n v="9628"/>
  </r>
  <r>
    <n v="13"/>
    <x v="2"/>
    <s v="All"/>
    <s v=" 0-1"/>
    <x v="3"/>
    <n v="0"/>
    <n v="0"/>
    <n v="0"/>
    <n v="9628"/>
  </r>
  <r>
    <n v="13"/>
    <x v="2"/>
    <s v="All"/>
    <s v=" 0-1"/>
    <x v="4"/>
    <n v="0"/>
    <n v="0"/>
    <n v="0"/>
    <n v="9628"/>
  </r>
  <r>
    <n v="13"/>
    <x v="2"/>
    <s v="All"/>
    <s v=" 0-1"/>
    <x v="5"/>
    <n v="0"/>
    <n v="0"/>
    <n v="0"/>
    <n v="9628"/>
  </r>
  <r>
    <n v="13"/>
    <x v="2"/>
    <s v="All"/>
    <s v=" 0-1"/>
    <x v="6"/>
    <n v="2"/>
    <n v="2"/>
    <n v="20"/>
    <n v="9628"/>
  </r>
  <r>
    <n v="13"/>
    <x v="2"/>
    <s v="All"/>
    <s v=" 0-1"/>
    <x v="7"/>
    <n v="0"/>
    <n v="0"/>
    <n v="0"/>
    <n v="9628"/>
  </r>
  <r>
    <n v="13"/>
    <x v="2"/>
    <s v="All"/>
    <s v=" 0-1"/>
    <x v="8"/>
    <n v="0"/>
    <n v="0"/>
    <n v="0"/>
    <n v="9628"/>
  </r>
  <r>
    <n v="13"/>
    <x v="2"/>
    <s v="All"/>
    <s v=" 0-1"/>
    <x v="9"/>
    <n v="0"/>
    <n v="0"/>
    <n v="0"/>
    <n v="9628"/>
  </r>
  <r>
    <n v="13"/>
    <x v="2"/>
    <s v="All"/>
    <s v=" 0-1"/>
    <x v="10"/>
    <n v="0"/>
    <n v="0"/>
    <n v="0"/>
    <n v="9628"/>
  </r>
  <r>
    <n v="13"/>
    <x v="2"/>
    <s v="All"/>
    <s v=" 10-14"/>
    <x v="0"/>
    <n v="1444"/>
    <n v="1241"/>
    <n v="10206"/>
    <n v="31433"/>
  </r>
  <r>
    <n v="13"/>
    <x v="2"/>
    <s v="All"/>
    <s v=" 10-14"/>
    <x v="1"/>
    <n v="0"/>
    <n v="0"/>
    <n v="0"/>
    <n v="31433"/>
  </r>
  <r>
    <n v="13"/>
    <x v="2"/>
    <s v="All"/>
    <s v=" 10-14"/>
    <x v="2"/>
    <n v="2"/>
    <n v="2"/>
    <n v="8"/>
    <n v="31433"/>
  </r>
  <r>
    <n v="13"/>
    <x v="2"/>
    <s v="All"/>
    <s v=" 10-14"/>
    <x v="3"/>
    <n v="7"/>
    <n v="7"/>
    <n v="75"/>
    <n v="31433"/>
  </r>
  <r>
    <n v="13"/>
    <x v="2"/>
    <s v="All"/>
    <s v=" 10-14"/>
    <x v="4"/>
    <n v="0"/>
    <n v="0"/>
    <n v="0"/>
    <n v="31433"/>
  </r>
  <r>
    <n v="13"/>
    <x v="2"/>
    <s v="All"/>
    <s v=" 10-14"/>
    <x v="5"/>
    <n v="1"/>
    <n v="1"/>
    <n v="30"/>
    <n v="31433"/>
  </r>
  <r>
    <n v="13"/>
    <x v="2"/>
    <s v="All"/>
    <s v=" 10-14"/>
    <x v="6"/>
    <n v="7"/>
    <n v="7"/>
    <n v="15"/>
    <n v="31433"/>
  </r>
  <r>
    <n v="13"/>
    <x v="2"/>
    <s v="All"/>
    <s v=" 10-14"/>
    <x v="7"/>
    <n v="50"/>
    <n v="42"/>
    <n v="335"/>
    <n v="31433"/>
  </r>
  <r>
    <n v="13"/>
    <x v="2"/>
    <s v="All"/>
    <s v=" 10-14"/>
    <x v="8"/>
    <n v="0"/>
    <n v="0"/>
    <n v="0"/>
    <n v="31433"/>
  </r>
  <r>
    <n v="13"/>
    <x v="2"/>
    <s v="All"/>
    <s v=" 10-14"/>
    <x v="9"/>
    <n v="7"/>
    <n v="6"/>
    <n v="170"/>
    <n v="31433"/>
  </r>
  <r>
    <n v="13"/>
    <x v="2"/>
    <s v="All"/>
    <s v=" 10-14"/>
    <x v="10"/>
    <n v="0"/>
    <n v="0"/>
    <n v="0"/>
    <n v="31433"/>
  </r>
  <r>
    <n v="13"/>
    <x v="2"/>
    <s v="All"/>
    <s v=" 2-4"/>
    <x v="0"/>
    <n v="622"/>
    <n v="580"/>
    <n v="6444"/>
    <n v="15033"/>
  </r>
  <r>
    <n v="13"/>
    <x v="2"/>
    <s v="All"/>
    <s v=" 2-4"/>
    <x v="1"/>
    <n v="0"/>
    <n v="0"/>
    <n v="0"/>
    <n v="15033"/>
  </r>
  <r>
    <n v="13"/>
    <x v="2"/>
    <s v="All"/>
    <s v=" 2-4"/>
    <x v="2"/>
    <n v="16"/>
    <n v="16"/>
    <n v="43"/>
    <n v="15033"/>
  </r>
  <r>
    <n v="13"/>
    <x v="2"/>
    <s v="All"/>
    <s v=" 2-4"/>
    <x v="3"/>
    <n v="0"/>
    <n v="0"/>
    <n v="0"/>
    <n v="15033"/>
  </r>
  <r>
    <n v="13"/>
    <x v="2"/>
    <s v="All"/>
    <s v=" 2-4"/>
    <x v="4"/>
    <n v="0"/>
    <n v="0"/>
    <n v="0"/>
    <n v="15033"/>
  </r>
  <r>
    <n v="13"/>
    <x v="2"/>
    <s v="All"/>
    <s v=" 2-4"/>
    <x v="5"/>
    <n v="0"/>
    <n v="0"/>
    <n v="0"/>
    <n v="15033"/>
  </r>
  <r>
    <n v="13"/>
    <x v="2"/>
    <s v="All"/>
    <s v=" 2-4"/>
    <x v="6"/>
    <n v="1"/>
    <n v="1"/>
    <n v="1"/>
    <n v="15033"/>
  </r>
  <r>
    <n v="13"/>
    <x v="2"/>
    <s v="All"/>
    <s v=" 2-4"/>
    <x v="7"/>
    <n v="1"/>
    <n v="1"/>
    <n v="8"/>
    <n v="15033"/>
  </r>
  <r>
    <n v="13"/>
    <x v="2"/>
    <s v="All"/>
    <s v=" 2-4"/>
    <x v="8"/>
    <n v="0"/>
    <n v="0"/>
    <n v="0"/>
    <n v="15033"/>
  </r>
  <r>
    <n v="13"/>
    <x v="2"/>
    <s v="All"/>
    <s v=" 2-4"/>
    <x v="9"/>
    <n v="0"/>
    <n v="0"/>
    <n v="0"/>
    <n v="15033"/>
  </r>
  <r>
    <n v="13"/>
    <x v="2"/>
    <s v="All"/>
    <s v=" 2-4"/>
    <x v="10"/>
    <n v="0"/>
    <n v="0"/>
    <n v="0"/>
    <n v="15033"/>
  </r>
  <r>
    <n v="13"/>
    <x v="2"/>
    <s v="All"/>
    <s v=" 5-9"/>
    <x v="0"/>
    <n v="1188"/>
    <n v="1060"/>
    <n v="11881"/>
    <n v="27323"/>
  </r>
  <r>
    <n v="13"/>
    <x v="2"/>
    <s v="All"/>
    <s v=" 5-9"/>
    <x v="1"/>
    <n v="0"/>
    <n v="0"/>
    <n v="0"/>
    <n v="27323"/>
  </r>
  <r>
    <n v="13"/>
    <x v="2"/>
    <s v="All"/>
    <s v=" 5-9"/>
    <x v="2"/>
    <n v="18"/>
    <n v="18"/>
    <n v="110"/>
    <n v="27323"/>
  </r>
  <r>
    <n v="13"/>
    <x v="2"/>
    <s v="All"/>
    <s v=" 5-9"/>
    <x v="3"/>
    <n v="5"/>
    <n v="5"/>
    <n v="42"/>
    <n v="27323"/>
  </r>
  <r>
    <n v="13"/>
    <x v="2"/>
    <s v="All"/>
    <s v=" 5-9"/>
    <x v="4"/>
    <n v="0"/>
    <n v="0"/>
    <n v="0"/>
    <n v="27323"/>
  </r>
  <r>
    <n v="13"/>
    <x v="2"/>
    <s v="All"/>
    <s v=" 5-9"/>
    <x v="5"/>
    <n v="0"/>
    <n v="0"/>
    <n v="0"/>
    <n v="27323"/>
  </r>
  <r>
    <n v="13"/>
    <x v="2"/>
    <s v="All"/>
    <s v=" 5-9"/>
    <x v="6"/>
    <n v="10"/>
    <n v="8"/>
    <n v="78"/>
    <n v="27323"/>
  </r>
  <r>
    <n v="13"/>
    <x v="2"/>
    <s v="All"/>
    <s v=" 5-9"/>
    <x v="7"/>
    <n v="7"/>
    <n v="5"/>
    <n v="90"/>
    <n v="27323"/>
  </r>
  <r>
    <n v="13"/>
    <x v="2"/>
    <s v="All"/>
    <s v=" 5-9"/>
    <x v="8"/>
    <n v="0"/>
    <n v="0"/>
    <n v="0"/>
    <n v="27323"/>
  </r>
  <r>
    <n v="13"/>
    <x v="2"/>
    <s v="All"/>
    <s v=" 5-9"/>
    <x v="9"/>
    <n v="0"/>
    <n v="0"/>
    <n v="0"/>
    <n v="27323"/>
  </r>
  <r>
    <n v="13"/>
    <x v="2"/>
    <s v="All"/>
    <s v=" 5-9"/>
    <x v="10"/>
    <n v="0"/>
    <n v="0"/>
    <n v="0"/>
    <n v="27323"/>
  </r>
  <r>
    <n v="13"/>
    <x v="3"/>
    <s v="All"/>
    <s v=" 0-1"/>
    <x v="0"/>
    <n v="183"/>
    <n v="170"/>
    <n v="1464"/>
    <n v="8937"/>
  </r>
  <r>
    <n v="13"/>
    <x v="3"/>
    <s v="All"/>
    <s v=" 0-1"/>
    <x v="1"/>
    <n v="0"/>
    <n v="0"/>
    <n v="0"/>
    <n v="8937"/>
  </r>
  <r>
    <n v="13"/>
    <x v="3"/>
    <s v="All"/>
    <s v=" 0-1"/>
    <x v="2"/>
    <n v="2"/>
    <n v="2"/>
    <n v="3"/>
    <n v="8937"/>
  </r>
  <r>
    <n v="13"/>
    <x v="3"/>
    <s v="All"/>
    <s v=" 0-1"/>
    <x v="3"/>
    <n v="0"/>
    <n v="0"/>
    <n v="0"/>
    <n v="8937"/>
  </r>
  <r>
    <n v="13"/>
    <x v="3"/>
    <s v="All"/>
    <s v=" 0-1"/>
    <x v="4"/>
    <n v="0"/>
    <n v="0"/>
    <n v="0"/>
    <n v="8937"/>
  </r>
  <r>
    <n v="13"/>
    <x v="3"/>
    <s v="All"/>
    <s v=" 0-1"/>
    <x v="5"/>
    <n v="3"/>
    <n v="2"/>
    <n v="90"/>
    <n v="8937"/>
  </r>
  <r>
    <n v="13"/>
    <x v="3"/>
    <s v="All"/>
    <s v=" 0-1"/>
    <x v="6"/>
    <n v="4"/>
    <n v="2"/>
    <n v="62"/>
    <n v="8937"/>
  </r>
  <r>
    <n v="13"/>
    <x v="3"/>
    <s v="All"/>
    <s v=" 0-1"/>
    <x v="7"/>
    <n v="1"/>
    <n v="1"/>
    <n v="10"/>
    <n v="8937"/>
  </r>
  <r>
    <n v="13"/>
    <x v="3"/>
    <s v="All"/>
    <s v=" 0-1"/>
    <x v="8"/>
    <n v="0"/>
    <n v="0"/>
    <n v="0"/>
    <n v="8937"/>
  </r>
  <r>
    <n v="13"/>
    <x v="3"/>
    <s v="All"/>
    <s v=" 0-1"/>
    <x v="9"/>
    <n v="0"/>
    <n v="0"/>
    <n v="0"/>
    <n v="8937"/>
  </r>
  <r>
    <n v="13"/>
    <x v="3"/>
    <s v="All"/>
    <s v=" 0-1"/>
    <x v="10"/>
    <n v="0"/>
    <n v="0"/>
    <n v="0"/>
    <n v="8937"/>
  </r>
  <r>
    <n v="13"/>
    <x v="3"/>
    <s v="All"/>
    <s v=" 10-14"/>
    <x v="0"/>
    <n v="686"/>
    <n v="598"/>
    <n v="5302"/>
    <n v="31000"/>
  </r>
  <r>
    <n v="13"/>
    <x v="3"/>
    <s v="All"/>
    <s v=" 10-14"/>
    <x v="1"/>
    <n v="0"/>
    <n v="0"/>
    <n v="0"/>
    <n v="31000"/>
  </r>
  <r>
    <n v="13"/>
    <x v="3"/>
    <s v="All"/>
    <s v=" 10-14"/>
    <x v="2"/>
    <n v="0"/>
    <n v="0"/>
    <n v="0"/>
    <n v="31000"/>
  </r>
  <r>
    <n v="13"/>
    <x v="3"/>
    <s v="All"/>
    <s v=" 10-14"/>
    <x v="3"/>
    <n v="3"/>
    <n v="3"/>
    <n v="27"/>
    <n v="31000"/>
  </r>
  <r>
    <n v="13"/>
    <x v="3"/>
    <s v="All"/>
    <s v=" 10-14"/>
    <x v="4"/>
    <n v="0"/>
    <n v="0"/>
    <n v="0"/>
    <n v="31000"/>
  </r>
  <r>
    <n v="13"/>
    <x v="3"/>
    <s v="All"/>
    <s v=" 10-14"/>
    <x v="5"/>
    <n v="0"/>
    <n v="0"/>
    <n v="0"/>
    <n v="31000"/>
  </r>
  <r>
    <n v="13"/>
    <x v="3"/>
    <s v="All"/>
    <s v=" 10-14"/>
    <x v="6"/>
    <n v="7"/>
    <n v="5"/>
    <n v="56"/>
    <n v="31000"/>
  </r>
  <r>
    <n v="13"/>
    <x v="3"/>
    <s v="All"/>
    <s v=" 10-14"/>
    <x v="7"/>
    <n v="33"/>
    <n v="25"/>
    <n v="332"/>
    <n v="31000"/>
  </r>
  <r>
    <n v="13"/>
    <x v="3"/>
    <s v="All"/>
    <s v=" 10-14"/>
    <x v="8"/>
    <n v="0"/>
    <n v="0"/>
    <n v="0"/>
    <n v="31000"/>
  </r>
  <r>
    <n v="13"/>
    <x v="3"/>
    <s v="All"/>
    <s v=" 10-14"/>
    <x v="9"/>
    <n v="0"/>
    <n v="0"/>
    <n v="0"/>
    <n v="31000"/>
  </r>
  <r>
    <n v="13"/>
    <x v="3"/>
    <s v="All"/>
    <s v=" 10-14"/>
    <x v="10"/>
    <n v="0"/>
    <n v="0"/>
    <n v="0"/>
    <n v="31000"/>
  </r>
  <r>
    <n v="13"/>
    <x v="3"/>
    <s v="All"/>
    <s v=" 2-4"/>
    <x v="0"/>
    <n v="296"/>
    <n v="273"/>
    <n v="2889"/>
    <n v="14654"/>
  </r>
  <r>
    <n v="13"/>
    <x v="3"/>
    <s v="All"/>
    <s v=" 2-4"/>
    <x v="1"/>
    <n v="0"/>
    <n v="0"/>
    <n v="0"/>
    <n v="14654"/>
  </r>
  <r>
    <n v="13"/>
    <x v="3"/>
    <s v="All"/>
    <s v=" 2-4"/>
    <x v="2"/>
    <n v="10"/>
    <n v="10"/>
    <n v="22"/>
    <n v="14654"/>
  </r>
  <r>
    <n v="13"/>
    <x v="3"/>
    <s v="All"/>
    <s v=" 2-4"/>
    <x v="3"/>
    <n v="0"/>
    <n v="0"/>
    <n v="0"/>
    <n v="14654"/>
  </r>
  <r>
    <n v="13"/>
    <x v="3"/>
    <s v="All"/>
    <s v=" 2-4"/>
    <x v="4"/>
    <n v="0"/>
    <n v="0"/>
    <n v="0"/>
    <n v="14654"/>
  </r>
  <r>
    <n v="13"/>
    <x v="3"/>
    <s v="All"/>
    <s v=" 2-4"/>
    <x v="5"/>
    <n v="0"/>
    <n v="0"/>
    <n v="0"/>
    <n v="14654"/>
  </r>
  <r>
    <n v="13"/>
    <x v="3"/>
    <s v="All"/>
    <s v=" 2-4"/>
    <x v="6"/>
    <n v="0"/>
    <n v="0"/>
    <n v="0"/>
    <n v="14654"/>
  </r>
  <r>
    <n v="13"/>
    <x v="3"/>
    <s v="All"/>
    <s v=" 2-4"/>
    <x v="7"/>
    <n v="2"/>
    <n v="2"/>
    <n v="10"/>
    <n v="14654"/>
  </r>
  <r>
    <n v="13"/>
    <x v="3"/>
    <s v="All"/>
    <s v=" 2-4"/>
    <x v="8"/>
    <n v="0"/>
    <n v="0"/>
    <n v="0"/>
    <n v="14654"/>
  </r>
  <r>
    <n v="13"/>
    <x v="3"/>
    <s v="All"/>
    <s v=" 2-4"/>
    <x v="9"/>
    <n v="0"/>
    <n v="0"/>
    <n v="0"/>
    <n v="14654"/>
  </r>
  <r>
    <n v="13"/>
    <x v="3"/>
    <s v="All"/>
    <s v=" 2-4"/>
    <x v="10"/>
    <n v="0"/>
    <n v="0"/>
    <n v="0"/>
    <n v="14654"/>
  </r>
  <r>
    <n v="13"/>
    <x v="3"/>
    <s v="All"/>
    <s v=" 5-9"/>
    <x v="0"/>
    <n v="587"/>
    <n v="527"/>
    <n v="6042"/>
    <n v="26323"/>
  </r>
  <r>
    <n v="13"/>
    <x v="3"/>
    <s v="All"/>
    <s v=" 5-9"/>
    <x v="1"/>
    <n v="0"/>
    <n v="0"/>
    <n v="0"/>
    <n v="26323"/>
  </r>
  <r>
    <n v="13"/>
    <x v="3"/>
    <s v="All"/>
    <s v=" 5-9"/>
    <x v="2"/>
    <n v="17"/>
    <n v="17"/>
    <n v="52"/>
    <n v="26323"/>
  </r>
  <r>
    <n v="13"/>
    <x v="3"/>
    <s v="All"/>
    <s v=" 5-9"/>
    <x v="3"/>
    <n v="7"/>
    <n v="2"/>
    <n v="39"/>
    <n v="26323"/>
  </r>
  <r>
    <n v="13"/>
    <x v="3"/>
    <s v="All"/>
    <s v=" 5-9"/>
    <x v="4"/>
    <n v="0"/>
    <n v="0"/>
    <n v="0"/>
    <n v="26323"/>
  </r>
  <r>
    <n v="13"/>
    <x v="3"/>
    <s v="All"/>
    <s v=" 5-9"/>
    <x v="5"/>
    <n v="0"/>
    <n v="0"/>
    <n v="0"/>
    <n v="26323"/>
  </r>
  <r>
    <n v="13"/>
    <x v="3"/>
    <s v="All"/>
    <s v=" 5-9"/>
    <x v="6"/>
    <n v="1"/>
    <n v="1"/>
    <n v="1"/>
    <n v="26323"/>
  </r>
  <r>
    <n v="13"/>
    <x v="3"/>
    <s v="All"/>
    <s v=" 5-9"/>
    <x v="7"/>
    <n v="7"/>
    <n v="4"/>
    <n v="42"/>
    <n v="26323"/>
  </r>
  <r>
    <n v="13"/>
    <x v="3"/>
    <s v="All"/>
    <s v=" 5-9"/>
    <x v="8"/>
    <n v="0"/>
    <n v="0"/>
    <n v="0"/>
    <n v="26323"/>
  </r>
  <r>
    <n v="13"/>
    <x v="3"/>
    <s v="All"/>
    <s v=" 5-9"/>
    <x v="9"/>
    <n v="0"/>
    <n v="0"/>
    <n v="0"/>
    <n v="26323"/>
  </r>
  <r>
    <n v="13"/>
    <x v="3"/>
    <s v="All"/>
    <s v=" 5-9"/>
    <x v="10"/>
    <n v="0"/>
    <n v="0"/>
    <n v="0"/>
    <n v="26323"/>
  </r>
  <r>
    <n v="13"/>
    <x v="4"/>
    <s v="All"/>
    <s v=" 0-1"/>
    <x v="0"/>
    <n v="124"/>
    <n v="119"/>
    <n v="1220"/>
    <n v="8465"/>
  </r>
  <r>
    <n v="13"/>
    <x v="4"/>
    <s v="All"/>
    <s v=" 0-1"/>
    <x v="1"/>
    <n v="0"/>
    <n v="0"/>
    <n v="0"/>
    <n v="8465"/>
  </r>
  <r>
    <n v="13"/>
    <x v="4"/>
    <s v="All"/>
    <s v=" 0-1"/>
    <x v="2"/>
    <n v="0"/>
    <n v="0"/>
    <n v="0"/>
    <n v="8465"/>
  </r>
  <r>
    <n v="13"/>
    <x v="4"/>
    <s v="All"/>
    <s v=" 0-1"/>
    <x v="3"/>
    <n v="0"/>
    <n v="0"/>
    <n v="0"/>
    <n v="8465"/>
  </r>
  <r>
    <n v="13"/>
    <x v="4"/>
    <s v="All"/>
    <s v=" 0-1"/>
    <x v="4"/>
    <n v="0"/>
    <n v="0"/>
    <n v="0"/>
    <n v="8465"/>
  </r>
  <r>
    <n v="13"/>
    <x v="4"/>
    <s v="All"/>
    <s v=" 0-1"/>
    <x v="5"/>
    <n v="0"/>
    <n v="0"/>
    <n v="0"/>
    <n v="8465"/>
  </r>
  <r>
    <n v="13"/>
    <x v="4"/>
    <s v="All"/>
    <s v=" 0-1"/>
    <x v="6"/>
    <n v="5"/>
    <n v="3"/>
    <n v="45"/>
    <n v="8465"/>
  </r>
  <r>
    <n v="13"/>
    <x v="4"/>
    <s v="All"/>
    <s v=" 0-1"/>
    <x v="7"/>
    <n v="0"/>
    <n v="0"/>
    <n v="0"/>
    <n v="8465"/>
  </r>
  <r>
    <n v="13"/>
    <x v="4"/>
    <s v="All"/>
    <s v=" 0-1"/>
    <x v="8"/>
    <n v="0"/>
    <n v="0"/>
    <n v="0"/>
    <n v="8465"/>
  </r>
  <r>
    <n v="13"/>
    <x v="4"/>
    <s v="All"/>
    <s v=" 0-1"/>
    <x v="9"/>
    <n v="0"/>
    <n v="0"/>
    <n v="0"/>
    <n v="8465"/>
  </r>
  <r>
    <n v="13"/>
    <x v="4"/>
    <s v="All"/>
    <s v=" 0-1"/>
    <x v="10"/>
    <n v="0"/>
    <n v="0"/>
    <n v="0"/>
    <n v="8465"/>
  </r>
  <r>
    <n v="13"/>
    <x v="4"/>
    <s v="All"/>
    <s v=" 10-14"/>
    <x v="0"/>
    <n v="505"/>
    <n v="443"/>
    <n v="3472"/>
    <n v="29076"/>
  </r>
  <r>
    <n v="13"/>
    <x v="4"/>
    <s v="All"/>
    <s v=" 10-14"/>
    <x v="1"/>
    <n v="0"/>
    <n v="0"/>
    <n v="0"/>
    <n v="29076"/>
  </r>
  <r>
    <n v="13"/>
    <x v="4"/>
    <s v="All"/>
    <s v=" 10-14"/>
    <x v="2"/>
    <n v="0"/>
    <n v="0"/>
    <n v="0"/>
    <n v="29076"/>
  </r>
  <r>
    <n v="13"/>
    <x v="4"/>
    <s v="All"/>
    <s v=" 10-14"/>
    <x v="3"/>
    <n v="1"/>
    <n v="1"/>
    <n v="2"/>
    <n v="29076"/>
  </r>
  <r>
    <n v="13"/>
    <x v="4"/>
    <s v="All"/>
    <s v=" 10-14"/>
    <x v="4"/>
    <n v="0"/>
    <n v="0"/>
    <n v="0"/>
    <n v="29076"/>
  </r>
  <r>
    <n v="13"/>
    <x v="4"/>
    <s v="All"/>
    <s v=" 10-14"/>
    <x v="5"/>
    <n v="0"/>
    <n v="0"/>
    <n v="0"/>
    <n v="29076"/>
  </r>
  <r>
    <n v="13"/>
    <x v="4"/>
    <s v="All"/>
    <s v=" 10-14"/>
    <x v="6"/>
    <n v="7"/>
    <n v="6"/>
    <n v="49"/>
    <n v="29076"/>
  </r>
  <r>
    <n v="13"/>
    <x v="4"/>
    <s v="All"/>
    <s v=" 10-14"/>
    <x v="7"/>
    <n v="22"/>
    <n v="18"/>
    <n v="152"/>
    <n v="29076"/>
  </r>
  <r>
    <n v="13"/>
    <x v="4"/>
    <s v="All"/>
    <s v=" 10-14"/>
    <x v="8"/>
    <n v="0"/>
    <n v="0"/>
    <n v="0"/>
    <n v="29076"/>
  </r>
  <r>
    <n v="13"/>
    <x v="4"/>
    <s v="All"/>
    <s v=" 10-14"/>
    <x v="9"/>
    <n v="4"/>
    <n v="3"/>
    <n v="70"/>
    <n v="29076"/>
  </r>
  <r>
    <n v="13"/>
    <x v="4"/>
    <s v="All"/>
    <s v=" 10-14"/>
    <x v="10"/>
    <n v="0"/>
    <n v="0"/>
    <n v="0"/>
    <n v="29076"/>
  </r>
  <r>
    <n v="13"/>
    <x v="4"/>
    <s v="All"/>
    <s v=" 2-4"/>
    <x v="0"/>
    <n v="233"/>
    <n v="207"/>
    <n v="2188"/>
    <n v="13446"/>
  </r>
  <r>
    <n v="13"/>
    <x v="4"/>
    <s v="All"/>
    <s v=" 2-4"/>
    <x v="1"/>
    <n v="0"/>
    <n v="0"/>
    <n v="0"/>
    <n v="13446"/>
  </r>
  <r>
    <n v="13"/>
    <x v="4"/>
    <s v="All"/>
    <s v=" 2-4"/>
    <x v="2"/>
    <n v="6"/>
    <n v="6"/>
    <n v="12"/>
    <n v="13446"/>
  </r>
  <r>
    <n v="13"/>
    <x v="4"/>
    <s v="All"/>
    <s v=" 2-4"/>
    <x v="3"/>
    <n v="0"/>
    <n v="0"/>
    <n v="0"/>
    <n v="13446"/>
  </r>
  <r>
    <n v="13"/>
    <x v="4"/>
    <s v="All"/>
    <s v=" 2-4"/>
    <x v="4"/>
    <n v="0"/>
    <n v="0"/>
    <n v="0"/>
    <n v="13446"/>
  </r>
  <r>
    <n v="13"/>
    <x v="4"/>
    <s v="All"/>
    <s v=" 2-4"/>
    <x v="5"/>
    <n v="1"/>
    <n v="1"/>
    <n v="13"/>
    <n v="13446"/>
  </r>
  <r>
    <n v="13"/>
    <x v="4"/>
    <s v="All"/>
    <s v=" 2-4"/>
    <x v="6"/>
    <n v="0"/>
    <n v="0"/>
    <n v="0"/>
    <n v="13446"/>
  </r>
  <r>
    <n v="13"/>
    <x v="4"/>
    <s v="All"/>
    <s v=" 2-4"/>
    <x v="7"/>
    <n v="0"/>
    <n v="0"/>
    <n v="0"/>
    <n v="13446"/>
  </r>
  <r>
    <n v="13"/>
    <x v="4"/>
    <s v="All"/>
    <s v=" 2-4"/>
    <x v="8"/>
    <n v="0"/>
    <n v="0"/>
    <n v="0"/>
    <n v="13446"/>
  </r>
  <r>
    <n v="13"/>
    <x v="4"/>
    <s v="All"/>
    <s v=" 2-4"/>
    <x v="9"/>
    <n v="0"/>
    <n v="0"/>
    <n v="0"/>
    <n v="13446"/>
  </r>
  <r>
    <n v="13"/>
    <x v="4"/>
    <s v="All"/>
    <s v=" 2-4"/>
    <x v="10"/>
    <n v="0"/>
    <n v="0"/>
    <n v="0"/>
    <n v="13446"/>
  </r>
  <r>
    <n v="13"/>
    <x v="4"/>
    <s v="All"/>
    <s v=" 5-9"/>
    <x v="0"/>
    <n v="399"/>
    <n v="363"/>
    <n v="4056"/>
    <n v="24743"/>
  </r>
  <r>
    <n v="13"/>
    <x v="4"/>
    <s v="All"/>
    <s v=" 5-9"/>
    <x v="1"/>
    <n v="0"/>
    <n v="0"/>
    <n v="0"/>
    <n v="24743"/>
  </r>
  <r>
    <n v="13"/>
    <x v="4"/>
    <s v="All"/>
    <s v=" 5-9"/>
    <x v="2"/>
    <n v="6"/>
    <n v="6"/>
    <n v="17"/>
    <n v="24743"/>
  </r>
  <r>
    <n v="13"/>
    <x v="4"/>
    <s v="All"/>
    <s v=" 5-9"/>
    <x v="3"/>
    <n v="0"/>
    <n v="0"/>
    <n v="0"/>
    <n v="24743"/>
  </r>
  <r>
    <n v="13"/>
    <x v="4"/>
    <s v="All"/>
    <s v=" 5-9"/>
    <x v="4"/>
    <n v="0"/>
    <n v="0"/>
    <n v="0"/>
    <n v="24743"/>
  </r>
  <r>
    <n v="13"/>
    <x v="4"/>
    <s v="All"/>
    <s v=" 5-9"/>
    <x v="5"/>
    <n v="0"/>
    <n v="0"/>
    <n v="0"/>
    <n v="24743"/>
  </r>
  <r>
    <n v="13"/>
    <x v="4"/>
    <s v="All"/>
    <s v=" 5-9"/>
    <x v="6"/>
    <n v="5"/>
    <n v="4"/>
    <n v="21"/>
    <n v="24743"/>
  </r>
  <r>
    <n v="13"/>
    <x v="4"/>
    <s v="All"/>
    <s v=" 5-9"/>
    <x v="7"/>
    <n v="7"/>
    <n v="6"/>
    <n v="54"/>
    <n v="24743"/>
  </r>
  <r>
    <n v="13"/>
    <x v="4"/>
    <s v="All"/>
    <s v=" 5-9"/>
    <x v="8"/>
    <n v="0"/>
    <n v="0"/>
    <n v="0"/>
    <n v="24743"/>
  </r>
  <r>
    <n v="13"/>
    <x v="4"/>
    <s v="All"/>
    <s v=" 5-9"/>
    <x v="9"/>
    <n v="0"/>
    <n v="0"/>
    <n v="0"/>
    <n v="24743"/>
  </r>
  <r>
    <n v="13"/>
    <x v="4"/>
    <s v="All"/>
    <s v=" 5-9"/>
    <x v="10"/>
    <n v="0"/>
    <n v="0"/>
    <n v="0"/>
    <n v="24743"/>
  </r>
  <r>
    <n v="13"/>
    <x v="5"/>
    <s v="All"/>
    <s v=" 0-1"/>
    <x v="0"/>
    <n v="112"/>
    <n v="100"/>
    <n v="1159"/>
    <n v="8921"/>
  </r>
  <r>
    <n v="13"/>
    <x v="5"/>
    <s v="All"/>
    <s v=" 0-1"/>
    <x v="1"/>
    <n v="0"/>
    <n v="0"/>
    <n v="0"/>
    <n v="8921"/>
  </r>
  <r>
    <n v="13"/>
    <x v="5"/>
    <s v="All"/>
    <s v=" 0-1"/>
    <x v="2"/>
    <n v="0"/>
    <n v="0"/>
    <n v="0"/>
    <n v="8921"/>
  </r>
  <r>
    <n v="13"/>
    <x v="5"/>
    <s v="All"/>
    <s v=" 0-1"/>
    <x v="3"/>
    <n v="0"/>
    <n v="0"/>
    <n v="0"/>
    <n v="8921"/>
  </r>
  <r>
    <n v="13"/>
    <x v="5"/>
    <s v="All"/>
    <s v=" 0-1"/>
    <x v="4"/>
    <n v="0"/>
    <n v="0"/>
    <n v="0"/>
    <n v="8921"/>
  </r>
  <r>
    <n v="13"/>
    <x v="5"/>
    <s v="All"/>
    <s v=" 0-1"/>
    <x v="5"/>
    <n v="1"/>
    <n v="1"/>
    <n v="1"/>
    <n v="8921"/>
  </r>
  <r>
    <n v="13"/>
    <x v="5"/>
    <s v="All"/>
    <s v=" 0-1"/>
    <x v="6"/>
    <n v="4"/>
    <n v="4"/>
    <n v="28"/>
    <n v="8921"/>
  </r>
  <r>
    <n v="13"/>
    <x v="5"/>
    <s v="All"/>
    <s v=" 0-1"/>
    <x v="7"/>
    <n v="0"/>
    <n v="0"/>
    <n v="0"/>
    <n v="8921"/>
  </r>
  <r>
    <n v="13"/>
    <x v="5"/>
    <s v="All"/>
    <s v=" 0-1"/>
    <x v="8"/>
    <n v="0"/>
    <n v="0"/>
    <n v="0"/>
    <n v="8921"/>
  </r>
  <r>
    <n v="13"/>
    <x v="5"/>
    <s v="All"/>
    <s v=" 0-1"/>
    <x v="9"/>
    <n v="0"/>
    <n v="0"/>
    <n v="0"/>
    <n v="8921"/>
  </r>
  <r>
    <n v="13"/>
    <x v="5"/>
    <s v="All"/>
    <s v=" 0-1"/>
    <x v="10"/>
    <n v="0"/>
    <n v="0"/>
    <n v="0"/>
    <n v="8921"/>
  </r>
  <r>
    <n v="13"/>
    <x v="5"/>
    <s v="All"/>
    <s v=" 10-14"/>
    <x v="0"/>
    <n v="517"/>
    <n v="446"/>
    <n v="3843"/>
    <n v="30065"/>
  </r>
  <r>
    <n v="13"/>
    <x v="5"/>
    <s v="All"/>
    <s v=" 10-14"/>
    <x v="1"/>
    <n v="0"/>
    <n v="0"/>
    <n v="0"/>
    <n v="30065"/>
  </r>
  <r>
    <n v="13"/>
    <x v="5"/>
    <s v="All"/>
    <s v=" 10-14"/>
    <x v="2"/>
    <n v="0"/>
    <n v="0"/>
    <n v="0"/>
    <n v="30065"/>
  </r>
  <r>
    <n v="13"/>
    <x v="5"/>
    <s v="All"/>
    <s v=" 10-14"/>
    <x v="3"/>
    <n v="3"/>
    <n v="3"/>
    <n v="70"/>
    <n v="30065"/>
  </r>
  <r>
    <n v="13"/>
    <x v="5"/>
    <s v="All"/>
    <s v=" 10-14"/>
    <x v="4"/>
    <n v="0"/>
    <n v="0"/>
    <n v="0"/>
    <n v="30065"/>
  </r>
  <r>
    <n v="13"/>
    <x v="5"/>
    <s v="All"/>
    <s v=" 10-14"/>
    <x v="5"/>
    <n v="0"/>
    <n v="0"/>
    <n v="0"/>
    <n v="30065"/>
  </r>
  <r>
    <n v="13"/>
    <x v="5"/>
    <s v="All"/>
    <s v=" 10-14"/>
    <x v="6"/>
    <n v="16"/>
    <n v="6"/>
    <n v="368"/>
    <n v="30065"/>
  </r>
  <r>
    <n v="13"/>
    <x v="5"/>
    <s v="All"/>
    <s v=" 10-14"/>
    <x v="7"/>
    <n v="30"/>
    <n v="14"/>
    <n v="874"/>
    <n v="30065"/>
  </r>
  <r>
    <n v="13"/>
    <x v="5"/>
    <s v="All"/>
    <s v=" 10-14"/>
    <x v="8"/>
    <n v="0"/>
    <n v="0"/>
    <n v="0"/>
    <n v="30065"/>
  </r>
  <r>
    <n v="13"/>
    <x v="5"/>
    <s v="All"/>
    <s v=" 10-14"/>
    <x v="9"/>
    <n v="1"/>
    <n v="1"/>
    <n v="15"/>
    <n v="30065"/>
  </r>
  <r>
    <n v="13"/>
    <x v="5"/>
    <s v="All"/>
    <s v=" 10-14"/>
    <x v="10"/>
    <n v="5"/>
    <n v="2"/>
    <n v="80"/>
    <n v="30065"/>
  </r>
  <r>
    <n v="13"/>
    <x v="5"/>
    <s v="All"/>
    <s v=" 2-4"/>
    <x v="0"/>
    <n v="208"/>
    <n v="189"/>
    <n v="2064"/>
    <n v="14084"/>
  </r>
  <r>
    <n v="13"/>
    <x v="5"/>
    <s v="All"/>
    <s v=" 2-4"/>
    <x v="1"/>
    <n v="0"/>
    <n v="0"/>
    <n v="0"/>
    <n v="14084"/>
  </r>
  <r>
    <n v="13"/>
    <x v="5"/>
    <s v="All"/>
    <s v=" 2-4"/>
    <x v="2"/>
    <n v="0"/>
    <n v="0"/>
    <n v="0"/>
    <n v="14084"/>
  </r>
  <r>
    <n v="13"/>
    <x v="5"/>
    <s v="All"/>
    <s v=" 2-4"/>
    <x v="3"/>
    <n v="0"/>
    <n v="0"/>
    <n v="0"/>
    <n v="14084"/>
  </r>
  <r>
    <n v="13"/>
    <x v="5"/>
    <s v="All"/>
    <s v=" 2-4"/>
    <x v="4"/>
    <n v="0"/>
    <n v="0"/>
    <n v="0"/>
    <n v="14084"/>
  </r>
  <r>
    <n v="13"/>
    <x v="5"/>
    <s v="All"/>
    <s v=" 2-4"/>
    <x v="5"/>
    <n v="0"/>
    <n v="0"/>
    <n v="0"/>
    <n v="14084"/>
  </r>
  <r>
    <n v="13"/>
    <x v="5"/>
    <s v="All"/>
    <s v=" 2-4"/>
    <x v="6"/>
    <n v="3"/>
    <n v="1"/>
    <n v="6"/>
    <n v="14084"/>
  </r>
  <r>
    <n v="13"/>
    <x v="5"/>
    <s v="All"/>
    <s v=" 2-4"/>
    <x v="7"/>
    <n v="0"/>
    <n v="0"/>
    <n v="0"/>
    <n v="14084"/>
  </r>
  <r>
    <n v="13"/>
    <x v="5"/>
    <s v="All"/>
    <s v=" 2-4"/>
    <x v="8"/>
    <n v="0"/>
    <n v="0"/>
    <n v="0"/>
    <n v="14084"/>
  </r>
  <r>
    <n v="13"/>
    <x v="5"/>
    <s v="All"/>
    <s v=" 2-4"/>
    <x v="9"/>
    <n v="0"/>
    <n v="0"/>
    <n v="0"/>
    <n v="14084"/>
  </r>
  <r>
    <n v="13"/>
    <x v="5"/>
    <s v="All"/>
    <s v=" 2-4"/>
    <x v="10"/>
    <n v="0"/>
    <n v="0"/>
    <n v="0"/>
    <n v="14084"/>
  </r>
  <r>
    <n v="13"/>
    <x v="5"/>
    <s v="All"/>
    <s v=" 5-9"/>
    <x v="0"/>
    <n v="465"/>
    <n v="421"/>
    <n v="4506"/>
    <n v="26390"/>
  </r>
  <r>
    <n v="13"/>
    <x v="5"/>
    <s v="All"/>
    <s v=" 5-9"/>
    <x v="1"/>
    <n v="0"/>
    <n v="0"/>
    <n v="0"/>
    <n v="26390"/>
  </r>
  <r>
    <n v="13"/>
    <x v="5"/>
    <s v="All"/>
    <s v=" 5-9"/>
    <x v="2"/>
    <n v="0"/>
    <n v="0"/>
    <n v="0"/>
    <n v="26390"/>
  </r>
  <r>
    <n v="13"/>
    <x v="5"/>
    <s v="All"/>
    <s v=" 5-9"/>
    <x v="3"/>
    <n v="2"/>
    <n v="2"/>
    <n v="16"/>
    <n v="26390"/>
  </r>
  <r>
    <n v="13"/>
    <x v="5"/>
    <s v="All"/>
    <s v=" 5-9"/>
    <x v="4"/>
    <n v="0"/>
    <n v="0"/>
    <n v="0"/>
    <n v="26390"/>
  </r>
  <r>
    <n v="13"/>
    <x v="5"/>
    <s v="All"/>
    <s v=" 5-9"/>
    <x v="5"/>
    <n v="0"/>
    <n v="0"/>
    <n v="0"/>
    <n v="26390"/>
  </r>
  <r>
    <n v="13"/>
    <x v="5"/>
    <s v="All"/>
    <s v=" 5-9"/>
    <x v="6"/>
    <n v="1"/>
    <n v="1"/>
    <n v="1"/>
    <n v="26390"/>
  </r>
  <r>
    <n v="13"/>
    <x v="5"/>
    <s v="All"/>
    <s v=" 5-9"/>
    <x v="7"/>
    <n v="5"/>
    <n v="3"/>
    <n v="41"/>
    <n v="26390"/>
  </r>
  <r>
    <n v="13"/>
    <x v="5"/>
    <s v="All"/>
    <s v=" 5-9"/>
    <x v="8"/>
    <n v="0"/>
    <n v="0"/>
    <n v="0"/>
    <n v="26390"/>
  </r>
  <r>
    <n v="13"/>
    <x v="5"/>
    <s v="All"/>
    <s v=" 5-9"/>
    <x v="9"/>
    <n v="0"/>
    <n v="0"/>
    <n v="0"/>
    <n v="26390"/>
  </r>
  <r>
    <n v="13"/>
    <x v="5"/>
    <s v="All"/>
    <s v=" 5-9"/>
    <x v="10"/>
    <n v="0"/>
    <n v="0"/>
    <n v="0"/>
    <n v="26390"/>
  </r>
  <r>
    <n v="13"/>
    <x v="6"/>
    <s v="All"/>
    <s v=" 0-1"/>
    <x v="0"/>
    <n v="96"/>
    <n v="92"/>
    <n v="802"/>
    <n v="9639"/>
  </r>
  <r>
    <n v="13"/>
    <x v="6"/>
    <s v="All"/>
    <s v=" 0-1"/>
    <x v="1"/>
    <n v="0"/>
    <n v="0"/>
    <n v="0"/>
    <n v="9639"/>
  </r>
  <r>
    <n v="13"/>
    <x v="6"/>
    <s v="All"/>
    <s v=" 0-1"/>
    <x v="2"/>
    <n v="0"/>
    <n v="0"/>
    <n v="0"/>
    <n v="9639"/>
  </r>
  <r>
    <n v="13"/>
    <x v="6"/>
    <s v="All"/>
    <s v=" 0-1"/>
    <x v="3"/>
    <n v="0"/>
    <n v="0"/>
    <n v="0"/>
    <n v="9639"/>
  </r>
  <r>
    <n v="13"/>
    <x v="6"/>
    <s v="All"/>
    <s v=" 0-1"/>
    <x v="4"/>
    <n v="0"/>
    <n v="0"/>
    <n v="0"/>
    <n v="9639"/>
  </r>
  <r>
    <n v="13"/>
    <x v="6"/>
    <s v="All"/>
    <s v=" 0-1"/>
    <x v="5"/>
    <n v="2"/>
    <n v="1"/>
    <n v="32"/>
    <n v="9639"/>
  </r>
  <r>
    <n v="13"/>
    <x v="6"/>
    <s v="All"/>
    <s v=" 0-1"/>
    <x v="6"/>
    <n v="7"/>
    <n v="3"/>
    <n v="57"/>
    <n v="9639"/>
  </r>
  <r>
    <n v="13"/>
    <x v="6"/>
    <s v="All"/>
    <s v=" 0-1"/>
    <x v="7"/>
    <n v="5"/>
    <n v="4"/>
    <n v="50"/>
    <n v="9639"/>
  </r>
  <r>
    <n v="13"/>
    <x v="6"/>
    <s v="All"/>
    <s v=" 0-1"/>
    <x v="8"/>
    <n v="0"/>
    <n v="0"/>
    <n v="0"/>
    <n v="9639"/>
  </r>
  <r>
    <n v="13"/>
    <x v="6"/>
    <s v="All"/>
    <s v=" 0-1"/>
    <x v="9"/>
    <n v="0"/>
    <n v="0"/>
    <n v="0"/>
    <n v="9639"/>
  </r>
  <r>
    <n v="13"/>
    <x v="6"/>
    <s v="All"/>
    <s v=" 0-1"/>
    <x v="10"/>
    <n v="0"/>
    <n v="0"/>
    <n v="0"/>
    <n v="9639"/>
  </r>
  <r>
    <n v="13"/>
    <x v="6"/>
    <s v="All"/>
    <s v=" 10-14"/>
    <x v="0"/>
    <n v="513"/>
    <n v="456"/>
    <n v="3697"/>
    <n v="31296"/>
  </r>
  <r>
    <n v="13"/>
    <x v="6"/>
    <s v="All"/>
    <s v=" 10-14"/>
    <x v="1"/>
    <n v="0"/>
    <n v="0"/>
    <n v="0"/>
    <n v="31296"/>
  </r>
  <r>
    <n v="13"/>
    <x v="6"/>
    <s v="All"/>
    <s v=" 10-14"/>
    <x v="2"/>
    <n v="0"/>
    <n v="0"/>
    <n v="0"/>
    <n v="31296"/>
  </r>
  <r>
    <n v="13"/>
    <x v="6"/>
    <s v="All"/>
    <s v=" 10-14"/>
    <x v="3"/>
    <n v="1"/>
    <n v="1"/>
    <n v="5"/>
    <n v="31296"/>
  </r>
  <r>
    <n v="13"/>
    <x v="6"/>
    <s v="All"/>
    <s v=" 10-14"/>
    <x v="4"/>
    <n v="0"/>
    <n v="0"/>
    <n v="0"/>
    <n v="31296"/>
  </r>
  <r>
    <n v="13"/>
    <x v="6"/>
    <s v="All"/>
    <s v=" 10-14"/>
    <x v="5"/>
    <n v="2"/>
    <n v="1"/>
    <n v="31"/>
    <n v="31296"/>
  </r>
  <r>
    <n v="13"/>
    <x v="6"/>
    <s v="All"/>
    <s v=" 10-14"/>
    <x v="6"/>
    <n v="1"/>
    <n v="1"/>
    <n v="7"/>
    <n v="31296"/>
  </r>
  <r>
    <n v="13"/>
    <x v="6"/>
    <s v="All"/>
    <s v=" 10-14"/>
    <x v="7"/>
    <n v="33"/>
    <n v="24"/>
    <n v="363"/>
    <n v="31296"/>
  </r>
  <r>
    <n v="13"/>
    <x v="6"/>
    <s v="All"/>
    <s v=" 10-14"/>
    <x v="8"/>
    <n v="0"/>
    <n v="0"/>
    <n v="0"/>
    <n v="31296"/>
  </r>
  <r>
    <n v="13"/>
    <x v="6"/>
    <s v="All"/>
    <s v=" 10-14"/>
    <x v="9"/>
    <n v="0"/>
    <n v="0"/>
    <n v="0"/>
    <n v="31296"/>
  </r>
  <r>
    <n v="13"/>
    <x v="6"/>
    <s v="All"/>
    <s v=" 10-14"/>
    <x v="10"/>
    <n v="6"/>
    <n v="2"/>
    <n v="52"/>
    <n v="31296"/>
  </r>
  <r>
    <n v="13"/>
    <x v="6"/>
    <s v="All"/>
    <s v=" 2-4"/>
    <x v="0"/>
    <n v="217"/>
    <n v="195"/>
    <n v="1954"/>
    <n v="14982"/>
  </r>
  <r>
    <n v="13"/>
    <x v="6"/>
    <s v="All"/>
    <s v=" 2-4"/>
    <x v="1"/>
    <n v="0"/>
    <n v="0"/>
    <n v="0"/>
    <n v="14982"/>
  </r>
  <r>
    <n v="13"/>
    <x v="6"/>
    <s v="All"/>
    <s v=" 2-4"/>
    <x v="2"/>
    <n v="0"/>
    <n v="0"/>
    <n v="0"/>
    <n v="14982"/>
  </r>
  <r>
    <n v="13"/>
    <x v="6"/>
    <s v="All"/>
    <s v=" 2-4"/>
    <x v="3"/>
    <n v="0"/>
    <n v="0"/>
    <n v="0"/>
    <n v="14982"/>
  </r>
  <r>
    <n v="13"/>
    <x v="6"/>
    <s v="All"/>
    <s v=" 2-4"/>
    <x v="4"/>
    <n v="0"/>
    <n v="0"/>
    <n v="0"/>
    <n v="14982"/>
  </r>
  <r>
    <n v="13"/>
    <x v="6"/>
    <s v="All"/>
    <s v=" 2-4"/>
    <x v="5"/>
    <n v="0"/>
    <n v="0"/>
    <n v="0"/>
    <n v="14982"/>
  </r>
  <r>
    <n v="13"/>
    <x v="6"/>
    <s v="All"/>
    <s v=" 2-4"/>
    <x v="6"/>
    <n v="0"/>
    <n v="0"/>
    <n v="0"/>
    <n v="14982"/>
  </r>
  <r>
    <n v="13"/>
    <x v="6"/>
    <s v="All"/>
    <s v=" 2-4"/>
    <x v="7"/>
    <n v="0"/>
    <n v="0"/>
    <n v="0"/>
    <n v="14982"/>
  </r>
  <r>
    <n v="13"/>
    <x v="6"/>
    <s v="All"/>
    <s v=" 2-4"/>
    <x v="8"/>
    <n v="0"/>
    <n v="0"/>
    <n v="0"/>
    <n v="14982"/>
  </r>
  <r>
    <n v="13"/>
    <x v="6"/>
    <s v="All"/>
    <s v=" 2-4"/>
    <x v="9"/>
    <n v="0"/>
    <n v="0"/>
    <n v="0"/>
    <n v="14982"/>
  </r>
  <r>
    <n v="13"/>
    <x v="6"/>
    <s v="All"/>
    <s v=" 2-4"/>
    <x v="10"/>
    <n v="0"/>
    <n v="0"/>
    <n v="0"/>
    <n v="14982"/>
  </r>
  <r>
    <n v="13"/>
    <x v="6"/>
    <s v="All"/>
    <s v=" 5-9"/>
    <x v="0"/>
    <n v="428"/>
    <n v="386"/>
    <n v="4222"/>
    <n v="28569"/>
  </r>
  <r>
    <n v="13"/>
    <x v="6"/>
    <s v="All"/>
    <s v=" 5-9"/>
    <x v="1"/>
    <n v="0"/>
    <n v="0"/>
    <n v="0"/>
    <n v="28569"/>
  </r>
  <r>
    <n v="13"/>
    <x v="6"/>
    <s v="All"/>
    <s v=" 5-9"/>
    <x v="2"/>
    <n v="0"/>
    <n v="0"/>
    <n v="0"/>
    <n v="28569"/>
  </r>
  <r>
    <n v="13"/>
    <x v="6"/>
    <s v="All"/>
    <s v=" 5-9"/>
    <x v="3"/>
    <n v="0"/>
    <n v="0"/>
    <n v="0"/>
    <n v="28569"/>
  </r>
  <r>
    <n v="13"/>
    <x v="6"/>
    <s v="All"/>
    <s v=" 5-9"/>
    <x v="4"/>
    <n v="0"/>
    <n v="0"/>
    <n v="0"/>
    <n v="28569"/>
  </r>
  <r>
    <n v="13"/>
    <x v="6"/>
    <s v="All"/>
    <s v=" 5-9"/>
    <x v="5"/>
    <n v="6"/>
    <n v="1"/>
    <n v="49"/>
    <n v="28569"/>
  </r>
  <r>
    <n v="13"/>
    <x v="6"/>
    <s v="All"/>
    <s v=" 5-9"/>
    <x v="6"/>
    <n v="2"/>
    <n v="2"/>
    <n v="6"/>
    <n v="28569"/>
  </r>
  <r>
    <n v="13"/>
    <x v="6"/>
    <s v="All"/>
    <s v=" 5-9"/>
    <x v="7"/>
    <n v="9"/>
    <n v="9"/>
    <n v="60"/>
    <n v="28569"/>
  </r>
  <r>
    <n v="13"/>
    <x v="6"/>
    <s v="All"/>
    <s v=" 5-9"/>
    <x v="8"/>
    <n v="0"/>
    <n v="0"/>
    <n v="0"/>
    <n v="28569"/>
  </r>
  <r>
    <n v="13"/>
    <x v="6"/>
    <s v="All"/>
    <s v=" 5-9"/>
    <x v="9"/>
    <n v="0"/>
    <n v="0"/>
    <n v="0"/>
    <n v="28569"/>
  </r>
  <r>
    <n v="13"/>
    <x v="6"/>
    <s v="All"/>
    <s v=" 5-9"/>
    <x v="10"/>
    <n v="0"/>
    <n v="0"/>
    <n v="0"/>
    <n v="28569"/>
  </r>
  <r>
    <n v="13"/>
    <x v="7"/>
    <s v="All"/>
    <s v=" 0-1"/>
    <x v="0"/>
    <n v="105"/>
    <n v="101"/>
    <n v="1215"/>
    <n v="9475"/>
  </r>
  <r>
    <n v="13"/>
    <x v="7"/>
    <s v="All"/>
    <s v=" 0-1"/>
    <x v="1"/>
    <n v="0"/>
    <n v="0"/>
    <n v="0"/>
    <n v="9475"/>
  </r>
  <r>
    <n v="13"/>
    <x v="7"/>
    <s v="All"/>
    <s v=" 0-1"/>
    <x v="2"/>
    <n v="0"/>
    <n v="0"/>
    <n v="0"/>
    <n v="9475"/>
  </r>
  <r>
    <n v="13"/>
    <x v="7"/>
    <s v="All"/>
    <s v=" 0-1"/>
    <x v="3"/>
    <n v="0"/>
    <n v="0"/>
    <n v="0"/>
    <n v="9475"/>
  </r>
  <r>
    <n v="13"/>
    <x v="7"/>
    <s v="All"/>
    <s v=" 0-1"/>
    <x v="4"/>
    <n v="0"/>
    <n v="0"/>
    <n v="0"/>
    <n v="9475"/>
  </r>
  <r>
    <n v="13"/>
    <x v="7"/>
    <s v="All"/>
    <s v=" 0-1"/>
    <x v="5"/>
    <n v="2"/>
    <n v="2"/>
    <n v="80"/>
    <n v="9475"/>
  </r>
  <r>
    <n v="13"/>
    <x v="7"/>
    <s v="All"/>
    <s v=" 0-1"/>
    <x v="6"/>
    <n v="1"/>
    <n v="1"/>
    <n v="5"/>
    <n v="9475"/>
  </r>
  <r>
    <n v="13"/>
    <x v="7"/>
    <s v="All"/>
    <s v=" 0-1"/>
    <x v="7"/>
    <n v="4"/>
    <n v="3"/>
    <n v="31"/>
    <n v="9475"/>
  </r>
  <r>
    <n v="13"/>
    <x v="7"/>
    <s v="All"/>
    <s v=" 0-1"/>
    <x v="8"/>
    <n v="0"/>
    <n v="0"/>
    <n v="0"/>
    <n v="9475"/>
  </r>
  <r>
    <n v="13"/>
    <x v="7"/>
    <s v="All"/>
    <s v=" 0-1"/>
    <x v="9"/>
    <n v="0"/>
    <n v="0"/>
    <n v="0"/>
    <n v="9475"/>
  </r>
  <r>
    <n v="13"/>
    <x v="7"/>
    <s v="All"/>
    <s v=" 0-1"/>
    <x v="10"/>
    <n v="0"/>
    <n v="0"/>
    <n v="0"/>
    <n v="9475"/>
  </r>
  <r>
    <n v="13"/>
    <x v="7"/>
    <s v="All"/>
    <s v=" 10-14"/>
    <x v="0"/>
    <n v="495"/>
    <n v="436"/>
    <n v="3175"/>
    <n v="30652"/>
  </r>
  <r>
    <n v="13"/>
    <x v="7"/>
    <s v="All"/>
    <s v=" 10-14"/>
    <x v="1"/>
    <n v="0"/>
    <n v="0"/>
    <n v="0"/>
    <n v="30652"/>
  </r>
  <r>
    <n v="13"/>
    <x v="7"/>
    <s v="All"/>
    <s v=" 10-14"/>
    <x v="2"/>
    <n v="0"/>
    <n v="0"/>
    <n v="0"/>
    <n v="30652"/>
  </r>
  <r>
    <n v="13"/>
    <x v="7"/>
    <s v="All"/>
    <s v=" 10-14"/>
    <x v="3"/>
    <n v="6"/>
    <n v="5"/>
    <n v="64"/>
    <n v="30652"/>
  </r>
  <r>
    <n v="13"/>
    <x v="7"/>
    <s v="All"/>
    <s v=" 10-14"/>
    <x v="4"/>
    <n v="0"/>
    <n v="0"/>
    <n v="0"/>
    <n v="30652"/>
  </r>
  <r>
    <n v="13"/>
    <x v="7"/>
    <s v="All"/>
    <s v=" 10-14"/>
    <x v="5"/>
    <n v="0"/>
    <n v="0"/>
    <n v="0"/>
    <n v="30652"/>
  </r>
  <r>
    <n v="13"/>
    <x v="7"/>
    <s v="All"/>
    <s v=" 10-14"/>
    <x v="6"/>
    <n v="7"/>
    <n v="7"/>
    <n v="45"/>
    <n v="30652"/>
  </r>
  <r>
    <n v="13"/>
    <x v="7"/>
    <s v="All"/>
    <s v=" 10-14"/>
    <x v="7"/>
    <n v="47"/>
    <n v="38"/>
    <n v="347"/>
    <n v="30652"/>
  </r>
  <r>
    <n v="13"/>
    <x v="7"/>
    <s v="All"/>
    <s v=" 10-14"/>
    <x v="8"/>
    <n v="0"/>
    <n v="0"/>
    <n v="0"/>
    <n v="30652"/>
  </r>
  <r>
    <n v="13"/>
    <x v="7"/>
    <s v="All"/>
    <s v=" 10-14"/>
    <x v="9"/>
    <n v="0"/>
    <n v="0"/>
    <n v="0"/>
    <n v="30652"/>
  </r>
  <r>
    <n v="13"/>
    <x v="7"/>
    <s v="All"/>
    <s v=" 10-14"/>
    <x v="10"/>
    <n v="0"/>
    <n v="0"/>
    <n v="0"/>
    <n v="30652"/>
  </r>
  <r>
    <n v="13"/>
    <x v="7"/>
    <s v="All"/>
    <s v=" 2-4"/>
    <x v="0"/>
    <n v="217"/>
    <n v="209"/>
    <n v="2024"/>
    <n v="14490"/>
  </r>
  <r>
    <n v="13"/>
    <x v="7"/>
    <s v="All"/>
    <s v=" 2-4"/>
    <x v="1"/>
    <n v="0"/>
    <n v="0"/>
    <n v="0"/>
    <n v="14490"/>
  </r>
  <r>
    <n v="13"/>
    <x v="7"/>
    <s v="All"/>
    <s v=" 2-4"/>
    <x v="2"/>
    <n v="0"/>
    <n v="0"/>
    <n v="0"/>
    <n v="14490"/>
  </r>
  <r>
    <n v="13"/>
    <x v="7"/>
    <s v="All"/>
    <s v=" 2-4"/>
    <x v="3"/>
    <n v="0"/>
    <n v="0"/>
    <n v="0"/>
    <n v="14490"/>
  </r>
  <r>
    <n v="13"/>
    <x v="7"/>
    <s v="All"/>
    <s v=" 2-4"/>
    <x v="4"/>
    <n v="0"/>
    <n v="0"/>
    <n v="0"/>
    <n v="14490"/>
  </r>
  <r>
    <n v="13"/>
    <x v="7"/>
    <s v="All"/>
    <s v=" 2-4"/>
    <x v="5"/>
    <n v="1"/>
    <n v="1"/>
    <n v="30"/>
    <n v="14490"/>
  </r>
  <r>
    <n v="13"/>
    <x v="7"/>
    <s v="All"/>
    <s v=" 2-4"/>
    <x v="6"/>
    <n v="1"/>
    <n v="1"/>
    <n v="30"/>
    <n v="14490"/>
  </r>
  <r>
    <n v="13"/>
    <x v="7"/>
    <s v="All"/>
    <s v=" 2-4"/>
    <x v="7"/>
    <n v="3"/>
    <n v="2"/>
    <n v="43"/>
    <n v="14490"/>
  </r>
  <r>
    <n v="13"/>
    <x v="7"/>
    <s v="All"/>
    <s v=" 2-4"/>
    <x v="8"/>
    <n v="0"/>
    <n v="0"/>
    <n v="0"/>
    <n v="14490"/>
  </r>
  <r>
    <n v="13"/>
    <x v="7"/>
    <s v="All"/>
    <s v=" 2-4"/>
    <x v="9"/>
    <n v="0"/>
    <n v="0"/>
    <n v="0"/>
    <n v="14490"/>
  </r>
  <r>
    <n v="13"/>
    <x v="7"/>
    <s v="All"/>
    <s v=" 2-4"/>
    <x v="10"/>
    <n v="0"/>
    <n v="0"/>
    <n v="0"/>
    <n v="14490"/>
  </r>
  <r>
    <n v="13"/>
    <x v="7"/>
    <s v="All"/>
    <s v=" 5-9"/>
    <x v="0"/>
    <n v="431"/>
    <n v="394"/>
    <n v="4518"/>
    <n v="27858"/>
  </r>
  <r>
    <n v="13"/>
    <x v="7"/>
    <s v="All"/>
    <s v=" 5-9"/>
    <x v="1"/>
    <n v="0"/>
    <n v="0"/>
    <n v="0"/>
    <n v="27858"/>
  </r>
  <r>
    <n v="13"/>
    <x v="7"/>
    <s v="All"/>
    <s v=" 5-9"/>
    <x v="2"/>
    <n v="0"/>
    <n v="0"/>
    <n v="0"/>
    <n v="27858"/>
  </r>
  <r>
    <n v="13"/>
    <x v="7"/>
    <s v="All"/>
    <s v=" 5-9"/>
    <x v="3"/>
    <n v="5"/>
    <n v="3"/>
    <n v="75"/>
    <n v="27858"/>
  </r>
  <r>
    <n v="13"/>
    <x v="7"/>
    <s v="All"/>
    <s v=" 5-9"/>
    <x v="4"/>
    <n v="0"/>
    <n v="0"/>
    <n v="0"/>
    <n v="27858"/>
  </r>
  <r>
    <n v="13"/>
    <x v="7"/>
    <s v="All"/>
    <s v=" 5-9"/>
    <x v="5"/>
    <n v="0"/>
    <n v="0"/>
    <n v="0"/>
    <n v="27858"/>
  </r>
  <r>
    <n v="13"/>
    <x v="7"/>
    <s v="All"/>
    <s v=" 5-9"/>
    <x v="6"/>
    <n v="1"/>
    <n v="1"/>
    <n v="1"/>
    <n v="27858"/>
  </r>
  <r>
    <n v="13"/>
    <x v="7"/>
    <s v="All"/>
    <s v=" 5-9"/>
    <x v="7"/>
    <n v="7"/>
    <n v="6"/>
    <n v="98"/>
    <n v="27858"/>
  </r>
  <r>
    <n v="13"/>
    <x v="7"/>
    <s v="All"/>
    <s v=" 5-9"/>
    <x v="8"/>
    <n v="0"/>
    <n v="0"/>
    <n v="0"/>
    <n v="27858"/>
  </r>
  <r>
    <n v="13"/>
    <x v="7"/>
    <s v="All"/>
    <s v=" 5-9"/>
    <x v="9"/>
    <n v="0"/>
    <n v="0"/>
    <n v="0"/>
    <n v="27858"/>
  </r>
  <r>
    <n v="13"/>
    <x v="7"/>
    <s v="All"/>
    <s v=" 5-9"/>
    <x v="10"/>
    <n v="0"/>
    <n v="0"/>
    <n v="0"/>
    <n v="27858"/>
  </r>
  <r>
    <n v="13"/>
    <x v="8"/>
    <s v="All"/>
    <s v=" 0-1"/>
    <x v="0"/>
    <n v="87"/>
    <n v="80"/>
    <n v="884"/>
    <n v="9627"/>
  </r>
  <r>
    <n v="13"/>
    <x v="8"/>
    <s v="All"/>
    <s v=" 0-1"/>
    <x v="1"/>
    <n v="0"/>
    <n v="0"/>
    <n v="0"/>
    <n v="9627"/>
  </r>
  <r>
    <n v="13"/>
    <x v="8"/>
    <s v="All"/>
    <s v=" 0-1"/>
    <x v="2"/>
    <n v="0"/>
    <n v="0"/>
    <n v="0"/>
    <n v="9627"/>
  </r>
  <r>
    <n v="13"/>
    <x v="8"/>
    <s v="All"/>
    <s v=" 0-1"/>
    <x v="3"/>
    <n v="0"/>
    <n v="0"/>
    <n v="0"/>
    <n v="9627"/>
  </r>
  <r>
    <n v="13"/>
    <x v="8"/>
    <s v="All"/>
    <s v=" 0-1"/>
    <x v="4"/>
    <n v="0"/>
    <n v="0"/>
    <n v="0"/>
    <n v="9627"/>
  </r>
  <r>
    <n v="13"/>
    <x v="8"/>
    <s v="All"/>
    <s v=" 0-1"/>
    <x v="5"/>
    <n v="1"/>
    <n v="1"/>
    <n v="30"/>
    <n v="9627"/>
  </r>
  <r>
    <n v="13"/>
    <x v="8"/>
    <s v="All"/>
    <s v=" 0-1"/>
    <x v="6"/>
    <n v="1"/>
    <n v="1"/>
    <n v="2"/>
    <n v="9627"/>
  </r>
  <r>
    <n v="13"/>
    <x v="8"/>
    <s v="All"/>
    <s v=" 0-1"/>
    <x v="7"/>
    <n v="6"/>
    <n v="6"/>
    <n v="37"/>
    <n v="9627"/>
  </r>
  <r>
    <n v="13"/>
    <x v="8"/>
    <s v="All"/>
    <s v=" 0-1"/>
    <x v="8"/>
    <n v="0"/>
    <n v="0"/>
    <n v="0"/>
    <n v="9627"/>
  </r>
  <r>
    <n v="13"/>
    <x v="8"/>
    <s v="All"/>
    <s v=" 0-1"/>
    <x v="9"/>
    <n v="0"/>
    <n v="0"/>
    <n v="0"/>
    <n v="9627"/>
  </r>
  <r>
    <n v="13"/>
    <x v="8"/>
    <s v="All"/>
    <s v=" 0-1"/>
    <x v="10"/>
    <n v="0"/>
    <n v="0"/>
    <n v="0"/>
    <n v="9627"/>
  </r>
  <r>
    <n v="13"/>
    <x v="8"/>
    <s v="All"/>
    <s v=" 10-14"/>
    <x v="0"/>
    <n v="452"/>
    <n v="383"/>
    <n v="3420"/>
    <n v="31005"/>
  </r>
  <r>
    <n v="13"/>
    <x v="8"/>
    <s v="All"/>
    <s v=" 10-14"/>
    <x v="1"/>
    <n v="0"/>
    <n v="0"/>
    <n v="0"/>
    <n v="31005"/>
  </r>
  <r>
    <n v="13"/>
    <x v="8"/>
    <s v="All"/>
    <s v=" 10-14"/>
    <x v="2"/>
    <n v="0"/>
    <n v="0"/>
    <n v="0"/>
    <n v="31005"/>
  </r>
  <r>
    <n v="13"/>
    <x v="8"/>
    <s v="All"/>
    <s v=" 10-14"/>
    <x v="3"/>
    <n v="10"/>
    <n v="5"/>
    <n v="161"/>
    <n v="31005"/>
  </r>
  <r>
    <n v="13"/>
    <x v="8"/>
    <s v="All"/>
    <s v=" 10-14"/>
    <x v="4"/>
    <n v="0"/>
    <n v="0"/>
    <n v="0"/>
    <n v="31005"/>
  </r>
  <r>
    <n v="13"/>
    <x v="8"/>
    <s v="All"/>
    <s v=" 10-14"/>
    <x v="5"/>
    <n v="0"/>
    <n v="0"/>
    <n v="0"/>
    <n v="31005"/>
  </r>
  <r>
    <n v="13"/>
    <x v="8"/>
    <s v="All"/>
    <s v=" 10-14"/>
    <x v="6"/>
    <n v="2"/>
    <n v="2"/>
    <n v="31"/>
    <n v="31005"/>
  </r>
  <r>
    <n v="13"/>
    <x v="8"/>
    <s v="All"/>
    <s v=" 10-14"/>
    <x v="7"/>
    <n v="44"/>
    <n v="30"/>
    <n v="361"/>
    <n v="31005"/>
  </r>
  <r>
    <n v="13"/>
    <x v="8"/>
    <s v="All"/>
    <s v=" 10-14"/>
    <x v="8"/>
    <n v="0"/>
    <n v="0"/>
    <n v="0"/>
    <n v="31005"/>
  </r>
  <r>
    <n v="13"/>
    <x v="8"/>
    <s v="All"/>
    <s v=" 10-14"/>
    <x v="9"/>
    <n v="0"/>
    <n v="0"/>
    <n v="0"/>
    <n v="31005"/>
  </r>
  <r>
    <n v="13"/>
    <x v="8"/>
    <s v="All"/>
    <s v=" 10-14"/>
    <x v="10"/>
    <n v="1"/>
    <n v="1"/>
    <n v="30"/>
    <n v="31005"/>
  </r>
  <r>
    <n v="13"/>
    <x v="8"/>
    <s v="All"/>
    <s v=" 2-4"/>
    <x v="0"/>
    <n v="167"/>
    <n v="156"/>
    <n v="1858"/>
    <n v="14537"/>
  </r>
  <r>
    <n v="13"/>
    <x v="8"/>
    <s v="All"/>
    <s v=" 2-4"/>
    <x v="1"/>
    <n v="0"/>
    <n v="0"/>
    <n v="0"/>
    <n v="14537"/>
  </r>
  <r>
    <n v="13"/>
    <x v="8"/>
    <s v="All"/>
    <s v=" 2-4"/>
    <x v="2"/>
    <n v="0"/>
    <n v="0"/>
    <n v="0"/>
    <n v="14537"/>
  </r>
  <r>
    <n v="13"/>
    <x v="8"/>
    <s v="All"/>
    <s v=" 2-4"/>
    <x v="3"/>
    <n v="0"/>
    <n v="0"/>
    <n v="0"/>
    <n v="14537"/>
  </r>
  <r>
    <n v="13"/>
    <x v="8"/>
    <s v="All"/>
    <s v=" 2-4"/>
    <x v="4"/>
    <n v="0"/>
    <n v="0"/>
    <n v="0"/>
    <n v="14537"/>
  </r>
  <r>
    <n v="13"/>
    <x v="8"/>
    <s v="All"/>
    <s v=" 2-4"/>
    <x v="5"/>
    <n v="0"/>
    <n v="0"/>
    <n v="0"/>
    <n v="14537"/>
  </r>
  <r>
    <n v="13"/>
    <x v="8"/>
    <s v="All"/>
    <s v=" 2-4"/>
    <x v="6"/>
    <n v="0"/>
    <n v="0"/>
    <n v="0"/>
    <n v="14537"/>
  </r>
  <r>
    <n v="13"/>
    <x v="8"/>
    <s v="All"/>
    <s v=" 2-4"/>
    <x v="7"/>
    <n v="3"/>
    <n v="3"/>
    <n v="43"/>
    <n v="14537"/>
  </r>
  <r>
    <n v="13"/>
    <x v="8"/>
    <s v="All"/>
    <s v=" 2-4"/>
    <x v="8"/>
    <n v="0"/>
    <n v="0"/>
    <n v="0"/>
    <n v="14537"/>
  </r>
  <r>
    <n v="13"/>
    <x v="8"/>
    <s v="All"/>
    <s v=" 2-4"/>
    <x v="9"/>
    <n v="0"/>
    <n v="0"/>
    <n v="0"/>
    <n v="14537"/>
  </r>
  <r>
    <n v="13"/>
    <x v="8"/>
    <s v="All"/>
    <s v=" 2-4"/>
    <x v="10"/>
    <n v="0"/>
    <n v="0"/>
    <n v="0"/>
    <n v="14537"/>
  </r>
  <r>
    <n v="13"/>
    <x v="8"/>
    <s v="All"/>
    <s v=" 5-9"/>
    <x v="0"/>
    <n v="364"/>
    <n v="329"/>
    <n v="3659"/>
    <n v="28165"/>
  </r>
  <r>
    <n v="13"/>
    <x v="8"/>
    <s v="All"/>
    <s v=" 5-9"/>
    <x v="1"/>
    <n v="0"/>
    <n v="0"/>
    <n v="0"/>
    <n v="28165"/>
  </r>
  <r>
    <n v="13"/>
    <x v="8"/>
    <s v="All"/>
    <s v=" 5-9"/>
    <x v="2"/>
    <n v="0"/>
    <n v="0"/>
    <n v="0"/>
    <n v="28165"/>
  </r>
  <r>
    <n v="13"/>
    <x v="8"/>
    <s v="All"/>
    <s v=" 5-9"/>
    <x v="3"/>
    <n v="1"/>
    <n v="1"/>
    <n v="20"/>
    <n v="28165"/>
  </r>
  <r>
    <n v="13"/>
    <x v="8"/>
    <s v="All"/>
    <s v=" 5-9"/>
    <x v="4"/>
    <n v="0"/>
    <n v="0"/>
    <n v="0"/>
    <n v="28165"/>
  </r>
  <r>
    <n v="13"/>
    <x v="8"/>
    <s v="All"/>
    <s v=" 5-9"/>
    <x v="5"/>
    <n v="0"/>
    <n v="0"/>
    <n v="0"/>
    <n v="28165"/>
  </r>
  <r>
    <n v="13"/>
    <x v="8"/>
    <s v="All"/>
    <s v=" 5-9"/>
    <x v="6"/>
    <n v="2"/>
    <n v="2"/>
    <n v="2"/>
    <n v="28165"/>
  </r>
  <r>
    <n v="13"/>
    <x v="8"/>
    <s v="All"/>
    <s v=" 5-9"/>
    <x v="7"/>
    <n v="6"/>
    <n v="4"/>
    <n v="97"/>
    <n v="28165"/>
  </r>
  <r>
    <n v="13"/>
    <x v="8"/>
    <s v="All"/>
    <s v=" 5-9"/>
    <x v="8"/>
    <n v="0"/>
    <n v="0"/>
    <n v="0"/>
    <n v="28165"/>
  </r>
  <r>
    <n v="13"/>
    <x v="8"/>
    <s v="All"/>
    <s v=" 5-9"/>
    <x v="9"/>
    <n v="0"/>
    <n v="0"/>
    <n v="0"/>
    <n v="28165"/>
  </r>
  <r>
    <n v="13"/>
    <x v="8"/>
    <s v="All"/>
    <s v=" 5-9"/>
    <x v="10"/>
    <n v="0"/>
    <n v="0"/>
    <n v="0"/>
    <n v="28165"/>
  </r>
  <r>
    <n v="13"/>
    <x v="9"/>
    <s v="All"/>
    <s v=" 0-1"/>
    <x v="0"/>
    <n v="48"/>
    <n v="48"/>
    <n v="576"/>
    <n v="9203"/>
  </r>
  <r>
    <n v="13"/>
    <x v="9"/>
    <s v="All"/>
    <s v=" 0-1"/>
    <x v="1"/>
    <n v="0"/>
    <n v="0"/>
    <n v="0"/>
    <n v="9203"/>
  </r>
  <r>
    <n v="13"/>
    <x v="9"/>
    <s v="All"/>
    <s v=" 0-1"/>
    <x v="2"/>
    <n v="0"/>
    <n v="0"/>
    <n v="0"/>
    <n v="9203"/>
  </r>
  <r>
    <n v="13"/>
    <x v="9"/>
    <s v="All"/>
    <s v=" 0-1"/>
    <x v="3"/>
    <n v="0"/>
    <n v="0"/>
    <n v="0"/>
    <n v="9203"/>
  </r>
  <r>
    <n v="13"/>
    <x v="9"/>
    <s v="All"/>
    <s v=" 0-1"/>
    <x v="4"/>
    <n v="0"/>
    <n v="0"/>
    <n v="0"/>
    <n v="9203"/>
  </r>
  <r>
    <n v="13"/>
    <x v="9"/>
    <s v="All"/>
    <s v=" 0-1"/>
    <x v="5"/>
    <n v="0"/>
    <n v="0"/>
    <n v="0"/>
    <n v="9203"/>
  </r>
  <r>
    <n v="13"/>
    <x v="9"/>
    <s v="All"/>
    <s v=" 0-1"/>
    <x v="6"/>
    <n v="1"/>
    <n v="1"/>
    <n v="30"/>
    <n v="9203"/>
  </r>
  <r>
    <n v="13"/>
    <x v="9"/>
    <s v="All"/>
    <s v=" 0-1"/>
    <x v="7"/>
    <n v="2"/>
    <n v="2"/>
    <n v="10"/>
    <n v="9203"/>
  </r>
  <r>
    <n v="13"/>
    <x v="9"/>
    <s v="All"/>
    <s v=" 0-1"/>
    <x v="8"/>
    <n v="0"/>
    <n v="0"/>
    <n v="0"/>
    <n v="9203"/>
  </r>
  <r>
    <n v="13"/>
    <x v="9"/>
    <s v="All"/>
    <s v=" 0-1"/>
    <x v="9"/>
    <n v="0"/>
    <n v="0"/>
    <n v="0"/>
    <n v="9203"/>
  </r>
  <r>
    <n v="13"/>
    <x v="9"/>
    <s v="All"/>
    <s v=" 0-1"/>
    <x v="10"/>
    <n v="0"/>
    <n v="0"/>
    <n v="0"/>
    <n v="9203"/>
  </r>
  <r>
    <n v="13"/>
    <x v="9"/>
    <s v="All"/>
    <s v=" 10-14"/>
    <x v="0"/>
    <n v="329"/>
    <n v="272"/>
    <n v="2413"/>
    <n v="31053"/>
  </r>
  <r>
    <n v="13"/>
    <x v="9"/>
    <s v="All"/>
    <s v=" 10-14"/>
    <x v="1"/>
    <n v="0"/>
    <n v="0"/>
    <n v="0"/>
    <n v="31053"/>
  </r>
  <r>
    <n v="13"/>
    <x v="9"/>
    <s v="All"/>
    <s v=" 10-14"/>
    <x v="2"/>
    <n v="0"/>
    <n v="0"/>
    <n v="0"/>
    <n v="31053"/>
  </r>
  <r>
    <n v="13"/>
    <x v="9"/>
    <s v="All"/>
    <s v=" 10-14"/>
    <x v="3"/>
    <n v="1"/>
    <n v="1"/>
    <n v="3"/>
    <n v="31053"/>
  </r>
  <r>
    <n v="13"/>
    <x v="9"/>
    <s v="All"/>
    <s v=" 10-14"/>
    <x v="4"/>
    <n v="0"/>
    <n v="0"/>
    <n v="0"/>
    <n v="31053"/>
  </r>
  <r>
    <n v="13"/>
    <x v="9"/>
    <s v="All"/>
    <s v=" 10-14"/>
    <x v="5"/>
    <n v="0"/>
    <n v="0"/>
    <n v="0"/>
    <n v="31053"/>
  </r>
  <r>
    <n v="13"/>
    <x v="9"/>
    <s v="All"/>
    <s v=" 10-14"/>
    <x v="6"/>
    <n v="4"/>
    <n v="4"/>
    <n v="24"/>
    <n v="31053"/>
  </r>
  <r>
    <n v="13"/>
    <x v="9"/>
    <s v="All"/>
    <s v=" 10-14"/>
    <x v="7"/>
    <n v="30"/>
    <n v="22"/>
    <n v="199"/>
    <n v="31053"/>
  </r>
  <r>
    <n v="13"/>
    <x v="9"/>
    <s v="All"/>
    <s v=" 10-14"/>
    <x v="8"/>
    <n v="0"/>
    <n v="0"/>
    <n v="0"/>
    <n v="31053"/>
  </r>
  <r>
    <n v="13"/>
    <x v="9"/>
    <s v="All"/>
    <s v=" 10-14"/>
    <x v="9"/>
    <n v="1"/>
    <n v="1"/>
    <n v="30"/>
    <n v="31053"/>
  </r>
  <r>
    <n v="13"/>
    <x v="9"/>
    <s v="All"/>
    <s v=" 10-14"/>
    <x v="10"/>
    <n v="0"/>
    <n v="0"/>
    <n v="0"/>
    <n v="31053"/>
  </r>
  <r>
    <n v="13"/>
    <x v="9"/>
    <s v="All"/>
    <s v=" 2-4"/>
    <x v="0"/>
    <n v="145"/>
    <n v="134"/>
    <n v="1390"/>
    <n v="14600"/>
  </r>
  <r>
    <n v="13"/>
    <x v="9"/>
    <s v="All"/>
    <s v=" 2-4"/>
    <x v="1"/>
    <n v="0"/>
    <n v="0"/>
    <n v="0"/>
    <n v="14600"/>
  </r>
  <r>
    <n v="13"/>
    <x v="9"/>
    <s v="All"/>
    <s v=" 2-4"/>
    <x v="2"/>
    <n v="0"/>
    <n v="0"/>
    <n v="0"/>
    <n v="14600"/>
  </r>
  <r>
    <n v="13"/>
    <x v="9"/>
    <s v="All"/>
    <s v=" 2-4"/>
    <x v="3"/>
    <n v="0"/>
    <n v="0"/>
    <n v="0"/>
    <n v="14600"/>
  </r>
  <r>
    <n v="13"/>
    <x v="9"/>
    <s v="All"/>
    <s v=" 2-4"/>
    <x v="4"/>
    <n v="0"/>
    <n v="0"/>
    <n v="0"/>
    <n v="14600"/>
  </r>
  <r>
    <n v="13"/>
    <x v="9"/>
    <s v="All"/>
    <s v=" 2-4"/>
    <x v="5"/>
    <n v="3"/>
    <n v="1"/>
    <n v="66"/>
    <n v="14600"/>
  </r>
  <r>
    <n v="13"/>
    <x v="9"/>
    <s v="All"/>
    <s v=" 2-4"/>
    <x v="6"/>
    <n v="0"/>
    <n v="0"/>
    <n v="0"/>
    <n v="14600"/>
  </r>
  <r>
    <n v="13"/>
    <x v="9"/>
    <s v="All"/>
    <s v=" 2-4"/>
    <x v="7"/>
    <n v="5"/>
    <n v="4"/>
    <n v="56"/>
    <n v="14600"/>
  </r>
  <r>
    <n v="13"/>
    <x v="9"/>
    <s v="All"/>
    <s v=" 2-4"/>
    <x v="8"/>
    <n v="0"/>
    <n v="0"/>
    <n v="0"/>
    <n v="14600"/>
  </r>
  <r>
    <n v="13"/>
    <x v="9"/>
    <s v="All"/>
    <s v=" 2-4"/>
    <x v="9"/>
    <n v="0"/>
    <n v="0"/>
    <n v="0"/>
    <n v="14600"/>
  </r>
  <r>
    <n v="13"/>
    <x v="9"/>
    <s v="All"/>
    <s v=" 2-4"/>
    <x v="10"/>
    <n v="0"/>
    <n v="0"/>
    <n v="0"/>
    <n v="14600"/>
  </r>
  <r>
    <n v="13"/>
    <x v="9"/>
    <s v="All"/>
    <s v=" 5-9"/>
    <x v="0"/>
    <n v="283"/>
    <n v="255"/>
    <n v="2928"/>
    <n v="27578"/>
  </r>
  <r>
    <n v="13"/>
    <x v="9"/>
    <s v="All"/>
    <s v=" 5-9"/>
    <x v="1"/>
    <n v="0"/>
    <n v="0"/>
    <n v="0"/>
    <n v="27578"/>
  </r>
  <r>
    <n v="13"/>
    <x v="9"/>
    <s v="All"/>
    <s v=" 5-9"/>
    <x v="2"/>
    <n v="0"/>
    <n v="0"/>
    <n v="0"/>
    <n v="27578"/>
  </r>
  <r>
    <n v="13"/>
    <x v="9"/>
    <s v="All"/>
    <s v=" 5-9"/>
    <x v="3"/>
    <n v="0"/>
    <n v="0"/>
    <n v="0"/>
    <n v="27578"/>
  </r>
  <r>
    <n v="13"/>
    <x v="9"/>
    <s v="All"/>
    <s v=" 5-9"/>
    <x v="4"/>
    <n v="0"/>
    <n v="0"/>
    <n v="0"/>
    <n v="27578"/>
  </r>
  <r>
    <n v="13"/>
    <x v="9"/>
    <s v="All"/>
    <s v=" 5-9"/>
    <x v="5"/>
    <n v="0"/>
    <n v="0"/>
    <n v="0"/>
    <n v="27578"/>
  </r>
  <r>
    <n v="13"/>
    <x v="9"/>
    <s v="All"/>
    <s v=" 5-9"/>
    <x v="6"/>
    <n v="1"/>
    <n v="1"/>
    <n v="1"/>
    <n v="27578"/>
  </r>
  <r>
    <n v="13"/>
    <x v="9"/>
    <s v="All"/>
    <s v=" 5-9"/>
    <x v="7"/>
    <n v="9"/>
    <n v="9"/>
    <n v="59"/>
    <n v="27578"/>
  </r>
  <r>
    <n v="13"/>
    <x v="9"/>
    <s v="All"/>
    <s v=" 5-9"/>
    <x v="8"/>
    <n v="0"/>
    <n v="0"/>
    <n v="0"/>
    <n v="27578"/>
  </r>
  <r>
    <n v="13"/>
    <x v="9"/>
    <s v="All"/>
    <s v=" 5-9"/>
    <x v="9"/>
    <n v="0"/>
    <n v="0"/>
    <n v="0"/>
    <n v="27578"/>
  </r>
  <r>
    <n v="13"/>
    <x v="9"/>
    <s v="All"/>
    <s v=" 5-9"/>
    <x v="10"/>
    <n v="0"/>
    <n v="0"/>
    <n v="0"/>
    <n v="27578"/>
  </r>
  <r>
    <n v="13"/>
    <x v="10"/>
    <s v="All"/>
    <s v=" 0-1"/>
    <x v="0"/>
    <n v="30"/>
    <n v="29"/>
    <n v="332"/>
    <n v="8841"/>
  </r>
  <r>
    <n v="13"/>
    <x v="10"/>
    <s v="All"/>
    <s v=" 0-1"/>
    <x v="1"/>
    <n v="0"/>
    <n v="0"/>
    <n v="0"/>
    <n v="8841"/>
  </r>
  <r>
    <n v="13"/>
    <x v="10"/>
    <s v="All"/>
    <s v=" 0-1"/>
    <x v="2"/>
    <n v="0"/>
    <n v="0"/>
    <n v="0"/>
    <n v="8841"/>
  </r>
  <r>
    <n v="13"/>
    <x v="10"/>
    <s v="All"/>
    <s v=" 0-1"/>
    <x v="3"/>
    <n v="0"/>
    <n v="0"/>
    <n v="0"/>
    <n v="8841"/>
  </r>
  <r>
    <n v="13"/>
    <x v="10"/>
    <s v="All"/>
    <s v=" 0-1"/>
    <x v="4"/>
    <n v="0"/>
    <n v="0"/>
    <n v="0"/>
    <n v="8841"/>
  </r>
  <r>
    <n v="13"/>
    <x v="10"/>
    <s v="All"/>
    <s v=" 0-1"/>
    <x v="5"/>
    <n v="1"/>
    <n v="1"/>
    <n v="19"/>
    <n v="8841"/>
  </r>
  <r>
    <n v="13"/>
    <x v="10"/>
    <s v="All"/>
    <s v=" 0-1"/>
    <x v="6"/>
    <n v="0"/>
    <n v="0"/>
    <n v="0"/>
    <n v="8841"/>
  </r>
  <r>
    <n v="13"/>
    <x v="10"/>
    <s v="All"/>
    <s v=" 0-1"/>
    <x v="7"/>
    <n v="2"/>
    <n v="2"/>
    <n v="12"/>
    <n v="8841"/>
  </r>
  <r>
    <n v="13"/>
    <x v="10"/>
    <s v="All"/>
    <s v=" 0-1"/>
    <x v="8"/>
    <n v="0"/>
    <n v="0"/>
    <n v="0"/>
    <n v="8841"/>
  </r>
  <r>
    <n v="13"/>
    <x v="10"/>
    <s v="All"/>
    <s v=" 0-1"/>
    <x v="9"/>
    <n v="0"/>
    <n v="0"/>
    <n v="0"/>
    <n v="8841"/>
  </r>
  <r>
    <n v="13"/>
    <x v="10"/>
    <s v="All"/>
    <s v=" 0-1"/>
    <x v="10"/>
    <n v="0"/>
    <n v="0"/>
    <n v="0"/>
    <n v="8841"/>
  </r>
  <r>
    <n v="13"/>
    <x v="10"/>
    <s v="All"/>
    <s v=" 10-14"/>
    <x v="0"/>
    <n v="310"/>
    <n v="256"/>
    <n v="1918"/>
    <n v="31308"/>
  </r>
  <r>
    <n v="13"/>
    <x v="10"/>
    <s v="All"/>
    <s v=" 10-14"/>
    <x v="1"/>
    <n v="0"/>
    <n v="0"/>
    <n v="0"/>
    <n v="31308"/>
  </r>
  <r>
    <n v="13"/>
    <x v="10"/>
    <s v="All"/>
    <s v=" 10-14"/>
    <x v="2"/>
    <n v="0"/>
    <n v="0"/>
    <n v="0"/>
    <n v="31308"/>
  </r>
  <r>
    <n v="13"/>
    <x v="10"/>
    <s v="All"/>
    <s v=" 10-14"/>
    <x v="3"/>
    <n v="0"/>
    <n v="0"/>
    <n v="0"/>
    <n v="31308"/>
  </r>
  <r>
    <n v="13"/>
    <x v="10"/>
    <s v="All"/>
    <s v=" 10-14"/>
    <x v="4"/>
    <n v="0"/>
    <n v="0"/>
    <n v="0"/>
    <n v="31308"/>
  </r>
  <r>
    <n v="13"/>
    <x v="10"/>
    <s v="All"/>
    <s v=" 10-14"/>
    <x v="5"/>
    <n v="0"/>
    <n v="0"/>
    <n v="0"/>
    <n v="31308"/>
  </r>
  <r>
    <n v="13"/>
    <x v="10"/>
    <s v="All"/>
    <s v=" 10-14"/>
    <x v="6"/>
    <n v="8"/>
    <n v="7"/>
    <n v="66"/>
    <n v="31308"/>
  </r>
  <r>
    <n v="13"/>
    <x v="10"/>
    <s v="All"/>
    <s v=" 10-14"/>
    <x v="7"/>
    <n v="45"/>
    <n v="40"/>
    <n v="349"/>
    <n v="31308"/>
  </r>
  <r>
    <n v="13"/>
    <x v="10"/>
    <s v="All"/>
    <s v=" 10-14"/>
    <x v="8"/>
    <n v="0"/>
    <n v="0"/>
    <n v="0"/>
    <n v="31308"/>
  </r>
  <r>
    <n v="13"/>
    <x v="10"/>
    <s v="All"/>
    <s v=" 10-14"/>
    <x v="9"/>
    <n v="0"/>
    <n v="0"/>
    <n v="0"/>
    <n v="31308"/>
  </r>
  <r>
    <n v="13"/>
    <x v="10"/>
    <s v="All"/>
    <s v=" 10-14"/>
    <x v="10"/>
    <n v="3"/>
    <n v="2"/>
    <n v="32"/>
    <n v="31308"/>
  </r>
  <r>
    <n v="13"/>
    <x v="10"/>
    <s v="All"/>
    <s v=" 2-4"/>
    <x v="0"/>
    <n v="122"/>
    <n v="113"/>
    <n v="1070"/>
    <n v="14640"/>
  </r>
  <r>
    <n v="13"/>
    <x v="10"/>
    <s v="All"/>
    <s v=" 2-4"/>
    <x v="1"/>
    <n v="0"/>
    <n v="0"/>
    <n v="0"/>
    <n v="14640"/>
  </r>
  <r>
    <n v="13"/>
    <x v="10"/>
    <s v="All"/>
    <s v=" 2-4"/>
    <x v="2"/>
    <n v="0"/>
    <n v="0"/>
    <n v="0"/>
    <n v="14640"/>
  </r>
  <r>
    <n v="13"/>
    <x v="10"/>
    <s v="All"/>
    <s v=" 2-4"/>
    <x v="3"/>
    <n v="0"/>
    <n v="0"/>
    <n v="0"/>
    <n v="14640"/>
  </r>
  <r>
    <n v="13"/>
    <x v="10"/>
    <s v="All"/>
    <s v=" 2-4"/>
    <x v="4"/>
    <n v="0"/>
    <n v="0"/>
    <n v="0"/>
    <n v="14640"/>
  </r>
  <r>
    <n v="13"/>
    <x v="10"/>
    <s v="All"/>
    <s v=" 2-4"/>
    <x v="5"/>
    <n v="24"/>
    <n v="1"/>
    <n v="395"/>
    <n v="14640"/>
  </r>
  <r>
    <n v="13"/>
    <x v="10"/>
    <s v="All"/>
    <s v=" 2-4"/>
    <x v="6"/>
    <n v="0"/>
    <n v="0"/>
    <n v="0"/>
    <n v="14640"/>
  </r>
  <r>
    <n v="13"/>
    <x v="10"/>
    <s v="All"/>
    <s v=" 2-4"/>
    <x v="7"/>
    <n v="5"/>
    <n v="4"/>
    <n v="17"/>
    <n v="14640"/>
  </r>
  <r>
    <n v="13"/>
    <x v="10"/>
    <s v="All"/>
    <s v=" 2-4"/>
    <x v="8"/>
    <n v="0"/>
    <n v="0"/>
    <n v="0"/>
    <n v="14640"/>
  </r>
  <r>
    <n v="13"/>
    <x v="10"/>
    <s v="All"/>
    <s v=" 2-4"/>
    <x v="9"/>
    <n v="0"/>
    <n v="0"/>
    <n v="0"/>
    <n v="14640"/>
  </r>
  <r>
    <n v="13"/>
    <x v="10"/>
    <s v="All"/>
    <s v=" 2-4"/>
    <x v="10"/>
    <n v="0"/>
    <n v="0"/>
    <n v="0"/>
    <n v="14640"/>
  </r>
  <r>
    <n v="13"/>
    <x v="10"/>
    <s v="All"/>
    <s v=" 5-9"/>
    <x v="0"/>
    <n v="264"/>
    <n v="241"/>
    <n v="2404"/>
    <n v="27305"/>
  </r>
  <r>
    <n v="13"/>
    <x v="10"/>
    <s v="All"/>
    <s v=" 5-9"/>
    <x v="1"/>
    <n v="0"/>
    <n v="0"/>
    <n v="0"/>
    <n v="27305"/>
  </r>
  <r>
    <n v="13"/>
    <x v="10"/>
    <s v="All"/>
    <s v=" 5-9"/>
    <x v="2"/>
    <n v="0"/>
    <n v="0"/>
    <n v="0"/>
    <n v="27305"/>
  </r>
  <r>
    <n v="13"/>
    <x v="10"/>
    <s v="All"/>
    <s v=" 5-9"/>
    <x v="3"/>
    <n v="0"/>
    <n v="0"/>
    <n v="0"/>
    <n v="27305"/>
  </r>
  <r>
    <n v="13"/>
    <x v="10"/>
    <s v="All"/>
    <s v=" 5-9"/>
    <x v="4"/>
    <n v="0"/>
    <n v="0"/>
    <n v="0"/>
    <n v="27305"/>
  </r>
  <r>
    <n v="13"/>
    <x v="10"/>
    <s v="All"/>
    <s v=" 5-9"/>
    <x v="5"/>
    <n v="0"/>
    <n v="0"/>
    <n v="0"/>
    <n v="27305"/>
  </r>
  <r>
    <n v="13"/>
    <x v="10"/>
    <s v="All"/>
    <s v=" 5-9"/>
    <x v="6"/>
    <n v="4"/>
    <n v="2"/>
    <n v="61"/>
    <n v="27305"/>
  </r>
  <r>
    <n v="13"/>
    <x v="10"/>
    <s v="All"/>
    <s v=" 5-9"/>
    <x v="7"/>
    <n v="15"/>
    <n v="15"/>
    <n v="182"/>
    <n v="27305"/>
  </r>
  <r>
    <n v="13"/>
    <x v="10"/>
    <s v="All"/>
    <s v=" 5-9"/>
    <x v="8"/>
    <n v="0"/>
    <n v="0"/>
    <n v="0"/>
    <n v="27305"/>
  </r>
  <r>
    <n v="13"/>
    <x v="10"/>
    <s v="All"/>
    <s v=" 5-9"/>
    <x v="9"/>
    <n v="0"/>
    <n v="0"/>
    <n v="0"/>
    <n v="27305"/>
  </r>
  <r>
    <n v="13"/>
    <x v="10"/>
    <s v="All"/>
    <s v=" 5-9"/>
    <x v="10"/>
    <n v="0"/>
    <n v="0"/>
    <n v="0"/>
    <n v="27305"/>
  </r>
  <r>
    <n v="13"/>
    <x v="11"/>
    <s v="All"/>
    <s v=" 0-1"/>
    <x v="0"/>
    <n v="29"/>
    <n v="28"/>
    <n v="255"/>
    <n v="8998"/>
  </r>
  <r>
    <n v="13"/>
    <x v="11"/>
    <s v="All"/>
    <s v=" 0-1"/>
    <x v="1"/>
    <n v="0"/>
    <n v="0"/>
    <n v="0"/>
    <n v="8998"/>
  </r>
  <r>
    <n v="13"/>
    <x v="11"/>
    <s v="All"/>
    <s v=" 0-1"/>
    <x v="2"/>
    <n v="0"/>
    <n v="0"/>
    <n v="0"/>
    <n v="8998"/>
  </r>
  <r>
    <n v="13"/>
    <x v="11"/>
    <s v="All"/>
    <s v=" 0-1"/>
    <x v="3"/>
    <n v="0"/>
    <n v="0"/>
    <n v="0"/>
    <n v="8998"/>
  </r>
  <r>
    <n v="13"/>
    <x v="11"/>
    <s v="All"/>
    <s v=" 0-1"/>
    <x v="4"/>
    <n v="0"/>
    <n v="0"/>
    <n v="0"/>
    <n v="8998"/>
  </r>
  <r>
    <n v="13"/>
    <x v="11"/>
    <s v="All"/>
    <s v=" 0-1"/>
    <x v="5"/>
    <n v="2"/>
    <n v="1"/>
    <n v="60"/>
    <n v="8998"/>
  </r>
  <r>
    <n v="13"/>
    <x v="11"/>
    <s v="All"/>
    <s v=" 0-1"/>
    <x v="6"/>
    <n v="1"/>
    <n v="1"/>
    <n v="1"/>
    <n v="8998"/>
  </r>
  <r>
    <n v="13"/>
    <x v="11"/>
    <s v="All"/>
    <s v=" 0-1"/>
    <x v="7"/>
    <n v="6"/>
    <n v="6"/>
    <n v="97"/>
    <n v="8998"/>
  </r>
  <r>
    <n v="13"/>
    <x v="11"/>
    <s v="All"/>
    <s v=" 0-1"/>
    <x v="8"/>
    <n v="0"/>
    <n v="0"/>
    <n v="0"/>
    <n v="8998"/>
  </r>
  <r>
    <n v="13"/>
    <x v="11"/>
    <s v="All"/>
    <s v=" 0-1"/>
    <x v="9"/>
    <n v="0"/>
    <n v="0"/>
    <n v="0"/>
    <n v="8998"/>
  </r>
  <r>
    <n v="13"/>
    <x v="11"/>
    <s v="All"/>
    <s v=" 0-1"/>
    <x v="10"/>
    <n v="0"/>
    <n v="0"/>
    <n v="0"/>
    <n v="8998"/>
  </r>
  <r>
    <n v="13"/>
    <x v="11"/>
    <s v="All"/>
    <s v=" 10-14"/>
    <x v="0"/>
    <n v="246"/>
    <n v="227"/>
    <n v="1680"/>
    <n v="30448"/>
  </r>
  <r>
    <n v="13"/>
    <x v="11"/>
    <s v="All"/>
    <s v=" 10-14"/>
    <x v="1"/>
    <n v="0"/>
    <n v="0"/>
    <n v="0"/>
    <n v="30448"/>
  </r>
  <r>
    <n v="13"/>
    <x v="11"/>
    <s v="All"/>
    <s v=" 10-14"/>
    <x v="2"/>
    <n v="0"/>
    <n v="0"/>
    <n v="0"/>
    <n v="30448"/>
  </r>
  <r>
    <n v="13"/>
    <x v="11"/>
    <s v="All"/>
    <s v=" 10-14"/>
    <x v="3"/>
    <n v="1"/>
    <n v="1"/>
    <n v="5"/>
    <n v="30448"/>
  </r>
  <r>
    <n v="13"/>
    <x v="11"/>
    <s v="All"/>
    <s v=" 10-14"/>
    <x v="4"/>
    <n v="0"/>
    <n v="0"/>
    <n v="0"/>
    <n v="30448"/>
  </r>
  <r>
    <n v="13"/>
    <x v="11"/>
    <s v="All"/>
    <s v=" 10-14"/>
    <x v="5"/>
    <n v="1"/>
    <n v="1"/>
    <n v="2"/>
    <n v="30448"/>
  </r>
  <r>
    <n v="13"/>
    <x v="11"/>
    <s v="All"/>
    <s v=" 10-14"/>
    <x v="6"/>
    <n v="8"/>
    <n v="4"/>
    <n v="97"/>
    <n v="30448"/>
  </r>
  <r>
    <n v="13"/>
    <x v="11"/>
    <s v="All"/>
    <s v=" 10-14"/>
    <x v="7"/>
    <n v="46"/>
    <n v="37"/>
    <n v="308"/>
    <n v="30448"/>
  </r>
  <r>
    <n v="13"/>
    <x v="11"/>
    <s v="All"/>
    <s v=" 10-14"/>
    <x v="8"/>
    <n v="0"/>
    <n v="0"/>
    <n v="0"/>
    <n v="30448"/>
  </r>
  <r>
    <n v="13"/>
    <x v="11"/>
    <s v="All"/>
    <s v=" 10-14"/>
    <x v="9"/>
    <n v="0"/>
    <n v="0"/>
    <n v="0"/>
    <n v="30448"/>
  </r>
  <r>
    <n v="13"/>
    <x v="11"/>
    <s v="All"/>
    <s v=" 10-14"/>
    <x v="10"/>
    <n v="5"/>
    <n v="2"/>
    <n v="41"/>
    <n v="30448"/>
  </r>
  <r>
    <n v="13"/>
    <x v="11"/>
    <s v="All"/>
    <s v=" 2-4"/>
    <x v="0"/>
    <n v="115"/>
    <n v="101"/>
    <n v="1019"/>
    <n v="14786"/>
  </r>
  <r>
    <n v="13"/>
    <x v="11"/>
    <s v="All"/>
    <s v=" 2-4"/>
    <x v="1"/>
    <n v="0"/>
    <n v="0"/>
    <n v="0"/>
    <n v="14786"/>
  </r>
  <r>
    <n v="13"/>
    <x v="11"/>
    <s v="All"/>
    <s v=" 2-4"/>
    <x v="2"/>
    <n v="0"/>
    <n v="0"/>
    <n v="0"/>
    <n v="14786"/>
  </r>
  <r>
    <n v="13"/>
    <x v="11"/>
    <s v="All"/>
    <s v=" 2-4"/>
    <x v="3"/>
    <n v="0"/>
    <n v="0"/>
    <n v="0"/>
    <n v="14786"/>
  </r>
  <r>
    <n v="13"/>
    <x v="11"/>
    <s v="All"/>
    <s v=" 2-4"/>
    <x v="4"/>
    <n v="0"/>
    <n v="0"/>
    <n v="0"/>
    <n v="14786"/>
  </r>
  <r>
    <n v="13"/>
    <x v="11"/>
    <s v="All"/>
    <s v=" 2-4"/>
    <x v="5"/>
    <n v="0"/>
    <n v="0"/>
    <n v="0"/>
    <n v="14786"/>
  </r>
  <r>
    <n v="13"/>
    <x v="11"/>
    <s v="All"/>
    <s v=" 2-4"/>
    <x v="6"/>
    <n v="0"/>
    <n v="0"/>
    <n v="0"/>
    <n v="14786"/>
  </r>
  <r>
    <n v="13"/>
    <x v="11"/>
    <s v="All"/>
    <s v=" 2-4"/>
    <x v="7"/>
    <n v="8"/>
    <n v="6"/>
    <n v="97"/>
    <n v="14786"/>
  </r>
  <r>
    <n v="13"/>
    <x v="11"/>
    <s v="All"/>
    <s v=" 2-4"/>
    <x v="8"/>
    <n v="0"/>
    <n v="0"/>
    <n v="0"/>
    <n v="14786"/>
  </r>
  <r>
    <n v="13"/>
    <x v="11"/>
    <s v="All"/>
    <s v=" 2-4"/>
    <x v="9"/>
    <n v="0"/>
    <n v="0"/>
    <n v="0"/>
    <n v="14786"/>
  </r>
  <r>
    <n v="13"/>
    <x v="11"/>
    <s v="All"/>
    <s v=" 2-4"/>
    <x v="10"/>
    <n v="0"/>
    <n v="0"/>
    <n v="0"/>
    <n v="14786"/>
  </r>
  <r>
    <n v="13"/>
    <x v="11"/>
    <s v="All"/>
    <s v=" 5-9"/>
    <x v="0"/>
    <n v="230"/>
    <n v="216"/>
    <n v="2295"/>
    <n v="26122"/>
  </r>
  <r>
    <n v="13"/>
    <x v="11"/>
    <s v="All"/>
    <s v=" 5-9"/>
    <x v="1"/>
    <n v="0"/>
    <n v="0"/>
    <n v="0"/>
    <n v="26122"/>
  </r>
  <r>
    <n v="13"/>
    <x v="11"/>
    <s v="All"/>
    <s v=" 5-9"/>
    <x v="2"/>
    <n v="0"/>
    <n v="0"/>
    <n v="0"/>
    <n v="26122"/>
  </r>
  <r>
    <n v="13"/>
    <x v="11"/>
    <s v="All"/>
    <s v=" 5-9"/>
    <x v="3"/>
    <n v="1"/>
    <n v="1"/>
    <n v="2"/>
    <n v="26122"/>
  </r>
  <r>
    <n v="13"/>
    <x v="11"/>
    <s v="All"/>
    <s v=" 5-9"/>
    <x v="4"/>
    <n v="0"/>
    <n v="0"/>
    <n v="0"/>
    <n v="26122"/>
  </r>
  <r>
    <n v="13"/>
    <x v="11"/>
    <s v="All"/>
    <s v=" 5-9"/>
    <x v="5"/>
    <n v="0"/>
    <n v="0"/>
    <n v="0"/>
    <n v="26122"/>
  </r>
  <r>
    <n v="13"/>
    <x v="11"/>
    <s v="All"/>
    <s v=" 5-9"/>
    <x v="6"/>
    <n v="0"/>
    <n v="0"/>
    <n v="0"/>
    <n v="26122"/>
  </r>
  <r>
    <n v="13"/>
    <x v="11"/>
    <s v="All"/>
    <s v=" 5-9"/>
    <x v="7"/>
    <n v="22"/>
    <n v="19"/>
    <n v="258"/>
    <n v="26122"/>
  </r>
  <r>
    <n v="13"/>
    <x v="11"/>
    <s v="All"/>
    <s v=" 5-9"/>
    <x v="8"/>
    <n v="0"/>
    <n v="0"/>
    <n v="0"/>
    <n v="26122"/>
  </r>
  <r>
    <n v="13"/>
    <x v="11"/>
    <s v="All"/>
    <s v=" 5-9"/>
    <x v="9"/>
    <n v="0"/>
    <n v="0"/>
    <n v="0"/>
    <n v="26122"/>
  </r>
  <r>
    <n v="13"/>
    <x v="11"/>
    <s v="All"/>
    <s v=" 5-9"/>
    <x v="10"/>
    <n v="0"/>
    <n v="0"/>
    <n v="0"/>
    <n v="26122"/>
  </r>
  <r>
    <n v="14"/>
    <x v="0"/>
    <s v="All"/>
    <s v=" 0-1"/>
    <x v="0"/>
    <n v="45"/>
    <n v="42"/>
    <n v="302"/>
    <n v="4637"/>
  </r>
  <r>
    <n v="14"/>
    <x v="0"/>
    <s v="All"/>
    <s v=" 0-1"/>
    <x v="1"/>
    <n v="0"/>
    <n v="0"/>
    <n v="0"/>
    <n v="4637"/>
  </r>
  <r>
    <n v="14"/>
    <x v="0"/>
    <s v="All"/>
    <s v=" 0-1"/>
    <x v="2"/>
    <n v="0"/>
    <n v="0"/>
    <n v="0"/>
    <n v="4637"/>
  </r>
  <r>
    <n v="14"/>
    <x v="0"/>
    <s v="All"/>
    <s v=" 0-1"/>
    <x v="3"/>
    <n v="0"/>
    <n v="0"/>
    <n v="0"/>
    <n v="4637"/>
  </r>
  <r>
    <n v="14"/>
    <x v="0"/>
    <s v="All"/>
    <s v=" 0-1"/>
    <x v="4"/>
    <n v="0"/>
    <n v="0"/>
    <n v="0"/>
    <n v="4637"/>
  </r>
  <r>
    <n v="14"/>
    <x v="0"/>
    <s v="All"/>
    <s v=" 0-1"/>
    <x v="5"/>
    <n v="0"/>
    <n v="0"/>
    <n v="0"/>
    <n v="4637"/>
  </r>
  <r>
    <n v="14"/>
    <x v="0"/>
    <s v="All"/>
    <s v=" 0-1"/>
    <x v="6"/>
    <n v="0"/>
    <n v="0"/>
    <n v="0"/>
    <n v="4637"/>
  </r>
  <r>
    <n v="14"/>
    <x v="0"/>
    <s v="All"/>
    <s v=" 0-1"/>
    <x v="7"/>
    <n v="0"/>
    <n v="0"/>
    <n v="0"/>
    <n v="4637"/>
  </r>
  <r>
    <n v="14"/>
    <x v="0"/>
    <s v="All"/>
    <s v=" 0-1"/>
    <x v="8"/>
    <n v="0"/>
    <n v="0"/>
    <n v="0"/>
    <n v="4637"/>
  </r>
  <r>
    <n v="14"/>
    <x v="0"/>
    <s v="All"/>
    <s v=" 0-1"/>
    <x v="9"/>
    <n v="0"/>
    <n v="0"/>
    <n v="0"/>
    <n v="4637"/>
  </r>
  <r>
    <n v="14"/>
    <x v="0"/>
    <s v="All"/>
    <s v=" 0-1"/>
    <x v="10"/>
    <n v="0"/>
    <n v="0"/>
    <n v="0"/>
    <n v="4637"/>
  </r>
  <r>
    <n v="14"/>
    <x v="0"/>
    <s v="All"/>
    <s v=" 10-14"/>
    <x v="0"/>
    <n v="454"/>
    <n v="421"/>
    <n v="2312"/>
    <n v="13405"/>
  </r>
  <r>
    <n v="14"/>
    <x v="0"/>
    <s v="All"/>
    <s v=" 10-14"/>
    <x v="1"/>
    <n v="0"/>
    <n v="0"/>
    <n v="0"/>
    <n v="13405"/>
  </r>
  <r>
    <n v="14"/>
    <x v="0"/>
    <s v="All"/>
    <s v=" 10-14"/>
    <x v="2"/>
    <n v="0"/>
    <n v="0"/>
    <n v="0"/>
    <n v="13405"/>
  </r>
  <r>
    <n v="14"/>
    <x v="0"/>
    <s v="All"/>
    <s v=" 10-14"/>
    <x v="3"/>
    <n v="1"/>
    <n v="1"/>
    <n v="1"/>
    <n v="13405"/>
  </r>
  <r>
    <n v="14"/>
    <x v="0"/>
    <s v="All"/>
    <s v=" 10-14"/>
    <x v="4"/>
    <n v="0"/>
    <n v="0"/>
    <n v="0"/>
    <n v="13405"/>
  </r>
  <r>
    <n v="14"/>
    <x v="0"/>
    <s v="All"/>
    <s v=" 10-14"/>
    <x v="5"/>
    <n v="1"/>
    <n v="1"/>
    <n v="30"/>
    <n v="13405"/>
  </r>
  <r>
    <n v="14"/>
    <x v="0"/>
    <s v="All"/>
    <s v=" 10-14"/>
    <x v="6"/>
    <n v="0"/>
    <n v="0"/>
    <n v="0"/>
    <n v="13405"/>
  </r>
  <r>
    <n v="14"/>
    <x v="0"/>
    <s v="All"/>
    <s v=" 10-14"/>
    <x v="7"/>
    <n v="1"/>
    <n v="1"/>
    <n v="12"/>
    <n v="13405"/>
  </r>
  <r>
    <n v="14"/>
    <x v="0"/>
    <s v="All"/>
    <s v=" 10-14"/>
    <x v="8"/>
    <n v="0"/>
    <n v="0"/>
    <n v="0"/>
    <n v="13405"/>
  </r>
  <r>
    <n v="14"/>
    <x v="0"/>
    <s v="All"/>
    <s v=" 10-14"/>
    <x v="9"/>
    <n v="0"/>
    <n v="0"/>
    <n v="0"/>
    <n v="13405"/>
  </r>
  <r>
    <n v="14"/>
    <x v="0"/>
    <s v="All"/>
    <s v=" 10-14"/>
    <x v="10"/>
    <n v="0"/>
    <n v="0"/>
    <n v="0"/>
    <n v="13405"/>
  </r>
  <r>
    <n v="14"/>
    <x v="0"/>
    <s v="All"/>
    <s v=" 2-4"/>
    <x v="0"/>
    <n v="103"/>
    <n v="99"/>
    <n v="814"/>
    <n v="7240"/>
  </r>
  <r>
    <n v="14"/>
    <x v="0"/>
    <s v="All"/>
    <s v=" 2-4"/>
    <x v="1"/>
    <n v="0"/>
    <n v="0"/>
    <n v="0"/>
    <n v="7240"/>
  </r>
  <r>
    <n v="14"/>
    <x v="0"/>
    <s v="All"/>
    <s v=" 2-4"/>
    <x v="2"/>
    <n v="0"/>
    <n v="0"/>
    <n v="0"/>
    <n v="7240"/>
  </r>
  <r>
    <n v="14"/>
    <x v="0"/>
    <s v="All"/>
    <s v=" 2-4"/>
    <x v="3"/>
    <n v="0"/>
    <n v="0"/>
    <n v="0"/>
    <n v="7240"/>
  </r>
  <r>
    <n v="14"/>
    <x v="0"/>
    <s v="All"/>
    <s v=" 2-4"/>
    <x v="4"/>
    <n v="0"/>
    <n v="0"/>
    <n v="0"/>
    <n v="7240"/>
  </r>
  <r>
    <n v="14"/>
    <x v="0"/>
    <s v="All"/>
    <s v=" 2-4"/>
    <x v="5"/>
    <n v="0"/>
    <n v="0"/>
    <n v="0"/>
    <n v="7240"/>
  </r>
  <r>
    <n v="14"/>
    <x v="0"/>
    <s v="All"/>
    <s v=" 2-4"/>
    <x v="6"/>
    <n v="0"/>
    <n v="0"/>
    <n v="0"/>
    <n v="7240"/>
  </r>
  <r>
    <n v="14"/>
    <x v="0"/>
    <s v="All"/>
    <s v=" 2-4"/>
    <x v="7"/>
    <n v="0"/>
    <n v="0"/>
    <n v="0"/>
    <n v="7240"/>
  </r>
  <r>
    <n v="14"/>
    <x v="0"/>
    <s v="All"/>
    <s v=" 2-4"/>
    <x v="8"/>
    <n v="0"/>
    <n v="0"/>
    <n v="0"/>
    <n v="7240"/>
  </r>
  <r>
    <n v="14"/>
    <x v="0"/>
    <s v="All"/>
    <s v=" 2-4"/>
    <x v="9"/>
    <n v="0"/>
    <n v="0"/>
    <n v="0"/>
    <n v="7240"/>
  </r>
  <r>
    <n v="14"/>
    <x v="0"/>
    <s v="All"/>
    <s v=" 2-4"/>
    <x v="10"/>
    <n v="0"/>
    <n v="0"/>
    <n v="0"/>
    <n v="7240"/>
  </r>
  <r>
    <n v="14"/>
    <x v="0"/>
    <s v="All"/>
    <s v=" 5-9"/>
    <x v="0"/>
    <n v="308"/>
    <n v="278"/>
    <n v="2320"/>
    <n v="13412"/>
  </r>
  <r>
    <n v="14"/>
    <x v="0"/>
    <s v="All"/>
    <s v=" 5-9"/>
    <x v="1"/>
    <n v="0"/>
    <n v="0"/>
    <n v="0"/>
    <n v="13412"/>
  </r>
  <r>
    <n v="14"/>
    <x v="0"/>
    <s v="All"/>
    <s v=" 5-9"/>
    <x v="2"/>
    <n v="0"/>
    <n v="0"/>
    <n v="0"/>
    <n v="13412"/>
  </r>
  <r>
    <n v="14"/>
    <x v="0"/>
    <s v="All"/>
    <s v=" 5-9"/>
    <x v="3"/>
    <n v="0"/>
    <n v="0"/>
    <n v="0"/>
    <n v="13412"/>
  </r>
  <r>
    <n v="14"/>
    <x v="0"/>
    <s v="All"/>
    <s v=" 5-9"/>
    <x v="4"/>
    <n v="0"/>
    <n v="0"/>
    <n v="0"/>
    <n v="13412"/>
  </r>
  <r>
    <n v="14"/>
    <x v="0"/>
    <s v="All"/>
    <s v=" 5-9"/>
    <x v="5"/>
    <n v="0"/>
    <n v="0"/>
    <n v="0"/>
    <n v="13412"/>
  </r>
  <r>
    <n v="14"/>
    <x v="0"/>
    <s v="All"/>
    <s v=" 5-9"/>
    <x v="6"/>
    <n v="0"/>
    <n v="0"/>
    <n v="0"/>
    <n v="13412"/>
  </r>
  <r>
    <n v="14"/>
    <x v="0"/>
    <s v="All"/>
    <s v=" 5-9"/>
    <x v="7"/>
    <n v="0"/>
    <n v="0"/>
    <n v="0"/>
    <n v="13412"/>
  </r>
  <r>
    <n v="14"/>
    <x v="0"/>
    <s v="All"/>
    <s v=" 5-9"/>
    <x v="8"/>
    <n v="0"/>
    <n v="0"/>
    <n v="0"/>
    <n v="13412"/>
  </r>
  <r>
    <n v="14"/>
    <x v="0"/>
    <s v="All"/>
    <s v=" 5-9"/>
    <x v="9"/>
    <n v="0"/>
    <n v="0"/>
    <n v="0"/>
    <n v="13412"/>
  </r>
  <r>
    <n v="14"/>
    <x v="0"/>
    <s v="All"/>
    <s v=" 5-9"/>
    <x v="10"/>
    <n v="0"/>
    <n v="0"/>
    <n v="0"/>
    <n v="13412"/>
  </r>
  <r>
    <n v="14"/>
    <x v="1"/>
    <s v="All"/>
    <s v=" 0-1"/>
    <x v="0"/>
    <n v="36"/>
    <n v="36"/>
    <n v="270"/>
    <n v="4879"/>
  </r>
  <r>
    <n v="14"/>
    <x v="1"/>
    <s v="All"/>
    <s v=" 0-1"/>
    <x v="1"/>
    <n v="0"/>
    <n v="0"/>
    <n v="0"/>
    <n v="4879"/>
  </r>
  <r>
    <n v="14"/>
    <x v="1"/>
    <s v="All"/>
    <s v=" 0-1"/>
    <x v="2"/>
    <n v="0"/>
    <n v="0"/>
    <n v="0"/>
    <n v="4879"/>
  </r>
  <r>
    <n v="14"/>
    <x v="1"/>
    <s v="All"/>
    <s v=" 0-1"/>
    <x v="3"/>
    <n v="0"/>
    <n v="0"/>
    <n v="0"/>
    <n v="4879"/>
  </r>
  <r>
    <n v="14"/>
    <x v="1"/>
    <s v="All"/>
    <s v=" 0-1"/>
    <x v="4"/>
    <n v="0"/>
    <n v="0"/>
    <n v="0"/>
    <n v="4879"/>
  </r>
  <r>
    <n v="14"/>
    <x v="1"/>
    <s v="All"/>
    <s v=" 0-1"/>
    <x v="5"/>
    <n v="0"/>
    <n v="0"/>
    <n v="0"/>
    <n v="4879"/>
  </r>
  <r>
    <n v="14"/>
    <x v="1"/>
    <s v="All"/>
    <s v=" 0-1"/>
    <x v="6"/>
    <n v="0"/>
    <n v="0"/>
    <n v="0"/>
    <n v="4879"/>
  </r>
  <r>
    <n v="14"/>
    <x v="1"/>
    <s v="All"/>
    <s v=" 0-1"/>
    <x v="7"/>
    <n v="0"/>
    <n v="0"/>
    <n v="0"/>
    <n v="4879"/>
  </r>
  <r>
    <n v="14"/>
    <x v="1"/>
    <s v="All"/>
    <s v=" 0-1"/>
    <x v="8"/>
    <n v="0"/>
    <n v="0"/>
    <n v="0"/>
    <n v="4879"/>
  </r>
  <r>
    <n v="14"/>
    <x v="1"/>
    <s v="All"/>
    <s v=" 0-1"/>
    <x v="9"/>
    <n v="0"/>
    <n v="0"/>
    <n v="0"/>
    <n v="4879"/>
  </r>
  <r>
    <n v="14"/>
    <x v="1"/>
    <s v="All"/>
    <s v=" 0-1"/>
    <x v="10"/>
    <n v="0"/>
    <n v="0"/>
    <n v="0"/>
    <n v="4879"/>
  </r>
  <r>
    <n v="14"/>
    <x v="1"/>
    <s v="All"/>
    <s v=" 10-14"/>
    <x v="0"/>
    <n v="191"/>
    <n v="180"/>
    <n v="890"/>
    <n v="14154"/>
  </r>
  <r>
    <n v="14"/>
    <x v="1"/>
    <s v="All"/>
    <s v=" 10-14"/>
    <x v="1"/>
    <n v="0"/>
    <n v="0"/>
    <n v="0"/>
    <n v="14154"/>
  </r>
  <r>
    <n v="14"/>
    <x v="1"/>
    <s v="All"/>
    <s v=" 10-14"/>
    <x v="2"/>
    <n v="0"/>
    <n v="0"/>
    <n v="0"/>
    <n v="14154"/>
  </r>
  <r>
    <n v="14"/>
    <x v="1"/>
    <s v="All"/>
    <s v=" 10-14"/>
    <x v="3"/>
    <n v="0"/>
    <n v="0"/>
    <n v="0"/>
    <n v="14154"/>
  </r>
  <r>
    <n v="14"/>
    <x v="1"/>
    <s v="All"/>
    <s v=" 10-14"/>
    <x v="4"/>
    <n v="0"/>
    <n v="0"/>
    <n v="0"/>
    <n v="14154"/>
  </r>
  <r>
    <n v="14"/>
    <x v="1"/>
    <s v="All"/>
    <s v=" 10-14"/>
    <x v="5"/>
    <n v="0"/>
    <n v="0"/>
    <n v="0"/>
    <n v="14154"/>
  </r>
  <r>
    <n v="14"/>
    <x v="1"/>
    <s v="All"/>
    <s v=" 10-14"/>
    <x v="6"/>
    <n v="0"/>
    <n v="0"/>
    <n v="0"/>
    <n v="14154"/>
  </r>
  <r>
    <n v="14"/>
    <x v="1"/>
    <s v="All"/>
    <s v=" 10-14"/>
    <x v="7"/>
    <n v="2"/>
    <n v="2"/>
    <n v="33"/>
    <n v="14154"/>
  </r>
  <r>
    <n v="14"/>
    <x v="1"/>
    <s v="All"/>
    <s v=" 10-14"/>
    <x v="8"/>
    <n v="0"/>
    <n v="0"/>
    <n v="0"/>
    <n v="14154"/>
  </r>
  <r>
    <n v="14"/>
    <x v="1"/>
    <s v="All"/>
    <s v=" 10-14"/>
    <x v="9"/>
    <n v="0"/>
    <n v="0"/>
    <n v="0"/>
    <n v="14154"/>
  </r>
  <r>
    <n v="14"/>
    <x v="1"/>
    <s v="All"/>
    <s v=" 10-14"/>
    <x v="10"/>
    <n v="0"/>
    <n v="0"/>
    <n v="0"/>
    <n v="14154"/>
  </r>
  <r>
    <n v="14"/>
    <x v="1"/>
    <s v="All"/>
    <s v=" 2-4"/>
    <x v="0"/>
    <n v="43"/>
    <n v="38"/>
    <n v="338"/>
    <n v="7617"/>
  </r>
  <r>
    <n v="14"/>
    <x v="1"/>
    <s v="All"/>
    <s v=" 2-4"/>
    <x v="1"/>
    <n v="0"/>
    <n v="0"/>
    <n v="0"/>
    <n v="7617"/>
  </r>
  <r>
    <n v="14"/>
    <x v="1"/>
    <s v="All"/>
    <s v=" 2-4"/>
    <x v="2"/>
    <n v="0"/>
    <n v="0"/>
    <n v="0"/>
    <n v="7617"/>
  </r>
  <r>
    <n v="14"/>
    <x v="1"/>
    <s v="All"/>
    <s v=" 2-4"/>
    <x v="3"/>
    <n v="0"/>
    <n v="0"/>
    <n v="0"/>
    <n v="7617"/>
  </r>
  <r>
    <n v="14"/>
    <x v="1"/>
    <s v="All"/>
    <s v=" 2-4"/>
    <x v="4"/>
    <n v="0"/>
    <n v="0"/>
    <n v="0"/>
    <n v="7617"/>
  </r>
  <r>
    <n v="14"/>
    <x v="1"/>
    <s v="All"/>
    <s v=" 2-4"/>
    <x v="5"/>
    <n v="0"/>
    <n v="0"/>
    <n v="0"/>
    <n v="7617"/>
  </r>
  <r>
    <n v="14"/>
    <x v="1"/>
    <s v="All"/>
    <s v=" 2-4"/>
    <x v="6"/>
    <n v="0"/>
    <n v="0"/>
    <n v="0"/>
    <n v="7617"/>
  </r>
  <r>
    <n v="14"/>
    <x v="1"/>
    <s v="All"/>
    <s v=" 2-4"/>
    <x v="7"/>
    <n v="0"/>
    <n v="0"/>
    <n v="0"/>
    <n v="7617"/>
  </r>
  <r>
    <n v="14"/>
    <x v="1"/>
    <s v="All"/>
    <s v=" 2-4"/>
    <x v="8"/>
    <n v="0"/>
    <n v="0"/>
    <n v="0"/>
    <n v="7617"/>
  </r>
  <r>
    <n v="14"/>
    <x v="1"/>
    <s v="All"/>
    <s v=" 2-4"/>
    <x v="9"/>
    <n v="0"/>
    <n v="0"/>
    <n v="0"/>
    <n v="7617"/>
  </r>
  <r>
    <n v="14"/>
    <x v="1"/>
    <s v="All"/>
    <s v=" 2-4"/>
    <x v="10"/>
    <n v="0"/>
    <n v="0"/>
    <n v="0"/>
    <n v="7617"/>
  </r>
  <r>
    <n v="14"/>
    <x v="1"/>
    <s v="All"/>
    <s v=" 5-9"/>
    <x v="0"/>
    <n v="129"/>
    <n v="122"/>
    <n v="823"/>
    <n v="13565"/>
  </r>
  <r>
    <n v="14"/>
    <x v="1"/>
    <s v="All"/>
    <s v=" 5-9"/>
    <x v="1"/>
    <n v="0"/>
    <n v="0"/>
    <n v="0"/>
    <n v="13565"/>
  </r>
  <r>
    <n v="14"/>
    <x v="1"/>
    <s v="All"/>
    <s v=" 5-9"/>
    <x v="2"/>
    <n v="0"/>
    <n v="0"/>
    <n v="0"/>
    <n v="13565"/>
  </r>
  <r>
    <n v="14"/>
    <x v="1"/>
    <s v="All"/>
    <s v=" 5-9"/>
    <x v="3"/>
    <n v="0"/>
    <n v="0"/>
    <n v="0"/>
    <n v="13565"/>
  </r>
  <r>
    <n v="14"/>
    <x v="1"/>
    <s v="All"/>
    <s v=" 5-9"/>
    <x v="4"/>
    <n v="0"/>
    <n v="0"/>
    <n v="0"/>
    <n v="13565"/>
  </r>
  <r>
    <n v="14"/>
    <x v="1"/>
    <s v="All"/>
    <s v=" 5-9"/>
    <x v="5"/>
    <n v="0"/>
    <n v="0"/>
    <n v="0"/>
    <n v="13565"/>
  </r>
  <r>
    <n v="14"/>
    <x v="1"/>
    <s v="All"/>
    <s v=" 5-9"/>
    <x v="6"/>
    <n v="0"/>
    <n v="0"/>
    <n v="0"/>
    <n v="13565"/>
  </r>
  <r>
    <n v="14"/>
    <x v="1"/>
    <s v="All"/>
    <s v=" 5-9"/>
    <x v="7"/>
    <n v="1"/>
    <n v="1"/>
    <n v="2"/>
    <n v="13565"/>
  </r>
  <r>
    <n v="14"/>
    <x v="1"/>
    <s v="All"/>
    <s v=" 5-9"/>
    <x v="8"/>
    <n v="0"/>
    <n v="0"/>
    <n v="0"/>
    <n v="13565"/>
  </r>
  <r>
    <n v="14"/>
    <x v="1"/>
    <s v="All"/>
    <s v=" 5-9"/>
    <x v="9"/>
    <n v="0"/>
    <n v="0"/>
    <n v="0"/>
    <n v="13565"/>
  </r>
  <r>
    <n v="14"/>
    <x v="1"/>
    <s v="All"/>
    <s v=" 5-9"/>
    <x v="10"/>
    <n v="0"/>
    <n v="0"/>
    <n v="0"/>
    <n v="13565"/>
  </r>
  <r>
    <n v="14"/>
    <x v="2"/>
    <s v="All"/>
    <s v=" 0-1"/>
    <x v="0"/>
    <n v="40"/>
    <n v="39"/>
    <n v="235"/>
    <n v="5173"/>
  </r>
  <r>
    <n v="14"/>
    <x v="2"/>
    <s v="All"/>
    <s v=" 0-1"/>
    <x v="1"/>
    <n v="0"/>
    <n v="0"/>
    <n v="0"/>
    <n v="5173"/>
  </r>
  <r>
    <n v="14"/>
    <x v="2"/>
    <s v="All"/>
    <s v=" 0-1"/>
    <x v="2"/>
    <n v="0"/>
    <n v="0"/>
    <n v="0"/>
    <n v="5173"/>
  </r>
  <r>
    <n v="14"/>
    <x v="2"/>
    <s v="All"/>
    <s v=" 0-1"/>
    <x v="3"/>
    <n v="0"/>
    <n v="0"/>
    <n v="0"/>
    <n v="5173"/>
  </r>
  <r>
    <n v="14"/>
    <x v="2"/>
    <s v="All"/>
    <s v=" 0-1"/>
    <x v="4"/>
    <n v="0"/>
    <n v="0"/>
    <n v="0"/>
    <n v="5173"/>
  </r>
  <r>
    <n v="14"/>
    <x v="2"/>
    <s v="All"/>
    <s v=" 0-1"/>
    <x v="5"/>
    <n v="0"/>
    <n v="0"/>
    <n v="0"/>
    <n v="5173"/>
  </r>
  <r>
    <n v="14"/>
    <x v="2"/>
    <s v="All"/>
    <s v=" 0-1"/>
    <x v="6"/>
    <n v="0"/>
    <n v="0"/>
    <n v="0"/>
    <n v="5173"/>
  </r>
  <r>
    <n v="14"/>
    <x v="2"/>
    <s v="All"/>
    <s v=" 0-1"/>
    <x v="7"/>
    <n v="0"/>
    <n v="0"/>
    <n v="0"/>
    <n v="5173"/>
  </r>
  <r>
    <n v="14"/>
    <x v="2"/>
    <s v="All"/>
    <s v=" 0-1"/>
    <x v="8"/>
    <n v="0"/>
    <n v="0"/>
    <n v="0"/>
    <n v="5173"/>
  </r>
  <r>
    <n v="14"/>
    <x v="2"/>
    <s v="All"/>
    <s v=" 0-1"/>
    <x v="9"/>
    <n v="0"/>
    <n v="0"/>
    <n v="0"/>
    <n v="5173"/>
  </r>
  <r>
    <n v="14"/>
    <x v="2"/>
    <s v="All"/>
    <s v=" 0-1"/>
    <x v="10"/>
    <n v="0"/>
    <n v="0"/>
    <n v="0"/>
    <n v="5173"/>
  </r>
  <r>
    <n v="14"/>
    <x v="2"/>
    <s v="All"/>
    <s v=" 10-14"/>
    <x v="0"/>
    <n v="207"/>
    <n v="190"/>
    <n v="843"/>
    <n v="15020"/>
  </r>
  <r>
    <n v="14"/>
    <x v="2"/>
    <s v="All"/>
    <s v=" 10-14"/>
    <x v="1"/>
    <n v="0"/>
    <n v="0"/>
    <n v="0"/>
    <n v="15020"/>
  </r>
  <r>
    <n v="14"/>
    <x v="2"/>
    <s v="All"/>
    <s v=" 10-14"/>
    <x v="2"/>
    <n v="0"/>
    <n v="0"/>
    <n v="0"/>
    <n v="15020"/>
  </r>
  <r>
    <n v="14"/>
    <x v="2"/>
    <s v="All"/>
    <s v=" 10-14"/>
    <x v="3"/>
    <n v="1"/>
    <n v="1"/>
    <n v="2"/>
    <n v="15020"/>
  </r>
  <r>
    <n v="14"/>
    <x v="2"/>
    <s v="All"/>
    <s v=" 10-14"/>
    <x v="4"/>
    <n v="0"/>
    <n v="0"/>
    <n v="0"/>
    <n v="15020"/>
  </r>
  <r>
    <n v="14"/>
    <x v="2"/>
    <s v="All"/>
    <s v=" 10-14"/>
    <x v="5"/>
    <n v="0"/>
    <n v="0"/>
    <n v="0"/>
    <n v="15020"/>
  </r>
  <r>
    <n v="14"/>
    <x v="2"/>
    <s v="All"/>
    <s v=" 10-14"/>
    <x v="6"/>
    <n v="0"/>
    <n v="0"/>
    <n v="0"/>
    <n v="15020"/>
  </r>
  <r>
    <n v="14"/>
    <x v="2"/>
    <s v="All"/>
    <s v=" 10-14"/>
    <x v="7"/>
    <n v="1"/>
    <n v="1"/>
    <n v="3"/>
    <n v="15020"/>
  </r>
  <r>
    <n v="14"/>
    <x v="2"/>
    <s v="All"/>
    <s v=" 10-14"/>
    <x v="8"/>
    <n v="0"/>
    <n v="0"/>
    <n v="0"/>
    <n v="15020"/>
  </r>
  <r>
    <n v="14"/>
    <x v="2"/>
    <s v="All"/>
    <s v=" 10-14"/>
    <x v="9"/>
    <n v="1"/>
    <n v="1"/>
    <n v="10"/>
    <n v="15020"/>
  </r>
  <r>
    <n v="14"/>
    <x v="2"/>
    <s v="All"/>
    <s v=" 10-14"/>
    <x v="10"/>
    <n v="0"/>
    <n v="0"/>
    <n v="0"/>
    <n v="15020"/>
  </r>
  <r>
    <n v="14"/>
    <x v="2"/>
    <s v="All"/>
    <s v=" 2-4"/>
    <x v="0"/>
    <n v="65"/>
    <n v="63"/>
    <n v="491"/>
    <n v="7704"/>
  </r>
  <r>
    <n v="14"/>
    <x v="2"/>
    <s v="All"/>
    <s v=" 2-4"/>
    <x v="1"/>
    <n v="0"/>
    <n v="0"/>
    <n v="0"/>
    <n v="7704"/>
  </r>
  <r>
    <n v="14"/>
    <x v="2"/>
    <s v="All"/>
    <s v=" 2-4"/>
    <x v="2"/>
    <n v="0"/>
    <n v="0"/>
    <n v="0"/>
    <n v="7704"/>
  </r>
  <r>
    <n v="14"/>
    <x v="2"/>
    <s v="All"/>
    <s v=" 2-4"/>
    <x v="3"/>
    <n v="0"/>
    <n v="0"/>
    <n v="0"/>
    <n v="7704"/>
  </r>
  <r>
    <n v="14"/>
    <x v="2"/>
    <s v="All"/>
    <s v=" 2-4"/>
    <x v="4"/>
    <n v="0"/>
    <n v="0"/>
    <n v="0"/>
    <n v="7704"/>
  </r>
  <r>
    <n v="14"/>
    <x v="2"/>
    <s v="All"/>
    <s v=" 2-4"/>
    <x v="5"/>
    <n v="0"/>
    <n v="0"/>
    <n v="0"/>
    <n v="7704"/>
  </r>
  <r>
    <n v="14"/>
    <x v="2"/>
    <s v="All"/>
    <s v=" 2-4"/>
    <x v="6"/>
    <n v="0"/>
    <n v="0"/>
    <n v="0"/>
    <n v="7704"/>
  </r>
  <r>
    <n v="14"/>
    <x v="2"/>
    <s v="All"/>
    <s v=" 2-4"/>
    <x v="7"/>
    <n v="0"/>
    <n v="0"/>
    <n v="0"/>
    <n v="7704"/>
  </r>
  <r>
    <n v="14"/>
    <x v="2"/>
    <s v="All"/>
    <s v=" 2-4"/>
    <x v="8"/>
    <n v="0"/>
    <n v="0"/>
    <n v="0"/>
    <n v="7704"/>
  </r>
  <r>
    <n v="14"/>
    <x v="2"/>
    <s v="All"/>
    <s v=" 2-4"/>
    <x v="9"/>
    <n v="0"/>
    <n v="0"/>
    <n v="0"/>
    <n v="7704"/>
  </r>
  <r>
    <n v="14"/>
    <x v="2"/>
    <s v="All"/>
    <s v=" 2-4"/>
    <x v="10"/>
    <n v="0"/>
    <n v="0"/>
    <n v="0"/>
    <n v="7704"/>
  </r>
  <r>
    <n v="14"/>
    <x v="2"/>
    <s v="All"/>
    <s v=" 5-9"/>
    <x v="0"/>
    <n v="144"/>
    <n v="127"/>
    <n v="782"/>
    <n v="13968"/>
  </r>
  <r>
    <n v="14"/>
    <x v="2"/>
    <s v="All"/>
    <s v=" 5-9"/>
    <x v="1"/>
    <n v="0"/>
    <n v="0"/>
    <n v="0"/>
    <n v="13968"/>
  </r>
  <r>
    <n v="14"/>
    <x v="2"/>
    <s v="All"/>
    <s v=" 5-9"/>
    <x v="2"/>
    <n v="0"/>
    <n v="0"/>
    <n v="0"/>
    <n v="13968"/>
  </r>
  <r>
    <n v="14"/>
    <x v="2"/>
    <s v="All"/>
    <s v=" 5-9"/>
    <x v="3"/>
    <n v="0"/>
    <n v="0"/>
    <n v="0"/>
    <n v="13968"/>
  </r>
  <r>
    <n v="14"/>
    <x v="2"/>
    <s v="All"/>
    <s v=" 5-9"/>
    <x v="4"/>
    <n v="0"/>
    <n v="0"/>
    <n v="0"/>
    <n v="13968"/>
  </r>
  <r>
    <n v="14"/>
    <x v="2"/>
    <s v="All"/>
    <s v=" 5-9"/>
    <x v="5"/>
    <n v="0"/>
    <n v="0"/>
    <n v="0"/>
    <n v="13968"/>
  </r>
  <r>
    <n v="14"/>
    <x v="2"/>
    <s v="All"/>
    <s v=" 5-9"/>
    <x v="6"/>
    <n v="0"/>
    <n v="0"/>
    <n v="0"/>
    <n v="13968"/>
  </r>
  <r>
    <n v="14"/>
    <x v="2"/>
    <s v="All"/>
    <s v=" 5-9"/>
    <x v="7"/>
    <n v="2"/>
    <n v="1"/>
    <n v="19"/>
    <n v="13968"/>
  </r>
  <r>
    <n v="14"/>
    <x v="2"/>
    <s v="All"/>
    <s v=" 5-9"/>
    <x v="8"/>
    <n v="0"/>
    <n v="0"/>
    <n v="0"/>
    <n v="13968"/>
  </r>
  <r>
    <n v="14"/>
    <x v="2"/>
    <s v="All"/>
    <s v=" 5-9"/>
    <x v="9"/>
    <n v="0"/>
    <n v="0"/>
    <n v="0"/>
    <n v="13968"/>
  </r>
  <r>
    <n v="14"/>
    <x v="2"/>
    <s v="All"/>
    <s v=" 5-9"/>
    <x v="10"/>
    <n v="0"/>
    <n v="0"/>
    <n v="0"/>
    <n v="13968"/>
  </r>
  <r>
    <n v="14"/>
    <x v="3"/>
    <s v="All"/>
    <s v=" 0-1"/>
    <x v="0"/>
    <n v="36"/>
    <n v="36"/>
    <n v="233"/>
    <n v="5150"/>
  </r>
  <r>
    <n v="14"/>
    <x v="3"/>
    <s v="All"/>
    <s v=" 0-1"/>
    <x v="1"/>
    <n v="0"/>
    <n v="0"/>
    <n v="0"/>
    <n v="5150"/>
  </r>
  <r>
    <n v="14"/>
    <x v="3"/>
    <s v="All"/>
    <s v=" 0-1"/>
    <x v="2"/>
    <n v="0"/>
    <n v="0"/>
    <n v="0"/>
    <n v="5150"/>
  </r>
  <r>
    <n v="14"/>
    <x v="3"/>
    <s v="All"/>
    <s v=" 0-1"/>
    <x v="3"/>
    <n v="0"/>
    <n v="0"/>
    <n v="0"/>
    <n v="5150"/>
  </r>
  <r>
    <n v="14"/>
    <x v="3"/>
    <s v="All"/>
    <s v=" 0-1"/>
    <x v="4"/>
    <n v="0"/>
    <n v="0"/>
    <n v="0"/>
    <n v="5150"/>
  </r>
  <r>
    <n v="14"/>
    <x v="3"/>
    <s v="All"/>
    <s v=" 0-1"/>
    <x v="5"/>
    <n v="7"/>
    <n v="1"/>
    <n v="39"/>
    <n v="5150"/>
  </r>
  <r>
    <n v="14"/>
    <x v="3"/>
    <s v="All"/>
    <s v=" 0-1"/>
    <x v="6"/>
    <n v="1"/>
    <n v="1"/>
    <n v="1"/>
    <n v="5150"/>
  </r>
  <r>
    <n v="14"/>
    <x v="3"/>
    <s v="All"/>
    <s v=" 0-1"/>
    <x v="7"/>
    <n v="0"/>
    <n v="0"/>
    <n v="0"/>
    <n v="5150"/>
  </r>
  <r>
    <n v="14"/>
    <x v="3"/>
    <s v="All"/>
    <s v=" 0-1"/>
    <x v="8"/>
    <n v="0"/>
    <n v="0"/>
    <n v="0"/>
    <n v="5150"/>
  </r>
  <r>
    <n v="14"/>
    <x v="3"/>
    <s v="All"/>
    <s v=" 0-1"/>
    <x v="9"/>
    <n v="0"/>
    <n v="0"/>
    <n v="0"/>
    <n v="5150"/>
  </r>
  <r>
    <n v="14"/>
    <x v="3"/>
    <s v="All"/>
    <s v=" 0-1"/>
    <x v="10"/>
    <n v="0"/>
    <n v="0"/>
    <n v="0"/>
    <n v="5150"/>
  </r>
  <r>
    <n v="14"/>
    <x v="3"/>
    <s v="All"/>
    <s v=" 10-14"/>
    <x v="0"/>
    <n v="172"/>
    <n v="159"/>
    <n v="726"/>
    <n v="15320"/>
  </r>
  <r>
    <n v="14"/>
    <x v="3"/>
    <s v="All"/>
    <s v=" 10-14"/>
    <x v="1"/>
    <n v="0"/>
    <n v="0"/>
    <n v="0"/>
    <n v="15320"/>
  </r>
  <r>
    <n v="14"/>
    <x v="3"/>
    <s v="All"/>
    <s v=" 10-14"/>
    <x v="2"/>
    <n v="0"/>
    <n v="0"/>
    <n v="0"/>
    <n v="15320"/>
  </r>
  <r>
    <n v="14"/>
    <x v="3"/>
    <s v="All"/>
    <s v=" 10-14"/>
    <x v="3"/>
    <n v="0"/>
    <n v="0"/>
    <n v="0"/>
    <n v="15320"/>
  </r>
  <r>
    <n v="14"/>
    <x v="3"/>
    <s v="All"/>
    <s v=" 10-14"/>
    <x v="4"/>
    <n v="0"/>
    <n v="0"/>
    <n v="0"/>
    <n v="15320"/>
  </r>
  <r>
    <n v="14"/>
    <x v="3"/>
    <s v="All"/>
    <s v=" 10-14"/>
    <x v="5"/>
    <n v="0"/>
    <n v="0"/>
    <n v="0"/>
    <n v="15320"/>
  </r>
  <r>
    <n v="14"/>
    <x v="3"/>
    <s v="All"/>
    <s v=" 10-14"/>
    <x v="6"/>
    <n v="0"/>
    <n v="0"/>
    <n v="0"/>
    <n v="15320"/>
  </r>
  <r>
    <n v="14"/>
    <x v="3"/>
    <s v="All"/>
    <s v=" 10-14"/>
    <x v="7"/>
    <n v="3"/>
    <n v="3"/>
    <n v="24"/>
    <n v="15320"/>
  </r>
  <r>
    <n v="14"/>
    <x v="3"/>
    <s v="All"/>
    <s v=" 10-14"/>
    <x v="8"/>
    <n v="0"/>
    <n v="0"/>
    <n v="0"/>
    <n v="15320"/>
  </r>
  <r>
    <n v="14"/>
    <x v="3"/>
    <s v="All"/>
    <s v=" 10-14"/>
    <x v="9"/>
    <n v="0"/>
    <n v="0"/>
    <n v="0"/>
    <n v="15320"/>
  </r>
  <r>
    <n v="14"/>
    <x v="3"/>
    <s v="All"/>
    <s v=" 10-14"/>
    <x v="10"/>
    <n v="0"/>
    <n v="0"/>
    <n v="0"/>
    <n v="15320"/>
  </r>
  <r>
    <n v="14"/>
    <x v="3"/>
    <s v="All"/>
    <s v=" 2-4"/>
    <x v="0"/>
    <n v="62"/>
    <n v="59"/>
    <n v="513"/>
    <n v="7998"/>
  </r>
  <r>
    <n v="14"/>
    <x v="3"/>
    <s v="All"/>
    <s v=" 2-4"/>
    <x v="1"/>
    <n v="0"/>
    <n v="0"/>
    <n v="0"/>
    <n v="7998"/>
  </r>
  <r>
    <n v="14"/>
    <x v="3"/>
    <s v="All"/>
    <s v=" 2-4"/>
    <x v="2"/>
    <n v="0"/>
    <n v="0"/>
    <n v="0"/>
    <n v="7998"/>
  </r>
  <r>
    <n v="14"/>
    <x v="3"/>
    <s v="All"/>
    <s v=" 2-4"/>
    <x v="3"/>
    <n v="0"/>
    <n v="0"/>
    <n v="0"/>
    <n v="7998"/>
  </r>
  <r>
    <n v="14"/>
    <x v="3"/>
    <s v="All"/>
    <s v=" 2-4"/>
    <x v="4"/>
    <n v="0"/>
    <n v="0"/>
    <n v="0"/>
    <n v="7998"/>
  </r>
  <r>
    <n v="14"/>
    <x v="3"/>
    <s v="All"/>
    <s v=" 2-4"/>
    <x v="5"/>
    <n v="0"/>
    <n v="0"/>
    <n v="0"/>
    <n v="7998"/>
  </r>
  <r>
    <n v="14"/>
    <x v="3"/>
    <s v="All"/>
    <s v=" 2-4"/>
    <x v="6"/>
    <n v="0"/>
    <n v="0"/>
    <n v="0"/>
    <n v="7998"/>
  </r>
  <r>
    <n v="14"/>
    <x v="3"/>
    <s v="All"/>
    <s v=" 2-4"/>
    <x v="7"/>
    <n v="2"/>
    <n v="1"/>
    <n v="13"/>
    <n v="7998"/>
  </r>
  <r>
    <n v="14"/>
    <x v="3"/>
    <s v="All"/>
    <s v=" 2-4"/>
    <x v="8"/>
    <n v="0"/>
    <n v="0"/>
    <n v="0"/>
    <n v="7998"/>
  </r>
  <r>
    <n v="14"/>
    <x v="3"/>
    <s v="All"/>
    <s v=" 2-4"/>
    <x v="9"/>
    <n v="0"/>
    <n v="0"/>
    <n v="0"/>
    <n v="7998"/>
  </r>
  <r>
    <n v="14"/>
    <x v="3"/>
    <s v="All"/>
    <s v=" 2-4"/>
    <x v="10"/>
    <n v="0"/>
    <n v="0"/>
    <n v="0"/>
    <n v="7998"/>
  </r>
  <r>
    <n v="14"/>
    <x v="3"/>
    <s v="All"/>
    <s v=" 5-9"/>
    <x v="0"/>
    <n v="144"/>
    <n v="136"/>
    <n v="910"/>
    <n v="14026"/>
  </r>
  <r>
    <n v="14"/>
    <x v="3"/>
    <s v="All"/>
    <s v=" 5-9"/>
    <x v="1"/>
    <n v="0"/>
    <n v="0"/>
    <n v="0"/>
    <n v="14026"/>
  </r>
  <r>
    <n v="14"/>
    <x v="3"/>
    <s v="All"/>
    <s v=" 5-9"/>
    <x v="2"/>
    <n v="0"/>
    <n v="0"/>
    <n v="0"/>
    <n v="14026"/>
  </r>
  <r>
    <n v="14"/>
    <x v="3"/>
    <s v="All"/>
    <s v=" 5-9"/>
    <x v="3"/>
    <n v="0"/>
    <n v="0"/>
    <n v="0"/>
    <n v="14026"/>
  </r>
  <r>
    <n v="14"/>
    <x v="3"/>
    <s v="All"/>
    <s v=" 5-9"/>
    <x v="4"/>
    <n v="0"/>
    <n v="0"/>
    <n v="0"/>
    <n v="14026"/>
  </r>
  <r>
    <n v="14"/>
    <x v="3"/>
    <s v="All"/>
    <s v=" 5-9"/>
    <x v="5"/>
    <n v="0"/>
    <n v="0"/>
    <n v="0"/>
    <n v="14026"/>
  </r>
  <r>
    <n v="14"/>
    <x v="3"/>
    <s v="All"/>
    <s v=" 5-9"/>
    <x v="6"/>
    <n v="0"/>
    <n v="0"/>
    <n v="0"/>
    <n v="14026"/>
  </r>
  <r>
    <n v="14"/>
    <x v="3"/>
    <s v="All"/>
    <s v=" 5-9"/>
    <x v="7"/>
    <n v="0"/>
    <n v="0"/>
    <n v="0"/>
    <n v="14026"/>
  </r>
  <r>
    <n v="14"/>
    <x v="3"/>
    <s v="All"/>
    <s v=" 5-9"/>
    <x v="8"/>
    <n v="0"/>
    <n v="0"/>
    <n v="0"/>
    <n v="14026"/>
  </r>
  <r>
    <n v="14"/>
    <x v="3"/>
    <s v="All"/>
    <s v=" 5-9"/>
    <x v="9"/>
    <n v="0"/>
    <n v="0"/>
    <n v="0"/>
    <n v="14026"/>
  </r>
  <r>
    <n v="14"/>
    <x v="3"/>
    <s v="All"/>
    <s v=" 5-9"/>
    <x v="10"/>
    <n v="0"/>
    <n v="0"/>
    <n v="0"/>
    <n v="14026"/>
  </r>
  <r>
    <n v="14"/>
    <x v="4"/>
    <s v="All"/>
    <s v=" 0-1"/>
    <x v="0"/>
    <n v="22"/>
    <n v="22"/>
    <n v="126"/>
    <n v="5339"/>
  </r>
  <r>
    <n v="14"/>
    <x v="4"/>
    <s v="All"/>
    <s v=" 0-1"/>
    <x v="1"/>
    <n v="0"/>
    <n v="0"/>
    <n v="0"/>
    <n v="5339"/>
  </r>
  <r>
    <n v="14"/>
    <x v="4"/>
    <s v="All"/>
    <s v=" 0-1"/>
    <x v="2"/>
    <n v="0"/>
    <n v="0"/>
    <n v="0"/>
    <n v="5339"/>
  </r>
  <r>
    <n v="14"/>
    <x v="4"/>
    <s v="All"/>
    <s v=" 0-1"/>
    <x v="3"/>
    <n v="0"/>
    <n v="0"/>
    <n v="0"/>
    <n v="5339"/>
  </r>
  <r>
    <n v="14"/>
    <x v="4"/>
    <s v="All"/>
    <s v=" 0-1"/>
    <x v="4"/>
    <n v="0"/>
    <n v="0"/>
    <n v="0"/>
    <n v="5339"/>
  </r>
  <r>
    <n v="14"/>
    <x v="4"/>
    <s v="All"/>
    <s v=" 0-1"/>
    <x v="5"/>
    <n v="0"/>
    <n v="0"/>
    <n v="0"/>
    <n v="5339"/>
  </r>
  <r>
    <n v="14"/>
    <x v="4"/>
    <s v="All"/>
    <s v=" 0-1"/>
    <x v="6"/>
    <n v="1"/>
    <n v="1"/>
    <n v="1"/>
    <n v="5339"/>
  </r>
  <r>
    <n v="14"/>
    <x v="4"/>
    <s v="All"/>
    <s v=" 0-1"/>
    <x v="7"/>
    <n v="0"/>
    <n v="0"/>
    <n v="0"/>
    <n v="5339"/>
  </r>
  <r>
    <n v="14"/>
    <x v="4"/>
    <s v="All"/>
    <s v=" 0-1"/>
    <x v="8"/>
    <n v="0"/>
    <n v="0"/>
    <n v="0"/>
    <n v="5339"/>
  </r>
  <r>
    <n v="14"/>
    <x v="4"/>
    <s v="All"/>
    <s v=" 0-1"/>
    <x v="9"/>
    <n v="0"/>
    <n v="0"/>
    <n v="0"/>
    <n v="5339"/>
  </r>
  <r>
    <n v="14"/>
    <x v="4"/>
    <s v="All"/>
    <s v=" 0-1"/>
    <x v="10"/>
    <n v="0"/>
    <n v="0"/>
    <n v="0"/>
    <n v="5339"/>
  </r>
  <r>
    <n v="14"/>
    <x v="4"/>
    <s v="All"/>
    <s v=" 10-14"/>
    <x v="0"/>
    <n v="165"/>
    <n v="150"/>
    <n v="750"/>
    <n v="15310"/>
  </r>
  <r>
    <n v="14"/>
    <x v="4"/>
    <s v="All"/>
    <s v=" 10-14"/>
    <x v="1"/>
    <n v="0"/>
    <n v="0"/>
    <n v="0"/>
    <n v="15310"/>
  </r>
  <r>
    <n v="14"/>
    <x v="4"/>
    <s v="All"/>
    <s v=" 10-14"/>
    <x v="2"/>
    <n v="0"/>
    <n v="0"/>
    <n v="0"/>
    <n v="15310"/>
  </r>
  <r>
    <n v="14"/>
    <x v="4"/>
    <s v="All"/>
    <s v=" 10-14"/>
    <x v="3"/>
    <n v="2"/>
    <n v="1"/>
    <n v="4"/>
    <n v="15310"/>
  </r>
  <r>
    <n v="14"/>
    <x v="4"/>
    <s v="All"/>
    <s v=" 10-14"/>
    <x v="4"/>
    <n v="0"/>
    <n v="0"/>
    <n v="0"/>
    <n v="15310"/>
  </r>
  <r>
    <n v="14"/>
    <x v="4"/>
    <s v="All"/>
    <s v=" 10-14"/>
    <x v="5"/>
    <n v="0"/>
    <n v="0"/>
    <n v="0"/>
    <n v="15310"/>
  </r>
  <r>
    <n v="14"/>
    <x v="4"/>
    <s v="All"/>
    <s v=" 10-14"/>
    <x v="6"/>
    <n v="1"/>
    <n v="1"/>
    <n v="5"/>
    <n v="15310"/>
  </r>
  <r>
    <n v="14"/>
    <x v="4"/>
    <s v="All"/>
    <s v=" 10-14"/>
    <x v="7"/>
    <n v="1"/>
    <n v="1"/>
    <n v="3"/>
    <n v="15310"/>
  </r>
  <r>
    <n v="14"/>
    <x v="4"/>
    <s v="All"/>
    <s v=" 10-14"/>
    <x v="8"/>
    <n v="0"/>
    <n v="0"/>
    <n v="0"/>
    <n v="15310"/>
  </r>
  <r>
    <n v="14"/>
    <x v="4"/>
    <s v="All"/>
    <s v=" 10-14"/>
    <x v="9"/>
    <n v="0"/>
    <n v="0"/>
    <n v="0"/>
    <n v="15310"/>
  </r>
  <r>
    <n v="14"/>
    <x v="4"/>
    <s v="All"/>
    <s v=" 10-14"/>
    <x v="10"/>
    <n v="0"/>
    <n v="0"/>
    <n v="0"/>
    <n v="15310"/>
  </r>
  <r>
    <n v="14"/>
    <x v="4"/>
    <s v="All"/>
    <s v=" 2-4"/>
    <x v="0"/>
    <n v="53"/>
    <n v="51"/>
    <n v="282"/>
    <n v="7989"/>
  </r>
  <r>
    <n v="14"/>
    <x v="4"/>
    <s v="All"/>
    <s v=" 2-4"/>
    <x v="1"/>
    <n v="0"/>
    <n v="0"/>
    <n v="0"/>
    <n v="7989"/>
  </r>
  <r>
    <n v="14"/>
    <x v="4"/>
    <s v="All"/>
    <s v=" 2-4"/>
    <x v="2"/>
    <n v="0"/>
    <n v="0"/>
    <n v="0"/>
    <n v="7989"/>
  </r>
  <r>
    <n v="14"/>
    <x v="4"/>
    <s v="All"/>
    <s v=" 2-4"/>
    <x v="3"/>
    <n v="0"/>
    <n v="0"/>
    <n v="0"/>
    <n v="7989"/>
  </r>
  <r>
    <n v="14"/>
    <x v="4"/>
    <s v="All"/>
    <s v=" 2-4"/>
    <x v="4"/>
    <n v="0"/>
    <n v="0"/>
    <n v="0"/>
    <n v="7989"/>
  </r>
  <r>
    <n v="14"/>
    <x v="4"/>
    <s v="All"/>
    <s v=" 2-4"/>
    <x v="5"/>
    <n v="0"/>
    <n v="0"/>
    <n v="0"/>
    <n v="7989"/>
  </r>
  <r>
    <n v="14"/>
    <x v="4"/>
    <s v="All"/>
    <s v=" 2-4"/>
    <x v="6"/>
    <n v="1"/>
    <n v="1"/>
    <n v="7"/>
    <n v="7989"/>
  </r>
  <r>
    <n v="14"/>
    <x v="4"/>
    <s v="All"/>
    <s v=" 2-4"/>
    <x v="7"/>
    <n v="0"/>
    <n v="0"/>
    <n v="0"/>
    <n v="7989"/>
  </r>
  <r>
    <n v="14"/>
    <x v="4"/>
    <s v="All"/>
    <s v=" 2-4"/>
    <x v="8"/>
    <n v="0"/>
    <n v="0"/>
    <n v="0"/>
    <n v="7989"/>
  </r>
  <r>
    <n v="14"/>
    <x v="4"/>
    <s v="All"/>
    <s v=" 2-4"/>
    <x v="9"/>
    <n v="0"/>
    <n v="0"/>
    <n v="0"/>
    <n v="7989"/>
  </r>
  <r>
    <n v="14"/>
    <x v="4"/>
    <s v="All"/>
    <s v=" 2-4"/>
    <x v="10"/>
    <n v="0"/>
    <n v="0"/>
    <n v="0"/>
    <n v="7989"/>
  </r>
  <r>
    <n v="14"/>
    <x v="4"/>
    <s v="All"/>
    <s v=" 5-9"/>
    <x v="0"/>
    <n v="135"/>
    <n v="119"/>
    <n v="671"/>
    <n v="13730"/>
  </r>
  <r>
    <n v="14"/>
    <x v="4"/>
    <s v="All"/>
    <s v=" 5-9"/>
    <x v="1"/>
    <n v="0"/>
    <n v="0"/>
    <n v="0"/>
    <n v="13730"/>
  </r>
  <r>
    <n v="14"/>
    <x v="4"/>
    <s v="All"/>
    <s v=" 5-9"/>
    <x v="2"/>
    <n v="0"/>
    <n v="0"/>
    <n v="0"/>
    <n v="13730"/>
  </r>
  <r>
    <n v="14"/>
    <x v="4"/>
    <s v="All"/>
    <s v=" 5-9"/>
    <x v="3"/>
    <n v="0"/>
    <n v="0"/>
    <n v="0"/>
    <n v="13730"/>
  </r>
  <r>
    <n v="14"/>
    <x v="4"/>
    <s v="All"/>
    <s v=" 5-9"/>
    <x v="4"/>
    <n v="0"/>
    <n v="0"/>
    <n v="0"/>
    <n v="13730"/>
  </r>
  <r>
    <n v="14"/>
    <x v="4"/>
    <s v="All"/>
    <s v=" 5-9"/>
    <x v="5"/>
    <n v="0"/>
    <n v="0"/>
    <n v="0"/>
    <n v="13730"/>
  </r>
  <r>
    <n v="14"/>
    <x v="4"/>
    <s v="All"/>
    <s v=" 5-9"/>
    <x v="6"/>
    <n v="0"/>
    <n v="0"/>
    <n v="0"/>
    <n v="13730"/>
  </r>
  <r>
    <n v="14"/>
    <x v="4"/>
    <s v="All"/>
    <s v=" 5-9"/>
    <x v="7"/>
    <n v="2"/>
    <n v="2"/>
    <n v="8"/>
    <n v="13730"/>
  </r>
  <r>
    <n v="14"/>
    <x v="4"/>
    <s v="All"/>
    <s v=" 5-9"/>
    <x v="8"/>
    <n v="0"/>
    <n v="0"/>
    <n v="0"/>
    <n v="13730"/>
  </r>
  <r>
    <n v="14"/>
    <x v="4"/>
    <s v="All"/>
    <s v=" 5-9"/>
    <x v="9"/>
    <n v="0"/>
    <n v="0"/>
    <n v="0"/>
    <n v="13730"/>
  </r>
  <r>
    <n v="14"/>
    <x v="4"/>
    <s v="All"/>
    <s v=" 5-9"/>
    <x v="10"/>
    <n v="0"/>
    <n v="0"/>
    <n v="0"/>
    <n v="13730"/>
  </r>
  <r>
    <n v="14"/>
    <x v="5"/>
    <s v="All"/>
    <s v=" 0-1"/>
    <x v="0"/>
    <n v="34"/>
    <n v="33"/>
    <n v="171"/>
    <n v="5160"/>
  </r>
  <r>
    <n v="14"/>
    <x v="5"/>
    <s v="All"/>
    <s v=" 0-1"/>
    <x v="1"/>
    <n v="0"/>
    <n v="0"/>
    <n v="0"/>
    <n v="5160"/>
  </r>
  <r>
    <n v="14"/>
    <x v="5"/>
    <s v="All"/>
    <s v=" 0-1"/>
    <x v="2"/>
    <n v="0"/>
    <n v="0"/>
    <n v="0"/>
    <n v="5160"/>
  </r>
  <r>
    <n v="14"/>
    <x v="5"/>
    <s v="All"/>
    <s v=" 0-1"/>
    <x v="3"/>
    <n v="0"/>
    <n v="0"/>
    <n v="0"/>
    <n v="5160"/>
  </r>
  <r>
    <n v="14"/>
    <x v="5"/>
    <s v="All"/>
    <s v=" 0-1"/>
    <x v="4"/>
    <n v="0"/>
    <n v="0"/>
    <n v="0"/>
    <n v="5160"/>
  </r>
  <r>
    <n v="14"/>
    <x v="5"/>
    <s v="All"/>
    <s v=" 0-1"/>
    <x v="5"/>
    <n v="0"/>
    <n v="0"/>
    <n v="0"/>
    <n v="5160"/>
  </r>
  <r>
    <n v="14"/>
    <x v="5"/>
    <s v="All"/>
    <s v=" 0-1"/>
    <x v="6"/>
    <n v="1"/>
    <n v="1"/>
    <n v="1"/>
    <n v="5160"/>
  </r>
  <r>
    <n v="14"/>
    <x v="5"/>
    <s v="All"/>
    <s v=" 0-1"/>
    <x v="7"/>
    <n v="0"/>
    <n v="0"/>
    <n v="0"/>
    <n v="5160"/>
  </r>
  <r>
    <n v="14"/>
    <x v="5"/>
    <s v="All"/>
    <s v=" 0-1"/>
    <x v="8"/>
    <n v="0"/>
    <n v="0"/>
    <n v="0"/>
    <n v="5160"/>
  </r>
  <r>
    <n v="14"/>
    <x v="5"/>
    <s v="All"/>
    <s v=" 0-1"/>
    <x v="9"/>
    <n v="0"/>
    <n v="0"/>
    <n v="0"/>
    <n v="5160"/>
  </r>
  <r>
    <n v="14"/>
    <x v="5"/>
    <s v="All"/>
    <s v=" 0-1"/>
    <x v="10"/>
    <n v="0"/>
    <n v="0"/>
    <n v="0"/>
    <n v="5160"/>
  </r>
  <r>
    <n v="14"/>
    <x v="5"/>
    <s v="All"/>
    <s v=" 10-14"/>
    <x v="0"/>
    <n v="130"/>
    <n v="119"/>
    <n v="605"/>
    <n v="14789"/>
  </r>
  <r>
    <n v="14"/>
    <x v="5"/>
    <s v="All"/>
    <s v=" 10-14"/>
    <x v="1"/>
    <n v="0"/>
    <n v="0"/>
    <n v="0"/>
    <n v="14789"/>
  </r>
  <r>
    <n v="14"/>
    <x v="5"/>
    <s v="All"/>
    <s v=" 10-14"/>
    <x v="2"/>
    <n v="0"/>
    <n v="0"/>
    <n v="0"/>
    <n v="14789"/>
  </r>
  <r>
    <n v="14"/>
    <x v="5"/>
    <s v="All"/>
    <s v=" 10-14"/>
    <x v="3"/>
    <n v="0"/>
    <n v="0"/>
    <n v="0"/>
    <n v="14789"/>
  </r>
  <r>
    <n v="14"/>
    <x v="5"/>
    <s v="All"/>
    <s v=" 10-14"/>
    <x v="4"/>
    <n v="0"/>
    <n v="0"/>
    <n v="0"/>
    <n v="14789"/>
  </r>
  <r>
    <n v="14"/>
    <x v="5"/>
    <s v="All"/>
    <s v=" 10-14"/>
    <x v="5"/>
    <n v="0"/>
    <n v="0"/>
    <n v="0"/>
    <n v="14789"/>
  </r>
  <r>
    <n v="14"/>
    <x v="5"/>
    <s v="All"/>
    <s v=" 10-14"/>
    <x v="6"/>
    <n v="0"/>
    <n v="0"/>
    <n v="0"/>
    <n v="14789"/>
  </r>
  <r>
    <n v="14"/>
    <x v="5"/>
    <s v="All"/>
    <s v=" 10-14"/>
    <x v="7"/>
    <n v="1"/>
    <n v="1"/>
    <n v="30"/>
    <n v="14789"/>
  </r>
  <r>
    <n v="14"/>
    <x v="5"/>
    <s v="All"/>
    <s v=" 10-14"/>
    <x v="8"/>
    <n v="0"/>
    <n v="0"/>
    <n v="0"/>
    <n v="14789"/>
  </r>
  <r>
    <n v="14"/>
    <x v="5"/>
    <s v="All"/>
    <s v=" 10-14"/>
    <x v="9"/>
    <n v="0"/>
    <n v="0"/>
    <n v="0"/>
    <n v="14789"/>
  </r>
  <r>
    <n v="14"/>
    <x v="5"/>
    <s v="All"/>
    <s v=" 10-14"/>
    <x v="10"/>
    <n v="0"/>
    <n v="0"/>
    <n v="0"/>
    <n v="14789"/>
  </r>
  <r>
    <n v="14"/>
    <x v="5"/>
    <s v="All"/>
    <s v=" 2-4"/>
    <x v="0"/>
    <n v="41"/>
    <n v="40"/>
    <n v="242"/>
    <n v="7937"/>
  </r>
  <r>
    <n v="14"/>
    <x v="5"/>
    <s v="All"/>
    <s v=" 2-4"/>
    <x v="1"/>
    <n v="0"/>
    <n v="0"/>
    <n v="0"/>
    <n v="7937"/>
  </r>
  <r>
    <n v="14"/>
    <x v="5"/>
    <s v="All"/>
    <s v=" 2-4"/>
    <x v="2"/>
    <n v="0"/>
    <n v="0"/>
    <n v="0"/>
    <n v="7937"/>
  </r>
  <r>
    <n v="14"/>
    <x v="5"/>
    <s v="All"/>
    <s v=" 2-4"/>
    <x v="3"/>
    <n v="0"/>
    <n v="0"/>
    <n v="0"/>
    <n v="7937"/>
  </r>
  <r>
    <n v="14"/>
    <x v="5"/>
    <s v="All"/>
    <s v=" 2-4"/>
    <x v="4"/>
    <n v="0"/>
    <n v="0"/>
    <n v="0"/>
    <n v="7937"/>
  </r>
  <r>
    <n v="14"/>
    <x v="5"/>
    <s v="All"/>
    <s v=" 2-4"/>
    <x v="5"/>
    <n v="0"/>
    <n v="0"/>
    <n v="0"/>
    <n v="7937"/>
  </r>
  <r>
    <n v="14"/>
    <x v="5"/>
    <s v="All"/>
    <s v=" 2-4"/>
    <x v="6"/>
    <n v="0"/>
    <n v="0"/>
    <n v="0"/>
    <n v="7937"/>
  </r>
  <r>
    <n v="14"/>
    <x v="5"/>
    <s v="All"/>
    <s v=" 2-4"/>
    <x v="7"/>
    <n v="0"/>
    <n v="0"/>
    <n v="0"/>
    <n v="7937"/>
  </r>
  <r>
    <n v="14"/>
    <x v="5"/>
    <s v="All"/>
    <s v=" 2-4"/>
    <x v="8"/>
    <n v="0"/>
    <n v="0"/>
    <n v="0"/>
    <n v="7937"/>
  </r>
  <r>
    <n v="14"/>
    <x v="5"/>
    <s v="All"/>
    <s v=" 2-4"/>
    <x v="9"/>
    <n v="0"/>
    <n v="0"/>
    <n v="0"/>
    <n v="7937"/>
  </r>
  <r>
    <n v="14"/>
    <x v="5"/>
    <s v="All"/>
    <s v=" 2-4"/>
    <x v="10"/>
    <n v="0"/>
    <n v="0"/>
    <n v="0"/>
    <n v="7937"/>
  </r>
  <r>
    <n v="14"/>
    <x v="5"/>
    <s v="All"/>
    <s v=" 5-9"/>
    <x v="0"/>
    <n v="120"/>
    <n v="113"/>
    <n v="566"/>
    <n v="13318"/>
  </r>
  <r>
    <n v="14"/>
    <x v="5"/>
    <s v="All"/>
    <s v=" 5-9"/>
    <x v="1"/>
    <n v="0"/>
    <n v="0"/>
    <n v="0"/>
    <n v="13318"/>
  </r>
  <r>
    <n v="14"/>
    <x v="5"/>
    <s v="All"/>
    <s v=" 5-9"/>
    <x v="2"/>
    <n v="0"/>
    <n v="0"/>
    <n v="0"/>
    <n v="13318"/>
  </r>
  <r>
    <n v="14"/>
    <x v="5"/>
    <s v="All"/>
    <s v=" 5-9"/>
    <x v="3"/>
    <n v="0"/>
    <n v="0"/>
    <n v="0"/>
    <n v="13318"/>
  </r>
  <r>
    <n v="14"/>
    <x v="5"/>
    <s v="All"/>
    <s v=" 5-9"/>
    <x v="4"/>
    <n v="0"/>
    <n v="0"/>
    <n v="0"/>
    <n v="13318"/>
  </r>
  <r>
    <n v="14"/>
    <x v="5"/>
    <s v="All"/>
    <s v=" 5-9"/>
    <x v="5"/>
    <n v="0"/>
    <n v="0"/>
    <n v="0"/>
    <n v="13318"/>
  </r>
  <r>
    <n v="14"/>
    <x v="5"/>
    <s v="All"/>
    <s v=" 5-9"/>
    <x v="6"/>
    <n v="0"/>
    <n v="0"/>
    <n v="0"/>
    <n v="13318"/>
  </r>
  <r>
    <n v="14"/>
    <x v="5"/>
    <s v="All"/>
    <s v=" 5-9"/>
    <x v="7"/>
    <n v="3"/>
    <n v="2"/>
    <n v="24"/>
    <n v="13318"/>
  </r>
  <r>
    <n v="14"/>
    <x v="5"/>
    <s v="All"/>
    <s v=" 5-9"/>
    <x v="8"/>
    <n v="0"/>
    <n v="0"/>
    <n v="0"/>
    <n v="13318"/>
  </r>
  <r>
    <n v="14"/>
    <x v="5"/>
    <s v="All"/>
    <s v=" 5-9"/>
    <x v="9"/>
    <n v="0"/>
    <n v="0"/>
    <n v="0"/>
    <n v="13318"/>
  </r>
  <r>
    <n v="14"/>
    <x v="5"/>
    <s v="All"/>
    <s v=" 5-9"/>
    <x v="10"/>
    <n v="0"/>
    <n v="0"/>
    <n v="0"/>
    <n v="13318"/>
  </r>
  <r>
    <n v="14"/>
    <x v="6"/>
    <s v="All"/>
    <s v=" 0-1"/>
    <x v="0"/>
    <n v="88"/>
    <n v="86"/>
    <n v="524"/>
    <n v="4972"/>
  </r>
  <r>
    <n v="14"/>
    <x v="6"/>
    <s v="All"/>
    <s v=" 0-1"/>
    <x v="1"/>
    <n v="0"/>
    <n v="0"/>
    <n v="0"/>
    <n v="4972"/>
  </r>
  <r>
    <n v="14"/>
    <x v="6"/>
    <s v="All"/>
    <s v=" 0-1"/>
    <x v="2"/>
    <n v="0"/>
    <n v="0"/>
    <n v="0"/>
    <n v="4972"/>
  </r>
  <r>
    <n v="14"/>
    <x v="6"/>
    <s v="All"/>
    <s v=" 0-1"/>
    <x v="3"/>
    <n v="0"/>
    <n v="0"/>
    <n v="0"/>
    <n v="4972"/>
  </r>
  <r>
    <n v="14"/>
    <x v="6"/>
    <s v="All"/>
    <s v=" 0-1"/>
    <x v="4"/>
    <n v="0"/>
    <n v="0"/>
    <n v="0"/>
    <n v="4972"/>
  </r>
  <r>
    <n v="14"/>
    <x v="6"/>
    <s v="All"/>
    <s v=" 0-1"/>
    <x v="5"/>
    <n v="0"/>
    <n v="0"/>
    <n v="0"/>
    <n v="4972"/>
  </r>
  <r>
    <n v="14"/>
    <x v="6"/>
    <s v="All"/>
    <s v=" 0-1"/>
    <x v="6"/>
    <n v="0"/>
    <n v="0"/>
    <n v="0"/>
    <n v="4972"/>
  </r>
  <r>
    <n v="14"/>
    <x v="6"/>
    <s v="All"/>
    <s v=" 0-1"/>
    <x v="7"/>
    <n v="0"/>
    <n v="0"/>
    <n v="0"/>
    <n v="4972"/>
  </r>
  <r>
    <n v="14"/>
    <x v="6"/>
    <s v="All"/>
    <s v=" 0-1"/>
    <x v="8"/>
    <n v="0"/>
    <n v="0"/>
    <n v="0"/>
    <n v="4972"/>
  </r>
  <r>
    <n v="14"/>
    <x v="6"/>
    <s v="All"/>
    <s v=" 0-1"/>
    <x v="9"/>
    <n v="0"/>
    <n v="0"/>
    <n v="0"/>
    <n v="4972"/>
  </r>
  <r>
    <n v="14"/>
    <x v="6"/>
    <s v="All"/>
    <s v=" 0-1"/>
    <x v="10"/>
    <n v="0"/>
    <n v="0"/>
    <n v="0"/>
    <n v="4972"/>
  </r>
  <r>
    <n v="14"/>
    <x v="6"/>
    <s v="All"/>
    <s v=" 10-14"/>
    <x v="0"/>
    <n v="226"/>
    <n v="210"/>
    <n v="1059"/>
    <n v="14091"/>
  </r>
  <r>
    <n v="14"/>
    <x v="6"/>
    <s v="All"/>
    <s v=" 10-14"/>
    <x v="1"/>
    <n v="0"/>
    <n v="0"/>
    <n v="0"/>
    <n v="14091"/>
  </r>
  <r>
    <n v="14"/>
    <x v="6"/>
    <s v="All"/>
    <s v=" 10-14"/>
    <x v="2"/>
    <n v="0"/>
    <n v="0"/>
    <n v="0"/>
    <n v="14091"/>
  </r>
  <r>
    <n v="14"/>
    <x v="6"/>
    <s v="All"/>
    <s v=" 10-14"/>
    <x v="3"/>
    <n v="1"/>
    <n v="1"/>
    <n v="5"/>
    <n v="14091"/>
  </r>
  <r>
    <n v="14"/>
    <x v="6"/>
    <s v="All"/>
    <s v=" 10-14"/>
    <x v="4"/>
    <n v="0"/>
    <n v="0"/>
    <n v="0"/>
    <n v="14091"/>
  </r>
  <r>
    <n v="14"/>
    <x v="6"/>
    <s v="All"/>
    <s v=" 10-14"/>
    <x v="5"/>
    <n v="0"/>
    <n v="0"/>
    <n v="0"/>
    <n v="14091"/>
  </r>
  <r>
    <n v="14"/>
    <x v="6"/>
    <s v="All"/>
    <s v=" 10-14"/>
    <x v="6"/>
    <n v="1"/>
    <n v="1"/>
    <n v="5"/>
    <n v="14091"/>
  </r>
  <r>
    <n v="14"/>
    <x v="6"/>
    <s v="All"/>
    <s v=" 10-14"/>
    <x v="7"/>
    <n v="6"/>
    <n v="6"/>
    <n v="21"/>
    <n v="14091"/>
  </r>
  <r>
    <n v="14"/>
    <x v="6"/>
    <s v="All"/>
    <s v=" 10-14"/>
    <x v="8"/>
    <n v="0"/>
    <n v="0"/>
    <n v="0"/>
    <n v="14091"/>
  </r>
  <r>
    <n v="14"/>
    <x v="6"/>
    <s v="All"/>
    <s v=" 10-14"/>
    <x v="9"/>
    <n v="0"/>
    <n v="0"/>
    <n v="0"/>
    <n v="14091"/>
  </r>
  <r>
    <n v="14"/>
    <x v="6"/>
    <s v="All"/>
    <s v=" 10-14"/>
    <x v="10"/>
    <n v="0"/>
    <n v="0"/>
    <n v="0"/>
    <n v="14091"/>
  </r>
  <r>
    <n v="14"/>
    <x v="6"/>
    <s v="All"/>
    <s v=" 2-4"/>
    <x v="0"/>
    <n v="101"/>
    <n v="98"/>
    <n v="670"/>
    <n v="7672"/>
  </r>
  <r>
    <n v="14"/>
    <x v="6"/>
    <s v="All"/>
    <s v=" 2-4"/>
    <x v="1"/>
    <n v="0"/>
    <n v="0"/>
    <n v="0"/>
    <n v="7672"/>
  </r>
  <r>
    <n v="14"/>
    <x v="6"/>
    <s v="All"/>
    <s v=" 2-4"/>
    <x v="2"/>
    <n v="0"/>
    <n v="0"/>
    <n v="0"/>
    <n v="7672"/>
  </r>
  <r>
    <n v="14"/>
    <x v="6"/>
    <s v="All"/>
    <s v=" 2-4"/>
    <x v="3"/>
    <n v="0"/>
    <n v="0"/>
    <n v="0"/>
    <n v="7672"/>
  </r>
  <r>
    <n v="14"/>
    <x v="6"/>
    <s v="All"/>
    <s v=" 2-4"/>
    <x v="4"/>
    <n v="0"/>
    <n v="0"/>
    <n v="0"/>
    <n v="7672"/>
  </r>
  <r>
    <n v="14"/>
    <x v="6"/>
    <s v="All"/>
    <s v=" 2-4"/>
    <x v="5"/>
    <n v="0"/>
    <n v="0"/>
    <n v="0"/>
    <n v="7672"/>
  </r>
  <r>
    <n v="14"/>
    <x v="6"/>
    <s v="All"/>
    <s v=" 2-4"/>
    <x v="6"/>
    <n v="0"/>
    <n v="0"/>
    <n v="0"/>
    <n v="7672"/>
  </r>
  <r>
    <n v="14"/>
    <x v="6"/>
    <s v="All"/>
    <s v=" 2-4"/>
    <x v="7"/>
    <n v="4"/>
    <n v="1"/>
    <n v="23"/>
    <n v="7672"/>
  </r>
  <r>
    <n v="14"/>
    <x v="6"/>
    <s v="All"/>
    <s v=" 2-4"/>
    <x v="8"/>
    <n v="0"/>
    <n v="0"/>
    <n v="0"/>
    <n v="7672"/>
  </r>
  <r>
    <n v="14"/>
    <x v="6"/>
    <s v="All"/>
    <s v=" 2-4"/>
    <x v="9"/>
    <n v="0"/>
    <n v="0"/>
    <n v="0"/>
    <n v="7672"/>
  </r>
  <r>
    <n v="14"/>
    <x v="6"/>
    <s v="All"/>
    <s v=" 2-4"/>
    <x v="10"/>
    <n v="0"/>
    <n v="0"/>
    <n v="0"/>
    <n v="7672"/>
  </r>
  <r>
    <n v="14"/>
    <x v="6"/>
    <s v="All"/>
    <s v=" 5-9"/>
    <x v="0"/>
    <n v="202"/>
    <n v="188"/>
    <n v="1003"/>
    <n v="13085"/>
  </r>
  <r>
    <n v="14"/>
    <x v="6"/>
    <s v="All"/>
    <s v=" 5-9"/>
    <x v="1"/>
    <n v="0"/>
    <n v="0"/>
    <n v="0"/>
    <n v="13085"/>
  </r>
  <r>
    <n v="14"/>
    <x v="6"/>
    <s v="All"/>
    <s v=" 5-9"/>
    <x v="2"/>
    <n v="0"/>
    <n v="0"/>
    <n v="0"/>
    <n v="13085"/>
  </r>
  <r>
    <n v="14"/>
    <x v="6"/>
    <s v="All"/>
    <s v=" 5-9"/>
    <x v="3"/>
    <n v="0"/>
    <n v="0"/>
    <n v="0"/>
    <n v="13085"/>
  </r>
  <r>
    <n v="14"/>
    <x v="6"/>
    <s v="All"/>
    <s v=" 5-9"/>
    <x v="4"/>
    <n v="0"/>
    <n v="0"/>
    <n v="0"/>
    <n v="13085"/>
  </r>
  <r>
    <n v="14"/>
    <x v="6"/>
    <s v="All"/>
    <s v=" 5-9"/>
    <x v="5"/>
    <n v="0"/>
    <n v="0"/>
    <n v="0"/>
    <n v="13085"/>
  </r>
  <r>
    <n v="14"/>
    <x v="6"/>
    <s v="All"/>
    <s v=" 5-9"/>
    <x v="6"/>
    <n v="1"/>
    <n v="1"/>
    <n v="1"/>
    <n v="13085"/>
  </r>
  <r>
    <n v="14"/>
    <x v="6"/>
    <s v="All"/>
    <s v=" 5-9"/>
    <x v="7"/>
    <n v="6"/>
    <n v="3"/>
    <n v="88"/>
    <n v="13085"/>
  </r>
  <r>
    <n v="14"/>
    <x v="6"/>
    <s v="All"/>
    <s v=" 5-9"/>
    <x v="8"/>
    <n v="0"/>
    <n v="0"/>
    <n v="0"/>
    <n v="13085"/>
  </r>
  <r>
    <n v="14"/>
    <x v="6"/>
    <s v="All"/>
    <s v=" 5-9"/>
    <x v="9"/>
    <n v="0"/>
    <n v="0"/>
    <n v="0"/>
    <n v="13085"/>
  </r>
  <r>
    <n v="14"/>
    <x v="6"/>
    <s v="All"/>
    <s v=" 5-9"/>
    <x v="10"/>
    <n v="0"/>
    <n v="0"/>
    <n v="0"/>
    <n v="13085"/>
  </r>
  <r>
    <n v="14"/>
    <x v="7"/>
    <s v="All"/>
    <s v=" 0-1"/>
    <x v="0"/>
    <n v="55"/>
    <n v="53"/>
    <n v="269"/>
    <n v="4977"/>
  </r>
  <r>
    <n v="14"/>
    <x v="7"/>
    <s v="All"/>
    <s v=" 0-1"/>
    <x v="1"/>
    <n v="0"/>
    <n v="0"/>
    <n v="0"/>
    <n v="4977"/>
  </r>
  <r>
    <n v="14"/>
    <x v="7"/>
    <s v="All"/>
    <s v=" 0-1"/>
    <x v="2"/>
    <n v="0"/>
    <n v="0"/>
    <n v="0"/>
    <n v="4977"/>
  </r>
  <r>
    <n v="14"/>
    <x v="7"/>
    <s v="All"/>
    <s v=" 0-1"/>
    <x v="3"/>
    <n v="0"/>
    <n v="0"/>
    <n v="0"/>
    <n v="4977"/>
  </r>
  <r>
    <n v="14"/>
    <x v="7"/>
    <s v="All"/>
    <s v=" 0-1"/>
    <x v="4"/>
    <n v="0"/>
    <n v="0"/>
    <n v="0"/>
    <n v="4977"/>
  </r>
  <r>
    <n v="14"/>
    <x v="7"/>
    <s v="All"/>
    <s v=" 0-1"/>
    <x v="5"/>
    <n v="0"/>
    <n v="0"/>
    <n v="0"/>
    <n v="4977"/>
  </r>
  <r>
    <n v="14"/>
    <x v="7"/>
    <s v="All"/>
    <s v=" 0-1"/>
    <x v="6"/>
    <n v="0"/>
    <n v="0"/>
    <n v="0"/>
    <n v="4977"/>
  </r>
  <r>
    <n v="14"/>
    <x v="7"/>
    <s v="All"/>
    <s v=" 0-1"/>
    <x v="7"/>
    <n v="0"/>
    <n v="0"/>
    <n v="0"/>
    <n v="4977"/>
  </r>
  <r>
    <n v="14"/>
    <x v="7"/>
    <s v="All"/>
    <s v=" 0-1"/>
    <x v="8"/>
    <n v="0"/>
    <n v="0"/>
    <n v="0"/>
    <n v="4977"/>
  </r>
  <r>
    <n v="14"/>
    <x v="7"/>
    <s v="All"/>
    <s v=" 0-1"/>
    <x v="9"/>
    <n v="0"/>
    <n v="0"/>
    <n v="0"/>
    <n v="4977"/>
  </r>
  <r>
    <n v="14"/>
    <x v="7"/>
    <s v="All"/>
    <s v=" 0-1"/>
    <x v="10"/>
    <n v="0"/>
    <n v="0"/>
    <n v="0"/>
    <n v="4977"/>
  </r>
  <r>
    <n v="14"/>
    <x v="7"/>
    <s v="All"/>
    <s v=" 10-14"/>
    <x v="0"/>
    <n v="160"/>
    <n v="151"/>
    <n v="633"/>
    <n v="13581"/>
  </r>
  <r>
    <n v="14"/>
    <x v="7"/>
    <s v="All"/>
    <s v=" 10-14"/>
    <x v="1"/>
    <n v="0"/>
    <n v="0"/>
    <n v="0"/>
    <n v="13581"/>
  </r>
  <r>
    <n v="14"/>
    <x v="7"/>
    <s v="All"/>
    <s v=" 10-14"/>
    <x v="2"/>
    <n v="0"/>
    <n v="0"/>
    <n v="0"/>
    <n v="13581"/>
  </r>
  <r>
    <n v="14"/>
    <x v="7"/>
    <s v="All"/>
    <s v=" 10-14"/>
    <x v="3"/>
    <n v="0"/>
    <n v="0"/>
    <n v="0"/>
    <n v="13581"/>
  </r>
  <r>
    <n v="14"/>
    <x v="7"/>
    <s v="All"/>
    <s v=" 10-14"/>
    <x v="4"/>
    <n v="0"/>
    <n v="0"/>
    <n v="0"/>
    <n v="13581"/>
  </r>
  <r>
    <n v="14"/>
    <x v="7"/>
    <s v="All"/>
    <s v=" 10-14"/>
    <x v="5"/>
    <n v="0"/>
    <n v="0"/>
    <n v="0"/>
    <n v="13581"/>
  </r>
  <r>
    <n v="14"/>
    <x v="7"/>
    <s v="All"/>
    <s v=" 10-14"/>
    <x v="6"/>
    <n v="0"/>
    <n v="0"/>
    <n v="0"/>
    <n v="13581"/>
  </r>
  <r>
    <n v="14"/>
    <x v="7"/>
    <s v="All"/>
    <s v=" 10-14"/>
    <x v="7"/>
    <n v="14"/>
    <n v="10"/>
    <n v="102"/>
    <n v="13581"/>
  </r>
  <r>
    <n v="14"/>
    <x v="7"/>
    <s v="All"/>
    <s v=" 10-14"/>
    <x v="8"/>
    <n v="0"/>
    <n v="0"/>
    <n v="0"/>
    <n v="13581"/>
  </r>
  <r>
    <n v="14"/>
    <x v="7"/>
    <s v="All"/>
    <s v=" 10-14"/>
    <x v="9"/>
    <n v="0"/>
    <n v="0"/>
    <n v="0"/>
    <n v="13581"/>
  </r>
  <r>
    <n v="14"/>
    <x v="7"/>
    <s v="All"/>
    <s v=" 10-14"/>
    <x v="10"/>
    <n v="0"/>
    <n v="0"/>
    <n v="0"/>
    <n v="13581"/>
  </r>
  <r>
    <n v="14"/>
    <x v="7"/>
    <s v="All"/>
    <s v=" 2-4"/>
    <x v="0"/>
    <n v="57"/>
    <n v="57"/>
    <n v="368"/>
    <n v="7423"/>
  </r>
  <r>
    <n v="14"/>
    <x v="7"/>
    <s v="All"/>
    <s v=" 2-4"/>
    <x v="1"/>
    <n v="0"/>
    <n v="0"/>
    <n v="0"/>
    <n v="7423"/>
  </r>
  <r>
    <n v="14"/>
    <x v="7"/>
    <s v="All"/>
    <s v=" 2-4"/>
    <x v="2"/>
    <n v="0"/>
    <n v="0"/>
    <n v="0"/>
    <n v="7423"/>
  </r>
  <r>
    <n v="14"/>
    <x v="7"/>
    <s v="All"/>
    <s v=" 2-4"/>
    <x v="3"/>
    <n v="0"/>
    <n v="0"/>
    <n v="0"/>
    <n v="7423"/>
  </r>
  <r>
    <n v="14"/>
    <x v="7"/>
    <s v="All"/>
    <s v=" 2-4"/>
    <x v="4"/>
    <n v="0"/>
    <n v="0"/>
    <n v="0"/>
    <n v="7423"/>
  </r>
  <r>
    <n v="14"/>
    <x v="7"/>
    <s v="All"/>
    <s v=" 2-4"/>
    <x v="5"/>
    <n v="0"/>
    <n v="0"/>
    <n v="0"/>
    <n v="7423"/>
  </r>
  <r>
    <n v="14"/>
    <x v="7"/>
    <s v="All"/>
    <s v=" 2-4"/>
    <x v="6"/>
    <n v="0"/>
    <n v="0"/>
    <n v="0"/>
    <n v="7423"/>
  </r>
  <r>
    <n v="14"/>
    <x v="7"/>
    <s v="All"/>
    <s v=" 2-4"/>
    <x v="7"/>
    <n v="0"/>
    <n v="0"/>
    <n v="0"/>
    <n v="7423"/>
  </r>
  <r>
    <n v="14"/>
    <x v="7"/>
    <s v="All"/>
    <s v=" 2-4"/>
    <x v="8"/>
    <n v="0"/>
    <n v="0"/>
    <n v="0"/>
    <n v="7423"/>
  </r>
  <r>
    <n v="14"/>
    <x v="7"/>
    <s v="All"/>
    <s v=" 2-4"/>
    <x v="9"/>
    <n v="0"/>
    <n v="0"/>
    <n v="0"/>
    <n v="7423"/>
  </r>
  <r>
    <n v="14"/>
    <x v="7"/>
    <s v="All"/>
    <s v=" 2-4"/>
    <x v="10"/>
    <n v="0"/>
    <n v="0"/>
    <n v="0"/>
    <n v="7423"/>
  </r>
  <r>
    <n v="14"/>
    <x v="7"/>
    <s v="All"/>
    <s v=" 5-9"/>
    <x v="0"/>
    <n v="151"/>
    <n v="140"/>
    <n v="708"/>
    <n v="12523"/>
  </r>
  <r>
    <n v="14"/>
    <x v="7"/>
    <s v="All"/>
    <s v=" 5-9"/>
    <x v="1"/>
    <n v="0"/>
    <n v="0"/>
    <n v="0"/>
    <n v="12523"/>
  </r>
  <r>
    <n v="14"/>
    <x v="7"/>
    <s v="All"/>
    <s v=" 5-9"/>
    <x v="2"/>
    <n v="0"/>
    <n v="0"/>
    <n v="0"/>
    <n v="12523"/>
  </r>
  <r>
    <n v="14"/>
    <x v="7"/>
    <s v="All"/>
    <s v=" 5-9"/>
    <x v="3"/>
    <n v="0"/>
    <n v="0"/>
    <n v="0"/>
    <n v="12523"/>
  </r>
  <r>
    <n v="14"/>
    <x v="7"/>
    <s v="All"/>
    <s v=" 5-9"/>
    <x v="4"/>
    <n v="0"/>
    <n v="0"/>
    <n v="0"/>
    <n v="12523"/>
  </r>
  <r>
    <n v="14"/>
    <x v="7"/>
    <s v="All"/>
    <s v=" 5-9"/>
    <x v="5"/>
    <n v="0"/>
    <n v="0"/>
    <n v="0"/>
    <n v="12523"/>
  </r>
  <r>
    <n v="14"/>
    <x v="7"/>
    <s v="All"/>
    <s v=" 5-9"/>
    <x v="6"/>
    <n v="0"/>
    <n v="0"/>
    <n v="0"/>
    <n v="12523"/>
  </r>
  <r>
    <n v="14"/>
    <x v="7"/>
    <s v="All"/>
    <s v=" 5-9"/>
    <x v="7"/>
    <n v="7"/>
    <n v="4"/>
    <n v="87"/>
    <n v="12523"/>
  </r>
  <r>
    <n v="14"/>
    <x v="7"/>
    <s v="All"/>
    <s v=" 5-9"/>
    <x v="8"/>
    <n v="0"/>
    <n v="0"/>
    <n v="0"/>
    <n v="12523"/>
  </r>
  <r>
    <n v="14"/>
    <x v="7"/>
    <s v="All"/>
    <s v=" 5-9"/>
    <x v="9"/>
    <n v="0"/>
    <n v="0"/>
    <n v="0"/>
    <n v="12523"/>
  </r>
  <r>
    <n v="14"/>
    <x v="7"/>
    <s v="All"/>
    <s v=" 5-9"/>
    <x v="10"/>
    <n v="0"/>
    <n v="0"/>
    <n v="0"/>
    <n v="12523"/>
  </r>
  <r>
    <n v="14"/>
    <x v="8"/>
    <s v="All"/>
    <s v=" 0-1"/>
    <x v="0"/>
    <n v="33"/>
    <n v="32"/>
    <n v="157"/>
    <n v="5088"/>
  </r>
  <r>
    <n v="14"/>
    <x v="8"/>
    <s v="All"/>
    <s v=" 0-1"/>
    <x v="1"/>
    <n v="0"/>
    <n v="0"/>
    <n v="0"/>
    <n v="5088"/>
  </r>
  <r>
    <n v="14"/>
    <x v="8"/>
    <s v="All"/>
    <s v=" 0-1"/>
    <x v="2"/>
    <n v="0"/>
    <n v="0"/>
    <n v="0"/>
    <n v="5088"/>
  </r>
  <r>
    <n v="14"/>
    <x v="8"/>
    <s v="All"/>
    <s v=" 0-1"/>
    <x v="3"/>
    <n v="0"/>
    <n v="0"/>
    <n v="0"/>
    <n v="5088"/>
  </r>
  <r>
    <n v="14"/>
    <x v="8"/>
    <s v="All"/>
    <s v=" 0-1"/>
    <x v="4"/>
    <n v="0"/>
    <n v="0"/>
    <n v="0"/>
    <n v="5088"/>
  </r>
  <r>
    <n v="14"/>
    <x v="8"/>
    <s v="All"/>
    <s v=" 0-1"/>
    <x v="5"/>
    <n v="0"/>
    <n v="0"/>
    <n v="0"/>
    <n v="5088"/>
  </r>
  <r>
    <n v="14"/>
    <x v="8"/>
    <s v="All"/>
    <s v=" 0-1"/>
    <x v="6"/>
    <n v="0"/>
    <n v="0"/>
    <n v="0"/>
    <n v="5088"/>
  </r>
  <r>
    <n v="14"/>
    <x v="8"/>
    <s v="All"/>
    <s v=" 0-1"/>
    <x v="7"/>
    <n v="2"/>
    <n v="2"/>
    <n v="14"/>
    <n v="5088"/>
  </r>
  <r>
    <n v="14"/>
    <x v="8"/>
    <s v="All"/>
    <s v=" 0-1"/>
    <x v="8"/>
    <n v="0"/>
    <n v="0"/>
    <n v="0"/>
    <n v="5088"/>
  </r>
  <r>
    <n v="14"/>
    <x v="8"/>
    <s v="All"/>
    <s v=" 0-1"/>
    <x v="9"/>
    <n v="0"/>
    <n v="0"/>
    <n v="0"/>
    <n v="5088"/>
  </r>
  <r>
    <n v="14"/>
    <x v="8"/>
    <s v="All"/>
    <s v=" 0-1"/>
    <x v="10"/>
    <n v="0"/>
    <n v="0"/>
    <n v="0"/>
    <n v="5088"/>
  </r>
  <r>
    <n v="14"/>
    <x v="8"/>
    <s v="All"/>
    <s v=" 10-14"/>
    <x v="0"/>
    <n v="94"/>
    <n v="86"/>
    <n v="443"/>
    <n v="13237"/>
  </r>
  <r>
    <n v="14"/>
    <x v="8"/>
    <s v="All"/>
    <s v=" 10-14"/>
    <x v="1"/>
    <n v="0"/>
    <n v="0"/>
    <n v="0"/>
    <n v="13237"/>
  </r>
  <r>
    <n v="14"/>
    <x v="8"/>
    <s v="All"/>
    <s v=" 10-14"/>
    <x v="2"/>
    <n v="0"/>
    <n v="0"/>
    <n v="0"/>
    <n v="13237"/>
  </r>
  <r>
    <n v="14"/>
    <x v="8"/>
    <s v="All"/>
    <s v=" 10-14"/>
    <x v="3"/>
    <n v="0"/>
    <n v="0"/>
    <n v="0"/>
    <n v="13237"/>
  </r>
  <r>
    <n v="14"/>
    <x v="8"/>
    <s v="All"/>
    <s v=" 10-14"/>
    <x v="4"/>
    <n v="0"/>
    <n v="0"/>
    <n v="0"/>
    <n v="13237"/>
  </r>
  <r>
    <n v="14"/>
    <x v="8"/>
    <s v="All"/>
    <s v=" 10-14"/>
    <x v="5"/>
    <n v="0"/>
    <n v="0"/>
    <n v="0"/>
    <n v="13237"/>
  </r>
  <r>
    <n v="14"/>
    <x v="8"/>
    <s v="All"/>
    <s v=" 10-14"/>
    <x v="6"/>
    <n v="0"/>
    <n v="0"/>
    <n v="0"/>
    <n v="13237"/>
  </r>
  <r>
    <n v="14"/>
    <x v="8"/>
    <s v="All"/>
    <s v=" 10-14"/>
    <x v="7"/>
    <n v="3"/>
    <n v="3"/>
    <n v="10"/>
    <n v="13237"/>
  </r>
  <r>
    <n v="14"/>
    <x v="8"/>
    <s v="All"/>
    <s v=" 10-14"/>
    <x v="8"/>
    <n v="0"/>
    <n v="0"/>
    <n v="0"/>
    <n v="13237"/>
  </r>
  <r>
    <n v="14"/>
    <x v="8"/>
    <s v="All"/>
    <s v=" 10-14"/>
    <x v="9"/>
    <n v="0"/>
    <n v="0"/>
    <n v="0"/>
    <n v="13237"/>
  </r>
  <r>
    <n v="14"/>
    <x v="8"/>
    <s v="All"/>
    <s v=" 10-14"/>
    <x v="10"/>
    <n v="0"/>
    <n v="0"/>
    <n v="0"/>
    <n v="13237"/>
  </r>
  <r>
    <n v="14"/>
    <x v="8"/>
    <s v="All"/>
    <s v=" 2-4"/>
    <x v="0"/>
    <n v="44"/>
    <n v="44"/>
    <n v="247"/>
    <n v="7232"/>
  </r>
  <r>
    <n v="14"/>
    <x v="8"/>
    <s v="All"/>
    <s v=" 2-4"/>
    <x v="1"/>
    <n v="0"/>
    <n v="0"/>
    <n v="0"/>
    <n v="7232"/>
  </r>
  <r>
    <n v="14"/>
    <x v="8"/>
    <s v="All"/>
    <s v=" 2-4"/>
    <x v="2"/>
    <n v="0"/>
    <n v="0"/>
    <n v="0"/>
    <n v="7232"/>
  </r>
  <r>
    <n v="14"/>
    <x v="8"/>
    <s v="All"/>
    <s v=" 2-4"/>
    <x v="3"/>
    <n v="0"/>
    <n v="0"/>
    <n v="0"/>
    <n v="7232"/>
  </r>
  <r>
    <n v="14"/>
    <x v="8"/>
    <s v="All"/>
    <s v=" 2-4"/>
    <x v="4"/>
    <n v="0"/>
    <n v="0"/>
    <n v="0"/>
    <n v="7232"/>
  </r>
  <r>
    <n v="14"/>
    <x v="8"/>
    <s v="All"/>
    <s v=" 2-4"/>
    <x v="5"/>
    <n v="0"/>
    <n v="0"/>
    <n v="0"/>
    <n v="7232"/>
  </r>
  <r>
    <n v="14"/>
    <x v="8"/>
    <s v="All"/>
    <s v=" 2-4"/>
    <x v="6"/>
    <n v="0"/>
    <n v="0"/>
    <n v="0"/>
    <n v="7232"/>
  </r>
  <r>
    <n v="14"/>
    <x v="8"/>
    <s v="All"/>
    <s v=" 2-4"/>
    <x v="7"/>
    <n v="3"/>
    <n v="3"/>
    <n v="15"/>
    <n v="7232"/>
  </r>
  <r>
    <n v="14"/>
    <x v="8"/>
    <s v="All"/>
    <s v=" 2-4"/>
    <x v="8"/>
    <n v="0"/>
    <n v="0"/>
    <n v="0"/>
    <n v="7232"/>
  </r>
  <r>
    <n v="14"/>
    <x v="8"/>
    <s v="All"/>
    <s v=" 2-4"/>
    <x v="9"/>
    <n v="0"/>
    <n v="0"/>
    <n v="0"/>
    <n v="7232"/>
  </r>
  <r>
    <n v="14"/>
    <x v="8"/>
    <s v="All"/>
    <s v=" 2-4"/>
    <x v="10"/>
    <n v="0"/>
    <n v="0"/>
    <n v="0"/>
    <n v="7232"/>
  </r>
  <r>
    <n v="14"/>
    <x v="8"/>
    <s v="All"/>
    <s v=" 5-9"/>
    <x v="0"/>
    <n v="89"/>
    <n v="85"/>
    <n v="425"/>
    <n v="12529"/>
  </r>
  <r>
    <n v="14"/>
    <x v="8"/>
    <s v="All"/>
    <s v=" 5-9"/>
    <x v="1"/>
    <n v="0"/>
    <n v="0"/>
    <n v="0"/>
    <n v="12529"/>
  </r>
  <r>
    <n v="14"/>
    <x v="8"/>
    <s v="All"/>
    <s v=" 5-9"/>
    <x v="2"/>
    <n v="0"/>
    <n v="0"/>
    <n v="0"/>
    <n v="12529"/>
  </r>
  <r>
    <n v="14"/>
    <x v="8"/>
    <s v="All"/>
    <s v=" 5-9"/>
    <x v="3"/>
    <n v="0"/>
    <n v="0"/>
    <n v="0"/>
    <n v="12529"/>
  </r>
  <r>
    <n v="14"/>
    <x v="8"/>
    <s v="All"/>
    <s v=" 5-9"/>
    <x v="4"/>
    <n v="0"/>
    <n v="0"/>
    <n v="0"/>
    <n v="12529"/>
  </r>
  <r>
    <n v="14"/>
    <x v="8"/>
    <s v="All"/>
    <s v=" 5-9"/>
    <x v="5"/>
    <n v="0"/>
    <n v="0"/>
    <n v="0"/>
    <n v="12529"/>
  </r>
  <r>
    <n v="14"/>
    <x v="8"/>
    <s v="All"/>
    <s v=" 5-9"/>
    <x v="6"/>
    <n v="0"/>
    <n v="0"/>
    <n v="0"/>
    <n v="12529"/>
  </r>
  <r>
    <n v="14"/>
    <x v="8"/>
    <s v="All"/>
    <s v=" 5-9"/>
    <x v="7"/>
    <n v="0"/>
    <n v="0"/>
    <n v="0"/>
    <n v="12529"/>
  </r>
  <r>
    <n v="14"/>
    <x v="8"/>
    <s v="All"/>
    <s v=" 5-9"/>
    <x v="8"/>
    <n v="0"/>
    <n v="0"/>
    <n v="0"/>
    <n v="12529"/>
  </r>
  <r>
    <n v="14"/>
    <x v="8"/>
    <s v="All"/>
    <s v=" 5-9"/>
    <x v="9"/>
    <n v="3"/>
    <n v="1"/>
    <n v="90"/>
    <n v="12529"/>
  </r>
  <r>
    <n v="14"/>
    <x v="8"/>
    <s v="All"/>
    <s v=" 5-9"/>
    <x v="10"/>
    <n v="0"/>
    <n v="0"/>
    <n v="0"/>
    <n v="12529"/>
  </r>
  <r>
    <n v="14"/>
    <x v="9"/>
    <s v="All"/>
    <s v=" 0-1"/>
    <x v="0"/>
    <n v="37"/>
    <n v="36"/>
    <n v="179"/>
    <n v="5139"/>
  </r>
  <r>
    <n v="14"/>
    <x v="9"/>
    <s v="All"/>
    <s v=" 0-1"/>
    <x v="1"/>
    <n v="0"/>
    <n v="0"/>
    <n v="0"/>
    <n v="5139"/>
  </r>
  <r>
    <n v="14"/>
    <x v="9"/>
    <s v="All"/>
    <s v=" 0-1"/>
    <x v="2"/>
    <n v="0"/>
    <n v="0"/>
    <n v="0"/>
    <n v="5139"/>
  </r>
  <r>
    <n v="14"/>
    <x v="9"/>
    <s v="All"/>
    <s v=" 0-1"/>
    <x v="3"/>
    <n v="0"/>
    <n v="0"/>
    <n v="0"/>
    <n v="5139"/>
  </r>
  <r>
    <n v="14"/>
    <x v="9"/>
    <s v="All"/>
    <s v=" 0-1"/>
    <x v="4"/>
    <n v="0"/>
    <n v="0"/>
    <n v="0"/>
    <n v="5139"/>
  </r>
  <r>
    <n v="14"/>
    <x v="9"/>
    <s v="All"/>
    <s v=" 0-1"/>
    <x v="5"/>
    <n v="1"/>
    <n v="1"/>
    <n v="5"/>
    <n v="5139"/>
  </r>
  <r>
    <n v="14"/>
    <x v="9"/>
    <s v="All"/>
    <s v=" 0-1"/>
    <x v="6"/>
    <n v="0"/>
    <n v="0"/>
    <n v="0"/>
    <n v="5139"/>
  </r>
  <r>
    <n v="14"/>
    <x v="9"/>
    <s v="All"/>
    <s v=" 0-1"/>
    <x v="7"/>
    <n v="0"/>
    <n v="0"/>
    <n v="0"/>
    <n v="5139"/>
  </r>
  <r>
    <n v="14"/>
    <x v="9"/>
    <s v="All"/>
    <s v=" 0-1"/>
    <x v="8"/>
    <n v="0"/>
    <n v="0"/>
    <n v="0"/>
    <n v="5139"/>
  </r>
  <r>
    <n v="14"/>
    <x v="9"/>
    <s v="All"/>
    <s v=" 0-1"/>
    <x v="9"/>
    <n v="0"/>
    <n v="0"/>
    <n v="0"/>
    <n v="5139"/>
  </r>
  <r>
    <n v="14"/>
    <x v="9"/>
    <s v="All"/>
    <s v=" 0-1"/>
    <x v="10"/>
    <n v="0"/>
    <n v="0"/>
    <n v="0"/>
    <n v="5139"/>
  </r>
  <r>
    <n v="14"/>
    <x v="9"/>
    <s v="All"/>
    <s v=" 10-14"/>
    <x v="0"/>
    <n v="69"/>
    <n v="64"/>
    <n v="334"/>
    <n v="13246"/>
  </r>
  <r>
    <n v="14"/>
    <x v="9"/>
    <s v="All"/>
    <s v=" 10-14"/>
    <x v="1"/>
    <n v="0"/>
    <n v="0"/>
    <n v="0"/>
    <n v="13246"/>
  </r>
  <r>
    <n v="14"/>
    <x v="9"/>
    <s v="All"/>
    <s v=" 10-14"/>
    <x v="2"/>
    <n v="0"/>
    <n v="0"/>
    <n v="0"/>
    <n v="13246"/>
  </r>
  <r>
    <n v="14"/>
    <x v="9"/>
    <s v="All"/>
    <s v=" 10-14"/>
    <x v="3"/>
    <n v="0"/>
    <n v="0"/>
    <n v="0"/>
    <n v="13246"/>
  </r>
  <r>
    <n v="14"/>
    <x v="9"/>
    <s v="All"/>
    <s v=" 10-14"/>
    <x v="4"/>
    <n v="0"/>
    <n v="0"/>
    <n v="0"/>
    <n v="13246"/>
  </r>
  <r>
    <n v="14"/>
    <x v="9"/>
    <s v="All"/>
    <s v=" 10-14"/>
    <x v="5"/>
    <n v="0"/>
    <n v="0"/>
    <n v="0"/>
    <n v="13246"/>
  </r>
  <r>
    <n v="14"/>
    <x v="9"/>
    <s v="All"/>
    <s v=" 10-14"/>
    <x v="6"/>
    <n v="0"/>
    <n v="0"/>
    <n v="0"/>
    <n v="13246"/>
  </r>
  <r>
    <n v="14"/>
    <x v="9"/>
    <s v="All"/>
    <s v=" 10-14"/>
    <x v="7"/>
    <n v="6"/>
    <n v="3"/>
    <n v="23"/>
    <n v="13246"/>
  </r>
  <r>
    <n v="14"/>
    <x v="9"/>
    <s v="All"/>
    <s v=" 10-14"/>
    <x v="8"/>
    <n v="0"/>
    <n v="0"/>
    <n v="0"/>
    <n v="13246"/>
  </r>
  <r>
    <n v="14"/>
    <x v="9"/>
    <s v="All"/>
    <s v=" 10-14"/>
    <x v="9"/>
    <n v="0"/>
    <n v="0"/>
    <n v="0"/>
    <n v="13246"/>
  </r>
  <r>
    <n v="14"/>
    <x v="9"/>
    <s v="All"/>
    <s v=" 10-14"/>
    <x v="10"/>
    <n v="0"/>
    <n v="0"/>
    <n v="0"/>
    <n v="13246"/>
  </r>
  <r>
    <n v="14"/>
    <x v="9"/>
    <s v="All"/>
    <s v=" 2-4"/>
    <x v="0"/>
    <n v="29"/>
    <n v="29"/>
    <n v="163"/>
    <n v="7492"/>
  </r>
  <r>
    <n v="14"/>
    <x v="9"/>
    <s v="All"/>
    <s v=" 2-4"/>
    <x v="1"/>
    <n v="0"/>
    <n v="0"/>
    <n v="0"/>
    <n v="7492"/>
  </r>
  <r>
    <n v="14"/>
    <x v="9"/>
    <s v="All"/>
    <s v=" 2-4"/>
    <x v="2"/>
    <n v="0"/>
    <n v="0"/>
    <n v="0"/>
    <n v="7492"/>
  </r>
  <r>
    <n v="14"/>
    <x v="9"/>
    <s v="All"/>
    <s v=" 2-4"/>
    <x v="3"/>
    <n v="0"/>
    <n v="0"/>
    <n v="0"/>
    <n v="7492"/>
  </r>
  <r>
    <n v="14"/>
    <x v="9"/>
    <s v="All"/>
    <s v=" 2-4"/>
    <x v="4"/>
    <n v="0"/>
    <n v="0"/>
    <n v="0"/>
    <n v="7492"/>
  </r>
  <r>
    <n v="14"/>
    <x v="9"/>
    <s v="All"/>
    <s v=" 2-4"/>
    <x v="5"/>
    <n v="0"/>
    <n v="0"/>
    <n v="0"/>
    <n v="7492"/>
  </r>
  <r>
    <n v="14"/>
    <x v="9"/>
    <s v="All"/>
    <s v=" 2-4"/>
    <x v="6"/>
    <n v="0"/>
    <n v="0"/>
    <n v="0"/>
    <n v="7492"/>
  </r>
  <r>
    <n v="14"/>
    <x v="9"/>
    <s v="All"/>
    <s v=" 2-4"/>
    <x v="7"/>
    <n v="0"/>
    <n v="0"/>
    <n v="0"/>
    <n v="7492"/>
  </r>
  <r>
    <n v="14"/>
    <x v="9"/>
    <s v="All"/>
    <s v=" 2-4"/>
    <x v="8"/>
    <n v="0"/>
    <n v="0"/>
    <n v="0"/>
    <n v="7492"/>
  </r>
  <r>
    <n v="14"/>
    <x v="9"/>
    <s v="All"/>
    <s v=" 2-4"/>
    <x v="9"/>
    <n v="0"/>
    <n v="0"/>
    <n v="0"/>
    <n v="7492"/>
  </r>
  <r>
    <n v="14"/>
    <x v="9"/>
    <s v="All"/>
    <s v=" 2-4"/>
    <x v="10"/>
    <n v="0"/>
    <n v="0"/>
    <n v="0"/>
    <n v="7492"/>
  </r>
  <r>
    <n v="14"/>
    <x v="9"/>
    <s v="All"/>
    <s v=" 5-9"/>
    <x v="0"/>
    <n v="44"/>
    <n v="41"/>
    <n v="198"/>
    <n v="12856"/>
  </r>
  <r>
    <n v="14"/>
    <x v="9"/>
    <s v="All"/>
    <s v=" 5-9"/>
    <x v="1"/>
    <n v="0"/>
    <n v="0"/>
    <n v="0"/>
    <n v="12856"/>
  </r>
  <r>
    <n v="14"/>
    <x v="9"/>
    <s v="All"/>
    <s v=" 5-9"/>
    <x v="2"/>
    <n v="0"/>
    <n v="0"/>
    <n v="0"/>
    <n v="12856"/>
  </r>
  <r>
    <n v="14"/>
    <x v="9"/>
    <s v="All"/>
    <s v=" 5-9"/>
    <x v="3"/>
    <n v="0"/>
    <n v="0"/>
    <n v="0"/>
    <n v="12856"/>
  </r>
  <r>
    <n v="14"/>
    <x v="9"/>
    <s v="All"/>
    <s v=" 5-9"/>
    <x v="4"/>
    <n v="0"/>
    <n v="0"/>
    <n v="0"/>
    <n v="12856"/>
  </r>
  <r>
    <n v="14"/>
    <x v="9"/>
    <s v="All"/>
    <s v=" 5-9"/>
    <x v="5"/>
    <n v="0"/>
    <n v="0"/>
    <n v="0"/>
    <n v="12856"/>
  </r>
  <r>
    <n v="14"/>
    <x v="9"/>
    <s v="All"/>
    <s v=" 5-9"/>
    <x v="6"/>
    <n v="0"/>
    <n v="0"/>
    <n v="0"/>
    <n v="12856"/>
  </r>
  <r>
    <n v="14"/>
    <x v="9"/>
    <s v="All"/>
    <s v=" 5-9"/>
    <x v="7"/>
    <n v="0"/>
    <n v="0"/>
    <n v="0"/>
    <n v="12856"/>
  </r>
  <r>
    <n v="14"/>
    <x v="9"/>
    <s v="All"/>
    <s v=" 5-9"/>
    <x v="8"/>
    <n v="0"/>
    <n v="0"/>
    <n v="0"/>
    <n v="12856"/>
  </r>
  <r>
    <n v="14"/>
    <x v="9"/>
    <s v="All"/>
    <s v=" 5-9"/>
    <x v="9"/>
    <n v="0"/>
    <n v="0"/>
    <n v="0"/>
    <n v="12856"/>
  </r>
  <r>
    <n v="14"/>
    <x v="9"/>
    <s v="All"/>
    <s v=" 5-9"/>
    <x v="10"/>
    <n v="0"/>
    <n v="0"/>
    <n v="0"/>
    <n v="12856"/>
  </r>
  <r>
    <n v="14"/>
    <x v="10"/>
    <s v="All"/>
    <s v=" 0-1"/>
    <x v="0"/>
    <n v="42"/>
    <n v="41"/>
    <n v="214"/>
    <n v="5243"/>
  </r>
  <r>
    <n v="14"/>
    <x v="10"/>
    <s v="All"/>
    <s v=" 0-1"/>
    <x v="1"/>
    <n v="0"/>
    <n v="0"/>
    <n v="0"/>
    <n v="5243"/>
  </r>
  <r>
    <n v="14"/>
    <x v="10"/>
    <s v="All"/>
    <s v=" 0-1"/>
    <x v="2"/>
    <n v="0"/>
    <n v="0"/>
    <n v="0"/>
    <n v="5243"/>
  </r>
  <r>
    <n v="14"/>
    <x v="10"/>
    <s v="All"/>
    <s v=" 0-1"/>
    <x v="3"/>
    <n v="0"/>
    <n v="0"/>
    <n v="0"/>
    <n v="5243"/>
  </r>
  <r>
    <n v="14"/>
    <x v="10"/>
    <s v="All"/>
    <s v=" 0-1"/>
    <x v="4"/>
    <n v="0"/>
    <n v="0"/>
    <n v="0"/>
    <n v="5243"/>
  </r>
  <r>
    <n v="14"/>
    <x v="10"/>
    <s v="All"/>
    <s v=" 0-1"/>
    <x v="5"/>
    <n v="0"/>
    <n v="0"/>
    <n v="0"/>
    <n v="5243"/>
  </r>
  <r>
    <n v="14"/>
    <x v="10"/>
    <s v="All"/>
    <s v=" 0-1"/>
    <x v="6"/>
    <n v="0"/>
    <n v="0"/>
    <n v="0"/>
    <n v="5243"/>
  </r>
  <r>
    <n v="14"/>
    <x v="10"/>
    <s v="All"/>
    <s v=" 0-1"/>
    <x v="7"/>
    <n v="1"/>
    <n v="1"/>
    <n v="7"/>
    <n v="5243"/>
  </r>
  <r>
    <n v="14"/>
    <x v="10"/>
    <s v="All"/>
    <s v=" 0-1"/>
    <x v="8"/>
    <n v="0"/>
    <n v="0"/>
    <n v="0"/>
    <n v="5243"/>
  </r>
  <r>
    <n v="14"/>
    <x v="10"/>
    <s v="All"/>
    <s v=" 0-1"/>
    <x v="9"/>
    <n v="0"/>
    <n v="0"/>
    <n v="0"/>
    <n v="5243"/>
  </r>
  <r>
    <n v="14"/>
    <x v="10"/>
    <s v="All"/>
    <s v=" 0-1"/>
    <x v="10"/>
    <n v="0"/>
    <n v="0"/>
    <n v="0"/>
    <n v="5243"/>
  </r>
  <r>
    <n v="14"/>
    <x v="10"/>
    <s v="All"/>
    <s v=" 10-14"/>
    <x v="0"/>
    <n v="74"/>
    <n v="71"/>
    <n v="374"/>
    <n v="13276"/>
  </r>
  <r>
    <n v="14"/>
    <x v="10"/>
    <s v="All"/>
    <s v=" 10-14"/>
    <x v="1"/>
    <n v="0"/>
    <n v="0"/>
    <n v="0"/>
    <n v="13276"/>
  </r>
  <r>
    <n v="14"/>
    <x v="10"/>
    <s v="All"/>
    <s v=" 10-14"/>
    <x v="2"/>
    <n v="0"/>
    <n v="0"/>
    <n v="0"/>
    <n v="13276"/>
  </r>
  <r>
    <n v="14"/>
    <x v="10"/>
    <s v="All"/>
    <s v=" 10-14"/>
    <x v="3"/>
    <n v="1"/>
    <n v="1"/>
    <n v="1"/>
    <n v="13276"/>
  </r>
  <r>
    <n v="14"/>
    <x v="10"/>
    <s v="All"/>
    <s v=" 10-14"/>
    <x v="4"/>
    <n v="0"/>
    <n v="0"/>
    <n v="0"/>
    <n v="13276"/>
  </r>
  <r>
    <n v="14"/>
    <x v="10"/>
    <s v="All"/>
    <s v=" 10-14"/>
    <x v="5"/>
    <n v="0"/>
    <n v="0"/>
    <n v="0"/>
    <n v="13276"/>
  </r>
  <r>
    <n v="14"/>
    <x v="10"/>
    <s v="All"/>
    <s v=" 10-14"/>
    <x v="6"/>
    <n v="0"/>
    <n v="0"/>
    <n v="0"/>
    <n v="13276"/>
  </r>
  <r>
    <n v="14"/>
    <x v="10"/>
    <s v="All"/>
    <s v=" 10-14"/>
    <x v="7"/>
    <n v="5"/>
    <n v="5"/>
    <n v="21"/>
    <n v="13276"/>
  </r>
  <r>
    <n v="14"/>
    <x v="10"/>
    <s v="All"/>
    <s v=" 10-14"/>
    <x v="8"/>
    <n v="0"/>
    <n v="0"/>
    <n v="0"/>
    <n v="13276"/>
  </r>
  <r>
    <n v="14"/>
    <x v="10"/>
    <s v="All"/>
    <s v=" 10-14"/>
    <x v="9"/>
    <n v="0"/>
    <n v="0"/>
    <n v="0"/>
    <n v="13276"/>
  </r>
  <r>
    <n v="14"/>
    <x v="10"/>
    <s v="All"/>
    <s v=" 10-14"/>
    <x v="10"/>
    <n v="0"/>
    <n v="0"/>
    <n v="0"/>
    <n v="13276"/>
  </r>
  <r>
    <n v="14"/>
    <x v="10"/>
    <s v="All"/>
    <s v=" 2-4"/>
    <x v="0"/>
    <n v="22"/>
    <n v="20"/>
    <n v="126"/>
    <n v="7796"/>
  </r>
  <r>
    <n v="14"/>
    <x v="10"/>
    <s v="All"/>
    <s v=" 2-4"/>
    <x v="1"/>
    <n v="0"/>
    <n v="0"/>
    <n v="0"/>
    <n v="7796"/>
  </r>
  <r>
    <n v="14"/>
    <x v="10"/>
    <s v="All"/>
    <s v=" 2-4"/>
    <x v="2"/>
    <n v="0"/>
    <n v="0"/>
    <n v="0"/>
    <n v="7796"/>
  </r>
  <r>
    <n v="14"/>
    <x v="10"/>
    <s v="All"/>
    <s v=" 2-4"/>
    <x v="3"/>
    <n v="0"/>
    <n v="0"/>
    <n v="0"/>
    <n v="7796"/>
  </r>
  <r>
    <n v="14"/>
    <x v="10"/>
    <s v="All"/>
    <s v=" 2-4"/>
    <x v="4"/>
    <n v="0"/>
    <n v="0"/>
    <n v="0"/>
    <n v="7796"/>
  </r>
  <r>
    <n v="14"/>
    <x v="10"/>
    <s v="All"/>
    <s v=" 2-4"/>
    <x v="5"/>
    <n v="0"/>
    <n v="0"/>
    <n v="0"/>
    <n v="7796"/>
  </r>
  <r>
    <n v="14"/>
    <x v="10"/>
    <s v="All"/>
    <s v=" 2-4"/>
    <x v="6"/>
    <n v="0"/>
    <n v="0"/>
    <n v="0"/>
    <n v="7796"/>
  </r>
  <r>
    <n v="14"/>
    <x v="10"/>
    <s v="All"/>
    <s v=" 2-4"/>
    <x v="7"/>
    <n v="0"/>
    <n v="0"/>
    <n v="0"/>
    <n v="7796"/>
  </r>
  <r>
    <n v="14"/>
    <x v="10"/>
    <s v="All"/>
    <s v=" 2-4"/>
    <x v="8"/>
    <n v="0"/>
    <n v="0"/>
    <n v="0"/>
    <n v="7796"/>
  </r>
  <r>
    <n v="14"/>
    <x v="10"/>
    <s v="All"/>
    <s v=" 2-4"/>
    <x v="9"/>
    <n v="0"/>
    <n v="0"/>
    <n v="0"/>
    <n v="7796"/>
  </r>
  <r>
    <n v="14"/>
    <x v="10"/>
    <s v="All"/>
    <s v=" 2-4"/>
    <x v="10"/>
    <n v="0"/>
    <n v="0"/>
    <n v="0"/>
    <n v="7796"/>
  </r>
  <r>
    <n v="14"/>
    <x v="10"/>
    <s v="All"/>
    <s v=" 5-9"/>
    <x v="0"/>
    <n v="56"/>
    <n v="56"/>
    <n v="323"/>
    <n v="13176"/>
  </r>
  <r>
    <n v="14"/>
    <x v="10"/>
    <s v="All"/>
    <s v=" 5-9"/>
    <x v="1"/>
    <n v="0"/>
    <n v="0"/>
    <n v="0"/>
    <n v="13176"/>
  </r>
  <r>
    <n v="14"/>
    <x v="10"/>
    <s v="All"/>
    <s v=" 5-9"/>
    <x v="2"/>
    <n v="0"/>
    <n v="0"/>
    <n v="0"/>
    <n v="13176"/>
  </r>
  <r>
    <n v="14"/>
    <x v="10"/>
    <s v="All"/>
    <s v=" 5-9"/>
    <x v="3"/>
    <n v="0"/>
    <n v="0"/>
    <n v="0"/>
    <n v="13176"/>
  </r>
  <r>
    <n v="14"/>
    <x v="10"/>
    <s v="All"/>
    <s v=" 5-9"/>
    <x v="4"/>
    <n v="0"/>
    <n v="0"/>
    <n v="0"/>
    <n v="13176"/>
  </r>
  <r>
    <n v="14"/>
    <x v="10"/>
    <s v="All"/>
    <s v=" 5-9"/>
    <x v="5"/>
    <n v="0"/>
    <n v="0"/>
    <n v="0"/>
    <n v="13176"/>
  </r>
  <r>
    <n v="14"/>
    <x v="10"/>
    <s v="All"/>
    <s v=" 5-9"/>
    <x v="6"/>
    <n v="0"/>
    <n v="0"/>
    <n v="0"/>
    <n v="13176"/>
  </r>
  <r>
    <n v="14"/>
    <x v="10"/>
    <s v="All"/>
    <s v=" 5-9"/>
    <x v="7"/>
    <n v="1"/>
    <n v="1"/>
    <n v="3"/>
    <n v="13176"/>
  </r>
  <r>
    <n v="14"/>
    <x v="10"/>
    <s v="All"/>
    <s v=" 5-9"/>
    <x v="8"/>
    <n v="0"/>
    <n v="0"/>
    <n v="0"/>
    <n v="13176"/>
  </r>
  <r>
    <n v="14"/>
    <x v="10"/>
    <s v="All"/>
    <s v=" 5-9"/>
    <x v="9"/>
    <n v="0"/>
    <n v="0"/>
    <n v="0"/>
    <n v="13176"/>
  </r>
  <r>
    <n v="14"/>
    <x v="10"/>
    <s v="All"/>
    <s v=" 5-9"/>
    <x v="10"/>
    <n v="0"/>
    <n v="0"/>
    <n v="0"/>
    <n v="13176"/>
  </r>
  <r>
    <n v="14"/>
    <x v="11"/>
    <s v="All"/>
    <s v=" 0-1"/>
    <x v="0"/>
    <n v="35"/>
    <n v="34"/>
    <n v="137"/>
    <n v="5148"/>
  </r>
  <r>
    <n v="14"/>
    <x v="11"/>
    <s v="All"/>
    <s v=" 0-1"/>
    <x v="1"/>
    <n v="0"/>
    <n v="0"/>
    <n v="0"/>
    <n v="5148"/>
  </r>
  <r>
    <n v="14"/>
    <x v="11"/>
    <s v="All"/>
    <s v=" 0-1"/>
    <x v="2"/>
    <n v="0"/>
    <n v="0"/>
    <n v="0"/>
    <n v="5148"/>
  </r>
  <r>
    <n v="14"/>
    <x v="11"/>
    <s v="All"/>
    <s v=" 0-1"/>
    <x v="3"/>
    <n v="0"/>
    <n v="0"/>
    <n v="0"/>
    <n v="5148"/>
  </r>
  <r>
    <n v="14"/>
    <x v="11"/>
    <s v="All"/>
    <s v=" 0-1"/>
    <x v="4"/>
    <n v="0"/>
    <n v="0"/>
    <n v="0"/>
    <n v="5148"/>
  </r>
  <r>
    <n v="14"/>
    <x v="11"/>
    <s v="All"/>
    <s v=" 0-1"/>
    <x v="5"/>
    <n v="0"/>
    <n v="0"/>
    <n v="0"/>
    <n v="5148"/>
  </r>
  <r>
    <n v="14"/>
    <x v="11"/>
    <s v="All"/>
    <s v=" 0-1"/>
    <x v="6"/>
    <n v="0"/>
    <n v="0"/>
    <n v="0"/>
    <n v="5148"/>
  </r>
  <r>
    <n v="14"/>
    <x v="11"/>
    <s v="All"/>
    <s v=" 0-1"/>
    <x v="7"/>
    <n v="0"/>
    <n v="0"/>
    <n v="0"/>
    <n v="5148"/>
  </r>
  <r>
    <n v="14"/>
    <x v="11"/>
    <s v="All"/>
    <s v=" 0-1"/>
    <x v="8"/>
    <n v="0"/>
    <n v="0"/>
    <n v="0"/>
    <n v="5148"/>
  </r>
  <r>
    <n v="14"/>
    <x v="11"/>
    <s v="All"/>
    <s v=" 0-1"/>
    <x v="9"/>
    <n v="0"/>
    <n v="0"/>
    <n v="0"/>
    <n v="5148"/>
  </r>
  <r>
    <n v="14"/>
    <x v="11"/>
    <s v="All"/>
    <s v=" 0-1"/>
    <x v="10"/>
    <n v="0"/>
    <n v="0"/>
    <n v="0"/>
    <n v="5148"/>
  </r>
  <r>
    <n v="14"/>
    <x v="11"/>
    <s v="All"/>
    <s v=" 10-14"/>
    <x v="0"/>
    <n v="69"/>
    <n v="67"/>
    <n v="314"/>
    <n v="13654"/>
  </r>
  <r>
    <n v="14"/>
    <x v="11"/>
    <s v="All"/>
    <s v=" 10-14"/>
    <x v="1"/>
    <n v="0"/>
    <n v="0"/>
    <n v="0"/>
    <n v="13654"/>
  </r>
  <r>
    <n v="14"/>
    <x v="11"/>
    <s v="All"/>
    <s v=" 10-14"/>
    <x v="2"/>
    <n v="0"/>
    <n v="0"/>
    <n v="0"/>
    <n v="13654"/>
  </r>
  <r>
    <n v="14"/>
    <x v="11"/>
    <s v="All"/>
    <s v=" 10-14"/>
    <x v="3"/>
    <n v="0"/>
    <n v="0"/>
    <n v="0"/>
    <n v="13654"/>
  </r>
  <r>
    <n v="14"/>
    <x v="11"/>
    <s v="All"/>
    <s v=" 10-14"/>
    <x v="4"/>
    <n v="0"/>
    <n v="0"/>
    <n v="0"/>
    <n v="13654"/>
  </r>
  <r>
    <n v="14"/>
    <x v="11"/>
    <s v="All"/>
    <s v=" 10-14"/>
    <x v="5"/>
    <n v="0"/>
    <n v="0"/>
    <n v="0"/>
    <n v="13654"/>
  </r>
  <r>
    <n v="14"/>
    <x v="11"/>
    <s v="All"/>
    <s v=" 10-14"/>
    <x v="6"/>
    <n v="0"/>
    <n v="0"/>
    <n v="0"/>
    <n v="13654"/>
  </r>
  <r>
    <n v="14"/>
    <x v="11"/>
    <s v="All"/>
    <s v=" 10-14"/>
    <x v="7"/>
    <n v="8"/>
    <n v="6"/>
    <n v="42"/>
    <n v="13654"/>
  </r>
  <r>
    <n v="14"/>
    <x v="11"/>
    <s v="All"/>
    <s v=" 10-14"/>
    <x v="8"/>
    <n v="0"/>
    <n v="0"/>
    <n v="0"/>
    <n v="13654"/>
  </r>
  <r>
    <n v="14"/>
    <x v="11"/>
    <s v="All"/>
    <s v=" 10-14"/>
    <x v="9"/>
    <n v="0"/>
    <n v="0"/>
    <n v="0"/>
    <n v="13654"/>
  </r>
  <r>
    <n v="14"/>
    <x v="11"/>
    <s v="All"/>
    <s v=" 10-14"/>
    <x v="10"/>
    <n v="0"/>
    <n v="0"/>
    <n v="0"/>
    <n v="13654"/>
  </r>
  <r>
    <n v="14"/>
    <x v="11"/>
    <s v="All"/>
    <s v=" 2-4"/>
    <x v="0"/>
    <n v="28"/>
    <n v="25"/>
    <n v="156"/>
    <n v="8215"/>
  </r>
  <r>
    <n v="14"/>
    <x v="11"/>
    <s v="All"/>
    <s v=" 2-4"/>
    <x v="1"/>
    <n v="0"/>
    <n v="0"/>
    <n v="0"/>
    <n v="8215"/>
  </r>
  <r>
    <n v="14"/>
    <x v="11"/>
    <s v="All"/>
    <s v=" 2-4"/>
    <x v="2"/>
    <n v="0"/>
    <n v="0"/>
    <n v="0"/>
    <n v="8215"/>
  </r>
  <r>
    <n v="14"/>
    <x v="11"/>
    <s v="All"/>
    <s v=" 2-4"/>
    <x v="3"/>
    <n v="0"/>
    <n v="0"/>
    <n v="0"/>
    <n v="8215"/>
  </r>
  <r>
    <n v="14"/>
    <x v="11"/>
    <s v="All"/>
    <s v=" 2-4"/>
    <x v="4"/>
    <n v="0"/>
    <n v="0"/>
    <n v="0"/>
    <n v="8215"/>
  </r>
  <r>
    <n v="14"/>
    <x v="11"/>
    <s v="All"/>
    <s v=" 2-4"/>
    <x v="5"/>
    <n v="0"/>
    <n v="0"/>
    <n v="0"/>
    <n v="8215"/>
  </r>
  <r>
    <n v="14"/>
    <x v="11"/>
    <s v="All"/>
    <s v=" 2-4"/>
    <x v="6"/>
    <n v="0"/>
    <n v="0"/>
    <n v="0"/>
    <n v="8215"/>
  </r>
  <r>
    <n v="14"/>
    <x v="11"/>
    <s v="All"/>
    <s v=" 2-4"/>
    <x v="7"/>
    <n v="2"/>
    <n v="1"/>
    <n v="13"/>
    <n v="8215"/>
  </r>
  <r>
    <n v="14"/>
    <x v="11"/>
    <s v="All"/>
    <s v=" 2-4"/>
    <x v="8"/>
    <n v="0"/>
    <n v="0"/>
    <n v="0"/>
    <n v="8215"/>
  </r>
  <r>
    <n v="14"/>
    <x v="11"/>
    <s v="All"/>
    <s v=" 2-4"/>
    <x v="9"/>
    <n v="0"/>
    <n v="0"/>
    <n v="0"/>
    <n v="8215"/>
  </r>
  <r>
    <n v="14"/>
    <x v="11"/>
    <s v="All"/>
    <s v=" 2-4"/>
    <x v="10"/>
    <n v="0"/>
    <n v="0"/>
    <n v="0"/>
    <n v="8215"/>
  </r>
  <r>
    <n v="14"/>
    <x v="11"/>
    <s v="All"/>
    <s v=" 5-9"/>
    <x v="0"/>
    <n v="69"/>
    <n v="67"/>
    <n v="346"/>
    <n v="13198"/>
  </r>
  <r>
    <n v="14"/>
    <x v="11"/>
    <s v="All"/>
    <s v=" 5-9"/>
    <x v="1"/>
    <n v="0"/>
    <n v="0"/>
    <n v="0"/>
    <n v="13198"/>
  </r>
  <r>
    <n v="14"/>
    <x v="11"/>
    <s v="All"/>
    <s v=" 5-9"/>
    <x v="2"/>
    <n v="0"/>
    <n v="0"/>
    <n v="0"/>
    <n v="13198"/>
  </r>
  <r>
    <n v="14"/>
    <x v="11"/>
    <s v="All"/>
    <s v=" 5-9"/>
    <x v="3"/>
    <n v="0"/>
    <n v="0"/>
    <n v="0"/>
    <n v="13198"/>
  </r>
  <r>
    <n v="14"/>
    <x v="11"/>
    <s v="All"/>
    <s v=" 5-9"/>
    <x v="4"/>
    <n v="0"/>
    <n v="0"/>
    <n v="0"/>
    <n v="13198"/>
  </r>
  <r>
    <n v="14"/>
    <x v="11"/>
    <s v="All"/>
    <s v=" 5-9"/>
    <x v="5"/>
    <n v="0"/>
    <n v="0"/>
    <n v="0"/>
    <n v="13198"/>
  </r>
  <r>
    <n v="14"/>
    <x v="11"/>
    <s v="All"/>
    <s v=" 5-9"/>
    <x v="6"/>
    <n v="0"/>
    <n v="0"/>
    <n v="0"/>
    <n v="13198"/>
  </r>
  <r>
    <n v="14"/>
    <x v="11"/>
    <s v="All"/>
    <s v=" 5-9"/>
    <x v="7"/>
    <n v="2"/>
    <n v="2"/>
    <n v="5"/>
    <n v="13198"/>
  </r>
  <r>
    <n v="14"/>
    <x v="11"/>
    <s v="All"/>
    <s v=" 5-9"/>
    <x v="8"/>
    <n v="0"/>
    <n v="0"/>
    <n v="0"/>
    <n v="13198"/>
  </r>
  <r>
    <n v="14"/>
    <x v="11"/>
    <s v="All"/>
    <s v=" 5-9"/>
    <x v="9"/>
    <n v="0"/>
    <n v="0"/>
    <n v="0"/>
    <n v="13198"/>
  </r>
  <r>
    <n v="14"/>
    <x v="11"/>
    <s v="All"/>
    <s v=" 5-9"/>
    <x v="10"/>
    <n v="0"/>
    <n v="0"/>
    <n v="0"/>
    <n v="13198"/>
  </r>
  <r>
    <n v="15"/>
    <x v="0"/>
    <s v="All"/>
    <s v=" 0-1"/>
    <x v="0"/>
    <n v="147"/>
    <n v="134"/>
    <n v="1218"/>
    <n v="7419"/>
  </r>
  <r>
    <n v="15"/>
    <x v="0"/>
    <s v="All"/>
    <s v=" 0-1"/>
    <x v="1"/>
    <n v="0"/>
    <n v="0"/>
    <n v="0"/>
    <n v="7419"/>
  </r>
  <r>
    <n v="15"/>
    <x v="0"/>
    <s v="All"/>
    <s v=" 0-1"/>
    <x v="2"/>
    <n v="0"/>
    <n v="0"/>
    <n v="0"/>
    <n v="7419"/>
  </r>
  <r>
    <n v="15"/>
    <x v="0"/>
    <s v="All"/>
    <s v=" 0-1"/>
    <x v="3"/>
    <n v="0"/>
    <n v="0"/>
    <n v="0"/>
    <n v="7419"/>
  </r>
  <r>
    <n v="15"/>
    <x v="0"/>
    <s v="All"/>
    <s v=" 0-1"/>
    <x v="4"/>
    <n v="0"/>
    <n v="0"/>
    <n v="0"/>
    <n v="7419"/>
  </r>
  <r>
    <n v="15"/>
    <x v="0"/>
    <s v="All"/>
    <s v=" 0-1"/>
    <x v="5"/>
    <n v="0"/>
    <n v="0"/>
    <n v="0"/>
    <n v="7419"/>
  </r>
  <r>
    <n v="15"/>
    <x v="0"/>
    <s v="All"/>
    <s v=" 0-1"/>
    <x v="6"/>
    <n v="0"/>
    <n v="0"/>
    <n v="0"/>
    <n v="7419"/>
  </r>
  <r>
    <n v="15"/>
    <x v="0"/>
    <s v="All"/>
    <s v=" 0-1"/>
    <x v="7"/>
    <n v="0"/>
    <n v="0"/>
    <n v="0"/>
    <n v="7419"/>
  </r>
  <r>
    <n v="15"/>
    <x v="0"/>
    <s v="All"/>
    <s v=" 0-1"/>
    <x v="8"/>
    <n v="0"/>
    <n v="0"/>
    <n v="0"/>
    <n v="7419"/>
  </r>
  <r>
    <n v="15"/>
    <x v="0"/>
    <s v="All"/>
    <s v=" 0-1"/>
    <x v="9"/>
    <n v="0"/>
    <n v="0"/>
    <n v="0"/>
    <n v="7419"/>
  </r>
  <r>
    <n v="15"/>
    <x v="0"/>
    <s v="All"/>
    <s v=" 0-1"/>
    <x v="10"/>
    <n v="0"/>
    <n v="0"/>
    <n v="0"/>
    <n v="7419"/>
  </r>
  <r>
    <n v="15"/>
    <x v="0"/>
    <s v="All"/>
    <s v=" 10-14"/>
    <x v="0"/>
    <n v="534"/>
    <n v="472"/>
    <n v="3440"/>
    <n v="21580"/>
  </r>
  <r>
    <n v="15"/>
    <x v="0"/>
    <s v="All"/>
    <s v=" 10-14"/>
    <x v="1"/>
    <n v="0"/>
    <n v="0"/>
    <n v="0"/>
    <n v="21580"/>
  </r>
  <r>
    <n v="15"/>
    <x v="0"/>
    <s v="All"/>
    <s v=" 10-14"/>
    <x v="2"/>
    <n v="0"/>
    <n v="0"/>
    <n v="0"/>
    <n v="21580"/>
  </r>
  <r>
    <n v="15"/>
    <x v="0"/>
    <s v="All"/>
    <s v=" 10-14"/>
    <x v="3"/>
    <n v="0"/>
    <n v="0"/>
    <n v="0"/>
    <n v="21580"/>
  </r>
  <r>
    <n v="15"/>
    <x v="0"/>
    <s v="All"/>
    <s v=" 10-14"/>
    <x v="4"/>
    <n v="0"/>
    <n v="0"/>
    <n v="0"/>
    <n v="21580"/>
  </r>
  <r>
    <n v="15"/>
    <x v="0"/>
    <s v="All"/>
    <s v=" 10-14"/>
    <x v="5"/>
    <n v="2"/>
    <n v="2"/>
    <n v="30"/>
    <n v="21580"/>
  </r>
  <r>
    <n v="15"/>
    <x v="0"/>
    <s v="All"/>
    <s v=" 10-14"/>
    <x v="6"/>
    <n v="1"/>
    <n v="1"/>
    <n v="2"/>
    <n v="21580"/>
  </r>
  <r>
    <n v="15"/>
    <x v="0"/>
    <s v="All"/>
    <s v=" 10-14"/>
    <x v="7"/>
    <n v="2"/>
    <n v="2"/>
    <n v="8"/>
    <n v="21580"/>
  </r>
  <r>
    <n v="15"/>
    <x v="0"/>
    <s v="All"/>
    <s v=" 10-14"/>
    <x v="8"/>
    <n v="0"/>
    <n v="0"/>
    <n v="0"/>
    <n v="21580"/>
  </r>
  <r>
    <n v="15"/>
    <x v="0"/>
    <s v="All"/>
    <s v=" 10-14"/>
    <x v="9"/>
    <n v="0"/>
    <n v="0"/>
    <n v="0"/>
    <n v="21580"/>
  </r>
  <r>
    <n v="15"/>
    <x v="0"/>
    <s v="All"/>
    <s v=" 10-14"/>
    <x v="10"/>
    <n v="6"/>
    <n v="3"/>
    <n v="103"/>
    <n v="21580"/>
  </r>
  <r>
    <n v="15"/>
    <x v="0"/>
    <s v="All"/>
    <s v=" 2-4"/>
    <x v="0"/>
    <n v="280"/>
    <n v="268"/>
    <n v="2784"/>
    <n v="11425"/>
  </r>
  <r>
    <n v="15"/>
    <x v="0"/>
    <s v="All"/>
    <s v=" 2-4"/>
    <x v="1"/>
    <n v="0"/>
    <n v="0"/>
    <n v="0"/>
    <n v="11425"/>
  </r>
  <r>
    <n v="15"/>
    <x v="0"/>
    <s v="All"/>
    <s v=" 2-4"/>
    <x v="2"/>
    <n v="0"/>
    <n v="0"/>
    <n v="0"/>
    <n v="11425"/>
  </r>
  <r>
    <n v="15"/>
    <x v="0"/>
    <s v="All"/>
    <s v=" 2-4"/>
    <x v="3"/>
    <n v="0"/>
    <n v="0"/>
    <n v="0"/>
    <n v="11425"/>
  </r>
  <r>
    <n v="15"/>
    <x v="0"/>
    <s v="All"/>
    <s v=" 2-4"/>
    <x v="4"/>
    <n v="0"/>
    <n v="0"/>
    <n v="0"/>
    <n v="11425"/>
  </r>
  <r>
    <n v="15"/>
    <x v="0"/>
    <s v="All"/>
    <s v=" 2-4"/>
    <x v="5"/>
    <n v="0"/>
    <n v="0"/>
    <n v="0"/>
    <n v="11425"/>
  </r>
  <r>
    <n v="15"/>
    <x v="0"/>
    <s v="All"/>
    <s v=" 2-4"/>
    <x v="6"/>
    <n v="1"/>
    <n v="1"/>
    <n v="3"/>
    <n v="11425"/>
  </r>
  <r>
    <n v="15"/>
    <x v="0"/>
    <s v="All"/>
    <s v=" 2-4"/>
    <x v="7"/>
    <n v="0"/>
    <n v="0"/>
    <n v="0"/>
    <n v="11425"/>
  </r>
  <r>
    <n v="15"/>
    <x v="0"/>
    <s v="All"/>
    <s v=" 2-4"/>
    <x v="8"/>
    <n v="0"/>
    <n v="0"/>
    <n v="0"/>
    <n v="11425"/>
  </r>
  <r>
    <n v="15"/>
    <x v="0"/>
    <s v="All"/>
    <s v=" 2-4"/>
    <x v="9"/>
    <n v="0"/>
    <n v="0"/>
    <n v="0"/>
    <n v="11425"/>
  </r>
  <r>
    <n v="15"/>
    <x v="0"/>
    <s v="All"/>
    <s v=" 2-4"/>
    <x v="10"/>
    <n v="0"/>
    <n v="0"/>
    <n v="0"/>
    <n v="11425"/>
  </r>
  <r>
    <n v="15"/>
    <x v="0"/>
    <s v="All"/>
    <s v=" 5-9"/>
    <x v="0"/>
    <n v="477"/>
    <n v="436"/>
    <n v="5111"/>
    <n v="20869"/>
  </r>
  <r>
    <n v="15"/>
    <x v="0"/>
    <s v="All"/>
    <s v=" 5-9"/>
    <x v="1"/>
    <n v="0"/>
    <n v="0"/>
    <n v="0"/>
    <n v="20869"/>
  </r>
  <r>
    <n v="15"/>
    <x v="0"/>
    <s v="All"/>
    <s v=" 5-9"/>
    <x v="2"/>
    <n v="0"/>
    <n v="0"/>
    <n v="0"/>
    <n v="20869"/>
  </r>
  <r>
    <n v="15"/>
    <x v="0"/>
    <s v="All"/>
    <s v=" 5-9"/>
    <x v="3"/>
    <n v="0"/>
    <n v="0"/>
    <n v="0"/>
    <n v="20869"/>
  </r>
  <r>
    <n v="15"/>
    <x v="0"/>
    <s v="All"/>
    <s v=" 5-9"/>
    <x v="4"/>
    <n v="0"/>
    <n v="0"/>
    <n v="0"/>
    <n v="20869"/>
  </r>
  <r>
    <n v="15"/>
    <x v="0"/>
    <s v="All"/>
    <s v=" 5-9"/>
    <x v="5"/>
    <n v="0"/>
    <n v="0"/>
    <n v="0"/>
    <n v="20869"/>
  </r>
  <r>
    <n v="15"/>
    <x v="0"/>
    <s v="All"/>
    <s v=" 5-9"/>
    <x v="6"/>
    <n v="2"/>
    <n v="1"/>
    <n v="7"/>
    <n v="20869"/>
  </r>
  <r>
    <n v="15"/>
    <x v="0"/>
    <s v="All"/>
    <s v=" 5-9"/>
    <x v="7"/>
    <n v="2"/>
    <n v="2"/>
    <n v="18"/>
    <n v="20869"/>
  </r>
  <r>
    <n v="15"/>
    <x v="0"/>
    <s v="All"/>
    <s v=" 5-9"/>
    <x v="8"/>
    <n v="0"/>
    <n v="0"/>
    <n v="0"/>
    <n v="20869"/>
  </r>
  <r>
    <n v="15"/>
    <x v="0"/>
    <s v="All"/>
    <s v=" 5-9"/>
    <x v="9"/>
    <n v="0"/>
    <n v="0"/>
    <n v="0"/>
    <n v="20869"/>
  </r>
  <r>
    <n v="15"/>
    <x v="0"/>
    <s v="All"/>
    <s v=" 5-9"/>
    <x v="10"/>
    <n v="0"/>
    <n v="0"/>
    <n v="0"/>
    <n v="20869"/>
  </r>
  <r>
    <n v="15"/>
    <x v="1"/>
    <s v="All"/>
    <s v=" 0-1"/>
    <x v="0"/>
    <n v="70"/>
    <n v="65"/>
    <n v="679"/>
    <n v="7393"/>
  </r>
  <r>
    <n v="15"/>
    <x v="1"/>
    <s v="All"/>
    <s v=" 0-1"/>
    <x v="1"/>
    <n v="0"/>
    <n v="0"/>
    <n v="0"/>
    <n v="7393"/>
  </r>
  <r>
    <n v="15"/>
    <x v="1"/>
    <s v="All"/>
    <s v=" 0-1"/>
    <x v="2"/>
    <n v="0"/>
    <n v="0"/>
    <n v="0"/>
    <n v="7393"/>
  </r>
  <r>
    <n v="15"/>
    <x v="1"/>
    <s v="All"/>
    <s v=" 0-1"/>
    <x v="3"/>
    <n v="0"/>
    <n v="0"/>
    <n v="0"/>
    <n v="7393"/>
  </r>
  <r>
    <n v="15"/>
    <x v="1"/>
    <s v="All"/>
    <s v=" 0-1"/>
    <x v="4"/>
    <n v="0"/>
    <n v="0"/>
    <n v="0"/>
    <n v="7393"/>
  </r>
  <r>
    <n v="15"/>
    <x v="1"/>
    <s v="All"/>
    <s v=" 0-1"/>
    <x v="5"/>
    <n v="0"/>
    <n v="0"/>
    <n v="0"/>
    <n v="7393"/>
  </r>
  <r>
    <n v="15"/>
    <x v="1"/>
    <s v="All"/>
    <s v=" 0-1"/>
    <x v="6"/>
    <n v="0"/>
    <n v="0"/>
    <n v="0"/>
    <n v="7393"/>
  </r>
  <r>
    <n v="15"/>
    <x v="1"/>
    <s v="All"/>
    <s v=" 0-1"/>
    <x v="7"/>
    <n v="0"/>
    <n v="0"/>
    <n v="0"/>
    <n v="7393"/>
  </r>
  <r>
    <n v="15"/>
    <x v="1"/>
    <s v="All"/>
    <s v=" 0-1"/>
    <x v="8"/>
    <n v="0"/>
    <n v="0"/>
    <n v="0"/>
    <n v="7393"/>
  </r>
  <r>
    <n v="15"/>
    <x v="1"/>
    <s v="All"/>
    <s v=" 0-1"/>
    <x v="9"/>
    <n v="0"/>
    <n v="0"/>
    <n v="0"/>
    <n v="7393"/>
  </r>
  <r>
    <n v="15"/>
    <x v="1"/>
    <s v="All"/>
    <s v=" 0-1"/>
    <x v="10"/>
    <n v="0"/>
    <n v="0"/>
    <n v="0"/>
    <n v="7393"/>
  </r>
  <r>
    <n v="15"/>
    <x v="1"/>
    <s v="All"/>
    <s v=" 10-14"/>
    <x v="0"/>
    <n v="177"/>
    <n v="159"/>
    <n v="1629"/>
    <n v="22778"/>
  </r>
  <r>
    <n v="15"/>
    <x v="1"/>
    <s v="All"/>
    <s v=" 10-14"/>
    <x v="1"/>
    <n v="0"/>
    <n v="0"/>
    <n v="0"/>
    <n v="22778"/>
  </r>
  <r>
    <n v="15"/>
    <x v="1"/>
    <s v="All"/>
    <s v=" 10-14"/>
    <x v="2"/>
    <n v="0"/>
    <n v="0"/>
    <n v="0"/>
    <n v="22778"/>
  </r>
  <r>
    <n v="15"/>
    <x v="1"/>
    <s v="All"/>
    <s v=" 10-14"/>
    <x v="3"/>
    <n v="0"/>
    <n v="0"/>
    <n v="0"/>
    <n v="22778"/>
  </r>
  <r>
    <n v="15"/>
    <x v="1"/>
    <s v="All"/>
    <s v=" 10-14"/>
    <x v="4"/>
    <n v="0"/>
    <n v="0"/>
    <n v="0"/>
    <n v="22778"/>
  </r>
  <r>
    <n v="15"/>
    <x v="1"/>
    <s v="All"/>
    <s v=" 10-14"/>
    <x v="5"/>
    <n v="0"/>
    <n v="0"/>
    <n v="0"/>
    <n v="22778"/>
  </r>
  <r>
    <n v="15"/>
    <x v="1"/>
    <s v="All"/>
    <s v=" 10-14"/>
    <x v="6"/>
    <n v="0"/>
    <n v="0"/>
    <n v="0"/>
    <n v="22778"/>
  </r>
  <r>
    <n v="15"/>
    <x v="1"/>
    <s v="All"/>
    <s v=" 10-14"/>
    <x v="7"/>
    <n v="0"/>
    <n v="0"/>
    <n v="0"/>
    <n v="22778"/>
  </r>
  <r>
    <n v="15"/>
    <x v="1"/>
    <s v="All"/>
    <s v=" 10-14"/>
    <x v="8"/>
    <n v="0"/>
    <n v="0"/>
    <n v="0"/>
    <n v="22778"/>
  </r>
  <r>
    <n v="15"/>
    <x v="1"/>
    <s v="All"/>
    <s v=" 10-14"/>
    <x v="9"/>
    <n v="1"/>
    <n v="1"/>
    <n v="30"/>
    <n v="22778"/>
  </r>
  <r>
    <n v="15"/>
    <x v="1"/>
    <s v="All"/>
    <s v=" 10-14"/>
    <x v="10"/>
    <n v="2"/>
    <n v="2"/>
    <n v="7"/>
    <n v="22778"/>
  </r>
  <r>
    <n v="15"/>
    <x v="1"/>
    <s v="All"/>
    <s v=" 2-4"/>
    <x v="0"/>
    <n v="130"/>
    <n v="120"/>
    <n v="1329"/>
    <n v="11603"/>
  </r>
  <r>
    <n v="15"/>
    <x v="1"/>
    <s v="All"/>
    <s v=" 2-4"/>
    <x v="1"/>
    <n v="0"/>
    <n v="0"/>
    <n v="0"/>
    <n v="11603"/>
  </r>
  <r>
    <n v="15"/>
    <x v="1"/>
    <s v="All"/>
    <s v=" 2-4"/>
    <x v="2"/>
    <n v="0"/>
    <n v="0"/>
    <n v="0"/>
    <n v="11603"/>
  </r>
  <r>
    <n v="15"/>
    <x v="1"/>
    <s v="All"/>
    <s v=" 2-4"/>
    <x v="3"/>
    <n v="0"/>
    <n v="0"/>
    <n v="0"/>
    <n v="11603"/>
  </r>
  <r>
    <n v="15"/>
    <x v="1"/>
    <s v="All"/>
    <s v=" 2-4"/>
    <x v="4"/>
    <n v="0"/>
    <n v="0"/>
    <n v="0"/>
    <n v="11603"/>
  </r>
  <r>
    <n v="15"/>
    <x v="1"/>
    <s v="All"/>
    <s v=" 2-4"/>
    <x v="5"/>
    <n v="2"/>
    <n v="1"/>
    <n v="31"/>
    <n v="11603"/>
  </r>
  <r>
    <n v="15"/>
    <x v="1"/>
    <s v="All"/>
    <s v=" 2-4"/>
    <x v="6"/>
    <n v="0"/>
    <n v="0"/>
    <n v="0"/>
    <n v="11603"/>
  </r>
  <r>
    <n v="15"/>
    <x v="1"/>
    <s v="All"/>
    <s v=" 2-4"/>
    <x v="7"/>
    <n v="0"/>
    <n v="0"/>
    <n v="0"/>
    <n v="11603"/>
  </r>
  <r>
    <n v="15"/>
    <x v="1"/>
    <s v="All"/>
    <s v=" 2-4"/>
    <x v="8"/>
    <n v="0"/>
    <n v="0"/>
    <n v="0"/>
    <n v="11603"/>
  </r>
  <r>
    <n v="15"/>
    <x v="1"/>
    <s v="All"/>
    <s v=" 2-4"/>
    <x v="9"/>
    <n v="0"/>
    <n v="0"/>
    <n v="0"/>
    <n v="11603"/>
  </r>
  <r>
    <n v="15"/>
    <x v="1"/>
    <s v="All"/>
    <s v=" 2-4"/>
    <x v="10"/>
    <n v="0"/>
    <n v="0"/>
    <n v="0"/>
    <n v="11603"/>
  </r>
  <r>
    <n v="15"/>
    <x v="1"/>
    <s v="All"/>
    <s v=" 5-9"/>
    <x v="0"/>
    <n v="201"/>
    <n v="184"/>
    <n v="2340"/>
    <n v="20878"/>
  </r>
  <r>
    <n v="15"/>
    <x v="1"/>
    <s v="All"/>
    <s v=" 5-9"/>
    <x v="1"/>
    <n v="0"/>
    <n v="0"/>
    <n v="0"/>
    <n v="20878"/>
  </r>
  <r>
    <n v="15"/>
    <x v="1"/>
    <s v="All"/>
    <s v=" 5-9"/>
    <x v="2"/>
    <n v="0"/>
    <n v="0"/>
    <n v="0"/>
    <n v="20878"/>
  </r>
  <r>
    <n v="15"/>
    <x v="1"/>
    <s v="All"/>
    <s v=" 5-9"/>
    <x v="3"/>
    <n v="0"/>
    <n v="0"/>
    <n v="0"/>
    <n v="20878"/>
  </r>
  <r>
    <n v="15"/>
    <x v="1"/>
    <s v="All"/>
    <s v=" 5-9"/>
    <x v="4"/>
    <n v="0"/>
    <n v="0"/>
    <n v="0"/>
    <n v="20878"/>
  </r>
  <r>
    <n v="15"/>
    <x v="1"/>
    <s v="All"/>
    <s v=" 5-9"/>
    <x v="5"/>
    <n v="0"/>
    <n v="0"/>
    <n v="0"/>
    <n v="20878"/>
  </r>
  <r>
    <n v="15"/>
    <x v="1"/>
    <s v="All"/>
    <s v=" 5-9"/>
    <x v="6"/>
    <n v="0"/>
    <n v="0"/>
    <n v="0"/>
    <n v="20878"/>
  </r>
  <r>
    <n v="15"/>
    <x v="1"/>
    <s v="All"/>
    <s v=" 5-9"/>
    <x v="7"/>
    <n v="0"/>
    <n v="0"/>
    <n v="0"/>
    <n v="20878"/>
  </r>
  <r>
    <n v="15"/>
    <x v="1"/>
    <s v="All"/>
    <s v=" 5-9"/>
    <x v="8"/>
    <n v="0"/>
    <n v="0"/>
    <n v="0"/>
    <n v="20878"/>
  </r>
  <r>
    <n v="15"/>
    <x v="1"/>
    <s v="All"/>
    <s v=" 5-9"/>
    <x v="9"/>
    <n v="0"/>
    <n v="0"/>
    <n v="0"/>
    <n v="20878"/>
  </r>
  <r>
    <n v="15"/>
    <x v="1"/>
    <s v="All"/>
    <s v=" 5-9"/>
    <x v="10"/>
    <n v="0"/>
    <n v="0"/>
    <n v="0"/>
    <n v="20878"/>
  </r>
  <r>
    <n v="15"/>
    <x v="2"/>
    <s v="All"/>
    <s v=" 0-1"/>
    <x v="0"/>
    <n v="81"/>
    <n v="77"/>
    <n v="925"/>
    <n v="7159"/>
  </r>
  <r>
    <n v="15"/>
    <x v="2"/>
    <s v="All"/>
    <s v=" 0-1"/>
    <x v="1"/>
    <n v="0"/>
    <n v="0"/>
    <n v="0"/>
    <n v="7159"/>
  </r>
  <r>
    <n v="15"/>
    <x v="2"/>
    <s v="All"/>
    <s v=" 0-1"/>
    <x v="2"/>
    <n v="0"/>
    <n v="0"/>
    <n v="0"/>
    <n v="7159"/>
  </r>
  <r>
    <n v="15"/>
    <x v="2"/>
    <s v="All"/>
    <s v=" 0-1"/>
    <x v="3"/>
    <n v="0"/>
    <n v="0"/>
    <n v="0"/>
    <n v="7159"/>
  </r>
  <r>
    <n v="15"/>
    <x v="2"/>
    <s v="All"/>
    <s v=" 0-1"/>
    <x v="4"/>
    <n v="0"/>
    <n v="0"/>
    <n v="0"/>
    <n v="7159"/>
  </r>
  <r>
    <n v="15"/>
    <x v="2"/>
    <s v="All"/>
    <s v=" 0-1"/>
    <x v="5"/>
    <n v="1"/>
    <n v="1"/>
    <n v="5"/>
    <n v="7159"/>
  </r>
  <r>
    <n v="15"/>
    <x v="2"/>
    <s v="All"/>
    <s v=" 0-1"/>
    <x v="6"/>
    <n v="0"/>
    <n v="0"/>
    <n v="0"/>
    <n v="7159"/>
  </r>
  <r>
    <n v="15"/>
    <x v="2"/>
    <s v="All"/>
    <s v=" 0-1"/>
    <x v="7"/>
    <n v="0"/>
    <n v="0"/>
    <n v="0"/>
    <n v="7159"/>
  </r>
  <r>
    <n v="15"/>
    <x v="2"/>
    <s v="All"/>
    <s v=" 0-1"/>
    <x v="8"/>
    <n v="0"/>
    <n v="0"/>
    <n v="0"/>
    <n v="7159"/>
  </r>
  <r>
    <n v="15"/>
    <x v="2"/>
    <s v="All"/>
    <s v=" 0-1"/>
    <x v="9"/>
    <n v="0"/>
    <n v="0"/>
    <n v="0"/>
    <n v="7159"/>
  </r>
  <r>
    <n v="15"/>
    <x v="2"/>
    <s v="All"/>
    <s v=" 0-1"/>
    <x v="10"/>
    <n v="0"/>
    <n v="0"/>
    <n v="0"/>
    <n v="7159"/>
  </r>
  <r>
    <n v="15"/>
    <x v="2"/>
    <s v="All"/>
    <s v=" 10-14"/>
    <x v="0"/>
    <n v="187"/>
    <n v="169"/>
    <n v="1751"/>
    <n v="23136"/>
  </r>
  <r>
    <n v="15"/>
    <x v="2"/>
    <s v="All"/>
    <s v=" 10-14"/>
    <x v="1"/>
    <n v="0"/>
    <n v="0"/>
    <n v="0"/>
    <n v="23136"/>
  </r>
  <r>
    <n v="15"/>
    <x v="2"/>
    <s v="All"/>
    <s v=" 10-14"/>
    <x v="2"/>
    <n v="0"/>
    <n v="0"/>
    <n v="0"/>
    <n v="23136"/>
  </r>
  <r>
    <n v="15"/>
    <x v="2"/>
    <s v="All"/>
    <s v=" 10-14"/>
    <x v="3"/>
    <n v="0"/>
    <n v="0"/>
    <n v="0"/>
    <n v="23136"/>
  </r>
  <r>
    <n v="15"/>
    <x v="2"/>
    <s v="All"/>
    <s v=" 10-14"/>
    <x v="4"/>
    <n v="0"/>
    <n v="0"/>
    <n v="0"/>
    <n v="23136"/>
  </r>
  <r>
    <n v="15"/>
    <x v="2"/>
    <s v="All"/>
    <s v=" 10-14"/>
    <x v="5"/>
    <n v="0"/>
    <n v="0"/>
    <n v="0"/>
    <n v="23136"/>
  </r>
  <r>
    <n v="15"/>
    <x v="2"/>
    <s v="All"/>
    <s v=" 10-14"/>
    <x v="6"/>
    <n v="0"/>
    <n v="0"/>
    <n v="0"/>
    <n v="23136"/>
  </r>
  <r>
    <n v="15"/>
    <x v="2"/>
    <s v="All"/>
    <s v=" 10-14"/>
    <x v="7"/>
    <n v="3"/>
    <n v="1"/>
    <n v="20"/>
    <n v="23136"/>
  </r>
  <r>
    <n v="15"/>
    <x v="2"/>
    <s v="All"/>
    <s v=" 10-14"/>
    <x v="8"/>
    <n v="0"/>
    <n v="0"/>
    <n v="0"/>
    <n v="23136"/>
  </r>
  <r>
    <n v="15"/>
    <x v="2"/>
    <s v="All"/>
    <s v=" 10-14"/>
    <x v="9"/>
    <n v="1"/>
    <n v="1"/>
    <n v="10"/>
    <n v="23136"/>
  </r>
  <r>
    <n v="15"/>
    <x v="2"/>
    <s v="All"/>
    <s v=" 10-14"/>
    <x v="10"/>
    <n v="0"/>
    <n v="0"/>
    <n v="0"/>
    <n v="23136"/>
  </r>
  <r>
    <n v="15"/>
    <x v="2"/>
    <s v="All"/>
    <s v=" 2-4"/>
    <x v="0"/>
    <n v="136"/>
    <n v="120"/>
    <n v="1806"/>
    <n v="11444"/>
  </r>
  <r>
    <n v="15"/>
    <x v="2"/>
    <s v="All"/>
    <s v=" 2-4"/>
    <x v="1"/>
    <n v="0"/>
    <n v="0"/>
    <n v="0"/>
    <n v="11444"/>
  </r>
  <r>
    <n v="15"/>
    <x v="2"/>
    <s v="All"/>
    <s v=" 2-4"/>
    <x v="2"/>
    <n v="0"/>
    <n v="0"/>
    <n v="0"/>
    <n v="11444"/>
  </r>
  <r>
    <n v="15"/>
    <x v="2"/>
    <s v="All"/>
    <s v=" 2-4"/>
    <x v="3"/>
    <n v="0"/>
    <n v="0"/>
    <n v="0"/>
    <n v="11444"/>
  </r>
  <r>
    <n v="15"/>
    <x v="2"/>
    <s v="All"/>
    <s v=" 2-4"/>
    <x v="4"/>
    <n v="0"/>
    <n v="0"/>
    <n v="0"/>
    <n v="11444"/>
  </r>
  <r>
    <n v="15"/>
    <x v="2"/>
    <s v="All"/>
    <s v=" 2-4"/>
    <x v="5"/>
    <n v="0"/>
    <n v="0"/>
    <n v="0"/>
    <n v="11444"/>
  </r>
  <r>
    <n v="15"/>
    <x v="2"/>
    <s v="All"/>
    <s v=" 2-4"/>
    <x v="6"/>
    <n v="1"/>
    <n v="1"/>
    <n v="30"/>
    <n v="11444"/>
  </r>
  <r>
    <n v="15"/>
    <x v="2"/>
    <s v="All"/>
    <s v=" 2-4"/>
    <x v="7"/>
    <n v="0"/>
    <n v="0"/>
    <n v="0"/>
    <n v="11444"/>
  </r>
  <r>
    <n v="15"/>
    <x v="2"/>
    <s v="All"/>
    <s v=" 2-4"/>
    <x v="8"/>
    <n v="0"/>
    <n v="0"/>
    <n v="0"/>
    <n v="11444"/>
  </r>
  <r>
    <n v="15"/>
    <x v="2"/>
    <s v="All"/>
    <s v=" 2-4"/>
    <x v="9"/>
    <n v="0"/>
    <n v="0"/>
    <n v="0"/>
    <n v="11444"/>
  </r>
  <r>
    <n v="15"/>
    <x v="2"/>
    <s v="All"/>
    <s v=" 2-4"/>
    <x v="10"/>
    <n v="0"/>
    <n v="0"/>
    <n v="0"/>
    <n v="11444"/>
  </r>
  <r>
    <n v="15"/>
    <x v="2"/>
    <s v="All"/>
    <s v=" 5-9"/>
    <x v="0"/>
    <n v="182"/>
    <n v="169"/>
    <n v="1902"/>
    <n v="20712"/>
  </r>
  <r>
    <n v="15"/>
    <x v="2"/>
    <s v="All"/>
    <s v=" 5-9"/>
    <x v="1"/>
    <n v="0"/>
    <n v="0"/>
    <n v="0"/>
    <n v="20712"/>
  </r>
  <r>
    <n v="15"/>
    <x v="2"/>
    <s v="All"/>
    <s v=" 5-9"/>
    <x v="2"/>
    <n v="0"/>
    <n v="0"/>
    <n v="0"/>
    <n v="20712"/>
  </r>
  <r>
    <n v="15"/>
    <x v="2"/>
    <s v="All"/>
    <s v=" 5-9"/>
    <x v="3"/>
    <n v="0"/>
    <n v="0"/>
    <n v="0"/>
    <n v="20712"/>
  </r>
  <r>
    <n v="15"/>
    <x v="2"/>
    <s v="All"/>
    <s v=" 5-9"/>
    <x v="4"/>
    <n v="0"/>
    <n v="0"/>
    <n v="0"/>
    <n v="20712"/>
  </r>
  <r>
    <n v="15"/>
    <x v="2"/>
    <s v="All"/>
    <s v=" 5-9"/>
    <x v="5"/>
    <n v="0"/>
    <n v="0"/>
    <n v="0"/>
    <n v="20712"/>
  </r>
  <r>
    <n v="15"/>
    <x v="2"/>
    <s v="All"/>
    <s v=" 5-9"/>
    <x v="6"/>
    <n v="1"/>
    <n v="1"/>
    <n v="15"/>
    <n v="20712"/>
  </r>
  <r>
    <n v="15"/>
    <x v="2"/>
    <s v="All"/>
    <s v=" 5-9"/>
    <x v="7"/>
    <n v="0"/>
    <n v="0"/>
    <n v="0"/>
    <n v="20712"/>
  </r>
  <r>
    <n v="15"/>
    <x v="2"/>
    <s v="All"/>
    <s v=" 5-9"/>
    <x v="8"/>
    <n v="0"/>
    <n v="0"/>
    <n v="0"/>
    <n v="20712"/>
  </r>
  <r>
    <n v="15"/>
    <x v="2"/>
    <s v="All"/>
    <s v=" 5-9"/>
    <x v="9"/>
    <n v="0"/>
    <n v="0"/>
    <n v="0"/>
    <n v="20712"/>
  </r>
  <r>
    <n v="15"/>
    <x v="2"/>
    <s v="All"/>
    <s v=" 5-9"/>
    <x v="10"/>
    <n v="0"/>
    <n v="0"/>
    <n v="0"/>
    <n v="20712"/>
  </r>
  <r>
    <n v="15"/>
    <x v="3"/>
    <s v="All"/>
    <s v=" 0-1"/>
    <x v="0"/>
    <n v="64"/>
    <n v="61"/>
    <n v="819"/>
    <n v="6404"/>
  </r>
  <r>
    <n v="15"/>
    <x v="3"/>
    <s v="All"/>
    <s v=" 0-1"/>
    <x v="1"/>
    <n v="0"/>
    <n v="0"/>
    <n v="0"/>
    <n v="6404"/>
  </r>
  <r>
    <n v="15"/>
    <x v="3"/>
    <s v="All"/>
    <s v=" 0-1"/>
    <x v="2"/>
    <n v="0"/>
    <n v="0"/>
    <n v="0"/>
    <n v="6404"/>
  </r>
  <r>
    <n v="15"/>
    <x v="3"/>
    <s v="All"/>
    <s v=" 0-1"/>
    <x v="3"/>
    <n v="0"/>
    <n v="0"/>
    <n v="0"/>
    <n v="6404"/>
  </r>
  <r>
    <n v="15"/>
    <x v="3"/>
    <s v="All"/>
    <s v=" 0-1"/>
    <x v="4"/>
    <n v="0"/>
    <n v="0"/>
    <n v="0"/>
    <n v="6404"/>
  </r>
  <r>
    <n v="15"/>
    <x v="3"/>
    <s v="All"/>
    <s v=" 0-1"/>
    <x v="5"/>
    <n v="0"/>
    <n v="0"/>
    <n v="0"/>
    <n v="6404"/>
  </r>
  <r>
    <n v="15"/>
    <x v="3"/>
    <s v="All"/>
    <s v=" 0-1"/>
    <x v="6"/>
    <n v="0"/>
    <n v="0"/>
    <n v="0"/>
    <n v="6404"/>
  </r>
  <r>
    <n v="15"/>
    <x v="3"/>
    <s v="All"/>
    <s v=" 0-1"/>
    <x v="7"/>
    <n v="0"/>
    <n v="0"/>
    <n v="0"/>
    <n v="6404"/>
  </r>
  <r>
    <n v="15"/>
    <x v="3"/>
    <s v="All"/>
    <s v=" 0-1"/>
    <x v="8"/>
    <n v="0"/>
    <n v="0"/>
    <n v="0"/>
    <n v="6404"/>
  </r>
  <r>
    <n v="15"/>
    <x v="3"/>
    <s v="All"/>
    <s v=" 0-1"/>
    <x v="9"/>
    <n v="0"/>
    <n v="0"/>
    <n v="0"/>
    <n v="6404"/>
  </r>
  <r>
    <n v="15"/>
    <x v="3"/>
    <s v="All"/>
    <s v=" 0-1"/>
    <x v="10"/>
    <n v="0"/>
    <n v="0"/>
    <n v="0"/>
    <n v="6404"/>
  </r>
  <r>
    <n v="15"/>
    <x v="3"/>
    <s v="All"/>
    <s v=" 10-14"/>
    <x v="0"/>
    <n v="292"/>
    <n v="267"/>
    <n v="2605"/>
    <n v="22444"/>
  </r>
  <r>
    <n v="15"/>
    <x v="3"/>
    <s v="All"/>
    <s v=" 10-14"/>
    <x v="1"/>
    <n v="0"/>
    <n v="0"/>
    <n v="0"/>
    <n v="22444"/>
  </r>
  <r>
    <n v="15"/>
    <x v="3"/>
    <s v="All"/>
    <s v=" 10-14"/>
    <x v="2"/>
    <n v="0"/>
    <n v="0"/>
    <n v="0"/>
    <n v="22444"/>
  </r>
  <r>
    <n v="15"/>
    <x v="3"/>
    <s v="All"/>
    <s v=" 10-14"/>
    <x v="3"/>
    <n v="0"/>
    <n v="0"/>
    <n v="0"/>
    <n v="22444"/>
  </r>
  <r>
    <n v="15"/>
    <x v="3"/>
    <s v="All"/>
    <s v=" 10-14"/>
    <x v="4"/>
    <n v="0"/>
    <n v="0"/>
    <n v="0"/>
    <n v="22444"/>
  </r>
  <r>
    <n v="15"/>
    <x v="3"/>
    <s v="All"/>
    <s v=" 10-14"/>
    <x v="5"/>
    <n v="0"/>
    <n v="0"/>
    <n v="0"/>
    <n v="22444"/>
  </r>
  <r>
    <n v="15"/>
    <x v="3"/>
    <s v="All"/>
    <s v=" 10-14"/>
    <x v="6"/>
    <n v="0"/>
    <n v="0"/>
    <n v="0"/>
    <n v="22444"/>
  </r>
  <r>
    <n v="15"/>
    <x v="3"/>
    <s v="All"/>
    <s v=" 10-14"/>
    <x v="7"/>
    <n v="2"/>
    <n v="2"/>
    <n v="18"/>
    <n v="22444"/>
  </r>
  <r>
    <n v="15"/>
    <x v="3"/>
    <s v="All"/>
    <s v=" 10-14"/>
    <x v="8"/>
    <n v="0"/>
    <n v="0"/>
    <n v="0"/>
    <n v="22444"/>
  </r>
  <r>
    <n v="15"/>
    <x v="3"/>
    <s v="All"/>
    <s v=" 10-14"/>
    <x v="9"/>
    <n v="0"/>
    <n v="0"/>
    <n v="0"/>
    <n v="22444"/>
  </r>
  <r>
    <n v="15"/>
    <x v="3"/>
    <s v="All"/>
    <s v=" 10-14"/>
    <x v="10"/>
    <n v="2"/>
    <n v="2"/>
    <n v="35"/>
    <n v="22444"/>
  </r>
  <r>
    <n v="15"/>
    <x v="3"/>
    <s v="All"/>
    <s v=" 2-4"/>
    <x v="0"/>
    <n v="149"/>
    <n v="139"/>
    <n v="1868"/>
    <n v="10675"/>
  </r>
  <r>
    <n v="15"/>
    <x v="3"/>
    <s v="All"/>
    <s v=" 2-4"/>
    <x v="1"/>
    <n v="0"/>
    <n v="0"/>
    <n v="0"/>
    <n v="10675"/>
  </r>
  <r>
    <n v="15"/>
    <x v="3"/>
    <s v="All"/>
    <s v=" 2-4"/>
    <x v="2"/>
    <n v="0"/>
    <n v="0"/>
    <n v="0"/>
    <n v="10675"/>
  </r>
  <r>
    <n v="15"/>
    <x v="3"/>
    <s v="All"/>
    <s v=" 2-4"/>
    <x v="3"/>
    <n v="0"/>
    <n v="0"/>
    <n v="0"/>
    <n v="10675"/>
  </r>
  <r>
    <n v="15"/>
    <x v="3"/>
    <s v="All"/>
    <s v=" 2-4"/>
    <x v="4"/>
    <n v="0"/>
    <n v="0"/>
    <n v="0"/>
    <n v="10675"/>
  </r>
  <r>
    <n v="15"/>
    <x v="3"/>
    <s v="All"/>
    <s v=" 2-4"/>
    <x v="5"/>
    <n v="0"/>
    <n v="0"/>
    <n v="0"/>
    <n v="10675"/>
  </r>
  <r>
    <n v="15"/>
    <x v="3"/>
    <s v="All"/>
    <s v=" 2-4"/>
    <x v="6"/>
    <n v="0"/>
    <n v="0"/>
    <n v="0"/>
    <n v="10675"/>
  </r>
  <r>
    <n v="15"/>
    <x v="3"/>
    <s v="All"/>
    <s v=" 2-4"/>
    <x v="7"/>
    <n v="0"/>
    <n v="0"/>
    <n v="0"/>
    <n v="10675"/>
  </r>
  <r>
    <n v="15"/>
    <x v="3"/>
    <s v="All"/>
    <s v=" 2-4"/>
    <x v="8"/>
    <n v="0"/>
    <n v="0"/>
    <n v="0"/>
    <n v="10675"/>
  </r>
  <r>
    <n v="15"/>
    <x v="3"/>
    <s v="All"/>
    <s v=" 2-4"/>
    <x v="9"/>
    <n v="0"/>
    <n v="0"/>
    <n v="0"/>
    <n v="10675"/>
  </r>
  <r>
    <n v="15"/>
    <x v="3"/>
    <s v="All"/>
    <s v=" 2-4"/>
    <x v="10"/>
    <n v="1"/>
    <n v="1"/>
    <n v="15"/>
    <n v="10675"/>
  </r>
  <r>
    <n v="15"/>
    <x v="3"/>
    <s v="All"/>
    <s v=" 5-9"/>
    <x v="0"/>
    <n v="250"/>
    <n v="227"/>
    <n v="2748"/>
    <n v="19473"/>
  </r>
  <r>
    <n v="15"/>
    <x v="3"/>
    <s v="All"/>
    <s v=" 5-9"/>
    <x v="1"/>
    <n v="0"/>
    <n v="0"/>
    <n v="0"/>
    <n v="19473"/>
  </r>
  <r>
    <n v="15"/>
    <x v="3"/>
    <s v="All"/>
    <s v=" 5-9"/>
    <x v="2"/>
    <n v="0"/>
    <n v="0"/>
    <n v="0"/>
    <n v="19473"/>
  </r>
  <r>
    <n v="15"/>
    <x v="3"/>
    <s v="All"/>
    <s v=" 5-9"/>
    <x v="3"/>
    <n v="0"/>
    <n v="0"/>
    <n v="0"/>
    <n v="19473"/>
  </r>
  <r>
    <n v="15"/>
    <x v="3"/>
    <s v="All"/>
    <s v=" 5-9"/>
    <x v="4"/>
    <n v="0"/>
    <n v="0"/>
    <n v="0"/>
    <n v="19473"/>
  </r>
  <r>
    <n v="15"/>
    <x v="3"/>
    <s v="All"/>
    <s v=" 5-9"/>
    <x v="5"/>
    <n v="0"/>
    <n v="0"/>
    <n v="0"/>
    <n v="19473"/>
  </r>
  <r>
    <n v="15"/>
    <x v="3"/>
    <s v="All"/>
    <s v=" 5-9"/>
    <x v="6"/>
    <n v="0"/>
    <n v="0"/>
    <n v="0"/>
    <n v="19473"/>
  </r>
  <r>
    <n v="15"/>
    <x v="3"/>
    <s v="All"/>
    <s v=" 5-9"/>
    <x v="7"/>
    <n v="0"/>
    <n v="0"/>
    <n v="0"/>
    <n v="19473"/>
  </r>
  <r>
    <n v="15"/>
    <x v="3"/>
    <s v="All"/>
    <s v=" 5-9"/>
    <x v="8"/>
    <n v="0"/>
    <n v="0"/>
    <n v="0"/>
    <n v="19473"/>
  </r>
  <r>
    <n v="15"/>
    <x v="3"/>
    <s v="All"/>
    <s v=" 5-9"/>
    <x v="9"/>
    <n v="0"/>
    <n v="0"/>
    <n v="0"/>
    <n v="19473"/>
  </r>
  <r>
    <n v="15"/>
    <x v="3"/>
    <s v="All"/>
    <s v=" 5-9"/>
    <x v="10"/>
    <n v="0"/>
    <n v="0"/>
    <n v="0"/>
    <n v="19473"/>
  </r>
  <r>
    <n v="15"/>
    <x v="4"/>
    <s v="All"/>
    <s v=" 0-1"/>
    <x v="0"/>
    <n v="61"/>
    <n v="58"/>
    <n v="567"/>
    <n v="6120"/>
  </r>
  <r>
    <n v="15"/>
    <x v="4"/>
    <s v="All"/>
    <s v=" 0-1"/>
    <x v="1"/>
    <n v="0"/>
    <n v="0"/>
    <n v="0"/>
    <n v="6120"/>
  </r>
  <r>
    <n v="15"/>
    <x v="4"/>
    <s v="All"/>
    <s v=" 0-1"/>
    <x v="2"/>
    <n v="0"/>
    <n v="0"/>
    <n v="0"/>
    <n v="6120"/>
  </r>
  <r>
    <n v="15"/>
    <x v="4"/>
    <s v="All"/>
    <s v=" 0-1"/>
    <x v="3"/>
    <n v="0"/>
    <n v="0"/>
    <n v="0"/>
    <n v="6120"/>
  </r>
  <r>
    <n v="15"/>
    <x v="4"/>
    <s v="All"/>
    <s v=" 0-1"/>
    <x v="4"/>
    <n v="0"/>
    <n v="0"/>
    <n v="0"/>
    <n v="6120"/>
  </r>
  <r>
    <n v="15"/>
    <x v="4"/>
    <s v="All"/>
    <s v=" 0-1"/>
    <x v="5"/>
    <n v="0"/>
    <n v="0"/>
    <n v="0"/>
    <n v="6120"/>
  </r>
  <r>
    <n v="15"/>
    <x v="4"/>
    <s v="All"/>
    <s v=" 0-1"/>
    <x v="6"/>
    <n v="0"/>
    <n v="0"/>
    <n v="0"/>
    <n v="6120"/>
  </r>
  <r>
    <n v="15"/>
    <x v="4"/>
    <s v="All"/>
    <s v=" 0-1"/>
    <x v="7"/>
    <n v="0"/>
    <n v="0"/>
    <n v="0"/>
    <n v="6120"/>
  </r>
  <r>
    <n v="15"/>
    <x v="4"/>
    <s v="All"/>
    <s v=" 0-1"/>
    <x v="8"/>
    <n v="0"/>
    <n v="0"/>
    <n v="0"/>
    <n v="6120"/>
  </r>
  <r>
    <n v="15"/>
    <x v="4"/>
    <s v="All"/>
    <s v=" 0-1"/>
    <x v="9"/>
    <n v="0"/>
    <n v="0"/>
    <n v="0"/>
    <n v="6120"/>
  </r>
  <r>
    <n v="15"/>
    <x v="4"/>
    <s v="All"/>
    <s v=" 0-1"/>
    <x v="10"/>
    <n v="0"/>
    <n v="0"/>
    <n v="0"/>
    <n v="6120"/>
  </r>
  <r>
    <n v="15"/>
    <x v="4"/>
    <s v="All"/>
    <s v=" 10-14"/>
    <x v="0"/>
    <n v="151"/>
    <n v="135"/>
    <n v="1248"/>
    <n v="21727"/>
  </r>
  <r>
    <n v="15"/>
    <x v="4"/>
    <s v="All"/>
    <s v=" 10-14"/>
    <x v="1"/>
    <n v="0"/>
    <n v="0"/>
    <n v="0"/>
    <n v="21727"/>
  </r>
  <r>
    <n v="15"/>
    <x v="4"/>
    <s v="All"/>
    <s v=" 10-14"/>
    <x v="2"/>
    <n v="0"/>
    <n v="0"/>
    <n v="0"/>
    <n v="21727"/>
  </r>
  <r>
    <n v="15"/>
    <x v="4"/>
    <s v="All"/>
    <s v=" 10-14"/>
    <x v="3"/>
    <n v="0"/>
    <n v="0"/>
    <n v="0"/>
    <n v="21727"/>
  </r>
  <r>
    <n v="15"/>
    <x v="4"/>
    <s v="All"/>
    <s v=" 10-14"/>
    <x v="4"/>
    <n v="0"/>
    <n v="0"/>
    <n v="0"/>
    <n v="21727"/>
  </r>
  <r>
    <n v="15"/>
    <x v="4"/>
    <s v="All"/>
    <s v=" 10-14"/>
    <x v="5"/>
    <n v="0"/>
    <n v="0"/>
    <n v="0"/>
    <n v="21727"/>
  </r>
  <r>
    <n v="15"/>
    <x v="4"/>
    <s v="All"/>
    <s v=" 10-14"/>
    <x v="6"/>
    <n v="0"/>
    <n v="0"/>
    <n v="0"/>
    <n v="21727"/>
  </r>
  <r>
    <n v="15"/>
    <x v="4"/>
    <s v="All"/>
    <s v=" 10-14"/>
    <x v="7"/>
    <n v="0"/>
    <n v="0"/>
    <n v="0"/>
    <n v="21727"/>
  </r>
  <r>
    <n v="15"/>
    <x v="4"/>
    <s v="All"/>
    <s v=" 10-14"/>
    <x v="8"/>
    <n v="0"/>
    <n v="0"/>
    <n v="0"/>
    <n v="21727"/>
  </r>
  <r>
    <n v="15"/>
    <x v="4"/>
    <s v="All"/>
    <s v=" 10-14"/>
    <x v="9"/>
    <n v="0"/>
    <n v="0"/>
    <n v="0"/>
    <n v="21727"/>
  </r>
  <r>
    <n v="15"/>
    <x v="4"/>
    <s v="All"/>
    <s v=" 10-14"/>
    <x v="10"/>
    <n v="0"/>
    <n v="0"/>
    <n v="0"/>
    <n v="21727"/>
  </r>
  <r>
    <n v="15"/>
    <x v="4"/>
    <s v="All"/>
    <s v=" 2-4"/>
    <x v="0"/>
    <n v="84"/>
    <n v="79"/>
    <n v="842"/>
    <n v="9960"/>
  </r>
  <r>
    <n v="15"/>
    <x v="4"/>
    <s v="All"/>
    <s v=" 2-4"/>
    <x v="1"/>
    <n v="0"/>
    <n v="0"/>
    <n v="0"/>
    <n v="9960"/>
  </r>
  <r>
    <n v="15"/>
    <x v="4"/>
    <s v="All"/>
    <s v=" 2-4"/>
    <x v="2"/>
    <n v="0"/>
    <n v="0"/>
    <n v="0"/>
    <n v="9960"/>
  </r>
  <r>
    <n v="15"/>
    <x v="4"/>
    <s v="All"/>
    <s v=" 2-4"/>
    <x v="3"/>
    <n v="0"/>
    <n v="0"/>
    <n v="0"/>
    <n v="9960"/>
  </r>
  <r>
    <n v="15"/>
    <x v="4"/>
    <s v="All"/>
    <s v=" 2-4"/>
    <x v="4"/>
    <n v="0"/>
    <n v="0"/>
    <n v="0"/>
    <n v="9960"/>
  </r>
  <r>
    <n v="15"/>
    <x v="4"/>
    <s v="All"/>
    <s v=" 2-4"/>
    <x v="5"/>
    <n v="0"/>
    <n v="0"/>
    <n v="0"/>
    <n v="9960"/>
  </r>
  <r>
    <n v="15"/>
    <x v="4"/>
    <s v="All"/>
    <s v=" 2-4"/>
    <x v="6"/>
    <n v="0"/>
    <n v="0"/>
    <n v="0"/>
    <n v="9960"/>
  </r>
  <r>
    <n v="15"/>
    <x v="4"/>
    <s v="All"/>
    <s v=" 2-4"/>
    <x v="7"/>
    <n v="0"/>
    <n v="0"/>
    <n v="0"/>
    <n v="9960"/>
  </r>
  <r>
    <n v="15"/>
    <x v="4"/>
    <s v="All"/>
    <s v=" 2-4"/>
    <x v="8"/>
    <n v="0"/>
    <n v="0"/>
    <n v="0"/>
    <n v="9960"/>
  </r>
  <r>
    <n v="15"/>
    <x v="4"/>
    <s v="All"/>
    <s v=" 2-4"/>
    <x v="9"/>
    <n v="0"/>
    <n v="0"/>
    <n v="0"/>
    <n v="9960"/>
  </r>
  <r>
    <n v="15"/>
    <x v="4"/>
    <s v="All"/>
    <s v=" 2-4"/>
    <x v="10"/>
    <n v="0"/>
    <n v="0"/>
    <n v="0"/>
    <n v="9960"/>
  </r>
  <r>
    <n v="15"/>
    <x v="4"/>
    <s v="All"/>
    <s v=" 5-9"/>
    <x v="0"/>
    <n v="151"/>
    <n v="140"/>
    <n v="1510"/>
    <n v="18592"/>
  </r>
  <r>
    <n v="15"/>
    <x v="4"/>
    <s v="All"/>
    <s v=" 5-9"/>
    <x v="1"/>
    <n v="0"/>
    <n v="0"/>
    <n v="0"/>
    <n v="18592"/>
  </r>
  <r>
    <n v="15"/>
    <x v="4"/>
    <s v="All"/>
    <s v=" 5-9"/>
    <x v="2"/>
    <n v="0"/>
    <n v="0"/>
    <n v="0"/>
    <n v="18592"/>
  </r>
  <r>
    <n v="15"/>
    <x v="4"/>
    <s v="All"/>
    <s v=" 5-9"/>
    <x v="3"/>
    <n v="0"/>
    <n v="0"/>
    <n v="0"/>
    <n v="18592"/>
  </r>
  <r>
    <n v="15"/>
    <x v="4"/>
    <s v="All"/>
    <s v=" 5-9"/>
    <x v="4"/>
    <n v="0"/>
    <n v="0"/>
    <n v="0"/>
    <n v="18592"/>
  </r>
  <r>
    <n v="15"/>
    <x v="4"/>
    <s v="All"/>
    <s v=" 5-9"/>
    <x v="5"/>
    <n v="2"/>
    <n v="1"/>
    <n v="25"/>
    <n v="18592"/>
  </r>
  <r>
    <n v="15"/>
    <x v="4"/>
    <s v="All"/>
    <s v=" 5-9"/>
    <x v="6"/>
    <n v="1"/>
    <n v="1"/>
    <n v="10"/>
    <n v="18592"/>
  </r>
  <r>
    <n v="15"/>
    <x v="4"/>
    <s v="All"/>
    <s v=" 5-9"/>
    <x v="7"/>
    <n v="0"/>
    <n v="0"/>
    <n v="0"/>
    <n v="18592"/>
  </r>
  <r>
    <n v="15"/>
    <x v="4"/>
    <s v="All"/>
    <s v=" 5-9"/>
    <x v="8"/>
    <n v="0"/>
    <n v="0"/>
    <n v="0"/>
    <n v="18592"/>
  </r>
  <r>
    <n v="15"/>
    <x v="4"/>
    <s v="All"/>
    <s v=" 5-9"/>
    <x v="9"/>
    <n v="0"/>
    <n v="0"/>
    <n v="0"/>
    <n v="18592"/>
  </r>
  <r>
    <n v="15"/>
    <x v="4"/>
    <s v="All"/>
    <s v=" 5-9"/>
    <x v="10"/>
    <n v="0"/>
    <n v="0"/>
    <n v="0"/>
    <n v="18592"/>
  </r>
  <r>
    <n v="15"/>
    <x v="5"/>
    <s v="All"/>
    <s v=" 0-1"/>
    <x v="0"/>
    <n v="69"/>
    <n v="63"/>
    <n v="652"/>
    <n v="5930"/>
  </r>
  <r>
    <n v="15"/>
    <x v="5"/>
    <s v="All"/>
    <s v=" 0-1"/>
    <x v="1"/>
    <n v="0"/>
    <n v="0"/>
    <n v="0"/>
    <n v="5930"/>
  </r>
  <r>
    <n v="15"/>
    <x v="5"/>
    <s v="All"/>
    <s v=" 0-1"/>
    <x v="2"/>
    <n v="0"/>
    <n v="0"/>
    <n v="0"/>
    <n v="5930"/>
  </r>
  <r>
    <n v="15"/>
    <x v="5"/>
    <s v="All"/>
    <s v=" 0-1"/>
    <x v="3"/>
    <n v="0"/>
    <n v="0"/>
    <n v="0"/>
    <n v="5930"/>
  </r>
  <r>
    <n v="15"/>
    <x v="5"/>
    <s v="All"/>
    <s v=" 0-1"/>
    <x v="4"/>
    <n v="0"/>
    <n v="0"/>
    <n v="0"/>
    <n v="5930"/>
  </r>
  <r>
    <n v="15"/>
    <x v="5"/>
    <s v="All"/>
    <s v=" 0-1"/>
    <x v="5"/>
    <n v="0"/>
    <n v="0"/>
    <n v="0"/>
    <n v="5930"/>
  </r>
  <r>
    <n v="15"/>
    <x v="5"/>
    <s v="All"/>
    <s v=" 0-1"/>
    <x v="6"/>
    <n v="0"/>
    <n v="0"/>
    <n v="0"/>
    <n v="5930"/>
  </r>
  <r>
    <n v="15"/>
    <x v="5"/>
    <s v="All"/>
    <s v=" 0-1"/>
    <x v="7"/>
    <n v="0"/>
    <n v="0"/>
    <n v="0"/>
    <n v="5930"/>
  </r>
  <r>
    <n v="15"/>
    <x v="5"/>
    <s v="All"/>
    <s v=" 0-1"/>
    <x v="8"/>
    <n v="0"/>
    <n v="0"/>
    <n v="0"/>
    <n v="5930"/>
  </r>
  <r>
    <n v="15"/>
    <x v="5"/>
    <s v="All"/>
    <s v=" 0-1"/>
    <x v="9"/>
    <n v="0"/>
    <n v="0"/>
    <n v="0"/>
    <n v="5930"/>
  </r>
  <r>
    <n v="15"/>
    <x v="5"/>
    <s v="All"/>
    <s v=" 0-1"/>
    <x v="10"/>
    <n v="2"/>
    <n v="1"/>
    <n v="45"/>
    <n v="5930"/>
  </r>
  <r>
    <n v="15"/>
    <x v="5"/>
    <s v="All"/>
    <s v=" 10-14"/>
    <x v="0"/>
    <n v="138"/>
    <n v="127"/>
    <n v="819"/>
    <n v="20755"/>
  </r>
  <r>
    <n v="15"/>
    <x v="5"/>
    <s v="All"/>
    <s v=" 10-14"/>
    <x v="1"/>
    <n v="0"/>
    <n v="0"/>
    <n v="0"/>
    <n v="20755"/>
  </r>
  <r>
    <n v="15"/>
    <x v="5"/>
    <s v="All"/>
    <s v=" 10-14"/>
    <x v="2"/>
    <n v="0"/>
    <n v="0"/>
    <n v="0"/>
    <n v="20755"/>
  </r>
  <r>
    <n v="15"/>
    <x v="5"/>
    <s v="All"/>
    <s v=" 10-14"/>
    <x v="3"/>
    <n v="0"/>
    <n v="0"/>
    <n v="0"/>
    <n v="20755"/>
  </r>
  <r>
    <n v="15"/>
    <x v="5"/>
    <s v="All"/>
    <s v=" 10-14"/>
    <x v="4"/>
    <n v="0"/>
    <n v="0"/>
    <n v="0"/>
    <n v="20755"/>
  </r>
  <r>
    <n v="15"/>
    <x v="5"/>
    <s v="All"/>
    <s v=" 10-14"/>
    <x v="5"/>
    <n v="0"/>
    <n v="0"/>
    <n v="0"/>
    <n v="20755"/>
  </r>
  <r>
    <n v="15"/>
    <x v="5"/>
    <s v="All"/>
    <s v=" 10-14"/>
    <x v="6"/>
    <n v="0"/>
    <n v="0"/>
    <n v="0"/>
    <n v="20755"/>
  </r>
  <r>
    <n v="15"/>
    <x v="5"/>
    <s v="All"/>
    <s v=" 10-14"/>
    <x v="7"/>
    <n v="0"/>
    <n v="0"/>
    <n v="0"/>
    <n v="20755"/>
  </r>
  <r>
    <n v="15"/>
    <x v="5"/>
    <s v="All"/>
    <s v=" 10-14"/>
    <x v="8"/>
    <n v="0"/>
    <n v="0"/>
    <n v="0"/>
    <n v="20755"/>
  </r>
  <r>
    <n v="15"/>
    <x v="5"/>
    <s v="All"/>
    <s v=" 10-14"/>
    <x v="9"/>
    <n v="0"/>
    <n v="0"/>
    <n v="0"/>
    <n v="20755"/>
  </r>
  <r>
    <n v="15"/>
    <x v="5"/>
    <s v="All"/>
    <s v=" 10-14"/>
    <x v="10"/>
    <n v="2"/>
    <n v="2"/>
    <n v="43"/>
    <n v="20755"/>
  </r>
  <r>
    <n v="15"/>
    <x v="5"/>
    <s v="All"/>
    <s v=" 2-4"/>
    <x v="0"/>
    <n v="57"/>
    <n v="52"/>
    <n v="620"/>
    <n v="9455"/>
  </r>
  <r>
    <n v="15"/>
    <x v="5"/>
    <s v="All"/>
    <s v=" 2-4"/>
    <x v="1"/>
    <n v="0"/>
    <n v="0"/>
    <n v="0"/>
    <n v="9455"/>
  </r>
  <r>
    <n v="15"/>
    <x v="5"/>
    <s v="All"/>
    <s v=" 2-4"/>
    <x v="2"/>
    <n v="0"/>
    <n v="0"/>
    <n v="0"/>
    <n v="9455"/>
  </r>
  <r>
    <n v="15"/>
    <x v="5"/>
    <s v="All"/>
    <s v=" 2-4"/>
    <x v="3"/>
    <n v="0"/>
    <n v="0"/>
    <n v="0"/>
    <n v="9455"/>
  </r>
  <r>
    <n v="15"/>
    <x v="5"/>
    <s v="All"/>
    <s v=" 2-4"/>
    <x v="4"/>
    <n v="0"/>
    <n v="0"/>
    <n v="0"/>
    <n v="9455"/>
  </r>
  <r>
    <n v="15"/>
    <x v="5"/>
    <s v="All"/>
    <s v=" 2-4"/>
    <x v="5"/>
    <n v="0"/>
    <n v="0"/>
    <n v="0"/>
    <n v="9455"/>
  </r>
  <r>
    <n v="15"/>
    <x v="5"/>
    <s v="All"/>
    <s v=" 2-4"/>
    <x v="6"/>
    <n v="0"/>
    <n v="0"/>
    <n v="0"/>
    <n v="9455"/>
  </r>
  <r>
    <n v="15"/>
    <x v="5"/>
    <s v="All"/>
    <s v=" 2-4"/>
    <x v="7"/>
    <n v="0"/>
    <n v="0"/>
    <n v="0"/>
    <n v="9455"/>
  </r>
  <r>
    <n v="15"/>
    <x v="5"/>
    <s v="All"/>
    <s v=" 2-4"/>
    <x v="8"/>
    <n v="0"/>
    <n v="0"/>
    <n v="0"/>
    <n v="9455"/>
  </r>
  <r>
    <n v="15"/>
    <x v="5"/>
    <s v="All"/>
    <s v=" 2-4"/>
    <x v="9"/>
    <n v="0"/>
    <n v="0"/>
    <n v="0"/>
    <n v="9455"/>
  </r>
  <r>
    <n v="15"/>
    <x v="5"/>
    <s v="All"/>
    <s v=" 2-4"/>
    <x v="10"/>
    <n v="0"/>
    <n v="0"/>
    <n v="0"/>
    <n v="9455"/>
  </r>
  <r>
    <n v="15"/>
    <x v="5"/>
    <s v="All"/>
    <s v=" 5-9"/>
    <x v="0"/>
    <n v="123"/>
    <n v="117"/>
    <n v="1173"/>
    <n v="17672"/>
  </r>
  <r>
    <n v="15"/>
    <x v="5"/>
    <s v="All"/>
    <s v=" 5-9"/>
    <x v="1"/>
    <n v="0"/>
    <n v="0"/>
    <n v="0"/>
    <n v="17672"/>
  </r>
  <r>
    <n v="15"/>
    <x v="5"/>
    <s v="All"/>
    <s v=" 5-9"/>
    <x v="2"/>
    <n v="0"/>
    <n v="0"/>
    <n v="0"/>
    <n v="17672"/>
  </r>
  <r>
    <n v="15"/>
    <x v="5"/>
    <s v="All"/>
    <s v=" 5-9"/>
    <x v="3"/>
    <n v="0"/>
    <n v="0"/>
    <n v="0"/>
    <n v="17672"/>
  </r>
  <r>
    <n v="15"/>
    <x v="5"/>
    <s v="All"/>
    <s v=" 5-9"/>
    <x v="4"/>
    <n v="0"/>
    <n v="0"/>
    <n v="0"/>
    <n v="17672"/>
  </r>
  <r>
    <n v="15"/>
    <x v="5"/>
    <s v="All"/>
    <s v=" 5-9"/>
    <x v="5"/>
    <n v="0"/>
    <n v="0"/>
    <n v="0"/>
    <n v="17672"/>
  </r>
  <r>
    <n v="15"/>
    <x v="5"/>
    <s v="All"/>
    <s v=" 5-9"/>
    <x v="6"/>
    <n v="0"/>
    <n v="0"/>
    <n v="0"/>
    <n v="17672"/>
  </r>
  <r>
    <n v="15"/>
    <x v="5"/>
    <s v="All"/>
    <s v=" 5-9"/>
    <x v="7"/>
    <n v="0"/>
    <n v="0"/>
    <n v="0"/>
    <n v="17672"/>
  </r>
  <r>
    <n v="15"/>
    <x v="5"/>
    <s v="All"/>
    <s v=" 5-9"/>
    <x v="8"/>
    <n v="0"/>
    <n v="0"/>
    <n v="0"/>
    <n v="17672"/>
  </r>
  <r>
    <n v="15"/>
    <x v="5"/>
    <s v="All"/>
    <s v=" 5-9"/>
    <x v="9"/>
    <n v="0"/>
    <n v="0"/>
    <n v="0"/>
    <n v="17672"/>
  </r>
  <r>
    <n v="15"/>
    <x v="5"/>
    <s v="All"/>
    <s v=" 5-9"/>
    <x v="10"/>
    <n v="0"/>
    <n v="0"/>
    <n v="0"/>
    <n v="17672"/>
  </r>
  <r>
    <n v="15"/>
    <x v="6"/>
    <s v="All"/>
    <s v=" 0-1"/>
    <x v="0"/>
    <n v="72"/>
    <n v="66"/>
    <n v="569"/>
    <n v="6367"/>
  </r>
  <r>
    <n v="15"/>
    <x v="6"/>
    <s v="All"/>
    <s v=" 0-1"/>
    <x v="1"/>
    <n v="0"/>
    <n v="0"/>
    <n v="0"/>
    <n v="6367"/>
  </r>
  <r>
    <n v="15"/>
    <x v="6"/>
    <s v="All"/>
    <s v=" 0-1"/>
    <x v="2"/>
    <n v="0"/>
    <n v="0"/>
    <n v="0"/>
    <n v="6367"/>
  </r>
  <r>
    <n v="15"/>
    <x v="6"/>
    <s v="All"/>
    <s v=" 0-1"/>
    <x v="3"/>
    <n v="0"/>
    <n v="0"/>
    <n v="0"/>
    <n v="6367"/>
  </r>
  <r>
    <n v="15"/>
    <x v="6"/>
    <s v="All"/>
    <s v=" 0-1"/>
    <x v="4"/>
    <n v="0"/>
    <n v="0"/>
    <n v="0"/>
    <n v="6367"/>
  </r>
  <r>
    <n v="15"/>
    <x v="6"/>
    <s v="All"/>
    <s v=" 0-1"/>
    <x v="5"/>
    <n v="0"/>
    <n v="0"/>
    <n v="0"/>
    <n v="6367"/>
  </r>
  <r>
    <n v="15"/>
    <x v="6"/>
    <s v="All"/>
    <s v=" 0-1"/>
    <x v="6"/>
    <n v="1"/>
    <n v="1"/>
    <n v="30"/>
    <n v="6367"/>
  </r>
  <r>
    <n v="15"/>
    <x v="6"/>
    <s v="All"/>
    <s v=" 0-1"/>
    <x v="7"/>
    <n v="0"/>
    <n v="0"/>
    <n v="0"/>
    <n v="6367"/>
  </r>
  <r>
    <n v="15"/>
    <x v="6"/>
    <s v="All"/>
    <s v=" 0-1"/>
    <x v="8"/>
    <n v="0"/>
    <n v="0"/>
    <n v="0"/>
    <n v="6367"/>
  </r>
  <r>
    <n v="15"/>
    <x v="6"/>
    <s v="All"/>
    <s v=" 0-1"/>
    <x v="9"/>
    <n v="0"/>
    <n v="0"/>
    <n v="0"/>
    <n v="6367"/>
  </r>
  <r>
    <n v="15"/>
    <x v="6"/>
    <s v="All"/>
    <s v=" 0-1"/>
    <x v="10"/>
    <n v="0"/>
    <n v="0"/>
    <n v="0"/>
    <n v="6367"/>
  </r>
  <r>
    <n v="15"/>
    <x v="6"/>
    <s v="All"/>
    <s v=" 10-14"/>
    <x v="0"/>
    <n v="199"/>
    <n v="188"/>
    <n v="1130"/>
    <n v="21048"/>
  </r>
  <r>
    <n v="15"/>
    <x v="6"/>
    <s v="All"/>
    <s v=" 10-14"/>
    <x v="1"/>
    <n v="0"/>
    <n v="0"/>
    <n v="0"/>
    <n v="21048"/>
  </r>
  <r>
    <n v="15"/>
    <x v="6"/>
    <s v="All"/>
    <s v=" 10-14"/>
    <x v="2"/>
    <n v="0"/>
    <n v="0"/>
    <n v="0"/>
    <n v="21048"/>
  </r>
  <r>
    <n v="15"/>
    <x v="6"/>
    <s v="All"/>
    <s v=" 10-14"/>
    <x v="3"/>
    <n v="0"/>
    <n v="0"/>
    <n v="0"/>
    <n v="21048"/>
  </r>
  <r>
    <n v="15"/>
    <x v="6"/>
    <s v="All"/>
    <s v=" 10-14"/>
    <x v="4"/>
    <n v="0"/>
    <n v="0"/>
    <n v="0"/>
    <n v="21048"/>
  </r>
  <r>
    <n v="15"/>
    <x v="6"/>
    <s v="All"/>
    <s v=" 10-14"/>
    <x v="5"/>
    <n v="0"/>
    <n v="0"/>
    <n v="0"/>
    <n v="21048"/>
  </r>
  <r>
    <n v="15"/>
    <x v="6"/>
    <s v="All"/>
    <s v=" 10-14"/>
    <x v="6"/>
    <n v="1"/>
    <n v="1"/>
    <n v="4"/>
    <n v="21048"/>
  </r>
  <r>
    <n v="15"/>
    <x v="6"/>
    <s v="All"/>
    <s v=" 10-14"/>
    <x v="7"/>
    <n v="0"/>
    <n v="0"/>
    <n v="0"/>
    <n v="21048"/>
  </r>
  <r>
    <n v="15"/>
    <x v="6"/>
    <s v="All"/>
    <s v=" 10-14"/>
    <x v="8"/>
    <n v="0"/>
    <n v="0"/>
    <n v="0"/>
    <n v="21048"/>
  </r>
  <r>
    <n v="15"/>
    <x v="6"/>
    <s v="All"/>
    <s v=" 10-14"/>
    <x v="9"/>
    <n v="0"/>
    <n v="0"/>
    <n v="0"/>
    <n v="21048"/>
  </r>
  <r>
    <n v="15"/>
    <x v="6"/>
    <s v="All"/>
    <s v=" 10-14"/>
    <x v="10"/>
    <n v="5"/>
    <n v="5"/>
    <n v="25"/>
    <n v="21048"/>
  </r>
  <r>
    <n v="15"/>
    <x v="6"/>
    <s v="All"/>
    <s v=" 2-4"/>
    <x v="0"/>
    <n v="121"/>
    <n v="117"/>
    <n v="1062"/>
    <n v="9903"/>
  </r>
  <r>
    <n v="15"/>
    <x v="6"/>
    <s v="All"/>
    <s v=" 2-4"/>
    <x v="1"/>
    <n v="0"/>
    <n v="0"/>
    <n v="0"/>
    <n v="9903"/>
  </r>
  <r>
    <n v="15"/>
    <x v="6"/>
    <s v="All"/>
    <s v=" 2-4"/>
    <x v="2"/>
    <n v="0"/>
    <n v="0"/>
    <n v="0"/>
    <n v="9903"/>
  </r>
  <r>
    <n v="15"/>
    <x v="6"/>
    <s v="All"/>
    <s v=" 2-4"/>
    <x v="3"/>
    <n v="0"/>
    <n v="0"/>
    <n v="0"/>
    <n v="9903"/>
  </r>
  <r>
    <n v="15"/>
    <x v="6"/>
    <s v="All"/>
    <s v=" 2-4"/>
    <x v="4"/>
    <n v="0"/>
    <n v="0"/>
    <n v="0"/>
    <n v="9903"/>
  </r>
  <r>
    <n v="15"/>
    <x v="6"/>
    <s v="All"/>
    <s v=" 2-4"/>
    <x v="5"/>
    <n v="0"/>
    <n v="0"/>
    <n v="0"/>
    <n v="9903"/>
  </r>
  <r>
    <n v="15"/>
    <x v="6"/>
    <s v="All"/>
    <s v=" 2-4"/>
    <x v="6"/>
    <n v="0"/>
    <n v="0"/>
    <n v="0"/>
    <n v="9903"/>
  </r>
  <r>
    <n v="15"/>
    <x v="6"/>
    <s v="All"/>
    <s v=" 2-4"/>
    <x v="7"/>
    <n v="0"/>
    <n v="0"/>
    <n v="0"/>
    <n v="9903"/>
  </r>
  <r>
    <n v="15"/>
    <x v="6"/>
    <s v="All"/>
    <s v=" 2-4"/>
    <x v="8"/>
    <n v="0"/>
    <n v="0"/>
    <n v="0"/>
    <n v="9903"/>
  </r>
  <r>
    <n v="15"/>
    <x v="6"/>
    <s v="All"/>
    <s v=" 2-4"/>
    <x v="9"/>
    <n v="0"/>
    <n v="0"/>
    <n v="0"/>
    <n v="9903"/>
  </r>
  <r>
    <n v="15"/>
    <x v="6"/>
    <s v="All"/>
    <s v=" 2-4"/>
    <x v="10"/>
    <n v="0"/>
    <n v="0"/>
    <n v="0"/>
    <n v="9903"/>
  </r>
  <r>
    <n v="15"/>
    <x v="6"/>
    <s v="All"/>
    <s v=" 5-9"/>
    <x v="0"/>
    <n v="247"/>
    <n v="229"/>
    <n v="2086"/>
    <n v="18463"/>
  </r>
  <r>
    <n v="15"/>
    <x v="6"/>
    <s v="All"/>
    <s v=" 5-9"/>
    <x v="1"/>
    <n v="0"/>
    <n v="0"/>
    <n v="0"/>
    <n v="18463"/>
  </r>
  <r>
    <n v="15"/>
    <x v="6"/>
    <s v="All"/>
    <s v=" 5-9"/>
    <x v="2"/>
    <n v="0"/>
    <n v="0"/>
    <n v="0"/>
    <n v="18463"/>
  </r>
  <r>
    <n v="15"/>
    <x v="6"/>
    <s v="All"/>
    <s v=" 5-9"/>
    <x v="3"/>
    <n v="0"/>
    <n v="0"/>
    <n v="0"/>
    <n v="18463"/>
  </r>
  <r>
    <n v="15"/>
    <x v="6"/>
    <s v="All"/>
    <s v=" 5-9"/>
    <x v="4"/>
    <n v="0"/>
    <n v="0"/>
    <n v="0"/>
    <n v="18463"/>
  </r>
  <r>
    <n v="15"/>
    <x v="6"/>
    <s v="All"/>
    <s v=" 5-9"/>
    <x v="5"/>
    <n v="0"/>
    <n v="0"/>
    <n v="0"/>
    <n v="18463"/>
  </r>
  <r>
    <n v="15"/>
    <x v="6"/>
    <s v="All"/>
    <s v=" 5-9"/>
    <x v="6"/>
    <n v="0"/>
    <n v="0"/>
    <n v="0"/>
    <n v="18463"/>
  </r>
  <r>
    <n v="15"/>
    <x v="6"/>
    <s v="All"/>
    <s v=" 5-9"/>
    <x v="7"/>
    <n v="0"/>
    <n v="0"/>
    <n v="0"/>
    <n v="18463"/>
  </r>
  <r>
    <n v="15"/>
    <x v="6"/>
    <s v="All"/>
    <s v=" 5-9"/>
    <x v="8"/>
    <n v="0"/>
    <n v="0"/>
    <n v="0"/>
    <n v="18463"/>
  </r>
  <r>
    <n v="15"/>
    <x v="6"/>
    <s v="All"/>
    <s v=" 5-9"/>
    <x v="9"/>
    <n v="0"/>
    <n v="0"/>
    <n v="0"/>
    <n v="18463"/>
  </r>
  <r>
    <n v="15"/>
    <x v="6"/>
    <s v="All"/>
    <s v=" 5-9"/>
    <x v="10"/>
    <n v="1"/>
    <n v="1"/>
    <n v="30"/>
    <n v="18463"/>
  </r>
  <r>
    <n v="15"/>
    <x v="7"/>
    <s v="All"/>
    <s v=" 0-1"/>
    <x v="0"/>
    <n v="64"/>
    <n v="58"/>
    <n v="484"/>
    <n v="6308"/>
  </r>
  <r>
    <n v="15"/>
    <x v="7"/>
    <s v="All"/>
    <s v=" 0-1"/>
    <x v="1"/>
    <n v="0"/>
    <n v="0"/>
    <n v="0"/>
    <n v="6308"/>
  </r>
  <r>
    <n v="15"/>
    <x v="7"/>
    <s v="All"/>
    <s v=" 0-1"/>
    <x v="2"/>
    <n v="0"/>
    <n v="0"/>
    <n v="0"/>
    <n v="6308"/>
  </r>
  <r>
    <n v="15"/>
    <x v="7"/>
    <s v="All"/>
    <s v=" 0-1"/>
    <x v="3"/>
    <n v="0"/>
    <n v="0"/>
    <n v="0"/>
    <n v="6308"/>
  </r>
  <r>
    <n v="15"/>
    <x v="7"/>
    <s v="All"/>
    <s v=" 0-1"/>
    <x v="4"/>
    <n v="0"/>
    <n v="0"/>
    <n v="0"/>
    <n v="6308"/>
  </r>
  <r>
    <n v="15"/>
    <x v="7"/>
    <s v="All"/>
    <s v=" 0-1"/>
    <x v="5"/>
    <n v="0"/>
    <n v="0"/>
    <n v="0"/>
    <n v="6308"/>
  </r>
  <r>
    <n v="15"/>
    <x v="7"/>
    <s v="All"/>
    <s v=" 0-1"/>
    <x v="6"/>
    <n v="0"/>
    <n v="0"/>
    <n v="0"/>
    <n v="6308"/>
  </r>
  <r>
    <n v="15"/>
    <x v="7"/>
    <s v="All"/>
    <s v=" 0-1"/>
    <x v="7"/>
    <n v="0"/>
    <n v="0"/>
    <n v="0"/>
    <n v="6308"/>
  </r>
  <r>
    <n v="15"/>
    <x v="7"/>
    <s v="All"/>
    <s v=" 0-1"/>
    <x v="8"/>
    <n v="0"/>
    <n v="0"/>
    <n v="0"/>
    <n v="6308"/>
  </r>
  <r>
    <n v="15"/>
    <x v="7"/>
    <s v="All"/>
    <s v=" 0-1"/>
    <x v="9"/>
    <n v="0"/>
    <n v="0"/>
    <n v="0"/>
    <n v="6308"/>
  </r>
  <r>
    <n v="15"/>
    <x v="7"/>
    <s v="All"/>
    <s v=" 0-1"/>
    <x v="10"/>
    <n v="0"/>
    <n v="0"/>
    <n v="0"/>
    <n v="6308"/>
  </r>
  <r>
    <n v="15"/>
    <x v="7"/>
    <s v="All"/>
    <s v=" 10-14"/>
    <x v="0"/>
    <n v="166"/>
    <n v="157"/>
    <n v="945"/>
    <n v="20148"/>
  </r>
  <r>
    <n v="15"/>
    <x v="7"/>
    <s v="All"/>
    <s v=" 10-14"/>
    <x v="1"/>
    <n v="0"/>
    <n v="0"/>
    <n v="0"/>
    <n v="20148"/>
  </r>
  <r>
    <n v="15"/>
    <x v="7"/>
    <s v="All"/>
    <s v=" 10-14"/>
    <x v="2"/>
    <n v="0"/>
    <n v="0"/>
    <n v="0"/>
    <n v="20148"/>
  </r>
  <r>
    <n v="15"/>
    <x v="7"/>
    <s v="All"/>
    <s v=" 10-14"/>
    <x v="3"/>
    <n v="0"/>
    <n v="0"/>
    <n v="0"/>
    <n v="20148"/>
  </r>
  <r>
    <n v="15"/>
    <x v="7"/>
    <s v="All"/>
    <s v=" 10-14"/>
    <x v="4"/>
    <n v="0"/>
    <n v="0"/>
    <n v="0"/>
    <n v="20148"/>
  </r>
  <r>
    <n v="15"/>
    <x v="7"/>
    <s v="All"/>
    <s v=" 10-14"/>
    <x v="5"/>
    <n v="0"/>
    <n v="0"/>
    <n v="0"/>
    <n v="20148"/>
  </r>
  <r>
    <n v="15"/>
    <x v="7"/>
    <s v="All"/>
    <s v=" 10-14"/>
    <x v="6"/>
    <n v="0"/>
    <n v="0"/>
    <n v="0"/>
    <n v="20148"/>
  </r>
  <r>
    <n v="15"/>
    <x v="7"/>
    <s v="All"/>
    <s v=" 10-14"/>
    <x v="7"/>
    <n v="0"/>
    <n v="0"/>
    <n v="0"/>
    <n v="20148"/>
  </r>
  <r>
    <n v="15"/>
    <x v="7"/>
    <s v="All"/>
    <s v=" 10-14"/>
    <x v="8"/>
    <n v="0"/>
    <n v="0"/>
    <n v="0"/>
    <n v="20148"/>
  </r>
  <r>
    <n v="15"/>
    <x v="7"/>
    <s v="All"/>
    <s v=" 10-14"/>
    <x v="9"/>
    <n v="0"/>
    <n v="0"/>
    <n v="0"/>
    <n v="20148"/>
  </r>
  <r>
    <n v="15"/>
    <x v="7"/>
    <s v="All"/>
    <s v=" 10-14"/>
    <x v="10"/>
    <n v="1"/>
    <n v="1"/>
    <n v="7"/>
    <n v="20148"/>
  </r>
  <r>
    <n v="15"/>
    <x v="7"/>
    <s v="All"/>
    <s v=" 2-4"/>
    <x v="0"/>
    <n v="109"/>
    <n v="101"/>
    <n v="965"/>
    <n v="9768"/>
  </r>
  <r>
    <n v="15"/>
    <x v="7"/>
    <s v="All"/>
    <s v=" 2-4"/>
    <x v="1"/>
    <n v="0"/>
    <n v="0"/>
    <n v="0"/>
    <n v="9768"/>
  </r>
  <r>
    <n v="15"/>
    <x v="7"/>
    <s v="All"/>
    <s v=" 2-4"/>
    <x v="2"/>
    <n v="0"/>
    <n v="0"/>
    <n v="0"/>
    <n v="9768"/>
  </r>
  <r>
    <n v="15"/>
    <x v="7"/>
    <s v="All"/>
    <s v=" 2-4"/>
    <x v="3"/>
    <n v="0"/>
    <n v="0"/>
    <n v="0"/>
    <n v="9768"/>
  </r>
  <r>
    <n v="15"/>
    <x v="7"/>
    <s v="All"/>
    <s v=" 2-4"/>
    <x v="4"/>
    <n v="0"/>
    <n v="0"/>
    <n v="0"/>
    <n v="9768"/>
  </r>
  <r>
    <n v="15"/>
    <x v="7"/>
    <s v="All"/>
    <s v=" 2-4"/>
    <x v="5"/>
    <n v="0"/>
    <n v="0"/>
    <n v="0"/>
    <n v="9768"/>
  </r>
  <r>
    <n v="15"/>
    <x v="7"/>
    <s v="All"/>
    <s v=" 2-4"/>
    <x v="6"/>
    <n v="0"/>
    <n v="0"/>
    <n v="0"/>
    <n v="9768"/>
  </r>
  <r>
    <n v="15"/>
    <x v="7"/>
    <s v="All"/>
    <s v=" 2-4"/>
    <x v="7"/>
    <n v="0"/>
    <n v="0"/>
    <n v="0"/>
    <n v="9768"/>
  </r>
  <r>
    <n v="15"/>
    <x v="7"/>
    <s v="All"/>
    <s v=" 2-4"/>
    <x v="8"/>
    <n v="0"/>
    <n v="0"/>
    <n v="0"/>
    <n v="9768"/>
  </r>
  <r>
    <n v="15"/>
    <x v="7"/>
    <s v="All"/>
    <s v=" 2-4"/>
    <x v="9"/>
    <n v="0"/>
    <n v="0"/>
    <n v="0"/>
    <n v="9768"/>
  </r>
  <r>
    <n v="15"/>
    <x v="7"/>
    <s v="All"/>
    <s v=" 2-4"/>
    <x v="10"/>
    <n v="0"/>
    <n v="0"/>
    <n v="0"/>
    <n v="9768"/>
  </r>
  <r>
    <n v="15"/>
    <x v="7"/>
    <s v="All"/>
    <s v=" 5-9"/>
    <x v="0"/>
    <n v="124"/>
    <n v="117"/>
    <n v="1002"/>
    <n v="17937"/>
  </r>
  <r>
    <n v="15"/>
    <x v="7"/>
    <s v="All"/>
    <s v=" 5-9"/>
    <x v="1"/>
    <n v="0"/>
    <n v="0"/>
    <n v="0"/>
    <n v="17937"/>
  </r>
  <r>
    <n v="15"/>
    <x v="7"/>
    <s v="All"/>
    <s v=" 5-9"/>
    <x v="2"/>
    <n v="0"/>
    <n v="0"/>
    <n v="0"/>
    <n v="17937"/>
  </r>
  <r>
    <n v="15"/>
    <x v="7"/>
    <s v="All"/>
    <s v=" 5-9"/>
    <x v="3"/>
    <n v="0"/>
    <n v="0"/>
    <n v="0"/>
    <n v="17937"/>
  </r>
  <r>
    <n v="15"/>
    <x v="7"/>
    <s v="All"/>
    <s v=" 5-9"/>
    <x v="4"/>
    <n v="0"/>
    <n v="0"/>
    <n v="0"/>
    <n v="17937"/>
  </r>
  <r>
    <n v="15"/>
    <x v="7"/>
    <s v="All"/>
    <s v=" 5-9"/>
    <x v="5"/>
    <n v="0"/>
    <n v="0"/>
    <n v="0"/>
    <n v="17937"/>
  </r>
  <r>
    <n v="15"/>
    <x v="7"/>
    <s v="All"/>
    <s v=" 5-9"/>
    <x v="6"/>
    <n v="1"/>
    <n v="1"/>
    <n v="30"/>
    <n v="17937"/>
  </r>
  <r>
    <n v="15"/>
    <x v="7"/>
    <s v="All"/>
    <s v=" 5-9"/>
    <x v="7"/>
    <n v="0"/>
    <n v="0"/>
    <n v="0"/>
    <n v="17937"/>
  </r>
  <r>
    <n v="15"/>
    <x v="7"/>
    <s v="All"/>
    <s v=" 5-9"/>
    <x v="8"/>
    <n v="0"/>
    <n v="0"/>
    <n v="0"/>
    <n v="17937"/>
  </r>
  <r>
    <n v="15"/>
    <x v="7"/>
    <s v="All"/>
    <s v=" 5-9"/>
    <x v="9"/>
    <n v="0"/>
    <n v="0"/>
    <n v="0"/>
    <n v="17937"/>
  </r>
  <r>
    <n v="15"/>
    <x v="7"/>
    <s v="All"/>
    <s v=" 5-9"/>
    <x v="10"/>
    <n v="0"/>
    <n v="0"/>
    <n v="0"/>
    <n v="17937"/>
  </r>
  <r>
    <n v="15"/>
    <x v="8"/>
    <s v="All"/>
    <s v=" 0-1"/>
    <x v="0"/>
    <n v="50"/>
    <n v="47"/>
    <n v="447"/>
    <n v="6509"/>
  </r>
  <r>
    <n v="15"/>
    <x v="8"/>
    <s v="All"/>
    <s v=" 0-1"/>
    <x v="1"/>
    <n v="0"/>
    <n v="0"/>
    <n v="0"/>
    <n v="6509"/>
  </r>
  <r>
    <n v="15"/>
    <x v="8"/>
    <s v="All"/>
    <s v=" 0-1"/>
    <x v="2"/>
    <n v="0"/>
    <n v="0"/>
    <n v="0"/>
    <n v="6509"/>
  </r>
  <r>
    <n v="15"/>
    <x v="8"/>
    <s v="All"/>
    <s v=" 0-1"/>
    <x v="3"/>
    <n v="0"/>
    <n v="0"/>
    <n v="0"/>
    <n v="6509"/>
  </r>
  <r>
    <n v="15"/>
    <x v="8"/>
    <s v="All"/>
    <s v=" 0-1"/>
    <x v="4"/>
    <n v="0"/>
    <n v="0"/>
    <n v="0"/>
    <n v="6509"/>
  </r>
  <r>
    <n v="15"/>
    <x v="8"/>
    <s v="All"/>
    <s v=" 0-1"/>
    <x v="5"/>
    <n v="0"/>
    <n v="0"/>
    <n v="0"/>
    <n v="6509"/>
  </r>
  <r>
    <n v="15"/>
    <x v="8"/>
    <s v="All"/>
    <s v=" 0-1"/>
    <x v="6"/>
    <n v="0"/>
    <n v="0"/>
    <n v="0"/>
    <n v="6509"/>
  </r>
  <r>
    <n v="15"/>
    <x v="8"/>
    <s v="All"/>
    <s v=" 0-1"/>
    <x v="7"/>
    <n v="0"/>
    <n v="0"/>
    <n v="0"/>
    <n v="6509"/>
  </r>
  <r>
    <n v="15"/>
    <x v="8"/>
    <s v="All"/>
    <s v=" 0-1"/>
    <x v="8"/>
    <n v="0"/>
    <n v="0"/>
    <n v="0"/>
    <n v="6509"/>
  </r>
  <r>
    <n v="15"/>
    <x v="8"/>
    <s v="All"/>
    <s v=" 0-1"/>
    <x v="9"/>
    <n v="0"/>
    <n v="0"/>
    <n v="0"/>
    <n v="6509"/>
  </r>
  <r>
    <n v="15"/>
    <x v="8"/>
    <s v="All"/>
    <s v=" 0-1"/>
    <x v="10"/>
    <n v="0"/>
    <n v="0"/>
    <n v="0"/>
    <n v="6509"/>
  </r>
  <r>
    <n v="15"/>
    <x v="8"/>
    <s v="All"/>
    <s v=" 10-14"/>
    <x v="0"/>
    <n v="168"/>
    <n v="156"/>
    <n v="1066"/>
    <n v="19959"/>
  </r>
  <r>
    <n v="15"/>
    <x v="8"/>
    <s v="All"/>
    <s v=" 10-14"/>
    <x v="1"/>
    <n v="0"/>
    <n v="0"/>
    <n v="0"/>
    <n v="19959"/>
  </r>
  <r>
    <n v="15"/>
    <x v="8"/>
    <s v="All"/>
    <s v=" 10-14"/>
    <x v="2"/>
    <n v="0"/>
    <n v="0"/>
    <n v="0"/>
    <n v="19959"/>
  </r>
  <r>
    <n v="15"/>
    <x v="8"/>
    <s v="All"/>
    <s v=" 10-14"/>
    <x v="3"/>
    <n v="0"/>
    <n v="0"/>
    <n v="0"/>
    <n v="19959"/>
  </r>
  <r>
    <n v="15"/>
    <x v="8"/>
    <s v="All"/>
    <s v=" 10-14"/>
    <x v="4"/>
    <n v="0"/>
    <n v="0"/>
    <n v="0"/>
    <n v="19959"/>
  </r>
  <r>
    <n v="15"/>
    <x v="8"/>
    <s v="All"/>
    <s v=" 10-14"/>
    <x v="5"/>
    <n v="0"/>
    <n v="0"/>
    <n v="0"/>
    <n v="19959"/>
  </r>
  <r>
    <n v="15"/>
    <x v="8"/>
    <s v="All"/>
    <s v=" 10-14"/>
    <x v="6"/>
    <n v="0"/>
    <n v="0"/>
    <n v="0"/>
    <n v="19959"/>
  </r>
  <r>
    <n v="15"/>
    <x v="8"/>
    <s v="All"/>
    <s v=" 10-14"/>
    <x v="7"/>
    <n v="0"/>
    <n v="0"/>
    <n v="0"/>
    <n v="19959"/>
  </r>
  <r>
    <n v="15"/>
    <x v="8"/>
    <s v="All"/>
    <s v=" 10-14"/>
    <x v="8"/>
    <n v="0"/>
    <n v="0"/>
    <n v="0"/>
    <n v="19959"/>
  </r>
  <r>
    <n v="15"/>
    <x v="8"/>
    <s v="All"/>
    <s v=" 10-14"/>
    <x v="9"/>
    <n v="0"/>
    <n v="0"/>
    <n v="0"/>
    <n v="19959"/>
  </r>
  <r>
    <n v="15"/>
    <x v="8"/>
    <s v="All"/>
    <s v=" 10-14"/>
    <x v="10"/>
    <n v="5"/>
    <n v="5"/>
    <n v="24"/>
    <n v="19959"/>
  </r>
  <r>
    <n v="15"/>
    <x v="8"/>
    <s v="All"/>
    <s v=" 2-4"/>
    <x v="0"/>
    <n v="102"/>
    <n v="99"/>
    <n v="1081"/>
    <n v="9702"/>
  </r>
  <r>
    <n v="15"/>
    <x v="8"/>
    <s v="All"/>
    <s v=" 2-4"/>
    <x v="1"/>
    <n v="0"/>
    <n v="0"/>
    <n v="0"/>
    <n v="9702"/>
  </r>
  <r>
    <n v="15"/>
    <x v="8"/>
    <s v="All"/>
    <s v=" 2-4"/>
    <x v="2"/>
    <n v="0"/>
    <n v="0"/>
    <n v="0"/>
    <n v="9702"/>
  </r>
  <r>
    <n v="15"/>
    <x v="8"/>
    <s v="All"/>
    <s v=" 2-4"/>
    <x v="3"/>
    <n v="0"/>
    <n v="0"/>
    <n v="0"/>
    <n v="9702"/>
  </r>
  <r>
    <n v="15"/>
    <x v="8"/>
    <s v="All"/>
    <s v=" 2-4"/>
    <x v="4"/>
    <n v="0"/>
    <n v="0"/>
    <n v="0"/>
    <n v="9702"/>
  </r>
  <r>
    <n v="15"/>
    <x v="8"/>
    <s v="All"/>
    <s v=" 2-4"/>
    <x v="5"/>
    <n v="0"/>
    <n v="0"/>
    <n v="0"/>
    <n v="9702"/>
  </r>
  <r>
    <n v="15"/>
    <x v="8"/>
    <s v="All"/>
    <s v=" 2-4"/>
    <x v="6"/>
    <n v="0"/>
    <n v="0"/>
    <n v="0"/>
    <n v="9702"/>
  </r>
  <r>
    <n v="15"/>
    <x v="8"/>
    <s v="All"/>
    <s v=" 2-4"/>
    <x v="7"/>
    <n v="0"/>
    <n v="0"/>
    <n v="0"/>
    <n v="9702"/>
  </r>
  <r>
    <n v="15"/>
    <x v="8"/>
    <s v="All"/>
    <s v=" 2-4"/>
    <x v="8"/>
    <n v="0"/>
    <n v="0"/>
    <n v="0"/>
    <n v="9702"/>
  </r>
  <r>
    <n v="15"/>
    <x v="8"/>
    <s v="All"/>
    <s v=" 2-4"/>
    <x v="9"/>
    <n v="0"/>
    <n v="0"/>
    <n v="0"/>
    <n v="9702"/>
  </r>
  <r>
    <n v="15"/>
    <x v="8"/>
    <s v="All"/>
    <s v=" 2-4"/>
    <x v="10"/>
    <n v="0"/>
    <n v="0"/>
    <n v="0"/>
    <n v="9702"/>
  </r>
  <r>
    <n v="15"/>
    <x v="8"/>
    <s v="All"/>
    <s v=" 5-9"/>
    <x v="0"/>
    <n v="149"/>
    <n v="136"/>
    <n v="1348"/>
    <n v="17475"/>
  </r>
  <r>
    <n v="15"/>
    <x v="8"/>
    <s v="All"/>
    <s v=" 5-9"/>
    <x v="1"/>
    <n v="0"/>
    <n v="0"/>
    <n v="0"/>
    <n v="17475"/>
  </r>
  <r>
    <n v="15"/>
    <x v="8"/>
    <s v="All"/>
    <s v=" 5-9"/>
    <x v="2"/>
    <n v="0"/>
    <n v="0"/>
    <n v="0"/>
    <n v="17475"/>
  </r>
  <r>
    <n v="15"/>
    <x v="8"/>
    <s v="All"/>
    <s v=" 5-9"/>
    <x v="3"/>
    <n v="0"/>
    <n v="0"/>
    <n v="0"/>
    <n v="17475"/>
  </r>
  <r>
    <n v="15"/>
    <x v="8"/>
    <s v="All"/>
    <s v=" 5-9"/>
    <x v="4"/>
    <n v="0"/>
    <n v="0"/>
    <n v="0"/>
    <n v="17475"/>
  </r>
  <r>
    <n v="15"/>
    <x v="8"/>
    <s v="All"/>
    <s v=" 5-9"/>
    <x v="5"/>
    <n v="0"/>
    <n v="0"/>
    <n v="0"/>
    <n v="17475"/>
  </r>
  <r>
    <n v="15"/>
    <x v="8"/>
    <s v="All"/>
    <s v=" 5-9"/>
    <x v="6"/>
    <n v="0"/>
    <n v="0"/>
    <n v="0"/>
    <n v="17475"/>
  </r>
  <r>
    <n v="15"/>
    <x v="8"/>
    <s v="All"/>
    <s v=" 5-9"/>
    <x v="7"/>
    <n v="1"/>
    <n v="1"/>
    <n v="30"/>
    <n v="17475"/>
  </r>
  <r>
    <n v="15"/>
    <x v="8"/>
    <s v="All"/>
    <s v=" 5-9"/>
    <x v="8"/>
    <n v="0"/>
    <n v="0"/>
    <n v="0"/>
    <n v="17475"/>
  </r>
  <r>
    <n v="15"/>
    <x v="8"/>
    <s v="All"/>
    <s v=" 5-9"/>
    <x v="9"/>
    <n v="0"/>
    <n v="0"/>
    <n v="0"/>
    <n v="17475"/>
  </r>
  <r>
    <n v="15"/>
    <x v="8"/>
    <s v="All"/>
    <s v=" 5-9"/>
    <x v="10"/>
    <n v="0"/>
    <n v="0"/>
    <n v="0"/>
    <n v="17475"/>
  </r>
  <r>
    <n v="15"/>
    <x v="9"/>
    <s v="All"/>
    <s v=" 0-1"/>
    <x v="0"/>
    <n v="40"/>
    <n v="36"/>
    <n v="243"/>
    <n v="6001"/>
  </r>
  <r>
    <n v="15"/>
    <x v="9"/>
    <s v="All"/>
    <s v=" 0-1"/>
    <x v="1"/>
    <n v="0"/>
    <n v="0"/>
    <n v="0"/>
    <n v="6001"/>
  </r>
  <r>
    <n v="15"/>
    <x v="9"/>
    <s v="All"/>
    <s v=" 0-1"/>
    <x v="2"/>
    <n v="0"/>
    <n v="0"/>
    <n v="0"/>
    <n v="6001"/>
  </r>
  <r>
    <n v="15"/>
    <x v="9"/>
    <s v="All"/>
    <s v=" 0-1"/>
    <x v="3"/>
    <n v="0"/>
    <n v="0"/>
    <n v="0"/>
    <n v="6001"/>
  </r>
  <r>
    <n v="15"/>
    <x v="9"/>
    <s v="All"/>
    <s v=" 0-1"/>
    <x v="4"/>
    <n v="0"/>
    <n v="0"/>
    <n v="0"/>
    <n v="6001"/>
  </r>
  <r>
    <n v="15"/>
    <x v="9"/>
    <s v="All"/>
    <s v=" 0-1"/>
    <x v="5"/>
    <n v="0"/>
    <n v="0"/>
    <n v="0"/>
    <n v="6001"/>
  </r>
  <r>
    <n v="15"/>
    <x v="9"/>
    <s v="All"/>
    <s v=" 0-1"/>
    <x v="6"/>
    <n v="0"/>
    <n v="0"/>
    <n v="0"/>
    <n v="6001"/>
  </r>
  <r>
    <n v="15"/>
    <x v="9"/>
    <s v="All"/>
    <s v=" 0-1"/>
    <x v="7"/>
    <n v="0"/>
    <n v="0"/>
    <n v="0"/>
    <n v="6001"/>
  </r>
  <r>
    <n v="15"/>
    <x v="9"/>
    <s v="All"/>
    <s v=" 0-1"/>
    <x v="8"/>
    <n v="0"/>
    <n v="0"/>
    <n v="0"/>
    <n v="6001"/>
  </r>
  <r>
    <n v="15"/>
    <x v="9"/>
    <s v="All"/>
    <s v=" 0-1"/>
    <x v="9"/>
    <n v="0"/>
    <n v="0"/>
    <n v="0"/>
    <n v="6001"/>
  </r>
  <r>
    <n v="15"/>
    <x v="9"/>
    <s v="All"/>
    <s v=" 0-1"/>
    <x v="10"/>
    <n v="0"/>
    <n v="0"/>
    <n v="0"/>
    <n v="6001"/>
  </r>
  <r>
    <n v="15"/>
    <x v="9"/>
    <s v="All"/>
    <s v=" 10-14"/>
    <x v="0"/>
    <n v="170"/>
    <n v="155"/>
    <n v="885"/>
    <n v="19143"/>
  </r>
  <r>
    <n v="15"/>
    <x v="9"/>
    <s v="All"/>
    <s v=" 10-14"/>
    <x v="1"/>
    <n v="0"/>
    <n v="0"/>
    <n v="0"/>
    <n v="19143"/>
  </r>
  <r>
    <n v="15"/>
    <x v="9"/>
    <s v="All"/>
    <s v=" 10-14"/>
    <x v="2"/>
    <n v="0"/>
    <n v="0"/>
    <n v="0"/>
    <n v="19143"/>
  </r>
  <r>
    <n v="15"/>
    <x v="9"/>
    <s v="All"/>
    <s v=" 10-14"/>
    <x v="3"/>
    <n v="0"/>
    <n v="0"/>
    <n v="0"/>
    <n v="19143"/>
  </r>
  <r>
    <n v="15"/>
    <x v="9"/>
    <s v="All"/>
    <s v=" 10-14"/>
    <x v="4"/>
    <n v="0"/>
    <n v="0"/>
    <n v="0"/>
    <n v="19143"/>
  </r>
  <r>
    <n v="15"/>
    <x v="9"/>
    <s v="All"/>
    <s v=" 10-14"/>
    <x v="5"/>
    <n v="0"/>
    <n v="0"/>
    <n v="0"/>
    <n v="19143"/>
  </r>
  <r>
    <n v="15"/>
    <x v="9"/>
    <s v="All"/>
    <s v=" 10-14"/>
    <x v="6"/>
    <n v="1"/>
    <n v="1"/>
    <n v="10"/>
    <n v="19143"/>
  </r>
  <r>
    <n v="15"/>
    <x v="9"/>
    <s v="All"/>
    <s v=" 10-14"/>
    <x v="7"/>
    <n v="2"/>
    <n v="2"/>
    <n v="14"/>
    <n v="19143"/>
  </r>
  <r>
    <n v="15"/>
    <x v="9"/>
    <s v="All"/>
    <s v=" 10-14"/>
    <x v="8"/>
    <n v="0"/>
    <n v="0"/>
    <n v="0"/>
    <n v="19143"/>
  </r>
  <r>
    <n v="15"/>
    <x v="9"/>
    <s v="All"/>
    <s v=" 10-14"/>
    <x v="9"/>
    <n v="0"/>
    <n v="0"/>
    <n v="0"/>
    <n v="19143"/>
  </r>
  <r>
    <n v="15"/>
    <x v="9"/>
    <s v="All"/>
    <s v=" 10-14"/>
    <x v="10"/>
    <n v="4"/>
    <n v="4"/>
    <n v="19"/>
    <n v="19143"/>
  </r>
  <r>
    <n v="15"/>
    <x v="9"/>
    <s v="All"/>
    <s v=" 2-4"/>
    <x v="0"/>
    <n v="91"/>
    <n v="87"/>
    <n v="995"/>
    <n v="9202"/>
  </r>
  <r>
    <n v="15"/>
    <x v="9"/>
    <s v="All"/>
    <s v=" 2-4"/>
    <x v="1"/>
    <n v="0"/>
    <n v="0"/>
    <n v="0"/>
    <n v="9202"/>
  </r>
  <r>
    <n v="15"/>
    <x v="9"/>
    <s v="All"/>
    <s v=" 2-4"/>
    <x v="2"/>
    <n v="0"/>
    <n v="0"/>
    <n v="0"/>
    <n v="9202"/>
  </r>
  <r>
    <n v="15"/>
    <x v="9"/>
    <s v="All"/>
    <s v=" 2-4"/>
    <x v="3"/>
    <n v="0"/>
    <n v="0"/>
    <n v="0"/>
    <n v="9202"/>
  </r>
  <r>
    <n v="15"/>
    <x v="9"/>
    <s v="All"/>
    <s v=" 2-4"/>
    <x v="4"/>
    <n v="0"/>
    <n v="0"/>
    <n v="0"/>
    <n v="9202"/>
  </r>
  <r>
    <n v="15"/>
    <x v="9"/>
    <s v="All"/>
    <s v=" 2-4"/>
    <x v="5"/>
    <n v="0"/>
    <n v="0"/>
    <n v="0"/>
    <n v="9202"/>
  </r>
  <r>
    <n v="15"/>
    <x v="9"/>
    <s v="All"/>
    <s v=" 2-4"/>
    <x v="6"/>
    <n v="1"/>
    <n v="1"/>
    <n v="10"/>
    <n v="9202"/>
  </r>
  <r>
    <n v="15"/>
    <x v="9"/>
    <s v="All"/>
    <s v=" 2-4"/>
    <x v="7"/>
    <n v="0"/>
    <n v="0"/>
    <n v="0"/>
    <n v="9202"/>
  </r>
  <r>
    <n v="15"/>
    <x v="9"/>
    <s v="All"/>
    <s v=" 2-4"/>
    <x v="8"/>
    <n v="0"/>
    <n v="0"/>
    <n v="0"/>
    <n v="9202"/>
  </r>
  <r>
    <n v="15"/>
    <x v="9"/>
    <s v="All"/>
    <s v=" 2-4"/>
    <x v="9"/>
    <n v="0"/>
    <n v="0"/>
    <n v="0"/>
    <n v="9202"/>
  </r>
  <r>
    <n v="15"/>
    <x v="9"/>
    <s v="All"/>
    <s v=" 2-4"/>
    <x v="10"/>
    <n v="0"/>
    <n v="0"/>
    <n v="0"/>
    <n v="9202"/>
  </r>
  <r>
    <n v="15"/>
    <x v="9"/>
    <s v="All"/>
    <s v=" 5-9"/>
    <x v="0"/>
    <n v="140"/>
    <n v="133"/>
    <n v="1107"/>
    <n v="16777"/>
  </r>
  <r>
    <n v="15"/>
    <x v="9"/>
    <s v="All"/>
    <s v=" 5-9"/>
    <x v="1"/>
    <n v="0"/>
    <n v="0"/>
    <n v="0"/>
    <n v="16777"/>
  </r>
  <r>
    <n v="15"/>
    <x v="9"/>
    <s v="All"/>
    <s v=" 5-9"/>
    <x v="2"/>
    <n v="0"/>
    <n v="0"/>
    <n v="0"/>
    <n v="16777"/>
  </r>
  <r>
    <n v="15"/>
    <x v="9"/>
    <s v="All"/>
    <s v=" 5-9"/>
    <x v="3"/>
    <n v="0"/>
    <n v="0"/>
    <n v="0"/>
    <n v="16777"/>
  </r>
  <r>
    <n v="15"/>
    <x v="9"/>
    <s v="All"/>
    <s v=" 5-9"/>
    <x v="4"/>
    <n v="0"/>
    <n v="0"/>
    <n v="0"/>
    <n v="16777"/>
  </r>
  <r>
    <n v="15"/>
    <x v="9"/>
    <s v="All"/>
    <s v=" 5-9"/>
    <x v="5"/>
    <n v="0"/>
    <n v="0"/>
    <n v="0"/>
    <n v="16777"/>
  </r>
  <r>
    <n v="15"/>
    <x v="9"/>
    <s v="All"/>
    <s v=" 5-9"/>
    <x v="6"/>
    <n v="0"/>
    <n v="0"/>
    <n v="0"/>
    <n v="16777"/>
  </r>
  <r>
    <n v="15"/>
    <x v="9"/>
    <s v="All"/>
    <s v=" 5-9"/>
    <x v="7"/>
    <n v="0"/>
    <n v="0"/>
    <n v="0"/>
    <n v="16777"/>
  </r>
  <r>
    <n v="15"/>
    <x v="9"/>
    <s v="All"/>
    <s v=" 5-9"/>
    <x v="8"/>
    <n v="0"/>
    <n v="0"/>
    <n v="0"/>
    <n v="16777"/>
  </r>
  <r>
    <n v="15"/>
    <x v="9"/>
    <s v="All"/>
    <s v=" 5-9"/>
    <x v="9"/>
    <n v="0"/>
    <n v="0"/>
    <n v="0"/>
    <n v="16777"/>
  </r>
  <r>
    <n v="15"/>
    <x v="9"/>
    <s v="All"/>
    <s v=" 5-9"/>
    <x v="10"/>
    <n v="0"/>
    <n v="0"/>
    <n v="0"/>
    <n v="16777"/>
  </r>
  <r>
    <n v="15"/>
    <x v="10"/>
    <s v="All"/>
    <s v=" 0-1"/>
    <x v="0"/>
    <n v="32"/>
    <n v="30"/>
    <n v="173"/>
    <n v="4754"/>
  </r>
  <r>
    <n v="15"/>
    <x v="10"/>
    <s v="All"/>
    <s v=" 0-1"/>
    <x v="1"/>
    <n v="0"/>
    <n v="0"/>
    <n v="0"/>
    <n v="4754"/>
  </r>
  <r>
    <n v="15"/>
    <x v="10"/>
    <s v="All"/>
    <s v=" 0-1"/>
    <x v="2"/>
    <n v="0"/>
    <n v="0"/>
    <n v="0"/>
    <n v="4754"/>
  </r>
  <r>
    <n v="15"/>
    <x v="10"/>
    <s v="All"/>
    <s v=" 0-1"/>
    <x v="3"/>
    <n v="0"/>
    <n v="0"/>
    <n v="0"/>
    <n v="4754"/>
  </r>
  <r>
    <n v="15"/>
    <x v="10"/>
    <s v="All"/>
    <s v=" 0-1"/>
    <x v="4"/>
    <n v="0"/>
    <n v="0"/>
    <n v="0"/>
    <n v="4754"/>
  </r>
  <r>
    <n v="15"/>
    <x v="10"/>
    <s v="All"/>
    <s v=" 0-1"/>
    <x v="5"/>
    <n v="0"/>
    <n v="0"/>
    <n v="0"/>
    <n v="4754"/>
  </r>
  <r>
    <n v="15"/>
    <x v="10"/>
    <s v="All"/>
    <s v=" 0-1"/>
    <x v="6"/>
    <n v="0"/>
    <n v="0"/>
    <n v="0"/>
    <n v="4754"/>
  </r>
  <r>
    <n v="15"/>
    <x v="10"/>
    <s v="All"/>
    <s v=" 0-1"/>
    <x v="7"/>
    <n v="0"/>
    <n v="0"/>
    <n v="0"/>
    <n v="4754"/>
  </r>
  <r>
    <n v="15"/>
    <x v="10"/>
    <s v="All"/>
    <s v=" 0-1"/>
    <x v="8"/>
    <n v="0"/>
    <n v="0"/>
    <n v="0"/>
    <n v="4754"/>
  </r>
  <r>
    <n v="15"/>
    <x v="10"/>
    <s v="All"/>
    <s v=" 0-1"/>
    <x v="9"/>
    <n v="0"/>
    <n v="0"/>
    <n v="0"/>
    <n v="4754"/>
  </r>
  <r>
    <n v="15"/>
    <x v="10"/>
    <s v="All"/>
    <s v=" 0-1"/>
    <x v="10"/>
    <n v="0"/>
    <n v="0"/>
    <n v="0"/>
    <n v="4754"/>
  </r>
  <r>
    <n v="15"/>
    <x v="10"/>
    <s v="All"/>
    <s v=" 10-14"/>
    <x v="0"/>
    <n v="95"/>
    <n v="86"/>
    <n v="499"/>
    <n v="15858"/>
  </r>
  <r>
    <n v="15"/>
    <x v="10"/>
    <s v="All"/>
    <s v=" 10-14"/>
    <x v="1"/>
    <n v="0"/>
    <n v="0"/>
    <n v="0"/>
    <n v="15858"/>
  </r>
  <r>
    <n v="15"/>
    <x v="10"/>
    <s v="All"/>
    <s v=" 10-14"/>
    <x v="2"/>
    <n v="0"/>
    <n v="0"/>
    <n v="0"/>
    <n v="15858"/>
  </r>
  <r>
    <n v="15"/>
    <x v="10"/>
    <s v="All"/>
    <s v=" 10-14"/>
    <x v="3"/>
    <n v="0"/>
    <n v="0"/>
    <n v="0"/>
    <n v="15858"/>
  </r>
  <r>
    <n v="15"/>
    <x v="10"/>
    <s v="All"/>
    <s v=" 10-14"/>
    <x v="4"/>
    <n v="0"/>
    <n v="0"/>
    <n v="0"/>
    <n v="15858"/>
  </r>
  <r>
    <n v="15"/>
    <x v="10"/>
    <s v="All"/>
    <s v=" 10-14"/>
    <x v="5"/>
    <n v="0"/>
    <n v="0"/>
    <n v="0"/>
    <n v="15858"/>
  </r>
  <r>
    <n v="15"/>
    <x v="10"/>
    <s v="All"/>
    <s v=" 10-14"/>
    <x v="6"/>
    <n v="0"/>
    <n v="0"/>
    <n v="0"/>
    <n v="15858"/>
  </r>
  <r>
    <n v="15"/>
    <x v="10"/>
    <s v="All"/>
    <s v=" 10-14"/>
    <x v="7"/>
    <n v="0"/>
    <n v="0"/>
    <n v="0"/>
    <n v="15858"/>
  </r>
  <r>
    <n v="15"/>
    <x v="10"/>
    <s v="All"/>
    <s v=" 10-14"/>
    <x v="8"/>
    <n v="0"/>
    <n v="0"/>
    <n v="0"/>
    <n v="15858"/>
  </r>
  <r>
    <n v="15"/>
    <x v="10"/>
    <s v="All"/>
    <s v=" 10-14"/>
    <x v="9"/>
    <n v="0"/>
    <n v="0"/>
    <n v="0"/>
    <n v="15858"/>
  </r>
  <r>
    <n v="15"/>
    <x v="10"/>
    <s v="All"/>
    <s v=" 10-14"/>
    <x v="10"/>
    <n v="3"/>
    <n v="3"/>
    <n v="13"/>
    <n v="15858"/>
  </r>
  <r>
    <n v="15"/>
    <x v="10"/>
    <s v="All"/>
    <s v=" 2-4"/>
    <x v="0"/>
    <n v="71"/>
    <n v="68"/>
    <n v="516"/>
    <n v="7742"/>
  </r>
  <r>
    <n v="15"/>
    <x v="10"/>
    <s v="All"/>
    <s v=" 2-4"/>
    <x v="1"/>
    <n v="0"/>
    <n v="0"/>
    <n v="0"/>
    <n v="7742"/>
  </r>
  <r>
    <n v="15"/>
    <x v="10"/>
    <s v="All"/>
    <s v=" 2-4"/>
    <x v="2"/>
    <n v="0"/>
    <n v="0"/>
    <n v="0"/>
    <n v="7742"/>
  </r>
  <r>
    <n v="15"/>
    <x v="10"/>
    <s v="All"/>
    <s v=" 2-4"/>
    <x v="3"/>
    <n v="0"/>
    <n v="0"/>
    <n v="0"/>
    <n v="7742"/>
  </r>
  <r>
    <n v="15"/>
    <x v="10"/>
    <s v="All"/>
    <s v=" 2-4"/>
    <x v="4"/>
    <n v="0"/>
    <n v="0"/>
    <n v="0"/>
    <n v="7742"/>
  </r>
  <r>
    <n v="15"/>
    <x v="10"/>
    <s v="All"/>
    <s v=" 2-4"/>
    <x v="5"/>
    <n v="0"/>
    <n v="0"/>
    <n v="0"/>
    <n v="7742"/>
  </r>
  <r>
    <n v="15"/>
    <x v="10"/>
    <s v="All"/>
    <s v=" 2-4"/>
    <x v="6"/>
    <n v="0"/>
    <n v="0"/>
    <n v="0"/>
    <n v="7742"/>
  </r>
  <r>
    <n v="15"/>
    <x v="10"/>
    <s v="All"/>
    <s v=" 2-4"/>
    <x v="7"/>
    <n v="0"/>
    <n v="0"/>
    <n v="0"/>
    <n v="7742"/>
  </r>
  <r>
    <n v="15"/>
    <x v="10"/>
    <s v="All"/>
    <s v=" 2-4"/>
    <x v="8"/>
    <n v="0"/>
    <n v="0"/>
    <n v="0"/>
    <n v="7742"/>
  </r>
  <r>
    <n v="15"/>
    <x v="10"/>
    <s v="All"/>
    <s v=" 2-4"/>
    <x v="9"/>
    <n v="0"/>
    <n v="0"/>
    <n v="0"/>
    <n v="7742"/>
  </r>
  <r>
    <n v="15"/>
    <x v="10"/>
    <s v="All"/>
    <s v=" 2-4"/>
    <x v="10"/>
    <n v="0"/>
    <n v="0"/>
    <n v="0"/>
    <n v="7742"/>
  </r>
  <r>
    <n v="15"/>
    <x v="10"/>
    <s v="All"/>
    <s v=" 5-9"/>
    <x v="0"/>
    <n v="99"/>
    <n v="94"/>
    <n v="681"/>
    <n v="13990"/>
  </r>
  <r>
    <n v="15"/>
    <x v="10"/>
    <s v="All"/>
    <s v=" 5-9"/>
    <x v="1"/>
    <n v="0"/>
    <n v="0"/>
    <n v="0"/>
    <n v="13990"/>
  </r>
  <r>
    <n v="15"/>
    <x v="10"/>
    <s v="All"/>
    <s v=" 5-9"/>
    <x v="2"/>
    <n v="0"/>
    <n v="0"/>
    <n v="0"/>
    <n v="13990"/>
  </r>
  <r>
    <n v="15"/>
    <x v="10"/>
    <s v="All"/>
    <s v=" 5-9"/>
    <x v="3"/>
    <n v="0"/>
    <n v="0"/>
    <n v="0"/>
    <n v="13990"/>
  </r>
  <r>
    <n v="15"/>
    <x v="10"/>
    <s v="All"/>
    <s v=" 5-9"/>
    <x v="4"/>
    <n v="0"/>
    <n v="0"/>
    <n v="0"/>
    <n v="13990"/>
  </r>
  <r>
    <n v="15"/>
    <x v="10"/>
    <s v="All"/>
    <s v=" 5-9"/>
    <x v="5"/>
    <n v="0"/>
    <n v="0"/>
    <n v="0"/>
    <n v="13990"/>
  </r>
  <r>
    <n v="15"/>
    <x v="10"/>
    <s v="All"/>
    <s v=" 5-9"/>
    <x v="6"/>
    <n v="0"/>
    <n v="0"/>
    <n v="0"/>
    <n v="13990"/>
  </r>
  <r>
    <n v="15"/>
    <x v="10"/>
    <s v="All"/>
    <s v=" 5-9"/>
    <x v="7"/>
    <n v="0"/>
    <n v="0"/>
    <n v="0"/>
    <n v="13990"/>
  </r>
  <r>
    <n v="15"/>
    <x v="10"/>
    <s v="All"/>
    <s v=" 5-9"/>
    <x v="8"/>
    <n v="0"/>
    <n v="0"/>
    <n v="0"/>
    <n v="13990"/>
  </r>
  <r>
    <n v="15"/>
    <x v="10"/>
    <s v="All"/>
    <s v=" 5-9"/>
    <x v="9"/>
    <n v="0"/>
    <n v="0"/>
    <n v="0"/>
    <n v="13990"/>
  </r>
  <r>
    <n v="15"/>
    <x v="10"/>
    <s v="All"/>
    <s v=" 5-9"/>
    <x v="10"/>
    <n v="0"/>
    <n v="0"/>
    <n v="0"/>
    <n v="13990"/>
  </r>
  <r>
    <n v="15"/>
    <x v="11"/>
    <s v="All"/>
    <s v=" 0-1"/>
    <x v="0"/>
    <n v="25"/>
    <n v="25"/>
    <n v="214"/>
    <n v="5401"/>
  </r>
  <r>
    <n v="15"/>
    <x v="11"/>
    <s v="All"/>
    <s v=" 0-1"/>
    <x v="1"/>
    <n v="0"/>
    <n v="0"/>
    <n v="0"/>
    <n v="5401"/>
  </r>
  <r>
    <n v="15"/>
    <x v="11"/>
    <s v="All"/>
    <s v=" 0-1"/>
    <x v="2"/>
    <n v="0"/>
    <n v="0"/>
    <n v="0"/>
    <n v="5401"/>
  </r>
  <r>
    <n v="15"/>
    <x v="11"/>
    <s v="All"/>
    <s v=" 0-1"/>
    <x v="3"/>
    <n v="0"/>
    <n v="0"/>
    <n v="0"/>
    <n v="5401"/>
  </r>
  <r>
    <n v="15"/>
    <x v="11"/>
    <s v="All"/>
    <s v=" 0-1"/>
    <x v="4"/>
    <n v="0"/>
    <n v="0"/>
    <n v="0"/>
    <n v="5401"/>
  </r>
  <r>
    <n v="15"/>
    <x v="11"/>
    <s v="All"/>
    <s v=" 0-1"/>
    <x v="5"/>
    <n v="0"/>
    <n v="0"/>
    <n v="0"/>
    <n v="5401"/>
  </r>
  <r>
    <n v="15"/>
    <x v="11"/>
    <s v="All"/>
    <s v=" 0-1"/>
    <x v="6"/>
    <n v="0"/>
    <n v="0"/>
    <n v="0"/>
    <n v="5401"/>
  </r>
  <r>
    <n v="15"/>
    <x v="11"/>
    <s v="All"/>
    <s v=" 0-1"/>
    <x v="7"/>
    <n v="0"/>
    <n v="0"/>
    <n v="0"/>
    <n v="5401"/>
  </r>
  <r>
    <n v="15"/>
    <x v="11"/>
    <s v="All"/>
    <s v=" 0-1"/>
    <x v="8"/>
    <n v="0"/>
    <n v="0"/>
    <n v="0"/>
    <n v="5401"/>
  </r>
  <r>
    <n v="15"/>
    <x v="11"/>
    <s v="All"/>
    <s v=" 0-1"/>
    <x v="9"/>
    <n v="0"/>
    <n v="0"/>
    <n v="0"/>
    <n v="5401"/>
  </r>
  <r>
    <n v="15"/>
    <x v="11"/>
    <s v="All"/>
    <s v=" 0-1"/>
    <x v="10"/>
    <n v="0"/>
    <n v="0"/>
    <n v="0"/>
    <n v="5401"/>
  </r>
  <r>
    <n v="15"/>
    <x v="11"/>
    <s v="All"/>
    <s v=" 10-14"/>
    <x v="0"/>
    <n v="101"/>
    <n v="97"/>
    <n v="594"/>
    <n v="16890"/>
  </r>
  <r>
    <n v="15"/>
    <x v="11"/>
    <s v="All"/>
    <s v=" 10-14"/>
    <x v="1"/>
    <n v="0"/>
    <n v="0"/>
    <n v="0"/>
    <n v="16890"/>
  </r>
  <r>
    <n v="15"/>
    <x v="11"/>
    <s v="All"/>
    <s v=" 10-14"/>
    <x v="2"/>
    <n v="0"/>
    <n v="0"/>
    <n v="0"/>
    <n v="16890"/>
  </r>
  <r>
    <n v="15"/>
    <x v="11"/>
    <s v="All"/>
    <s v=" 10-14"/>
    <x v="3"/>
    <n v="0"/>
    <n v="0"/>
    <n v="0"/>
    <n v="16890"/>
  </r>
  <r>
    <n v="15"/>
    <x v="11"/>
    <s v="All"/>
    <s v=" 10-14"/>
    <x v="4"/>
    <n v="0"/>
    <n v="0"/>
    <n v="0"/>
    <n v="16890"/>
  </r>
  <r>
    <n v="15"/>
    <x v="11"/>
    <s v="All"/>
    <s v=" 10-14"/>
    <x v="5"/>
    <n v="0"/>
    <n v="0"/>
    <n v="0"/>
    <n v="16890"/>
  </r>
  <r>
    <n v="15"/>
    <x v="11"/>
    <s v="All"/>
    <s v=" 10-14"/>
    <x v="6"/>
    <n v="0"/>
    <n v="0"/>
    <n v="0"/>
    <n v="16890"/>
  </r>
  <r>
    <n v="15"/>
    <x v="11"/>
    <s v="All"/>
    <s v=" 10-14"/>
    <x v="7"/>
    <n v="1"/>
    <n v="1"/>
    <n v="3"/>
    <n v="16890"/>
  </r>
  <r>
    <n v="15"/>
    <x v="11"/>
    <s v="All"/>
    <s v=" 10-14"/>
    <x v="8"/>
    <n v="0"/>
    <n v="0"/>
    <n v="0"/>
    <n v="16890"/>
  </r>
  <r>
    <n v="15"/>
    <x v="11"/>
    <s v="All"/>
    <s v=" 10-14"/>
    <x v="9"/>
    <n v="0"/>
    <n v="0"/>
    <n v="0"/>
    <n v="16890"/>
  </r>
  <r>
    <n v="15"/>
    <x v="11"/>
    <s v="All"/>
    <s v=" 10-14"/>
    <x v="10"/>
    <n v="5"/>
    <n v="5"/>
    <n v="57"/>
    <n v="16890"/>
  </r>
  <r>
    <n v="15"/>
    <x v="11"/>
    <s v="All"/>
    <s v=" 2-4"/>
    <x v="0"/>
    <n v="43"/>
    <n v="41"/>
    <n v="400"/>
    <n v="8048"/>
  </r>
  <r>
    <n v="15"/>
    <x v="11"/>
    <s v="All"/>
    <s v=" 2-4"/>
    <x v="1"/>
    <n v="0"/>
    <n v="0"/>
    <n v="0"/>
    <n v="8048"/>
  </r>
  <r>
    <n v="15"/>
    <x v="11"/>
    <s v="All"/>
    <s v=" 2-4"/>
    <x v="2"/>
    <n v="0"/>
    <n v="0"/>
    <n v="0"/>
    <n v="8048"/>
  </r>
  <r>
    <n v="15"/>
    <x v="11"/>
    <s v="All"/>
    <s v=" 2-4"/>
    <x v="3"/>
    <n v="0"/>
    <n v="0"/>
    <n v="0"/>
    <n v="8048"/>
  </r>
  <r>
    <n v="15"/>
    <x v="11"/>
    <s v="All"/>
    <s v=" 2-4"/>
    <x v="4"/>
    <n v="0"/>
    <n v="0"/>
    <n v="0"/>
    <n v="8048"/>
  </r>
  <r>
    <n v="15"/>
    <x v="11"/>
    <s v="All"/>
    <s v=" 2-4"/>
    <x v="5"/>
    <n v="0"/>
    <n v="0"/>
    <n v="0"/>
    <n v="8048"/>
  </r>
  <r>
    <n v="15"/>
    <x v="11"/>
    <s v="All"/>
    <s v=" 2-4"/>
    <x v="6"/>
    <n v="0"/>
    <n v="0"/>
    <n v="0"/>
    <n v="8048"/>
  </r>
  <r>
    <n v="15"/>
    <x v="11"/>
    <s v="All"/>
    <s v=" 2-4"/>
    <x v="7"/>
    <n v="0"/>
    <n v="0"/>
    <n v="0"/>
    <n v="8048"/>
  </r>
  <r>
    <n v="15"/>
    <x v="11"/>
    <s v="All"/>
    <s v=" 2-4"/>
    <x v="8"/>
    <n v="0"/>
    <n v="0"/>
    <n v="0"/>
    <n v="8048"/>
  </r>
  <r>
    <n v="15"/>
    <x v="11"/>
    <s v="All"/>
    <s v=" 2-4"/>
    <x v="9"/>
    <n v="0"/>
    <n v="0"/>
    <n v="0"/>
    <n v="8048"/>
  </r>
  <r>
    <n v="15"/>
    <x v="11"/>
    <s v="All"/>
    <s v=" 2-4"/>
    <x v="10"/>
    <n v="0"/>
    <n v="0"/>
    <n v="0"/>
    <n v="8048"/>
  </r>
  <r>
    <n v="15"/>
    <x v="11"/>
    <s v="All"/>
    <s v=" 5-9"/>
    <x v="0"/>
    <n v="89"/>
    <n v="87"/>
    <n v="844"/>
    <n v="14512"/>
  </r>
  <r>
    <n v="15"/>
    <x v="11"/>
    <s v="All"/>
    <s v=" 5-9"/>
    <x v="1"/>
    <n v="0"/>
    <n v="0"/>
    <n v="0"/>
    <n v="14512"/>
  </r>
  <r>
    <n v="15"/>
    <x v="11"/>
    <s v="All"/>
    <s v=" 5-9"/>
    <x v="2"/>
    <n v="0"/>
    <n v="0"/>
    <n v="0"/>
    <n v="14512"/>
  </r>
  <r>
    <n v="15"/>
    <x v="11"/>
    <s v="All"/>
    <s v=" 5-9"/>
    <x v="3"/>
    <n v="0"/>
    <n v="0"/>
    <n v="0"/>
    <n v="14512"/>
  </r>
  <r>
    <n v="15"/>
    <x v="11"/>
    <s v="All"/>
    <s v=" 5-9"/>
    <x v="4"/>
    <n v="0"/>
    <n v="0"/>
    <n v="0"/>
    <n v="14512"/>
  </r>
  <r>
    <n v="15"/>
    <x v="11"/>
    <s v="All"/>
    <s v=" 5-9"/>
    <x v="5"/>
    <n v="0"/>
    <n v="0"/>
    <n v="0"/>
    <n v="14512"/>
  </r>
  <r>
    <n v="15"/>
    <x v="11"/>
    <s v="All"/>
    <s v=" 5-9"/>
    <x v="6"/>
    <n v="0"/>
    <n v="0"/>
    <n v="0"/>
    <n v="14512"/>
  </r>
  <r>
    <n v="15"/>
    <x v="11"/>
    <s v="All"/>
    <s v=" 5-9"/>
    <x v="7"/>
    <n v="1"/>
    <n v="1"/>
    <n v="30"/>
    <n v="14512"/>
  </r>
  <r>
    <n v="15"/>
    <x v="11"/>
    <s v="All"/>
    <s v=" 5-9"/>
    <x v="8"/>
    <n v="0"/>
    <n v="0"/>
    <n v="0"/>
    <n v="14512"/>
  </r>
  <r>
    <n v="15"/>
    <x v="11"/>
    <s v="All"/>
    <s v=" 5-9"/>
    <x v="9"/>
    <n v="0"/>
    <n v="0"/>
    <n v="0"/>
    <n v="14512"/>
  </r>
  <r>
    <n v="15"/>
    <x v="11"/>
    <s v="All"/>
    <s v=" 5-9"/>
    <x v="10"/>
    <n v="0"/>
    <n v="0"/>
    <n v="0"/>
    <n v="14512"/>
  </r>
  <r>
    <n v="20"/>
    <x v="0"/>
    <s v="All"/>
    <s v=" 0-1"/>
    <x v="0"/>
    <n v="122"/>
    <n v="92"/>
    <n v="750"/>
    <n v="2820"/>
  </r>
  <r>
    <n v="20"/>
    <x v="0"/>
    <s v="All"/>
    <s v=" 0-1"/>
    <x v="1"/>
    <n v="0"/>
    <n v="0"/>
    <n v="0"/>
    <n v="2820"/>
  </r>
  <r>
    <n v="20"/>
    <x v="0"/>
    <s v="All"/>
    <s v=" 0-1"/>
    <x v="2"/>
    <n v="0"/>
    <n v="0"/>
    <n v="0"/>
    <n v="2820"/>
  </r>
  <r>
    <n v="20"/>
    <x v="0"/>
    <s v="All"/>
    <s v=" 0-1"/>
    <x v="3"/>
    <n v="0"/>
    <n v="0"/>
    <n v="0"/>
    <n v="2820"/>
  </r>
  <r>
    <n v="20"/>
    <x v="0"/>
    <s v="All"/>
    <s v=" 0-1"/>
    <x v="4"/>
    <n v="0"/>
    <n v="0"/>
    <n v="0"/>
    <n v="2820"/>
  </r>
  <r>
    <n v="20"/>
    <x v="0"/>
    <s v="All"/>
    <s v=" 0-1"/>
    <x v="5"/>
    <n v="0"/>
    <n v="0"/>
    <n v="0"/>
    <n v="2820"/>
  </r>
  <r>
    <n v="20"/>
    <x v="0"/>
    <s v="All"/>
    <s v=" 0-1"/>
    <x v="6"/>
    <n v="0"/>
    <n v="0"/>
    <n v="0"/>
    <n v="2820"/>
  </r>
  <r>
    <n v="20"/>
    <x v="0"/>
    <s v="All"/>
    <s v=" 0-1"/>
    <x v="7"/>
    <n v="0"/>
    <n v="0"/>
    <n v="0"/>
    <n v="2820"/>
  </r>
  <r>
    <n v="20"/>
    <x v="0"/>
    <s v="All"/>
    <s v=" 0-1"/>
    <x v="8"/>
    <n v="0"/>
    <n v="0"/>
    <n v="0"/>
    <n v="2820"/>
  </r>
  <r>
    <n v="20"/>
    <x v="0"/>
    <s v="All"/>
    <s v=" 0-1"/>
    <x v="9"/>
    <n v="0"/>
    <n v="0"/>
    <n v="0"/>
    <n v="2820"/>
  </r>
  <r>
    <n v="20"/>
    <x v="0"/>
    <s v="All"/>
    <s v=" 0-1"/>
    <x v="10"/>
    <n v="0"/>
    <n v="0"/>
    <n v="0"/>
    <n v="2820"/>
  </r>
  <r>
    <n v="20"/>
    <x v="0"/>
    <s v="All"/>
    <s v=" 10-14"/>
    <x v="0"/>
    <n v="425"/>
    <n v="314"/>
    <n v="1552"/>
    <n v="6263"/>
  </r>
  <r>
    <n v="20"/>
    <x v="0"/>
    <s v="All"/>
    <s v=" 10-14"/>
    <x v="1"/>
    <n v="0"/>
    <n v="0"/>
    <n v="0"/>
    <n v="6263"/>
  </r>
  <r>
    <n v="20"/>
    <x v="0"/>
    <s v="All"/>
    <s v=" 10-14"/>
    <x v="2"/>
    <n v="0"/>
    <n v="0"/>
    <n v="0"/>
    <n v="6263"/>
  </r>
  <r>
    <n v="20"/>
    <x v="0"/>
    <s v="All"/>
    <s v=" 10-14"/>
    <x v="3"/>
    <n v="0"/>
    <n v="0"/>
    <n v="0"/>
    <n v="6263"/>
  </r>
  <r>
    <n v="20"/>
    <x v="0"/>
    <s v="All"/>
    <s v=" 10-14"/>
    <x v="4"/>
    <n v="0"/>
    <n v="0"/>
    <n v="0"/>
    <n v="6263"/>
  </r>
  <r>
    <n v="20"/>
    <x v="0"/>
    <s v="All"/>
    <s v=" 10-14"/>
    <x v="5"/>
    <n v="0"/>
    <n v="0"/>
    <n v="0"/>
    <n v="6263"/>
  </r>
  <r>
    <n v="20"/>
    <x v="0"/>
    <s v="All"/>
    <s v=" 10-14"/>
    <x v="6"/>
    <n v="0"/>
    <n v="0"/>
    <n v="0"/>
    <n v="6263"/>
  </r>
  <r>
    <n v="20"/>
    <x v="0"/>
    <s v="All"/>
    <s v=" 10-14"/>
    <x v="7"/>
    <n v="3"/>
    <n v="3"/>
    <n v="50"/>
    <n v="6263"/>
  </r>
  <r>
    <n v="20"/>
    <x v="0"/>
    <s v="All"/>
    <s v=" 10-14"/>
    <x v="8"/>
    <n v="0"/>
    <n v="0"/>
    <n v="0"/>
    <n v="6263"/>
  </r>
  <r>
    <n v="20"/>
    <x v="0"/>
    <s v="All"/>
    <s v=" 10-14"/>
    <x v="9"/>
    <n v="0"/>
    <n v="0"/>
    <n v="0"/>
    <n v="6263"/>
  </r>
  <r>
    <n v="20"/>
    <x v="0"/>
    <s v="All"/>
    <s v=" 10-14"/>
    <x v="10"/>
    <n v="1"/>
    <n v="1"/>
    <n v="4"/>
    <n v="6263"/>
  </r>
  <r>
    <n v="20"/>
    <x v="0"/>
    <s v="All"/>
    <s v=" 2-4"/>
    <x v="0"/>
    <n v="184"/>
    <n v="147"/>
    <n v="876"/>
    <n v="3639"/>
  </r>
  <r>
    <n v="20"/>
    <x v="0"/>
    <s v="All"/>
    <s v=" 2-4"/>
    <x v="1"/>
    <n v="0"/>
    <n v="0"/>
    <n v="0"/>
    <n v="3639"/>
  </r>
  <r>
    <n v="20"/>
    <x v="0"/>
    <s v="All"/>
    <s v=" 2-4"/>
    <x v="2"/>
    <n v="0"/>
    <n v="0"/>
    <n v="0"/>
    <n v="3639"/>
  </r>
  <r>
    <n v="20"/>
    <x v="0"/>
    <s v="All"/>
    <s v=" 2-4"/>
    <x v="3"/>
    <n v="0"/>
    <n v="0"/>
    <n v="0"/>
    <n v="3639"/>
  </r>
  <r>
    <n v="20"/>
    <x v="0"/>
    <s v="All"/>
    <s v=" 2-4"/>
    <x v="4"/>
    <n v="0"/>
    <n v="0"/>
    <n v="0"/>
    <n v="3639"/>
  </r>
  <r>
    <n v="20"/>
    <x v="0"/>
    <s v="All"/>
    <s v=" 2-4"/>
    <x v="5"/>
    <n v="0"/>
    <n v="0"/>
    <n v="0"/>
    <n v="3639"/>
  </r>
  <r>
    <n v="20"/>
    <x v="0"/>
    <s v="All"/>
    <s v=" 2-4"/>
    <x v="6"/>
    <n v="0"/>
    <n v="0"/>
    <n v="0"/>
    <n v="3639"/>
  </r>
  <r>
    <n v="20"/>
    <x v="0"/>
    <s v="All"/>
    <s v=" 2-4"/>
    <x v="7"/>
    <n v="0"/>
    <n v="0"/>
    <n v="0"/>
    <n v="3639"/>
  </r>
  <r>
    <n v="20"/>
    <x v="0"/>
    <s v="All"/>
    <s v=" 2-4"/>
    <x v="8"/>
    <n v="0"/>
    <n v="0"/>
    <n v="0"/>
    <n v="3639"/>
  </r>
  <r>
    <n v="20"/>
    <x v="0"/>
    <s v="All"/>
    <s v=" 2-4"/>
    <x v="9"/>
    <n v="0"/>
    <n v="0"/>
    <n v="0"/>
    <n v="3639"/>
  </r>
  <r>
    <n v="20"/>
    <x v="0"/>
    <s v="All"/>
    <s v=" 2-4"/>
    <x v="10"/>
    <n v="0"/>
    <n v="0"/>
    <n v="0"/>
    <n v="3639"/>
  </r>
  <r>
    <n v="20"/>
    <x v="0"/>
    <s v="All"/>
    <s v=" 5-9"/>
    <x v="0"/>
    <n v="269"/>
    <n v="210"/>
    <n v="1184"/>
    <n v="5999"/>
  </r>
  <r>
    <n v="20"/>
    <x v="0"/>
    <s v="All"/>
    <s v=" 5-9"/>
    <x v="1"/>
    <n v="0"/>
    <n v="0"/>
    <n v="0"/>
    <n v="5999"/>
  </r>
  <r>
    <n v="20"/>
    <x v="0"/>
    <s v="All"/>
    <s v=" 5-9"/>
    <x v="2"/>
    <n v="0"/>
    <n v="0"/>
    <n v="0"/>
    <n v="5999"/>
  </r>
  <r>
    <n v="20"/>
    <x v="0"/>
    <s v="All"/>
    <s v=" 5-9"/>
    <x v="3"/>
    <n v="0"/>
    <n v="0"/>
    <n v="0"/>
    <n v="5999"/>
  </r>
  <r>
    <n v="20"/>
    <x v="0"/>
    <s v="All"/>
    <s v=" 5-9"/>
    <x v="4"/>
    <n v="0"/>
    <n v="0"/>
    <n v="0"/>
    <n v="5999"/>
  </r>
  <r>
    <n v="20"/>
    <x v="0"/>
    <s v="All"/>
    <s v=" 5-9"/>
    <x v="5"/>
    <n v="0"/>
    <n v="0"/>
    <n v="0"/>
    <n v="5999"/>
  </r>
  <r>
    <n v="20"/>
    <x v="0"/>
    <s v="All"/>
    <s v=" 5-9"/>
    <x v="6"/>
    <n v="0"/>
    <n v="0"/>
    <n v="0"/>
    <n v="5999"/>
  </r>
  <r>
    <n v="20"/>
    <x v="0"/>
    <s v="All"/>
    <s v=" 5-9"/>
    <x v="7"/>
    <n v="0"/>
    <n v="0"/>
    <n v="0"/>
    <n v="5999"/>
  </r>
  <r>
    <n v="20"/>
    <x v="0"/>
    <s v="All"/>
    <s v=" 5-9"/>
    <x v="8"/>
    <n v="0"/>
    <n v="0"/>
    <n v="0"/>
    <n v="5999"/>
  </r>
  <r>
    <n v="20"/>
    <x v="0"/>
    <s v="All"/>
    <s v=" 5-9"/>
    <x v="9"/>
    <n v="0"/>
    <n v="0"/>
    <n v="0"/>
    <n v="5999"/>
  </r>
  <r>
    <n v="20"/>
    <x v="0"/>
    <s v="All"/>
    <s v=" 5-9"/>
    <x v="10"/>
    <n v="0"/>
    <n v="0"/>
    <n v="0"/>
    <n v="5999"/>
  </r>
  <r>
    <n v="20"/>
    <x v="1"/>
    <s v="All"/>
    <s v=" 0-1"/>
    <x v="0"/>
    <n v="99"/>
    <n v="71"/>
    <n v="659"/>
    <n v="2698"/>
  </r>
  <r>
    <n v="20"/>
    <x v="1"/>
    <s v="All"/>
    <s v=" 0-1"/>
    <x v="1"/>
    <n v="0"/>
    <n v="0"/>
    <n v="0"/>
    <n v="2698"/>
  </r>
  <r>
    <n v="20"/>
    <x v="1"/>
    <s v="All"/>
    <s v=" 0-1"/>
    <x v="2"/>
    <n v="2"/>
    <n v="1"/>
    <n v="10"/>
    <n v="2698"/>
  </r>
  <r>
    <n v="20"/>
    <x v="1"/>
    <s v="All"/>
    <s v=" 0-1"/>
    <x v="3"/>
    <n v="0"/>
    <n v="0"/>
    <n v="0"/>
    <n v="2698"/>
  </r>
  <r>
    <n v="20"/>
    <x v="1"/>
    <s v="All"/>
    <s v=" 0-1"/>
    <x v="4"/>
    <n v="0"/>
    <n v="0"/>
    <n v="0"/>
    <n v="2698"/>
  </r>
  <r>
    <n v="20"/>
    <x v="1"/>
    <s v="All"/>
    <s v=" 0-1"/>
    <x v="5"/>
    <n v="0"/>
    <n v="0"/>
    <n v="0"/>
    <n v="2698"/>
  </r>
  <r>
    <n v="20"/>
    <x v="1"/>
    <s v="All"/>
    <s v=" 0-1"/>
    <x v="6"/>
    <n v="1"/>
    <n v="1"/>
    <n v="10"/>
    <n v="2698"/>
  </r>
  <r>
    <n v="20"/>
    <x v="1"/>
    <s v="All"/>
    <s v=" 0-1"/>
    <x v="7"/>
    <n v="0"/>
    <n v="0"/>
    <n v="0"/>
    <n v="2698"/>
  </r>
  <r>
    <n v="20"/>
    <x v="1"/>
    <s v="All"/>
    <s v=" 0-1"/>
    <x v="8"/>
    <n v="0"/>
    <n v="0"/>
    <n v="0"/>
    <n v="2698"/>
  </r>
  <r>
    <n v="20"/>
    <x v="1"/>
    <s v="All"/>
    <s v=" 0-1"/>
    <x v="9"/>
    <n v="0"/>
    <n v="0"/>
    <n v="0"/>
    <n v="2698"/>
  </r>
  <r>
    <n v="20"/>
    <x v="1"/>
    <s v="All"/>
    <s v=" 0-1"/>
    <x v="10"/>
    <n v="0"/>
    <n v="0"/>
    <n v="0"/>
    <n v="2698"/>
  </r>
  <r>
    <n v="20"/>
    <x v="1"/>
    <s v="All"/>
    <s v=" 10-14"/>
    <x v="0"/>
    <n v="444"/>
    <n v="310"/>
    <n v="1592"/>
    <n v="6390"/>
  </r>
  <r>
    <n v="20"/>
    <x v="1"/>
    <s v="All"/>
    <s v=" 10-14"/>
    <x v="1"/>
    <n v="0"/>
    <n v="0"/>
    <n v="0"/>
    <n v="6390"/>
  </r>
  <r>
    <n v="20"/>
    <x v="1"/>
    <s v="All"/>
    <s v=" 10-14"/>
    <x v="2"/>
    <n v="0"/>
    <n v="0"/>
    <n v="0"/>
    <n v="6390"/>
  </r>
  <r>
    <n v="20"/>
    <x v="1"/>
    <s v="All"/>
    <s v=" 10-14"/>
    <x v="3"/>
    <n v="0"/>
    <n v="0"/>
    <n v="0"/>
    <n v="6390"/>
  </r>
  <r>
    <n v="20"/>
    <x v="1"/>
    <s v="All"/>
    <s v=" 10-14"/>
    <x v="4"/>
    <n v="0"/>
    <n v="0"/>
    <n v="0"/>
    <n v="6390"/>
  </r>
  <r>
    <n v="20"/>
    <x v="1"/>
    <s v="All"/>
    <s v=" 10-14"/>
    <x v="5"/>
    <n v="0"/>
    <n v="0"/>
    <n v="0"/>
    <n v="6390"/>
  </r>
  <r>
    <n v="20"/>
    <x v="1"/>
    <s v="All"/>
    <s v=" 10-14"/>
    <x v="6"/>
    <n v="0"/>
    <n v="0"/>
    <n v="0"/>
    <n v="6390"/>
  </r>
  <r>
    <n v="20"/>
    <x v="1"/>
    <s v="All"/>
    <s v=" 10-14"/>
    <x v="7"/>
    <n v="1"/>
    <n v="1"/>
    <n v="5"/>
    <n v="6390"/>
  </r>
  <r>
    <n v="20"/>
    <x v="1"/>
    <s v="All"/>
    <s v=" 10-14"/>
    <x v="8"/>
    <n v="0"/>
    <n v="0"/>
    <n v="0"/>
    <n v="6390"/>
  </r>
  <r>
    <n v="20"/>
    <x v="1"/>
    <s v="All"/>
    <s v=" 10-14"/>
    <x v="9"/>
    <n v="0"/>
    <n v="0"/>
    <n v="0"/>
    <n v="6390"/>
  </r>
  <r>
    <n v="20"/>
    <x v="1"/>
    <s v="All"/>
    <s v=" 10-14"/>
    <x v="10"/>
    <n v="6"/>
    <n v="4"/>
    <n v="48"/>
    <n v="6390"/>
  </r>
  <r>
    <n v="20"/>
    <x v="1"/>
    <s v="All"/>
    <s v=" 2-4"/>
    <x v="0"/>
    <n v="153"/>
    <n v="130"/>
    <n v="780"/>
    <n v="3810"/>
  </r>
  <r>
    <n v="20"/>
    <x v="1"/>
    <s v="All"/>
    <s v=" 2-4"/>
    <x v="1"/>
    <n v="0"/>
    <n v="0"/>
    <n v="0"/>
    <n v="3810"/>
  </r>
  <r>
    <n v="20"/>
    <x v="1"/>
    <s v="All"/>
    <s v=" 2-4"/>
    <x v="2"/>
    <n v="2"/>
    <n v="1"/>
    <n v="10"/>
    <n v="3810"/>
  </r>
  <r>
    <n v="20"/>
    <x v="1"/>
    <s v="All"/>
    <s v=" 2-4"/>
    <x v="3"/>
    <n v="0"/>
    <n v="0"/>
    <n v="0"/>
    <n v="3810"/>
  </r>
  <r>
    <n v="20"/>
    <x v="1"/>
    <s v="All"/>
    <s v=" 2-4"/>
    <x v="4"/>
    <n v="0"/>
    <n v="0"/>
    <n v="0"/>
    <n v="3810"/>
  </r>
  <r>
    <n v="20"/>
    <x v="1"/>
    <s v="All"/>
    <s v=" 2-4"/>
    <x v="5"/>
    <n v="0"/>
    <n v="0"/>
    <n v="0"/>
    <n v="3810"/>
  </r>
  <r>
    <n v="20"/>
    <x v="1"/>
    <s v="All"/>
    <s v=" 2-4"/>
    <x v="6"/>
    <n v="0"/>
    <n v="0"/>
    <n v="0"/>
    <n v="3810"/>
  </r>
  <r>
    <n v="20"/>
    <x v="1"/>
    <s v="All"/>
    <s v=" 2-4"/>
    <x v="7"/>
    <n v="0"/>
    <n v="0"/>
    <n v="0"/>
    <n v="3810"/>
  </r>
  <r>
    <n v="20"/>
    <x v="1"/>
    <s v="All"/>
    <s v=" 2-4"/>
    <x v="8"/>
    <n v="0"/>
    <n v="0"/>
    <n v="0"/>
    <n v="3810"/>
  </r>
  <r>
    <n v="20"/>
    <x v="1"/>
    <s v="All"/>
    <s v=" 2-4"/>
    <x v="9"/>
    <n v="0"/>
    <n v="0"/>
    <n v="0"/>
    <n v="3810"/>
  </r>
  <r>
    <n v="20"/>
    <x v="1"/>
    <s v="All"/>
    <s v=" 2-4"/>
    <x v="10"/>
    <n v="0"/>
    <n v="0"/>
    <n v="0"/>
    <n v="3810"/>
  </r>
  <r>
    <n v="20"/>
    <x v="1"/>
    <s v="All"/>
    <s v=" 5-9"/>
    <x v="0"/>
    <n v="314"/>
    <n v="253"/>
    <n v="1519"/>
    <n v="6152"/>
  </r>
  <r>
    <n v="20"/>
    <x v="1"/>
    <s v="All"/>
    <s v=" 5-9"/>
    <x v="1"/>
    <n v="0"/>
    <n v="0"/>
    <n v="0"/>
    <n v="6152"/>
  </r>
  <r>
    <n v="20"/>
    <x v="1"/>
    <s v="All"/>
    <s v=" 5-9"/>
    <x v="2"/>
    <n v="1"/>
    <n v="1"/>
    <n v="5"/>
    <n v="6152"/>
  </r>
  <r>
    <n v="20"/>
    <x v="1"/>
    <s v="All"/>
    <s v=" 5-9"/>
    <x v="3"/>
    <n v="0"/>
    <n v="0"/>
    <n v="0"/>
    <n v="6152"/>
  </r>
  <r>
    <n v="20"/>
    <x v="1"/>
    <s v="All"/>
    <s v=" 5-9"/>
    <x v="4"/>
    <n v="0"/>
    <n v="0"/>
    <n v="0"/>
    <n v="6152"/>
  </r>
  <r>
    <n v="20"/>
    <x v="1"/>
    <s v="All"/>
    <s v=" 5-9"/>
    <x v="5"/>
    <n v="0"/>
    <n v="0"/>
    <n v="0"/>
    <n v="6152"/>
  </r>
  <r>
    <n v="20"/>
    <x v="1"/>
    <s v="All"/>
    <s v=" 5-9"/>
    <x v="6"/>
    <n v="0"/>
    <n v="0"/>
    <n v="0"/>
    <n v="6152"/>
  </r>
  <r>
    <n v="20"/>
    <x v="1"/>
    <s v="All"/>
    <s v=" 5-9"/>
    <x v="7"/>
    <n v="0"/>
    <n v="0"/>
    <n v="0"/>
    <n v="6152"/>
  </r>
  <r>
    <n v="20"/>
    <x v="1"/>
    <s v="All"/>
    <s v=" 5-9"/>
    <x v="8"/>
    <n v="0"/>
    <n v="0"/>
    <n v="0"/>
    <n v="6152"/>
  </r>
  <r>
    <n v="20"/>
    <x v="1"/>
    <s v="All"/>
    <s v=" 5-9"/>
    <x v="9"/>
    <n v="0"/>
    <n v="0"/>
    <n v="0"/>
    <n v="6152"/>
  </r>
  <r>
    <n v="20"/>
    <x v="1"/>
    <s v="All"/>
    <s v=" 5-9"/>
    <x v="10"/>
    <n v="0"/>
    <n v="0"/>
    <n v="0"/>
    <n v="6152"/>
  </r>
  <r>
    <n v="20"/>
    <x v="2"/>
    <s v="All"/>
    <s v=" 0-1"/>
    <x v="0"/>
    <n v="95"/>
    <n v="69"/>
    <n v="869"/>
    <n v="2922"/>
  </r>
  <r>
    <n v="20"/>
    <x v="2"/>
    <s v="All"/>
    <s v=" 0-1"/>
    <x v="1"/>
    <n v="0"/>
    <n v="0"/>
    <n v="0"/>
    <n v="2922"/>
  </r>
  <r>
    <n v="20"/>
    <x v="2"/>
    <s v="All"/>
    <s v=" 0-1"/>
    <x v="2"/>
    <n v="0"/>
    <n v="0"/>
    <n v="0"/>
    <n v="2922"/>
  </r>
  <r>
    <n v="20"/>
    <x v="2"/>
    <s v="All"/>
    <s v=" 0-1"/>
    <x v="3"/>
    <n v="0"/>
    <n v="0"/>
    <n v="0"/>
    <n v="2922"/>
  </r>
  <r>
    <n v="20"/>
    <x v="2"/>
    <s v="All"/>
    <s v=" 0-1"/>
    <x v="4"/>
    <n v="0"/>
    <n v="0"/>
    <n v="0"/>
    <n v="2922"/>
  </r>
  <r>
    <n v="20"/>
    <x v="2"/>
    <s v="All"/>
    <s v=" 0-1"/>
    <x v="5"/>
    <n v="0"/>
    <n v="0"/>
    <n v="0"/>
    <n v="2922"/>
  </r>
  <r>
    <n v="20"/>
    <x v="2"/>
    <s v="All"/>
    <s v=" 0-1"/>
    <x v="6"/>
    <n v="0"/>
    <n v="0"/>
    <n v="0"/>
    <n v="2922"/>
  </r>
  <r>
    <n v="20"/>
    <x v="2"/>
    <s v="All"/>
    <s v=" 0-1"/>
    <x v="7"/>
    <n v="0"/>
    <n v="0"/>
    <n v="0"/>
    <n v="2922"/>
  </r>
  <r>
    <n v="20"/>
    <x v="2"/>
    <s v="All"/>
    <s v=" 0-1"/>
    <x v="8"/>
    <n v="0"/>
    <n v="0"/>
    <n v="0"/>
    <n v="2922"/>
  </r>
  <r>
    <n v="20"/>
    <x v="2"/>
    <s v="All"/>
    <s v=" 0-1"/>
    <x v="9"/>
    <n v="0"/>
    <n v="0"/>
    <n v="0"/>
    <n v="2922"/>
  </r>
  <r>
    <n v="20"/>
    <x v="2"/>
    <s v="All"/>
    <s v=" 0-1"/>
    <x v="10"/>
    <n v="0"/>
    <n v="0"/>
    <n v="0"/>
    <n v="2922"/>
  </r>
  <r>
    <n v="20"/>
    <x v="2"/>
    <s v="All"/>
    <s v=" 10-14"/>
    <x v="0"/>
    <n v="456"/>
    <n v="338"/>
    <n v="1741"/>
    <n v="6553"/>
  </r>
  <r>
    <n v="20"/>
    <x v="2"/>
    <s v="All"/>
    <s v=" 10-14"/>
    <x v="1"/>
    <n v="0"/>
    <n v="0"/>
    <n v="0"/>
    <n v="6553"/>
  </r>
  <r>
    <n v="20"/>
    <x v="2"/>
    <s v="All"/>
    <s v=" 10-14"/>
    <x v="2"/>
    <n v="0"/>
    <n v="0"/>
    <n v="0"/>
    <n v="6553"/>
  </r>
  <r>
    <n v="20"/>
    <x v="2"/>
    <s v="All"/>
    <s v=" 10-14"/>
    <x v="3"/>
    <n v="0"/>
    <n v="0"/>
    <n v="0"/>
    <n v="6553"/>
  </r>
  <r>
    <n v="20"/>
    <x v="2"/>
    <s v="All"/>
    <s v=" 10-14"/>
    <x v="4"/>
    <n v="0"/>
    <n v="0"/>
    <n v="0"/>
    <n v="6553"/>
  </r>
  <r>
    <n v="20"/>
    <x v="2"/>
    <s v="All"/>
    <s v=" 10-14"/>
    <x v="5"/>
    <n v="0"/>
    <n v="0"/>
    <n v="0"/>
    <n v="6553"/>
  </r>
  <r>
    <n v="20"/>
    <x v="2"/>
    <s v="All"/>
    <s v=" 10-14"/>
    <x v="6"/>
    <n v="0"/>
    <n v="0"/>
    <n v="0"/>
    <n v="6553"/>
  </r>
  <r>
    <n v="20"/>
    <x v="2"/>
    <s v="All"/>
    <s v=" 10-14"/>
    <x v="7"/>
    <n v="3"/>
    <n v="2"/>
    <n v="23"/>
    <n v="6553"/>
  </r>
  <r>
    <n v="20"/>
    <x v="2"/>
    <s v="All"/>
    <s v=" 10-14"/>
    <x v="8"/>
    <n v="0"/>
    <n v="0"/>
    <n v="0"/>
    <n v="6553"/>
  </r>
  <r>
    <n v="20"/>
    <x v="2"/>
    <s v="All"/>
    <s v=" 10-14"/>
    <x v="9"/>
    <n v="0"/>
    <n v="0"/>
    <n v="0"/>
    <n v="6553"/>
  </r>
  <r>
    <n v="20"/>
    <x v="2"/>
    <s v="All"/>
    <s v=" 10-14"/>
    <x v="10"/>
    <n v="3"/>
    <n v="3"/>
    <n v="20"/>
    <n v="6553"/>
  </r>
  <r>
    <n v="20"/>
    <x v="2"/>
    <s v="All"/>
    <s v=" 2-4"/>
    <x v="0"/>
    <n v="155"/>
    <n v="137"/>
    <n v="806"/>
    <n v="4093"/>
  </r>
  <r>
    <n v="20"/>
    <x v="2"/>
    <s v="All"/>
    <s v=" 2-4"/>
    <x v="1"/>
    <n v="0"/>
    <n v="0"/>
    <n v="0"/>
    <n v="4093"/>
  </r>
  <r>
    <n v="20"/>
    <x v="2"/>
    <s v="All"/>
    <s v=" 2-4"/>
    <x v="2"/>
    <n v="0"/>
    <n v="0"/>
    <n v="0"/>
    <n v="4093"/>
  </r>
  <r>
    <n v="20"/>
    <x v="2"/>
    <s v="All"/>
    <s v=" 2-4"/>
    <x v="3"/>
    <n v="0"/>
    <n v="0"/>
    <n v="0"/>
    <n v="4093"/>
  </r>
  <r>
    <n v="20"/>
    <x v="2"/>
    <s v="All"/>
    <s v=" 2-4"/>
    <x v="4"/>
    <n v="0"/>
    <n v="0"/>
    <n v="0"/>
    <n v="4093"/>
  </r>
  <r>
    <n v="20"/>
    <x v="2"/>
    <s v="All"/>
    <s v=" 2-4"/>
    <x v="5"/>
    <n v="0"/>
    <n v="0"/>
    <n v="0"/>
    <n v="4093"/>
  </r>
  <r>
    <n v="20"/>
    <x v="2"/>
    <s v="All"/>
    <s v=" 2-4"/>
    <x v="6"/>
    <n v="0"/>
    <n v="0"/>
    <n v="0"/>
    <n v="4093"/>
  </r>
  <r>
    <n v="20"/>
    <x v="2"/>
    <s v="All"/>
    <s v=" 2-4"/>
    <x v="7"/>
    <n v="0"/>
    <n v="0"/>
    <n v="0"/>
    <n v="4093"/>
  </r>
  <r>
    <n v="20"/>
    <x v="2"/>
    <s v="All"/>
    <s v=" 2-4"/>
    <x v="8"/>
    <n v="0"/>
    <n v="0"/>
    <n v="0"/>
    <n v="4093"/>
  </r>
  <r>
    <n v="20"/>
    <x v="2"/>
    <s v="All"/>
    <s v=" 2-4"/>
    <x v="9"/>
    <n v="0"/>
    <n v="0"/>
    <n v="0"/>
    <n v="4093"/>
  </r>
  <r>
    <n v="20"/>
    <x v="2"/>
    <s v="All"/>
    <s v=" 2-4"/>
    <x v="10"/>
    <n v="0"/>
    <n v="0"/>
    <n v="0"/>
    <n v="4093"/>
  </r>
  <r>
    <n v="20"/>
    <x v="2"/>
    <s v="All"/>
    <s v=" 5-9"/>
    <x v="0"/>
    <n v="301"/>
    <n v="238"/>
    <n v="1620"/>
    <n v="6254"/>
  </r>
  <r>
    <n v="20"/>
    <x v="2"/>
    <s v="All"/>
    <s v=" 5-9"/>
    <x v="1"/>
    <n v="0"/>
    <n v="0"/>
    <n v="0"/>
    <n v="6254"/>
  </r>
  <r>
    <n v="20"/>
    <x v="2"/>
    <s v="All"/>
    <s v=" 5-9"/>
    <x v="2"/>
    <n v="1"/>
    <n v="1"/>
    <n v="9"/>
    <n v="6254"/>
  </r>
  <r>
    <n v="20"/>
    <x v="2"/>
    <s v="All"/>
    <s v=" 5-9"/>
    <x v="3"/>
    <n v="0"/>
    <n v="0"/>
    <n v="0"/>
    <n v="6254"/>
  </r>
  <r>
    <n v="20"/>
    <x v="2"/>
    <s v="All"/>
    <s v=" 5-9"/>
    <x v="4"/>
    <n v="0"/>
    <n v="0"/>
    <n v="0"/>
    <n v="6254"/>
  </r>
  <r>
    <n v="20"/>
    <x v="2"/>
    <s v="All"/>
    <s v=" 5-9"/>
    <x v="5"/>
    <n v="0"/>
    <n v="0"/>
    <n v="0"/>
    <n v="6254"/>
  </r>
  <r>
    <n v="20"/>
    <x v="2"/>
    <s v="All"/>
    <s v=" 5-9"/>
    <x v="6"/>
    <n v="0"/>
    <n v="0"/>
    <n v="0"/>
    <n v="6254"/>
  </r>
  <r>
    <n v="20"/>
    <x v="2"/>
    <s v="All"/>
    <s v=" 5-9"/>
    <x v="7"/>
    <n v="0"/>
    <n v="0"/>
    <n v="0"/>
    <n v="6254"/>
  </r>
  <r>
    <n v="20"/>
    <x v="2"/>
    <s v="All"/>
    <s v=" 5-9"/>
    <x v="8"/>
    <n v="0"/>
    <n v="0"/>
    <n v="0"/>
    <n v="6254"/>
  </r>
  <r>
    <n v="20"/>
    <x v="2"/>
    <s v="All"/>
    <s v=" 5-9"/>
    <x v="9"/>
    <n v="0"/>
    <n v="0"/>
    <n v="0"/>
    <n v="6254"/>
  </r>
  <r>
    <n v="20"/>
    <x v="2"/>
    <s v="All"/>
    <s v=" 5-9"/>
    <x v="10"/>
    <n v="0"/>
    <n v="0"/>
    <n v="0"/>
    <n v="6254"/>
  </r>
  <r>
    <n v="20"/>
    <x v="3"/>
    <s v="All"/>
    <s v=" 0-1"/>
    <x v="0"/>
    <n v="106"/>
    <n v="91"/>
    <n v="656"/>
    <n v="2797"/>
  </r>
  <r>
    <n v="20"/>
    <x v="3"/>
    <s v="All"/>
    <s v=" 0-1"/>
    <x v="1"/>
    <n v="0"/>
    <n v="0"/>
    <n v="0"/>
    <n v="2797"/>
  </r>
  <r>
    <n v="20"/>
    <x v="3"/>
    <s v="All"/>
    <s v=" 0-1"/>
    <x v="2"/>
    <n v="0"/>
    <n v="0"/>
    <n v="0"/>
    <n v="2797"/>
  </r>
  <r>
    <n v="20"/>
    <x v="3"/>
    <s v="All"/>
    <s v=" 0-1"/>
    <x v="3"/>
    <n v="0"/>
    <n v="0"/>
    <n v="0"/>
    <n v="2797"/>
  </r>
  <r>
    <n v="20"/>
    <x v="3"/>
    <s v="All"/>
    <s v=" 0-1"/>
    <x v="4"/>
    <n v="0"/>
    <n v="0"/>
    <n v="0"/>
    <n v="2797"/>
  </r>
  <r>
    <n v="20"/>
    <x v="3"/>
    <s v="All"/>
    <s v=" 0-1"/>
    <x v="5"/>
    <n v="0"/>
    <n v="0"/>
    <n v="0"/>
    <n v="2797"/>
  </r>
  <r>
    <n v="20"/>
    <x v="3"/>
    <s v="All"/>
    <s v=" 0-1"/>
    <x v="6"/>
    <n v="0"/>
    <n v="0"/>
    <n v="0"/>
    <n v="2797"/>
  </r>
  <r>
    <n v="20"/>
    <x v="3"/>
    <s v="All"/>
    <s v=" 0-1"/>
    <x v="7"/>
    <n v="0"/>
    <n v="0"/>
    <n v="0"/>
    <n v="2797"/>
  </r>
  <r>
    <n v="20"/>
    <x v="3"/>
    <s v="All"/>
    <s v=" 0-1"/>
    <x v="8"/>
    <n v="0"/>
    <n v="0"/>
    <n v="0"/>
    <n v="2797"/>
  </r>
  <r>
    <n v="20"/>
    <x v="3"/>
    <s v="All"/>
    <s v=" 0-1"/>
    <x v="9"/>
    <n v="0"/>
    <n v="0"/>
    <n v="0"/>
    <n v="2797"/>
  </r>
  <r>
    <n v="20"/>
    <x v="3"/>
    <s v="All"/>
    <s v=" 0-1"/>
    <x v="10"/>
    <n v="0"/>
    <n v="0"/>
    <n v="0"/>
    <n v="2797"/>
  </r>
  <r>
    <n v="20"/>
    <x v="3"/>
    <s v="All"/>
    <s v=" 10-14"/>
    <x v="0"/>
    <n v="449"/>
    <n v="344"/>
    <n v="1677"/>
    <n v="6701"/>
  </r>
  <r>
    <n v="20"/>
    <x v="3"/>
    <s v="All"/>
    <s v=" 10-14"/>
    <x v="1"/>
    <n v="0"/>
    <n v="0"/>
    <n v="0"/>
    <n v="6701"/>
  </r>
  <r>
    <n v="20"/>
    <x v="3"/>
    <s v="All"/>
    <s v=" 10-14"/>
    <x v="2"/>
    <n v="0"/>
    <n v="0"/>
    <n v="0"/>
    <n v="6701"/>
  </r>
  <r>
    <n v="20"/>
    <x v="3"/>
    <s v="All"/>
    <s v=" 10-14"/>
    <x v="3"/>
    <n v="0"/>
    <n v="0"/>
    <n v="0"/>
    <n v="6701"/>
  </r>
  <r>
    <n v="20"/>
    <x v="3"/>
    <s v="All"/>
    <s v=" 10-14"/>
    <x v="4"/>
    <n v="5"/>
    <n v="1"/>
    <n v="23"/>
    <n v="6701"/>
  </r>
  <r>
    <n v="20"/>
    <x v="3"/>
    <s v="All"/>
    <s v=" 10-14"/>
    <x v="5"/>
    <n v="1"/>
    <n v="1"/>
    <n v="30"/>
    <n v="6701"/>
  </r>
  <r>
    <n v="20"/>
    <x v="3"/>
    <s v="All"/>
    <s v=" 10-14"/>
    <x v="6"/>
    <n v="0"/>
    <n v="0"/>
    <n v="0"/>
    <n v="6701"/>
  </r>
  <r>
    <n v="20"/>
    <x v="3"/>
    <s v="All"/>
    <s v=" 10-14"/>
    <x v="7"/>
    <n v="18"/>
    <n v="7"/>
    <n v="203"/>
    <n v="6701"/>
  </r>
  <r>
    <n v="20"/>
    <x v="3"/>
    <s v="All"/>
    <s v=" 10-14"/>
    <x v="8"/>
    <n v="0"/>
    <n v="0"/>
    <n v="0"/>
    <n v="6701"/>
  </r>
  <r>
    <n v="20"/>
    <x v="3"/>
    <s v="All"/>
    <s v=" 10-14"/>
    <x v="9"/>
    <n v="1"/>
    <n v="1"/>
    <n v="15"/>
    <n v="6701"/>
  </r>
  <r>
    <n v="20"/>
    <x v="3"/>
    <s v="All"/>
    <s v=" 10-14"/>
    <x v="10"/>
    <n v="2"/>
    <n v="2"/>
    <n v="7"/>
    <n v="6701"/>
  </r>
  <r>
    <n v="20"/>
    <x v="3"/>
    <s v="All"/>
    <s v=" 2-4"/>
    <x v="0"/>
    <n v="207"/>
    <n v="160"/>
    <n v="1207"/>
    <n v="4096"/>
  </r>
  <r>
    <n v="20"/>
    <x v="3"/>
    <s v="All"/>
    <s v=" 2-4"/>
    <x v="1"/>
    <n v="0"/>
    <n v="0"/>
    <n v="0"/>
    <n v="4096"/>
  </r>
  <r>
    <n v="20"/>
    <x v="3"/>
    <s v="All"/>
    <s v=" 2-4"/>
    <x v="2"/>
    <n v="0"/>
    <n v="0"/>
    <n v="0"/>
    <n v="4096"/>
  </r>
  <r>
    <n v="20"/>
    <x v="3"/>
    <s v="All"/>
    <s v=" 2-4"/>
    <x v="3"/>
    <n v="0"/>
    <n v="0"/>
    <n v="0"/>
    <n v="4096"/>
  </r>
  <r>
    <n v="20"/>
    <x v="3"/>
    <s v="All"/>
    <s v=" 2-4"/>
    <x v="4"/>
    <n v="0"/>
    <n v="0"/>
    <n v="0"/>
    <n v="4096"/>
  </r>
  <r>
    <n v="20"/>
    <x v="3"/>
    <s v="All"/>
    <s v=" 2-4"/>
    <x v="5"/>
    <n v="0"/>
    <n v="0"/>
    <n v="0"/>
    <n v="4096"/>
  </r>
  <r>
    <n v="20"/>
    <x v="3"/>
    <s v="All"/>
    <s v=" 2-4"/>
    <x v="6"/>
    <n v="1"/>
    <n v="1"/>
    <n v="8"/>
    <n v="4096"/>
  </r>
  <r>
    <n v="20"/>
    <x v="3"/>
    <s v="All"/>
    <s v=" 2-4"/>
    <x v="7"/>
    <n v="2"/>
    <n v="1"/>
    <n v="6"/>
    <n v="4096"/>
  </r>
  <r>
    <n v="20"/>
    <x v="3"/>
    <s v="All"/>
    <s v=" 2-4"/>
    <x v="8"/>
    <n v="0"/>
    <n v="0"/>
    <n v="0"/>
    <n v="4096"/>
  </r>
  <r>
    <n v="20"/>
    <x v="3"/>
    <s v="All"/>
    <s v=" 2-4"/>
    <x v="9"/>
    <n v="0"/>
    <n v="0"/>
    <n v="0"/>
    <n v="4096"/>
  </r>
  <r>
    <n v="20"/>
    <x v="3"/>
    <s v="All"/>
    <s v=" 2-4"/>
    <x v="10"/>
    <n v="2"/>
    <n v="1"/>
    <n v="30"/>
    <n v="4096"/>
  </r>
  <r>
    <n v="20"/>
    <x v="3"/>
    <s v="All"/>
    <s v=" 5-9"/>
    <x v="0"/>
    <n v="322"/>
    <n v="254"/>
    <n v="1621"/>
    <n v="6348"/>
  </r>
  <r>
    <n v="20"/>
    <x v="3"/>
    <s v="All"/>
    <s v=" 5-9"/>
    <x v="1"/>
    <n v="0"/>
    <n v="0"/>
    <n v="0"/>
    <n v="6348"/>
  </r>
  <r>
    <n v="20"/>
    <x v="3"/>
    <s v="All"/>
    <s v=" 5-9"/>
    <x v="2"/>
    <n v="0"/>
    <n v="0"/>
    <n v="0"/>
    <n v="6348"/>
  </r>
  <r>
    <n v="20"/>
    <x v="3"/>
    <s v="All"/>
    <s v=" 5-9"/>
    <x v="3"/>
    <n v="0"/>
    <n v="0"/>
    <n v="0"/>
    <n v="6348"/>
  </r>
  <r>
    <n v="20"/>
    <x v="3"/>
    <s v="All"/>
    <s v=" 5-9"/>
    <x v="4"/>
    <n v="0"/>
    <n v="0"/>
    <n v="0"/>
    <n v="6348"/>
  </r>
  <r>
    <n v="20"/>
    <x v="3"/>
    <s v="All"/>
    <s v=" 5-9"/>
    <x v="5"/>
    <n v="0"/>
    <n v="0"/>
    <n v="0"/>
    <n v="6348"/>
  </r>
  <r>
    <n v="20"/>
    <x v="3"/>
    <s v="All"/>
    <s v=" 5-9"/>
    <x v="6"/>
    <n v="0"/>
    <n v="0"/>
    <n v="0"/>
    <n v="6348"/>
  </r>
  <r>
    <n v="20"/>
    <x v="3"/>
    <s v="All"/>
    <s v=" 5-9"/>
    <x v="7"/>
    <n v="1"/>
    <n v="1"/>
    <n v="4"/>
    <n v="6348"/>
  </r>
  <r>
    <n v="20"/>
    <x v="3"/>
    <s v="All"/>
    <s v=" 5-9"/>
    <x v="8"/>
    <n v="0"/>
    <n v="0"/>
    <n v="0"/>
    <n v="6348"/>
  </r>
  <r>
    <n v="20"/>
    <x v="3"/>
    <s v="All"/>
    <s v=" 5-9"/>
    <x v="9"/>
    <n v="0"/>
    <n v="0"/>
    <n v="0"/>
    <n v="6348"/>
  </r>
  <r>
    <n v="20"/>
    <x v="3"/>
    <s v="All"/>
    <s v=" 5-9"/>
    <x v="10"/>
    <n v="0"/>
    <n v="0"/>
    <n v="0"/>
    <n v="6348"/>
  </r>
  <r>
    <n v="20"/>
    <x v="4"/>
    <s v="All"/>
    <s v=" 0-1"/>
    <x v="0"/>
    <n v="80"/>
    <n v="72"/>
    <n v="503"/>
    <n v="2672"/>
  </r>
  <r>
    <n v="20"/>
    <x v="4"/>
    <s v="All"/>
    <s v=" 0-1"/>
    <x v="1"/>
    <n v="0"/>
    <n v="0"/>
    <n v="0"/>
    <n v="2672"/>
  </r>
  <r>
    <n v="20"/>
    <x v="4"/>
    <s v="All"/>
    <s v=" 0-1"/>
    <x v="2"/>
    <n v="0"/>
    <n v="0"/>
    <n v="0"/>
    <n v="2672"/>
  </r>
  <r>
    <n v="20"/>
    <x v="4"/>
    <s v="All"/>
    <s v=" 0-1"/>
    <x v="3"/>
    <n v="0"/>
    <n v="0"/>
    <n v="0"/>
    <n v="2672"/>
  </r>
  <r>
    <n v="20"/>
    <x v="4"/>
    <s v="All"/>
    <s v=" 0-1"/>
    <x v="4"/>
    <n v="0"/>
    <n v="0"/>
    <n v="0"/>
    <n v="2672"/>
  </r>
  <r>
    <n v="20"/>
    <x v="4"/>
    <s v="All"/>
    <s v=" 0-1"/>
    <x v="5"/>
    <n v="0"/>
    <n v="0"/>
    <n v="0"/>
    <n v="2672"/>
  </r>
  <r>
    <n v="20"/>
    <x v="4"/>
    <s v="All"/>
    <s v=" 0-1"/>
    <x v="6"/>
    <n v="0"/>
    <n v="0"/>
    <n v="0"/>
    <n v="2672"/>
  </r>
  <r>
    <n v="20"/>
    <x v="4"/>
    <s v="All"/>
    <s v=" 0-1"/>
    <x v="7"/>
    <n v="1"/>
    <n v="1"/>
    <n v="3"/>
    <n v="2672"/>
  </r>
  <r>
    <n v="20"/>
    <x v="4"/>
    <s v="All"/>
    <s v=" 0-1"/>
    <x v="8"/>
    <n v="0"/>
    <n v="0"/>
    <n v="0"/>
    <n v="2672"/>
  </r>
  <r>
    <n v="20"/>
    <x v="4"/>
    <s v="All"/>
    <s v=" 0-1"/>
    <x v="9"/>
    <n v="0"/>
    <n v="0"/>
    <n v="0"/>
    <n v="2672"/>
  </r>
  <r>
    <n v="20"/>
    <x v="4"/>
    <s v="All"/>
    <s v=" 0-1"/>
    <x v="10"/>
    <n v="0"/>
    <n v="0"/>
    <n v="0"/>
    <n v="2672"/>
  </r>
  <r>
    <n v="20"/>
    <x v="4"/>
    <s v="All"/>
    <s v=" 10-14"/>
    <x v="0"/>
    <n v="380"/>
    <n v="281"/>
    <n v="1547"/>
    <n v="6849"/>
  </r>
  <r>
    <n v="20"/>
    <x v="4"/>
    <s v="All"/>
    <s v=" 10-14"/>
    <x v="1"/>
    <n v="0"/>
    <n v="0"/>
    <n v="0"/>
    <n v="6849"/>
  </r>
  <r>
    <n v="20"/>
    <x v="4"/>
    <s v="All"/>
    <s v=" 10-14"/>
    <x v="2"/>
    <n v="0"/>
    <n v="0"/>
    <n v="0"/>
    <n v="6849"/>
  </r>
  <r>
    <n v="20"/>
    <x v="4"/>
    <s v="All"/>
    <s v=" 10-14"/>
    <x v="3"/>
    <n v="0"/>
    <n v="0"/>
    <n v="0"/>
    <n v="6849"/>
  </r>
  <r>
    <n v="20"/>
    <x v="4"/>
    <s v="All"/>
    <s v=" 10-14"/>
    <x v="4"/>
    <n v="1"/>
    <n v="1"/>
    <n v="3"/>
    <n v="6849"/>
  </r>
  <r>
    <n v="20"/>
    <x v="4"/>
    <s v="All"/>
    <s v=" 10-14"/>
    <x v="5"/>
    <n v="0"/>
    <n v="0"/>
    <n v="0"/>
    <n v="6849"/>
  </r>
  <r>
    <n v="20"/>
    <x v="4"/>
    <s v="All"/>
    <s v=" 10-14"/>
    <x v="6"/>
    <n v="0"/>
    <n v="0"/>
    <n v="0"/>
    <n v="6849"/>
  </r>
  <r>
    <n v="20"/>
    <x v="4"/>
    <s v="All"/>
    <s v=" 10-14"/>
    <x v="7"/>
    <n v="9"/>
    <n v="6"/>
    <n v="37"/>
    <n v="6849"/>
  </r>
  <r>
    <n v="20"/>
    <x v="4"/>
    <s v="All"/>
    <s v=" 10-14"/>
    <x v="8"/>
    <n v="0"/>
    <n v="0"/>
    <n v="0"/>
    <n v="6849"/>
  </r>
  <r>
    <n v="20"/>
    <x v="4"/>
    <s v="All"/>
    <s v=" 10-14"/>
    <x v="9"/>
    <n v="0"/>
    <n v="0"/>
    <n v="0"/>
    <n v="6849"/>
  </r>
  <r>
    <n v="20"/>
    <x v="4"/>
    <s v="All"/>
    <s v=" 10-14"/>
    <x v="10"/>
    <n v="6"/>
    <n v="6"/>
    <n v="22"/>
    <n v="6849"/>
  </r>
  <r>
    <n v="20"/>
    <x v="4"/>
    <s v="All"/>
    <s v=" 2-4"/>
    <x v="0"/>
    <n v="210"/>
    <n v="169"/>
    <n v="1243"/>
    <n v="4203"/>
  </r>
  <r>
    <n v="20"/>
    <x v="4"/>
    <s v="All"/>
    <s v=" 2-4"/>
    <x v="1"/>
    <n v="0"/>
    <n v="0"/>
    <n v="0"/>
    <n v="4203"/>
  </r>
  <r>
    <n v="20"/>
    <x v="4"/>
    <s v="All"/>
    <s v=" 2-4"/>
    <x v="2"/>
    <n v="0"/>
    <n v="0"/>
    <n v="0"/>
    <n v="4203"/>
  </r>
  <r>
    <n v="20"/>
    <x v="4"/>
    <s v="All"/>
    <s v=" 2-4"/>
    <x v="3"/>
    <n v="0"/>
    <n v="0"/>
    <n v="0"/>
    <n v="4203"/>
  </r>
  <r>
    <n v="20"/>
    <x v="4"/>
    <s v="All"/>
    <s v=" 2-4"/>
    <x v="4"/>
    <n v="0"/>
    <n v="0"/>
    <n v="0"/>
    <n v="4203"/>
  </r>
  <r>
    <n v="20"/>
    <x v="4"/>
    <s v="All"/>
    <s v=" 2-4"/>
    <x v="5"/>
    <n v="0"/>
    <n v="0"/>
    <n v="0"/>
    <n v="4203"/>
  </r>
  <r>
    <n v="20"/>
    <x v="4"/>
    <s v="All"/>
    <s v=" 2-4"/>
    <x v="6"/>
    <n v="1"/>
    <n v="1"/>
    <n v="3"/>
    <n v="4203"/>
  </r>
  <r>
    <n v="20"/>
    <x v="4"/>
    <s v="All"/>
    <s v=" 2-4"/>
    <x v="7"/>
    <n v="0"/>
    <n v="0"/>
    <n v="0"/>
    <n v="4203"/>
  </r>
  <r>
    <n v="20"/>
    <x v="4"/>
    <s v="All"/>
    <s v=" 2-4"/>
    <x v="8"/>
    <n v="0"/>
    <n v="0"/>
    <n v="0"/>
    <n v="4203"/>
  </r>
  <r>
    <n v="20"/>
    <x v="4"/>
    <s v="All"/>
    <s v=" 2-4"/>
    <x v="9"/>
    <n v="0"/>
    <n v="0"/>
    <n v="0"/>
    <n v="4203"/>
  </r>
  <r>
    <n v="20"/>
    <x v="4"/>
    <s v="All"/>
    <s v=" 2-4"/>
    <x v="10"/>
    <n v="0"/>
    <n v="0"/>
    <n v="0"/>
    <n v="4203"/>
  </r>
  <r>
    <n v="20"/>
    <x v="4"/>
    <s v="All"/>
    <s v=" 5-9"/>
    <x v="0"/>
    <n v="285"/>
    <n v="221"/>
    <n v="1237"/>
    <n v="6556"/>
  </r>
  <r>
    <n v="20"/>
    <x v="4"/>
    <s v="All"/>
    <s v=" 5-9"/>
    <x v="1"/>
    <n v="0"/>
    <n v="0"/>
    <n v="0"/>
    <n v="6556"/>
  </r>
  <r>
    <n v="20"/>
    <x v="4"/>
    <s v="All"/>
    <s v=" 5-9"/>
    <x v="2"/>
    <n v="0"/>
    <n v="0"/>
    <n v="0"/>
    <n v="6556"/>
  </r>
  <r>
    <n v="20"/>
    <x v="4"/>
    <s v="All"/>
    <s v=" 5-9"/>
    <x v="3"/>
    <n v="0"/>
    <n v="0"/>
    <n v="0"/>
    <n v="6556"/>
  </r>
  <r>
    <n v="20"/>
    <x v="4"/>
    <s v="All"/>
    <s v=" 5-9"/>
    <x v="4"/>
    <n v="0"/>
    <n v="0"/>
    <n v="0"/>
    <n v="6556"/>
  </r>
  <r>
    <n v="20"/>
    <x v="4"/>
    <s v="All"/>
    <s v=" 5-9"/>
    <x v="5"/>
    <n v="0"/>
    <n v="0"/>
    <n v="0"/>
    <n v="6556"/>
  </r>
  <r>
    <n v="20"/>
    <x v="4"/>
    <s v="All"/>
    <s v=" 5-9"/>
    <x v="6"/>
    <n v="0"/>
    <n v="0"/>
    <n v="0"/>
    <n v="6556"/>
  </r>
  <r>
    <n v="20"/>
    <x v="4"/>
    <s v="All"/>
    <s v=" 5-9"/>
    <x v="7"/>
    <n v="0"/>
    <n v="0"/>
    <n v="0"/>
    <n v="6556"/>
  </r>
  <r>
    <n v="20"/>
    <x v="4"/>
    <s v="All"/>
    <s v=" 5-9"/>
    <x v="8"/>
    <n v="0"/>
    <n v="0"/>
    <n v="0"/>
    <n v="6556"/>
  </r>
  <r>
    <n v="20"/>
    <x v="4"/>
    <s v="All"/>
    <s v=" 5-9"/>
    <x v="9"/>
    <n v="0"/>
    <n v="0"/>
    <n v="0"/>
    <n v="6556"/>
  </r>
  <r>
    <n v="20"/>
    <x v="4"/>
    <s v="All"/>
    <s v=" 5-9"/>
    <x v="10"/>
    <n v="0"/>
    <n v="0"/>
    <n v="0"/>
    <n v="6556"/>
  </r>
  <r>
    <n v="20"/>
    <x v="5"/>
    <s v="All"/>
    <s v=" 0-1"/>
    <x v="0"/>
    <n v="98"/>
    <n v="63"/>
    <n v="677"/>
    <n v="2180"/>
  </r>
  <r>
    <n v="20"/>
    <x v="5"/>
    <s v="All"/>
    <s v=" 0-1"/>
    <x v="1"/>
    <n v="0"/>
    <n v="0"/>
    <n v="0"/>
    <n v="2180"/>
  </r>
  <r>
    <n v="20"/>
    <x v="5"/>
    <s v="All"/>
    <s v=" 0-1"/>
    <x v="2"/>
    <n v="0"/>
    <n v="0"/>
    <n v="0"/>
    <n v="2180"/>
  </r>
  <r>
    <n v="20"/>
    <x v="5"/>
    <s v="All"/>
    <s v=" 0-1"/>
    <x v="3"/>
    <n v="0"/>
    <n v="0"/>
    <n v="0"/>
    <n v="2180"/>
  </r>
  <r>
    <n v="20"/>
    <x v="5"/>
    <s v="All"/>
    <s v=" 0-1"/>
    <x v="4"/>
    <n v="0"/>
    <n v="0"/>
    <n v="0"/>
    <n v="2180"/>
  </r>
  <r>
    <n v="20"/>
    <x v="5"/>
    <s v="All"/>
    <s v=" 0-1"/>
    <x v="5"/>
    <n v="0"/>
    <n v="0"/>
    <n v="0"/>
    <n v="2180"/>
  </r>
  <r>
    <n v="20"/>
    <x v="5"/>
    <s v="All"/>
    <s v=" 0-1"/>
    <x v="6"/>
    <n v="4"/>
    <n v="1"/>
    <n v="30"/>
    <n v="2180"/>
  </r>
  <r>
    <n v="20"/>
    <x v="5"/>
    <s v="All"/>
    <s v=" 0-1"/>
    <x v="7"/>
    <n v="0"/>
    <n v="0"/>
    <n v="0"/>
    <n v="2180"/>
  </r>
  <r>
    <n v="20"/>
    <x v="5"/>
    <s v="All"/>
    <s v=" 0-1"/>
    <x v="8"/>
    <n v="0"/>
    <n v="0"/>
    <n v="0"/>
    <n v="2180"/>
  </r>
  <r>
    <n v="20"/>
    <x v="5"/>
    <s v="All"/>
    <s v=" 0-1"/>
    <x v="9"/>
    <n v="0"/>
    <n v="0"/>
    <n v="0"/>
    <n v="2180"/>
  </r>
  <r>
    <n v="20"/>
    <x v="5"/>
    <s v="All"/>
    <s v=" 0-1"/>
    <x v="10"/>
    <n v="0"/>
    <n v="0"/>
    <n v="0"/>
    <n v="2180"/>
  </r>
  <r>
    <n v="20"/>
    <x v="5"/>
    <s v="All"/>
    <s v=" 10-14"/>
    <x v="0"/>
    <n v="360"/>
    <n v="284"/>
    <n v="1349"/>
    <n v="6449"/>
  </r>
  <r>
    <n v="20"/>
    <x v="5"/>
    <s v="All"/>
    <s v=" 10-14"/>
    <x v="1"/>
    <n v="0"/>
    <n v="0"/>
    <n v="0"/>
    <n v="6449"/>
  </r>
  <r>
    <n v="20"/>
    <x v="5"/>
    <s v="All"/>
    <s v=" 10-14"/>
    <x v="2"/>
    <n v="0"/>
    <n v="0"/>
    <n v="0"/>
    <n v="6449"/>
  </r>
  <r>
    <n v="20"/>
    <x v="5"/>
    <s v="All"/>
    <s v=" 10-14"/>
    <x v="3"/>
    <n v="0"/>
    <n v="0"/>
    <n v="0"/>
    <n v="6449"/>
  </r>
  <r>
    <n v="20"/>
    <x v="5"/>
    <s v="All"/>
    <s v=" 10-14"/>
    <x v="4"/>
    <n v="0"/>
    <n v="0"/>
    <n v="0"/>
    <n v="6449"/>
  </r>
  <r>
    <n v="20"/>
    <x v="5"/>
    <s v="All"/>
    <s v=" 10-14"/>
    <x v="5"/>
    <n v="0"/>
    <n v="0"/>
    <n v="0"/>
    <n v="6449"/>
  </r>
  <r>
    <n v="20"/>
    <x v="5"/>
    <s v="All"/>
    <s v=" 10-14"/>
    <x v="6"/>
    <n v="1"/>
    <n v="1"/>
    <n v="1"/>
    <n v="6449"/>
  </r>
  <r>
    <n v="20"/>
    <x v="5"/>
    <s v="All"/>
    <s v=" 10-14"/>
    <x v="7"/>
    <n v="6"/>
    <n v="3"/>
    <n v="26"/>
    <n v="6449"/>
  </r>
  <r>
    <n v="20"/>
    <x v="5"/>
    <s v="All"/>
    <s v=" 10-14"/>
    <x v="8"/>
    <n v="0"/>
    <n v="0"/>
    <n v="0"/>
    <n v="6449"/>
  </r>
  <r>
    <n v="20"/>
    <x v="5"/>
    <s v="All"/>
    <s v=" 10-14"/>
    <x v="9"/>
    <n v="0"/>
    <n v="0"/>
    <n v="0"/>
    <n v="6449"/>
  </r>
  <r>
    <n v="20"/>
    <x v="5"/>
    <s v="All"/>
    <s v=" 10-14"/>
    <x v="10"/>
    <n v="13"/>
    <n v="6"/>
    <n v="111"/>
    <n v="6449"/>
  </r>
  <r>
    <n v="20"/>
    <x v="5"/>
    <s v="All"/>
    <s v=" 2-4"/>
    <x v="0"/>
    <n v="136"/>
    <n v="108"/>
    <n v="711"/>
    <n v="3762"/>
  </r>
  <r>
    <n v="20"/>
    <x v="5"/>
    <s v="All"/>
    <s v=" 2-4"/>
    <x v="1"/>
    <n v="0"/>
    <n v="0"/>
    <n v="0"/>
    <n v="3762"/>
  </r>
  <r>
    <n v="20"/>
    <x v="5"/>
    <s v="All"/>
    <s v=" 2-4"/>
    <x v="2"/>
    <n v="0"/>
    <n v="0"/>
    <n v="0"/>
    <n v="3762"/>
  </r>
  <r>
    <n v="20"/>
    <x v="5"/>
    <s v="All"/>
    <s v=" 2-4"/>
    <x v="3"/>
    <n v="0"/>
    <n v="0"/>
    <n v="0"/>
    <n v="3762"/>
  </r>
  <r>
    <n v="20"/>
    <x v="5"/>
    <s v="All"/>
    <s v=" 2-4"/>
    <x v="4"/>
    <n v="0"/>
    <n v="0"/>
    <n v="0"/>
    <n v="3762"/>
  </r>
  <r>
    <n v="20"/>
    <x v="5"/>
    <s v="All"/>
    <s v=" 2-4"/>
    <x v="5"/>
    <n v="0"/>
    <n v="0"/>
    <n v="0"/>
    <n v="3762"/>
  </r>
  <r>
    <n v="20"/>
    <x v="5"/>
    <s v="All"/>
    <s v=" 2-4"/>
    <x v="6"/>
    <n v="0"/>
    <n v="0"/>
    <n v="0"/>
    <n v="3762"/>
  </r>
  <r>
    <n v="20"/>
    <x v="5"/>
    <s v="All"/>
    <s v=" 2-4"/>
    <x v="7"/>
    <n v="1"/>
    <n v="1"/>
    <n v="5"/>
    <n v="3762"/>
  </r>
  <r>
    <n v="20"/>
    <x v="5"/>
    <s v="All"/>
    <s v=" 2-4"/>
    <x v="8"/>
    <n v="0"/>
    <n v="0"/>
    <n v="0"/>
    <n v="3762"/>
  </r>
  <r>
    <n v="20"/>
    <x v="5"/>
    <s v="All"/>
    <s v=" 2-4"/>
    <x v="9"/>
    <n v="0"/>
    <n v="0"/>
    <n v="0"/>
    <n v="3762"/>
  </r>
  <r>
    <n v="20"/>
    <x v="5"/>
    <s v="All"/>
    <s v=" 2-4"/>
    <x v="10"/>
    <n v="0"/>
    <n v="0"/>
    <n v="0"/>
    <n v="3762"/>
  </r>
  <r>
    <n v="20"/>
    <x v="5"/>
    <s v="All"/>
    <s v=" 5-9"/>
    <x v="0"/>
    <n v="334"/>
    <n v="269"/>
    <n v="1427"/>
    <n v="6135"/>
  </r>
  <r>
    <n v="20"/>
    <x v="5"/>
    <s v="All"/>
    <s v=" 5-9"/>
    <x v="1"/>
    <n v="0"/>
    <n v="0"/>
    <n v="0"/>
    <n v="6135"/>
  </r>
  <r>
    <n v="20"/>
    <x v="5"/>
    <s v="All"/>
    <s v=" 5-9"/>
    <x v="2"/>
    <n v="0"/>
    <n v="0"/>
    <n v="0"/>
    <n v="6135"/>
  </r>
  <r>
    <n v="20"/>
    <x v="5"/>
    <s v="All"/>
    <s v=" 5-9"/>
    <x v="3"/>
    <n v="1"/>
    <n v="1"/>
    <n v="4"/>
    <n v="6135"/>
  </r>
  <r>
    <n v="20"/>
    <x v="5"/>
    <s v="All"/>
    <s v=" 5-9"/>
    <x v="4"/>
    <n v="0"/>
    <n v="0"/>
    <n v="0"/>
    <n v="6135"/>
  </r>
  <r>
    <n v="20"/>
    <x v="5"/>
    <s v="All"/>
    <s v=" 5-9"/>
    <x v="5"/>
    <n v="0"/>
    <n v="0"/>
    <n v="0"/>
    <n v="6135"/>
  </r>
  <r>
    <n v="20"/>
    <x v="5"/>
    <s v="All"/>
    <s v=" 5-9"/>
    <x v="6"/>
    <n v="1"/>
    <n v="1"/>
    <n v="33"/>
    <n v="6135"/>
  </r>
  <r>
    <n v="20"/>
    <x v="5"/>
    <s v="All"/>
    <s v=" 5-9"/>
    <x v="7"/>
    <n v="2"/>
    <n v="2"/>
    <n v="35"/>
    <n v="6135"/>
  </r>
  <r>
    <n v="20"/>
    <x v="5"/>
    <s v="All"/>
    <s v=" 5-9"/>
    <x v="8"/>
    <n v="0"/>
    <n v="0"/>
    <n v="0"/>
    <n v="6135"/>
  </r>
  <r>
    <n v="20"/>
    <x v="5"/>
    <s v="All"/>
    <s v=" 5-9"/>
    <x v="9"/>
    <n v="0"/>
    <n v="0"/>
    <n v="0"/>
    <n v="6135"/>
  </r>
  <r>
    <n v="20"/>
    <x v="5"/>
    <s v="All"/>
    <s v=" 5-9"/>
    <x v="10"/>
    <n v="0"/>
    <n v="0"/>
    <n v="0"/>
    <n v="6135"/>
  </r>
  <r>
    <n v="20"/>
    <x v="6"/>
    <s v="All"/>
    <s v=" 0-1"/>
    <x v="0"/>
    <n v="118"/>
    <n v="74"/>
    <n v="736"/>
    <n v="2207"/>
  </r>
  <r>
    <n v="20"/>
    <x v="6"/>
    <s v="All"/>
    <s v=" 0-1"/>
    <x v="1"/>
    <n v="0"/>
    <n v="0"/>
    <n v="0"/>
    <n v="2207"/>
  </r>
  <r>
    <n v="20"/>
    <x v="6"/>
    <s v="All"/>
    <s v=" 0-1"/>
    <x v="2"/>
    <n v="0"/>
    <n v="0"/>
    <n v="0"/>
    <n v="2207"/>
  </r>
  <r>
    <n v="20"/>
    <x v="6"/>
    <s v="All"/>
    <s v=" 0-1"/>
    <x v="3"/>
    <n v="0"/>
    <n v="0"/>
    <n v="0"/>
    <n v="2207"/>
  </r>
  <r>
    <n v="20"/>
    <x v="6"/>
    <s v="All"/>
    <s v=" 0-1"/>
    <x v="4"/>
    <n v="0"/>
    <n v="0"/>
    <n v="0"/>
    <n v="2207"/>
  </r>
  <r>
    <n v="20"/>
    <x v="6"/>
    <s v="All"/>
    <s v=" 0-1"/>
    <x v="5"/>
    <n v="16"/>
    <n v="1"/>
    <n v="280"/>
    <n v="2207"/>
  </r>
  <r>
    <n v="20"/>
    <x v="6"/>
    <s v="All"/>
    <s v=" 0-1"/>
    <x v="6"/>
    <n v="1"/>
    <n v="1"/>
    <n v="1"/>
    <n v="2207"/>
  </r>
  <r>
    <n v="20"/>
    <x v="6"/>
    <s v="All"/>
    <s v=" 0-1"/>
    <x v="7"/>
    <n v="0"/>
    <n v="0"/>
    <n v="0"/>
    <n v="2207"/>
  </r>
  <r>
    <n v="20"/>
    <x v="6"/>
    <s v="All"/>
    <s v=" 0-1"/>
    <x v="8"/>
    <n v="0"/>
    <n v="0"/>
    <n v="0"/>
    <n v="2207"/>
  </r>
  <r>
    <n v="20"/>
    <x v="6"/>
    <s v="All"/>
    <s v=" 0-1"/>
    <x v="9"/>
    <n v="0"/>
    <n v="0"/>
    <n v="0"/>
    <n v="2207"/>
  </r>
  <r>
    <n v="20"/>
    <x v="6"/>
    <s v="All"/>
    <s v=" 0-1"/>
    <x v="10"/>
    <n v="0"/>
    <n v="0"/>
    <n v="0"/>
    <n v="2207"/>
  </r>
  <r>
    <n v="20"/>
    <x v="6"/>
    <s v="All"/>
    <s v=" 10-14"/>
    <x v="0"/>
    <n v="365"/>
    <n v="273"/>
    <n v="1244"/>
    <n v="6562"/>
  </r>
  <r>
    <n v="20"/>
    <x v="6"/>
    <s v="All"/>
    <s v=" 10-14"/>
    <x v="1"/>
    <n v="0"/>
    <n v="0"/>
    <n v="0"/>
    <n v="6562"/>
  </r>
  <r>
    <n v="20"/>
    <x v="6"/>
    <s v="All"/>
    <s v=" 10-14"/>
    <x v="2"/>
    <n v="0"/>
    <n v="0"/>
    <n v="0"/>
    <n v="6562"/>
  </r>
  <r>
    <n v="20"/>
    <x v="6"/>
    <s v="All"/>
    <s v=" 10-14"/>
    <x v="3"/>
    <n v="1"/>
    <n v="1"/>
    <n v="2"/>
    <n v="6562"/>
  </r>
  <r>
    <n v="20"/>
    <x v="6"/>
    <s v="All"/>
    <s v=" 10-14"/>
    <x v="4"/>
    <n v="0"/>
    <n v="0"/>
    <n v="0"/>
    <n v="6562"/>
  </r>
  <r>
    <n v="20"/>
    <x v="6"/>
    <s v="All"/>
    <s v=" 10-14"/>
    <x v="5"/>
    <n v="0"/>
    <n v="0"/>
    <n v="0"/>
    <n v="6562"/>
  </r>
  <r>
    <n v="20"/>
    <x v="6"/>
    <s v="All"/>
    <s v=" 10-14"/>
    <x v="6"/>
    <n v="0"/>
    <n v="0"/>
    <n v="0"/>
    <n v="6562"/>
  </r>
  <r>
    <n v="20"/>
    <x v="6"/>
    <s v="All"/>
    <s v=" 10-14"/>
    <x v="7"/>
    <n v="18"/>
    <n v="6"/>
    <n v="172"/>
    <n v="6562"/>
  </r>
  <r>
    <n v="20"/>
    <x v="6"/>
    <s v="All"/>
    <s v=" 10-14"/>
    <x v="8"/>
    <n v="0"/>
    <n v="0"/>
    <n v="0"/>
    <n v="6562"/>
  </r>
  <r>
    <n v="20"/>
    <x v="6"/>
    <s v="All"/>
    <s v=" 10-14"/>
    <x v="9"/>
    <n v="0"/>
    <n v="0"/>
    <n v="0"/>
    <n v="6562"/>
  </r>
  <r>
    <n v="20"/>
    <x v="6"/>
    <s v="All"/>
    <s v=" 10-14"/>
    <x v="10"/>
    <n v="12"/>
    <n v="6"/>
    <n v="115"/>
    <n v="6562"/>
  </r>
  <r>
    <n v="20"/>
    <x v="6"/>
    <s v="All"/>
    <s v=" 2-4"/>
    <x v="0"/>
    <n v="193"/>
    <n v="144"/>
    <n v="925"/>
    <n v="3731"/>
  </r>
  <r>
    <n v="20"/>
    <x v="6"/>
    <s v="All"/>
    <s v=" 2-4"/>
    <x v="1"/>
    <n v="0"/>
    <n v="0"/>
    <n v="0"/>
    <n v="3731"/>
  </r>
  <r>
    <n v="20"/>
    <x v="6"/>
    <s v="All"/>
    <s v=" 2-4"/>
    <x v="2"/>
    <n v="0"/>
    <n v="0"/>
    <n v="0"/>
    <n v="3731"/>
  </r>
  <r>
    <n v="20"/>
    <x v="6"/>
    <s v="All"/>
    <s v=" 2-4"/>
    <x v="3"/>
    <n v="0"/>
    <n v="0"/>
    <n v="0"/>
    <n v="3731"/>
  </r>
  <r>
    <n v="20"/>
    <x v="6"/>
    <s v="All"/>
    <s v=" 2-4"/>
    <x v="4"/>
    <n v="0"/>
    <n v="0"/>
    <n v="0"/>
    <n v="3731"/>
  </r>
  <r>
    <n v="20"/>
    <x v="6"/>
    <s v="All"/>
    <s v=" 2-4"/>
    <x v="5"/>
    <n v="0"/>
    <n v="0"/>
    <n v="0"/>
    <n v="3731"/>
  </r>
  <r>
    <n v="20"/>
    <x v="6"/>
    <s v="All"/>
    <s v=" 2-4"/>
    <x v="6"/>
    <n v="0"/>
    <n v="0"/>
    <n v="0"/>
    <n v="3731"/>
  </r>
  <r>
    <n v="20"/>
    <x v="6"/>
    <s v="All"/>
    <s v=" 2-4"/>
    <x v="7"/>
    <n v="1"/>
    <n v="1"/>
    <n v="3"/>
    <n v="3731"/>
  </r>
  <r>
    <n v="20"/>
    <x v="6"/>
    <s v="All"/>
    <s v=" 2-4"/>
    <x v="8"/>
    <n v="0"/>
    <n v="0"/>
    <n v="0"/>
    <n v="3731"/>
  </r>
  <r>
    <n v="20"/>
    <x v="6"/>
    <s v="All"/>
    <s v=" 2-4"/>
    <x v="9"/>
    <n v="0"/>
    <n v="0"/>
    <n v="0"/>
    <n v="3731"/>
  </r>
  <r>
    <n v="20"/>
    <x v="6"/>
    <s v="All"/>
    <s v=" 2-4"/>
    <x v="10"/>
    <n v="0"/>
    <n v="0"/>
    <n v="0"/>
    <n v="3731"/>
  </r>
  <r>
    <n v="20"/>
    <x v="6"/>
    <s v="All"/>
    <s v=" 5-9"/>
    <x v="0"/>
    <n v="327"/>
    <n v="238"/>
    <n v="1525"/>
    <n v="6340"/>
  </r>
  <r>
    <n v="20"/>
    <x v="6"/>
    <s v="All"/>
    <s v=" 5-9"/>
    <x v="1"/>
    <n v="0"/>
    <n v="0"/>
    <n v="0"/>
    <n v="6340"/>
  </r>
  <r>
    <n v="20"/>
    <x v="6"/>
    <s v="All"/>
    <s v=" 5-9"/>
    <x v="2"/>
    <n v="0"/>
    <n v="0"/>
    <n v="0"/>
    <n v="6340"/>
  </r>
  <r>
    <n v="20"/>
    <x v="6"/>
    <s v="All"/>
    <s v=" 5-9"/>
    <x v="3"/>
    <n v="0"/>
    <n v="0"/>
    <n v="0"/>
    <n v="6340"/>
  </r>
  <r>
    <n v="20"/>
    <x v="6"/>
    <s v="All"/>
    <s v=" 5-9"/>
    <x v="4"/>
    <n v="0"/>
    <n v="0"/>
    <n v="0"/>
    <n v="6340"/>
  </r>
  <r>
    <n v="20"/>
    <x v="6"/>
    <s v="All"/>
    <s v=" 5-9"/>
    <x v="5"/>
    <n v="0"/>
    <n v="0"/>
    <n v="0"/>
    <n v="6340"/>
  </r>
  <r>
    <n v="20"/>
    <x v="6"/>
    <s v="All"/>
    <s v=" 5-9"/>
    <x v="6"/>
    <n v="0"/>
    <n v="0"/>
    <n v="0"/>
    <n v="6340"/>
  </r>
  <r>
    <n v="20"/>
    <x v="6"/>
    <s v="All"/>
    <s v=" 5-9"/>
    <x v="7"/>
    <n v="0"/>
    <n v="0"/>
    <n v="0"/>
    <n v="6340"/>
  </r>
  <r>
    <n v="20"/>
    <x v="6"/>
    <s v="All"/>
    <s v=" 5-9"/>
    <x v="8"/>
    <n v="0"/>
    <n v="0"/>
    <n v="0"/>
    <n v="6340"/>
  </r>
  <r>
    <n v="20"/>
    <x v="6"/>
    <s v="All"/>
    <s v=" 5-9"/>
    <x v="9"/>
    <n v="0"/>
    <n v="0"/>
    <n v="0"/>
    <n v="6340"/>
  </r>
  <r>
    <n v="20"/>
    <x v="6"/>
    <s v="All"/>
    <s v=" 5-9"/>
    <x v="10"/>
    <n v="0"/>
    <n v="0"/>
    <n v="0"/>
    <n v="6340"/>
  </r>
  <r>
    <n v="20"/>
    <x v="7"/>
    <s v="All"/>
    <s v=" 0-1"/>
    <x v="0"/>
    <n v="101"/>
    <n v="80"/>
    <n v="672"/>
    <n v="2782"/>
  </r>
  <r>
    <n v="20"/>
    <x v="7"/>
    <s v="All"/>
    <s v=" 0-1"/>
    <x v="1"/>
    <n v="0"/>
    <n v="0"/>
    <n v="0"/>
    <n v="2782"/>
  </r>
  <r>
    <n v="20"/>
    <x v="7"/>
    <s v="All"/>
    <s v=" 0-1"/>
    <x v="2"/>
    <n v="0"/>
    <n v="0"/>
    <n v="0"/>
    <n v="2782"/>
  </r>
  <r>
    <n v="20"/>
    <x v="7"/>
    <s v="All"/>
    <s v=" 0-1"/>
    <x v="3"/>
    <n v="0"/>
    <n v="0"/>
    <n v="0"/>
    <n v="2782"/>
  </r>
  <r>
    <n v="20"/>
    <x v="7"/>
    <s v="All"/>
    <s v=" 0-1"/>
    <x v="4"/>
    <n v="0"/>
    <n v="0"/>
    <n v="0"/>
    <n v="2782"/>
  </r>
  <r>
    <n v="20"/>
    <x v="7"/>
    <s v="All"/>
    <s v=" 0-1"/>
    <x v="5"/>
    <n v="0"/>
    <n v="0"/>
    <n v="0"/>
    <n v="2782"/>
  </r>
  <r>
    <n v="20"/>
    <x v="7"/>
    <s v="All"/>
    <s v=" 0-1"/>
    <x v="6"/>
    <n v="5"/>
    <n v="1"/>
    <n v="135"/>
    <n v="2782"/>
  </r>
  <r>
    <n v="20"/>
    <x v="7"/>
    <s v="All"/>
    <s v=" 0-1"/>
    <x v="7"/>
    <n v="2"/>
    <n v="1"/>
    <n v="6"/>
    <n v="2782"/>
  </r>
  <r>
    <n v="20"/>
    <x v="7"/>
    <s v="All"/>
    <s v=" 0-1"/>
    <x v="8"/>
    <n v="0"/>
    <n v="0"/>
    <n v="0"/>
    <n v="2782"/>
  </r>
  <r>
    <n v="20"/>
    <x v="7"/>
    <s v="All"/>
    <s v=" 0-1"/>
    <x v="9"/>
    <n v="0"/>
    <n v="0"/>
    <n v="0"/>
    <n v="2782"/>
  </r>
  <r>
    <n v="20"/>
    <x v="7"/>
    <s v="All"/>
    <s v=" 0-1"/>
    <x v="10"/>
    <n v="0"/>
    <n v="0"/>
    <n v="0"/>
    <n v="2782"/>
  </r>
  <r>
    <n v="20"/>
    <x v="7"/>
    <s v="All"/>
    <s v=" 10-14"/>
    <x v="0"/>
    <n v="440"/>
    <n v="337"/>
    <n v="1510"/>
    <n v="7360"/>
  </r>
  <r>
    <n v="20"/>
    <x v="7"/>
    <s v="All"/>
    <s v=" 10-14"/>
    <x v="1"/>
    <n v="0"/>
    <n v="0"/>
    <n v="0"/>
    <n v="7360"/>
  </r>
  <r>
    <n v="20"/>
    <x v="7"/>
    <s v="All"/>
    <s v=" 10-14"/>
    <x v="2"/>
    <n v="0"/>
    <n v="0"/>
    <n v="0"/>
    <n v="7360"/>
  </r>
  <r>
    <n v="20"/>
    <x v="7"/>
    <s v="All"/>
    <s v=" 10-14"/>
    <x v="3"/>
    <n v="1"/>
    <n v="1"/>
    <n v="2"/>
    <n v="7360"/>
  </r>
  <r>
    <n v="20"/>
    <x v="7"/>
    <s v="All"/>
    <s v=" 10-14"/>
    <x v="4"/>
    <n v="0"/>
    <n v="0"/>
    <n v="0"/>
    <n v="7360"/>
  </r>
  <r>
    <n v="20"/>
    <x v="7"/>
    <s v="All"/>
    <s v=" 10-14"/>
    <x v="5"/>
    <n v="0"/>
    <n v="0"/>
    <n v="0"/>
    <n v="7360"/>
  </r>
  <r>
    <n v="20"/>
    <x v="7"/>
    <s v="All"/>
    <s v=" 10-14"/>
    <x v="6"/>
    <n v="1"/>
    <n v="1"/>
    <n v="6"/>
    <n v="7360"/>
  </r>
  <r>
    <n v="20"/>
    <x v="7"/>
    <s v="All"/>
    <s v=" 10-14"/>
    <x v="7"/>
    <n v="6"/>
    <n v="5"/>
    <n v="37"/>
    <n v="7360"/>
  </r>
  <r>
    <n v="20"/>
    <x v="7"/>
    <s v="All"/>
    <s v=" 10-14"/>
    <x v="8"/>
    <n v="0"/>
    <n v="0"/>
    <n v="0"/>
    <n v="7360"/>
  </r>
  <r>
    <n v="20"/>
    <x v="7"/>
    <s v="All"/>
    <s v=" 10-14"/>
    <x v="9"/>
    <n v="0"/>
    <n v="0"/>
    <n v="0"/>
    <n v="7360"/>
  </r>
  <r>
    <n v="20"/>
    <x v="7"/>
    <s v="All"/>
    <s v=" 10-14"/>
    <x v="10"/>
    <n v="7"/>
    <n v="5"/>
    <n v="64"/>
    <n v="7360"/>
  </r>
  <r>
    <n v="20"/>
    <x v="7"/>
    <s v="All"/>
    <s v=" 2-4"/>
    <x v="0"/>
    <n v="213"/>
    <n v="165"/>
    <n v="1157"/>
    <n v="3974"/>
  </r>
  <r>
    <n v="20"/>
    <x v="7"/>
    <s v="All"/>
    <s v=" 2-4"/>
    <x v="1"/>
    <n v="0"/>
    <n v="0"/>
    <n v="0"/>
    <n v="3974"/>
  </r>
  <r>
    <n v="20"/>
    <x v="7"/>
    <s v="All"/>
    <s v=" 2-4"/>
    <x v="2"/>
    <n v="0"/>
    <n v="0"/>
    <n v="0"/>
    <n v="3974"/>
  </r>
  <r>
    <n v="20"/>
    <x v="7"/>
    <s v="All"/>
    <s v=" 2-4"/>
    <x v="3"/>
    <n v="0"/>
    <n v="0"/>
    <n v="0"/>
    <n v="3974"/>
  </r>
  <r>
    <n v="20"/>
    <x v="7"/>
    <s v="All"/>
    <s v=" 2-4"/>
    <x v="4"/>
    <n v="0"/>
    <n v="0"/>
    <n v="0"/>
    <n v="3974"/>
  </r>
  <r>
    <n v="20"/>
    <x v="7"/>
    <s v="All"/>
    <s v=" 2-4"/>
    <x v="5"/>
    <n v="0"/>
    <n v="0"/>
    <n v="0"/>
    <n v="3974"/>
  </r>
  <r>
    <n v="20"/>
    <x v="7"/>
    <s v="All"/>
    <s v=" 2-4"/>
    <x v="6"/>
    <n v="1"/>
    <n v="1"/>
    <n v="3"/>
    <n v="3974"/>
  </r>
  <r>
    <n v="20"/>
    <x v="7"/>
    <s v="All"/>
    <s v=" 2-4"/>
    <x v="7"/>
    <n v="2"/>
    <n v="2"/>
    <n v="18"/>
    <n v="3974"/>
  </r>
  <r>
    <n v="20"/>
    <x v="7"/>
    <s v="All"/>
    <s v=" 2-4"/>
    <x v="8"/>
    <n v="0"/>
    <n v="0"/>
    <n v="0"/>
    <n v="3974"/>
  </r>
  <r>
    <n v="20"/>
    <x v="7"/>
    <s v="All"/>
    <s v=" 2-4"/>
    <x v="9"/>
    <n v="0"/>
    <n v="0"/>
    <n v="0"/>
    <n v="3974"/>
  </r>
  <r>
    <n v="20"/>
    <x v="7"/>
    <s v="All"/>
    <s v=" 2-4"/>
    <x v="10"/>
    <n v="0"/>
    <n v="0"/>
    <n v="0"/>
    <n v="3974"/>
  </r>
  <r>
    <n v="20"/>
    <x v="7"/>
    <s v="All"/>
    <s v=" 5-9"/>
    <x v="0"/>
    <n v="347"/>
    <n v="263"/>
    <n v="1559"/>
    <n v="7145"/>
  </r>
  <r>
    <n v="20"/>
    <x v="7"/>
    <s v="All"/>
    <s v=" 5-9"/>
    <x v="1"/>
    <n v="0"/>
    <n v="0"/>
    <n v="0"/>
    <n v="7145"/>
  </r>
  <r>
    <n v="20"/>
    <x v="7"/>
    <s v="All"/>
    <s v=" 5-9"/>
    <x v="2"/>
    <n v="0"/>
    <n v="0"/>
    <n v="0"/>
    <n v="7145"/>
  </r>
  <r>
    <n v="20"/>
    <x v="7"/>
    <s v="All"/>
    <s v=" 5-9"/>
    <x v="3"/>
    <n v="1"/>
    <n v="1"/>
    <n v="10"/>
    <n v="7145"/>
  </r>
  <r>
    <n v="20"/>
    <x v="7"/>
    <s v="All"/>
    <s v=" 5-9"/>
    <x v="4"/>
    <n v="0"/>
    <n v="0"/>
    <n v="0"/>
    <n v="7145"/>
  </r>
  <r>
    <n v="20"/>
    <x v="7"/>
    <s v="All"/>
    <s v=" 5-9"/>
    <x v="5"/>
    <n v="0"/>
    <n v="0"/>
    <n v="0"/>
    <n v="7145"/>
  </r>
  <r>
    <n v="20"/>
    <x v="7"/>
    <s v="All"/>
    <s v=" 5-9"/>
    <x v="6"/>
    <n v="0"/>
    <n v="0"/>
    <n v="0"/>
    <n v="7145"/>
  </r>
  <r>
    <n v="20"/>
    <x v="7"/>
    <s v="All"/>
    <s v=" 5-9"/>
    <x v="7"/>
    <n v="4"/>
    <n v="3"/>
    <n v="21"/>
    <n v="7145"/>
  </r>
  <r>
    <n v="20"/>
    <x v="7"/>
    <s v="All"/>
    <s v=" 5-9"/>
    <x v="8"/>
    <n v="0"/>
    <n v="0"/>
    <n v="0"/>
    <n v="7145"/>
  </r>
  <r>
    <n v="20"/>
    <x v="7"/>
    <s v="All"/>
    <s v=" 5-9"/>
    <x v="9"/>
    <n v="0"/>
    <n v="0"/>
    <n v="0"/>
    <n v="7145"/>
  </r>
  <r>
    <n v="20"/>
    <x v="7"/>
    <s v="All"/>
    <s v=" 5-9"/>
    <x v="10"/>
    <n v="0"/>
    <n v="0"/>
    <n v="0"/>
    <n v="7145"/>
  </r>
  <r>
    <n v="20"/>
    <x v="8"/>
    <s v="All"/>
    <s v=" 0-1"/>
    <x v="0"/>
    <n v="120"/>
    <n v="64"/>
    <n v="740"/>
    <n v="3074"/>
  </r>
  <r>
    <n v="20"/>
    <x v="8"/>
    <s v="All"/>
    <s v=" 0-1"/>
    <x v="1"/>
    <n v="0"/>
    <n v="0"/>
    <n v="0"/>
    <n v="3074"/>
  </r>
  <r>
    <n v="20"/>
    <x v="8"/>
    <s v="All"/>
    <s v=" 0-1"/>
    <x v="2"/>
    <n v="0"/>
    <n v="0"/>
    <n v="0"/>
    <n v="3074"/>
  </r>
  <r>
    <n v="20"/>
    <x v="8"/>
    <s v="All"/>
    <s v=" 0-1"/>
    <x v="3"/>
    <n v="0"/>
    <n v="0"/>
    <n v="0"/>
    <n v="3074"/>
  </r>
  <r>
    <n v="20"/>
    <x v="8"/>
    <s v="All"/>
    <s v=" 0-1"/>
    <x v="4"/>
    <n v="0"/>
    <n v="0"/>
    <n v="0"/>
    <n v="3074"/>
  </r>
  <r>
    <n v="20"/>
    <x v="8"/>
    <s v="All"/>
    <s v=" 0-1"/>
    <x v="5"/>
    <n v="2"/>
    <n v="1"/>
    <n v="50"/>
    <n v="3074"/>
  </r>
  <r>
    <n v="20"/>
    <x v="8"/>
    <s v="All"/>
    <s v=" 0-1"/>
    <x v="6"/>
    <n v="4"/>
    <n v="1"/>
    <n v="120"/>
    <n v="3074"/>
  </r>
  <r>
    <n v="20"/>
    <x v="8"/>
    <s v="All"/>
    <s v=" 0-1"/>
    <x v="7"/>
    <n v="5"/>
    <n v="2"/>
    <n v="40"/>
    <n v="3074"/>
  </r>
  <r>
    <n v="20"/>
    <x v="8"/>
    <s v="All"/>
    <s v=" 0-1"/>
    <x v="8"/>
    <n v="0"/>
    <n v="0"/>
    <n v="0"/>
    <n v="3074"/>
  </r>
  <r>
    <n v="20"/>
    <x v="8"/>
    <s v="All"/>
    <s v=" 0-1"/>
    <x v="9"/>
    <n v="0"/>
    <n v="0"/>
    <n v="0"/>
    <n v="3074"/>
  </r>
  <r>
    <n v="20"/>
    <x v="8"/>
    <s v="All"/>
    <s v=" 0-1"/>
    <x v="10"/>
    <n v="0"/>
    <n v="0"/>
    <n v="0"/>
    <n v="3074"/>
  </r>
  <r>
    <n v="20"/>
    <x v="8"/>
    <s v="All"/>
    <s v=" 10-14"/>
    <x v="0"/>
    <n v="565"/>
    <n v="305"/>
    <n v="1846"/>
    <n v="7556"/>
  </r>
  <r>
    <n v="20"/>
    <x v="8"/>
    <s v="All"/>
    <s v=" 10-14"/>
    <x v="1"/>
    <n v="0"/>
    <n v="0"/>
    <n v="0"/>
    <n v="7556"/>
  </r>
  <r>
    <n v="20"/>
    <x v="8"/>
    <s v="All"/>
    <s v=" 10-14"/>
    <x v="2"/>
    <n v="0"/>
    <n v="0"/>
    <n v="0"/>
    <n v="7556"/>
  </r>
  <r>
    <n v="20"/>
    <x v="8"/>
    <s v="All"/>
    <s v=" 10-14"/>
    <x v="3"/>
    <n v="0"/>
    <n v="0"/>
    <n v="0"/>
    <n v="7556"/>
  </r>
  <r>
    <n v="20"/>
    <x v="8"/>
    <s v="All"/>
    <s v=" 10-14"/>
    <x v="4"/>
    <n v="0"/>
    <n v="0"/>
    <n v="0"/>
    <n v="7556"/>
  </r>
  <r>
    <n v="20"/>
    <x v="8"/>
    <s v="All"/>
    <s v=" 10-14"/>
    <x v="5"/>
    <n v="0"/>
    <n v="0"/>
    <n v="0"/>
    <n v="7556"/>
  </r>
  <r>
    <n v="20"/>
    <x v="8"/>
    <s v="All"/>
    <s v=" 10-14"/>
    <x v="6"/>
    <n v="0"/>
    <n v="0"/>
    <n v="0"/>
    <n v="7556"/>
  </r>
  <r>
    <n v="20"/>
    <x v="8"/>
    <s v="All"/>
    <s v=" 10-14"/>
    <x v="7"/>
    <n v="15"/>
    <n v="7"/>
    <n v="79"/>
    <n v="7556"/>
  </r>
  <r>
    <n v="20"/>
    <x v="8"/>
    <s v="All"/>
    <s v=" 10-14"/>
    <x v="8"/>
    <n v="0"/>
    <n v="0"/>
    <n v="0"/>
    <n v="7556"/>
  </r>
  <r>
    <n v="20"/>
    <x v="8"/>
    <s v="All"/>
    <s v=" 10-14"/>
    <x v="9"/>
    <n v="0"/>
    <n v="0"/>
    <n v="0"/>
    <n v="7556"/>
  </r>
  <r>
    <n v="20"/>
    <x v="8"/>
    <s v="All"/>
    <s v=" 10-14"/>
    <x v="10"/>
    <n v="25"/>
    <n v="15"/>
    <n v="135"/>
    <n v="7556"/>
  </r>
  <r>
    <n v="20"/>
    <x v="8"/>
    <s v="All"/>
    <s v=" 2-4"/>
    <x v="0"/>
    <n v="224"/>
    <n v="135"/>
    <n v="1444"/>
    <n v="4238"/>
  </r>
  <r>
    <n v="20"/>
    <x v="8"/>
    <s v="All"/>
    <s v=" 2-4"/>
    <x v="1"/>
    <n v="0"/>
    <n v="0"/>
    <n v="0"/>
    <n v="4238"/>
  </r>
  <r>
    <n v="20"/>
    <x v="8"/>
    <s v="All"/>
    <s v=" 2-4"/>
    <x v="2"/>
    <n v="0"/>
    <n v="0"/>
    <n v="0"/>
    <n v="4238"/>
  </r>
  <r>
    <n v="20"/>
    <x v="8"/>
    <s v="All"/>
    <s v=" 2-4"/>
    <x v="3"/>
    <n v="0"/>
    <n v="0"/>
    <n v="0"/>
    <n v="4238"/>
  </r>
  <r>
    <n v="20"/>
    <x v="8"/>
    <s v="All"/>
    <s v=" 2-4"/>
    <x v="4"/>
    <n v="0"/>
    <n v="0"/>
    <n v="0"/>
    <n v="4238"/>
  </r>
  <r>
    <n v="20"/>
    <x v="8"/>
    <s v="All"/>
    <s v=" 2-4"/>
    <x v="5"/>
    <n v="0"/>
    <n v="0"/>
    <n v="0"/>
    <n v="4238"/>
  </r>
  <r>
    <n v="20"/>
    <x v="8"/>
    <s v="All"/>
    <s v=" 2-4"/>
    <x v="6"/>
    <n v="3"/>
    <n v="3"/>
    <n v="59"/>
    <n v="4238"/>
  </r>
  <r>
    <n v="20"/>
    <x v="8"/>
    <s v="All"/>
    <s v=" 2-4"/>
    <x v="7"/>
    <n v="3"/>
    <n v="2"/>
    <n v="38"/>
    <n v="4238"/>
  </r>
  <r>
    <n v="20"/>
    <x v="8"/>
    <s v="All"/>
    <s v=" 2-4"/>
    <x v="8"/>
    <n v="0"/>
    <n v="0"/>
    <n v="0"/>
    <n v="4238"/>
  </r>
  <r>
    <n v="20"/>
    <x v="8"/>
    <s v="All"/>
    <s v=" 2-4"/>
    <x v="9"/>
    <n v="0"/>
    <n v="0"/>
    <n v="0"/>
    <n v="4238"/>
  </r>
  <r>
    <n v="20"/>
    <x v="8"/>
    <s v="All"/>
    <s v=" 2-4"/>
    <x v="10"/>
    <n v="0"/>
    <n v="0"/>
    <n v="0"/>
    <n v="4238"/>
  </r>
  <r>
    <n v="20"/>
    <x v="8"/>
    <s v="All"/>
    <s v=" 5-9"/>
    <x v="0"/>
    <n v="486"/>
    <n v="279"/>
    <n v="2279"/>
    <n v="7314"/>
  </r>
  <r>
    <n v="20"/>
    <x v="8"/>
    <s v="All"/>
    <s v=" 5-9"/>
    <x v="1"/>
    <n v="0"/>
    <n v="0"/>
    <n v="0"/>
    <n v="7314"/>
  </r>
  <r>
    <n v="20"/>
    <x v="8"/>
    <s v="All"/>
    <s v=" 5-9"/>
    <x v="2"/>
    <n v="0"/>
    <n v="0"/>
    <n v="0"/>
    <n v="7314"/>
  </r>
  <r>
    <n v="20"/>
    <x v="8"/>
    <s v="All"/>
    <s v=" 5-9"/>
    <x v="3"/>
    <n v="2"/>
    <n v="1"/>
    <n v="10"/>
    <n v="7314"/>
  </r>
  <r>
    <n v="20"/>
    <x v="8"/>
    <s v="All"/>
    <s v=" 5-9"/>
    <x v="4"/>
    <n v="0"/>
    <n v="0"/>
    <n v="0"/>
    <n v="7314"/>
  </r>
  <r>
    <n v="20"/>
    <x v="8"/>
    <s v="All"/>
    <s v=" 5-9"/>
    <x v="5"/>
    <n v="0"/>
    <n v="0"/>
    <n v="0"/>
    <n v="7314"/>
  </r>
  <r>
    <n v="20"/>
    <x v="8"/>
    <s v="All"/>
    <s v=" 5-9"/>
    <x v="6"/>
    <n v="0"/>
    <n v="0"/>
    <n v="0"/>
    <n v="7314"/>
  </r>
  <r>
    <n v="20"/>
    <x v="8"/>
    <s v="All"/>
    <s v=" 5-9"/>
    <x v="7"/>
    <n v="9"/>
    <n v="5"/>
    <n v="68"/>
    <n v="7314"/>
  </r>
  <r>
    <n v="20"/>
    <x v="8"/>
    <s v="All"/>
    <s v=" 5-9"/>
    <x v="8"/>
    <n v="0"/>
    <n v="0"/>
    <n v="0"/>
    <n v="7314"/>
  </r>
  <r>
    <n v="20"/>
    <x v="8"/>
    <s v="All"/>
    <s v=" 5-9"/>
    <x v="9"/>
    <n v="0"/>
    <n v="0"/>
    <n v="0"/>
    <n v="7314"/>
  </r>
  <r>
    <n v="20"/>
    <x v="8"/>
    <s v="All"/>
    <s v=" 5-9"/>
    <x v="10"/>
    <n v="1"/>
    <n v="1"/>
    <n v="30"/>
    <n v="7314"/>
  </r>
  <r>
    <n v="20"/>
    <x v="9"/>
    <s v="All"/>
    <s v=" 0-1"/>
    <x v="0"/>
    <n v="81"/>
    <n v="66"/>
    <n v="362"/>
    <n v="1519"/>
  </r>
  <r>
    <n v="20"/>
    <x v="9"/>
    <s v="All"/>
    <s v=" 0-1"/>
    <x v="1"/>
    <n v="0"/>
    <n v="0"/>
    <n v="0"/>
    <n v="1519"/>
  </r>
  <r>
    <n v="20"/>
    <x v="9"/>
    <s v="All"/>
    <s v=" 0-1"/>
    <x v="2"/>
    <n v="0"/>
    <n v="0"/>
    <n v="0"/>
    <n v="1519"/>
  </r>
  <r>
    <n v="20"/>
    <x v="9"/>
    <s v="All"/>
    <s v=" 0-1"/>
    <x v="3"/>
    <n v="0"/>
    <n v="0"/>
    <n v="0"/>
    <n v="1519"/>
  </r>
  <r>
    <n v="20"/>
    <x v="9"/>
    <s v="All"/>
    <s v=" 0-1"/>
    <x v="4"/>
    <n v="0"/>
    <n v="0"/>
    <n v="0"/>
    <n v="1519"/>
  </r>
  <r>
    <n v="20"/>
    <x v="9"/>
    <s v="All"/>
    <s v=" 0-1"/>
    <x v="5"/>
    <n v="13"/>
    <n v="1"/>
    <n v="390"/>
    <n v="1519"/>
  </r>
  <r>
    <n v="20"/>
    <x v="9"/>
    <s v="All"/>
    <s v=" 0-1"/>
    <x v="6"/>
    <n v="6"/>
    <n v="1"/>
    <n v="28"/>
    <n v="1519"/>
  </r>
  <r>
    <n v="20"/>
    <x v="9"/>
    <s v="All"/>
    <s v=" 0-1"/>
    <x v="7"/>
    <n v="0"/>
    <n v="0"/>
    <n v="0"/>
    <n v="1519"/>
  </r>
  <r>
    <n v="20"/>
    <x v="9"/>
    <s v="All"/>
    <s v=" 0-1"/>
    <x v="8"/>
    <n v="0"/>
    <n v="0"/>
    <n v="0"/>
    <n v="1519"/>
  </r>
  <r>
    <n v="20"/>
    <x v="9"/>
    <s v="All"/>
    <s v=" 0-1"/>
    <x v="9"/>
    <n v="0"/>
    <n v="0"/>
    <n v="0"/>
    <n v="1519"/>
  </r>
  <r>
    <n v="20"/>
    <x v="9"/>
    <s v="All"/>
    <s v=" 0-1"/>
    <x v="10"/>
    <n v="0"/>
    <n v="0"/>
    <n v="0"/>
    <n v="1519"/>
  </r>
  <r>
    <n v="20"/>
    <x v="9"/>
    <s v="All"/>
    <s v=" 10-14"/>
    <x v="0"/>
    <n v="526"/>
    <n v="372"/>
    <n v="1825"/>
    <n v="5113"/>
  </r>
  <r>
    <n v="20"/>
    <x v="9"/>
    <s v="All"/>
    <s v=" 10-14"/>
    <x v="1"/>
    <n v="0"/>
    <n v="0"/>
    <n v="0"/>
    <n v="5113"/>
  </r>
  <r>
    <n v="20"/>
    <x v="9"/>
    <s v="All"/>
    <s v=" 10-14"/>
    <x v="2"/>
    <n v="0"/>
    <n v="0"/>
    <n v="0"/>
    <n v="5113"/>
  </r>
  <r>
    <n v="20"/>
    <x v="9"/>
    <s v="All"/>
    <s v=" 10-14"/>
    <x v="3"/>
    <n v="4"/>
    <n v="3"/>
    <n v="12"/>
    <n v="5113"/>
  </r>
  <r>
    <n v="20"/>
    <x v="9"/>
    <s v="All"/>
    <s v=" 10-14"/>
    <x v="4"/>
    <n v="0"/>
    <n v="0"/>
    <n v="0"/>
    <n v="5113"/>
  </r>
  <r>
    <n v="20"/>
    <x v="9"/>
    <s v="All"/>
    <s v=" 10-14"/>
    <x v="5"/>
    <n v="0"/>
    <n v="0"/>
    <n v="0"/>
    <n v="5113"/>
  </r>
  <r>
    <n v="20"/>
    <x v="9"/>
    <s v="All"/>
    <s v=" 10-14"/>
    <x v="6"/>
    <n v="0"/>
    <n v="0"/>
    <n v="0"/>
    <n v="5113"/>
  </r>
  <r>
    <n v="20"/>
    <x v="9"/>
    <s v="All"/>
    <s v=" 10-14"/>
    <x v="7"/>
    <n v="10"/>
    <n v="7"/>
    <n v="69"/>
    <n v="5113"/>
  </r>
  <r>
    <n v="20"/>
    <x v="9"/>
    <s v="All"/>
    <s v=" 10-14"/>
    <x v="8"/>
    <n v="0"/>
    <n v="0"/>
    <n v="0"/>
    <n v="5113"/>
  </r>
  <r>
    <n v="20"/>
    <x v="9"/>
    <s v="All"/>
    <s v=" 10-14"/>
    <x v="9"/>
    <n v="0"/>
    <n v="0"/>
    <n v="0"/>
    <n v="5113"/>
  </r>
  <r>
    <n v="20"/>
    <x v="9"/>
    <s v="All"/>
    <s v=" 10-14"/>
    <x v="10"/>
    <n v="48"/>
    <n v="27"/>
    <n v="368"/>
    <n v="5113"/>
  </r>
  <r>
    <n v="20"/>
    <x v="9"/>
    <s v="All"/>
    <s v=" 2-4"/>
    <x v="0"/>
    <n v="205"/>
    <n v="152"/>
    <n v="1110"/>
    <n v="2421"/>
  </r>
  <r>
    <n v="20"/>
    <x v="9"/>
    <s v="All"/>
    <s v=" 2-4"/>
    <x v="1"/>
    <n v="0"/>
    <n v="0"/>
    <n v="0"/>
    <n v="2421"/>
  </r>
  <r>
    <n v="20"/>
    <x v="9"/>
    <s v="All"/>
    <s v=" 2-4"/>
    <x v="2"/>
    <n v="0"/>
    <n v="0"/>
    <n v="0"/>
    <n v="2421"/>
  </r>
  <r>
    <n v="20"/>
    <x v="9"/>
    <s v="All"/>
    <s v=" 2-4"/>
    <x v="3"/>
    <n v="0"/>
    <n v="0"/>
    <n v="0"/>
    <n v="2421"/>
  </r>
  <r>
    <n v="20"/>
    <x v="9"/>
    <s v="All"/>
    <s v=" 2-4"/>
    <x v="4"/>
    <n v="0"/>
    <n v="0"/>
    <n v="0"/>
    <n v="2421"/>
  </r>
  <r>
    <n v="20"/>
    <x v="9"/>
    <s v="All"/>
    <s v=" 2-4"/>
    <x v="5"/>
    <n v="0"/>
    <n v="0"/>
    <n v="0"/>
    <n v="2421"/>
  </r>
  <r>
    <n v="20"/>
    <x v="9"/>
    <s v="All"/>
    <s v=" 2-4"/>
    <x v="6"/>
    <n v="0"/>
    <n v="0"/>
    <n v="0"/>
    <n v="2421"/>
  </r>
  <r>
    <n v="20"/>
    <x v="9"/>
    <s v="All"/>
    <s v=" 2-4"/>
    <x v="7"/>
    <n v="12"/>
    <n v="3"/>
    <n v="305"/>
    <n v="2421"/>
  </r>
  <r>
    <n v="20"/>
    <x v="9"/>
    <s v="All"/>
    <s v=" 2-4"/>
    <x v="8"/>
    <n v="0"/>
    <n v="0"/>
    <n v="0"/>
    <n v="2421"/>
  </r>
  <r>
    <n v="20"/>
    <x v="9"/>
    <s v="All"/>
    <s v=" 2-4"/>
    <x v="9"/>
    <n v="0"/>
    <n v="0"/>
    <n v="0"/>
    <n v="2421"/>
  </r>
  <r>
    <n v="20"/>
    <x v="9"/>
    <s v="All"/>
    <s v=" 2-4"/>
    <x v="10"/>
    <n v="0"/>
    <n v="0"/>
    <n v="0"/>
    <n v="2421"/>
  </r>
  <r>
    <n v="20"/>
    <x v="9"/>
    <s v="All"/>
    <s v=" 5-9"/>
    <x v="0"/>
    <n v="397"/>
    <n v="295"/>
    <n v="1783"/>
    <n v="4414"/>
  </r>
  <r>
    <n v="20"/>
    <x v="9"/>
    <s v="All"/>
    <s v=" 5-9"/>
    <x v="1"/>
    <n v="0"/>
    <n v="0"/>
    <n v="0"/>
    <n v="4414"/>
  </r>
  <r>
    <n v="20"/>
    <x v="9"/>
    <s v="All"/>
    <s v=" 5-9"/>
    <x v="2"/>
    <n v="0"/>
    <n v="0"/>
    <n v="0"/>
    <n v="4414"/>
  </r>
  <r>
    <n v="20"/>
    <x v="9"/>
    <s v="All"/>
    <s v=" 5-9"/>
    <x v="3"/>
    <n v="0"/>
    <n v="0"/>
    <n v="0"/>
    <n v="4414"/>
  </r>
  <r>
    <n v="20"/>
    <x v="9"/>
    <s v="All"/>
    <s v=" 5-9"/>
    <x v="4"/>
    <n v="0"/>
    <n v="0"/>
    <n v="0"/>
    <n v="4414"/>
  </r>
  <r>
    <n v="20"/>
    <x v="9"/>
    <s v="All"/>
    <s v=" 5-9"/>
    <x v="5"/>
    <n v="0"/>
    <n v="0"/>
    <n v="0"/>
    <n v="4414"/>
  </r>
  <r>
    <n v="20"/>
    <x v="9"/>
    <s v="All"/>
    <s v=" 5-9"/>
    <x v="6"/>
    <n v="0"/>
    <n v="0"/>
    <n v="0"/>
    <n v="4414"/>
  </r>
  <r>
    <n v="20"/>
    <x v="9"/>
    <s v="All"/>
    <s v=" 5-9"/>
    <x v="7"/>
    <n v="1"/>
    <n v="1"/>
    <n v="4"/>
    <n v="4414"/>
  </r>
  <r>
    <n v="20"/>
    <x v="9"/>
    <s v="All"/>
    <s v=" 5-9"/>
    <x v="8"/>
    <n v="0"/>
    <n v="0"/>
    <n v="0"/>
    <n v="4414"/>
  </r>
  <r>
    <n v="20"/>
    <x v="9"/>
    <s v="All"/>
    <s v=" 5-9"/>
    <x v="9"/>
    <n v="0"/>
    <n v="0"/>
    <n v="0"/>
    <n v="4414"/>
  </r>
  <r>
    <n v="20"/>
    <x v="9"/>
    <s v="All"/>
    <s v=" 5-9"/>
    <x v="10"/>
    <n v="2"/>
    <n v="1"/>
    <n v="20"/>
    <n v="4414"/>
  </r>
  <r>
    <n v="20"/>
    <x v="10"/>
    <s v="All"/>
    <s v=" 0-1"/>
    <x v="0"/>
    <n v="76"/>
    <n v="60"/>
    <n v="407"/>
    <n v="1470"/>
  </r>
  <r>
    <n v="20"/>
    <x v="10"/>
    <s v="All"/>
    <s v=" 0-1"/>
    <x v="1"/>
    <n v="0"/>
    <n v="0"/>
    <n v="0"/>
    <n v="1470"/>
  </r>
  <r>
    <n v="20"/>
    <x v="10"/>
    <s v="All"/>
    <s v=" 0-1"/>
    <x v="2"/>
    <n v="0"/>
    <n v="0"/>
    <n v="0"/>
    <n v="1470"/>
  </r>
  <r>
    <n v="20"/>
    <x v="10"/>
    <s v="All"/>
    <s v=" 0-1"/>
    <x v="3"/>
    <n v="0"/>
    <n v="0"/>
    <n v="0"/>
    <n v="1470"/>
  </r>
  <r>
    <n v="20"/>
    <x v="10"/>
    <s v="All"/>
    <s v=" 0-1"/>
    <x v="4"/>
    <n v="0"/>
    <n v="0"/>
    <n v="0"/>
    <n v="1470"/>
  </r>
  <r>
    <n v="20"/>
    <x v="10"/>
    <s v="All"/>
    <s v=" 0-1"/>
    <x v="5"/>
    <n v="2"/>
    <n v="1"/>
    <n v="60"/>
    <n v="1470"/>
  </r>
  <r>
    <n v="20"/>
    <x v="10"/>
    <s v="All"/>
    <s v=" 0-1"/>
    <x v="6"/>
    <n v="0"/>
    <n v="0"/>
    <n v="0"/>
    <n v="1470"/>
  </r>
  <r>
    <n v="20"/>
    <x v="10"/>
    <s v="All"/>
    <s v=" 0-1"/>
    <x v="7"/>
    <n v="0"/>
    <n v="0"/>
    <n v="0"/>
    <n v="1470"/>
  </r>
  <r>
    <n v="20"/>
    <x v="10"/>
    <s v="All"/>
    <s v=" 0-1"/>
    <x v="8"/>
    <n v="0"/>
    <n v="0"/>
    <n v="0"/>
    <n v="1470"/>
  </r>
  <r>
    <n v="20"/>
    <x v="10"/>
    <s v="All"/>
    <s v=" 0-1"/>
    <x v="9"/>
    <n v="0"/>
    <n v="0"/>
    <n v="0"/>
    <n v="1470"/>
  </r>
  <r>
    <n v="20"/>
    <x v="10"/>
    <s v="All"/>
    <s v=" 0-1"/>
    <x v="10"/>
    <n v="0"/>
    <n v="0"/>
    <n v="0"/>
    <n v="1470"/>
  </r>
  <r>
    <n v="20"/>
    <x v="10"/>
    <s v="All"/>
    <s v=" 10-14"/>
    <x v="0"/>
    <n v="490"/>
    <n v="354"/>
    <n v="1825"/>
    <n v="5046"/>
  </r>
  <r>
    <n v="20"/>
    <x v="10"/>
    <s v="All"/>
    <s v=" 10-14"/>
    <x v="1"/>
    <n v="0"/>
    <n v="0"/>
    <n v="0"/>
    <n v="5046"/>
  </r>
  <r>
    <n v="20"/>
    <x v="10"/>
    <s v="All"/>
    <s v=" 10-14"/>
    <x v="2"/>
    <n v="0"/>
    <n v="0"/>
    <n v="0"/>
    <n v="5046"/>
  </r>
  <r>
    <n v="20"/>
    <x v="10"/>
    <s v="All"/>
    <s v=" 10-14"/>
    <x v="3"/>
    <n v="0"/>
    <n v="0"/>
    <n v="0"/>
    <n v="5046"/>
  </r>
  <r>
    <n v="20"/>
    <x v="10"/>
    <s v="All"/>
    <s v=" 10-14"/>
    <x v="4"/>
    <n v="0"/>
    <n v="0"/>
    <n v="0"/>
    <n v="5046"/>
  </r>
  <r>
    <n v="20"/>
    <x v="10"/>
    <s v="All"/>
    <s v=" 10-14"/>
    <x v="5"/>
    <n v="0"/>
    <n v="0"/>
    <n v="0"/>
    <n v="5046"/>
  </r>
  <r>
    <n v="20"/>
    <x v="10"/>
    <s v="All"/>
    <s v=" 10-14"/>
    <x v="6"/>
    <n v="0"/>
    <n v="0"/>
    <n v="0"/>
    <n v="5046"/>
  </r>
  <r>
    <n v="20"/>
    <x v="10"/>
    <s v="All"/>
    <s v=" 10-14"/>
    <x v="7"/>
    <n v="17"/>
    <n v="12"/>
    <n v="104"/>
    <n v="5046"/>
  </r>
  <r>
    <n v="20"/>
    <x v="10"/>
    <s v="All"/>
    <s v=" 10-14"/>
    <x v="8"/>
    <n v="0"/>
    <n v="0"/>
    <n v="0"/>
    <n v="5046"/>
  </r>
  <r>
    <n v="20"/>
    <x v="10"/>
    <s v="All"/>
    <s v=" 10-14"/>
    <x v="9"/>
    <n v="0"/>
    <n v="0"/>
    <n v="0"/>
    <n v="5046"/>
  </r>
  <r>
    <n v="20"/>
    <x v="10"/>
    <s v="All"/>
    <s v=" 10-14"/>
    <x v="10"/>
    <n v="34"/>
    <n v="15"/>
    <n v="386"/>
    <n v="5046"/>
  </r>
  <r>
    <n v="20"/>
    <x v="10"/>
    <s v="All"/>
    <s v=" 2-4"/>
    <x v="0"/>
    <n v="186"/>
    <n v="141"/>
    <n v="1051"/>
    <n v="2397"/>
  </r>
  <r>
    <n v="20"/>
    <x v="10"/>
    <s v="All"/>
    <s v=" 2-4"/>
    <x v="1"/>
    <n v="0"/>
    <n v="0"/>
    <n v="0"/>
    <n v="2397"/>
  </r>
  <r>
    <n v="20"/>
    <x v="10"/>
    <s v="All"/>
    <s v=" 2-4"/>
    <x v="2"/>
    <n v="0"/>
    <n v="0"/>
    <n v="0"/>
    <n v="2397"/>
  </r>
  <r>
    <n v="20"/>
    <x v="10"/>
    <s v="All"/>
    <s v=" 2-4"/>
    <x v="3"/>
    <n v="0"/>
    <n v="0"/>
    <n v="0"/>
    <n v="2397"/>
  </r>
  <r>
    <n v="20"/>
    <x v="10"/>
    <s v="All"/>
    <s v=" 2-4"/>
    <x v="4"/>
    <n v="0"/>
    <n v="0"/>
    <n v="0"/>
    <n v="2397"/>
  </r>
  <r>
    <n v="20"/>
    <x v="10"/>
    <s v="All"/>
    <s v=" 2-4"/>
    <x v="5"/>
    <n v="0"/>
    <n v="0"/>
    <n v="0"/>
    <n v="2397"/>
  </r>
  <r>
    <n v="20"/>
    <x v="10"/>
    <s v="All"/>
    <s v=" 2-4"/>
    <x v="6"/>
    <n v="0"/>
    <n v="0"/>
    <n v="0"/>
    <n v="2397"/>
  </r>
  <r>
    <n v="20"/>
    <x v="10"/>
    <s v="All"/>
    <s v=" 2-4"/>
    <x v="7"/>
    <n v="8"/>
    <n v="5"/>
    <n v="136"/>
    <n v="2397"/>
  </r>
  <r>
    <n v="20"/>
    <x v="10"/>
    <s v="All"/>
    <s v=" 2-4"/>
    <x v="8"/>
    <n v="0"/>
    <n v="0"/>
    <n v="0"/>
    <n v="2397"/>
  </r>
  <r>
    <n v="20"/>
    <x v="10"/>
    <s v="All"/>
    <s v=" 2-4"/>
    <x v="9"/>
    <n v="0"/>
    <n v="0"/>
    <n v="0"/>
    <n v="2397"/>
  </r>
  <r>
    <n v="20"/>
    <x v="10"/>
    <s v="All"/>
    <s v=" 2-4"/>
    <x v="10"/>
    <n v="1"/>
    <n v="1"/>
    <n v="11"/>
    <n v="2397"/>
  </r>
  <r>
    <n v="20"/>
    <x v="10"/>
    <s v="All"/>
    <s v=" 5-9"/>
    <x v="0"/>
    <n v="368"/>
    <n v="275"/>
    <n v="1805"/>
    <n v="4405"/>
  </r>
  <r>
    <n v="20"/>
    <x v="10"/>
    <s v="All"/>
    <s v=" 5-9"/>
    <x v="1"/>
    <n v="0"/>
    <n v="0"/>
    <n v="0"/>
    <n v="4405"/>
  </r>
  <r>
    <n v="20"/>
    <x v="10"/>
    <s v="All"/>
    <s v=" 5-9"/>
    <x v="2"/>
    <n v="0"/>
    <n v="0"/>
    <n v="0"/>
    <n v="4405"/>
  </r>
  <r>
    <n v="20"/>
    <x v="10"/>
    <s v="All"/>
    <s v=" 5-9"/>
    <x v="3"/>
    <n v="1"/>
    <n v="1"/>
    <n v="2"/>
    <n v="4405"/>
  </r>
  <r>
    <n v="20"/>
    <x v="10"/>
    <s v="All"/>
    <s v=" 5-9"/>
    <x v="4"/>
    <n v="0"/>
    <n v="0"/>
    <n v="0"/>
    <n v="4405"/>
  </r>
  <r>
    <n v="20"/>
    <x v="10"/>
    <s v="All"/>
    <s v=" 5-9"/>
    <x v="5"/>
    <n v="0"/>
    <n v="0"/>
    <n v="0"/>
    <n v="4405"/>
  </r>
  <r>
    <n v="20"/>
    <x v="10"/>
    <s v="All"/>
    <s v=" 5-9"/>
    <x v="6"/>
    <n v="0"/>
    <n v="0"/>
    <n v="0"/>
    <n v="4405"/>
  </r>
  <r>
    <n v="20"/>
    <x v="10"/>
    <s v="All"/>
    <s v=" 5-9"/>
    <x v="7"/>
    <n v="0"/>
    <n v="0"/>
    <n v="0"/>
    <n v="4405"/>
  </r>
  <r>
    <n v="20"/>
    <x v="10"/>
    <s v="All"/>
    <s v=" 5-9"/>
    <x v="8"/>
    <n v="0"/>
    <n v="0"/>
    <n v="0"/>
    <n v="4405"/>
  </r>
  <r>
    <n v="20"/>
    <x v="10"/>
    <s v="All"/>
    <s v=" 5-9"/>
    <x v="9"/>
    <n v="0"/>
    <n v="0"/>
    <n v="0"/>
    <n v="4405"/>
  </r>
  <r>
    <n v="20"/>
    <x v="10"/>
    <s v="All"/>
    <s v=" 5-9"/>
    <x v="10"/>
    <n v="0"/>
    <n v="0"/>
    <n v="0"/>
    <n v="4405"/>
  </r>
  <r>
    <n v="20"/>
    <x v="11"/>
    <s v="All"/>
    <s v=" 0-1"/>
    <x v="0"/>
    <n v="0"/>
    <n v="0"/>
    <n v="0"/>
    <n v="0"/>
  </r>
  <r>
    <n v="20"/>
    <x v="11"/>
    <s v="All"/>
    <s v=" 0-1"/>
    <x v="1"/>
    <n v="0"/>
    <n v="0"/>
    <n v="0"/>
    <n v="0"/>
  </r>
  <r>
    <n v="20"/>
    <x v="11"/>
    <s v="All"/>
    <s v=" 0-1"/>
    <x v="2"/>
    <n v="0"/>
    <n v="0"/>
    <n v="0"/>
    <n v="0"/>
  </r>
  <r>
    <n v="20"/>
    <x v="11"/>
    <s v="All"/>
    <s v=" 0-1"/>
    <x v="3"/>
    <n v="0"/>
    <n v="0"/>
    <n v="0"/>
    <n v="0"/>
  </r>
  <r>
    <n v="20"/>
    <x v="11"/>
    <s v="All"/>
    <s v=" 0-1"/>
    <x v="4"/>
    <n v="0"/>
    <n v="0"/>
    <n v="0"/>
    <n v="0"/>
  </r>
  <r>
    <n v="20"/>
    <x v="11"/>
    <s v="All"/>
    <s v=" 0-1"/>
    <x v="5"/>
    <n v="0"/>
    <n v="0"/>
    <n v="0"/>
    <n v="0"/>
  </r>
  <r>
    <n v="20"/>
    <x v="11"/>
    <s v="All"/>
    <s v=" 0-1"/>
    <x v="6"/>
    <n v="0"/>
    <n v="0"/>
    <n v="0"/>
    <n v="0"/>
  </r>
  <r>
    <n v="20"/>
    <x v="11"/>
    <s v="All"/>
    <s v=" 0-1"/>
    <x v="7"/>
    <n v="0"/>
    <n v="0"/>
    <n v="0"/>
    <n v="0"/>
  </r>
  <r>
    <n v="20"/>
    <x v="11"/>
    <s v="All"/>
    <s v=" 0-1"/>
    <x v="8"/>
    <n v="0"/>
    <n v="0"/>
    <n v="0"/>
    <n v="0"/>
  </r>
  <r>
    <n v="20"/>
    <x v="11"/>
    <s v="All"/>
    <s v=" 0-1"/>
    <x v="9"/>
    <n v="0"/>
    <n v="0"/>
    <n v="0"/>
    <n v="0"/>
  </r>
  <r>
    <n v="20"/>
    <x v="11"/>
    <s v="All"/>
    <s v=" 0-1"/>
    <x v="10"/>
    <n v="0"/>
    <n v="0"/>
    <n v="0"/>
    <n v="0"/>
  </r>
  <r>
    <n v="20"/>
    <x v="11"/>
    <s v="All"/>
    <s v=" 10-14"/>
    <x v="0"/>
    <n v="0"/>
    <n v="0"/>
    <n v="0"/>
    <n v="0"/>
  </r>
  <r>
    <n v="20"/>
    <x v="11"/>
    <s v="All"/>
    <s v=" 10-14"/>
    <x v="1"/>
    <n v="0"/>
    <n v="0"/>
    <n v="0"/>
    <n v="0"/>
  </r>
  <r>
    <n v="20"/>
    <x v="11"/>
    <s v="All"/>
    <s v=" 10-14"/>
    <x v="2"/>
    <n v="0"/>
    <n v="0"/>
    <n v="0"/>
    <n v="0"/>
  </r>
  <r>
    <n v="20"/>
    <x v="11"/>
    <s v="All"/>
    <s v=" 10-14"/>
    <x v="3"/>
    <n v="0"/>
    <n v="0"/>
    <n v="0"/>
    <n v="0"/>
  </r>
  <r>
    <n v="20"/>
    <x v="11"/>
    <s v="All"/>
    <s v=" 10-14"/>
    <x v="4"/>
    <n v="0"/>
    <n v="0"/>
    <n v="0"/>
    <n v="0"/>
  </r>
  <r>
    <n v="20"/>
    <x v="11"/>
    <s v="All"/>
    <s v=" 10-14"/>
    <x v="5"/>
    <n v="0"/>
    <n v="0"/>
    <n v="0"/>
    <n v="0"/>
  </r>
  <r>
    <n v="20"/>
    <x v="11"/>
    <s v="All"/>
    <s v=" 10-14"/>
    <x v="6"/>
    <n v="0"/>
    <n v="0"/>
    <n v="0"/>
    <n v="0"/>
  </r>
  <r>
    <n v="20"/>
    <x v="11"/>
    <s v="All"/>
    <s v=" 10-14"/>
    <x v="7"/>
    <n v="0"/>
    <n v="0"/>
    <n v="0"/>
    <n v="0"/>
  </r>
  <r>
    <n v="20"/>
    <x v="11"/>
    <s v="All"/>
    <s v=" 10-14"/>
    <x v="8"/>
    <n v="0"/>
    <n v="0"/>
    <n v="0"/>
    <n v="0"/>
  </r>
  <r>
    <n v="20"/>
    <x v="11"/>
    <s v="All"/>
    <s v=" 10-14"/>
    <x v="9"/>
    <n v="0"/>
    <n v="0"/>
    <n v="0"/>
    <n v="0"/>
  </r>
  <r>
    <n v="20"/>
    <x v="11"/>
    <s v="All"/>
    <s v=" 10-14"/>
    <x v="10"/>
    <n v="0"/>
    <n v="0"/>
    <n v="0"/>
    <n v="0"/>
  </r>
  <r>
    <n v="20"/>
    <x v="11"/>
    <s v="All"/>
    <s v=" 2-4"/>
    <x v="0"/>
    <n v="0"/>
    <n v="0"/>
    <n v="0"/>
    <n v="0"/>
  </r>
  <r>
    <n v="20"/>
    <x v="11"/>
    <s v="All"/>
    <s v=" 2-4"/>
    <x v="1"/>
    <n v="0"/>
    <n v="0"/>
    <n v="0"/>
    <n v="0"/>
  </r>
  <r>
    <n v="20"/>
    <x v="11"/>
    <s v="All"/>
    <s v=" 2-4"/>
    <x v="2"/>
    <n v="0"/>
    <n v="0"/>
    <n v="0"/>
    <n v="0"/>
  </r>
  <r>
    <n v="20"/>
    <x v="11"/>
    <s v="All"/>
    <s v=" 2-4"/>
    <x v="3"/>
    <n v="0"/>
    <n v="0"/>
    <n v="0"/>
    <n v="0"/>
  </r>
  <r>
    <n v="20"/>
    <x v="11"/>
    <s v="All"/>
    <s v=" 2-4"/>
    <x v="4"/>
    <n v="0"/>
    <n v="0"/>
    <n v="0"/>
    <n v="0"/>
  </r>
  <r>
    <n v="20"/>
    <x v="11"/>
    <s v="All"/>
    <s v=" 2-4"/>
    <x v="5"/>
    <n v="0"/>
    <n v="0"/>
    <n v="0"/>
    <n v="0"/>
  </r>
  <r>
    <n v="20"/>
    <x v="11"/>
    <s v="All"/>
    <s v=" 2-4"/>
    <x v="6"/>
    <n v="0"/>
    <n v="0"/>
    <n v="0"/>
    <n v="0"/>
  </r>
  <r>
    <n v="20"/>
    <x v="11"/>
    <s v="All"/>
    <s v=" 2-4"/>
    <x v="7"/>
    <n v="0"/>
    <n v="0"/>
    <n v="0"/>
    <n v="0"/>
  </r>
  <r>
    <n v="20"/>
    <x v="11"/>
    <s v="All"/>
    <s v=" 2-4"/>
    <x v="8"/>
    <n v="0"/>
    <n v="0"/>
    <n v="0"/>
    <n v="0"/>
  </r>
  <r>
    <n v="20"/>
    <x v="11"/>
    <s v="All"/>
    <s v=" 2-4"/>
    <x v="9"/>
    <n v="0"/>
    <n v="0"/>
    <n v="0"/>
    <n v="0"/>
  </r>
  <r>
    <n v="20"/>
    <x v="11"/>
    <s v="All"/>
    <s v=" 2-4"/>
    <x v="10"/>
    <n v="0"/>
    <n v="0"/>
    <n v="0"/>
    <n v="0"/>
  </r>
  <r>
    <n v="20"/>
    <x v="11"/>
    <s v="All"/>
    <s v=" 5-9"/>
    <x v="0"/>
    <n v="0"/>
    <n v="0"/>
    <n v="0"/>
    <n v="0"/>
  </r>
  <r>
    <n v="20"/>
    <x v="11"/>
    <s v="All"/>
    <s v=" 5-9"/>
    <x v="1"/>
    <n v="0"/>
    <n v="0"/>
    <n v="0"/>
    <n v="0"/>
  </r>
  <r>
    <n v="20"/>
    <x v="11"/>
    <s v="All"/>
    <s v=" 5-9"/>
    <x v="2"/>
    <n v="0"/>
    <n v="0"/>
    <n v="0"/>
    <n v="0"/>
  </r>
  <r>
    <n v="20"/>
    <x v="11"/>
    <s v="All"/>
    <s v=" 5-9"/>
    <x v="3"/>
    <n v="0"/>
    <n v="0"/>
    <n v="0"/>
    <n v="0"/>
  </r>
  <r>
    <n v="20"/>
    <x v="11"/>
    <s v="All"/>
    <s v=" 5-9"/>
    <x v="4"/>
    <n v="0"/>
    <n v="0"/>
    <n v="0"/>
    <n v="0"/>
  </r>
  <r>
    <n v="20"/>
    <x v="11"/>
    <s v="All"/>
    <s v=" 5-9"/>
    <x v="5"/>
    <n v="0"/>
    <n v="0"/>
    <n v="0"/>
    <n v="0"/>
  </r>
  <r>
    <n v="20"/>
    <x v="11"/>
    <s v="All"/>
    <s v=" 5-9"/>
    <x v="6"/>
    <n v="0"/>
    <n v="0"/>
    <n v="0"/>
    <n v="0"/>
  </r>
  <r>
    <n v="20"/>
    <x v="11"/>
    <s v="All"/>
    <s v=" 5-9"/>
    <x v="7"/>
    <n v="0"/>
    <n v="0"/>
    <n v="0"/>
    <n v="0"/>
  </r>
  <r>
    <n v="20"/>
    <x v="11"/>
    <s v="All"/>
    <s v=" 5-9"/>
    <x v="8"/>
    <n v="0"/>
    <n v="0"/>
    <n v="0"/>
    <n v="0"/>
  </r>
  <r>
    <n v="20"/>
    <x v="11"/>
    <s v="All"/>
    <s v=" 5-9"/>
    <x v="9"/>
    <n v="0"/>
    <n v="0"/>
    <n v="0"/>
    <n v="0"/>
  </r>
  <r>
    <n v="20"/>
    <x v="11"/>
    <s v="All"/>
    <s v=" 5-9"/>
    <x v="10"/>
    <n v="0"/>
    <n v="0"/>
    <n v="0"/>
    <n v="0"/>
  </r>
  <r>
    <n v="30"/>
    <x v="0"/>
    <s v="All"/>
    <s v=" 0-1"/>
    <x v="0"/>
    <n v="0"/>
    <n v="0"/>
    <n v="0"/>
    <n v="0"/>
  </r>
  <r>
    <n v="30"/>
    <x v="0"/>
    <s v="All"/>
    <s v=" 0-1"/>
    <x v="1"/>
    <n v="0"/>
    <n v="0"/>
    <n v="0"/>
    <n v="0"/>
  </r>
  <r>
    <n v="30"/>
    <x v="0"/>
    <s v="All"/>
    <s v=" 0-1"/>
    <x v="2"/>
    <n v="0"/>
    <n v="0"/>
    <n v="0"/>
    <n v="0"/>
  </r>
  <r>
    <n v="30"/>
    <x v="0"/>
    <s v="All"/>
    <s v=" 0-1"/>
    <x v="3"/>
    <n v="0"/>
    <n v="0"/>
    <n v="0"/>
    <n v="0"/>
  </r>
  <r>
    <n v="30"/>
    <x v="0"/>
    <s v="All"/>
    <s v=" 0-1"/>
    <x v="4"/>
    <n v="0"/>
    <n v="0"/>
    <n v="0"/>
    <n v="0"/>
  </r>
  <r>
    <n v="30"/>
    <x v="0"/>
    <s v="All"/>
    <s v=" 0-1"/>
    <x v="5"/>
    <n v="0"/>
    <n v="0"/>
    <n v="0"/>
    <n v="0"/>
  </r>
  <r>
    <n v="30"/>
    <x v="0"/>
    <s v="All"/>
    <s v=" 0-1"/>
    <x v="6"/>
    <n v="0"/>
    <n v="0"/>
    <n v="0"/>
    <n v="0"/>
  </r>
  <r>
    <n v="30"/>
    <x v="0"/>
    <s v="All"/>
    <s v=" 0-1"/>
    <x v="7"/>
    <n v="0"/>
    <n v="0"/>
    <n v="0"/>
    <n v="0"/>
  </r>
  <r>
    <n v="30"/>
    <x v="0"/>
    <s v="All"/>
    <s v=" 0-1"/>
    <x v="8"/>
    <n v="0"/>
    <n v="0"/>
    <n v="0"/>
    <n v="0"/>
  </r>
  <r>
    <n v="30"/>
    <x v="0"/>
    <s v="All"/>
    <s v=" 0-1"/>
    <x v="9"/>
    <n v="0"/>
    <n v="0"/>
    <n v="0"/>
    <n v="0"/>
  </r>
  <r>
    <n v="30"/>
    <x v="0"/>
    <s v="All"/>
    <s v=" 0-1"/>
    <x v="10"/>
    <n v="0"/>
    <n v="0"/>
    <n v="0"/>
    <n v="0"/>
  </r>
  <r>
    <n v="30"/>
    <x v="0"/>
    <s v="All"/>
    <s v=" 10-14"/>
    <x v="0"/>
    <n v="0"/>
    <n v="0"/>
    <n v="0"/>
    <n v="0"/>
  </r>
  <r>
    <n v="30"/>
    <x v="0"/>
    <s v="All"/>
    <s v=" 10-14"/>
    <x v="1"/>
    <n v="0"/>
    <n v="0"/>
    <n v="0"/>
    <n v="0"/>
  </r>
  <r>
    <n v="30"/>
    <x v="0"/>
    <s v="All"/>
    <s v=" 10-14"/>
    <x v="2"/>
    <n v="0"/>
    <n v="0"/>
    <n v="0"/>
    <n v="0"/>
  </r>
  <r>
    <n v="30"/>
    <x v="0"/>
    <s v="All"/>
    <s v=" 10-14"/>
    <x v="3"/>
    <n v="0"/>
    <n v="0"/>
    <n v="0"/>
    <n v="0"/>
  </r>
  <r>
    <n v="30"/>
    <x v="0"/>
    <s v="All"/>
    <s v=" 10-14"/>
    <x v="4"/>
    <n v="0"/>
    <n v="0"/>
    <n v="0"/>
    <n v="0"/>
  </r>
  <r>
    <n v="30"/>
    <x v="0"/>
    <s v="All"/>
    <s v=" 10-14"/>
    <x v="5"/>
    <n v="0"/>
    <n v="0"/>
    <n v="0"/>
    <n v="0"/>
  </r>
  <r>
    <n v="30"/>
    <x v="0"/>
    <s v="All"/>
    <s v=" 10-14"/>
    <x v="6"/>
    <n v="0"/>
    <n v="0"/>
    <n v="0"/>
    <n v="0"/>
  </r>
  <r>
    <n v="30"/>
    <x v="0"/>
    <s v="All"/>
    <s v=" 10-14"/>
    <x v="7"/>
    <n v="0"/>
    <n v="0"/>
    <n v="0"/>
    <n v="0"/>
  </r>
  <r>
    <n v="30"/>
    <x v="0"/>
    <s v="All"/>
    <s v=" 10-14"/>
    <x v="8"/>
    <n v="0"/>
    <n v="0"/>
    <n v="0"/>
    <n v="0"/>
  </r>
  <r>
    <n v="30"/>
    <x v="0"/>
    <s v="All"/>
    <s v=" 10-14"/>
    <x v="9"/>
    <n v="0"/>
    <n v="0"/>
    <n v="0"/>
    <n v="0"/>
  </r>
  <r>
    <n v="30"/>
    <x v="0"/>
    <s v="All"/>
    <s v=" 10-14"/>
    <x v="10"/>
    <n v="0"/>
    <n v="0"/>
    <n v="0"/>
    <n v="0"/>
  </r>
  <r>
    <n v="30"/>
    <x v="0"/>
    <s v="All"/>
    <s v=" 2-4"/>
    <x v="0"/>
    <n v="0"/>
    <n v="0"/>
    <n v="0"/>
    <n v="0"/>
  </r>
  <r>
    <n v="30"/>
    <x v="0"/>
    <s v="All"/>
    <s v=" 2-4"/>
    <x v="1"/>
    <n v="0"/>
    <n v="0"/>
    <n v="0"/>
    <n v="0"/>
  </r>
  <r>
    <n v="30"/>
    <x v="0"/>
    <s v="All"/>
    <s v=" 2-4"/>
    <x v="2"/>
    <n v="0"/>
    <n v="0"/>
    <n v="0"/>
    <n v="0"/>
  </r>
  <r>
    <n v="30"/>
    <x v="0"/>
    <s v="All"/>
    <s v=" 2-4"/>
    <x v="3"/>
    <n v="0"/>
    <n v="0"/>
    <n v="0"/>
    <n v="0"/>
  </r>
  <r>
    <n v="30"/>
    <x v="0"/>
    <s v="All"/>
    <s v=" 2-4"/>
    <x v="4"/>
    <n v="0"/>
    <n v="0"/>
    <n v="0"/>
    <n v="0"/>
  </r>
  <r>
    <n v="30"/>
    <x v="0"/>
    <s v="All"/>
    <s v=" 2-4"/>
    <x v="5"/>
    <n v="0"/>
    <n v="0"/>
    <n v="0"/>
    <n v="0"/>
  </r>
  <r>
    <n v="30"/>
    <x v="0"/>
    <s v="All"/>
    <s v=" 2-4"/>
    <x v="6"/>
    <n v="0"/>
    <n v="0"/>
    <n v="0"/>
    <n v="0"/>
  </r>
  <r>
    <n v="30"/>
    <x v="0"/>
    <s v="All"/>
    <s v=" 2-4"/>
    <x v="7"/>
    <n v="0"/>
    <n v="0"/>
    <n v="0"/>
    <n v="0"/>
  </r>
  <r>
    <n v="30"/>
    <x v="0"/>
    <s v="All"/>
    <s v=" 2-4"/>
    <x v="8"/>
    <n v="0"/>
    <n v="0"/>
    <n v="0"/>
    <n v="0"/>
  </r>
  <r>
    <n v="30"/>
    <x v="0"/>
    <s v="All"/>
    <s v=" 2-4"/>
    <x v="9"/>
    <n v="0"/>
    <n v="0"/>
    <n v="0"/>
    <n v="0"/>
  </r>
  <r>
    <n v="30"/>
    <x v="0"/>
    <s v="All"/>
    <s v=" 2-4"/>
    <x v="10"/>
    <n v="0"/>
    <n v="0"/>
    <n v="0"/>
    <n v="0"/>
  </r>
  <r>
    <n v="30"/>
    <x v="0"/>
    <s v="All"/>
    <s v=" 5-9"/>
    <x v="0"/>
    <n v="0"/>
    <n v="0"/>
    <n v="0"/>
    <n v="0"/>
  </r>
  <r>
    <n v="30"/>
    <x v="0"/>
    <s v="All"/>
    <s v=" 5-9"/>
    <x v="1"/>
    <n v="0"/>
    <n v="0"/>
    <n v="0"/>
    <n v="0"/>
  </r>
  <r>
    <n v="30"/>
    <x v="0"/>
    <s v="All"/>
    <s v=" 5-9"/>
    <x v="2"/>
    <n v="0"/>
    <n v="0"/>
    <n v="0"/>
    <n v="0"/>
  </r>
  <r>
    <n v="30"/>
    <x v="0"/>
    <s v="All"/>
    <s v=" 5-9"/>
    <x v="3"/>
    <n v="0"/>
    <n v="0"/>
    <n v="0"/>
    <n v="0"/>
  </r>
  <r>
    <n v="30"/>
    <x v="0"/>
    <s v="All"/>
    <s v=" 5-9"/>
    <x v="4"/>
    <n v="0"/>
    <n v="0"/>
    <n v="0"/>
    <n v="0"/>
  </r>
  <r>
    <n v="30"/>
    <x v="0"/>
    <s v="All"/>
    <s v=" 5-9"/>
    <x v="5"/>
    <n v="0"/>
    <n v="0"/>
    <n v="0"/>
    <n v="0"/>
  </r>
  <r>
    <n v="30"/>
    <x v="0"/>
    <s v="All"/>
    <s v=" 5-9"/>
    <x v="6"/>
    <n v="0"/>
    <n v="0"/>
    <n v="0"/>
    <n v="0"/>
  </r>
  <r>
    <n v="30"/>
    <x v="0"/>
    <s v="All"/>
    <s v=" 5-9"/>
    <x v="7"/>
    <n v="0"/>
    <n v="0"/>
    <n v="0"/>
    <n v="0"/>
  </r>
  <r>
    <n v="30"/>
    <x v="0"/>
    <s v="All"/>
    <s v=" 5-9"/>
    <x v="8"/>
    <n v="0"/>
    <n v="0"/>
    <n v="0"/>
    <n v="0"/>
  </r>
  <r>
    <n v="30"/>
    <x v="0"/>
    <s v="All"/>
    <s v=" 5-9"/>
    <x v="9"/>
    <n v="0"/>
    <n v="0"/>
    <n v="0"/>
    <n v="0"/>
  </r>
  <r>
    <n v="30"/>
    <x v="0"/>
    <s v="All"/>
    <s v=" 5-9"/>
    <x v="10"/>
    <n v="0"/>
    <n v="0"/>
    <n v="0"/>
    <n v="0"/>
  </r>
  <r>
    <n v="30"/>
    <x v="1"/>
    <s v="All"/>
    <s v=" 0-1"/>
    <x v="0"/>
    <n v="0"/>
    <n v="0"/>
    <n v="0"/>
    <n v="0"/>
  </r>
  <r>
    <n v="30"/>
    <x v="1"/>
    <s v="All"/>
    <s v=" 0-1"/>
    <x v="1"/>
    <n v="0"/>
    <n v="0"/>
    <n v="0"/>
    <n v="0"/>
  </r>
  <r>
    <n v="30"/>
    <x v="1"/>
    <s v="All"/>
    <s v=" 0-1"/>
    <x v="2"/>
    <n v="0"/>
    <n v="0"/>
    <n v="0"/>
    <n v="0"/>
  </r>
  <r>
    <n v="30"/>
    <x v="1"/>
    <s v="All"/>
    <s v=" 0-1"/>
    <x v="3"/>
    <n v="0"/>
    <n v="0"/>
    <n v="0"/>
    <n v="0"/>
  </r>
  <r>
    <n v="30"/>
    <x v="1"/>
    <s v="All"/>
    <s v=" 0-1"/>
    <x v="4"/>
    <n v="0"/>
    <n v="0"/>
    <n v="0"/>
    <n v="0"/>
  </r>
  <r>
    <n v="30"/>
    <x v="1"/>
    <s v="All"/>
    <s v=" 0-1"/>
    <x v="5"/>
    <n v="0"/>
    <n v="0"/>
    <n v="0"/>
    <n v="0"/>
  </r>
  <r>
    <n v="30"/>
    <x v="1"/>
    <s v="All"/>
    <s v=" 0-1"/>
    <x v="6"/>
    <n v="0"/>
    <n v="0"/>
    <n v="0"/>
    <n v="0"/>
  </r>
  <r>
    <n v="30"/>
    <x v="1"/>
    <s v="All"/>
    <s v=" 0-1"/>
    <x v="7"/>
    <n v="0"/>
    <n v="0"/>
    <n v="0"/>
    <n v="0"/>
  </r>
  <r>
    <n v="30"/>
    <x v="1"/>
    <s v="All"/>
    <s v=" 0-1"/>
    <x v="8"/>
    <n v="0"/>
    <n v="0"/>
    <n v="0"/>
    <n v="0"/>
  </r>
  <r>
    <n v="30"/>
    <x v="1"/>
    <s v="All"/>
    <s v=" 0-1"/>
    <x v="9"/>
    <n v="0"/>
    <n v="0"/>
    <n v="0"/>
    <n v="0"/>
  </r>
  <r>
    <n v="30"/>
    <x v="1"/>
    <s v="All"/>
    <s v=" 0-1"/>
    <x v="10"/>
    <n v="0"/>
    <n v="0"/>
    <n v="0"/>
    <n v="0"/>
  </r>
  <r>
    <n v="30"/>
    <x v="1"/>
    <s v="All"/>
    <s v=" 10-14"/>
    <x v="0"/>
    <n v="0"/>
    <n v="0"/>
    <n v="0"/>
    <n v="0"/>
  </r>
  <r>
    <n v="30"/>
    <x v="1"/>
    <s v="All"/>
    <s v=" 10-14"/>
    <x v="1"/>
    <n v="0"/>
    <n v="0"/>
    <n v="0"/>
    <n v="0"/>
  </r>
  <r>
    <n v="30"/>
    <x v="1"/>
    <s v="All"/>
    <s v=" 10-14"/>
    <x v="2"/>
    <n v="0"/>
    <n v="0"/>
    <n v="0"/>
    <n v="0"/>
  </r>
  <r>
    <n v="30"/>
    <x v="1"/>
    <s v="All"/>
    <s v=" 10-14"/>
    <x v="3"/>
    <n v="0"/>
    <n v="0"/>
    <n v="0"/>
    <n v="0"/>
  </r>
  <r>
    <n v="30"/>
    <x v="1"/>
    <s v="All"/>
    <s v=" 10-14"/>
    <x v="4"/>
    <n v="0"/>
    <n v="0"/>
    <n v="0"/>
    <n v="0"/>
  </r>
  <r>
    <n v="30"/>
    <x v="1"/>
    <s v="All"/>
    <s v=" 10-14"/>
    <x v="5"/>
    <n v="0"/>
    <n v="0"/>
    <n v="0"/>
    <n v="0"/>
  </r>
  <r>
    <n v="30"/>
    <x v="1"/>
    <s v="All"/>
    <s v=" 10-14"/>
    <x v="6"/>
    <n v="0"/>
    <n v="0"/>
    <n v="0"/>
    <n v="0"/>
  </r>
  <r>
    <n v="30"/>
    <x v="1"/>
    <s v="All"/>
    <s v=" 10-14"/>
    <x v="7"/>
    <n v="0"/>
    <n v="0"/>
    <n v="0"/>
    <n v="0"/>
  </r>
  <r>
    <n v="30"/>
    <x v="1"/>
    <s v="All"/>
    <s v=" 10-14"/>
    <x v="8"/>
    <n v="0"/>
    <n v="0"/>
    <n v="0"/>
    <n v="0"/>
  </r>
  <r>
    <n v="30"/>
    <x v="1"/>
    <s v="All"/>
    <s v=" 10-14"/>
    <x v="9"/>
    <n v="0"/>
    <n v="0"/>
    <n v="0"/>
    <n v="0"/>
  </r>
  <r>
    <n v="30"/>
    <x v="1"/>
    <s v="All"/>
    <s v=" 10-14"/>
    <x v="10"/>
    <n v="0"/>
    <n v="0"/>
    <n v="0"/>
    <n v="0"/>
  </r>
  <r>
    <n v="30"/>
    <x v="1"/>
    <s v="All"/>
    <s v=" 2-4"/>
    <x v="0"/>
    <n v="0"/>
    <n v="0"/>
    <n v="0"/>
    <n v="0"/>
  </r>
  <r>
    <n v="30"/>
    <x v="1"/>
    <s v="All"/>
    <s v=" 2-4"/>
    <x v="1"/>
    <n v="0"/>
    <n v="0"/>
    <n v="0"/>
    <n v="0"/>
  </r>
  <r>
    <n v="30"/>
    <x v="1"/>
    <s v="All"/>
    <s v=" 2-4"/>
    <x v="2"/>
    <n v="0"/>
    <n v="0"/>
    <n v="0"/>
    <n v="0"/>
  </r>
  <r>
    <n v="30"/>
    <x v="1"/>
    <s v="All"/>
    <s v=" 2-4"/>
    <x v="3"/>
    <n v="0"/>
    <n v="0"/>
    <n v="0"/>
    <n v="0"/>
  </r>
  <r>
    <n v="30"/>
    <x v="1"/>
    <s v="All"/>
    <s v=" 2-4"/>
    <x v="4"/>
    <n v="0"/>
    <n v="0"/>
    <n v="0"/>
    <n v="0"/>
  </r>
  <r>
    <n v="30"/>
    <x v="1"/>
    <s v="All"/>
    <s v=" 2-4"/>
    <x v="5"/>
    <n v="0"/>
    <n v="0"/>
    <n v="0"/>
    <n v="0"/>
  </r>
  <r>
    <n v="30"/>
    <x v="1"/>
    <s v="All"/>
    <s v=" 2-4"/>
    <x v="6"/>
    <n v="0"/>
    <n v="0"/>
    <n v="0"/>
    <n v="0"/>
  </r>
  <r>
    <n v="30"/>
    <x v="1"/>
    <s v="All"/>
    <s v=" 2-4"/>
    <x v="7"/>
    <n v="0"/>
    <n v="0"/>
    <n v="0"/>
    <n v="0"/>
  </r>
  <r>
    <n v="30"/>
    <x v="1"/>
    <s v="All"/>
    <s v=" 2-4"/>
    <x v="8"/>
    <n v="0"/>
    <n v="0"/>
    <n v="0"/>
    <n v="0"/>
  </r>
  <r>
    <n v="30"/>
    <x v="1"/>
    <s v="All"/>
    <s v=" 2-4"/>
    <x v="9"/>
    <n v="0"/>
    <n v="0"/>
    <n v="0"/>
    <n v="0"/>
  </r>
  <r>
    <n v="30"/>
    <x v="1"/>
    <s v="All"/>
    <s v=" 2-4"/>
    <x v="10"/>
    <n v="0"/>
    <n v="0"/>
    <n v="0"/>
    <n v="0"/>
  </r>
  <r>
    <n v="30"/>
    <x v="1"/>
    <s v="All"/>
    <s v=" 5-9"/>
    <x v="0"/>
    <n v="0"/>
    <n v="0"/>
    <n v="0"/>
    <n v="0"/>
  </r>
  <r>
    <n v="30"/>
    <x v="1"/>
    <s v="All"/>
    <s v=" 5-9"/>
    <x v="1"/>
    <n v="0"/>
    <n v="0"/>
    <n v="0"/>
    <n v="0"/>
  </r>
  <r>
    <n v="30"/>
    <x v="1"/>
    <s v="All"/>
    <s v=" 5-9"/>
    <x v="2"/>
    <n v="0"/>
    <n v="0"/>
    <n v="0"/>
    <n v="0"/>
  </r>
  <r>
    <n v="30"/>
    <x v="1"/>
    <s v="All"/>
    <s v=" 5-9"/>
    <x v="3"/>
    <n v="0"/>
    <n v="0"/>
    <n v="0"/>
    <n v="0"/>
  </r>
  <r>
    <n v="30"/>
    <x v="1"/>
    <s v="All"/>
    <s v=" 5-9"/>
    <x v="4"/>
    <n v="0"/>
    <n v="0"/>
    <n v="0"/>
    <n v="0"/>
  </r>
  <r>
    <n v="30"/>
    <x v="1"/>
    <s v="All"/>
    <s v=" 5-9"/>
    <x v="5"/>
    <n v="0"/>
    <n v="0"/>
    <n v="0"/>
    <n v="0"/>
  </r>
  <r>
    <n v="30"/>
    <x v="1"/>
    <s v="All"/>
    <s v=" 5-9"/>
    <x v="6"/>
    <n v="0"/>
    <n v="0"/>
    <n v="0"/>
    <n v="0"/>
  </r>
  <r>
    <n v="30"/>
    <x v="1"/>
    <s v="All"/>
    <s v=" 5-9"/>
    <x v="7"/>
    <n v="0"/>
    <n v="0"/>
    <n v="0"/>
    <n v="0"/>
  </r>
  <r>
    <n v="30"/>
    <x v="1"/>
    <s v="All"/>
    <s v=" 5-9"/>
    <x v="8"/>
    <n v="0"/>
    <n v="0"/>
    <n v="0"/>
    <n v="0"/>
  </r>
  <r>
    <n v="30"/>
    <x v="1"/>
    <s v="All"/>
    <s v=" 5-9"/>
    <x v="9"/>
    <n v="0"/>
    <n v="0"/>
    <n v="0"/>
    <n v="0"/>
  </r>
  <r>
    <n v="30"/>
    <x v="1"/>
    <s v="All"/>
    <s v=" 5-9"/>
    <x v="10"/>
    <n v="0"/>
    <n v="0"/>
    <n v="0"/>
    <n v="0"/>
  </r>
  <r>
    <n v="30"/>
    <x v="2"/>
    <s v="All"/>
    <s v=" 0-1"/>
    <x v="0"/>
    <n v="0"/>
    <n v="0"/>
    <n v="0"/>
    <n v="0"/>
  </r>
  <r>
    <n v="30"/>
    <x v="2"/>
    <s v="All"/>
    <s v=" 0-1"/>
    <x v="1"/>
    <n v="0"/>
    <n v="0"/>
    <n v="0"/>
    <n v="0"/>
  </r>
  <r>
    <n v="30"/>
    <x v="2"/>
    <s v="All"/>
    <s v=" 0-1"/>
    <x v="2"/>
    <n v="0"/>
    <n v="0"/>
    <n v="0"/>
    <n v="0"/>
  </r>
  <r>
    <n v="30"/>
    <x v="2"/>
    <s v="All"/>
    <s v=" 0-1"/>
    <x v="3"/>
    <n v="0"/>
    <n v="0"/>
    <n v="0"/>
    <n v="0"/>
  </r>
  <r>
    <n v="30"/>
    <x v="2"/>
    <s v="All"/>
    <s v=" 0-1"/>
    <x v="4"/>
    <n v="0"/>
    <n v="0"/>
    <n v="0"/>
    <n v="0"/>
  </r>
  <r>
    <n v="30"/>
    <x v="2"/>
    <s v="All"/>
    <s v=" 0-1"/>
    <x v="5"/>
    <n v="0"/>
    <n v="0"/>
    <n v="0"/>
    <n v="0"/>
  </r>
  <r>
    <n v="30"/>
    <x v="2"/>
    <s v="All"/>
    <s v=" 0-1"/>
    <x v="6"/>
    <n v="0"/>
    <n v="0"/>
    <n v="0"/>
    <n v="0"/>
  </r>
  <r>
    <n v="30"/>
    <x v="2"/>
    <s v="All"/>
    <s v=" 0-1"/>
    <x v="7"/>
    <n v="0"/>
    <n v="0"/>
    <n v="0"/>
    <n v="0"/>
  </r>
  <r>
    <n v="30"/>
    <x v="2"/>
    <s v="All"/>
    <s v=" 0-1"/>
    <x v="8"/>
    <n v="0"/>
    <n v="0"/>
    <n v="0"/>
    <n v="0"/>
  </r>
  <r>
    <n v="30"/>
    <x v="2"/>
    <s v="All"/>
    <s v=" 0-1"/>
    <x v="9"/>
    <n v="0"/>
    <n v="0"/>
    <n v="0"/>
    <n v="0"/>
  </r>
  <r>
    <n v="30"/>
    <x v="2"/>
    <s v="All"/>
    <s v=" 0-1"/>
    <x v="10"/>
    <n v="0"/>
    <n v="0"/>
    <n v="0"/>
    <n v="0"/>
  </r>
  <r>
    <n v="30"/>
    <x v="2"/>
    <s v="All"/>
    <s v=" 10-14"/>
    <x v="0"/>
    <n v="0"/>
    <n v="0"/>
    <n v="0"/>
    <n v="0"/>
  </r>
  <r>
    <n v="30"/>
    <x v="2"/>
    <s v="All"/>
    <s v=" 10-14"/>
    <x v="1"/>
    <n v="0"/>
    <n v="0"/>
    <n v="0"/>
    <n v="0"/>
  </r>
  <r>
    <n v="30"/>
    <x v="2"/>
    <s v="All"/>
    <s v=" 10-14"/>
    <x v="2"/>
    <n v="0"/>
    <n v="0"/>
    <n v="0"/>
    <n v="0"/>
  </r>
  <r>
    <n v="30"/>
    <x v="2"/>
    <s v="All"/>
    <s v=" 10-14"/>
    <x v="3"/>
    <n v="0"/>
    <n v="0"/>
    <n v="0"/>
    <n v="0"/>
  </r>
  <r>
    <n v="30"/>
    <x v="2"/>
    <s v="All"/>
    <s v=" 10-14"/>
    <x v="4"/>
    <n v="0"/>
    <n v="0"/>
    <n v="0"/>
    <n v="0"/>
  </r>
  <r>
    <n v="30"/>
    <x v="2"/>
    <s v="All"/>
    <s v=" 10-14"/>
    <x v="5"/>
    <n v="0"/>
    <n v="0"/>
    <n v="0"/>
    <n v="0"/>
  </r>
  <r>
    <n v="30"/>
    <x v="2"/>
    <s v="All"/>
    <s v=" 10-14"/>
    <x v="6"/>
    <n v="0"/>
    <n v="0"/>
    <n v="0"/>
    <n v="0"/>
  </r>
  <r>
    <n v="30"/>
    <x v="2"/>
    <s v="All"/>
    <s v=" 10-14"/>
    <x v="7"/>
    <n v="0"/>
    <n v="0"/>
    <n v="0"/>
    <n v="0"/>
  </r>
  <r>
    <n v="30"/>
    <x v="2"/>
    <s v="All"/>
    <s v=" 10-14"/>
    <x v="8"/>
    <n v="0"/>
    <n v="0"/>
    <n v="0"/>
    <n v="0"/>
  </r>
  <r>
    <n v="30"/>
    <x v="2"/>
    <s v="All"/>
    <s v=" 10-14"/>
    <x v="9"/>
    <n v="0"/>
    <n v="0"/>
    <n v="0"/>
    <n v="0"/>
  </r>
  <r>
    <n v="30"/>
    <x v="2"/>
    <s v="All"/>
    <s v=" 10-14"/>
    <x v="10"/>
    <n v="0"/>
    <n v="0"/>
    <n v="0"/>
    <n v="0"/>
  </r>
  <r>
    <n v="30"/>
    <x v="2"/>
    <s v="All"/>
    <s v=" 2-4"/>
    <x v="0"/>
    <n v="0"/>
    <n v="0"/>
    <n v="0"/>
    <n v="0"/>
  </r>
  <r>
    <n v="30"/>
    <x v="2"/>
    <s v="All"/>
    <s v=" 2-4"/>
    <x v="1"/>
    <n v="0"/>
    <n v="0"/>
    <n v="0"/>
    <n v="0"/>
  </r>
  <r>
    <n v="30"/>
    <x v="2"/>
    <s v="All"/>
    <s v=" 2-4"/>
    <x v="2"/>
    <n v="0"/>
    <n v="0"/>
    <n v="0"/>
    <n v="0"/>
  </r>
  <r>
    <n v="30"/>
    <x v="2"/>
    <s v="All"/>
    <s v=" 2-4"/>
    <x v="3"/>
    <n v="0"/>
    <n v="0"/>
    <n v="0"/>
    <n v="0"/>
  </r>
  <r>
    <n v="30"/>
    <x v="2"/>
    <s v="All"/>
    <s v=" 2-4"/>
    <x v="4"/>
    <n v="0"/>
    <n v="0"/>
    <n v="0"/>
    <n v="0"/>
  </r>
  <r>
    <n v="30"/>
    <x v="2"/>
    <s v="All"/>
    <s v=" 2-4"/>
    <x v="5"/>
    <n v="0"/>
    <n v="0"/>
    <n v="0"/>
    <n v="0"/>
  </r>
  <r>
    <n v="30"/>
    <x v="2"/>
    <s v="All"/>
    <s v=" 2-4"/>
    <x v="6"/>
    <n v="0"/>
    <n v="0"/>
    <n v="0"/>
    <n v="0"/>
  </r>
  <r>
    <n v="30"/>
    <x v="2"/>
    <s v="All"/>
    <s v=" 2-4"/>
    <x v="7"/>
    <n v="0"/>
    <n v="0"/>
    <n v="0"/>
    <n v="0"/>
  </r>
  <r>
    <n v="30"/>
    <x v="2"/>
    <s v="All"/>
    <s v=" 2-4"/>
    <x v="8"/>
    <n v="0"/>
    <n v="0"/>
    <n v="0"/>
    <n v="0"/>
  </r>
  <r>
    <n v="30"/>
    <x v="2"/>
    <s v="All"/>
    <s v=" 2-4"/>
    <x v="9"/>
    <n v="0"/>
    <n v="0"/>
    <n v="0"/>
    <n v="0"/>
  </r>
  <r>
    <n v="30"/>
    <x v="2"/>
    <s v="All"/>
    <s v=" 2-4"/>
    <x v="10"/>
    <n v="0"/>
    <n v="0"/>
    <n v="0"/>
    <n v="0"/>
  </r>
  <r>
    <n v="30"/>
    <x v="2"/>
    <s v="All"/>
    <s v=" 5-9"/>
    <x v="0"/>
    <n v="0"/>
    <n v="0"/>
    <n v="0"/>
    <n v="0"/>
  </r>
  <r>
    <n v="30"/>
    <x v="2"/>
    <s v="All"/>
    <s v=" 5-9"/>
    <x v="1"/>
    <n v="0"/>
    <n v="0"/>
    <n v="0"/>
    <n v="0"/>
  </r>
  <r>
    <n v="30"/>
    <x v="2"/>
    <s v="All"/>
    <s v=" 5-9"/>
    <x v="2"/>
    <n v="0"/>
    <n v="0"/>
    <n v="0"/>
    <n v="0"/>
  </r>
  <r>
    <n v="30"/>
    <x v="2"/>
    <s v="All"/>
    <s v=" 5-9"/>
    <x v="3"/>
    <n v="0"/>
    <n v="0"/>
    <n v="0"/>
    <n v="0"/>
  </r>
  <r>
    <n v="30"/>
    <x v="2"/>
    <s v="All"/>
    <s v=" 5-9"/>
    <x v="4"/>
    <n v="0"/>
    <n v="0"/>
    <n v="0"/>
    <n v="0"/>
  </r>
  <r>
    <n v="30"/>
    <x v="2"/>
    <s v="All"/>
    <s v=" 5-9"/>
    <x v="5"/>
    <n v="0"/>
    <n v="0"/>
    <n v="0"/>
    <n v="0"/>
  </r>
  <r>
    <n v="30"/>
    <x v="2"/>
    <s v="All"/>
    <s v=" 5-9"/>
    <x v="6"/>
    <n v="0"/>
    <n v="0"/>
    <n v="0"/>
    <n v="0"/>
  </r>
  <r>
    <n v="30"/>
    <x v="2"/>
    <s v="All"/>
    <s v=" 5-9"/>
    <x v="7"/>
    <n v="0"/>
    <n v="0"/>
    <n v="0"/>
    <n v="0"/>
  </r>
  <r>
    <n v="30"/>
    <x v="2"/>
    <s v="All"/>
    <s v=" 5-9"/>
    <x v="8"/>
    <n v="0"/>
    <n v="0"/>
    <n v="0"/>
    <n v="0"/>
  </r>
  <r>
    <n v="30"/>
    <x v="2"/>
    <s v="All"/>
    <s v=" 5-9"/>
    <x v="9"/>
    <n v="0"/>
    <n v="0"/>
    <n v="0"/>
    <n v="0"/>
  </r>
  <r>
    <n v="30"/>
    <x v="2"/>
    <s v="All"/>
    <s v=" 5-9"/>
    <x v="10"/>
    <n v="0"/>
    <n v="0"/>
    <n v="0"/>
    <n v="0"/>
  </r>
  <r>
    <n v="30"/>
    <x v="3"/>
    <s v="All"/>
    <s v=" 0-1"/>
    <x v="0"/>
    <n v="0"/>
    <n v="0"/>
    <n v="0"/>
    <n v="0"/>
  </r>
  <r>
    <n v="30"/>
    <x v="3"/>
    <s v="All"/>
    <s v=" 0-1"/>
    <x v="1"/>
    <n v="0"/>
    <n v="0"/>
    <n v="0"/>
    <n v="0"/>
  </r>
  <r>
    <n v="30"/>
    <x v="3"/>
    <s v="All"/>
    <s v=" 0-1"/>
    <x v="2"/>
    <n v="0"/>
    <n v="0"/>
    <n v="0"/>
    <n v="0"/>
  </r>
  <r>
    <n v="30"/>
    <x v="3"/>
    <s v="All"/>
    <s v=" 0-1"/>
    <x v="3"/>
    <n v="0"/>
    <n v="0"/>
    <n v="0"/>
    <n v="0"/>
  </r>
  <r>
    <n v="30"/>
    <x v="3"/>
    <s v="All"/>
    <s v=" 0-1"/>
    <x v="4"/>
    <n v="0"/>
    <n v="0"/>
    <n v="0"/>
    <n v="0"/>
  </r>
  <r>
    <n v="30"/>
    <x v="3"/>
    <s v="All"/>
    <s v=" 0-1"/>
    <x v="5"/>
    <n v="0"/>
    <n v="0"/>
    <n v="0"/>
    <n v="0"/>
  </r>
  <r>
    <n v="30"/>
    <x v="3"/>
    <s v="All"/>
    <s v=" 0-1"/>
    <x v="6"/>
    <n v="0"/>
    <n v="0"/>
    <n v="0"/>
    <n v="0"/>
  </r>
  <r>
    <n v="30"/>
    <x v="3"/>
    <s v="All"/>
    <s v=" 0-1"/>
    <x v="7"/>
    <n v="0"/>
    <n v="0"/>
    <n v="0"/>
    <n v="0"/>
  </r>
  <r>
    <n v="30"/>
    <x v="3"/>
    <s v="All"/>
    <s v=" 0-1"/>
    <x v="8"/>
    <n v="0"/>
    <n v="0"/>
    <n v="0"/>
    <n v="0"/>
  </r>
  <r>
    <n v="30"/>
    <x v="3"/>
    <s v="All"/>
    <s v=" 0-1"/>
    <x v="9"/>
    <n v="0"/>
    <n v="0"/>
    <n v="0"/>
    <n v="0"/>
  </r>
  <r>
    <n v="30"/>
    <x v="3"/>
    <s v="All"/>
    <s v=" 0-1"/>
    <x v="10"/>
    <n v="0"/>
    <n v="0"/>
    <n v="0"/>
    <n v="0"/>
  </r>
  <r>
    <n v="30"/>
    <x v="3"/>
    <s v="All"/>
    <s v=" 10-14"/>
    <x v="0"/>
    <n v="0"/>
    <n v="0"/>
    <n v="0"/>
    <n v="0"/>
  </r>
  <r>
    <n v="30"/>
    <x v="3"/>
    <s v="All"/>
    <s v=" 10-14"/>
    <x v="1"/>
    <n v="0"/>
    <n v="0"/>
    <n v="0"/>
    <n v="0"/>
  </r>
  <r>
    <n v="30"/>
    <x v="3"/>
    <s v="All"/>
    <s v=" 10-14"/>
    <x v="2"/>
    <n v="0"/>
    <n v="0"/>
    <n v="0"/>
    <n v="0"/>
  </r>
  <r>
    <n v="30"/>
    <x v="3"/>
    <s v="All"/>
    <s v=" 10-14"/>
    <x v="3"/>
    <n v="0"/>
    <n v="0"/>
    <n v="0"/>
    <n v="0"/>
  </r>
  <r>
    <n v="30"/>
    <x v="3"/>
    <s v="All"/>
    <s v=" 10-14"/>
    <x v="4"/>
    <n v="0"/>
    <n v="0"/>
    <n v="0"/>
    <n v="0"/>
  </r>
  <r>
    <n v="30"/>
    <x v="3"/>
    <s v="All"/>
    <s v=" 10-14"/>
    <x v="5"/>
    <n v="0"/>
    <n v="0"/>
    <n v="0"/>
    <n v="0"/>
  </r>
  <r>
    <n v="30"/>
    <x v="3"/>
    <s v="All"/>
    <s v=" 10-14"/>
    <x v="6"/>
    <n v="0"/>
    <n v="0"/>
    <n v="0"/>
    <n v="0"/>
  </r>
  <r>
    <n v="30"/>
    <x v="3"/>
    <s v="All"/>
    <s v=" 10-14"/>
    <x v="7"/>
    <n v="0"/>
    <n v="0"/>
    <n v="0"/>
    <n v="0"/>
  </r>
  <r>
    <n v="30"/>
    <x v="3"/>
    <s v="All"/>
    <s v=" 10-14"/>
    <x v="8"/>
    <n v="0"/>
    <n v="0"/>
    <n v="0"/>
    <n v="0"/>
  </r>
  <r>
    <n v="30"/>
    <x v="3"/>
    <s v="All"/>
    <s v=" 10-14"/>
    <x v="9"/>
    <n v="0"/>
    <n v="0"/>
    <n v="0"/>
    <n v="0"/>
  </r>
  <r>
    <n v="30"/>
    <x v="3"/>
    <s v="All"/>
    <s v=" 10-14"/>
    <x v="10"/>
    <n v="0"/>
    <n v="0"/>
    <n v="0"/>
    <n v="0"/>
  </r>
  <r>
    <n v="30"/>
    <x v="3"/>
    <s v="All"/>
    <s v=" 2-4"/>
    <x v="0"/>
    <n v="0"/>
    <n v="0"/>
    <n v="0"/>
    <n v="0"/>
  </r>
  <r>
    <n v="30"/>
    <x v="3"/>
    <s v="All"/>
    <s v=" 2-4"/>
    <x v="1"/>
    <n v="0"/>
    <n v="0"/>
    <n v="0"/>
    <n v="0"/>
  </r>
  <r>
    <n v="30"/>
    <x v="3"/>
    <s v="All"/>
    <s v=" 2-4"/>
    <x v="2"/>
    <n v="0"/>
    <n v="0"/>
    <n v="0"/>
    <n v="0"/>
  </r>
  <r>
    <n v="30"/>
    <x v="3"/>
    <s v="All"/>
    <s v=" 2-4"/>
    <x v="3"/>
    <n v="0"/>
    <n v="0"/>
    <n v="0"/>
    <n v="0"/>
  </r>
  <r>
    <n v="30"/>
    <x v="3"/>
    <s v="All"/>
    <s v=" 2-4"/>
    <x v="4"/>
    <n v="0"/>
    <n v="0"/>
    <n v="0"/>
    <n v="0"/>
  </r>
  <r>
    <n v="30"/>
    <x v="3"/>
    <s v="All"/>
    <s v=" 2-4"/>
    <x v="5"/>
    <n v="0"/>
    <n v="0"/>
    <n v="0"/>
    <n v="0"/>
  </r>
  <r>
    <n v="30"/>
    <x v="3"/>
    <s v="All"/>
    <s v=" 2-4"/>
    <x v="6"/>
    <n v="0"/>
    <n v="0"/>
    <n v="0"/>
    <n v="0"/>
  </r>
  <r>
    <n v="30"/>
    <x v="3"/>
    <s v="All"/>
    <s v=" 2-4"/>
    <x v="7"/>
    <n v="0"/>
    <n v="0"/>
    <n v="0"/>
    <n v="0"/>
  </r>
  <r>
    <n v="30"/>
    <x v="3"/>
    <s v="All"/>
    <s v=" 2-4"/>
    <x v="8"/>
    <n v="0"/>
    <n v="0"/>
    <n v="0"/>
    <n v="0"/>
  </r>
  <r>
    <n v="30"/>
    <x v="3"/>
    <s v="All"/>
    <s v=" 2-4"/>
    <x v="9"/>
    <n v="0"/>
    <n v="0"/>
    <n v="0"/>
    <n v="0"/>
  </r>
  <r>
    <n v="30"/>
    <x v="3"/>
    <s v="All"/>
    <s v=" 2-4"/>
    <x v="10"/>
    <n v="0"/>
    <n v="0"/>
    <n v="0"/>
    <n v="0"/>
  </r>
  <r>
    <n v="30"/>
    <x v="3"/>
    <s v="All"/>
    <s v=" 5-9"/>
    <x v="0"/>
    <n v="0"/>
    <n v="0"/>
    <n v="0"/>
    <n v="0"/>
  </r>
  <r>
    <n v="30"/>
    <x v="3"/>
    <s v="All"/>
    <s v=" 5-9"/>
    <x v="1"/>
    <n v="0"/>
    <n v="0"/>
    <n v="0"/>
    <n v="0"/>
  </r>
  <r>
    <n v="30"/>
    <x v="3"/>
    <s v="All"/>
    <s v=" 5-9"/>
    <x v="2"/>
    <n v="0"/>
    <n v="0"/>
    <n v="0"/>
    <n v="0"/>
  </r>
  <r>
    <n v="30"/>
    <x v="3"/>
    <s v="All"/>
    <s v=" 5-9"/>
    <x v="3"/>
    <n v="0"/>
    <n v="0"/>
    <n v="0"/>
    <n v="0"/>
  </r>
  <r>
    <n v="30"/>
    <x v="3"/>
    <s v="All"/>
    <s v=" 5-9"/>
    <x v="4"/>
    <n v="0"/>
    <n v="0"/>
    <n v="0"/>
    <n v="0"/>
  </r>
  <r>
    <n v="30"/>
    <x v="3"/>
    <s v="All"/>
    <s v=" 5-9"/>
    <x v="5"/>
    <n v="0"/>
    <n v="0"/>
    <n v="0"/>
    <n v="0"/>
  </r>
  <r>
    <n v="30"/>
    <x v="3"/>
    <s v="All"/>
    <s v=" 5-9"/>
    <x v="6"/>
    <n v="0"/>
    <n v="0"/>
    <n v="0"/>
    <n v="0"/>
  </r>
  <r>
    <n v="30"/>
    <x v="3"/>
    <s v="All"/>
    <s v=" 5-9"/>
    <x v="7"/>
    <n v="0"/>
    <n v="0"/>
    <n v="0"/>
    <n v="0"/>
  </r>
  <r>
    <n v="30"/>
    <x v="3"/>
    <s v="All"/>
    <s v=" 5-9"/>
    <x v="8"/>
    <n v="0"/>
    <n v="0"/>
    <n v="0"/>
    <n v="0"/>
  </r>
  <r>
    <n v="30"/>
    <x v="3"/>
    <s v="All"/>
    <s v=" 5-9"/>
    <x v="9"/>
    <n v="0"/>
    <n v="0"/>
    <n v="0"/>
    <n v="0"/>
  </r>
  <r>
    <n v="30"/>
    <x v="3"/>
    <s v="All"/>
    <s v=" 5-9"/>
    <x v="10"/>
    <n v="0"/>
    <n v="0"/>
    <n v="0"/>
    <n v="0"/>
  </r>
  <r>
    <n v="30"/>
    <x v="4"/>
    <s v="All"/>
    <s v=" 0-1"/>
    <x v="0"/>
    <n v="0"/>
    <n v="0"/>
    <n v="0"/>
    <n v="0"/>
  </r>
  <r>
    <n v="30"/>
    <x v="4"/>
    <s v="All"/>
    <s v=" 0-1"/>
    <x v="1"/>
    <n v="0"/>
    <n v="0"/>
    <n v="0"/>
    <n v="0"/>
  </r>
  <r>
    <n v="30"/>
    <x v="4"/>
    <s v="All"/>
    <s v=" 0-1"/>
    <x v="2"/>
    <n v="0"/>
    <n v="0"/>
    <n v="0"/>
    <n v="0"/>
  </r>
  <r>
    <n v="30"/>
    <x v="4"/>
    <s v="All"/>
    <s v=" 0-1"/>
    <x v="3"/>
    <n v="0"/>
    <n v="0"/>
    <n v="0"/>
    <n v="0"/>
  </r>
  <r>
    <n v="30"/>
    <x v="4"/>
    <s v="All"/>
    <s v=" 0-1"/>
    <x v="4"/>
    <n v="0"/>
    <n v="0"/>
    <n v="0"/>
    <n v="0"/>
  </r>
  <r>
    <n v="30"/>
    <x v="4"/>
    <s v="All"/>
    <s v=" 0-1"/>
    <x v="5"/>
    <n v="0"/>
    <n v="0"/>
    <n v="0"/>
    <n v="0"/>
  </r>
  <r>
    <n v="30"/>
    <x v="4"/>
    <s v="All"/>
    <s v=" 0-1"/>
    <x v="6"/>
    <n v="0"/>
    <n v="0"/>
    <n v="0"/>
    <n v="0"/>
  </r>
  <r>
    <n v="30"/>
    <x v="4"/>
    <s v="All"/>
    <s v=" 0-1"/>
    <x v="7"/>
    <n v="0"/>
    <n v="0"/>
    <n v="0"/>
    <n v="0"/>
  </r>
  <r>
    <n v="30"/>
    <x v="4"/>
    <s v="All"/>
    <s v=" 0-1"/>
    <x v="8"/>
    <n v="0"/>
    <n v="0"/>
    <n v="0"/>
    <n v="0"/>
  </r>
  <r>
    <n v="30"/>
    <x v="4"/>
    <s v="All"/>
    <s v=" 0-1"/>
    <x v="9"/>
    <n v="0"/>
    <n v="0"/>
    <n v="0"/>
    <n v="0"/>
  </r>
  <r>
    <n v="30"/>
    <x v="4"/>
    <s v="All"/>
    <s v=" 0-1"/>
    <x v="10"/>
    <n v="0"/>
    <n v="0"/>
    <n v="0"/>
    <n v="0"/>
  </r>
  <r>
    <n v="30"/>
    <x v="4"/>
    <s v="All"/>
    <s v=" 10-14"/>
    <x v="0"/>
    <n v="0"/>
    <n v="0"/>
    <n v="0"/>
    <n v="0"/>
  </r>
  <r>
    <n v="30"/>
    <x v="4"/>
    <s v="All"/>
    <s v=" 10-14"/>
    <x v="1"/>
    <n v="0"/>
    <n v="0"/>
    <n v="0"/>
    <n v="0"/>
  </r>
  <r>
    <n v="30"/>
    <x v="4"/>
    <s v="All"/>
    <s v=" 10-14"/>
    <x v="2"/>
    <n v="0"/>
    <n v="0"/>
    <n v="0"/>
    <n v="0"/>
  </r>
  <r>
    <n v="30"/>
    <x v="4"/>
    <s v="All"/>
    <s v=" 10-14"/>
    <x v="3"/>
    <n v="0"/>
    <n v="0"/>
    <n v="0"/>
    <n v="0"/>
  </r>
  <r>
    <n v="30"/>
    <x v="4"/>
    <s v="All"/>
    <s v=" 10-14"/>
    <x v="4"/>
    <n v="0"/>
    <n v="0"/>
    <n v="0"/>
    <n v="0"/>
  </r>
  <r>
    <n v="30"/>
    <x v="4"/>
    <s v="All"/>
    <s v=" 10-14"/>
    <x v="5"/>
    <n v="0"/>
    <n v="0"/>
    <n v="0"/>
    <n v="0"/>
  </r>
  <r>
    <n v="30"/>
    <x v="4"/>
    <s v="All"/>
    <s v=" 10-14"/>
    <x v="6"/>
    <n v="0"/>
    <n v="0"/>
    <n v="0"/>
    <n v="0"/>
  </r>
  <r>
    <n v="30"/>
    <x v="4"/>
    <s v="All"/>
    <s v=" 10-14"/>
    <x v="7"/>
    <n v="0"/>
    <n v="0"/>
    <n v="0"/>
    <n v="0"/>
  </r>
  <r>
    <n v="30"/>
    <x v="4"/>
    <s v="All"/>
    <s v=" 10-14"/>
    <x v="8"/>
    <n v="0"/>
    <n v="0"/>
    <n v="0"/>
    <n v="0"/>
  </r>
  <r>
    <n v="30"/>
    <x v="4"/>
    <s v="All"/>
    <s v=" 10-14"/>
    <x v="9"/>
    <n v="0"/>
    <n v="0"/>
    <n v="0"/>
    <n v="0"/>
  </r>
  <r>
    <n v="30"/>
    <x v="4"/>
    <s v="All"/>
    <s v=" 10-14"/>
    <x v="10"/>
    <n v="0"/>
    <n v="0"/>
    <n v="0"/>
    <n v="0"/>
  </r>
  <r>
    <n v="30"/>
    <x v="4"/>
    <s v="All"/>
    <s v=" 2-4"/>
    <x v="0"/>
    <n v="0"/>
    <n v="0"/>
    <n v="0"/>
    <n v="0"/>
  </r>
  <r>
    <n v="30"/>
    <x v="4"/>
    <s v="All"/>
    <s v=" 2-4"/>
    <x v="1"/>
    <n v="0"/>
    <n v="0"/>
    <n v="0"/>
    <n v="0"/>
  </r>
  <r>
    <n v="30"/>
    <x v="4"/>
    <s v="All"/>
    <s v=" 2-4"/>
    <x v="2"/>
    <n v="0"/>
    <n v="0"/>
    <n v="0"/>
    <n v="0"/>
  </r>
  <r>
    <n v="30"/>
    <x v="4"/>
    <s v="All"/>
    <s v=" 2-4"/>
    <x v="3"/>
    <n v="0"/>
    <n v="0"/>
    <n v="0"/>
    <n v="0"/>
  </r>
  <r>
    <n v="30"/>
    <x v="4"/>
    <s v="All"/>
    <s v=" 2-4"/>
    <x v="4"/>
    <n v="0"/>
    <n v="0"/>
    <n v="0"/>
    <n v="0"/>
  </r>
  <r>
    <n v="30"/>
    <x v="4"/>
    <s v="All"/>
    <s v=" 2-4"/>
    <x v="5"/>
    <n v="0"/>
    <n v="0"/>
    <n v="0"/>
    <n v="0"/>
  </r>
  <r>
    <n v="30"/>
    <x v="4"/>
    <s v="All"/>
    <s v=" 2-4"/>
    <x v="6"/>
    <n v="0"/>
    <n v="0"/>
    <n v="0"/>
    <n v="0"/>
  </r>
  <r>
    <n v="30"/>
    <x v="4"/>
    <s v="All"/>
    <s v=" 2-4"/>
    <x v="7"/>
    <n v="0"/>
    <n v="0"/>
    <n v="0"/>
    <n v="0"/>
  </r>
  <r>
    <n v="30"/>
    <x v="4"/>
    <s v="All"/>
    <s v=" 2-4"/>
    <x v="8"/>
    <n v="0"/>
    <n v="0"/>
    <n v="0"/>
    <n v="0"/>
  </r>
  <r>
    <n v="30"/>
    <x v="4"/>
    <s v="All"/>
    <s v=" 2-4"/>
    <x v="9"/>
    <n v="0"/>
    <n v="0"/>
    <n v="0"/>
    <n v="0"/>
  </r>
  <r>
    <n v="30"/>
    <x v="4"/>
    <s v="All"/>
    <s v=" 2-4"/>
    <x v="10"/>
    <n v="0"/>
    <n v="0"/>
    <n v="0"/>
    <n v="0"/>
  </r>
  <r>
    <n v="30"/>
    <x v="4"/>
    <s v="All"/>
    <s v=" 5-9"/>
    <x v="0"/>
    <n v="0"/>
    <n v="0"/>
    <n v="0"/>
    <n v="0"/>
  </r>
  <r>
    <n v="30"/>
    <x v="4"/>
    <s v="All"/>
    <s v=" 5-9"/>
    <x v="1"/>
    <n v="0"/>
    <n v="0"/>
    <n v="0"/>
    <n v="0"/>
  </r>
  <r>
    <n v="30"/>
    <x v="4"/>
    <s v="All"/>
    <s v=" 5-9"/>
    <x v="2"/>
    <n v="0"/>
    <n v="0"/>
    <n v="0"/>
    <n v="0"/>
  </r>
  <r>
    <n v="30"/>
    <x v="4"/>
    <s v="All"/>
    <s v=" 5-9"/>
    <x v="3"/>
    <n v="0"/>
    <n v="0"/>
    <n v="0"/>
    <n v="0"/>
  </r>
  <r>
    <n v="30"/>
    <x v="4"/>
    <s v="All"/>
    <s v=" 5-9"/>
    <x v="4"/>
    <n v="0"/>
    <n v="0"/>
    <n v="0"/>
    <n v="0"/>
  </r>
  <r>
    <n v="30"/>
    <x v="4"/>
    <s v="All"/>
    <s v=" 5-9"/>
    <x v="5"/>
    <n v="0"/>
    <n v="0"/>
    <n v="0"/>
    <n v="0"/>
  </r>
  <r>
    <n v="30"/>
    <x v="4"/>
    <s v="All"/>
    <s v=" 5-9"/>
    <x v="6"/>
    <n v="0"/>
    <n v="0"/>
    <n v="0"/>
    <n v="0"/>
  </r>
  <r>
    <n v="30"/>
    <x v="4"/>
    <s v="All"/>
    <s v=" 5-9"/>
    <x v="7"/>
    <n v="0"/>
    <n v="0"/>
    <n v="0"/>
    <n v="0"/>
  </r>
  <r>
    <n v="30"/>
    <x v="4"/>
    <s v="All"/>
    <s v=" 5-9"/>
    <x v="8"/>
    <n v="0"/>
    <n v="0"/>
    <n v="0"/>
    <n v="0"/>
  </r>
  <r>
    <n v="30"/>
    <x v="4"/>
    <s v="All"/>
    <s v=" 5-9"/>
    <x v="9"/>
    <n v="0"/>
    <n v="0"/>
    <n v="0"/>
    <n v="0"/>
  </r>
  <r>
    <n v="30"/>
    <x v="4"/>
    <s v="All"/>
    <s v=" 5-9"/>
    <x v="10"/>
    <n v="0"/>
    <n v="0"/>
    <n v="0"/>
    <n v="0"/>
  </r>
  <r>
    <n v="30"/>
    <x v="5"/>
    <s v="All"/>
    <s v=" 0-1"/>
    <x v="0"/>
    <n v="0"/>
    <n v="0"/>
    <n v="0"/>
    <n v="0"/>
  </r>
  <r>
    <n v="30"/>
    <x v="5"/>
    <s v="All"/>
    <s v=" 0-1"/>
    <x v="1"/>
    <n v="0"/>
    <n v="0"/>
    <n v="0"/>
    <n v="0"/>
  </r>
  <r>
    <n v="30"/>
    <x v="5"/>
    <s v="All"/>
    <s v=" 0-1"/>
    <x v="2"/>
    <n v="0"/>
    <n v="0"/>
    <n v="0"/>
    <n v="0"/>
  </r>
  <r>
    <n v="30"/>
    <x v="5"/>
    <s v="All"/>
    <s v=" 0-1"/>
    <x v="3"/>
    <n v="0"/>
    <n v="0"/>
    <n v="0"/>
    <n v="0"/>
  </r>
  <r>
    <n v="30"/>
    <x v="5"/>
    <s v="All"/>
    <s v=" 0-1"/>
    <x v="4"/>
    <n v="0"/>
    <n v="0"/>
    <n v="0"/>
    <n v="0"/>
  </r>
  <r>
    <n v="30"/>
    <x v="5"/>
    <s v="All"/>
    <s v=" 0-1"/>
    <x v="5"/>
    <n v="0"/>
    <n v="0"/>
    <n v="0"/>
    <n v="0"/>
  </r>
  <r>
    <n v="30"/>
    <x v="5"/>
    <s v="All"/>
    <s v=" 0-1"/>
    <x v="6"/>
    <n v="0"/>
    <n v="0"/>
    <n v="0"/>
    <n v="0"/>
  </r>
  <r>
    <n v="30"/>
    <x v="5"/>
    <s v="All"/>
    <s v=" 0-1"/>
    <x v="7"/>
    <n v="0"/>
    <n v="0"/>
    <n v="0"/>
    <n v="0"/>
  </r>
  <r>
    <n v="30"/>
    <x v="5"/>
    <s v="All"/>
    <s v=" 0-1"/>
    <x v="8"/>
    <n v="0"/>
    <n v="0"/>
    <n v="0"/>
    <n v="0"/>
  </r>
  <r>
    <n v="30"/>
    <x v="5"/>
    <s v="All"/>
    <s v=" 0-1"/>
    <x v="9"/>
    <n v="0"/>
    <n v="0"/>
    <n v="0"/>
    <n v="0"/>
  </r>
  <r>
    <n v="30"/>
    <x v="5"/>
    <s v="All"/>
    <s v=" 0-1"/>
    <x v="10"/>
    <n v="0"/>
    <n v="0"/>
    <n v="0"/>
    <n v="0"/>
  </r>
  <r>
    <n v="30"/>
    <x v="5"/>
    <s v="All"/>
    <s v=" 10-14"/>
    <x v="0"/>
    <n v="0"/>
    <n v="0"/>
    <n v="0"/>
    <n v="0"/>
  </r>
  <r>
    <n v="30"/>
    <x v="5"/>
    <s v="All"/>
    <s v=" 10-14"/>
    <x v="1"/>
    <n v="0"/>
    <n v="0"/>
    <n v="0"/>
    <n v="0"/>
  </r>
  <r>
    <n v="30"/>
    <x v="5"/>
    <s v="All"/>
    <s v=" 10-14"/>
    <x v="2"/>
    <n v="0"/>
    <n v="0"/>
    <n v="0"/>
    <n v="0"/>
  </r>
  <r>
    <n v="30"/>
    <x v="5"/>
    <s v="All"/>
    <s v=" 10-14"/>
    <x v="3"/>
    <n v="0"/>
    <n v="0"/>
    <n v="0"/>
    <n v="0"/>
  </r>
  <r>
    <n v="30"/>
    <x v="5"/>
    <s v="All"/>
    <s v=" 10-14"/>
    <x v="4"/>
    <n v="0"/>
    <n v="0"/>
    <n v="0"/>
    <n v="0"/>
  </r>
  <r>
    <n v="30"/>
    <x v="5"/>
    <s v="All"/>
    <s v=" 10-14"/>
    <x v="5"/>
    <n v="0"/>
    <n v="0"/>
    <n v="0"/>
    <n v="0"/>
  </r>
  <r>
    <n v="30"/>
    <x v="5"/>
    <s v="All"/>
    <s v=" 10-14"/>
    <x v="6"/>
    <n v="0"/>
    <n v="0"/>
    <n v="0"/>
    <n v="0"/>
  </r>
  <r>
    <n v="30"/>
    <x v="5"/>
    <s v="All"/>
    <s v=" 10-14"/>
    <x v="7"/>
    <n v="0"/>
    <n v="0"/>
    <n v="0"/>
    <n v="0"/>
  </r>
  <r>
    <n v="30"/>
    <x v="5"/>
    <s v="All"/>
    <s v=" 10-14"/>
    <x v="8"/>
    <n v="0"/>
    <n v="0"/>
    <n v="0"/>
    <n v="0"/>
  </r>
  <r>
    <n v="30"/>
    <x v="5"/>
    <s v="All"/>
    <s v=" 10-14"/>
    <x v="9"/>
    <n v="0"/>
    <n v="0"/>
    <n v="0"/>
    <n v="0"/>
  </r>
  <r>
    <n v="30"/>
    <x v="5"/>
    <s v="All"/>
    <s v=" 10-14"/>
    <x v="10"/>
    <n v="0"/>
    <n v="0"/>
    <n v="0"/>
    <n v="0"/>
  </r>
  <r>
    <n v="30"/>
    <x v="5"/>
    <s v="All"/>
    <s v=" 2-4"/>
    <x v="0"/>
    <n v="0"/>
    <n v="0"/>
    <n v="0"/>
    <n v="0"/>
  </r>
  <r>
    <n v="30"/>
    <x v="5"/>
    <s v="All"/>
    <s v=" 2-4"/>
    <x v="1"/>
    <n v="0"/>
    <n v="0"/>
    <n v="0"/>
    <n v="0"/>
  </r>
  <r>
    <n v="30"/>
    <x v="5"/>
    <s v="All"/>
    <s v=" 2-4"/>
    <x v="2"/>
    <n v="0"/>
    <n v="0"/>
    <n v="0"/>
    <n v="0"/>
  </r>
  <r>
    <n v="30"/>
    <x v="5"/>
    <s v="All"/>
    <s v=" 2-4"/>
    <x v="3"/>
    <n v="0"/>
    <n v="0"/>
    <n v="0"/>
    <n v="0"/>
  </r>
  <r>
    <n v="30"/>
    <x v="5"/>
    <s v="All"/>
    <s v=" 2-4"/>
    <x v="4"/>
    <n v="0"/>
    <n v="0"/>
    <n v="0"/>
    <n v="0"/>
  </r>
  <r>
    <n v="30"/>
    <x v="5"/>
    <s v="All"/>
    <s v=" 2-4"/>
    <x v="5"/>
    <n v="0"/>
    <n v="0"/>
    <n v="0"/>
    <n v="0"/>
  </r>
  <r>
    <n v="30"/>
    <x v="5"/>
    <s v="All"/>
    <s v=" 2-4"/>
    <x v="6"/>
    <n v="0"/>
    <n v="0"/>
    <n v="0"/>
    <n v="0"/>
  </r>
  <r>
    <n v="30"/>
    <x v="5"/>
    <s v="All"/>
    <s v=" 2-4"/>
    <x v="7"/>
    <n v="0"/>
    <n v="0"/>
    <n v="0"/>
    <n v="0"/>
  </r>
  <r>
    <n v="30"/>
    <x v="5"/>
    <s v="All"/>
    <s v=" 2-4"/>
    <x v="8"/>
    <n v="0"/>
    <n v="0"/>
    <n v="0"/>
    <n v="0"/>
  </r>
  <r>
    <n v="30"/>
    <x v="5"/>
    <s v="All"/>
    <s v=" 2-4"/>
    <x v="9"/>
    <n v="0"/>
    <n v="0"/>
    <n v="0"/>
    <n v="0"/>
  </r>
  <r>
    <n v="30"/>
    <x v="5"/>
    <s v="All"/>
    <s v=" 2-4"/>
    <x v="10"/>
    <n v="0"/>
    <n v="0"/>
    <n v="0"/>
    <n v="0"/>
  </r>
  <r>
    <n v="30"/>
    <x v="5"/>
    <s v="All"/>
    <s v=" 5-9"/>
    <x v="0"/>
    <n v="0"/>
    <n v="0"/>
    <n v="0"/>
    <n v="0"/>
  </r>
  <r>
    <n v="30"/>
    <x v="5"/>
    <s v="All"/>
    <s v=" 5-9"/>
    <x v="1"/>
    <n v="0"/>
    <n v="0"/>
    <n v="0"/>
    <n v="0"/>
  </r>
  <r>
    <n v="30"/>
    <x v="5"/>
    <s v="All"/>
    <s v=" 5-9"/>
    <x v="2"/>
    <n v="0"/>
    <n v="0"/>
    <n v="0"/>
    <n v="0"/>
  </r>
  <r>
    <n v="30"/>
    <x v="5"/>
    <s v="All"/>
    <s v=" 5-9"/>
    <x v="3"/>
    <n v="0"/>
    <n v="0"/>
    <n v="0"/>
    <n v="0"/>
  </r>
  <r>
    <n v="30"/>
    <x v="5"/>
    <s v="All"/>
    <s v=" 5-9"/>
    <x v="4"/>
    <n v="0"/>
    <n v="0"/>
    <n v="0"/>
    <n v="0"/>
  </r>
  <r>
    <n v="30"/>
    <x v="5"/>
    <s v="All"/>
    <s v=" 5-9"/>
    <x v="5"/>
    <n v="0"/>
    <n v="0"/>
    <n v="0"/>
    <n v="0"/>
  </r>
  <r>
    <n v="30"/>
    <x v="5"/>
    <s v="All"/>
    <s v=" 5-9"/>
    <x v="6"/>
    <n v="0"/>
    <n v="0"/>
    <n v="0"/>
    <n v="0"/>
  </r>
  <r>
    <n v="30"/>
    <x v="5"/>
    <s v="All"/>
    <s v=" 5-9"/>
    <x v="7"/>
    <n v="0"/>
    <n v="0"/>
    <n v="0"/>
    <n v="0"/>
  </r>
  <r>
    <n v="30"/>
    <x v="5"/>
    <s v="All"/>
    <s v=" 5-9"/>
    <x v="8"/>
    <n v="0"/>
    <n v="0"/>
    <n v="0"/>
    <n v="0"/>
  </r>
  <r>
    <n v="30"/>
    <x v="5"/>
    <s v="All"/>
    <s v=" 5-9"/>
    <x v="9"/>
    <n v="0"/>
    <n v="0"/>
    <n v="0"/>
    <n v="0"/>
  </r>
  <r>
    <n v="30"/>
    <x v="5"/>
    <s v="All"/>
    <s v=" 5-9"/>
    <x v="10"/>
    <n v="0"/>
    <n v="0"/>
    <n v="0"/>
    <n v="0"/>
  </r>
  <r>
    <n v="30"/>
    <x v="6"/>
    <s v="All"/>
    <s v=" 0-1"/>
    <x v="0"/>
    <n v="0"/>
    <n v="0"/>
    <n v="0"/>
    <n v="0"/>
  </r>
  <r>
    <n v="30"/>
    <x v="6"/>
    <s v="All"/>
    <s v=" 0-1"/>
    <x v="1"/>
    <n v="0"/>
    <n v="0"/>
    <n v="0"/>
    <n v="0"/>
  </r>
  <r>
    <n v="30"/>
    <x v="6"/>
    <s v="All"/>
    <s v=" 0-1"/>
    <x v="2"/>
    <n v="0"/>
    <n v="0"/>
    <n v="0"/>
    <n v="0"/>
  </r>
  <r>
    <n v="30"/>
    <x v="6"/>
    <s v="All"/>
    <s v=" 0-1"/>
    <x v="3"/>
    <n v="0"/>
    <n v="0"/>
    <n v="0"/>
    <n v="0"/>
  </r>
  <r>
    <n v="30"/>
    <x v="6"/>
    <s v="All"/>
    <s v=" 0-1"/>
    <x v="4"/>
    <n v="0"/>
    <n v="0"/>
    <n v="0"/>
    <n v="0"/>
  </r>
  <r>
    <n v="30"/>
    <x v="6"/>
    <s v="All"/>
    <s v=" 0-1"/>
    <x v="5"/>
    <n v="0"/>
    <n v="0"/>
    <n v="0"/>
    <n v="0"/>
  </r>
  <r>
    <n v="30"/>
    <x v="6"/>
    <s v="All"/>
    <s v=" 0-1"/>
    <x v="6"/>
    <n v="0"/>
    <n v="0"/>
    <n v="0"/>
    <n v="0"/>
  </r>
  <r>
    <n v="30"/>
    <x v="6"/>
    <s v="All"/>
    <s v=" 0-1"/>
    <x v="7"/>
    <n v="0"/>
    <n v="0"/>
    <n v="0"/>
    <n v="0"/>
  </r>
  <r>
    <n v="30"/>
    <x v="6"/>
    <s v="All"/>
    <s v=" 0-1"/>
    <x v="8"/>
    <n v="0"/>
    <n v="0"/>
    <n v="0"/>
    <n v="0"/>
  </r>
  <r>
    <n v="30"/>
    <x v="6"/>
    <s v="All"/>
    <s v=" 0-1"/>
    <x v="9"/>
    <n v="0"/>
    <n v="0"/>
    <n v="0"/>
    <n v="0"/>
  </r>
  <r>
    <n v="30"/>
    <x v="6"/>
    <s v="All"/>
    <s v=" 0-1"/>
    <x v="10"/>
    <n v="0"/>
    <n v="0"/>
    <n v="0"/>
    <n v="0"/>
  </r>
  <r>
    <n v="30"/>
    <x v="6"/>
    <s v="All"/>
    <s v=" 10-14"/>
    <x v="0"/>
    <n v="0"/>
    <n v="0"/>
    <n v="0"/>
    <n v="0"/>
  </r>
  <r>
    <n v="30"/>
    <x v="6"/>
    <s v="All"/>
    <s v=" 10-14"/>
    <x v="1"/>
    <n v="0"/>
    <n v="0"/>
    <n v="0"/>
    <n v="0"/>
  </r>
  <r>
    <n v="30"/>
    <x v="6"/>
    <s v="All"/>
    <s v=" 10-14"/>
    <x v="2"/>
    <n v="0"/>
    <n v="0"/>
    <n v="0"/>
    <n v="0"/>
  </r>
  <r>
    <n v="30"/>
    <x v="6"/>
    <s v="All"/>
    <s v=" 10-14"/>
    <x v="3"/>
    <n v="0"/>
    <n v="0"/>
    <n v="0"/>
    <n v="0"/>
  </r>
  <r>
    <n v="30"/>
    <x v="6"/>
    <s v="All"/>
    <s v=" 10-14"/>
    <x v="4"/>
    <n v="0"/>
    <n v="0"/>
    <n v="0"/>
    <n v="0"/>
  </r>
  <r>
    <n v="30"/>
    <x v="6"/>
    <s v="All"/>
    <s v=" 10-14"/>
    <x v="5"/>
    <n v="0"/>
    <n v="0"/>
    <n v="0"/>
    <n v="0"/>
  </r>
  <r>
    <n v="30"/>
    <x v="6"/>
    <s v="All"/>
    <s v=" 10-14"/>
    <x v="6"/>
    <n v="0"/>
    <n v="0"/>
    <n v="0"/>
    <n v="0"/>
  </r>
  <r>
    <n v="30"/>
    <x v="6"/>
    <s v="All"/>
    <s v=" 10-14"/>
    <x v="7"/>
    <n v="0"/>
    <n v="0"/>
    <n v="0"/>
    <n v="0"/>
  </r>
  <r>
    <n v="30"/>
    <x v="6"/>
    <s v="All"/>
    <s v=" 10-14"/>
    <x v="8"/>
    <n v="0"/>
    <n v="0"/>
    <n v="0"/>
    <n v="0"/>
  </r>
  <r>
    <n v="30"/>
    <x v="6"/>
    <s v="All"/>
    <s v=" 10-14"/>
    <x v="9"/>
    <n v="0"/>
    <n v="0"/>
    <n v="0"/>
    <n v="0"/>
  </r>
  <r>
    <n v="30"/>
    <x v="6"/>
    <s v="All"/>
    <s v=" 10-14"/>
    <x v="10"/>
    <n v="0"/>
    <n v="0"/>
    <n v="0"/>
    <n v="0"/>
  </r>
  <r>
    <n v="30"/>
    <x v="6"/>
    <s v="All"/>
    <s v=" 2-4"/>
    <x v="0"/>
    <n v="0"/>
    <n v="0"/>
    <n v="0"/>
    <n v="0"/>
  </r>
  <r>
    <n v="30"/>
    <x v="6"/>
    <s v="All"/>
    <s v=" 2-4"/>
    <x v="1"/>
    <n v="0"/>
    <n v="0"/>
    <n v="0"/>
    <n v="0"/>
  </r>
  <r>
    <n v="30"/>
    <x v="6"/>
    <s v="All"/>
    <s v=" 2-4"/>
    <x v="2"/>
    <n v="0"/>
    <n v="0"/>
    <n v="0"/>
    <n v="0"/>
  </r>
  <r>
    <n v="30"/>
    <x v="6"/>
    <s v="All"/>
    <s v=" 2-4"/>
    <x v="3"/>
    <n v="0"/>
    <n v="0"/>
    <n v="0"/>
    <n v="0"/>
  </r>
  <r>
    <n v="30"/>
    <x v="6"/>
    <s v="All"/>
    <s v=" 2-4"/>
    <x v="4"/>
    <n v="0"/>
    <n v="0"/>
    <n v="0"/>
    <n v="0"/>
  </r>
  <r>
    <n v="30"/>
    <x v="6"/>
    <s v="All"/>
    <s v=" 2-4"/>
    <x v="5"/>
    <n v="0"/>
    <n v="0"/>
    <n v="0"/>
    <n v="0"/>
  </r>
  <r>
    <n v="30"/>
    <x v="6"/>
    <s v="All"/>
    <s v=" 2-4"/>
    <x v="6"/>
    <n v="0"/>
    <n v="0"/>
    <n v="0"/>
    <n v="0"/>
  </r>
  <r>
    <n v="30"/>
    <x v="6"/>
    <s v="All"/>
    <s v=" 2-4"/>
    <x v="7"/>
    <n v="0"/>
    <n v="0"/>
    <n v="0"/>
    <n v="0"/>
  </r>
  <r>
    <n v="30"/>
    <x v="6"/>
    <s v="All"/>
    <s v=" 2-4"/>
    <x v="8"/>
    <n v="0"/>
    <n v="0"/>
    <n v="0"/>
    <n v="0"/>
  </r>
  <r>
    <n v="30"/>
    <x v="6"/>
    <s v="All"/>
    <s v=" 2-4"/>
    <x v="9"/>
    <n v="0"/>
    <n v="0"/>
    <n v="0"/>
    <n v="0"/>
  </r>
  <r>
    <n v="30"/>
    <x v="6"/>
    <s v="All"/>
    <s v=" 2-4"/>
    <x v="10"/>
    <n v="0"/>
    <n v="0"/>
    <n v="0"/>
    <n v="0"/>
  </r>
  <r>
    <n v="30"/>
    <x v="6"/>
    <s v="All"/>
    <s v=" 5-9"/>
    <x v="0"/>
    <n v="0"/>
    <n v="0"/>
    <n v="0"/>
    <n v="0"/>
  </r>
  <r>
    <n v="30"/>
    <x v="6"/>
    <s v="All"/>
    <s v=" 5-9"/>
    <x v="1"/>
    <n v="0"/>
    <n v="0"/>
    <n v="0"/>
    <n v="0"/>
  </r>
  <r>
    <n v="30"/>
    <x v="6"/>
    <s v="All"/>
    <s v=" 5-9"/>
    <x v="2"/>
    <n v="0"/>
    <n v="0"/>
    <n v="0"/>
    <n v="0"/>
  </r>
  <r>
    <n v="30"/>
    <x v="6"/>
    <s v="All"/>
    <s v=" 5-9"/>
    <x v="3"/>
    <n v="0"/>
    <n v="0"/>
    <n v="0"/>
    <n v="0"/>
  </r>
  <r>
    <n v="30"/>
    <x v="6"/>
    <s v="All"/>
    <s v=" 5-9"/>
    <x v="4"/>
    <n v="0"/>
    <n v="0"/>
    <n v="0"/>
    <n v="0"/>
  </r>
  <r>
    <n v="30"/>
    <x v="6"/>
    <s v="All"/>
    <s v=" 5-9"/>
    <x v="5"/>
    <n v="0"/>
    <n v="0"/>
    <n v="0"/>
    <n v="0"/>
  </r>
  <r>
    <n v="30"/>
    <x v="6"/>
    <s v="All"/>
    <s v=" 5-9"/>
    <x v="6"/>
    <n v="0"/>
    <n v="0"/>
    <n v="0"/>
    <n v="0"/>
  </r>
  <r>
    <n v="30"/>
    <x v="6"/>
    <s v="All"/>
    <s v=" 5-9"/>
    <x v="7"/>
    <n v="0"/>
    <n v="0"/>
    <n v="0"/>
    <n v="0"/>
  </r>
  <r>
    <n v="30"/>
    <x v="6"/>
    <s v="All"/>
    <s v=" 5-9"/>
    <x v="8"/>
    <n v="0"/>
    <n v="0"/>
    <n v="0"/>
    <n v="0"/>
  </r>
  <r>
    <n v="30"/>
    <x v="6"/>
    <s v="All"/>
    <s v=" 5-9"/>
    <x v="9"/>
    <n v="0"/>
    <n v="0"/>
    <n v="0"/>
    <n v="0"/>
  </r>
  <r>
    <n v="30"/>
    <x v="6"/>
    <s v="All"/>
    <s v=" 5-9"/>
    <x v="10"/>
    <n v="0"/>
    <n v="0"/>
    <n v="0"/>
    <n v="0"/>
  </r>
  <r>
    <n v="30"/>
    <x v="7"/>
    <s v="All"/>
    <s v=" 0-1"/>
    <x v="0"/>
    <n v="0"/>
    <n v="0"/>
    <n v="0"/>
    <n v="0"/>
  </r>
  <r>
    <n v="30"/>
    <x v="7"/>
    <s v="All"/>
    <s v=" 0-1"/>
    <x v="1"/>
    <n v="0"/>
    <n v="0"/>
    <n v="0"/>
    <n v="0"/>
  </r>
  <r>
    <n v="30"/>
    <x v="7"/>
    <s v="All"/>
    <s v=" 0-1"/>
    <x v="2"/>
    <n v="0"/>
    <n v="0"/>
    <n v="0"/>
    <n v="0"/>
  </r>
  <r>
    <n v="30"/>
    <x v="7"/>
    <s v="All"/>
    <s v=" 0-1"/>
    <x v="3"/>
    <n v="0"/>
    <n v="0"/>
    <n v="0"/>
    <n v="0"/>
  </r>
  <r>
    <n v="30"/>
    <x v="7"/>
    <s v="All"/>
    <s v=" 0-1"/>
    <x v="4"/>
    <n v="0"/>
    <n v="0"/>
    <n v="0"/>
    <n v="0"/>
  </r>
  <r>
    <n v="30"/>
    <x v="7"/>
    <s v="All"/>
    <s v=" 0-1"/>
    <x v="5"/>
    <n v="0"/>
    <n v="0"/>
    <n v="0"/>
    <n v="0"/>
  </r>
  <r>
    <n v="30"/>
    <x v="7"/>
    <s v="All"/>
    <s v=" 0-1"/>
    <x v="6"/>
    <n v="0"/>
    <n v="0"/>
    <n v="0"/>
    <n v="0"/>
  </r>
  <r>
    <n v="30"/>
    <x v="7"/>
    <s v="All"/>
    <s v=" 0-1"/>
    <x v="7"/>
    <n v="0"/>
    <n v="0"/>
    <n v="0"/>
    <n v="0"/>
  </r>
  <r>
    <n v="30"/>
    <x v="7"/>
    <s v="All"/>
    <s v=" 0-1"/>
    <x v="8"/>
    <n v="0"/>
    <n v="0"/>
    <n v="0"/>
    <n v="0"/>
  </r>
  <r>
    <n v="30"/>
    <x v="7"/>
    <s v="All"/>
    <s v=" 0-1"/>
    <x v="9"/>
    <n v="0"/>
    <n v="0"/>
    <n v="0"/>
    <n v="0"/>
  </r>
  <r>
    <n v="30"/>
    <x v="7"/>
    <s v="All"/>
    <s v=" 0-1"/>
    <x v="10"/>
    <n v="0"/>
    <n v="0"/>
    <n v="0"/>
    <n v="0"/>
  </r>
  <r>
    <n v="30"/>
    <x v="7"/>
    <s v="All"/>
    <s v=" 10-14"/>
    <x v="0"/>
    <n v="0"/>
    <n v="0"/>
    <n v="0"/>
    <n v="0"/>
  </r>
  <r>
    <n v="30"/>
    <x v="7"/>
    <s v="All"/>
    <s v=" 10-14"/>
    <x v="1"/>
    <n v="0"/>
    <n v="0"/>
    <n v="0"/>
    <n v="0"/>
  </r>
  <r>
    <n v="30"/>
    <x v="7"/>
    <s v="All"/>
    <s v=" 10-14"/>
    <x v="2"/>
    <n v="0"/>
    <n v="0"/>
    <n v="0"/>
    <n v="0"/>
  </r>
  <r>
    <n v="30"/>
    <x v="7"/>
    <s v="All"/>
    <s v=" 10-14"/>
    <x v="3"/>
    <n v="0"/>
    <n v="0"/>
    <n v="0"/>
    <n v="0"/>
  </r>
  <r>
    <n v="30"/>
    <x v="7"/>
    <s v="All"/>
    <s v=" 10-14"/>
    <x v="4"/>
    <n v="0"/>
    <n v="0"/>
    <n v="0"/>
    <n v="0"/>
  </r>
  <r>
    <n v="30"/>
    <x v="7"/>
    <s v="All"/>
    <s v=" 10-14"/>
    <x v="5"/>
    <n v="0"/>
    <n v="0"/>
    <n v="0"/>
    <n v="0"/>
  </r>
  <r>
    <n v="30"/>
    <x v="7"/>
    <s v="All"/>
    <s v=" 10-14"/>
    <x v="6"/>
    <n v="0"/>
    <n v="0"/>
    <n v="0"/>
    <n v="0"/>
  </r>
  <r>
    <n v="30"/>
    <x v="7"/>
    <s v="All"/>
    <s v=" 10-14"/>
    <x v="7"/>
    <n v="0"/>
    <n v="0"/>
    <n v="0"/>
    <n v="0"/>
  </r>
  <r>
    <n v="30"/>
    <x v="7"/>
    <s v="All"/>
    <s v=" 10-14"/>
    <x v="8"/>
    <n v="0"/>
    <n v="0"/>
    <n v="0"/>
    <n v="0"/>
  </r>
  <r>
    <n v="30"/>
    <x v="7"/>
    <s v="All"/>
    <s v=" 10-14"/>
    <x v="9"/>
    <n v="0"/>
    <n v="0"/>
    <n v="0"/>
    <n v="0"/>
  </r>
  <r>
    <n v="30"/>
    <x v="7"/>
    <s v="All"/>
    <s v=" 10-14"/>
    <x v="10"/>
    <n v="0"/>
    <n v="0"/>
    <n v="0"/>
    <n v="0"/>
  </r>
  <r>
    <n v="30"/>
    <x v="7"/>
    <s v="All"/>
    <s v=" 2-4"/>
    <x v="0"/>
    <n v="0"/>
    <n v="0"/>
    <n v="0"/>
    <n v="0"/>
  </r>
  <r>
    <n v="30"/>
    <x v="7"/>
    <s v="All"/>
    <s v=" 2-4"/>
    <x v="1"/>
    <n v="0"/>
    <n v="0"/>
    <n v="0"/>
    <n v="0"/>
  </r>
  <r>
    <n v="30"/>
    <x v="7"/>
    <s v="All"/>
    <s v=" 2-4"/>
    <x v="2"/>
    <n v="0"/>
    <n v="0"/>
    <n v="0"/>
    <n v="0"/>
  </r>
  <r>
    <n v="30"/>
    <x v="7"/>
    <s v="All"/>
    <s v=" 2-4"/>
    <x v="3"/>
    <n v="0"/>
    <n v="0"/>
    <n v="0"/>
    <n v="0"/>
  </r>
  <r>
    <n v="30"/>
    <x v="7"/>
    <s v="All"/>
    <s v=" 2-4"/>
    <x v="4"/>
    <n v="0"/>
    <n v="0"/>
    <n v="0"/>
    <n v="0"/>
  </r>
  <r>
    <n v="30"/>
    <x v="7"/>
    <s v="All"/>
    <s v=" 2-4"/>
    <x v="5"/>
    <n v="0"/>
    <n v="0"/>
    <n v="0"/>
    <n v="0"/>
  </r>
  <r>
    <n v="30"/>
    <x v="7"/>
    <s v="All"/>
    <s v=" 2-4"/>
    <x v="6"/>
    <n v="0"/>
    <n v="0"/>
    <n v="0"/>
    <n v="0"/>
  </r>
  <r>
    <n v="30"/>
    <x v="7"/>
    <s v="All"/>
    <s v=" 2-4"/>
    <x v="7"/>
    <n v="0"/>
    <n v="0"/>
    <n v="0"/>
    <n v="0"/>
  </r>
  <r>
    <n v="30"/>
    <x v="7"/>
    <s v="All"/>
    <s v=" 2-4"/>
    <x v="8"/>
    <n v="0"/>
    <n v="0"/>
    <n v="0"/>
    <n v="0"/>
  </r>
  <r>
    <n v="30"/>
    <x v="7"/>
    <s v="All"/>
    <s v=" 2-4"/>
    <x v="9"/>
    <n v="0"/>
    <n v="0"/>
    <n v="0"/>
    <n v="0"/>
  </r>
  <r>
    <n v="30"/>
    <x v="7"/>
    <s v="All"/>
    <s v=" 2-4"/>
    <x v="10"/>
    <n v="0"/>
    <n v="0"/>
    <n v="0"/>
    <n v="0"/>
  </r>
  <r>
    <n v="30"/>
    <x v="7"/>
    <s v="All"/>
    <s v=" 5-9"/>
    <x v="0"/>
    <n v="0"/>
    <n v="0"/>
    <n v="0"/>
    <n v="0"/>
  </r>
  <r>
    <n v="30"/>
    <x v="7"/>
    <s v="All"/>
    <s v=" 5-9"/>
    <x v="1"/>
    <n v="0"/>
    <n v="0"/>
    <n v="0"/>
    <n v="0"/>
  </r>
  <r>
    <n v="30"/>
    <x v="7"/>
    <s v="All"/>
    <s v=" 5-9"/>
    <x v="2"/>
    <n v="0"/>
    <n v="0"/>
    <n v="0"/>
    <n v="0"/>
  </r>
  <r>
    <n v="30"/>
    <x v="7"/>
    <s v="All"/>
    <s v=" 5-9"/>
    <x v="3"/>
    <n v="0"/>
    <n v="0"/>
    <n v="0"/>
    <n v="0"/>
  </r>
  <r>
    <n v="30"/>
    <x v="7"/>
    <s v="All"/>
    <s v=" 5-9"/>
    <x v="4"/>
    <n v="0"/>
    <n v="0"/>
    <n v="0"/>
    <n v="0"/>
  </r>
  <r>
    <n v="30"/>
    <x v="7"/>
    <s v="All"/>
    <s v=" 5-9"/>
    <x v="5"/>
    <n v="0"/>
    <n v="0"/>
    <n v="0"/>
    <n v="0"/>
  </r>
  <r>
    <n v="30"/>
    <x v="7"/>
    <s v="All"/>
    <s v=" 5-9"/>
    <x v="6"/>
    <n v="0"/>
    <n v="0"/>
    <n v="0"/>
    <n v="0"/>
  </r>
  <r>
    <n v="30"/>
    <x v="7"/>
    <s v="All"/>
    <s v=" 5-9"/>
    <x v="7"/>
    <n v="0"/>
    <n v="0"/>
    <n v="0"/>
    <n v="0"/>
  </r>
  <r>
    <n v="30"/>
    <x v="7"/>
    <s v="All"/>
    <s v=" 5-9"/>
    <x v="8"/>
    <n v="0"/>
    <n v="0"/>
    <n v="0"/>
    <n v="0"/>
  </r>
  <r>
    <n v="30"/>
    <x v="7"/>
    <s v="All"/>
    <s v=" 5-9"/>
    <x v="9"/>
    <n v="0"/>
    <n v="0"/>
    <n v="0"/>
    <n v="0"/>
  </r>
  <r>
    <n v="30"/>
    <x v="7"/>
    <s v="All"/>
    <s v=" 5-9"/>
    <x v="10"/>
    <n v="0"/>
    <n v="0"/>
    <n v="0"/>
    <n v="0"/>
  </r>
  <r>
    <n v="30"/>
    <x v="8"/>
    <s v="All"/>
    <s v=" 0-1"/>
    <x v="0"/>
    <n v="3136"/>
    <n v="2968"/>
    <n v="19728"/>
    <n v="176378"/>
  </r>
  <r>
    <n v="30"/>
    <x v="8"/>
    <s v="All"/>
    <s v=" 0-1"/>
    <x v="1"/>
    <n v="0"/>
    <n v="0"/>
    <n v="0"/>
    <n v="176378"/>
  </r>
  <r>
    <n v="30"/>
    <x v="8"/>
    <s v="All"/>
    <s v=" 0-1"/>
    <x v="2"/>
    <n v="1"/>
    <n v="1"/>
    <n v="2"/>
    <n v="176378"/>
  </r>
  <r>
    <n v="30"/>
    <x v="8"/>
    <s v="All"/>
    <s v=" 0-1"/>
    <x v="3"/>
    <n v="1"/>
    <n v="1"/>
    <n v="5"/>
    <n v="176378"/>
  </r>
  <r>
    <n v="30"/>
    <x v="8"/>
    <s v="All"/>
    <s v=" 0-1"/>
    <x v="4"/>
    <n v="0"/>
    <n v="0"/>
    <n v="0"/>
    <n v="176378"/>
  </r>
  <r>
    <n v="30"/>
    <x v="8"/>
    <s v="All"/>
    <s v=" 0-1"/>
    <x v="5"/>
    <n v="33"/>
    <n v="24"/>
    <n v="540"/>
    <n v="176378"/>
  </r>
  <r>
    <n v="30"/>
    <x v="8"/>
    <s v="All"/>
    <s v=" 0-1"/>
    <x v="6"/>
    <n v="21"/>
    <n v="13"/>
    <n v="242"/>
    <n v="176378"/>
  </r>
  <r>
    <n v="30"/>
    <x v="8"/>
    <s v="All"/>
    <s v=" 0-1"/>
    <x v="7"/>
    <n v="110"/>
    <n v="90"/>
    <n v="824"/>
    <n v="176378"/>
  </r>
  <r>
    <n v="30"/>
    <x v="8"/>
    <s v="All"/>
    <s v=" 0-1"/>
    <x v="8"/>
    <n v="0"/>
    <n v="0"/>
    <n v="0"/>
    <n v="176378"/>
  </r>
  <r>
    <n v="30"/>
    <x v="8"/>
    <s v="All"/>
    <s v=" 0-1"/>
    <x v="9"/>
    <n v="0"/>
    <n v="0"/>
    <n v="0"/>
    <n v="176378"/>
  </r>
  <r>
    <n v="30"/>
    <x v="8"/>
    <s v="All"/>
    <s v=" 0-1"/>
    <x v="10"/>
    <n v="0"/>
    <n v="0"/>
    <n v="0"/>
    <n v="176378"/>
  </r>
  <r>
    <n v="30"/>
    <x v="8"/>
    <s v="All"/>
    <s v=" 10-14"/>
    <x v="0"/>
    <n v="16354"/>
    <n v="14819"/>
    <n v="68051"/>
    <n v="545570"/>
  </r>
  <r>
    <n v="30"/>
    <x v="8"/>
    <s v="All"/>
    <s v=" 10-14"/>
    <x v="1"/>
    <n v="0"/>
    <n v="0"/>
    <n v="0"/>
    <n v="545570"/>
  </r>
  <r>
    <n v="30"/>
    <x v="8"/>
    <s v="All"/>
    <s v=" 10-14"/>
    <x v="2"/>
    <n v="0"/>
    <n v="0"/>
    <n v="0"/>
    <n v="545570"/>
  </r>
  <r>
    <n v="30"/>
    <x v="8"/>
    <s v="All"/>
    <s v=" 10-14"/>
    <x v="3"/>
    <n v="13"/>
    <n v="13"/>
    <n v="108"/>
    <n v="545570"/>
  </r>
  <r>
    <n v="30"/>
    <x v="8"/>
    <s v="All"/>
    <s v=" 10-14"/>
    <x v="4"/>
    <n v="6"/>
    <n v="1"/>
    <n v="33"/>
    <n v="545570"/>
  </r>
  <r>
    <n v="30"/>
    <x v="8"/>
    <s v="All"/>
    <s v=" 10-14"/>
    <x v="5"/>
    <n v="56"/>
    <n v="20"/>
    <n v="1306"/>
    <n v="545570"/>
  </r>
  <r>
    <n v="30"/>
    <x v="8"/>
    <s v="All"/>
    <s v=" 10-14"/>
    <x v="6"/>
    <n v="64"/>
    <n v="32"/>
    <n v="532"/>
    <n v="545570"/>
  </r>
  <r>
    <n v="30"/>
    <x v="8"/>
    <s v="All"/>
    <s v=" 10-14"/>
    <x v="7"/>
    <n v="552"/>
    <n v="446"/>
    <n v="3942"/>
    <n v="545570"/>
  </r>
  <r>
    <n v="30"/>
    <x v="8"/>
    <s v="All"/>
    <s v=" 10-14"/>
    <x v="8"/>
    <n v="0"/>
    <n v="0"/>
    <n v="0"/>
    <n v="545570"/>
  </r>
  <r>
    <n v="30"/>
    <x v="8"/>
    <s v="All"/>
    <s v=" 10-14"/>
    <x v="9"/>
    <n v="70"/>
    <n v="35"/>
    <n v="2066"/>
    <n v="545570"/>
  </r>
  <r>
    <n v="30"/>
    <x v="8"/>
    <s v="All"/>
    <s v=" 10-14"/>
    <x v="10"/>
    <n v="462"/>
    <n v="356"/>
    <n v="4595"/>
    <n v="545570"/>
  </r>
  <r>
    <n v="30"/>
    <x v="8"/>
    <s v="All"/>
    <s v=" 2-4"/>
    <x v="0"/>
    <n v="7609"/>
    <n v="7139"/>
    <n v="48575"/>
    <n v="287737"/>
  </r>
  <r>
    <n v="30"/>
    <x v="8"/>
    <s v="All"/>
    <s v=" 2-4"/>
    <x v="1"/>
    <n v="0"/>
    <n v="0"/>
    <n v="0"/>
    <n v="287737"/>
  </r>
  <r>
    <n v="30"/>
    <x v="8"/>
    <s v="All"/>
    <s v=" 2-4"/>
    <x v="2"/>
    <n v="1"/>
    <n v="1"/>
    <n v="10"/>
    <n v="287737"/>
  </r>
  <r>
    <n v="30"/>
    <x v="8"/>
    <s v="All"/>
    <s v=" 2-4"/>
    <x v="3"/>
    <n v="26"/>
    <n v="23"/>
    <n v="220"/>
    <n v="287737"/>
  </r>
  <r>
    <n v="30"/>
    <x v="8"/>
    <s v="All"/>
    <s v=" 2-4"/>
    <x v="4"/>
    <n v="0"/>
    <n v="0"/>
    <n v="0"/>
    <n v="287737"/>
  </r>
  <r>
    <n v="30"/>
    <x v="8"/>
    <s v="All"/>
    <s v=" 2-4"/>
    <x v="5"/>
    <n v="17"/>
    <n v="8"/>
    <n v="371"/>
    <n v="287737"/>
  </r>
  <r>
    <n v="30"/>
    <x v="8"/>
    <s v="All"/>
    <s v=" 2-4"/>
    <x v="6"/>
    <n v="13"/>
    <n v="12"/>
    <n v="185"/>
    <n v="287737"/>
  </r>
  <r>
    <n v="30"/>
    <x v="8"/>
    <s v="All"/>
    <s v=" 2-4"/>
    <x v="7"/>
    <n v="151"/>
    <n v="121"/>
    <n v="1217"/>
    <n v="287737"/>
  </r>
  <r>
    <n v="30"/>
    <x v="8"/>
    <s v="All"/>
    <s v=" 2-4"/>
    <x v="8"/>
    <n v="0"/>
    <n v="0"/>
    <n v="0"/>
    <n v="287737"/>
  </r>
  <r>
    <n v="30"/>
    <x v="8"/>
    <s v="All"/>
    <s v=" 2-4"/>
    <x v="9"/>
    <n v="0"/>
    <n v="0"/>
    <n v="0"/>
    <n v="287737"/>
  </r>
  <r>
    <n v="30"/>
    <x v="8"/>
    <s v="All"/>
    <s v=" 2-4"/>
    <x v="10"/>
    <n v="6"/>
    <n v="4"/>
    <n v="135"/>
    <n v="287737"/>
  </r>
  <r>
    <n v="30"/>
    <x v="8"/>
    <s v="All"/>
    <s v=" 5-9"/>
    <x v="0"/>
    <n v="13911"/>
    <n v="12766"/>
    <n v="72151"/>
    <n v="511118"/>
  </r>
  <r>
    <n v="30"/>
    <x v="8"/>
    <s v="All"/>
    <s v=" 5-9"/>
    <x v="1"/>
    <n v="0"/>
    <n v="0"/>
    <n v="0"/>
    <n v="511118"/>
  </r>
  <r>
    <n v="30"/>
    <x v="8"/>
    <s v="All"/>
    <s v=" 5-9"/>
    <x v="2"/>
    <n v="1"/>
    <n v="1"/>
    <n v="5"/>
    <n v="511118"/>
  </r>
  <r>
    <n v="30"/>
    <x v="8"/>
    <s v="All"/>
    <s v=" 5-9"/>
    <x v="3"/>
    <n v="19"/>
    <n v="18"/>
    <n v="138"/>
    <n v="511118"/>
  </r>
  <r>
    <n v="30"/>
    <x v="8"/>
    <s v="All"/>
    <s v=" 5-9"/>
    <x v="4"/>
    <n v="0"/>
    <n v="0"/>
    <n v="0"/>
    <n v="511118"/>
  </r>
  <r>
    <n v="30"/>
    <x v="8"/>
    <s v="All"/>
    <s v=" 5-9"/>
    <x v="5"/>
    <n v="28"/>
    <n v="10"/>
    <n v="678"/>
    <n v="511118"/>
  </r>
  <r>
    <n v="30"/>
    <x v="8"/>
    <s v="All"/>
    <s v=" 5-9"/>
    <x v="6"/>
    <n v="56"/>
    <n v="22"/>
    <n v="614"/>
    <n v="511118"/>
  </r>
  <r>
    <n v="30"/>
    <x v="8"/>
    <s v="All"/>
    <s v=" 5-9"/>
    <x v="7"/>
    <n v="250"/>
    <n v="202"/>
    <n v="1991"/>
    <n v="511118"/>
  </r>
  <r>
    <n v="30"/>
    <x v="8"/>
    <s v="All"/>
    <s v=" 5-9"/>
    <x v="8"/>
    <n v="0"/>
    <n v="0"/>
    <n v="0"/>
    <n v="511118"/>
  </r>
  <r>
    <n v="30"/>
    <x v="8"/>
    <s v="All"/>
    <s v=" 5-9"/>
    <x v="9"/>
    <n v="29"/>
    <n v="9"/>
    <n v="845"/>
    <n v="511118"/>
  </r>
  <r>
    <n v="30"/>
    <x v="8"/>
    <s v="All"/>
    <s v=" 5-9"/>
    <x v="10"/>
    <n v="30"/>
    <n v="25"/>
    <n v="444"/>
    <n v="511118"/>
  </r>
  <r>
    <n v="30"/>
    <x v="9"/>
    <s v="All"/>
    <s v=" 0-1"/>
    <x v="0"/>
    <n v="1666"/>
    <n v="1578"/>
    <n v="10658"/>
    <n v="226704"/>
  </r>
  <r>
    <n v="30"/>
    <x v="9"/>
    <s v="All"/>
    <s v=" 0-1"/>
    <x v="1"/>
    <n v="0"/>
    <n v="0"/>
    <n v="0"/>
    <n v="226704"/>
  </r>
  <r>
    <n v="30"/>
    <x v="9"/>
    <s v="All"/>
    <s v=" 0-1"/>
    <x v="2"/>
    <n v="0"/>
    <n v="0"/>
    <n v="0"/>
    <n v="226704"/>
  </r>
  <r>
    <n v="30"/>
    <x v="9"/>
    <s v="All"/>
    <s v=" 0-1"/>
    <x v="3"/>
    <n v="3"/>
    <n v="3"/>
    <n v="30"/>
    <n v="226704"/>
  </r>
  <r>
    <n v="30"/>
    <x v="9"/>
    <s v="All"/>
    <s v=" 0-1"/>
    <x v="4"/>
    <n v="0"/>
    <n v="0"/>
    <n v="0"/>
    <n v="226704"/>
  </r>
  <r>
    <n v="30"/>
    <x v="9"/>
    <s v="All"/>
    <s v=" 0-1"/>
    <x v="5"/>
    <n v="22"/>
    <n v="16"/>
    <n v="368"/>
    <n v="226704"/>
  </r>
  <r>
    <n v="30"/>
    <x v="9"/>
    <s v="All"/>
    <s v=" 0-1"/>
    <x v="6"/>
    <n v="7"/>
    <n v="7"/>
    <n v="144"/>
    <n v="226704"/>
  </r>
  <r>
    <n v="30"/>
    <x v="9"/>
    <s v="All"/>
    <s v=" 0-1"/>
    <x v="7"/>
    <n v="66"/>
    <n v="60"/>
    <n v="490"/>
    <n v="226704"/>
  </r>
  <r>
    <n v="30"/>
    <x v="9"/>
    <s v="All"/>
    <s v=" 0-1"/>
    <x v="8"/>
    <n v="0"/>
    <n v="0"/>
    <n v="0"/>
    <n v="226704"/>
  </r>
  <r>
    <n v="30"/>
    <x v="9"/>
    <s v="All"/>
    <s v=" 0-1"/>
    <x v="9"/>
    <n v="0"/>
    <n v="0"/>
    <n v="0"/>
    <n v="226704"/>
  </r>
  <r>
    <n v="30"/>
    <x v="9"/>
    <s v="All"/>
    <s v=" 0-1"/>
    <x v="10"/>
    <n v="0"/>
    <n v="0"/>
    <n v="0"/>
    <n v="226704"/>
  </r>
  <r>
    <n v="30"/>
    <x v="9"/>
    <s v="All"/>
    <s v=" 10-14"/>
    <x v="0"/>
    <n v="7076"/>
    <n v="6467"/>
    <n v="29381"/>
    <n v="670319"/>
  </r>
  <r>
    <n v="30"/>
    <x v="9"/>
    <s v="All"/>
    <s v=" 10-14"/>
    <x v="1"/>
    <n v="0"/>
    <n v="0"/>
    <n v="0"/>
    <n v="670319"/>
  </r>
  <r>
    <n v="30"/>
    <x v="9"/>
    <s v="All"/>
    <s v=" 10-14"/>
    <x v="2"/>
    <n v="0"/>
    <n v="0"/>
    <n v="0"/>
    <n v="670319"/>
  </r>
  <r>
    <n v="30"/>
    <x v="9"/>
    <s v="All"/>
    <s v=" 10-14"/>
    <x v="3"/>
    <n v="3"/>
    <n v="3"/>
    <n v="13"/>
    <n v="670319"/>
  </r>
  <r>
    <n v="30"/>
    <x v="9"/>
    <s v="All"/>
    <s v=" 10-14"/>
    <x v="4"/>
    <n v="0"/>
    <n v="0"/>
    <n v="0"/>
    <n v="670319"/>
  </r>
  <r>
    <n v="30"/>
    <x v="9"/>
    <s v="All"/>
    <s v=" 10-14"/>
    <x v="5"/>
    <n v="33"/>
    <n v="9"/>
    <n v="745"/>
    <n v="670319"/>
  </r>
  <r>
    <n v="30"/>
    <x v="9"/>
    <s v="All"/>
    <s v=" 10-14"/>
    <x v="6"/>
    <n v="22"/>
    <n v="17"/>
    <n v="306"/>
    <n v="670319"/>
  </r>
  <r>
    <n v="30"/>
    <x v="9"/>
    <s v="All"/>
    <s v=" 10-14"/>
    <x v="7"/>
    <n v="189"/>
    <n v="162"/>
    <n v="1296"/>
    <n v="670319"/>
  </r>
  <r>
    <n v="30"/>
    <x v="9"/>
    <s v="All"/>
    <s v=" 10-14"/>
    <x v="8"/>
    <n v="2"/>
    <n v="1"/>
    <n v="60"/>
    <n v="670319"/>
  </r>
  <r>
    <n v="30"/>
    <x v="9"/>
    <s v="All"/>
    <s v=" 10-14"/>
    <x v="9"/>
    <n v="19"/>
    <n v="13"/>
    <n v="509"/>
    <n v="670319"/>
  </r>
  <r>
    <n v="30"/>
    <x v="9"/>
    <s v="All"/>
    <s v=" 10-14"/>
    <x v="10"/>
    <n v="201"/>
    <n v="171"/>
    <n v="2096"/>
    <n v="670319"/>
  </r>
  <r>
    <n v="30"/>
    <x v="9"/>
    <s v="All"/>
    <s v=" 2-4"/>
    <x v="0"/>
    <n v="3386"/>
    <n v="3174"/>
    <n v="21566"/>
    <n v="364232"/>
  </r>
  <r>
    <n v="30"/>
    <x v="9"/>
    <s v="All"/>
    <s v=" 2-4"/>
    <x v="1"/>
    <n v="0"/>
    <n v="0"/>
    <n v="0"/>
    <n v="364232"/>
  </r>
  <r>
    <n v="30"/>
    <x v="9"/>
    <s v="All"/>
    <s v=" 2-4"/>
    <x v="2"/>
    <n v="1"/>
    <n v="1"/>
    <n v="4"/>
    <n v="364232"/>
  </r>
  <r>
    <n v="30"/>
    <x v="9"/>
    <s v="All"/>
    <s v=" 2-4"/>
    <x v="3"/>
    <n v="22"/>
    <n v="16"/>
    <n v="189"/>
    <n v="364232"/>
  </r>
  <r>
    <n v="30"/>
    <x v="9"/>
    <s v="All"/>
    <s v=" 2-4"/>
    <x v="4"/>
    <n v="0"/>
    <n v="0"/>
    <n v="0"/>
    <n v="364232"/>
  </r>
  <r>
    <n v="30"/>
    <x v="9"/>
    <s v="All"/>
    <s v=" 2-4"/>
    <x v="5"/>
    <n v="12"/>
    <n v="5"/>
    <n v="202"/>
    <n v="364232"/>
  </r>
  <r>
    <n v="30"/>
    <x v="9"/>
    <s v="All"/>
    <s v=" 2-4"/>
    <x v="6"/>
    <n v="9"/>
    <n v="7"/>
    <n v="112"/>
    <n v="364232"/>
  </r>
  <r>
    <n v="30"/>
    <x v="9"/>
    <s v="All"/>
    <s v=" 2-4"/>
    <x v="7"/>
    <n v="69"/>
    <n v="54"/>
    <n v="576"/>
    <n v="364232"/>
  </r>
  <r>
    <n v="30"/>
    <x v="9"/>
    <s v="All"/>
    <s v=" 2-4"/>
    <x v="8"/>
    <n v="0"/>
    <n v="0"/>
    <n v="0"/>
    <n v="364232"/>
  </r>
  <r>
    <n v="30"/>
    <x v="9"/>
    <s v="All"/>
    <s v=" 2-4"/>
    <x v="9"/>
    <n v="1"/>
    <n v="1"/>
    <n v="30"/>
    <n v="364232"/>
  </r>
  <r>
    <n v="30"/>
    <x v="9"/>
    <s v="All"/>
    <s v=" 2-4"/>
    <x v="10"/>
    <n v="6"/>
    <n v="2"/>
    <n v="105"/>
    <n v="364232"/>
  </r>
  <r>
    <n v="30"/>
    <x v="9"/>
    <s v="All"/>
    <s v=" 5-9"/>
    <x v="0"/>
    <n v="6341"/>
    <n v="5857"/>
    <n v="33583"/>
    <n v="639947"/>
  </r>
  <r>
    <n v="30"/>
    <x v="9"/>
    <s v="All"/>
    <s v=" 5-9"/>
    <x v="1"/>
    <n v="0"/>
    <n v="0"/>
    <n v="0"/>
    <n v="639947"/>
  </r>
  <r>
    <n v="30"/>
    <x v="9"/>
    <s v="All"/>
    <s v=" 5-9"/>
    <x v="2"/>
    <n v="0"/>
    <n v="0"/>
    <n v="0"/>
    <n v="639947"/>
  </r>
  <r>
    <n v="30"/>
    <x v="9"/>
    <s v="All"/>
    <s v=" 5-9"/>
    <x v="3"/>
    <n v="5"/>
    <n v="5"/>
    <n v="29"/>
    <n v="639947"/>
  </r>
  <r>
    <n v="30"/>
    <x v="9"/>
    <s v="All"/>
    <s v=" 5-9"/>
    <x v="4"/>
    <n v="0"/>
    <n v="0"/>
    <n v="0"/>
    <n v="639947"/>
  </r>
  <r>
    <n v="30"/>
    <x v="9"/>
    <s v="All"/>
    <s v=" 5-9"/>
    <x v="5"/>
    <n v="25"/>
    <n v="4"/>
    <n v="265"/>
    <n v="639947"/>
  </r>
  <r>
    <n v="30"/>
    <x v="9"/>
    <s v="All"/>
    <s v=" 5-9"/>
    <x v="6"/>
    <n v="18"/>
    <n v="14"/>
    <n v="250"/>
    <n v="639947"/>
  </r>
  <r>
    <n v="30"/>
    <x v="9"/>
    <s v="All"/>
    <s v=" 5-9"/>
    <x v="7"/>
    <n v="105"/>
    <n v="88"/>
    <n v="704"/>
    <n v="639947"/>
  </r>
  <r>
    <n v="30"/>
    <x v="9"/>
    <s v="All"/>
    <s v=" 5-9"/>
    <x v="8"/>
    <n v="0"/>
    <n v="0"/>
    <n v="0"/>
    <n v="639947"/>
  </r>
  <r>
    <n v="30"/>
    <x v="9"/>
    <s v="All"/>
    <s v=" 5-9"/>
    <x v="9"/>
    <n v="7"/>
    <n v="5"/>
    <n v="136"/>
    <n v="639947"/>
  </r>
  <r>
    <n v="30"/>
    <x v="9"/>
    <s v="All"/>
    <s v=" 5-9"/>
    <x v="10"/>
    <n v="12"/>
    <n v="6"/>
    <n v="188"/>
    <n v="639947"/>
  </r>
  <r>
    <n v="30"/>
    <x v="10"/>
    <s v="All"/>
    <s v=" 0-1"/>
    <x v="0"/>
    <n v="1290"/>
    <n v="1228"/>
    <n v="8452"/>
    <n v="191747"/>
  </r>
  <r>
    <n v="30"/>
    <x v="10"/>
    <s v="All"/>
    <s v=" 0-1"/>
    <x v="1"/>
    <n v="0"/>
    <n v="0"/>
    <n v="0"/>
    <n v="191747"/>
  </r>
  <r>
    <n v="30"/>
    <x v="10"/>
    <s v="All"/>
    <s v=" 0-1"/>
    <x v="2"/>
    <n v="1"/>
    <n v="1"/>
    <n v="6"/>
    <n v="191747"/>
  </r>
  <r>
    <n v="30"/>
    <x v="10"/>
    <s v="All"/>
    <s v=" 0-1"/>
    <x v="3"/>
    <n v="3"/>
    <n v="3"/>
    <n v="52"/>
    <n v="191747"/>
  </r>
  <r>
    <n v="30"/>
    <x v="10"/>
    <s v="All"/>
    <s v=" 0-1"/>
    <x v="4"/>
    <n v="0"/>
    <n v="0"/>
    <n v="0"/>
    <n v="191747"/>
  </r>
  <r>
    <n v="30"/>
    <x v="10"/>
    <s v="All"/>
    <s v=" 0-1"/>
    <x v="5"/>
    <n v="21"/>
    <n v="17"/>
    <n v="350"/>
    <n v="191747"/>
  </r>
  <r>
    <n v="30"/>
    <x v="10"/>
    <s v="All"/>
    <s v=" 0-1"/>
    <x v="6"/>
    <n v="9"/>
    <n v="9"/>
    <n v="150"/>
    <n v="191747"/>
  </r>
  <r>
    <n v="30"/>
    <x v="10"/>
    <s v="All"/>
    <s v=" 0-1"/>
    <x v="7"/>
    <n v="51"/>
    <n v="47"/>
    <n v="459"/>
    <n v="191747"/>
  </r>
  <r>
    <n v="30"/>
    <x v="10"/>
    <s v="All"/>
    <s v=" 0-1"/>
    <x v="8"/>
    <n v="0"/>
    <n v="0"/>
    <n v="0"/>
    <n v="191747"/>
  </r>
  <r>
    <n v="30"/>
    <x v="10"/>
    <s v="All"/>
    <s v=" 0-1"/>
    <x v="9"/>
    <n v="0"/>
    <n v="0"/>
    <n v="0"/>
    <n v="191747"/>
  </r>
  <r>
    <n v="30"/>
    <x v="10"/>
    <s v="All"/>
    <s v=" 0-1"/>
    <x v="10"/>
    <n v="2"/>
    <n v="1"/>
    <n v="16"/>
    <n v="191747"/>
  </r>
  <r>
    <n v="30"/>
    <x v="10"/>
    <s v="All"/>
    <s v=" 10-14"/>
    <x v="0"/>
    <n v="5641"/>
    <n v="5113"/>
    <n v="24054"/>
    <n v="590719"/>
  </r>
  <r>
    <n v="30"/>
    <x v="10"/>
    <s v="All"/>
    <s v=" 10-14"/>
    <x v="1"/>
    <n v="0"/>
    <n v="0"/>
    <n v="0"/>
    <n v="590719"/>
  </r>
  <r>
    <n v="30"/>
    <x v="10"/>
    <s v="All"/>
    <s v=" 10-14"/>
    <x v="2"/>
    <n v="0"/>
    <n v="0"/>
    <n v="0"/>
    <n v="590719"/>
  </r>
  <r>
    <n v="30"/>
    <x v="10"/>
    <s v="All"/>
    <s v=" 10-14"/>
    <x v="3"/>
    <n v="4"/>
    <n v="4"/>
    <n v="14"/>
    <n v="590719"/>
  </r>
  <r>
    <n v="30"/>
    <x v="10"/>
    <s v="All"/>
    <s v=" 10-14"/>
    <x v="4"/>
    <n v="0"/>
    <n v="0"/>
    <n v="0"/>
    <n v="590719"/>
  </r>
  <r>
    <n v="30"/>
    <x v="10"/>
    <s v="All"/>
    <s v=" 10-14"/>
    <x v="5"/>
    <n v="14"/>
    <n v="10"/>
    <n v="227"/>
    <n v="590719"/>
  </r>
  <r>
    <n v="30"/>
    <x v="10"/>
    <s v="All"/>
    <s v=" 10-14"/>
    <x v="6"/>
    <n v="16"/>
    <n v="8"/>
    <n v="187"/>
    <n v="590719"/>
  </r>
  <r>
    <n v="30"/>
    <x v="10"/>
    <s v="All"/>
    <s v=" 10-14"/>
    <x v="7"/>
    <n v="237"/>
    <n v="199"/>
    <n v="1686"/>
    <n v="590719"/>
  </r>
  <r>
    <n v="30"/>
    <x v="10"/>
    <s v="All"/>
    <s v=" 10-14"/>
    <x v="8"/>
    <n v="2"/>
    <n v="1"/>
    <n v="25"/>
    <n v="590719"/>
  </r>
  <r>
    <n v="30"/>
    <x v="10"/>
    <s v="All"/>
    <s v=" 10-14"/>
    <x v="9"/>
    <n v="18"/>
    <n v="10"/>
    <n v="409"/>
    <n v="590719"/>
  </r>
  <r>
    <n v="30"/>
    <x v="10"/>
    <s v="All"/>
    <s v=" 10-14"/>
    <x v="10"/>
    <n v="221"/>
    <n v="165"/>
    <n v="2228"/>
    <n v="590719"/>
  </r>
  <r>
    <n v="30"/>
    <x v="10"/>
    <s v="All"/>
    <s v=" 2-4"/>
    <x v="0"/>
    <n v="2636"/>
    <n v="2482"/>
    <n v="17168"/>
    <n v="316295"/>
  </r>
  <r>
    <n v="30"/>
    <x v="10"/>
    <s v="All"/>
    <s v=" 2-4"/>
    <x v="1"/>
    <n v="0"/>
    <n v="0"/>
    <n v="0"/>
    <n v="316295"/>
  </r>
  <r>
    <n v="30"/>
    <x v="10"/>
    <s v="All"/>
    <s v=" 2-4"/>
    <x v="2"/>
    <n v="1"/>
    <n v="1"/>
    <n v="7"/>
    <n v="316295"/>
  </r>
  <r>
    <n v="30"/>
    <x v="10"/>
    <s v="All"/>
    <s v=" 2-4"/>
    <x v="3"/>
    <n v="12"/>
    <n v="12"/>
    <n v="96"/>
    <n v="316295"/>
  </r>
  <r>
    <n v="30"/>
    <x v="10"/>
    <s v="All"/>
    <s v=" 2-4"/>
    <x v="4"/>
    <n v="0"/>
    <n v="0"/>
    <n v="0"/>
    <n v="316295"/>
  </r>
  <r>
    <n v="30"/>
    <x v="10"/>
    <s v="All"/>
    <s v=" 2-4"/>
    <x v="5"/>
    <n v="11"/>
    <n v="6"/>
    <n v="226"/>
    <n v="316295"/>
  </r>
  <r>
    <n v="30"/>
    <x v="10"/>
    <s v="All"/>
    <s v=" 2-4"/>
    <x v="6"/>
    <n v="8"/>
    <n v="7"/>
    <n v="91"/>
    <n v="316295"/>
  </r>
  <r>
    <n v="30"/>
    <x v="10"/>
    <s v="All"/>
    <s v=" 2-4"/>
    <x v="7"/>
    <n v="68"/>
    <n v="53"/>
    <n v="655"/>
    <n v="316295"/>
  </r>
  <r>
    <n v="30"/>
    <x v="10"/>
    <s v="All"/>
    <s v=" 2-4"/>
    <x v="8"/>
    <n v="0"/>
    <n v="0"/>
    <n v="0"/>
    <n v="316295"/>
  </r>
  <r>
    <n v="30"/>
    <x v="10"/>
    <s v="All"/>
    <s v=" 2-4"/>
    <x v="9"/>
    <n v="0"/>
    <n v="0"/>
    <n v="0"/>
    <n v="316295"/>
  </r>
  <r>
    <n v="30"/>
    <x v="10"/>
    <s v="All"/>
    <s v=" 2-4"/>
    <x v="10"/>
    <n v="4"/>
    <n v="4"/>
    <n v="23"/>
    <n v="316295"/>
  </r>
  <r>
    <n v="30"/>
    <x v="10"/>
    <s v="All"/>
    <s v=" 5-9"/>
    <x v="0"/>
    <n v="4763"/>
    <n v="4436"/>
    <n v="25611"/>
    <n v="562300"/>
  </r>
  <r>
    <n v="30"/>
    <x v="10"/>
    <s v="All"/>
    <s v=" 5-9"/>
    <x v="1"/>
    <n v="0"/>
    <n v="0"/>
    <n v="0"/>
    <n v="562300"/>
  </r>
  <r>
    <n v="30"/>
    <x v="10"/>
    <s v="All"/>
    <s v=" 5-9"/>
    <x v="2"/>
    <n v="0"/>
    <n v="0"/>
    <n v="0"/>
    <n v="562300"/>
  </r>
  <r>
    <n v="30"/>
    <x v="10"/>
    <s v="All"/>
    <s v=" 5-9"/>
    <x v="3"/>
    <n v="7"/>
    <n v="7"/>
    <n v="55"/>
    <n v="562300"/>
  </r>
  <r>
    <n v="30"/>
    <x v="10"/>
    <s v="All"/>
    <s v=" 5-9"/>
    <x v="4"/>
    <n v="0"/>
    <n v="0"/>
    <n v="0"/>
    <n v="562300"/>
  </r>
  <r>
    <n v="30"/>
    <x v="10"/>
    <s v="All"/>
    <s v=" 5-9"/>
    <x v="5"/>
    <n v="9"/>
    <n v="6"/>
    <n v="210"/>
    <n v="562300"/>
  </r>
  <r>
    <n v="30"/>
    <x v="10"/>
    <s v="All"/>
    <s v=" 5-9"/>
    <x v="6"/>
    <n v="11"/>
    <n v="8"/>
    <n v="67"/>
    <n v="562300"/>
  </r>
  <r>
    <n v="30"/>
    <x v="10"/>
    <s v="All"/>
    <s v=" 5-9"/>
    <x v="7"/>
    <n v="119"/>
    <n v="94"/>
    <n v="810"/>
    <n v="562300"/>
  </r>
  <r>
    <n v="30"/>
    <x v="10"/>
    <s v="All"/>
    <s v=" 5-9"/>
    <x v="8"/>
    <n v="0"/>
    <n v="0"/>
    <n v="0"/>
    <n v="562300"/>
  </r>
  <r>
    <n v="30"/>
    <x v="10"/>
    <s v="All"/>
    <s v=" 5-9"/>
    <x v="9"/>
    <n v="0"/>
    <n v="0"/>
    <n v="0"/>
    <n v="562300"/>
  </r>
  <r>
    <n v="30"/>
    <x v="10"/>
    <s v="All"/>
    <s v=" 5-9"/>
    <x v="10"/>
    <n v="11"/>
    <n v="8"/>
    <n v="144"/>
    <n v="562300"/>
  </r>
  <r>
    <n v="30"/>
    <x v="11"/>
    <s v="All"/>
    <s v=" 0-1"/>
    <x v="0"/>
    <n v="931"/>
    <n v="891"/>
    <n v="5971"/>
    <n v="160252"/>
  </r>
  <r>
    <n v="30"/>
    <x v="11"/>
    <s v="All"/>
    <s v=" 0-1"/>
    <x v="1"/>
    <n v="0"/>
    <n v="0"/>
    <n v="0"/>
    <n v="160252"/>
  </r>
  <r>
    <n v="30"/>
    <x v="11"/>
    <s v="All"/>
    <s v=" 0-1"/>
    <x v="2"/>
    <n v="0"/>
    <n v="0"/>
    <n v="0"/>
    <n v="160252"/>
  </r>
  <r>
    <n v="30"/>
    <x v="11"/>
    <s v="All"/>
    <s v=" 0-1"/>
    <x v="3"/>
    <n v="0"/>
    <n v="0"/>
    <n v="0"/>
    <n v="160252"/>
  </r>
  <r>
    <n v="30"/>
    <x v="11"/>
    <s v="All"/>
    <s v=" 0-1"/>
    <x v="4"/>
    <n v="0"/>
    <n v="0"/>
    <n v="0"/>
    <n v="160252"/>
  </r>
  <r>
    <n v="30"/>
    <x v="11"/>
    <s v="All"/>
    <s v=" 0-1"/>
    <x v="5"/>
    <n v="17"/>
    <n v="16"/>
    <n v="196"/>
    <n v="160252"/>
  </r>
  <r>
    <n v="30"/>
    <x v="11"/>
    <s v="All"/>
    <s v=" 0-1"/>
    <x v="6"/>
    <n v="16"/>
    <n v="10"/>
    <n v="260"/>
    <n v="160252"/>
  </r>
  <r>
    <n v="30"/>
    <x v="11"/>
    <s v="All"/>
    <s v=" 0-1"/>
    <x v="7"/>
    <n v="81"/>
    <n v="73"/>
    <n v="556"/>
    <n v="160252"/>
  </r>
  <r>
    <n v="30"/>
    <x v="11"/>
    <s v="All"/>
    <s v=" 0-1"/>
    <x v="8"/>
    <n v="0"/>
    <n v="0"/>
    <n v="0"/>
    <n v="160252"/>
  </r>
  <r>
    <n v="30"/>
    <x v="11"/>
    <s v="All"/>
    <s v=" 0-1"/>
    <x v="9"/>
    <n v="0"/>
    <n v="0"/>
    <n v="0"/>
    <n v="160252"/>
  </r>
  <r>
    <n v="30"/>
    <x v="11"/>
    <s v="All"/>
    <s v=" 0-1"/>
    <x v="10"/>
    <n v="1"/>
    <n v="1"/>
    <n v="2"/>
    <n v="160252"/>
  </r>
  <r>
    <n v="30"/>
    <x v="11"/>
    <s v="All"/>
    <s v=" 10-14"/>
    <x v="0"/>
    <n v="4266"/>
    <n v="3896"/>
    <n v="18766"/>
    <n v="506743"/>
  </r>
  <r>
    <n v="30"/>
    <x v="11"/>
    <s v="All"/>
    <s v=" 10-14"/>
    <x v="1"/>
    <n v="0"/>
    <n v="0"/>
    <n v="0"/>
    <n v="506743"/>
  </r>
  <r>
    <n v="30"/>
    <x v="11"/>
    <s v="All"/>
    <s v=" 10-14"/>
    <x v="2"/>
    <n v="0"/>
    <n v="0"/>
    <n v="0"/>
    <n v="506743"/>
  </r>
  <r>
    <n v="30"/>
    <x v="11"/>
    <s v="All"/>
    <s v=" 10-14"/>
    <x v="3"/>
    <n v="3"/>
    <n v="3"/>
    <n v="18"/>
    <n v="506743"/>
  </r>
  <r>
    <n v="30"/>
    <x v="11"/>
    <s v="All"/>
    <s v=" 10-14"/>
    <x v="4"/>
    <n v="0"/>
    <n v="0"/>
    <n v="0"/>
    <n v="506743"/>
  </r>
  <r>
    <n v="30"/>
    <x v="11"/>
    <s v="All"/>
    <s v=" 10-14"/>
    <x v="5"/>
    <n v="8"/>
    <n v="4"/>
    <n v="205"/>
    <n v="506743"/>
  </r>
  <r>
    <n v="30"/>
    <x v="11"/>
    <s v="All"/>
    <s v=" 10-14"/>
    <x v="6"/>
    <n v="35"/>
    <n v="14"/>
    <n v="407"/>
    <n v="506743"/>
  </r>
  <r>
    <n v="30"/>
    <x v="11"/>
    <s v="All"/>
    <s v=" 10-14"/>
    <x v="7"/>
    <n v="237"/>
    <n v="185"/>
    <n v="1492"/>
    <n v="506743"/>
  </r>
  <r>
    <n v="30"/>
    <x v="11"/>
    <s v="All"/>
    <s v=" 10-14"/>
    <x v="8"/>
    <n v="0"/>
    <n v="0"/>
    <n v="0"/>
    <n v="506743"/>
  </r>
  <r>
    <n v="30"/>
    <x v="11"/>
    <s v="All"/>
    <s v=" 10-14"/>
    <x v="9"/>
    <n v="16"/>
    <n v="8"/>
    <n v="480"/>
    <n v="506743"/>
  </r>
  <r>
    <n v="30"/>
    <x v="11"/>
    <s v="All"/>
    <s v=" 10-14"/>
    <x v="10"/>
    <n v="205"/>
    <n v="178"/>
    <n v="1773"/>
    <n v="506743"/>
  </r>
  <r>
    <n v="30"/>
    <x v="11"/>
    <s v="All"/>
    <s v=" 2-4"/>
    <x v="0"/>
    <n v="1996"/>
    <n v="1849"/>
    <n v="12504"/>
    <n v="268222"/>
  </r>
  <r>
    <n v="30"/>
    <x v="11"/>
    <s v="All"/>
    <s v=" 2-4"/>
    <x v="1"/>
    <n v="0"/>
    <n v="0"/>
    <n v="0"/>
    <n v="268222"/>
  </r>
  <r>
    <n v="30"/>
    <x v="11"/>
    <s v="All"/>
    <s v=" 2-4"/>
    <x v="2"/>
    <n v="1"/>
    <n v="1"/>
    <n v="8"/>
    <n v="268222"/>
  </r>
  <r>
    <n v="30"/>
    <x v="11"/>
    <s v="All"/>
    <s v=" 2-4"/>
    <x v="3"/>
    <n v="4"/>
    <n v="2"/>
    <n v="17"/>
    <n v="268222"/>
  </r>
  <r>
    <n v="30"/>
    <x v="11"/>
    <s v="All"/>
    <s v=" 2-4"/>
    <x v="4"/>
    <n v="0"/>
    <n v="0"/>
    <n v="0"/>
    <n v="268222"/>
  </r>
  <r>
    <n v="30"/>
    <x v="11"/>
    <s v="All"/>
    <s v=" 2-4"/>
    <x v="5"/>
    <n v="3"/>
    <n v="2"/>
    <n v="90"/>
    <n v="268222"/>
  </r>
  <r>
    <n v="30"/>
    <x v="11"/>
    <s v="All"/>
    <s v=" 2-4"/>
    <x v="6"/>
    <n v="13"/>
    <n v="9"/>
    <n v="155"/>
    <n v="268222"/>
  </r>
  <r>
    <n v="30"/>
    <x v="11"/>
    <s v="All"/>
    <s v=" 2-4"/>
    <x v="7"/>
    <n v="69"/>
    <n v="59"/>
    <n v="467"/>
    <n v="268222"/>
  </r>
  <r>
    <n v="30"/>
    <x v="11"/>
    <s v="All"/>
    <s v=" 2-4"/>
    <x v="8"/>
    <n v="0"/>
    <n v="0"/>
    <n v="0"/>
    <n v="268222"/>
  </r>
  <r>
    <n v="30"/>
    <x v="11"/>
    <s v="All"/>
    <s v=" 2-4"/>
    <x v="9"/>
    <n v="0"/>
    <n v="0"/>
    <n v="0"/>
    <n v="268222"/>
  </r>
  <r>
    <n v="30"/>
    <x v="11"/>
    <s v="All"/>
    <s v=" 2-4"/>
    <x v="10"/>
    <n v="3"/>
    <n v="3"/>
    <n v="22"/>
    <n v="268222"/>
  </r>
  <r>
    <n v="30"/>
    <x v="11"/>
    <s v="All"/>
    <s v=" 5-9"/>
    <x v="0"/>
    <n v="3740"/>
    <n v="3459"/>
    <n v="19870"/>
    <n v="478398"/>
  </r>
  <r>
    <n v="30"/>
    <x v="11"/>
    <s v="All"/>
    <s v=" 5-9"/>
    <x v="1"/>
    <n v="0"/>
    <n v="0"/>
    <n v="0"/>
    <n v="478398"/>
  </r>
  <r>
    <n v="30"/>
    <x v="11"/>
    <s v="All"/>
    <s v=" 5-9"/>
    <x v="2"/>
    <n v="0"/>
    <n v="0"/>
    <n v="0"/>
    <n v="478398"/>
  </r>
  <r>
    <n v="30"/>
    <x v="11"/>
    <s v="All"/>
    <s v=" 5-9"/>
    <x v="3"/>
    <n v="10"/>
    <n v="5"/>
    <n v="48"/>
    <n v="478398"/>
  </r>
  <r>
    <n v="30"/>
    <x v="11"/>
    <s v="All"/>
    <s v=" 5-9"/>
    <x v="4"/>
    <n v="0"/>
    <n v="0"/>
    <n v="0"/>
    <n v="478398"/>
  </r>
  <r>
    <n v="30"/>
    <x v="11"/>
    <s v="All"/>
    <s v=" 5-9"/>
    <x v="5"/>
    <n v="27"/>
    <n v="6"/>
    <n v="707"/>
    <n v="478398"/>
  </r>
  <r>
    <n v="30"/>
    <x v="11"/>
    <s v="All"/>
    <s v=" 5-9"/>
    <x v="6"/>
    <n v="9"/>
    <n v="8"/>
    <n v="70"/>
    <n v="478398"/>
  </r>
  <r>
    <n v="30"/>
    <x v="11"/>
    <s v="All"/>
    <s v=" 5-9"/>
    <x v="7"/>
    <n v="139"/>
    <n v="113"/>
    <n v="1054"/>
    <n v="478398"/>
  </r>
  <r>
    <n v="30"/>
    <x v="11"/>
    <s v="All"/>
    <s v=" 5-9"/>
    <x v="8"/>
    <n v="0"/>
    <n v="0"/>
    <n v="0"/>
    <n v="478398"/>
  </r>
  <r>
    <n v="30"/>
    <x v="11"/>
    <s v="All"/>
    <s v=" 5-9"/>
    <x v="9"/>
    <n v="2"/>
    <n v="1"/>
    <n v="60"/>
    <n v="478398"/>
  </r>
  <r>
    <n v="30"/>
    <x v="11"/>
    <s v="All"/>
    <s v=" 5-9"/>
    <x v="10"/>
    <n v="10"/>
    <n v="9"/>
    <n v="144"/>
    <n v="478398"/>
  </r>
  <r>
    <n v="33"/>
    <x v="5"/>
    <s v="All"/>
    <s v=" 0-1"/>
    <x v="0"/>
    <n v="101"/>
    <n v="93"/>
    <n v="756"/>
    <n v="2299"/>
  </r>
  <r>
    <n v="33"/>
    <x v="5"/>
    <s v="All"/>
    <s v=" 0-1"/>
    <x v="1"/>
    <n v="0"/>
    <n v="0"/>
    <n v="0"/>
    <n v="2299"/>
  </r>
  <r>
    <n v="33"/>
    <x v="5"/>
    <s v="All"/>
    <s v=" 0-1"/>
    <x v="2"/>
    <n v="0"/>
    <n v="0"/>
    <n v="0"/>
    <n v="2299"/>
  </r>
  <r>
    <n v="33"/>
    <x v="5"/>
    <s v="All"/>
    <s v=" 0-1"/>
    <x v="3"/>
    <n v="0"/>
    <n v="0"/>
    <n v="0"/>
    <n v="2299"/>
  </r>
  <r>
    <n v="33"/>
    <x v="5"/>
    <s v="All"/>
    <s v=" 0-1"/>
    <x v="4"/>
    <n v="0"/>
    <n v="0"/>
    <n v="0"/>
    <n v="2299"/>
  </r>
  <r>
    <n v="33"/>
    <x v="5"/>
    <s v="All"/>
    <s v=" 0-1"/>
    <x v="5"/>
    <n v="1"/>
    <n v="1"/>
    <n v="7"/>
    <n v="2299"/>
  </r>
  <r>
    <n v="33"/>
    <x v="5"/>
    <s v="All"/>
    <s v=" 0-1"/>
    <x v="6"/>
    <n v="0"/>
    <n v="0"/>
    <n v="0"/>
    <n v="2299"/>
  </r>
  <r>
    <n v="33"/>
    <x v="5"/>
    <s v="All"/>
    <s v=" 0-1"/>
    <x v="7"/>
    <n v="10"/>
    <n v="5"/>
    <n v="68"/>
    <n v="2299"/>
  </r>
  <r>
    <n v="33"/>
    <x v="5"/>
    <s v="All"/>
    <s v=" 0-1"/>
    <x v="8"/>
    <n v="0"/>
    <n v="0"/>
    <n v="0"/>
    <n v="2299"/>
  </r>
  <r>
    <n v="33"/>
    <x v="5"/>
    <s v="All"/>
    <s v=" 0-1"/>
    <x v="9"/>
    <n v="0"/>
    <n v="0"/>
    <n v="0"/>
    <n v="2299"/>
  </r>
  <r>
    <n v="33"/>
    <x v="5"/>
    <s v="All"/>
    <s v=" 0-1"/>
    <x v="10"/>
    <n v="0"/>
    <n v="0"/>
    <n v="0"/>
    <n v="2299"/>
  </r>
  <r>
    <n v="33"/>
    <x v="5"/>
    <s v="All"/>
    <s v=" 10-14"/>
    <x v="0"/>
    <n v="737"/>
    <n v="597"/>
    <n v="3332"/>
    <n v="7933"/>
  </r>
  <r>
    <n v="33"/>
    <x v="5"/>
    <s v="All"/>
    <s v=" 10-14"/>
    <x v="1"/>
    <n v="0"/>
    <n v="0"/>
    <n v="0"/>
    <n v="7933"/>
  </r>
  <r>
    <n v="33"/>
    <x v="5"/>
    <s v="All"/>
    <s v=" 10-14"/>
    <x v="2"/>
    <n v="0"/>
    <n v="0"/>
    <n v="0"/>
    <n v="7933"/>
  </r>
  <r>
    <n v="33"/>
    <x v="5"/>
    <s v="All"/>
    <s v=" 10-14"/>
    <x v="3"/>
    <n v="2"/>
    <n v="2"/>
    <n v="4"/>
    <n v="7933"/>
  </r>
  <r>
    <n v="33"/>
    <x v="5"/>
    <s v="All"/>
    <s v=" 10-14"/>
    <x v="4"/>
    <n v="0"/>
    <n v="0"/>
    <n v="0"/>
    <n v="7933"/>
  </r>
  <r>
    <n v="33"/>
    <x v="5"/>
    <s v="All"/>
    <s v=" 10-14"/>
    <x v="5"/>
    <n v="2"/>
    <n v="2"/>
    <n v="60"/>
    <n v="7933"/>
  </r>
  <r>
    <n v="33"/>
    <x v="5"/>
    <s v="All"/>
    <s v=" 10-14"/>
    <x v="6"/>
    <n v="7"/>
    <n v="4"/>
    <n v="24"/>
    <n v="7933"/>
  </r>
  <r>
    <n v="33"/>
    <x v="5"/>
    <s v="All"/>
    <s v=" 10-14"/>
    <x v="7"/>
    <n v="22"/>
    <n v="15"/>
    <n v="197"/>
    <n v="7933"/>
  </r>
  <r>
    <n v="33"/>
    <x v="5"/>
    <s v="All"/>
    <s v=" 10-14"/>
    <x v="8"/>
    <n v="0"/>
    <n v="0"/>
    <n v="0"/>
    <n v="7933"/>
  </r>
  <r>
    <n v="33"/>
    <x v="5"/>
    <s v="All"/>
    <s v=" 10-14"/>
    <x v="9"/>
    <n v="0"/>
    <n v="0"/>
    <n v="0"/>
    <n v="7933"/>
  </r>
  <r>
    <n v="33"/>
    <x v="5"/>
    <s v="All"/>
    <s v=" 10-14"/>
    <x v="10"/>
    <n v="7"/>
    <n v="5"/>
    <n v="52"/>
    <n v="7933"/>
  </r>
  <r>
    <n v="33"/>
    <x v="5"/>
    <s v="All"/>
    <s v=" 2-4"/>
    <x v="0"/>
    <n v="256"/>
    <n v="222"/>
    <n v="1967"/>
    <n v="3706"/>
  </r>
  <r>
    <n v="33"/>
    <x v="5"/>
    <s v="All"/>
    <s v=" 2-4"/>
    <x v="1"/>
    <n v="0"/>
    <n v="0"/>
    <n v="0"/>
    <n v="3706"/>
  </r>
  <r>
    <n v="33"/>
    <x v="5"/>
    <s v="All"/>
    <s v=" 2-4"/>
    <x v="2"/>
    <n v="0"/>
    <n v="0"/>
    <n v="0"/>
    <n v="3706"/>
  </r>
  <r>
    <n v="33"/>
    <x v="5"/>
    <s v="All"/>
    <s v=" 2-4"/>
    <x v="3"/>
    <n v="0"/>
    <n v="0"/>
    <n v="0"/>
    <n v="3706"/>
  </r>
  <r>
    <n v="33"/>
    <x v="5"/>
    <s v="All"/>
    <s v=" 2-4"/>
    <x v="4"/>
    <n v="0"/>
    <n v="0"/>
    <n v="0"/>
    <n v="3706"/>
  </r>
  <r>
    <n v="33"/>
    <x v="5"/>
    <s v="All"/>
    <s v=" 2-4"/>
    <x v="5"/>
    <n v="1"/>
    <n v="1"/>
    <n v="30"/>
    <n v="3706"/>
  </r>
  <r>
    <n v="33"/>
    <x v="5"/>
    <s v="All"/>
    <s v=" 2-4"/>
    <x v="6"/>
    <n v="0"/>
    <n v="0"/>
    <n v="0"/>
    <n v="3706"/>
  </r>
  <r>
    <n v="33"/>
    <x v="5"/>
    <s v="All"/>
    <s v=" 2-4"/>
    <x v="7"/>
    <n v="11"/>
    <n v="8"/>
    <n v="87"/>
    <n v="3706"/>
  </r>
  <r>
    <n v="33"/>
    <x v="5"/>
    <s v="All"/>
    <s v=" 2-4"/>
    <x v="8"/>
    <n v="0"/>
    <n v="0"/>
    <n v="0"/>
    <n v="3706"/>
  </r>
  <r>
    <n v="33"/>
    <x v="5"/>
    <s v="All"/>
    <s v=" 2-4"/>
    <x v="9"/>
    <n v="0"/>
    <n v="0"/>
    <n v="0"/>
    <n v="3706"/>
  </r>
  <r>
    <n v="33"/>
    <x v="5"/>
    <s v="All"/>
    <s v=" 2-4"/>
    <x v="10"/>
    <n v="0"/>
    <n v="0"/>
    <n v="0"/>
    <n v="3706"/>
  </r>
  <r>
    <n v="33"/>
    <x v="5"/>
    <s v="All"/>
    <s v=" 5-9"/>
    <x v="0"/>
    <n v="574"/>
    <n v="479"/>
    <n v="3931"/>
    <n v="6851"/>
  </r>
  <r>
    <n v="33"/>
    <x v="5"/>
    <s v="All"/>
    <s v=" 5-9"/>
    <x v="1"/>
    <n v="0"/>
    <n v="0"/>
    <n v="0"/>
    <n v="6851"/>
  </r>
  <r>
    <n v="33"/>
    <x v="5"/>
    <s v="All"/>
    <s v=" 5-9"/>
    <x v="2"/>
    <n v="0"/>
    <n v="0"/>
    <n v="0"/>
    <n v="6851"/>
  </r>
  <r>
    <n v="33"/>
    <x v="5"/>
    <s v="All"/>
    <s v=" 5-9"/>
    <x v="3"/>
    <n v="2"/>
    <n v="2"/>
    <n v="9"/>
    <n v="6851"/>
  </r>
  <r>
    <n v="33"/>
    <x v="5"/>
    <s v="All"/>
    <s v=" 5-9"/>
    <x v="4"/>
    <n v="0"/>
    <n v="0"/>
    <n v="0"/>
    <n v="6851"/>
  </r>
  <r>
    <n v="33"/>
    <x v="5"/>
    <s v="All"/>
    <s v=" 5-9"/>
    <x v="5"/>
    <n v="2"/>
    <n v="2"/>
    <n v="9"/>
    <n v="6851"/>
  </r>
  <r>
    <n v="33"/>
    <x v="5"/>
    <s v="All"/>
    <s v=" 5-9"/>
    <x v="6"/>
    <n v="0"/>
    <n v="0"/>
    <n v="0"/>
    <n v="6851"/>
  </r>
  <r>
    <n v="33"/>
    <x v="5"/>
    <s v="All"/>
    <s v=" 5-9"/>
    <x v="7"/>
    <n v="9"/>
    <n v="6"/>
    <n v="52"/>
    <n v="6851"/>
  </r>
  <r>
    <n v="33"/>
    <x v="5"/>
    <s v="All"/>
    <s v=" 5-9"/>
    <x v="8"/>
    <n v="0"/>
    <n v="0"/>
    <n v="0"/>
    <n v="6851"/>
  </r>
  <r>
    <n v="33"/>
    <x v="5"/>
    <s v="All"/>
    <s v=" 5-9"/>
    <x v="9"/>
    <n v="0"/>
    <n v="0"/>
    <n v="0"/>
    <n v="6851"/>
  </r>
  <r>
    <n v="33"/>
    <x v="5"/>
    <s v="All"/>
    <s v=" 5-9"/>
    <x v="10"/>
    <n v="3"/>
    <n v="2"/>
    <n v="17"/>
    <n v="6851"/>
  </r>
  <r>
    <n v="33"/>
    <x v="6"/>
    <s v="All"/>
    <s v=" 0-1"/>
    <x v="0"/>
    <n v="70"/>
    <n v="64"/>
    <n v="630"/>
    <n v="8005"/>
  </r>
  <r>
    <n v="33"/>
    <x v="6"/>
    <s v="All"/>
    <s v=" 0-1"/>
    <x v="1"/>
    <n v="0"/>
    <n v="0"/>
    <n v="0"/>
    <n v="8005"/>
  </r>
  <r>
    <n v="33"/>
    <x v="6"/>
    <s v="All"/>
    <s v=" 0-1"/>
    <x v="2"/>
    <n v="0"/>
    <n v="0"/>
    <n v="0"/>
    <n v="8005"/>
  </r>
  <r>
    <n v="33"/>
    <x v="6"/>
    <s v="All"/>
    <s v=" 0-1"/>
    <x v="3"/>
    <n v="0"/>
    <n v="0"/>
    <n v="0"/>
    <n v="8005"/>
  </r>
  <r>
    <n v="33"/>
    <x v="6"/>
    <s v="All"/>
    <s v=" 0-1"/>
    <x v="4"/>
    <n v="0"/>
    <n v="0"/>
    <n v="0"/>
    <n v="8005"/>
  </r>
  <r>
    <n v="33"/>
    <x v="6"/>
    <s v="All"/>
    <s v=" 0-1"/>
    <x v="5"/>
    <n v="0"/>
    <n v="0"/>
    <n v="0"/>
    <n v="8005"/>
  </r>
  <r>
    <n v="33"/>
    <x v="6"/>
    <s v="All"/>
    <s v=" 0-1"/>
    <x v="6"/>
    <n v="0"/>
    <n v="0"/>
    <n v="0"/>
    <n v="8005"/>
  </r>
  <r>
    <n v="33"/>
    <x v="6"/>
    <s v="All"/>
    <s v=" 0-1"/>
    <x v="7"/>
    <n v="19"/>
    <n v="9"/>
    <n v="308"/>
    <n v="8005"/>
  </r>
  <r>
    <n v="33"/>
    <x v="6"/>
    <s v="All"/>
    <s v=" 0-1"/>
    <x v="8"/>
    <n v="0"/>
    <n v="0"/>
    <n v="0"/>
    <n v="8005"/>
  </r>
  <r>
    <n v="33"/>
    <x v="6"/>
    <s v="All"/>
    <s v=" 0-1"/>
    <x v="9"/>
    <n v="0"/>
    <n v="0"/>
    <n v="0"/>
    <n v="8005"/>
  </r>
  <r>
    <n v="33"/>
    <x v="6"/>
    <s v="All"/>
    <s v=" 0-1"/>
    <x v="10"/>
    <n v="0"/>
    <n v="0"/>
    <n v="0"/>
    <n v="8005"/>
  </r>
  <r>
    <n v="33"/>
    <x v="6"/>
    <s v="All"/>
    <s v=" 10-14"/>
    <x v="0"/>
    <n v="521"/>
    <n v="442"/>
    <n v="2683"/>
    <n v="31883"/>
  </r>
  <r>
    <n v="33"/>
    <x v="6"/>
    <s v="All"/>
    <s v=" 10-14"/>
    <x v="1"/>
    <n v="0"/>
    <n v="0"/>
    <n v="0"/>
    <n v="31883"/>
  </r>
  <r>
    <n v="33"/>
    <x v="6"/>
    <s v="All"/>
    <s v=" 10-14"/>
    <x v="2"/>
    <n v="0"/>
    <n v="0"/>
    <n v="0"/>
    <n v="31883"/>
  </r>
  <r>
    <n v="33"/>
    <x v="6"/>
    <s v="All"/>
    <s v=" 10-14"/>
    <x v="3"/>
    <n v="3"/>
    <n v="3"/>
    <n v="13"/>
    <n v="31883"/>
  </r>
  <r>
    <n v="33"/>
    <x v="6"/>
    <s v="All"/>
    <s v=" 10-14"/>
    <x v="4"/>
    <n v="0"/>
    <n v="0"/>
    <n v="0"/>
    <n v="31883"/>
  </r>
  <r>
    <n v="33"/>
    <x v="6"/>
    <s v="All"/>
    <s v=" 10-14"/>
    <x v="5"/>
    <n v="0"/>
    <n v="0"/>
    <n v="0"/>
    <n v="31883"/>
  </r>
  <r>
    <n v="33"/>
    <x v="6"/>
    <s v="All"/>
    <s v=" 10-14"/>
    <x v="6"/>
    <n v="4"/>
    <n v="4"/>
    <n v="10"/>
    <n v="31883"/>
  </r>
  <r>
    <n v="33"/>
    <x v="6"/>
    <s v="All"/>
    <s v=" 10-14"/>
    <x v="7"/>
    <n v="11"/>
    <n v="8"/>
    <n v="94"/>
    <n v="31883"/>
  </r>
  <r>
    <n v="33"/>
    <x v="6"/>
    <s v="All"/>
    <s v=" 10-14"/>
    <x v="8"/>
    <n v="0"/>
    <n v="0"/>
    <n v="0"/>
    <n v="31883"/>
  </r>
  <r>
    <n v="33"/>
    <x v="6"/>
    <s v="All"/>
    <s v=" 10-14"/>
    <x v="9"/>
    <n v="0"/>
    <n v="0"/>
    <n v="0"/>
    <n v="31883"/>
  </r>
  <r>
    <n v="33"/>
    <x v="6"/>
    <s v="All"/>
    <s v=" 10-14"/>
    <x v="10"/>
    <n v="7"/>
    <n v="5"/>
    <n v="51"/>
    <n v="31883"/>
  </r>
  <r>
    <n v="33"/>
    <x v="6"/>
    <s v="All"/>
    <s v=" 2-4"/>
    <x v="0"/>
    <n v="221"/>
    <n v="198"/>
    <n v="1605"/>
    <n v="13409"/>
  </r>
  <r>
    <n v="33"/>
    <x v="6"/>
    <s v="All"/>
    <s v=" 2-4"/>
    <x v="1"/>
    <n v="0"/>
    <n v="0"/>
    <n v="0"/>
    <n v="13409"/>
  </r>
  <r>
    <n v="33"/>
    <x v="6"/>
    <s v="All"/>
    <s v=" 2-4"/>
    <x v="2"/>
    <n v="0"/>
    <n v="0"/>
    <n v="0"/>
    <n v="13409"/>
  </r>
  <r>
    <n v="33"/>
    <x v="6"/>
    <s v="All"/>
    <s v=" 2-4"/>
    <x v="3"/>
    <n v="0"/>
    <n v="0"/>
    <n v="0"/>
    <n v="13409"/>
  </r>
  <r>
    <n v="33"/>
    <x v="6"/>
    <s v="All"/>
    <s v=" 2-4"/>
    <x v="4"/>
    <n v="0"/>
    <n v="0"/>
    <n v="0"/>
    <n v="13409"/>
  </r>
  <r>
    <n v="33"/>
    <x v="6"/>
    <s v="All"/>
    <s v=" 2-4"/>
    <x v="5"/>
    <n v="1"/>
    <n v="1"/>
    <n v="4"/>
    <n v="13409"/>
  </r>
  <r>
    <n v="33"/>
    <x v="6"/>
    <s v="All"/>
    <s v=" 2-4"/>
    <x v="6"/>
    <n v="0"/>
    <n v="0"/>
    <n v="0"/>
    <n v="13409"/>
  </r>
  <r>
    <n v="33"/>
    <x v="6"/>
    <s v="All"/>
    <s v=" 2-4"/>
    <x v="7"/>
    <n v="4"/>
    <n v="3"/>
    <n v="45"/>
    <n v="13409"/>
  </r>
  <r>
    <n v="33"/>
    <x v="6"/>
    <s v="All"/>
    <s v=" 2-4"/>
    <x v="8"/>
    <n v="0"/>
    <n v="0"/>
    <n v="0"/>
    <n v="13409"/>
  </r>
  <r>
    <n v="33"/>
    <x v="6"/>
    <s v="All"/>
    <s v=" 2-4"/>
    <x v="9"/>
    <n v="0"/>
    <n v="0"/>
    <n v="0"/>
    <n v="13409"/>
  </r>
  <r>
    <n v="33"/>
    <x v="6"/>
    <s v="All"/>
    <s v=" 2-4"/>
    <x v="10"/>
    <n v="0"/>
    <n v="0"/>
    <n v="0"/>
    <n v="13409"/>
  </r>
  <r>
    <n v="33"/>
    <x v="6"/>
    <s v="All"/>
    <s v=" 5-9"/>
    <x v="0"/>
    <n v="447"/>
    <n v="385"/>
    <n v="2835"/>
    <n v="26087"/>
  </r>
  <r>
    <n v="33"/>
    <x v="6"/>
    <s v="All"/>
    <s v=" 5-9"/>
    <x v="1"/>
    <n v="0"/>
    <n v="0"/>
    <n v="0"/>
    <n v="26087"/>
  </r>
  <r>
    <n v="33"/>
    <x v="6"/>
    <s v="All"/>
    <s v=" 5-9"/>
    <x v="2"/>
    <n v="0"/>
    <n v="0"/>
    <n v="0"/>
    <n v="26087"/>
  </r>
  <r>
    <n v="33"/>
    <x v="6"/>
    <s v="All"/>
    <s v=" 5-9"/>
    <x v="3"/>
    <n v="0"/>
    <n v="0"/>
    <n v="0"/>
    <n v="26087"/>
  </r>
  <r>
    <n v="33"/>
    <x v="6"/>
    <s v="All"/>
    <s v=" 5-9"/>
    <x v="4"/>
    <n v="0"/>
    <n v="0"/>
    <n v="0"/>
    <n v="26087"/>
  </r>
  <r>
    <n v="33"/>
    <x v="6"/>
    <s v="All"/>
    <s v=" 5-9"/>
    <x v="5"/>
    <n v="0"/>
    <n v="0"/>
    <n v="0"/>
    <n v="26087"/>
  </r>
  <r>
    <n v="33"/>
    <x v="6"/>
    <s v="All"/>
    <s v=" 5-9"/>
    <x v="6"/>
    <n v="0"/>
    <n v="0"/>
    <n v="0"/>
    <n v="26087"/>
  </r>
  <r>
    <n v="33"/>
    <x v="6"/>
    <s v="All"/>
    <s v=" 5-9"/>
    <x v="7"/>
    <n v="8"/>
    <n v="5"/>
    <n v="37"/>
    <n v="26087"/>
  </r>
  <r>
    <n v="33"/>
    <x v="6"/>
    <s v="All"/>
    <s v=" 5-9"/>
    <x v="8"/>
    <n v="0"/>
    <n v="0"/>
    <n v="0"/>
    <n v="26087"/>
  </r>
  <r>
    <n v="33"/>
    <x v="6"/>
    <s v="All"/>
    <s v=" 5-9"/>
    <x v="9"/>
    <n v="0"/>
    <n v="0"/>
    <n v="0"/>
    <n v="26087"/>
  </r>
  <r>
    <n v="33"/>
    <x v="6"/>
    <s v="All"/>
    <s v=" 5-9"/>
    <x v="10"/>
    <n v="1"/>
    <n v="1"/>
    <n v="10"/>
    <n v="26087"/>
  </r>
  <r>
    <n v="33"/>
    <x v="7"/>
    <s v="All"/>
    <s v=" 0-1"/>
    <x v="0"/>
    <n v="42"/>
    <n v="40"/>
    <n v="325"/>
    <n v="7600"/>
  </r>
  <r>
    <n v="33"/>
    <x v="7"/>
    <s v="All"/>
    <s v=" 0-1"/>
    <x v="1"/>
    <n v="0"/>
    <n v="0"/>
    <n v="0"/>
    <n v="7600"/>
  </r>
  <r>
    <n v="33"/>
    <x v="7"/>
    <s v="All"/>
    <s v=" 0-1"/>
    <x v="2"/>
    <n v="0"/>
    <n v="0"/>
    <n v="0"/>
    <n v="7600"/>
  </r>
  <r>
    <n v="33"/>
    <x v="7"/>
    <s v="All"/>
    <s v=" 0-1"/>
    <x v="3"/>
    <n v="0"/>
    <n v="0"/>
    <n v="0"/>
    <n v="7600"/>
  </r>
  <r>
    <n v="33"/>
    <x v="7"/>
    <s v="All"/>
    <s v=" 0-1"/>
    <x v="4"/>
    <n v="0"/>
    <n v="0"/>
    <n v="0"/>
    <n v="7600"/>
  </r>
  <r>
    <n v="33"/>
    <x v="7"/>
    <s v="All"/>
    <s v=" 0-1"/>
    <x v="5"/>
    <n v="0"/>
    <n v="0"/>
    <n v="0"/>
    <n v="7600"/>
  </r>
  <r>
    <n v="33"/>
    <x v="7"/>
    <s v="All"/>
    <s v=" 0-1"/>
    <x v="6"/>
    <n v="0"/>
    <n v="0"/>
    <n v="0"/>
    <n v="7600"/>
  </r>
  <r>
    <n v="33"/>
    <x v="7"/>
    <s v="All"/>
    <s v=" 0-1"/>
    <x v="7"/>
    <n v="10"/>
    <n v="9"/>
    <n v="60"/>
    <n v="7600"/>
  </r>
  <r>
    <n v="33"/>
    <x v="7"/>
    <s v="All"/>
    <s v=" 0-1"/>
    <x v="8"/>
    <n v="0"/>
    <n v="0"/>
    <n v="0"/>
    <n v="7600"/>
  </r>
  <r>
    <n v="33"/>
    <x v="7"/>
    <s v="All"/>
    <s v=" 0-1"/>
    <x v="9"/>
    <n v="0"/>
    <n v="0"/>
    <n v="0"/>
    <n v="7600"/>
  </r>
  <r>
    <n v="33"/>
    <x v="7"/>
    <s v="All"/>
    <s v=" 0-1"/>
    <x v="10"/>
    <n v="0"/>
    <n v="0"/>
    <n v="0"/>
    <n v="7600"/>
  </r>
  <r>
    <n v="33"/>
    <x v="7"/>
    <s v="All"/>
    <s v=" 10-14"/>
    <x v="0"/>
    <n v="319"/>
    <n v="277"/>
    <n v="1564"/>
    <n v="28814"/>
  </r>
  <r>
    <n v="33"/>
    <x v="7"/>
    <s v="All"/>
    <s v=" 10-14"/>
    <x v="1"/>
    <n v="0"/>
    <n v="0"/>
    <n v="0"/>
    <n v="28814"/>
  </r>
  <r>
    <n v="33"/>
    <x v="7"/>
    <s v="All"/>
    <s v=" 10-14"/>
    <x v="2"/>
    <n v="0"/>
    <n v="0"/>
    <n v="0"/>
    <n v="28814"/>
  </r>
  <r>
    <n v="33"/>
    <x v="7"/>
    <s v="All"/>
    <s v=" 10-14"/>
    <x v="3"/>
    <n v="0"/>
    <n v="0"/>
    <n v="0"/>
    <n v="28814"/>
  </r>
  <r>
    <n v="33"/>
    <x v="7"/>
    <s v="All"/>
    <s v=" 10-14"/>
    <x v="4"/>
    <n v="0"/>
    <n v="0"/>
    <n v="0"/>
    <n v="28814"/>
  </r>
  <r>
    <n v="33"/>
    <x v="7"/>
    <s v="All"/>
    <s v=" 10-14"/>
    <x v="5"/>
    <n v="0"/>
    <n v="0"/>
    <n v="0"/>
    <n v="28814"/>
  </r>
  <r>
    <n v="33"/>
    <x v="7"/>
    <s v="All"/>
    <s v=" 10-14"/>
    <x v="6"/>
    <n v="2"/>
    <n v="1"/>
    <n v="25"/>
    <n v="28814"/>
  </r>
  <r>
    <n v="33"/>
    <x v="7"/>
    <s v="All"/>
    <s v=" 10-14"/>
    <x v="7"/>
    <n v="6"/>
    <n v="6"/>
    <n v="36"/>
    <n v="28814"/>
  </r>
  <r>
    <n v="33"/>
    <x v="7"/>
    <s v="All"/>
    <s v=" 10-14"/>
    <x v="8"/>
    <n v="0"/>
    <n v="0"/>
    <n v="0"/>
    <n v="28814"/>
  </r>
  <r>
    <n v="33"/>
    <x v="7"/>
    <s v="All"/>
    <s v=" 10-14"/>
    <x v="9"/>
    <n v="0"/>
    <n v="0"/>
    <n v="0"/>
    <n v="28814"/>
  </r>
  <r>
    <n v="33"/>
    <x v="7"/>
    <s v="All"/>
    <s v=" 10-14"/>
    <x v="10"/>
    <n v="2"/>
    <n v="1"/>
    <n v="15"/>
    <n v="28814"/>
  </r>
  <r>
    <n v="33"/>
    <x v="7"/>
    <s v="All"/>
    <s v=" 2-4"/>
    <x v="0"/>
    <n v="141"/>
    <n v="117"/>
    <n v="961"/>
    <n v="12140"/>
  </r>
  <r>
    <n v="33"/>
    <x v="7"/>
    <s v="All"/>
    <s v=" 2-4"/>
    <x v="1"/>
    <n v="0"/>
    <n v="0"/>
    <n v="0"/>
    <n v="12140"/>
  </r>
  <r>
    <n v="33"/>
    <x v="7"/>
    <s v="All"/>
    <s v=" 2-4"/>
    <x v="2"/>
    <n v="0"/>
    <n v="0"/>
    <n v="0"/>
    <n v="12140"/>
  </r>
  <r>
    <n v="33"/>
    <x v="7"/>
    <s v="All"/>
    <s v=" 2-4"/>
    <x v="3"/>
    <n v="0"/>
    <n v="0"/>
    <n v="0"/>
    <n v="12140"/>
  </r>
  <r>
    <n v="33"/>
    <x v="7"/>
    <s v="All"/>
    <s v=" 2-4"/>
    <x v="4"/>
    <n v="0"/>
    <n v="0"/>
    <n v="0"/>
    <n v="12140"/>
  </r>
  <r>
    <n v="33"/>
    <x v="7"/>
    <s v="All"/>
    <s v=" 2-4"/>
    <x v="5"/>
    <n v="0"/>
    <n v="0"/>
    <n v="0"/>
    <n v="12140"/>
  </r>
  <r>
    <n v="33"/>
    <x v="7"/>
    <s v="All"/>
    <s v=" 2-4"/>
    <x v="6"/>
    <n v="0"/>
    <n v="0"/>
    <n v="0"/>
    <n v="12140"/>
  </r>
  <r>
    <n v="33"/>
    <x v="7"/>
    <s v="All"/>
    <s v=" 2-4"/>
    <x v="7"/>
    <n v="2"/>
    <n v="2"/>
    <n v="20"/>
    <n v="12140"/>
  </r>
  <r>
    <n v="33"/>
    <x v="7"/>
    <s v="All"/>
    <s v=" 2-4"/>
    <x v="8"/>
    <n v="0"/>
    <n v="0"/>
    <n v="0"/>
    <n v="12140"/>
  </r>
  <r>
    <n v="33"/>
    <x v="7"/>
    <s v="All"/>
    <s v=" 2-4"/>
    <x v="9"/>
    <n v="0"/>
    <n v="0"/>
    <n v="0"/>
    <n v="12140"/>
  </r>
  <r>
    <n v="33"/>
    <x v="7"/>
    <s v="All"/>
    <s v=" 2-4"/>
    <x v="10"/>
    <n v="0"/>
    <n v="0"/>
    <n v="0"/>
    <n v="12140"/>
  </r>
  <r>
    <n v="33"/>
    <x v="7"/>
    <s v="All"/>
    <s v=" 5-9"/>
    <x v="0"/>
    <n v="276"/>
    <n v="245"/>
    <n v="1569"/>
    <n v="23894"/>
  </r>
  <r>
    <n v="33"/>
    <x v="7"/>
    <s v="All"/>
    <s v=" 5-9"/>
    <x v="1"/>
    <n v="0"/>
    <n v="0"/>
    <n v="0"/>
    <n v="23894"/>
  </r>
  <r>
    <n v="33"/>
    <x v="7"/>
    <s v="All"/>
    <s v=" 5-9"/>
    <x v="2"/>
    <n v="0"/>
    <n v="0"/>
    <n v="0"/>
    <n v="23894"/>
  </r>
  <r>
    <n v="33"/>
    <x v="7"/>
    <s v="All"/>
    <s v=" 5-9"/>
    <x v="3"/>
    <n v="0"/>
    <n v="0"/>
    <n v="0"/>
    <n v="23894"/>
  </r>
  <r>
    <n v="33"/>
    <x v="7"/>
    <s v="All"/>
    <s v=" 5-9"/>
    <x v="4"/>
    <n v="0"/>
    <n v="0"/>
    <n v="0"/>
    <n v="23894"/>
  </r>
  <r>
    <n v="33"/>
    <x v="7"/>
    <s v="All"/>
    <s v=" 5-9"/>
    <x v="5"/>
    <n v="4"/>
    <n v="1"/>
    <n v="72"/>
    <n v="23894"/>
  </r>
  <r>
    <n v="33"/>
    <x v="7"/>
    <s v="All"/>
    <s v=" 5-9"/>
    <x v="6"/>
    <n v="0"/>
    <n v="0"/>
    <n v="0"/>
    <n v="23894"/>
  </r>
  <r>
    <n v="33"/>
    <x v="7"/>
    <s v="All"/>
    <s v=" 5-9"/>
    <x v="7"/>
    <n v="3"/>
    <n v="3"/>
    <n v="15"/>
    <n v="23894"/>
  </r>
  <r>
    <n v="33"/>
    <x v="7"/>
    <s v="All"/>
    <s v=" 5-9"/>
    <x v="8"/>
    <n v="0"/>
    <n v="0"/>
    <n v="0"/>
    <n v="23894"/>
  </r>
  <r>
    <n v="33"/>
    <x v="7"/>
    <s v="All"/>
    <s v=" 5-9"/>
    <x v="9"/>
    <n v="0"/>
    <n v="0"/>
    <n v="0"/>
    <n v="23894"/>
  </r>
  <r>
    <n v="33"/>
    <x v="7"/>
    <s v="All"/>
    <s v=" 5-9"/>
    <x v="10"/>
    <n v="0"/>
    <n v="0"/>
    <n v="0"/>
    <n v="23894"/>
  </r>
  <r>
    <n v="33"/>
    <x v="8"/>
    <s v="All"/>
    <s v=" 0-1"/>
    <x v="0"/>
    <n v="36"/>
    <n v="35"/>
    <n v="292"/>
    <n v="7388"/>
  </r>
  <r>
    <n v="33"/>
    <x v="8"/>
    <s v="All"/>
    <s v=" 0-1"/>
    <x v="1"/>
    <n v="0"/>
    <n v="0"/>
    <n v="0"/>
    <n v="7388"/>
  </r>
  <r>
    <n v="33"/>
    <x v="8"/>
    <s v="All"/>
    <s v=" 0-1"/>
    <x v="2"/>
    <n v="0"/>
    <n v="0"/>
    <n v="0"/>
    <n v="7388"/>
  </r>
  <r>
    <n v="33"/>
    <x v="8"/>
    <s v="All"/>
    <s v=" 0-1"/>
    <x v="3"/>
    <n v="0"/>
    <n v="0"/>
    <n v="0"/>
    <n v="7388"/>
  </r>
  <r>
    <n v="33"/>
    <x v="8"/>
    <s v="All"/>
    <s v=" 0-1"/>
    <x v="4"/>
    <n v="0"/>
    <n v="0"/>
    <n v="0"/>
    <n v="7388"/>
  </r>
  <r>
    <n v="33"/>
    <x v="8"/>
    <s v="All"/>
    <s v=" 0-1"/>
    <x v="5"/>
    <n v="1"/>
    <n v="1"/>
    <n v="3"/>
    <n v="7388"/>
  </r>
  <r>
    <n v="33"/>
    <x v="8"/>
    <s v="All"/>
    <s v=" 0-1"/>
    <x v="6"/>
    <n v="1"/>
    <n v="1"/>
    <n v="30"/>
    <n v="7388"/>
  </r>
  <r>
    <n v="33"/>
    <x v="8"/>
    <s v="All"/>
    <s v=" 0-1"/>
    <x v="7"/>
    <n v="1"/>
    <n v="1"/>
    <n v="10"/>
    <n v="7388"/>
  </r>
  <r>
    <n v="33"/>
    <x v="8"/>
    <s v="All"/>
    <s v=" 0-1"/>
    <x v="8"/>
    <n v="0"/>
    <n v="0"/>
    <n v="0"/>
    <n v="7388"/>
  </r>
  <r>
    <n v="33"/>
    <x v="8"/>
    <s v="All"/>
    <s v=" 0-1"/>
    <x v="9"/>
    <n v="0"/>
    <n v="0"/>
    <n v="0"/>
    <n v="7388"/>
  </r>
  <r>
    <n v="33"/>
    <x v="8"/>
    <s v="All"/>
    <s v=" 0-1"/>
    <x v="10"/>
    <n v="0"/>
    <n v="0"/>
    <n v="0"/>
    <n v="7388"/>
  </r>
  <r>
    <n v="33"/>
    <x v="8"/>
    <s v="All"/>
    <s v=" 10-14"/>
    <x v="0"/>
    <n v="242"/>
    <n v="214"/>
    <n v="1084"/>
    <n v="27312"/>
  </r>
  <r>
    <n v="33"/>
    <x v="8"/>
    <s v="All"/>
    <s v=" 10-14"/>
    <x v="1"/>
    <n v="0"/>
    <n v="0"/>
    <n v="0"/>
    <n v="27312"/>
  </r>
  <r>
    <n v="33"/>
    <x v="8"/>
    <s v="All"/>
    <s v=" 10-14"/>
    <x v="2"/>
    <n v="0"/>
    <n v="0"/>
    <n v="0"/>
    <n v="27312"/>
  </r>
  <r>
    <n v="33"/>
    <x v="8"/>
    <s v="All"/>
    <s v=" 10-14"/>
    <x v="3"/>
    <n v="0"/>
    <n v="0"/>
    <n v="0"/>
    <n v="27312"/>
  </r>
  <r>
    <n v="33"/>
    <x v="8"/>
    <s v="All"/>
    <s v=" 10-14"/>
    <x v="4"/>
    <n v="0"/>
    <n v="0"/>
    <n v="0"/>
    <n v="27312"/>
  </r>
  <r>
    <n v="33"/>
    <x v="8"/>
    <s v="All"/>
    <s v=" 10-14"/>
    <x v="5"/>
    <n v="0"/>
    <n v="0"/>
    <n v="0"/>
    <n v="27312"/>
  </r>
  <r>
    <n v="33"/>
    <x v="8"/>
    <s v="All"/>
    <s v=" 10-14"/>
    <x v="6"/>
    <n v="0"/>
    <n v="0"/>
    <n v="0"/>
    <n v="27312"/>
  </r>
  <r>
    <n v="33"/>
    <x v="8"/>
    <s v="All"/>
    <s v=" 10-14"/>
    <x v="7"/>
    <n v="6"/>
    <n v="5"/>
    <n v="32"/>
    <n v="27312"/>
  </r>
  <r>
    <n v="33"/>
    <x v="8"/>
    <s v="All"/>
    <s v=" 10-14"/>
    <x v="8"/>
    <n v="0"/>
    <n v="0"/>
    <n v="0"/>
    <n v="27312"/>
  </r>
  <r>
    <n v="33"/>
    <x v="8"/>
    <s v="All"/>
    <s v=" 10-14"/>
    <x v="9"/>
    <n v="0"/>
    <n v="0"/>
    <n v="0"/>
    <n v="27312"/>
  </r>
  <r>
    <n v="33"/>
    <x v="8"/>
    <s v="All"/>
    <s v=" 10-14"/>
    <x v="10"/>
    <n v="5"/>
    <n v="5"/>
    <n v="46"/>
    <n v="27312"/>
  </r>
  <r>
    <n v="33"/>
    <x v="8"/>
    <s v="All"/>
    <s v=" 2-4"/>
    <x v="0"/>
    <n v="102"/>
    <n v="100"/>
    <n v="801"/>
    <n v="11752"/>
  </r>
  <r>
    <n v="33"/>
    <x v="8"/>
    <s v="All"/>
    <s v=" 2-4"/>
    <x v="1"/>
    <n v="0"/>
    <n v="0"/>
    <n v="0"/>
    <n v="11752"/>
  </r>
  <r>
    <n v="33"/>
    <x v="8"/>
    <s v="All"/>
    <s v=" 2-4"/>
    <x v="2"/>
    <n v="0"/>
    <n v="0"/>
    <n v="0"/>
    <n v="11752"/>
  </r>
  <r>
    <n v="33"/>
    <x v="8"/>
    <s v="All"/>
    <s v=" 2-4"/>
    <x v="3"/>
    <n v="0"/>
    <n v="0"/>
    <n v="0"/>
    <n v="11752"/>
  </r>
  <r>
    <n v="33"/>
    <x v="8"/>
    <s v="All"/>
    <s v=" 2-4"/>
    <x v="4"/>
    <n v="0"/>
    <n v="0"/>
    <n v="0"/>
    <n v="11752"/>
  </r>
  <r>
    <n v="33"/>
    <x v="8"/>
    <s v="All"/>
    <s v=" 2-4"/>
    <x v="5"/>
    <n v="0"/>
    <n v="0"/>
    <n v="0"/>
    <n v="11752"/>
  </r>
  <r>
    <n v="33"/>
    <x v="8"/>
    <s v="All"/>
    <s v=" 2-4"/>
    <x v="6"/>
    <n v="0"/>
    <n v="0"/>
    <n v="0"/>
    <n v="11752"/>
  </r>
  <r>
    <n v="33"/>
    <x v="8"/>
    <s v="All"/>
    <s v=" 2-4"/>
    <x v="7"/>
    <n v="3"/>
    <n v="3"/>
    <n v="25"/>
    <n v="11752"/>
  </r>
  <r>
    <n v="33"/>
    <x v="8"/>
    <s v="All"/>
    <s v=" 2-4"/>
    <x v="8"/>
    <n v="0"/>
    <n v="0"/>
    <n v="0"/>
    <n v="11752"/>
  </r>
  <r>
    <n v="33"/>
    <x v="8"/>
    <s v="All"/>
    <s v=" 2-4"/>
    <x v="9"/>
    <n v="0"/>
    <n v="0"/>
    <n v="0"/>
    <n v="11752"/>
  </r>
  <r>
    <n v="33"/>
    <x v="8"/>
    <s v="All"/>
    <s v=" 2-4"/>
    <x v="10"/>
    <n v="0"/>
    <n v="0"/>
    <n v="0"/>
    <n v="11752"/>
  </r>
  <r>
    <n v="33"/>
    <x v="8"/>
    <s v="All"/>
    <s v=" 5-9"/>
    <x v="0"/>
    <n v="203"/>
    <n v="178"/>
    <n v="1523"/>
    <n v="22678"/>
  </r>
  <r>
    <n v="33"/>
    <x v="8"/>
    <s v="All"/>
    <s v=" 5-9"/>
    <x v="1"/>
    <n v="0"/>
    <n v="0"/>
    <n v="0"/>
    <n v="22678"/>
  </r>
  <r>
    <n v="33"/>
    <x v="8"/>
    <s v="All"/>
    <s v=" 5-9"/>
    <x v="2"/>
    <n v="0"/>
    <n v="0"/>
    <n v="0"/>
    <n v="22678"/>
  </r>
  <r>
    <n v="33"/>
    <x v="8"/>
    <s v="All"/>
    <s v=" 5-9"/>
    <x v="3"/>
    <n v="2"/>
    <n v="1"/>
    <n v="8"/>
    <n v="22678"/>
  </r>
  <r>
    <n v="33"/>
    <x v="8"/>
    <s v="All"/>
    <s v=" 5-9"/>
    <x v="4"/>
    <n v="0"/>
    <n v="0"/>
    <n v="0"/>
    <n v="22678"/>
  </r>
  <r>
    <n v="33"/>
    <x v="8"/>
    <s v="All"/>
    <s v=" 5-9"/>
    <x v="5"/>
    <n v="0"/>
    <n v="0"/>
    <n v="0"/>
    <n v="22678"/>
  </r>
  <r>
    <n v="33"/>
    <x v="8"/>
    <s v="All"/>
    <s v=" 5-9"/>
    <x v="6"/>
    <n v="0"/>
    <n v="0"/>
    <n v="0"/>
    <n v="22678"/>
  </r>
  <r>
    <n v="33"/>
    <x v="8"/>
    <s v="All"/>
    <s v=" 5-9"/>
    <x v="7"/>
    <n v="2"/>
    <n v="2"/>
    <n v="10"/>
    <n v="22678"/>
  </r>
  <r>
    <n v="33"/>
    <x v="8"/>
    <s v="All"/>
    <s v=" 5-9"/>
    <x v="8"/>
    <n v="0"/>
    <n v="0"/>
    <n v="0"/>
    <n v="22678"/>
  </r>
  <r>
    <n v="33"/>
    <x v="8"/>
    <s v="All"/>
    <s v=" 5-9"/>
    <x v="9"/>
    <n v="0"/>
    <n v="0"/>
    <n v="0"/>
    <n v="22678"/>
  </r>
  <r>
    <n v="33"/>
    <x v="8"/>
    <s v="All"/>
    <s v=" 5-9"/>
    <x v="10"/>
    <n v="0"/>
    <n v="0"/>
    <n v="0"/>
    <n v="22678"/>
  </r>
  <r>
    <n v="33"/>
    <x v="9"/>
    <s v="All"/>
    <s v=" 0-1"/>
    <x v="0"/>
    <n v="25"/>
    <n v="25"/>
    <n v="247"/>
    <n v="6840"/>
  </r>
  <r>
    <n v="33"/>
    <x v="9"/>
    <s v="All"/>
    <s v=" 0-1"/>
    <x v="1"/>
    <n v="0"/>
    <n v="0"/>
    <n v="0"/>
    <n v="6840"/>
  </r>
  <r>
    <n v="33"/>
    <x v="9"/>
    <s v="All"/>
    <s v=" 0-1"/>
    <x v="2"/>
    <n v="0"/>
    <n v="0"/>
    <n v="0"/>
    <n v="6840"/>
  </r>
  <r>
    <n v="33"/>
    <x v="9"/>
    <s v="All"/>
    <s v=" 0-1"/>
    <x v="3"/>
    <n v="0"/>
    <n v="0"/>
    <n v="0"/>
    <n v="6840"/>
  </r>
  <r>
    <n v="33"/>
    <x v="9"/>
    <s v="All"/>
    <s v=" 0-1"/>
    <x v="4"/>
    <n v="0"/>
    <n v="0"/>
    <n v="0"/>
    <n v="6840"/>
  </r>
  <r>
    <n v="33"/>
    <x v="9"/>
    <s v="All"/>
    <s v=" 0-1"/>
    <x v="5"/>
    <n v="1"/>
    <n v="1"/>
    <n v="25"/>
    <n v="6840"/>
  </r>
  <r>
    <n v="33"/>
    <x v="9"/>
    <s v="All"/>
    <s v=" 0-1"/>
    <x v="6"/>
    <n v="0"/>
    <n v="0"/>
    <n v="0"/>
    <n v="6840"/>
  </r>
  <r>
    <n v="33"/>
    <x v="9"/>
    <s v="All"/>
    <s v=" 0-1"/>
    <x v="7"/>
    <n v="4"/>
    <n v="4"/>
    <n v="26"/>
    <n v="6840"/>
  </r>
  <r>
    <n v="33"/>
    <x v="9"/>
    <s v="All"/>
    <s v=" 0-1"/>
    <x v="8"/>
    <n v="0"/>
    <n v="0"/>
    <n v="0"/>
    <n v="6840"/>
  </r>
  <r>
    <n v="33"/>
    <x v="9"/>
    <s v="All"/>
    <s v=" 0-1"/>
    <x v="9"/>
    <n v="0"/>
    <n v="0"/>
    <n v="0"/>
    <n v="6840"/>
  </r>
  <r>
    <n v="33"/>
    <x v="9"/>
    <s v="All"/>
    <s v=" 0-1"/>
    <x v="10"/>
    <n v="0"/>
    <n v="0"/>
    <n v="0"/>
    <n v="6840"/>
  </r>
  <r>
    <n v="33"/>
    <x v="9"/>
    <s v="All"/>
    <s v=" 10-14"/>
    <x v="0"/>
    <n v="241"/>
    <n v="217"/>
    <n v="1073"/>
    <n v="26289"/>
  </r>
  <r>
    <n v="33"/>
    <x v="9"/>
    <s v="All"/>
    <s v=" 10-14"/>
    <x v="1"/>
    <n v="0"/>
    <n v="0"/>
    <n v="0"/>
    <n v="26289"/>
  </r>
  <r>
    <n v="33"/>
    <x v="9"/>
    <s v="All"/>
    <s v=" 10-14"/>
    <x v="2"/>
    <n v="0"/>
    <n v="0"/>
    <n v="0"/>
    <n v="26289"/>
  </r>
  <r>
    <n v="33"/>
    <x v="9"/>
    <s v="All"/>
    <s v=" 10-14"/>
    <x v="3"/>
    <n v="0"/>
    <n v="0"/>
    <n v="0"/>
    <n v="26289"/>
  </r>
  <r>
    <n v="33"/>
    <x v="9"/>
    <s v="All"/>
    <s v=" 10-14"/>
    <x v="4"/>
    <n v="0"/>
    <n v="0"/>
    <n v="0"/>
    <n v="26289"/>
  </r>
  <r>
    <n v="33"/>
    <x v="9"/>
    <s v="All"/>
    <s v=" 10-14"/>
    <x v="5"/>
    <n v="0"/>
    <n v="0"/>
    <n v="0"/>
    <n v="26289"/>
  </r>
  <r>
    <n v="33"/>
    <x v="9"/>
    <s v="All"/>
    <s v=" 10-14"/>
    <x v="6"/>
    <n v="1"/>
    <n v="1"/>
    <n v="10"/>
    <n v="26289"/>
  </r>
  <r>
    <n v="33"/>
    <x v="9"/>
    <s v="All"/>
    <s v=" 10-14"/>
    <x v="7"/>
    <n v="5"/>
    <n v="3"/>
    <n v="96"/>
    <n v="26289"/>
  </r>
  <r>
    <n v="33"/>
    <x v="9"/>
    <s v="All"/>
    <s v=" 10-14"/>
    <x v="8"/>
    <n v="0"/>
    <n v="0"/>
    <n v="0"/>
    <n v="26289"/>
  </r>
  <r>
    <n v="33"/>
    <x v="9"/>
    <s v="All"/>
    <s v=" 10-14"/>
    <x v="9"/>
    <n v="0"/>
    <n v="0"/>
    <n v="0"/>
    <n v="26289"/>
  </r>
  <r>
    <n v="33"/>
    <x v="9"/>
    <s v="All"/>
    <s v=" 10-14"/>
    <x v="10"/>
    <n v="1"/>
    <n v="1"/>
    <n v="6"/>
    <n v="26289"/>
  </r>
  <r>
    <n v="33"/>
    <x v="9"/>
    <s v="All"/>
    <s v=" 2-4"/>
    <x v="0"/>
    <n v="87"/>
    <n v="79"/>
    <n v="750"/>
    <n v="11317"/>
  </r>
  <r>
    <n v="33"/>
    <x v="9"/>
    <s v="All"/>
    <s v=" 2-4"/>
    <x v="1"/>
    <n v="0"/>
    <n v="0"/>
    <n v="0"/>
    <n v="11317"/>
  </r>
  <r>
    <n v="33"/>
    <x v="9"/>
    <s v="All"/>
    <s v=" 2-4"/>
    <x v="2"/>
    <n v="0"/>
    <n v="0"/>
    <n v="0"/>
    <n v="11317"/>
  </r>
  <r>
    <n v="33"/>
    <x v="9"/>
    <s v="All"/>
    <s v=" 2-4"/>
    <x v="3"/>
    <n v="0"/>
    <n v="0"/>
    <n v="0"/>
    <n v="11317"/>
  </r>
  <r>
    <n v="33"/>
    <x v="9"/>
    <s v="All"/>
    <s v=" 2-4"/>
    <x v="4"/>
    <n v="0"/>
    <n v="0"/>
    <n v="0"/>
    <n v="11317"/>
  </r>
  <r>
    <n v="33"/>
    <x v="9"/>
    <s v="All"/>
    <s v=" 2-4"/>
    <x v="5"/>
    <n v="0"/>
    <n v="0"/>
    <n v="0"/>
    <n v="11317"/>
  </r>
  <r>
    <n v="33"/>
    <x v="9"/>
    <s v="All"/>
    <s v=" 2-4"/>
    <x v="6"/>
    <n v="0"/>
    <n v="0"/>
    <n v="0"/>
    <n v="11317"/>
  </r>
  <r>
    <n v="33"/>
    <x v="9"/>
    <s v="All"/>
    <s v=" 2-4"/>
    <x v="7"/>
    <n v="1"/>
    <n v="1"/>
    <n v="5"/>
    <n v="11317"/>
  </r>
  <r>
    <n v="33"/>
    <x v="9"/>
    <s v="All"/>
    <s v=" 2-4"/>
    <x v="8"/>
    <n v="0"/>
    <n v="0"/>
    <n v="0"/>
    <n v="11317"/>
  </r>
  <r>
    <n v="33"/>
    <x v="9"/>
    <s v="All"/>
    <s v=" 2-4"/>
    <x v="9"/>
    <n v="0"/>
    <n v="0"/>
    <n v="0"/>
    <n v="11317"/>
  </r>
  <r>
    <n v="33"/>
    <x v="9"/>
    <s v="All"/>
    <s v=" 2-4"/>
    <x v="10"/>
    <n v="0"/>
    <n v="0"/>
    <n v="0"/>
    <n v="11317"/>
  </r>
  <r>
    <n v="33"/>
    <x v="9"/>
    <s v="All"/>
    <s v=" 5-9"/>
    <x v="0"/>
    <n v="201"/>
    <n v="178"/>
    <n v="1458"/>
    <n v="21633"/>
  </r>
  <r>
    <n v="33"/>
    <x v="9"/>
    <s v="All"/>
    <s v=" 5-9"/>
    <x v="1"/>
    <n v="0"/>
    <n v="0"/>
    <n v="0"/>
    <n v="21633"/>
  </r>
  <r>
    <n v="33"/>
    <x v="9"/>
    <s v="All"/>
    <s v=" 5-9"/>
    <x v="2"/>
    <n v="0"/>
    <n v="0"/>
    <n v="0"/>
    <n v="21633"/>
  </r>
  <r>
    <n v="33"/>
    <x v="9"/>
    <s v="All"/>
    <s v=" 5-9"/>
    <x v="3"/>
    <n v="0"/>
    <n v="0"/>
    <n v="0"/>
    <n v="21633"/>
  </r>
  <r>
    <n v="33"/>
    <x v="9"/>
    <s v="All"/>
    <s v=" 5-9"/>
    <x v="4"/>
    <n v="0"/>
    <n v="0"/>
    <n v="0"/>
    <n v="21633"/>
  </r>
  <r>
    <n v="33"/>
    <x v="9"/>
    <s v="All"/>
    <s v=" 5-9"/>
    <x v="5"/>
    <n v="0"/>
    <n v="0"/>
    <n v="0"/>
    <n v="21633"/>
  </r>
  <r>
    <n v="33"/>
    <x v="9"/>
    <s v="All"/>
    <s v=" 5-9"/>
    <x v="6"/>
    <n v="6"/>
    <n v="2"/>
    <n v="32"/>
    <n v="21633"/>
  </r>
  <r>
    <n v="33"/>
    <x v="9"/>
    <s v="All"/>
    <s v=" 5-9"/>
    <x v="7"/>
    <n v="4"/>
    <n v="4"/>
    <n v="17"/>
    <n v="21633"/>
  </r>
  <r>
    <n v="33"/>
    <x v="9"/>
    <s v="All"/>
    <s v=" 5-9"/>
    <x v="8"/>
    <n v="0"/>
    <n v="0"/>
    <n v="0"/>
    <n v="21633"/>
  </r>
  <r>
    <n v="33"/>
    <x v="9"/>
    <s v="All"/>
    <s v=" 5-9"/>
    <x v="9"/>
    <n v="0"/>
    <n v="0"/>
    <n v="0"/>
    <n v="21633"/>
  </r>
  <r>
    <n v="33"/>
    <x v="9"/>
    <s v="All"/>
    <s v=" 5-9"/>
    <x v="10"/>
    <n v="0"/>
    <n v="0"/>
    <n v="0"/>
    <n v="21633"/>
  </r>
  <r>
    <n v="33"/>
    <x v="10"/>
    <s v="All"/>
    <s v=" 0-1"/>
    <x v="0"/>
    <n v="15"/>
    <n v="15"/>
    <n v="36"/>
    <n v="6541"/>
  </r>
  <r>
    <n v="33"/>
    <x v="10"/>
    <s v="All"/>
    <s v=" 0-1"/>
    <x v="1"/>
    <n v="0"/>
    <n v="0"/>
    <n v="0"/>
    <n v="6541"/>
  </r>
  <r>
    <n v="33"/>
    <x v="10"/>
    <s v="All"/>
    <s v=" 0-1"/>
    <x v="2"/>
    <n v="0"/>
    <n v="0"/>
    <n v="0"/>
    <n v="6541"/>
  </r>
  <r>
    <n v="33"/>
    <x v="10"/>
    <s v="All"/>
    <s v=" 0-1"/>
    <x v="3"/>
    <n v="0"/>
    <n v="0"/>
    <n v="0"/>
    <n v="6541"/>
  </r>
  <r>
    <n v="33"/>
    <x v="10"/>
    <s v="All"/>
    <s v=" 0-1"/>
    <x v="4"/>
    <n v="0"/>
    <n v="0"/>
    <n v="0"/>
    <n v="6541"/>
  </r>
  <r>
    <n v="33"/>
    <x v="10"/>
    <s v="All"/>
    <s v=" 0-1"/>
    <x v="5"/>
    <n v="0"/>
    <n v="0"/>
    <n v="0"/>
    <n v="6541"/>
  </r>
  <r>
    <n v="33"/>
    <x v="10"/>
    <s v="All"/>
    <s v=" 0-1"/>
    <x v="6"/>
    <n v="1"/>
    <n v="1"/>
    <n v="0"/>
    <n v="6541"/>
  </r>
  <r>
    <n v="33"/>
    <x v="10"/>
    <s v="All"/>
    <s v=" 0-1"/>
    <x v="7"/>
    <n v="1"/>
    <n v="1"/>
    <n v="3"/>
    <n v="6541"/>
  </r>
  <r>
    <n v="33"/>
    <x v="10"/>
    <s v="All"/>
    <s v=" 0-1"/>
    <x v="8"/>
    <n v="0"/>
    <n v="0"/>
    <n v="0"/>
    <n v="6541"/>
  </r>
  <r>
    <n v="33"/>
    <x v="10"/>
    <s v="All"/>
    <s v=" 0-1"/>
    <x v="9"/>
    <n v="0"/>
    <n v="0"/>
    <n v="0"/>
    <n v="6541"/>
  </r>
  <r>
    <n v="33"/>
    <x v="10"/>
    <s v="All"/>
    <s v=" 0-1"/>
    <x v="10"/>
    <n v="0"/>
    <n v="0"/>
    <n v="0"/>
    <n v="6541"/>
  </r>
  <r>
    <n v="33"/>
    <x v="10"/>
    <s v="All"/>
    <s v=" 10-14"/>
    <x v="0"/>
    <n v="190"/>
    <n v="174"/>
    <n v="425"/>
    <n v="24784"/>
  </r>
  <r>
    <n v="33"/>
    <x v="10"/>
    <s v="All"/>
    <s v=" 10-14"/>
    <x v="1"/>
    <n v="0"/>
    <n v="0"/>
    <n v="0"/>
    <n v="24784"/>
  </r>
  <r>
    <n v="33"/>
    <x v="10"/>
    <s v="All"/>
    <s v=" 10-14"/>
    <x v="2"/>
    <n v="0"/>
    <n v="0"/>
    <n v="0"/>
    <n v="24784"/>
  </r>
  <r>
    <n v="33"/>
    <x v="10"/>
    <s v="All"/>
    <s v=" 10-14"/>
    <x v="3"/>
    <n v="0"/>
    <n v="0"/>
    <n v="0"/>
    <n v="24784"/>
  </r>
  <r>
    <n v="33"/>
    <x v="10"/>
    <s v="All"/>
    <s v=" 10-14"/>
    <x v="4"/>
    <n v="0"/>
    <n v="0"/>
    <n v="0"/>
    <n v="24784"/>
  </r>
  <r>
    <n v="33"/>
    <x v="10"/>
    <s v="All"/>
    <s v=" 10-14"/>
    <x v="5"/>
    <n v="0"/>
    <n v="0"/>
    <n v="0"/>
    <n v="24784"/>
  </r>
  <r>
    <n v="33"/>
    <x v="10"/>
    <s v="All"/>
    <s v=" 10-14"/>
    <x v="6"/>
    <n v="1"/>
    <n v="1"/>
    <n v="4"/>
    <n v="24784"/>
  </r>
  <r>
    <n v="33"/>
    <x v="10"/>
    <s v="All"/>
    <s v=" 10-14"/>
    <x v="7"/>
    <n v="10"/>
    <n v="7"/>
    <n v="50"/>
    <n v="24784"/>
  </r>
  <r>
    <n v="33"/>
    <x v="10"/>
    <s v="All"/>
    <s v=" 10-14"/>
    <x v="8"/>
    <n v="0"/>
    <n v="0"/>
    <n v="0"/>
    <n v="24784"/>
  </r>
  <r>
    <n v="33"/>
    <x v="10"/>
    <s v="All"/>
    <s v=" 10-14"/>
    <x v="9"/>
    <n v="0"/>
    <n v="0"/>
    <n v="0"/>
    <n v="24784"/>
  </r>
  <r>
    <n v="33"/>
    <x v="10"/>
    <s v="All"/>
    <s v=" 10-14"/>
    <x v="10"/>
    <n v="0"/>
    <n v="0"/>
    <n v="0"/>
    <n v="24784"/>
  </r>
  <r>
    <n v="33"/>
    <x v="10"/>
    <s v="All"/>
    <s v=" 2-4"/>
    <x v="0"/>
    <n v="82"/>
    <n v="80"/>
    <n v="308"/>
    <n v="11123"/>
  </r>
  <r>
    <n v="33"/>
    <x v="10"/>
    <s v="All"/>
    <s v=" 2-4"/>
    <x v="1"/>
    <n v="0"/>
    <n v="0"/>
    <n v="0"/>
    <n v="11123"/>
  </r>
  <r>
    <n v="33"/>
    <x v="10"/>
    <s v="All"/>
    <s v=" 2-4"/>
    <x v="2"/>
    <n v="0"/>
    <n v="0"/>
    <n v="0"/>
    <n v="11123"/>
  </r>
  <r>
    <n v="33"/>
    <x v="10"/>
    <s v="All"/>
    <s v=" 2-4"/>
    <x v="3"/>
    <n v="0"/>
    <n v="0"/>
    <n v="0"/>
    <n v="11123"/>
  </r>
  <r>
    <n v="33"/>
    <x v="10"/>
    <s v="All"/>
    <s v=" 2-4"/>
    <x v="4"/>
    <n v="0"/>
    <n v="0"/>
    <n v="0"/>
    <n v="11123"/>
  </r>
  <r>
    <n v="33"/>
    <x v="10"/>
    <s v="All"/>
    <s v=" 2-4"/>
    <x v="5"/>
    <n v="0"/>
    <n v="0"/>
    <n v="0"/>
    <n v="11123"/>
  </r>
  <r>
    <n v="33"/>
    <x v="10"/>
    <s v="All"/>
    <s v=" 2-4"/>
    <x v="6"/>
    <n v="0"/>
    <n v="0"/>
    <n v="0"/>
    <n v="11123"/>
  </r>
  <r>
    <n v="33"/>
    <x v="10"/>
    <s v="All"/>
    <s v=" 2-4"/>
    <x v="7"/>
    <n v="1"/>
    <n v="1"/>
    <n v="3"/>
    <n v="11123"/>
  </r>
  <r>
    <n v="33"/>
    <x v="10"/>
    <s v="All"/>
    <s v=" 2-4"/>
    <x v="8"/>
    <n v="0"/>
    <n v="0"/>
    <n v="0"/>
    <n v="11123"/>
  </r>
  <r>
    <n v="33"/>
    <x v="10"/>
    <s v="All"/>
    <s v=" 2-4"/>
    <x v="9"/>
    <n v="0"/>
    <n v="0"/>
    <n v="0"/>
    <n v="11123"/>
  </r>
  <r>
    <n v="33"/>
    <x v="10"/>
    <s v="All"/>
    <s v=" 2-4"/>
    <x v="10"/>
    <n v="0"/>
    <n v="0"/>
    <n v="0"/>
    <n v="11123"/>
  </r>
  <r>
    <n v="33"/>
    <x v="10"/>
    <s v="All"/>
    <s v=" 5-9"/>
    <x v="0"/>
    <n v="145"/>
    <n v="135"/>
    <n v="505"/>
    <n v="20699"/>
  </r>
  <r>
    <n v="33"/>
    <x v="10"/>
    <s v="All"/>
    <s v=" 5-9"/>
    <x v="1"/>
    <n v="0"/>
    <n v="0"/>
    <n v="0"/>
    <n v="20699"/>
  </r>
  <r>
    <n v="33"/>
    <x v="10"/>
    <s v="All"/>
    <s v=" 5-9"/>
    <x v="2"/>
    <n v="0"/>
    <n v="0"/>
    <n v="0"/>
    <n v="20699"/>
  </r>
  <r>
    <n v="33"/>
    <x v="10"/>
    <s v="All"/>
    <s v=" 5-9"/>
    <x v="3"/>
    <n v="0"/>
    <n v="0"/>
    <n v="0"/>
    <n v="20699"/>
  </r>
  <r>
    <n v="33"/>
    <x v="10"/>
    <s v="All"/>
    <s v=" 5-9"/>
    <x v="4"/>
    <n v="0"/>
    <n v="0"/>
    <n v="0"/>
    <n v="20699"/>
  </r>
  <r>
    <n v="33"/>
    <x v="10"/>
    <s v="All"/>
    <s v=" 5-9"/>
    <x v="5"/>
    <n v="0"/>
    <n v="0"/>
    <n v="0"/>
    <n v="20699"/>
  </r>
  <r>
    <n v="33"/>
    <x v="10"/>
    <s v="All"/>
    <s v=" 5-9"/>
    <x v="6"/>
    <n v="0"/>
    <n v="0"/>
    <n v="0"/>
    <n v="20699"/>
  </r>
  <r>
    <n v="33"/>
    <x v="10"/>
    <s v="All"/>
    <s v=" 5-9"/>
    <x v="7"/>
    <n v="3"/>
    <n v="2"/>
    <n v="12"/>
    <n v="20699"/>
  </r>
  <r>
    <n v="33"/>
    <x v="10"/>
    <s v="All"/>
    <s v=" 5-9"/>
    <x v="8"/>
    <n v="0"/>
    <n v="0"/>
    <n v="0"/>
    <n v="20699"/>
  </r>
  <r>
    <n v="33"/>
    <x v="10"/>
    <s v="All"/>
    <s v=" 5-9"/>
    <x v="9"/>
    <n v="0"/>
    <n v="0"/>
    <n v="0"/>
    <n v="20699"/>
  </r>
  <r>
    <n v="33"/>
    <x v="10"/>
    <s v="All"/>
    <s v=" 5-9"/>
    <x v="10"/>
    <n v="0"/>
    <n v="0"/>
    <n v="0"/>
    <n v="20699"/>
  </r>
  <r>
    <n v="33"/>
    <x v="11"/>
    <s v="All"/>
    <s v=" 0-1"/>
    <x v="0"/>
    <n v="22"/>
    <n v="21"/>
    <n v="0"/>
    <n v="6516"/>
  </r>
  <r>
    <n v="33"/>
    <x v="11"/>
    <s v="All"/>
    <s v=" 0-1"/>
    <x v="1"/>
    <n v="0"/>
    <n v="0"/>
    <n v="0"/>
    <n v="6516"/>
  </r>
  <r>
    <n v="33"/>
    <x v="11"/>
    <s v="All"/>
    <s v=" 0-1"/>
    <x v="2"/>
    <n v="0"/>
    <n v="0"/>
    <n v="0"/>
    <n v="6516"/>
  </r>
  <r>
    <n v="33"/>
    <x v="11"/>
    <s v="All"/>
    <s v=" 0-1"/>
    <x v="3"/>
    <n v="0"/>
    <n v="0"/>
    <n v="0"/>
    <n v="6516"/>
  </r>
  <r>
    <n v="33"/>
    <x v="11"/>
    <s v="All"/>
    <s v=" 0-1"/>
    <x v="4"/>
    <n v="0"/>
    <n v="0"/>
    <n v="0"/>
    <n v="6516"/>
  </r>
  <r>
    <n v="33"/>
    <x v="11"/>
    <s v="All"/>
    <s v=" 0-1"/>
    <x v="5"/>
    <n v="0"/>
    <n v="0"/>
    <n v="0"/>
    <n v="6516"/>
  </r>
  <r>
    <n v="33"/>
    <x v="11"/>
    <s v="All"/>
    <s v=" 0-1"/>
    <x v="6"/>
    <n v="0"/>
    <n v="0"/>
    <n v="0"/>
    <n v="6516"/>
  </r>
  <r>
    <n v="33"/>
    <x v="11"/>
    <s v="All"/>
    <s v=" 0-1"/>
    <x v="7"/>
    <n v="1"/>
    <n v="1"/>
    <n v="0"/>
    <n v="6516"/>
  </r>
  <r>
    <n v="33"/>
    <x v="11"/>
    <s v="All"/>
    <s v=" 0-1"/>
    <x v="8"/>
    <n v="0"/>
    <n v="0"/>
    <n v="0"/>
    <n v="6516"/>
  </r>
  <r>
    <n v="33"/>
    <x v="11"/>
    <s v="All"/>
    <s v=" 0-1"/>
    <x v="9"/>
    <n v="0"/>
    <n v="0"/>
    <n v="0"/>
    <n v="6516"/>
  </r>
  <r>
    <n v="33"/>
    <x v="11"/>
    <s v="All"/>
    <s v=" 0-1"/>
    <x v="10"/>
    <n v="0"/>
    <n v="0"/>
    <n v="0"/>
    <n v="6516"/>
  </r>
  <r>
    <n v="33"/>
    <x v="11"/>
    <s v="All"/>
    <s v=" 10-14"/>
    <x v="0"/>
    <n v="367"/>
    <n v="339"/>
    <n v="0"/>
    <n v="24491"/>
  </r>
  <r>
    <n v="33"/>
    <x v="11"/>
    <s v="All"/>
    <s v=" 10-14"/>
    <x v="1"/>
    <n v="0"/>
    <n v="0"/>
    <n v="0"/>
    <n v="24491"/>
  </r>
  <r>
    <n v="33"/>
    <x v="11"/>
    <s v="All"/>
    <s v=" 10-14"/>
    <x v="2"/>
    <n v="0"/>
    <n v="0"/>
    <n v="0"/>
    <n v="24491"/>
  </r>
  <r>
    <n v="33"/>
    <x v="11"/>
    <s v="All"/>
    <s v=" 10-14"/>
    <x v="3"/>
    <n v="1"/>
    <n v="1"/>
    <n v="0"/>
    <n v="24491"/>
  </r>
  <r>
    <n v="33"/>
    <x v="11"/>
    <s v="All"/>
    <s v=" 10-14"/>
    <x v="4"/>
    <n v="0"/>
    <n v="0"/>
    <n v="0"/>
    <n v="24491"/>
  </r>
  <r>
    <n v="33"/>
    <x v="11"/>
    <s v="All"/>
    <s v=" 10-14"/>
    <x v="5"/>
    <n v="0"/>
    <n v="0"/>
    <n v="0"/>
    <n v="24491"/>
  </r>
  <r>
    <n v="33"/>
    <x v="11"/>
    <s v="All"/>
    <s v=" 10-14"/>
    <x v="6"/>
    <n v="4"/>
    <n v="1"/>
    <n v="0"/>
    <n v="24491"/>
  </r>
  <r>
    <n v="33"/>
    <x v="11"/>
    <s v="All"/>
    <s v=" 10-14"/>
    <x v="7"/>
    <n v="20"/>
    <n v="12"/>
    <n v="0"/>
    <n v="24491"/>
  </r>
  <r>
    <n v="33"/>
    <x v="11"/>
    <s v="All"/>
    <s v=" 10-14"/>
    <x v="8"/>
    <n v="0"/>
    <n v="0"/>
    <n v="0"/>
    <n v="24491"/>
  </r>
  <r>
    <n v="33"/>
    <x v="11"/>
    <s v="All"/>
    <s v=" 10-14"/>
    <x v="9"/>
    <n v="0"/>
    <n v="0"/>
    <n v="0"/>
    <n v="24491"/>
  </r>
  <r>
    <n v="33"/>
    <x v="11"/>
    <s v="All"/>
    <s v=" 10-14"/>
    <x v="10"/>
    <n v="3"/>
    <n v="2"/>
    <n v="0"/>
    <n v="24491"/>
  </r>
  <r>
    <n v="33"/>
    <x v="11"/>
    <s v="All"/>
    <s v=" 2-4"/>
    <x v="0"/>
    <n v="156"/>
    <n v="148"/>
    <n v="0"/>
    <n v="10824"/>
  </r>
  <r>
    <n v="33"/>
    <x v="11"/>
    <s v="All"/>
    <s v=" 2-4"/>
    <x v="1"/>
    <n v="0"/>
    <n v="0"/>
    <n v="0"/>
    <n v="10824"/>
  </r>
  <r>
    <n v="33"/>
    <x v="11"/>
    <s v="All"/>
    <s v=" 2-4"/>
    <x v="2"/>
    <n v="0"/>
    <n v="0"/>
    <n v="0"/>
    <n v="10824"/>
  </r>
  <r>
    <n v="33"/>
    <x v="11"/>
    <s v="All"/>
    <s v=" 2-4"/>
    <x v="3"/>
    <n v="0"/>
    <n v="0"/>
    <n v="0"/>
    <n v="10824"/>
  </r>
  <r>
    <n v="33"/>
    <x v="11"/>
    <s v="All"/>
    <s v=" 2-4"/>
    <x v="4"/>
    <n v="0"/>
    <n v="0"/>
    <n v="0"/>
    <n v="10824"/>
  </r>
  <r>
    <n v="33"/>
    <x v="11"/>
    <s v="All"/>
    <s v=" 2-4"/>
    <x v="5"/>
    <n v="0"/>
    <n v="0"/>
    <n v="0"/>
    <n v="10824"/>
  </r>
  <r>
    <n v="33"/>
    <x v="11"/>
    <s v="All"/>
    <s v=" 2-4"/>
    <x v="6"/>
    <n v="0"/>
    <n v="0"/>
    <n v="0"/>
    <n v="10824"/>
  </r>
  <r>
    <n v="33"/>
    <x v="11"/>
    <s v="All"/>
    <s v=" 2-4"/>
    <x v="7"/>
    <n v="7"/>
    <n v="4"/>
    <n v="0"/>
    <n v="10824"/>
  </r>
  <r>
    <n v="33"/>
    <x v="11"/>
    <s v="All"/>
    <s v=" 2-4"/>
    <x v="8"/>
    <n v="0"/>
    <n v="0"/>
    <n v="0"/>
    <n v="10824"/>
  </r>
  <r>
    <n v="33"/>
    <x v="11"/>
    <s v="All"/>
    <s v=" 2-4"/>
    <x v="9"/>
    <n v="0"/>
    <n v="0"/>
    <n v="0"/>
    <n v="10824"/>
  </r>
  <r>
    <n v="33"/>
    <x v="11"/>
    <s v="All"/>
    <s v=" 2-4"/>
    <x v="10"/>
    <n v="0"/>
    <n v="0"/>
    <n v="0"/>
    <n v="10824"/>
  </r>
  <r>
    <n v="33"/>
    <x v="11"/>
    <s v="All"/>
    <s v=" 5-9"/>
    <x v="0"/>
    <n v="266"/>
    <n v="247"/>
    <n v="0"/>
    <n v="20378"/>
  </r>
  <r>
    <n v="33"/>
    <x v="11"/>
    <s v="All"/>
    <s v=" 5-9"/>
    <x v="1"/>
    <n v="0"/>
    <n v="0"/>
    <n v="0"/>
    <n v="20378"/>
  </r>
  <r>
    <n v="33"/>
    <x v="11"/>
    <s v="All"/>
    <s v=" 5-9"/>
    <x v="2"/>
    <n v="0"/>
    <n v="0"/>
    <n v="0"/>
    <n v="20378"/>
  </r>
  <r>
    <n v="33"/>
    <x v="11"/>
    <s v="All"/>
    <s v=" 5-9"/>
    <x v="3"/>
    <n v="0"/>
    <n v="0"/>
    <n v="0"/>
    <n v="20378"/>
  </r>
  <r>
    <n v="33"/>
    <x v="11"/>
    <s v="All"/>
    <s v=" 5-9"/>
    <x v="4"/>
    <n v="0"/>
    <n v="0"/>
    <n v="0"/>
    <n v="20378"/>
  </r>
  <r>
    <n v="33"/>
    <x v="11"/>
    <s v="All"/>
    <s v=" 5-9"/>
    <x v="5"/>
    <n v="0"/>
    <n v="0"/>
    <n v="0"/>
    <n v="20378"/>
  </r>
  <r>
    <n v="33"/>
    <x v="11"/>
    <s v="All"/>
    <s v=" 5-9"/>
    <x v="6"/>
    <n v="0"/>
    <n v="0"/>
    <n v="0"/>
    <n v="20378"/>
  </r>
  <r>
    <n v="33"/>
    <x v="11"/>
    <s v="All"/>
    <s v=" 5-9"/>
    <x v="7"/>
    <n v="6"/>
    <n v="5"/>
    <n v="0"/>
    <n v="20378"/>
  </r>
  <r>
    <n v="33"/>
    <x v="11"/>
    <s v="All"/>
    <s v=" 5-9"/>
    <x v="8"/>
    <n v="0"/>
    <n v="0"/>
    <n v="0"/>
    <n v="20378"/>
  </r>
  <r>
    <n v="33"/>
    <x v="11"/>
    <s v="All"/>
    <s v=" 5-9"/>
    <x v="9"/>
    <n v="0"/>
    <n v="0"/>
    <n v="0"/>
    <n v="20378"/>
  </r>
  <r>
    <n v="33"/>
    <x v="11"/>
    <s v="All"/>
    <s v=" 5-9"/>
    <x v="10"/>
    <n v="0"/>
    <n v="0"/>
    <n v="0"/>
    <n v="20378"/>
  </r>
</pivotCacheRecords>
</file>

<file path=xl/pivotCache/pivotCacheRecords6.xml><?xml version="1.0" encoding="utf-8"?>
<pivotCacheRecords xmlns="http://schemas.openxmlformats.org/spreadsheetml/2006/main" xmlns:r="http://schemas.openxmlformats.org/officeDocument/2006/relationships" count="8228">
  <r>
    <n v="1"/>
    <x v="0"/>
    <s v="All"/>
    <x v="0"/>
    <x v="0"/>
    <n v="633"/>
    <n v="345"/>
    <n v="3276"/>
    <n v="27261"/>
  </r>
  <r>
    <n v="1"/>
    <x v="0"/>
    <s v="All"/>
    <x v="0"/>
    <x v="1"/>
    <n v="0"/>
    <n v="0"/>
    <n v="0"/>
    <n v="27261"/>
  </r>
  <r>
    <n v="1"/>
    <x v="0"/>
    <s v="All"/>
    <x v="0"/>
    <x v="2"/>
    <n v="8"/>
    <n v="5"/>
    <n v="55"/>
    <n v="27261"/>
  </r>
  <r>
    <n v="1"/>
    <x v="0"/>
    <s v="All"/>
    <x v="0"/>
    <x v="3"/>
    <n v="1"/>
    <n v="1"/>
    <n v="4"/>
    <n v="27261"/>
  </r>
  <r>
    <n v="1"/>
    <x v="0"/>
    <s v="All"/>
    <x v="0"/>
    <x v="4"/>
    <n v="0"/>
    <n v="0"/>
    <n v="0"/>
    <n v="27261"/>
  </r>
  <r>
    <n v="1"/>
    <x v="0"/>
    <s v="All"/>
    <x v="0"/>
    <x v="5"/>
    <n v="0"/>
    <n v="0"/>
    <n v="0"/>
    <n v="27261"/>
  </r>
  <r>
    <n v="1"/>
    <x v="0"/>
    <s v="All"/>
    <x v="0"/>
    <x v="6"/>
    <n v="5"/>
    <n v="3"/>
    <n v="17"/>
    <n v="27261"/>
  </r>
  <r>
    <n v="1"/>
    <x v="0"/>
    <s v="All"/>
    <x v="0"/>
    <x v="7"/>
    <n v="3"/>
    <n v="1"/>
    <n v="21"/>
    <n v="27261"/>
  </r>
  <r>
    <n v="1"/>
    <x v="0"/>
    <s v="All"/>
    <x v="0"/>
    <x v="8"/>
    <n v="0"/>
    <n v="0"/>
    <n v="0"/>
    <n v="27261"/>
  </r>
  <r>
    <n v="1"/>
    <x v="0"/>
    <s v="All"/>
    <x v="0"/>
    <x v="9"/>
    <n v="0"/>
    <n v="0"/>
    <n v="0"/>
    <n v="27261"/>
  </r>
  <r>
    <n v="1"/>
    <x v="0"/>
    <s v="All"/>
    <x v="0"/>
    <x v="10"/>
    <n v="0"/>
    <n v="0"/>
    <n v="0"/>
    <n v="27261"/>
  </r>
  <r>
    <n v="1"/>
    <x v="0"/>
    <s v="All"/>
    <x v="1"/>
    <x v="0"/>
    <n v="4000"/>
    <n v="2057"/>
    <n v="14484"/>
    <n v="76430"/>
  </r>
  <r>
    <n v="1"/>
    <x v="0"/>
    <s v="All"/>
    <x v="1"/>
    <x v="1"/>
    <n v="0"/>
    <n v="0"/>
    <n v="0"/>
    <n v="76430"/>
  </r>
  <r>
    <n v="1"/>
    <x v="0"/>
    <s v="All"/>
    <x v="1"/>
    <x v="2"/>
    <n v="3"/>
    <n v="2"/>
    <n v="7"/>
    <n v="76430"/>
  </r>
  <r>
    <n v="1"/>
    <x v="0"/>
    <s v="All"/>
    <x v="1"/>
    <x v="3"/>
    <n v="45"/>
    <n v="24"/>
    <n v="225"/>
    <n v="76430"/>
  </r>
  <r>
    <n v="1"/>
    <x v="0"/>
    <s v="All"/>
    <x v="1"/>
    <x v="4"/>
    <n v="0"/>
    <n v="0"/>
    <n v="0"/>
    <n v="76430"/>
  </r>
  <r>
    <n v="1"/>
    <x v="0"/>
    <s v="All"/>
    <x v="1"/>
    <x v="5"/>
    <n v="8"/>
    <n v="4"/>
    <n v="123"/>
    <n v="76430"/>
  </r>
  <r>
    <n v="1"/>
    <x v="0"/>
    <s v="All"/>
    <x v="1"/>
    <x v="6"/>
    <n v="28"/>
    <n v="8"/>
    <n v="420"/>
    <n v="76430"/>
  </r>
  <r>
    <n v="1"/>
    <x v="0"/>
    <s v="All"/>
    <x v="1"/>
    <x v="7"/>
    <n v="37"/>
    <n v="19"/>
    <n v="278"/>
    <n v="76430"/>
  </r>
  <r>
    <n v="1"/>
    <x v="0"/>
    <s v="All"/>
    <x v="1"/>
    <x v="8"/>
    <n v="0"/>
    <n v="0"/>
    <n v="0"/>
    <n v="76430"/>
  </r>
  <r>
    <n v="1"/>
    <x v="0"/>
    <s v="All"/>
    <x v="1"/>
    <x v="9"/>
    <n v="23"/>
    <n v="5"/>
    <n v="556"/>
    <n v="76430"/>
  </r>
  <r>
    <n v="1"/>
    <x v="0"/>
    <s v="All"/>
    <x v="1"/>
    <x v="10"/>
    <n v="37"/>
    <n v="11"/>
    <n v="461"/>
    <n v="76430"/>
  </r>
  <r>
    <n v="1"/>
    <x v="0"/>
    <s v="All"/>
    <x v="2"/>
    <x v="0"/>
    <n v="1284"/>
    <n v="730"/>
    <n v="7098"/>
    <n v="42016"/>
  </r>
  <r>
    <n v="1"/>
    <x v="0"/>
    <s v="All"/>
    <x v="2"/>
    <x v="1"/>
    <n v="0"/>
    <n v="0"/>
    <n v="0"/>
    <n v="42016"/>
  </r>
  <r>
    <n v="1"/>
    <x v="0"/>
    <s v="All"/>
    <x v="2"/>
    <x v="2"/>
    <n v="5"/>
    <n v="4"/>
    <n v="52"/>
    <n v="42016"/>
  </r>
  <r>
    <n v="1"/>
    <x v="0"/>
    <s v="All"/>
    <x v="2"/>
    <x v="3"/>
    <n v="4"/>
    <n v="3"/>
    <n v="16"/>
    <n v="42016"/>
  </r>
  <r>
    <n v="1"/>
    <x v="0"/>
    <s v="All"/>
    <x v="2"/>
    <x v="4"/>
    <n v="0"/>
    <n v="0"/>
    <n v="0"/>
    <n v="42016"/>
  </r>
  <r>
    <n v="1"/>
    <x v="0"/>
    <s v="All"/>
    <x v="2"/>
    <x v="5"/>
    <n v="3"/>
    <n v="2"/>
    <n v="29"/>
    <n v="42016"/>
  </r>
  <r>
    <n v="1"/>
    <x v="0"/>
    <s v="All"/>
    <x v="2"/>
    <x v="6"/>
    <n v="12"/>
    <n v="6"/>
    <n v="168"/>
    <n v="42016"/>
  </r>
  <r>
    <n v="1"/>
    <x v="0"/>
    <s v="All"/>
    <x v="2"/>
    <x v="7"/>
    <n v="4"/>
    <n v="4"/>
    <n v="42"/>
    <n v="42016"/>
  </r>
  <r>
    <n v="1"/>
    <x v="0"/>
    <s v="All"/>
    <x v="2"/>
    <x v="8"/>
    <n v="0"/>
    <n v="0"/>
    <n v="0"/>
    <n v="42016"/>
  </r>
  <r>
    <n v="1"/>
    <x v="0"/>
    <s v="All"/>
    <x v="2"/>
    <x v="9"/>
    <n v="1"/>
    <n v="1"/>
    <n v="15"/>
    <n v="42016"/>
  </r>
  <r>
    <n v="1"/>
    <x v="0"/>
    <s v="All"/>
    <x v="2"/>
    <x v="10"/>
    <n v="4"/>
    <n v="1"/>
    <n v="100"/>
    <n v="42016"/>
  </r>
  <r>
    <n v="1"/>
    <x v="0"/>
    <s v="All"/>
    <x v="3"/>
    <x v="0"/>
    <n v="3096"/>
    <n v="1652"/>
    <n v="14107"/>
    <n v="75287"/>
  </r>
  <r>
    <n v="1"/>
    <x v="0"/>
    <s v="All"/>
    <x v="3"/>
    <x v="1"/>
    <n v="0"/>
    <n v="0"/>
    <n v="0"/>
    <n v="75287"/>
  </r>
  <r>
    <n v="1"/>
    <x v="0"/>
    <s v="All"/>
    <x v="3"/>
    <x v="2"/>
    <n v="8"/>
    <n v="4"/>
    <n v="62"/>
    <n v="75287"/>
  </r>
  <r>
    <n v="1"/>
    <x v="0"/>
    <s v="All"/>
    <x v="3"/>
    <x v="3"/>
    <n v="24"/>
    <n v="9"/>
    <n v="187"/>
    <n v="75287"/>
  </r>
  <r>
    <n v="1"/>
    <x v="0"/>
    <s v="All"/>
    <x v="3"/>
    <x v="4"/>
    <n v="0"/>
    <n v="0"/>
    <n v="0"/>
    <n v="75287"/>
  </r>
  <r>
    <n v="1"/>
    <x v="0"/>
    <s v="All"/>
    <x v="3"/>
    <x v="5"/>
    <n v="6"/>
    <n v="1"/>
    <n v="141"/>
    <n v="75287"/>
  </r>
  <r>
    <n v="1"/>
    <x v="0"/>
    <s v="All"/>
    <x v="3"/>
    <x v="6"/>
    <n v="43"/>
    <n v="4"/>
    <n v="460"/>
    <n v="75287"/>
  </r>
  <r>
    <n v="1"/>
    <x v="0"/>
    <s v="All"/>
    <x v="3"/>
    <x v="7"/>
    <n v="1"/>
    <n v="1"/>
    <n v="30"/>
    <n v="75287"/>
  </r>
  <r>
    <n v="1"/>
    <x v="0"/>
    <s v="All"/>
    <x v="3"/>
    <x v="8"/>
    <n v="0"/>
    <n v="0"/>
    <n v="0"/>
    <n v="75287"/>
  </r>
  <r>
    <n v="1"/>
    <x v="0"/>
    <s v="All"/>
    <x v="3"/>
    <x v="9"/>
    <n v="0"/>
    <n v="0"/>
    <n v="0"/>
    <n v="75287"/>
  </r>
  <r>
    <n v="1"/>
    <x v="0"/>
    <s v="All"/>
    <x v="3"/>
    <x v="10"/>
    <n v="6"/>
    <n v="2"/>
    <n v="50"/>
    <n v="75287"/>
  </r>
  <r>
    <n v="1"/>
    <x v="1"/>
    <s v="All"/>
    <x v="0"/>
    <x v="0"/>
    <n v="441"/>
    <n v="234"/>
    <n v="2301"/>
    <n v="18173"/>
  </r>
  <r>
    <n v="1"/>
    <x v="1"/>
    <s v="All"/>
    <x v="0"/>
    <x v="1"/>
    <n v="0"/>
    <n v="0"/>
    <n v="0"/>
    <n v="18173"/>
  </r>
  <r>
    <n v="1"/>
    <x v="1"/>
    <s v="All"/>
    <x v="0"/>
    <x v="2"/>
    <n v="2"/>
    <n v="1"/>
    <n v="6"/>
    <n v="18173"/>
  </r>
  <r>
    <n v="1"/>
    <x v="1"/>
    <s v="All"/>
    <x v="0"/>
    <x v="3"/>
    <n v="1"/>
    <n v="1"/>
    <n v="13"/>
    <n v="18173"/>
  </r>
  <r>
    <n v="1"/>
    <x v="1"/>
    <s v="All"/>
    <x v="0"/>
    <x v="4"/>
    <n v="0"/>
    <n v="0"/>
    <n v="0"/>
    <n v="18173"/>
  </r>
  <r>
    <n v="1"/>
    <x v="1"/>
    <s v="All"/>
    <x v="0"/>
    <x v="5"/>
    <n v="0"/>
    <n v="0"/>
    <n v="0"/>
    <n v="18173"/>
  </r>
  <r>
    <n v="1"/>
    <x v="1"/>
    <s v="All"/>
    <x v="0"/>
    <x v="6"/>
    <n v="0"/>
    <n v="0"/>
    <n v="0"/>
    <n v="18173"/>
  </r>
  <r>
    <n v="1"/>
    <x v="1"/>
    <s v="All"/>
    <x v="0"/>
    <x v="7"/>
    <n v="2"/>
    <n v="1"/>
    <n v="10"/>
    <n v="18173"/>
  </r>
  <r>
    <n v="1"/>
    <x v="1"/>
    <s v="All"/>
    <x v="0"/>
    <x v="8"/>
    <n v="0"/>
    <n v="0"/>
    <n v="0"/>
    <n v="18173"/>
  </r>
  <r>
    <n v="1"/>
    <x v="1"/>
    <s v="All"/>
    <x v="0"/>
    <x v="9"/>
    <n v="0"/>
    <n v="0"/>
    <n v="0"/>
    <n v="18173"/>
  </r>
  <r>
    <n v="1"/>
    <x v="1"/>
    <s v="All"/>
    <x v="0"/>
    <x v="10"/>
    <n v="0"/>
    <n v="0"/>
    <n v="0"/>
    <n v="18173"/>
  </r>
  <r>
    <n v="1"/>
    <x v="1"/>
    <s v="All"/>
    <x v="1"/>
    <x v="0"/>
    <n v="2960"/>
    <n v="1693"/>
    <n v="11642"/>
    <n v="53660"/>
  </r>
  <r>
    <n v="1"/>
    <x v="1"/>
    <s v="All"/>
    <x v="1"/>
    <x v="1"/>
    <n v="0"/>
    <n v="0"/>
    <n v="0"/>
    <n v="53660"/>
  </r>
  <r>
    <n v="1"/>
    <x v="1"/>
    <s v="All"/>
    <x v="1"/>
    <x v="2"/>
    <n v="5"/>
    <n v="3"/>
    <n v="9"/>
    <n v="53660"/>
  </r>
  <r>
    <n v="1"/>
    <x v="1"/>
    <s v="All"/>
    <x v="1"/>
    <x v="3"/>
    <n v="15"/>
    <n v="10"/>
    <n v="61"/>
    <n v="53660"/>
  </r>
  <r>
    <n v="1"/>
    <x v="1"/>
    <s v="All"/>
    <x v="1"/>
    <x v="4"/>
    <n v="0"/>
    <n v="0"/>
    <n v="0"/>
    <n v="53660"/>
  </r>
  <r>
    <n v="1"/>
    <x v="1"/>
    <s v="All"/>
    <x v="1"/>
    <x v="5"/>
    <n v="0"/>
    <n v="0"/>
    <n v="0"/>
    <n v="53660"/>
  </r>
  <r>
    <n v="1"/>
    <x v="1"/>
    <s v="All"/>
    <x v="1"/>
    <x v="6"/>
    <n v="6"/>
    <n v="4"/>
    <n v="68"/>
    <n v="53660"/>
  </r>
  <r>
    <n v="1"/>
    <x v="1"/>
    <s v="All"/>
    <x v="1"/>
    <x v="7"/>
    <n v="34"/>
    <n v="21"/>
    <n v="312"/>
    <n v="53660"/>
  </r>
  <r>
    <n v="1"/>
    <x v="1"/>
    <s v="All"/>
    <x v="1"/>
    <x v="8"/>
    <n v="0"/>
    <n v="0"/>
    <n v="0"/>
    <n v="53660"/>
  </r>
  <r>
    <n v="1"/>
    <x v="1"/>
    <s v="All"/>
    <x v="1"/>
    <x v="9"/>
    <n v="1"/>
    <n v="1"/>
    <n v="15"/>
    <n v="53660"/>
  </r>
  <r>
    <n v="1"/>
    <x v="1"/>
    <s v="All"/>
    <x v="1"/>
    <x v="10"/>
    <n v="26"/>
    <n v="7"/>
    <n v="466"/>
    <n v="53660"/>
  </r>
  <r>
    <n v="1"/>
    <x v="1"/>
    <s v="All"/>
    <x v="2"/>
    <x v="0"/>
    <n v="960"/>
    <n v="561"/>
    <n v="5416"/>
    <n v="28376"/>
  </r>
  <r>
    <n v="1"/>
    <x v="1"/>
    <s v="All"/>
    <x v="2"/>
    <x v="1"/>
    <n v="0"/>
    <n v="0"/>
    <n v="0"/>
    <n v="28376"/>
  </r>
  <r>
    <n v="1"/>
    <x v="1"/>
    <s v="All"/>
    <x v="2"/>
    <x v="2"/>
    <n v="3"/>
    <n v="3"/>
    <n v="8"/>
    <n v="28376"/>
  </r>
  <r>
    <n v="1"/>
    <x v="1"/>
    <s v="All"/>
    <x v="2"/>
    <x v="3"/>
    <n v="2"/>
    <n v="2"/>
    <n v="18"/>
    <n v="28376"/>
  </r>
  <r>
    <n v="1"/>
    <x v="1"/>
    <s v="All"/>
    <x v="2"/>
    <x v="4"/>
    <n v="0"/>
    <n v="0"/>
    <n v="0"/>
    <n v="28376"/>
  </r>
  <r>
    <n v="1"/>
    <x v="1"/>
    <s v="All"/>
    <x v="2"/>
    <x v="5"/>
    <n v="2"/>
    <n v="1"/>
    <n v="36"/>
    <n v="28376"/>
  </r>
  <r>
    <n v="1"/>
    <x v="1"/>
    <s v="All"/>
    <x v="2"/>
    <x v="6"/>
    <n v="0"/>
    <n v="0"/>
    <n v="0"/>
    <n v="28376"/>
  </r>
  <r>
    <n v="1"/>
    <x v="1"/>
    <s v="All"/>
    <x v="2"/>
    <x v="7"/>
    <n v="4"/>
    <n v="3"/>
    <n v="71"/>
    <n v="28376"/>
  </r>
  <r>
    <n v="1"/>
    <x v="1"/>
    <s v="All"/>
    <x v="2"/>
    <x v="8"/>
    <n v="0"/>
    <n v="0"/>
    <n v="0"/>
    <n v="28376"/>
  </r>
  <r>
    <n v="1"/>
    <x v="1"/>
    <s v="All"/>
    <x v="2"/>
    <x v="9"/>
    <n v="0"/>
    <n v="0"/>
    <n v="0"/>
    <n v="28376"/>
  </r>
  <r>
    <n v="1"/>
    <x v="1"/>
    <s v="All"/>
    <x v="2"/>
    <x v="10"/>
    <n v="0"/>
    <n v="0"/>
    <n v="0"/>
    <n v="28376"/>
  </r>
  <r>
    <n v="1"/>
    <x v="1"/>
    <s v="All"/>
    <x v="3"/>
    <x v="0"/>
    <n v="2139"/>
    <n v="1231"/>
    <n v="10312"/>
    <n v="50277"/>
  </r>
  <r>
    <n v="1"/>
    <x v="1"/>
    <s v="All"/>
    <x v="3"/>
    <x v="1"/>
    <n v="0"/>
    <n v="0"/>
    <n v="0"/>
    <n v="50277"/>
  </r>
  <r>
    <n v="1"/>
    <x v="1"/>
    <s v="All"/>
    <x v="3"/>
    <x v="2"/>
    <n v="10"/>
    <n v="4"/>
    <n v="58"/>
    <n v="50277"/>
  </r>
  <r>
    <n v="1"/>
    <x v="1"/>
    <s v="All"/>
    <x v="3"/>
    <x v="3"/>
    <n v="15"/>
    <n v="8"/>
    <n v="104"/>
    <n v="50277"/>
  </r>
  <r>
    <n v="1"/>
    <x v="1"/>
    <s v="All"/>
    <x v="3"/>
    <x v="4"/>
    <n v="0"/>
    <n v="0"/>
    <n v="0"/>
    <n v="50277"/>
  </r>
  <r>
    <n v="1"/>
    <x v="1"/>
    <s v="All"/>
    <x v="3"/>
    <x v="5"/>
    <n v="0"/>
    <n v="0"/>
    <n v="0"/>
    <n v="50277"/>
  </r>
  <r>
    <n v="1"/>
    <x v="1"/>
    <s v="All"/>
    <x v="3"/>
    <x v="6"/>
    <n v="13"/>
    <n v="8"/>
    <n v="99"/>
    <n v="50277"/>
  </r>
  <r>
    <n v="1"/>
    <x v="1"/>
    <s v="All"/>
    <x v="3"/>
    <x v="7"/>
    <n v="10"/>
    <n v="7"/>
    <n v="119"/>
    <n v="50277"/>
  </r>
  <r>
    <n v="1"/>
    <x v="1"/>
    <s v="All"/>
    <x v="3"/>
    <x v="8"/>
    <n v="0"/>
    <n v="0"/>
    <n v="0"/>
    <n v="50277"/>
  </r>
  <r>
    <n v="1"/>
    <x v="1"/>
    <s v="All"/>
    <x v="3"/>
    <x v="9"/>
    <n v="0"/>
    <n v="0"/>
    <n v="0"/>
    <n v="50277"/>
  </r>
  <r>
    <n v="1"/>
    <x v="1"/>
    <s v="All"/>
    <x v="3"/>
    <x v="10"/>
    <n v="0"/>
    <n v="0"/>
    <n v="0"/>
    <n v="50277"/>
  </r>
  <r>
    <n v="1"/>
    <x v="2"/>
    <s v="All"/>
    <x v="0"/>
    <x v="0"/>
    <n v="470"/>
    <n v="286"/>
    <n v="2663"/>
    <n v="15773"/>
  </r>
  <r>
    <n v="1"/>
    <x v="2"/>
    <s v="All"/>
    <x v="0"/>
    <x v="1"/>
    <n v="0"/>
    <n v="0"/>
    <n v="0"/>
    <n v="15773"/>
  </r>
  <r>
    <n v="1"/>
    <x v="2"/>
    <s v="All"/>
    <x v="0"/>
    <x v="2"/>
    <n v="3"/>
    <n v="2"/>
    <n v="10"/>
    <n v="15773"/>
  </r>
  <r>
    <n v="1"/>
    <x v="2"/>
    <s v="All"/>
    <x v="0"/>
    <x v="3"/>
    <n v="0"/>
    <n v="0"/>
    <n v="0"/>
    <n v="15773"/>
  </r>
  <r>
    <n v="1"/>
    <x v="2"/>
    <s v="All"/>
    <x v="0"/>
    <x v="4"/>
    <n v="0"/>
    <n v="0"/>
    <n v="0"/>
    <n v="15773"/>
  </r>
  <r>
    <n v="1"/>
    <x v="2"/>
    <s v="All"/>
    <x v="0"/>
    <x v="5"/>
    <n v="0"/>
    <n v="0"/>
    <n v="0"/>
    <n v="15773"/>
  </r>
  <r>
    <n v="1"/>
    <x v="2"/>
    <s v="All"/>
    <x v="0"/>
    <x v="6"/>
    <n v="5"/>
    <n v="2"/>
    <n v="122"/>
    <n v="15773"/>
  </r>
  <r>
    <n v="1"/>
    <x v="2"/>
    <s v="All"/>
    <x v="0"/>
    <x v="7"/>
    <n v="1"/>
    <n v="1"/>
    <n v="18"/>
    <n v="15773"/>
  </r>
  <r>
    <n v="1"/>
    <x v="2"/>
    <s v="All"/>
    <x v="0"/>
    <x v="8"/>
    <n v="0"/>
    <n v="0"/>
    <n v="0"/>
    <n v="15773"/>
  </r>
  <r>
    <n v="1"/>
    <x v="2"/>
    <s v="All"/>
    <x v="0"/>
    <x v="9"/>
    <n v="0"/>
    <n v="0"/>
    <n v="0"/>
    <n v="15773"/>
  </r>
  <r>
    <n v="1"/>
    <x v="2"/>
    <s v="All"/>
    <x v="0"/>
    <x v="10"/>
    <n v="0"/>
    <n v="0"/>
    <n v="0"/>
    <n v="15773"/>
  </r>
  <r>
    <n v="1"/>
    <x v="2"/>
    <s v="All"/>
    <x v="1"/>
    <x v="0"/>
    <n v="2560"/>
    <n v="1569"/>
    <n v="10262"/>
    <n v="47656"/>
  </r>
  <r>
    <n v="1"/>
    <x v="2"/>
    <s v="All"/>
    <x v="1"/>
    <x v="1"/>
    <n v="0"/>
    <n v="0"/>
    <n v="0"/>
    <n v="47656"/>
  </r>
  <r>
    <n v="1"/>
    <x v="2"/>
    <s v="All"/>
    <x v="1"/>
    <x v="2"/>
    <n v="5"/>
    <n v="3"/>
    <n v="12"/>
    <n v="47656"/>
  </r>
  <r>
    <n v="1"/>
    <x v="2"/>
    <s v="All"/>
    <x v="1"/>
    <x v="3"/>
    <n v="18"/>
    <n v="8"/>
    <n v="121"/>
    <n v="47656"/>
  </r>
  <r>
    <n v="1"/>
    <x v="2"/>
    <s v="All"/>
    <x v="1"/>
    <x v="4"/>
    <n v="0"/>
    <n v="0"/>
    <n v="0"/>
    <n v="47656"/>
  </r>
  <r>
    <n v="1"/>
    <x v="2"/>
    <s v="All"/>
    <x v="1"/>
    <x v="5"/>
    <n v="0"/>
    <n v="0"/>
    <n v="0"/>
    <n v="47656"/>
  </r>
  <r>
    <n v="1"/>
    <x v="2"/>
    <s v="All"/>
    <x v="1"/>
    <x v="6"/>
    <n v="19"/>
    <n v="8"/>
    <n v="69"/>
    <n v="47656"/>
  </r>
  <r>
    <n v="1"/>
    <x v="2"/>
    <s v="All"/>
    <x v="1"/>
    <x v="7"/>
    <n v="78"/>
    <n v="34"/>
    <n v="765"/>
    <n v="47656"/>
  </r>
  <r>
    <n v="1"/>
    <x v="2"/>
    <s v="All"/>
    <x v="1"/>
    <x v="8"/>
    <n v="0"/>
    <n v="0"/>
    <n v="0"/>
    <n v="47656"/>
  </r>
  <r>
    <n v="1"/>
    <x v="2"/>
    <s v="All"/>
    <x v="1"/>
    <x v="9"/>
    <n v="4"/>
    <n v="3"/>
    <n v="59"/>
    <n v="47656"/>
  </r>
  <r>
    <n v="1"/>
    <x v="2"/>
    <s v="All"/>
    <x v="1"/>
    <x v="10"/>
    <n v="6"/>
    <n v="4"/>
    <n v="100"/>
    <n v="47656"/>
  </r>
  <r>
    <n v="1"/>
    <x v="2"/>
    <s v="All"/>
    <x v="2"/>
    <x v="0"/>
    <n v="904"/>
    <n v="561"/>
    <n v="5306"/>
    <n v="24754"/>
  </r>
  <r>
    <n v="1"/>
    <x v="2"/>
    <s v="All"/>
    <x v="2"/>
    <x v="1"/>
    <n v="0"/>
    <n v="0"/>
    <n v="0"/>
    <n v="24754"/>
  </r>
  <r>
    <n v="1"/>
    <x v="2"/>
    <s v="All"/>
    <x v="2"/>
    <x v="2"/>
    <n v="18"/>
    <n v="10"/>
    <n v="126"/>
    <n v="24754"/>
  </r>
  <r>
    <n v="1"/>
    <x v="2"/>
    <s v="All"/>
    <x v="2"/>
    <x v="3"/>
    <n v="3"/>
    <n v="1"/>
    <n v="30"/>
    <n v="24754"/>
  </r>
  <r>
    <n v="1"/>
    <x v="2"/>
    <s v="All"/>
    <x v="2"/>
    <x v="4"/>
    <n v="0"/>
    <n v="0"/>
    <n v="0"/>
    <n v="24754"/>
  </r>
  <r>
    <n v="1"/>
    <x v="2"/>
    <s v="All"/>
    <x v="2"/>
    <x v="5"/>
    <n v="0"/>
    <n v="0"/>
    <n v="0"/>
    <n v="24754"/>
  </r>
  <r>
    <n v="1"/>
    <x v="2"/>
    <s v="All"/>
    <x v="2"/>
    <x v="6"/>
    <n v="0"/>
    <n v="0"/>
    <n v="0"/>
    <n v="24754"/>
  </r>
  <r>
    <n v="1"/>
    <x v="2"/>
    <s v="All"/>
    <x v="2"/>
    <x v="7"/>
    <n v="8"/>
    <n v="5"/>
    <n v="37"/>
    <n v="24754"/>
  </r>
  <r>
    <n v="1"/>
    <x v="2"/>
    <s v="All"/>
    <x v="2"/>
    <x v="8"/>
    <n v="0"/>
    <n v="0"/>
    <n v="0"/>
    <n v="24754"/>
  </r>
  <r>
    <n v="1"/>
    <x v="2"/>
    <s v="All"/>
    <x v="2"/>
    <x v="9"/>
    <n v="0"/>
    <n v="0"/>
    <n v="0"/>
    <n v="24754"/>
  </r>
  <r>
    <n v="1"/>
    <x v="2"/>
    <s v="All"/>
    <x v="2"/>
    <x v="10"/>
    <n v="0"/>
    <n v="0"/>
    <n v="0"/>
    <n v="24754"/>
  </r>
  <r>
    <n v="1"/>
    <x v="2"/>
    <s v="All"/>
    <x v="3"/>
    <x v="0"/>
    <n v="1913"/>
    <n v="1205"/>
    <n v="9189"/>
    <n v="43886"/>
  </r>
  <r>
    <n v="1"/>
    <x v="2"/>
    <s v="All"/>
    <x v="3"/>
    <x v="1"/>
    <n v="0"/>
    <n v="0"/>
    <n v="0"/>
    <n v="43886"/>
  </r>
  <r>
    <n v="1"/>
    <x v="2"/>
    <s v="All"/>
    <x v="3"/>
    <x v="2"/>
    <n v="10"/>
    <n v="6"/>
    <n v="49"/>
    <n v="43886"/>
  </r>
  <r>
    <n v="1"/>
    <x v="2"/>
    <s v="All"/>
    <x v="3"/>
    <x v="3"/>
    <n v="8"/>
    <n v="6"/>
    <n v="39"/>
    <n v="43886"/>
  </r>
  <r>
    <n v="1"/>
    <x v="2"/>
    <s v="All"/>
    <x v="3"/>
    <x v="4"/>
    <n v="0"/>
    <n v="0"/>
    <n v="0"/>
    <n v="43886"/>
  </r>
  <r>
    <n v="1"/>
    <x v="2"/>
    <s v="All"/>
    <x v="3"/>
    <x v="5"/>
    <n v="0"/>
    <n v="0"/>
    <n v="0"/>
    <n v="43886"/>
  </r>
  <r>
    <n v="1"/>
    <x v="2"/>
    <s v="All"/>
    <x v="3"/>
    <x v="6"/>
    <n v="2"/>
    <n v="2"/>
    <n v="8"/>
    <n v="43886"/>
  </r>
  <r>
    <n v="1"/>
    <x v="2"/>
    <s v="All"/>
    <x v="3"/>
    <x v="7"/>
    <n v="28"/>
    <n v="16"/>
    <n v="329"/>
    <n v="43886"/>
  </r>
  <r>
    <n v="1"/>
    <x v="2"/>
    <s v="All"/>
    <x v="3"/>
    <x v="8"/>
    <n v="0"/>
    <n v="0"/>
    <n v="0"/>
    <n v="43886"/>
  </r>
  <r>
    <n v="1"/>
    <x v="2"/>
    <s v="All"/>
    <x v="3"/>
    <x v="9"/>
    <n v="0"/>
    <n v="0"/>
    <n v="0"/>
    <n v="43886"/>
  </r>
  <r>
    <n v="1"/>
    <x v="2"/>
    <s v="All"/>
    <x v="3"/>
    <x v="10"/>
    <n v="2"/>
    <n v="1"/>
    <n v="10"/>
    <n v="43886"/>
  </r>
  <r>
    <n v="1"/>
    <x v="3"/>
    <s v="All"/>
    <x v="0"/>
    <x v="0"/>
    <n v="396"/>
    <n v="261"/>
    <n v="2317"/>
    <n v="16661"/>
  </r>
  <r>
    <n v="1"/>
    <x v="3"/>
    <s v="All"/>
    <x v="0"/>
    <x v="1"/>
    <n v="0"/>
    <n v="0"/>
    <n v="0"/>
    <n v="16661"/>
  </r>
  <r>
    <n v="1"/>
    <x v="3"/>
    <s v="All"/>
    <x v="0"/>
    <x v="2"/>
    <n v="7"/>
    <n v="6"/>
    <n v="40"/>
    <n v="16661"/>
  </r>
  <r>
    <n v="1"/>
    <x v="3"/>
    <s v="All"/>
    <x v="0"/>
    <x v="3"/>
    <n v="2"/>
    <n v="2"/>
    <n v="21"/>
    <n v="16661"/>
  </r>
  <r>
    <n v="1"/>
    <x v="3"/>
    <s v="All"/>
    <x v="0"/>
    <x v="4"/>
    <n v="0"/>
    <n v="0"/>
    <n v="0"/>
    <n v="16661"/>
  </r>
  <r>
    <n v="1"/>
    <x v="3"/>
    <s v="All"/>
    <x v="0"/>
    <x v="5"/>
    <n v="5"/>
    <n v="2"/>
    <n v="95"/>
    <n v="16661"/>
  </r>
  <r>
    <n v="1"/>
    <x v="3"/>
    <s v="All"/>
    <x v="0"/>
    <x v="6"/>
    <n v="2"/>
    <n v="1"/>
    <n v="10"/>
    <n v="16661"/>
  </r>
  <r>
    <n v="1"/>
    <x v="3"/>
    <s v="All"/>
    <x v="0"/>
    <x v="7"/>
    <n v="2"/>
    <n v="1"/>
    <n v="3"/>
    <n v="16661"/>
  </r>
  <r>
    <n v="1"/>
    <x v="3"/>
    <s v="All"/>
    <x v="0"/>
    <x v="8"/>
    <n v="0"/>
    <n v="0"/>
    <n v="0"/>
    <n v="16661"/>
  </r>
  <r>
    <n v="1"/>
    <x v="3"/>
    <s v="All"/>
    <x v="0"/>
    <x v="9"/>
    <n v="0"/>
    <n v="0"/>
    <n v="0"/>
    <n v="16661"/>
  </r>
  <r>
    <n v="1"/>
    <x v="3"/>
    <s v="All"/>
    <x v="0"/>
    <x v="10"/>
    <n v="0"/>
    <n v="0"/>
    <n v="0"/>
    <n v="16661"/>
  </r>
  <r>
    <n v="1"/>
    <x v="3"/>
    <s v="All"/>
    <x v="1"/>
    <x v="0"/>
    <n v="2686"/>
    <n v="1761"/>
    <n v="10301"/>
    <n v="49199"/>
  </r>
  <r>
    <n v="1"/>
    <x v="3"/>
    <s v="All"/>
    <x v="1"/>
    <x v="1"/>
    <n v="0"/>
    <n v="0"/>
    <n v="0"/>
    <n v="49199"/>
  </r>
  <r>
    <n v="1"/>
    <x v="3"/>
    <s v="All"/>
    <x v="1"/>
    <x v="2"/>
    <n v="6"/>
    <n v="4"/>
    <n v="41"/>
    <n v="49199"/>
  </r>
  <r>
    <n v="1"/>
    <x v="3"/>
    <s v="All"/>
    <x v="1"/>
    <x v="3"/>
    <n v="26"/>
    <n v="20"/>
    <n v="143"/>
    <n v="49199"/>
  </r>
  <r>
    <n v="1"/>
    <x v="3"/>
    <s v="All"/>
    <x v="1"/>
    <x v="4"/>
    <n v="0"/>
    <n v="0"/>
    <n v="0"/>
    <n v="49199"/>
  </r>
  <r>
    <n v="1"/>
    <x v="3"/>
    <s v="All"/>
    <x v="1"/>
    <x v="5"/>
    <n v="1"/>
    <n v="1"/>
    <n v="10"/>
    <n v="49199"/>
  </r>
  <r>
    <n v="1"/>
    <x v="3"/>
    <s v="All"/>
    <x v="1"/>
    <x v="6"/>
    <n v="6"/>
    <n v="2"/>
    <n v="44"/>
    <n v="49199"/>
  </r>
  <r>
    <n v="1"/>
    <x v="3"/>
    <s v="All"/>
    <x v="1"/>
    <x v="7"/>
    <n v="78"/>
    <n v="38"/>
    <n v="654"/>
    <n v="49199"/>
  </r>
  <r>
    <n v="1"/>
    <x v="3"/>
    <s v="All"/>
    <x v="1"/>
    <x v="8"/>
    <n v="0"/>
    <n v="0"/>
    <n v="0"/>
    <n v="49199"/>
  </r>
  <r>
    <n v="1"/>
    <x v="3"/>
    <s v="All"/>
    <x v="1"/>
    <x v="9"/>
    <n v="2"/>
    <n v="1"/>
    <n v="60"/>
    <n v="49199"/>
  </r>
  <r>
    <n v="1"/>
    <x v="3"/>
    <s v="All"/>
    <x v="1"/>
    <x v="10"/>
    <n v="15"/>
    <n v="7"/>
    <n v="123"/>
    <n v="49199"/>
  </r>
  <r>
    <n v="1"/>
    <x v="3"/>
    <s v="All"/>
    <x v="2"/>
    <x v="0"/>
    <n v="886"/>
    <n v="605"/>
    <n v="5110"/>
    <n v="26000"/>
  </r>
  <r>
    <n v="1"/>
    <x v="3"/>
    <s v="All"/>
    <x v="2"/>
    <x v="1"/>
    <n v="0"/>
    <n v="0"/>
    <n v="0"/>
    <n v="26000"/>
  </r>
  <r>
    <n v="1"/>
    <x v="3"/>
    <s v="All"/>
    <x v="2"/>
    <x v="2"/>
    <n v="13"/>
    <n v="7"/>
    <n v="58"/>
    <n v="26000"/>
  </r>
  <r>
    <n v="1"/>
    <x v="3"/>
    <s v="All"/>
    <x v="2"/>
    <x v="3"/>
    <n v="7"/>
    <n v="2"/>
    <n v="28"/>
    <n v="26000"/>
  </r>
  <r>
    <n v="1"/>
    <x v="3"/>
    <s v="All"/>
    <x v="2"/>
    <x v="4"/>
    <n v="0"/>
    <n v="0"/>
    <n v="0"/>
    <n v="26000"/>
  </r>
  <r>
    <n v="1"/>
    <x v="3"/>
    <s v="All"/>
    <x v="2"/>
    <x v="5"/>
    <n v="3"/>
    <n v="1"/>
    <n v="45"/>
    <n v="26000"/>
  </r>
  <r>
    <n v="1"/>
    <x v="3"/>
    <s v="All"/>
    <x v="2"/>
    <x v="6"/>
    <n v="0"/>
    <n v="0"/>
    <n v="0"/>
    <n v="26000"/>
  </r>
  <r>
    <n v="1"/>
    <x v="3"/>
    <s v="All"/>
    <x v="2"/>
    <x v="7"/>
    <n v="7"/>
    <n v="5"/>
    <n v="81"/>
    <n v="26000"/>
  </r>
  <r>
    <n v="1"/>
    <x v="3"/>
    <s v="All"/>
    <x v="2"/>
    <x v="8"/>
    <n v="0"/>
    <n v="0"/>
    <n v="0"/>
    <n v="26000"/>
  </r>
  <r>
    <n v="1"/>
    <x v="3"/>
    <s v="All"/>
    <x v="2"/>
    <x v="9"/>
    <n v="0"/>
    <n v="0"/>
    <n v="0"/>
    <n v="26000"/>
  </r>
  <r>
    <n v="1"/>
    <x v="3"/>
    <s v="All"/>
    <x v="2"/>
    <x v="10"/>
    <n v="3"/>
    <n v="1"/>
    <n v="22"/>
    <n v="26000"/>
  </r>
  <r>
    <n v="1"/>
    <x v="3"/>
    <s v="All"/>
    <x v="3"/>
    <x v="0"/>
    <n v="1980"/>
    <n v="1315"/>
    <n v="9741"/>
    <n v="44723"/>
  </r>
  <r>
    <n v="1"/>
    <x v="3"/>
    <s v="All"/>
    <x v="3"/>
    <x v="1"/>
    <n v="0"/>
    <n v="0"/>
    <n v="0"/>
    <n v="44723"/>
  </r>
  <r>
    <n v="1"/>
    <x v="3"/>
    <s v="All"/>
    <x v="3"/>
    <x v="2"/>
    <n v="16"/>
    <n v="7"/>
    <n v="118"/>
    <n v="44723"/>
  </r>
  <r>
    <n v="1"/>
    <x v="3"/>
    <s v="All"/>
    <x v="3"/>
    <x v="3"/>
    <n v="11"/>
    <n v="6"/>
    <n v="106"/>
    <n v="44723"/>
  </r>
  <r>
    <n v="1"/>
    <x v="3"/>
    <s v="All"/>
    <x v="3"/>
    <x v="4"/>
    <n v="0"/>
    <n v="0"/>
    <n v="0"/>
    <n v="44723"/>
  </r>
  <r>
    <n v="1"/>
    <x v="3"/>
    <s v="All"/>
    <x v="3"/>
    <x v="5"/>
    <n v="2"/>
    <n v="2"/>
    <n v="25"/>
    <n v="44723"/>
  </r>
  <r>
    <n v="1"/>
    <x v="3"/>
    <s v="All"/>
    <x v="3"/>
    <x v="6"/>
    <n v="9"/>
    <n v="4"/>
    <n v="63"/>
    <n v="44723"/>
  </r>
  <r>
    <n v="1"/>
    <x v="3"/>
    <s v="All"/>
    <x v="3"/>
    <x v="7"/>
    <n v="29"/>
    <n v="16"/>
    <n v="270"/>
    <n v="44723"/>
  </r>
  <r>
    <n v="1"/>
    <x v="3"/>
    <s v="All"/>
    <x v="3"/>
    <x v="8"/>
    <n v="0"/>
    <n v="0"/>
    <n v="0"/>
    <n v="44723"/>
  </r>
  <r>
    <n v="1"/>
    <x v="3"/>
    <s v="All"/>
    <x v="3"/>
    <x v="9"/>
    <n v="0"/>
    <n v="0"/>
    <n v="0"/>
    <n v="44723"/>
  </r>
  <r>
    <n v="1"/>
    <x v="3"/>
    <s v="All"/>
    <x v="3"/>
    <x v="10"/>
    <n v="0"/>
    <n v="0"/>
    <n v="0"/>
    <n v="44723"/>
  </r>
  <r>
    <n v="1"/>
    <x v="4"/>
    <s v="All"/>
    <x v="0"/>
    <x v="0"/>
    <n v="456"/>
    <n v="299"/>
    <n v="2941"/>
    <n v="17829"/>
  </r>
  <r>
    <n v="1"/>
    <x v="4"/>
    <s v="All"/>
    <x v="0"/>
    <x v="1"/>
    <n v="0"/>
    <n v="0"/>
    <n v="0"/>
    <n v="17829"/>
  </r>
  <r>
    <n v="1"/>
    <x v="4"/>
    <s v="All"/>
    <x v="0"/>
    <x v="2"/>
    <n v="5"/>
    <n v="4"/>
    <n v="21"/>
    <n v="17829"/>
  </r>
  <r>
    <n v="1"/>
    <x v="4"/>
    <s v="All"/>
    <x v="0"/>
    <x v="3"/>
    <n v="1"/>
    <n v="1"/>
    <n v="4"/>
    <n v="17829"/>
  </r>
  <r>
    <n v="1"/>
    <x v="4"/>
    <s v="All"/>
    <x v="0"/>
    <x v="4"/>
    <n v="0"/>
    <n v="0"/>
    <n v="0"/>
    <n v="17829"/>
  </r>
  <r>
    <n v="1"/>
    <x v="4"/>
    <s v="All"/>
    <x v="0"/>
    <x v="5"/>
    <n v="3"/>
    <n v="3"/>
    <n v="34"/>
    <n v="17829"/>
  </r>
  <r>
    <n v="1"/>
    <x v="4"/>
    <s v="All"/>
    <x v="0"/>
    <x v="6"/>
    <n v="2"/>
    <n v="2"/>
    <n v="40"/>
    <n v="17829"/>
  </r>
  <r>
    <n v="1"/>
    <x v="4"/>
    <s v="All"/>
    <x v="0"/>
    <x v="7"/>
    <n v="3"/>
    <n v="2"/>
    <n v="13"/>
    <n v="17829"/>
  </r>
  <r>
    <n v="1"/>
    <x v="4"/>
    <s v="All"/>
    <x v="0"/>
    <x v="8"/>
    <n v="0"/>
    <n v="0"/>
    <n v="0"/>
    <n v="17829"/>
  </r>
  <r>
    <n v="1"/>
    <x v="4"/>
    <s v="All"/>
    <x v="0"/>
    <x v="9"/>
    <n v="0"/>
    <n v="0"/>
    <n v="0"/>
    <n v="17829"/>
  </r>
  <r>
    <n v="1"/>
    <x v="4"/>
    <s v="All"/>
    <x v="0"/>
    <x v="10"/>
    <n v="0"/>
    <n v="0"/>
    <n v="0"/>
    <n v="17829"/>
  </r>
  <r>
    <n v="1"/>
    <x v="4"/>
    <s v="All"/>
    <x v="1"/>
    <x v="0"/>
    <n v="2552"/>
    <n v="1680"/>
    <n v="9648"/>
    <n v="52006"/>
  </r>
  <r>
    <n v="1"/>
    <x v="4"/>
    <s v="All"/>
    <x v="1"/>
    <x v="1"/>
    <n v="0"/>
    <n v="0"/>
    <n v="0"/>
    <n v="52006"/>
  </r>
  <r>
    <n v="1"/>
    <x v="4"/>
    <s v="All"/>
    <x v="1"/>
    <x v="2"/>
    <n v="11"/>
    <n v="7"/>
    <n v="59"/>
    <n v="52006"/>
  </r>
  <r>
    <n v="1"/>
    <x v="4"/>
    <s v="All"/>
    <x v="1"/>
    <x v="3"/>
    <n v="23"/>
    <n v="15"/>
    <n v="127"/>
    <n v="52006"/>
  </r>
  <r>
    <n v="1"/>
    <x v="4"/>
    <s v="All"/>
    <x v="1"/>
    <x v="4"/>
    <n v="0"/>
    <n v="0"/>
    <n v="0"/>
    <n v="52006"/>
  </r>
  <r>
    <n v="1"/>
    <x v="4"/>
    <s v="All"/>
    <x v="1"/>
    <x v="5"/>
    <n v="0"/>
    <n v="0"/>
    <n v="0"/>
    <n v="52006"/>
  </r>
  <r>
    <n v="1"/>
    <x v="4"/>
    <s v="All"/>
    <x v="1"/>
    <x v="6"/>
    <n v="24"/>
    <n v="9"/>
    <n v="298"/>
    <n v="52006"/>
  </r>
  <r>
    <n v="1"/>
    <x v="4"/>
    <s v="All"/>
    <x v="1"/>
    <x v="7"/>
    <n v="131"/>
    <n v="66"/>
    <n v="810"/>
    <n v="52006"/>
  </r>
  <r>
    <n v="1"/>
    <x v="4"/>
    <s v="All"/>
    <x v="1"/>
    <x v="8"/>
    <n v="0"/>
    <n v="0"/>
    <n v="0"/>
    <n v="52006"/>
  </r>
  <r>
    <n v="1"/>
    <x v="4"/>
    <s v="All"/>
    <x v="1"/>
    <x v="9"/>
    <n v="7"/>
    <n v="1"/>
    <n v="150"/>
    <n v="52006"/>
  </r>
  <r>
    <n v="1"/>
    <x v="4"/>
    <s v="All"/>
    <x v="1"/>
    <x v="10"/>
    <n v="25"/>
    <n v="11"/>
    <n v="283"/>
    <n v="52006"/>
  </r>
  <r>
    <n v="1"/>
    <x v="4"/>
    <s v="All"/>
    <x v="2"/>
    <x v="0"/>
    <n v="927"/>
    <n v="649"/>
    <n v="4828"/>
    <n v="27724"/>
  </r>
  <r>
    <n v="1"/>
    <x v="4"/>
    <s v="All"/>
    <x v="2"/>
    <x v="1"/>
    <n v="0"/>
    <n v="0"/>
    <n v="0"/>
    <n v="27724"/>
  </r>
  <r>
    <n v="1"/>
    <x v="4"/>
    <s v="All"/>
    <x v="2"/>
    <x v="2"/>
    <n v="1"/>
    <n v="1"/>
    <n v="3"/>
    <n v="27724"/>
  </r>
  <r>
    <n v="1"/>
    <x v="4"/>
    <s v="All"/>
    <x v="2"/>
    <x v="3"/>
    <n v="2"/>
    <n v="2"/>
    <n v="9"/>
    <n v="27724"/>
  </r>
  <r>
    <n v="1"/>
    <x v="4"/>
    <s v="All"/>
    <x v="2"/>
    <x v="4"/>
    <n v="0"/>
    <n v="0"/>
    <n v="0"/>
    <n v="27724"/>
  </r>
  <r>
    <n v="1"/>
    <x v="4"/>
    <s v="All"/>
    <x v="2"/>
    <x v="5"/>
    <n v="7"/>
    <n v="3"/>
    <n v="137"/>
    <n v="27724"/>
  </r>
  <r>
    <n v="1"/>
    <x v="4"/>
    <s v="All"/>
    <x v="2"/>
    <x v="6"/>
    <n v="10"/>
    <n v="7"/>
    <n v="77"/>
    <n v="27724"/>
  </r>
  <r>
    <n v="1"/>
    <x v="4"/>
    <s v="All"/>
    <x v="2"/>
    <x v="7"/>
    <n v="11"/>
    <n v="8"/>
    <n v="120"/>
    <n v="27724"/>
  </r>
  <r>
    <n v="1"/>
    <x v="4"/>
    <s v="All"/>
    <x v="2"/>
    <x v="8"/>
    <n v="0"/>
    <n v="0"/>
    <n v="0"/>
    <n v="27724"/>
  </r>
  <r>
    <n v="1"/>
    <x v="4"/>
    <s v="All"/>
    <x v="2"/>
    <x v="9"/>
    <n v="0"/>
    <n v="0"/>
    <n v="0"/>
    <n v="27724"/>
  </r>
  <r>
    <n v="1"/>
    <x v="4"/>
    <s v="All"/>
    <x v="2"/>
    <x v="10"/>
    <n v="0"/>
    <n v="0"/>
    <n v="0"/>
    <n v="27724"/>
  </r>
  <r>
    <n v="1"/>
    <x v="4"/>
    <s v="All"/>
    <x v="3"/>
    <x v="0"/>
    <n v="1794"/>
    <n v="1227"/>
    <n v="8400"/>
    <n v="47920"/>
  </r>
  <r>
    <n v="1"/>
    <x v="4"/>
    <s v="All"/>
    <x v="3"/>
    <x v="1"/>
    <n v="0"/>
    <n v="0"/>
    <n v="0"/>
    <n v="47920"/>
  </r>
  <r>
    <n v="1"/>
    <x v="4"/>
    <s v="All"/>
    <x v="3"/>
    <x v="2"/>
    <n v="12"/>
    <n v="4"/>
    <n v="80"/>
    <n v="47920"/>
  </r>
  <r>
    <n v="1"/>
    <x v="4"/>
    <s v="All"/>
    <x v="3"/>
    <x v="3"/>
    <n v="7"/>
    <n v="5"/>
    <n v="31"/>
    <n v="47920"/>
  </r>
  <r>
    <n v="1"/>
    <x v="4"/>
    <s v="All"/>
    <x v="3"/>
    <x v="4"/>
    <n v="0"/>
    <n v="0"/>
    <n v="0"/>
    <n v="47920"/>
  </r>
  <r>
    <n v="1"/>
    <x v="4"/>
    <s v="All"/>
    <x v="3"/>
    <x v="5"/>
    <n v="0"/>
    <n v="0"/>
    <n v="0"/>
    <n v="47920"/>
  </r>
  <r>
    <n v="1"/>
    <x v="4"/>
    <s v="All"/>
    <x v="3"/>
    <x v="6"/>
    <n v="8"/>
    <n v="6"/>
    <n v="110"/>
    <n v="47920"/>
  </r>
  <r>
    <n v="1"/>
    <x v="4"/>
    <s v="All"/>
    <x v="3"/>
    <x v="7"/>
    <n v="18"/>
    <n v="14"/>
    <n v="134"/>
    <n v="47920"/>
  </r>
  <r>
    <n v="1"/>
    <x v="4"/>
    <s v="All"/>
    <x v="3"/>
    <x v="8"/>
    <n v="0"/>
    <n v="0"/>
    <n v="0"/>
    <n v="47920"/>
  </r>
  <r>
    <n v="1"/>
    <x v="4"/>
    <s v="All"/>
    <x v="3"/>
    <x v="9"/>
    <n v="0"/>
    <n v="0"/>
    <n v="0"/>
    <n v="47920"/>
  </r>
  <r>
    <n v="1"/>
    <x v="4"/>
    <s v="All"/>
    <x v="3"/>
    <x v="10"/>
    <n v="0"/>
    <n v="0"/>
    <n v="0"/>
    <n v="47920"/>
  </r>
  <r>
    <n v="1"/>
    <x v="5"/>
    <s v="All"/>
    <x v="0"/>
    <x v="0"/>
    <n v="448"/>
    <n v="281"/>
    <n v="2418"/>
    <n v="17484"/>
  </r>
  <r>
    <n v="1"/>
    <x v="5"/>
    <s v="All"/>
    <x v="0"/>
    <x v="1"/>
    <n v="0"/>
    <n v="0"/>
    <n v="0"/>
    <n v="17484"/>
  </r>
  <r>
    <n v="1"/>
    <x v="5"/>
    <s v="All"/>
    <x v="0"/>
    <x v="2"/>
    <n v="1"/>
    <n v="1"/>
    <n v="5"/>
    <n v="17484"/>
  </r>
  <r>
    <n v="1"/>
    <x v="5"/>
    <s v="All"/>
    <x v="0"/>
    <x v="3"/>
    <n v="4"/>
    <n v="2"/>
    <n v="36"/>
    <n v="17484"/>
  </r>
  <r>
    <n v="1"/>
    <x v="5"/>
    <s v="All"/>
    <x v="0"/>
    <x v="4"/>
    <n v="0"/>
    <n v="0"/>
    <n v="0"/>
    <n v="17484"/>
  </r>
  <r>
    <n v="1"/>
    <x v="5"/>
    <s v="All"/>
    <x v="0"/>
    <x v="5"/>
    <n v="1"/>
    <n v="1"/>
    <n v="9"/>
    <n v="17484"/>
  </r>
  <r>
    <n v="1"/>
    <x v="5"/>
    <s v="All"/>
    <x v="0"/>
    <x v="6"/>
    <n v="9"/>
    <n v="5"/>
    <n v="101"/>
    <n v="17484"/>
  </r>
  <r>
    <n v="1"/>
    <x v="5"/>
    <s v="All"/>
    <x v="0"/>
    <x v="7"/>
    <n v="7"/>
    <n v="4"/>
    <n v="50"/>
    <n v="17484"/>
  </r>
  <r>
    <n v="1"/>
    <x v="5"/>
    <s v="All"/>
    <x v="0"/>
    <x v="8"/>
    <n v="0"/>
    <n v="0"/>
    <n v="0"/>
    <n v="17484"/>
  </r>
  <r>
    <n v="1"/>
    <x v="5"/>
    <s v="All"/>
    <x v="0"/>
    <x v="9"/>
    <n v="0"/>
    <n v="0"/>
    <n v="0"/>
    <n v="17484"/>
  </r>
  <r>
    <n v="1"/>
    <x v="5"/>
    <s v="All"/>
    <x v="0"/>
    <x v="10"/>
    <n v="0"/>
    <n v="0"/>
    <n v="0"/>
    <n v="17484"/>
  </r>
  <r>
    <n v="1"/>
    <x v="5"/>
    <s v="All"/>
    <x v="1"/>
    <x v="0"/>
    <n v="2184"/>
    <n v="1496"/>
    <n v="8197"/>
    <n v="50450"/>
  </r>
  <r>
    <n v="1"/>
    <x v="5"/>
    <s v="All"/>
    <x v="1"/>
    <x v="1"/>
    <n v="0"/>
    <n v="0"/>
    <n v="0"/>
    <n v="50450"/>
  </r>
  <r>
    <n v="1"/>
    <x v="5"/>
    <s v="All"/>
    <x v="1"/>
    <x v="2"/>
    <n v="0"/>
    <n v="0"/>
    <n v="0"/>
    <n v="50450"/>
  </r>
  <r>
    <n v="1"/>
    <x v="5"/>
    <s v="All"/>
    <x v="1"/>
    <x v="3"/>
    <n v="21"/>
    <n v="16"/>
    <n v="108"/>
    <n v="50450"/>
  </r>
  <r>
    <n v="1"/>
    <x v="5"/>
    <s v="All"/>
    <x v="1"/>
    <x v="4"/>
    <n v="0"/>
    <n v="0"/>
    <n v="0"/>
    <n v="50450"/>
  </r>
  <r>
    <n v="1"/>
    <x v="5"/>
    <s v="All"/>
    <x v="1"/>
    <x v="5"/>
    <n v="5"/>
    <n v="3"/>
    <n v="121"/>
    <n v="50450"/>
  </r>
  <r>
    <n v="1"/>
    <x v="5"/>
    <s v="All"/>
    <x v="1"/>
    <x v="6"/>
    <n v="34"/>
    <n v="7"/>
    <n v="460"/>
    <n v="50450"/>
  </r>
  <r>
    <n v="1"/>
    <x v="5"/>
    <s v="All"/>
    <x v="1"/>
    <x v="7"/>
    <n v="158"/>
    <n v="66"/>
    <n v="2087"/>
    <n v="50450"/>
  </r>
  <r>
    <n v="1"/>
    <x v="5"/>
    <s v="All"/>
    <x v="1"/>
    <x v="8"/>
    <n v="0"/>
    <n v="0"/>
    <n v="0"/>
    <n v="50450"/>
  </r>
  <r>
    <n v="1"/>
    <x v="5"/>
    <s v="All"/>
    <x v="1"/>
    <x v="9"/>
    <n v="11"/>
    <n v="5"/>
    <n v="211"/>
    <n v="50450"/>
  </r>
  <r>
    <n v="1"/>
    <x v="5"/>
    <s v="All"/>
    <x v="1"/>
    <x v="10"/>
    <n v="24"/>
    <n v="14"/>
    <n v="153"/>
    <n v="50450"/>
  </r>
  <r>
    <n v="1"/>
    <x v="5"/>
    <s v="All"/>
    <x v="2"/>
    <x v="0"/>
    <n v="913"/>
    <n v="622"/>
    <n v="5240"/>
    <n v="27142"/>
  </r>
  <r>
    <n v="1"/>
    <x v="5"/>
    <s v="All"/>
    <x v="2"/>
    <x v="1"/>
    <n v="0"/>
    <n v="0"/>
    <n v="0"/>
    <n v="27142"/>
  </r>
  <r>
    <n v="1"/>
    <x v="5"/>
    <s v="All"/>
    <x v="2"/>
    <x v="2"/>
    <n v="1"/>
    <n v="1"/>
    <n v="10"/>
    <n v="27142"/>
  </r>
  <r>
    <n v="1"/>
    <x v="5"/>
    <s v="All"/>
    <x v="2"/>
    <x v="3"/>
    <n v="8"/>
    <n v="6"/>
    <n v="48"/>
    <n v="27142"/>
  </r>
  <r>
    <n v="1"/>
    <x v="5"/>
    <s v="All"/>
    <x v="2"/>
    <x v="4"/>
    <n v="0"/>
    <n v="0"/>
    <n v="0"/>
    <n v="27142"/>
  </r>
  <r>
    <n v="1"/>
    <x v="5"/>
    <s v="All"/>
    <x v="2"/>
    <x v="5"/>
    <n v="16"/>
    <n v="2"/>
    <n v="462"/>
    <n v="27142"/>
  </r>
  <r>
    <n v="1"/>
    <x v="5"/>
    <s v="All"/>
    <x v="2"/>
    <x v="6"/>
    <n v="9"/>
    <n v="4"/>
    <n v="123"/>
    <n v="27142"/>
  </r>
  <r>
    <n v="1"/>
    <x v="5"/>
    <s v="All"/>
    <x v="2"/>
    <x v="7"/>
    <n v="6"/>
    <n v="4"/>
    <n v="75"/>
    <n v="27142"/>
  </r>
  <r>
    <n v="1"/>
    <x v="5"/>
    <s v="All"/>
    <x v="2"/>
    <x v="8"/>
    <n v="0"/>
    <n v="0"/>
    <n v="0"/>
    <n v="27142"/>
  </r>
  <r>
    <n v="1"/>
    <x v="5"/>
    <s v="All"/>
    <x v="2"/>
    <x v="9"/>
    <n v="0"/>
    <n v="0"/>
    <n v="0"/>
    <n v="27142"/>
  </r>
  <r>
    <n v="1"/>
    <x v="5"/>
    <s v="All"/>
    <x v="2"/>
    <x v="10"/>
    <n v="0"/>
    <n v="0"/>
    <n v="0"/>
    <n v="27142"/>
  </r>
  <r>
    <n v="1"/>
    <x v="5"/>
    <s v="All"/>
    <x v="3"/>
    <x v="0"/>
    <n v="1637"/>
    <n v="1145"/>
    <n v="7971"/>
    <n v="47306"/>
  </r>
  <r>
    <n v="1"/>
    <x v="5"/>
    <s v="All"/>
    <x v="3"/>
    <x v="1"/>
    <n v="0"/>
    <n v="0"/>
    <n v="0"/>
    <n v="47306"/>
  </r>
  <r>
    <n v="1"/>
    <x v="5"/>
    <s v="All"/>
    <x v="3"/>
    <x v="2"/>
    <n v="3"/>
    <n v="2"/>
    <n v="15"/>
    <n v="47306"/>
  </r>
  <r>
    <n v="1"/>
    <x v="5"/>
    <s v="All"/>
    <x v="3"/>
    <x v="3"/>
    <n v="3"/>
    <n v="3"/>
    <n v="38"/>
    <n v="47306"/>
  </r>
  <r>
    <n v="1"/>
    <x v="5"/>
    <s v="All"/>
    <x v="3"/>
    <x v="4"/>
    <n v="0"/>
    <n v="0"/>
    <n v="0"/>
    <n v="47306"/>
  </r>
  <r>
    <n v="1"/>
    <x v="5"/>
    <s v="All"/>
    <x v="3"/>
    <x v="5"/>
    <n v="0"/>
    <n v="0"/>
    <n v="0"/>
    <n v="47306"/>
  </r>
  <r>
    <n v="1"/>
    <x v="5"/>
    <s v="All"/>
    <x v="3"/>
    <x v="6"/>
    <n v="4"/>
    <n v="3"/>
    <n v="18"/>
    <n v="47306"/>
  </r>
  <r>
    <n v="1"/>
    <x v="5"/>
    <s v="All"/>
    <x v="3"/>
    <x v="7"/>
    <n v="31"/>
    <n v="17"/>
    <n v="318"/>
    <n v="47306"/>
  </r>
  <r>
    <n v="1"/>
    <x v="5"/>
    <s v="All"/>
    <x v="3"/>
    <x v="8"/>
    <n v="0"/>
    <n v="0"/>
    <n v="0"/>
    <n v="47306"/>
  </r>
  <r>
    <n v="1"/>
    <x v="5"/>
    <s v="All"/>
    <x v="3"/>
    <x v="9"/>
    <n v="0"/>
    <n v="0"/>
    <n v="0"/>
    <n v="47306"/>
  </r>
  <r>
    <n v="1"/>
    <x v="5"/>
    <s v="All"/>
    <x v="3"/>
    <x v="10"/>
    <n v="0"/>
    <n v="0"/>
    <n v="0"/>
    <n v="47306"/>
  </r>
  <r>
    <n v="1"/>
    <x v="6"/>
    <s v="All"/>
    <x v="0"/>
    <x v="0"/>
    <n v="457"/>
    <n v="282"/>
    <n v="2565"/>
    <n v="16655"/>
  </r>
  <r>
    <n v="1"/>
    <x v="6"/>
    <s v="All"/>
    <x v="0"/>
    <x v="1"/>
    <n v="0"/>
    <n v="0"/>
    <n v="0"/>
    <n v="16655"/>
  </r>
  <r>
    <n v="1"/>
    <x v="6"/>
    <s v="All"/>
    <x v="0"/>
    <x v="2"/>
    <n v="0"/>
    <n v="0"/>
    <n v="0"/>
    <n v="16655"/>
  </r>
  <r>
    <n v="1"/>
    <x v="6"/>
    <s v="All"/>
    <x v="0"/>
    <x v="3"/>
    <n v="1"/>
    <n v="1"/>
    <n v="10"/>
    <n v="16655"/>
  </r>
  <r>
    <n v="1"/>
    <x v="6"/>
    <s v="All"/>
    <x v="0"/>
    <x v="4"/>
    <n v="0"/>
    <n v="0"/>
    <n v="0"/>
    <n v="16655"/>
  </r>
  <r>
    <n v="1"/>
    <x v="6"/>
    <s v="All"/>
    <x v="0"/>
    <x v="5"/>
    <n v="7"/>
    <n v="2"/>
    <n v="83"/>
    <n v="16655"/>
  </r>
  <r>
    <n v="1"/>
    <x v="6"/>
    <s v="All"/>
    <x v="0"/>
    <x v="6"/>
    <n v="3"/>
    <n v="2"/>
    <n v="39"/>
    <n v="16655"/>
  </r>
  <r>
    <n v="1"/>
    <x v="6"/>
    <s v="All"/>
    <x v="0"/>
    <x v="7"/>
    <n v="15"/>
    <n v="8"/>
    <n v="103"/>
    <n v="16655"/>
  </r>
  <r>
    <n v="1"/>
    <x v="6"/>
    <s v="All"/>
    <x v="0"/>
    <x v="8"/>
    <n v="0"/>
    <n v="0"/>
    <n v="0"/>
    <n v="16655"/>
  </r>
  <r>
    <n v="1"/>
    <x v="6"/>
    <s v="All"/>
    <x v="0"/>
    <x v="9"/>
    <n v="0"/>
    <n v="0"/>
    <n v="0"/>
    <n v="16655"/>
  </r>
  <r>
    <n v="1"/>
    <x v="6"/>
    <s v="All"/>
    <x v="0"/>
    <x v="10"/>
    <n v="0"/>
    <n v="0"/>
    <n v="0"/>
    <n v="16655"/>
  </r>
  <r>
    <n v="1"/>
    <x v="6"/>
    <s v="All"/>
    <x v="1"/>
    <x v="0"/>
    <n v="2399"/>
    <n v="1597"/>
    <n v="9056"/>
    <n v="50511"/>
  </r>
  <r>
    <n v="1"/>
    <x v="6"/>
    <s v="All"/>
    <x v="1"/>
    <x v="1"/>
    <n v="0"/>
    <n v="0"/>
    <n v="0"/>
    <n v="50511"/>
  </r>
  <r>
    <n v="1"/>
    <x v="6"/>
    <s v="All"/>
    <x v="1"/>
    <x v="2"/>
    <n v="2"/>
    <n v="2"/>
    <n v="11"/>
    <n v="50511"/>
  </r>
  <r>
    <n v="1"/>
    <x v="6"/>
    <s v="All"/>
    <x v="1"/>
    <x v="3"/>
    <n v="43"/>
    <n v="22"/>
    <n v="282"/>
    <n v="50511"/>
  </r>
  <r>
    <n v="1"/>
    <x v="6"/>
    <s v="All"/>
    <x v="1"/>
    <x v="4"/>
    <n v="0"/>
    <n v="0"/>
    <n v="0"/>
    <n v="50511"/>
  </r>
  <r>
    <n v="1"/>
    <x v="6"/>
    <s v="All"/>
    <x v="1"/>
    <x v="5"/>
    <n v="0"/>
    <n v="0"/>
    <n v="0"/>
    <n v="50511"/>
  </r>
  <r>
    <n v="1"/>
    <x v="6"/>
    <s v="All"/>
    <x v="1"/>
    <x v="6"/>
    <n v="19"/>
    <n v="10"/>
    <n v="305"/>
    <n v="50511"/>
  </r>
  <r>
    <n v="1"/>
    <x v="6"/>
    <s v="All"/>
    <x v="1"/>
    <x v="7"/>
    <n v="169"/>
    <n v="90"/>
    <n v="1325"/>
    <n v="50511"/>
  </r>
  <r>
    <n v="1"/>
    <x v="6"/>
    <s v="All"/>
    <x v="1"/>
    <x v="8"/>
    <n v="0"/>
    <n v="0"/>
    <n v="0"/>
    <n v="50511"/>
  </r>
  <r>
    <n v="1"/>
    <x v="6"/>
    <s v="All"/>
    <x v="1"/>
    <x v="9"/>
    <n v="6"/>
    <n v="5"/>
    <n v="140"/>
    <n v="50511"/>
  </r>
  <r>
    <n v="1"/>
    <x v="6"/>
    <s v="All"/>
    <x v="1"/>
    <x v="10"/>
    <n v="30"/>
    <n v="13"/>
    <n v="211"/>
    <n v="50511"/>
  </r>
  <r>
    <n v="1"/>
    <x v="6"/>
    <s v="All"/>
    <x v="2"/>
    <x v="0"/>
    <n v="944"/>
    <n v="616"/>
    <n v="5547"/>
    <n v="26480"/>
  </r>
  <r>
    <n v="1"/>
    <x v="6"/>
    <s v="All"/>
    <x v="2"/>
    <x v="1"/>
    <n v="0"/>
    <n v="0"/>
    <n v="0"/>
    <n v="26480"/>
  </r>
  <r>
    <n v="1"/>
    <x v="6"/>
    <s v="All"/>
    <x v="2"/>
    <x v="2"/>
    <n v="3"/>
    <n v="2"/>
    <n v="14"/>
    <n v="26480"/>
  </r>
  <r>
    <n v="1"/>
    <x v="6"/>
    <s v="All"/>
    <x v="2"/>
    <x v="3"/>
    <n v="0"/>
    <n v="0"/>
    <n v="0"/>
    <n v="26480"/>
  </r>
  <r>
    <n v="1"/>
    <x v="6"/>
    <s v="All"/>
    <x v="2"/>
    <x v="4"/>
    <n v="0"/>
    <n v="0"/>
    <n v="0"/>
    <n v="26480"/>
  </r>
  <r>
    <n v="1"/>
    <x v="6"/>
    <s v="All"/>
    <x v="2"/>
    <x v="5"/>
    <n v="1"/>
    <n v="1"/>
    <n v="5"/>
    <n v="26480"/>
  </r>
  <r>
    <n v="1"/>
    <x v="6"/>
    <s v="All"/>
    <x v="2"/>
    <x v="6"/>
    <n v="6"/>
    <n v="4"/>
    <n v="42"/>
    <n v="26480"/>
  </r>
  <r>
    <n v="1"/>
    <x v="6"/>
    <s v="All"/>
    <x v="2"/>
    <x v="7"/>
    <n v="7"/>
    <n v="4"/>
    <n v="30"/>
    <n v="26480"/>
  </r>
  <r>
    <n v="1"/>
    <x v="6"/>
    <s v="All"/>
    <x v="2"/>
    <x v="8"/>
    <n v="0"/>
    <n v="0"/>
    <n v="0"/>
    <n v="26480"/>
  </r>
  <r>
    <n v="1"/>
    <x v="6"/>
    <s v="All"/>
    <x v="2"/>
    <x v="9"/>
    <n v="0"/>
    <n v="0"/>
    <n v="0"/>
    <n v="26480"/>
  </r>
  <r>
    <n v="1"/>
    <x v="6"/>
    <s v="All"/>
    <x v="2"/>
    <x v="10"/>
    <n v="1"/>
    <n v="1"/>
    <n v="2"/>
    <n v="26480"/>
  </r>
  <r>
    <n v="1"/>
    <x v="6"/>
    <s v="All"/>
    <x v="3"/>
    <x v="0"/>
    <n v="1832"/>
    <n v="1225"/>
    <n v="8897"/>
    <n v="47101"/>
  </r>
  <r>
    <n v="1"/>
    <x v="6"/>
    <s v="All"/>
    <x v="3"/>
    <x v="1"/>
    <n v="0"/>
    <n v="0"/>
    <n v="0"/>
    <n v="47101"/>
  </r>
  <r>
    <n v="1"/>
    <x v="6"/>
    <s v="All"/>
    <x v="3"/>
    <x v="2"/>
    <n v="0"/>
    <n v="0"/>
    <n v="0"/>
    <n v="47101"/>
  </r>
  <r>
    <n v="1"/>
    <x v="6"/>
    <s v="All"/>
    <x v="3"/>
    <x v="3"/>
    <n v="11"/>
    <n v="8"/>
    <n v="66"/>
    <n v="47101"/>
  </r>
  <r>
    <n v="1"/>
    <x v="6"/>
    <s v="All"/>
    <x v="3"/>
    <x v="4"/>
    <n v="0"/>
    <n v="0"/>
    <n v="0"/>
    <n v="47101"/>
  </r>
  <r>
    <n v="1"/>
    <x v="6"/>
    <s v="All"/>
    <x v="3"/>
    <x v="5"/>
    <n v="0"/>
    <n v="0"/>
    <n v="0"/>
    <n v="47101"/>
  </r>
  <r>
    <n v="1"/>
    <x v="6"/>
    <s v="All"/>
    <x v="3"/>
    <x v="6"/>
    <n v="3"/>
    <n v="3"/>
    <n v="25"/>
    <n v="47101"/>
  </r>
  <r>
    <n v="1"/>
    <x v="6"/>
    <s v="All"/>
    <x v="3"/>
    <x v="7"/>
    <n v="64"/>
    <n v="36"/>
    <n v="511"/>
    <n v="47101"/>
  </r>
  <r>
    <n v="1"/>
    <x v="6"/>
    <s v="All"/>
    <x v="3"/>
    <x v="8"/>
    <n v="0"/>
    <n v="0"/>
    <n v="0"/>
    <n v="47101"/>
  </r>
  <r>
    <n v="1"/>
    <x v="6"/>
    <s v="All"/>
    <x v="3"/>
    <x v="9"/>
    <n v="0"/>
    <n v="0"/>
    <n v="0"/>
    <n v="47101"/>
  </r>
  <r>
    <n v="1"/>
    <x v="6"/>
    <s v="All"/>
    <x v="3"/>
    <x v="10"/>
    <n v="0"/>
    <n v="0"/>
    <n v="0"/>
    <n v="47101"/>
  </r>
  <r>
    <n v="1"/>
    <x v="7"/>
    <s v="All"/>
    <x v="0"/>
    <x v="0"/>
    <n v="369"/>
    <n v="257"/>
    <n v="2249"/>
    <n v="16555"/>
  </r>
  <r>
    <n v="1"/>
    <x v="7"/>
    <s v="All"/>
    <x v="0"/>
    <x v="1"/>
    <n v="0"/>
    <n v="0"/>
    <n v="0"/>
    <n v="16555"/>
  </r>
  <r>
    <n v="1"/>
    <x v="7"/>
    <s v="All"/>
    <x v="0"/>
    <x v="2"/>
    <n v="0"/>
    <n v="0"/>
    <n v="0"/>
    <n v="16555"/>
  </r>
  <r>
    <n v="1"/>
    <x v="7"/>
    <s v="All"/>
    <x v="0"/>
    <x v="3"/>
    <n v="1"/>
    <n v="1"/>
    <n v="4"/>
    <n v="16555"/>
  </r>
  <r>
    <n v="1"/>
    <x v="7"/>
    <s v="All"/>
    <x v="0"/>
    <x v="4"/>
    <n v="0"/>
    <n v="0"/>
    <n v="0"/>
    <n v="16555"/>
  </r>
  <r>
    <n v="1"/>
    <x v="7"/>
    <s v="All"/>
    <x v="0"/>
    <x v="5"/>
    <n v="2"/>
    <n v="1"/>
    <n v="4"/>
    <n v="16555"/>
  </r>
  <r>
    <n v="1"/>
    <x v="7"/>
    <s v="All"/>
    <x v="0"/>
    <x v="6"/>
    <n v="4"/>
    <n v="3"/>
    <n v="46"/>
    <n v="16555"/>
  </r>
  <r>
    <n v="1"/>
    <x v="7"/>
    <s v="All"/>
    <x v="0"/>
    <x v="7"/>
    <n v="16"/>
    <n v="12"/>
    <n v="135"/>
    <n v="16555"/>
  </r>
  <r>
    <n v="1"/>
    <x v="7"/>
    <s v="All"/>
    <x v="0"/>
    <x v="8"/>
    <n v="0"/>
    <n v="0"/>
    <n v="0"/>
    <n v="16555"/>
  </r>
  <r>
    <n v="1"/>
    <x v="7"/>
    <s v="All"/>
    <x v="0"/>
    <x v="9"/>
    <n v="0"/>
    <n v="0"/>
    <n v="0"/>
    <n v="16555"/>
  </r>
  <r>
    <n v="1"/>
    <x v="7"/>
    <s v="All"/>
    <x v="0"/>
    <x v="10"/>
    <n v="0"/>
    <n v="0"/>
    <n v="0"/>
    <n v="16555"/>
  </r>
  <r>
    <n v="1"/>
    <x v="7"/>
    <s v="All"/>
    <x v="1"/>
    <x v="0"/>
    <n v="2239"/>
    <n v="1494"/>
    <n v="8606"/>
    <n v="50617"/>
  </r>
  <r>
    <n v="1"/>
    <x v="7"/>
    <s v="All"/>
    <x v="1"/>
    <x v="1"/>
    <n v="0"/>
    <n v="0"/>
    <n v="0"/>
    <n v="50617"/>
  </r>
  <r>
    <n v="1"/>
    <x v="7"/>
    <s v="All"/>
    <x v="1"/>
    <x v="2"/>
    <n v="0"/>
    <n v="0"/>
    <n v="0"/>
    <n v="50617"/>
  </r>
  <r>
    <n v="1"/>
    <x v="7"/>
    <s v="All"/>
    <x v="1"/>
    <x v="3"/>
    <n v="19"/>
    <n v="10"/>
    <n v="109"/>
    <n v="50617"/>
  </r>
  <r>
    <n v="1"/>
    <x v="7"/>
    <s v="All"/>
    <x v="1"/>
    <x v="4"/>
    <n v="0"/>
    <n v="0"/>
    <n v="0"/>
    <n v="50617"/>
  </r>
  <r>
    <n v="1"/>
    <x v="7"/>
    <s v="All"/>
    <x v="1"/>
    <x v="5"/>
    <n v="19"/>
    <n v="4"/>
    <n v="439"/>
    <n v="50617"/>
  </r>
  <r>
    <n v="1"/>
    <x v="7"/>
    <s v="All"/>
    <x v="1"/>
    <x v="6"/>
    <n v="9"/>
    <n v="8"/>
    <n v="68"/>
    <n v="50617"/>
  </r>
  <r>
    <n v="1"/>
    <x v="7"/>
    <s v="All"/>
    <x v="1"/>
    <x v="7"/>
    <n v="191"/>
    <n v="121"/>
    <n v="1309"/>
    <n v="50617"/>
  </r>
  <r>
    <n v="1"/>
    <x v="7"/>
    <s v="All"/>
    <x v="1"/>
    <x v="8"/>
    <n v="0"/>
    <n v="0"/>
    <n v="0"/>
    <n v="50617"/>
  </r>
  <r>
    <n v="1"/>
    <x v="7"/>
    <s v="All"/>
    <x v="1"/>
    <x v="9"/>
    <n v="4"/>
    <n v="3"/>
    <n v="80"/>
    <n v="50617"/>
  </r>
  <r>
    <n v="1"/>
    <x v="7"/>
    <s v="All"/>
    <x v="1"/>
    <x v="10"/>
    <n v="22"/>
    <n v="9"/>
    <n v="174"/>
    <n v="50617"/>
  </r>
  <r>
    <n v="1"/>
    <x v="7"/>
    <s v="All"/>
    <x v="2"/>
    <x v="0"/>
    <n v="987"/>
    <n v="684"/>
    <n v="5814"/>
    <n v="26165"/>
  </r>
  <r>
    <n v="1"/>
    <x v="7"/>
    <s v="All"/>
    <x v="2"/>
    <x v="1"/>
    <n v="0"/>
    <n v="0"/>
    <n v="0"/>
    <n v="26165"/>
  </r>
  <r>
    <n v="1"/>
    <x v="7"/>
    <s v="All"/>
    <x v="2"/>
    <x v="2"/>
    <n v="2"/>
    <n v="1"/>
    <n v="2"/>
    <n v="26165"/>
  </r>
  <r>
    <n v="1"/>
    <x v="7"/>
    <s v="All"/>
    <x v="2"/>
    <x v="3"/>
    <n v="0"/>
    <n v="0"/>
    <n v="0"/>
    <n v="26165"/>
  </r>
  <r>
    <n v="1"/>
    <x v="7"/>
    <s v="All"/>
    <x v="2"/>
    <x v="4"/>
    <n v="0"/>
    <n v="0"/>
    <n v="0"/>
    <n v="26165"/>
  </r>
  <r>
    <n v="1"/>
    <x v="7"/>
    <s v="All"/>
    <x v="2"/>
    <x v="5"/>
    <n v="2"/>
    <n v="1"/>
    <n v="22"/>
    <n v="26165"/>
  </r>
  <r>
    <n v="1"/>
    <x v="7"/>
    <s v="All"/>
    <x v="2"/>
    <x v="6"/>
    <n v="8"/>
    <n v="3"/>
    <n v="161"/>
    <n v="26165"/>
  </r>
  <r>
    <n v="1"/>
    <x v="7"/>
    <s v="All"/>
    <x v="2"/>
    <x v="7"/>
    <n v="20"/>
    <n v="12"/>
    <n v="150"/>
    <n v="26165"/>
  </r>
  <r>
    <n v="1"/>
    <x v="7"/>
    <s v="All"/>
    <x v="2"/>
    <x v="8"/>
    <n v="0"/>
    <n v="0"/>
    <n v="0"/>
    <n v="26165"/>
  </r>
  <r>
    <n v="1"/>
    <x v="7"/>
    <s v="All"/>
    <x v="2"/>
    <x v="9"/>
    <n v="0"/>
    <n v="0"/>
    <n v="0"/>
    <n v="26165"/>
  </r>
  <r>
    <n v="1"/>
    <x v="7"/>
    <s v="All"/>
    <x v="2"/>
    <x v="10"/>
    <n v="0"/>
    <n v="0"/>
    <n v="0"/>
    <n v="26165"/>
  </r>
  <r>
    <n v="1"/>
    <x v="7"/>
    <s v="All"/>
    <x v="3"/>
    <x v="0"/>
    <n v="1786"/>
    <n v="1244"/>
    <n v="9173"/>
    <n v="46643"/>
  </r>
  <r>
    <n v="1"/>
    <x v="7"/>
    <s v="All"/>
    <x v="3"/>
    <x v="1"/>
    <n v="0"/>
    <n v="0"/>
    <n v="0"/>
    <n v="46643"/>
  </r>
  <r>
    <n v="1"/>
    <x v="7"/>
    <s v="All"/>
    <x v="3"/>
    <x v="2"/>
    <n v="1"/>
    <n v="1"/>
    <n v="2"/>
    <n v="46643"/>
  </r>
  <r>
    <n v="1"/>
    <x v="7"/>
    <s v="All"/>
    <x v="3"/>
    <x v="3"/>
    <n v="7"/>
    <n v="5"/>
    <n v="43"/>
    <n v="46643"/>
  </r>
  <r>
    <n v="1"/>
    <x v="7"/>
    <s v="All"/>
    <x v="3"/>
    <x v="4"/>
    <n v="0"/>
    <n v="0"/>
    <n v="0"/>
    <n v="46643"/>
  </r>
  <r>
    <n v="1"/>
    <x v="7"/>
    <s v="All"/>
    <x v="3"/>
    <x v="5"/>
    <n v="2"/>
    <n v="1"/>
    <n v="16"/>
    <n v="46643"/>
  </r>
  <r>
    <n v="1"/>
    <x v="7"/>
    <s v="All"/>
    <x v="3"/>
    <x v="6"/>
    <n v="10"/>
    <n v="7"/>
    <n v="59"/>
    <n v="46643"/>
  </r>
  <r>
    <n v="1"/>
    <x v="7"/>
    <s v="All"/>
    <x v="3"/>
    <x v="7"/>
    <n v="57"/>
    <n v="36"/>
    <n v="454"/>
    <n v="46643"/>
  </r>
  <r>
    <n v="1"/>
    <x v="7"/>
    <s v="All"/>
    <x v="3"/>
    <x v="8"/>
    <n v="0"/>
    <n v="0"/>
    <n v="0"/>
    <n v="46643"/>
  </r>
  <r>
    <n v="1"/>
    <x v="7"/>
    <s v="All"/>
    <x v="3"/>
    <x v="9"/>
    <n v="0"/>
    <n v="0"/>
    <n v="0"/>
    <n v="46643"/>
  </r>
  <r>
    <n v="1"/>
    <x v="7"/>
    <s v="All"/>
    <x v="3"/>
    <x v="10"/>
    <n v="2"/>
    <n v="2"/>
    <n v="11"/>
    <n v="46643"/>
  </r>
  <r>
    <n v="1"/>
    <x v="8"/>
    <s v="All"/>
    <x v="0"/>
    <x v="0"/>
    <n v="332"/>
    <n v="212"/>
    <n v="1736"/>
    <n v="15714"/>
  </r>
  <r>
    <n v="1"/>
    <x v="8"/>
    <s v="All"/>
    <x v="0"/>
    <x v="1"/>
    <n v="0"/>
    <n v="0"/>
    <n v="0"/>
    <n v="15714"/>
  </r>
  <r>
    <n v="1"/>
    <x v="8"/>
    <s v="All"/>
    <x v="0"/>
    <x v="2"/>
    <n v="4"/>
    <n v="2"/>
    <n v="17"/>
    <n v="15714"/>
  </r>
  <r>
    <n v="1"/>
    <x v="8"/>
    <s v="All"/>
    <x v="0"/>
    <x v="3"/>
    <n v="0"/>
    <n v="0"/>
    <n v="0"/>
    <n v="15714"/>
  </r>
  <r>
    <n v="1"/>
    <x v="8"/>
    <s v="All"/>
    <x v="0"/>
    <x v="4"/>
    <n v="0"/>
    <n v="0"/>
    <n v="0"/>
    <n v="15714"/>
  </r>
  <r>
    <n v="1"/>
    <x v="8"/>
    <s v="All"/>
    <x v="0"/>
    <x v="5"/>
    <n v="1"/>
    <n v="1"/>
    <n v="30"/>
    <n v="15714"/>
  </r>
  <r>
    <n v="1"/>
    <x v="8"/>
    <s v="All"/>
    <x v="0"/>
    <x v="6"/>
    <n v="20"/>
    <n v="4"/>
    <n v="246"/>
    <n v="15714"/>
  </r>
  <r>
    <n v="1"/>
    <x v="8"/>
    <s v="All"/>
    <x v="0"/>
    <x v="7"/>
    <n v="22"/>
    <n v="13"/>
    <n v="206"/>
    <n v="15714"/>
  </r>
  <r>
    <n v="1"/>
    <x v="8"/>
    <s v="All"/>
    <x v="0"/>
    <x v="8"/>
    <n v="0"/>
    <n v="0"/>
    <n v="0"/>
    <n v="15714"/>
  </r>
  <r>
    <n v="1"/>
    <x v="8"/>
    <s v="All"/>
    <x v="0"/>
    <x v="9"/>
    <n v="0"/>
    <n v="0"/>
    <n v="0"/>
    <n v="15714"/>
  </r>
  <r>
    <n v="1"/>
    <x v="8"/>
    <s v="All"/>
    <x v="0"/>
    <x v="10"/>
    <n v="0"/>
    <n v="0"/>
    <n v="0"/>
    <n v="15714"/>
  </r>
  <r>
    <n v="1"/>
    <x v="8"/>
    <s v="All"/>
    <x v="1"/>
    <x v="0"/>
    <n v="2102"/>
    <n v="1338"/>
    <n v="7955"/>
    <n v="48334"/>
  </r>
  <r>
    <n v="1"/>
    <x v="8"/>
    <s v="All"/>
    <x v="1"/>
    <x v="1"/>
    <n v="0"/>
    <n v="0"/>
    <n v="0"/>
    <n v="48334"/>
  </r>
  <r>
    <n v="1"/>
    <x v="8"/>
    <s v="All"/>
    <x v="1"/>
    <x v="2"/>
    <n v="0"/>
    <n v="0"/>
    <n v="0"/>
    <n v="48334"/>
  </r>
  <r>
    <n v="1"/>
    <x v="8"/>
    <s v="All"/>
    <x v="1"/>
    <x v="3"/>
    <n v="23"/>
    <n v="16"/>
    <n v="118"/>
    <n v="48334"/>
  </r>
  <r>
    <n v="1"/>
    <x v="8"/>
    <s v="All"/>
    <x v="1"/>
    <x v="4"/>
    <n v="0"/>
    <n v="0"/>
    <n v="0"/>
    <n v="48334"/>
  </r>
  <r>
    <n v="1"/>
    <x v="8"/>
    <s v="All"/>
    <x v="1"/>
    <x v="5"/>
    <n v="1"/>
    <n v="1"/>
    <n v="30"/>
    <n v="48334"/>
  </r>
  <r>
    <n v="1"/>
    <x v="8"/>
    <s v="All"/>
    <x v="1"/>
    <x v="6"/>
    <n v="13"/>
    <n v="8"/>
    <n v="76"/>
    <n v="48334"/>
  </r>
  <r>
    <n v="1"/>
    <x v="8"/>
    <s v="All"/>
    <x v="1"/>
    <x v="7"/>
    <n v="204"/>
    <n v="115"/>
    <n v="1406"/>
    <n v="48334"/>
  </r>
  <r>
    <n v="1"/>
    <x v="8"/>
    <s v="All"/>
    <x v="1"/>
    <x v="8"/>
    <n v="0"/>
    <n v="0"/>
    <n v="0"/>
    <n v="48334"/>
  </r>
  <r>
    <n v="1"/>
    <x v="8"/>
    <s v="All"/>
    <x v="1"/>
    <x v="9"/>
    <n v="0"/>
    <n v="0"/>
    <n v="0"/>
    <n v="48334"/>
  </r>
  <r>
    <n v="1"/>
    <x v="8"/>
    <s v="All"/>
    <x v="1"/>
    <x v="10"/>
    <n v="30"/>
    <n v="14"/>
    <n v="410"/>
    <n v="48334"/>
  </r>
  <r>
    <n v="1"/>
    <x v="8"/>
    <s v="All"/>
    <x v="2"/>
    <x v="0"/>
    <n v="915"/>
    <n v="585"/>
    <n v="5284"/>
    <n v="24949"/>
  </r>
  <r>
    <n v="1"/>
    <x v="8"/>
    <s v="All"/>
    <x v="2"/>
    <x v="1"/>
    <n v="0"/>
    <n v="0"/>
    <n v="0"/>
    <n v="24949"/>
  </r>
  <r>
    <n v="1"/>
    <x v="8"/>
    <s v="All"/>
    <x v="2"/>
    <x v="2"/>
    <n v="1"/>
    <n v="1"/>
    <n v="2"/>
    <n v="24949"/>
  </r>
  <r>
    <n v="1"/>
    <x v="8"/>
    <s v="All"/>
    <x v="2"/>
    <x v="3"/>
    <n v="2"/>
    <n v="2"/>
    <n v="12"/>
    <n v="24949"/>
  </r>
  <r>
    <n v="1"/>
    <x v="8"/>
    <s v="All"/>
    <x v="2"/>
    <x v="4"/>
    <n v="0"/>
    <n v="0"/>
    <n v="0"/>
    <n v="24949"/>
  </r>
  <r>
    <n v="1"/>
    <x v="8"/>
    <s v="All"/>
    <x v="2"/>
    <x v="5"/>
    <n v="3"/>
    <n v="1"/>
    <n v="27"/>
    <n v="24949"/>
  </r>
  <r>
    <n v="1"/>
    <x v="8"/>
    <s v="All"/>
    <x v="2"/>
    <x v="6"/>
    <n v="7"/>
    <n v="6"/>
    <n v="119"/>
    <n v="24949"/>
  </r>
  <r>
    <n v="1"/>
    <x v="8"/>
    <s v="All"/>
    <x v="2"/>
    <x v="7"/>
    <n v="43"/>
    <n v="22"/>
    <n v="278"/>
    <n v="24949"/>
  </r>
  <r>
    <n v="1"/>
    <x v="8"/>
    <s v="All"/>
    <x v="2"/>
    <x v="8"/>
    <n v="0"/>
    <n v="0"/>
    <n v="0"/>
    <n v="24949"/>
  </r>
  <r>
    <n v="1"/>
    <x v="8"/>
    <s v="All"/>
    <x v="2"/>
    <x v="9"/>
    <n v="0"/>
    <n v="0"/>
    <n v="0"/>
    <n v="24949"/>
  </r>
  <r>
    <n v="1"/>
    <x v="8"/>
    <s v="All"/>
    <x v="2"/>
    <x v="10"/>
    <n v="0"/>
    <n v="0"/>
    <n v="0"/>
    <n v="24949"/>
  </r>
  <r>
    <n v="1"/>
    <x v="8"/>
    <s v="All"/>
    <x v="3"/>
    <x v="0"/>
    <n v="1745"/>
    <n v="1120"/>
    <n v="8578"/>
    <n v="44730"/>
  </r>
  <r>
    <n v="1"/>
    <x v="8"/>
    <s v="All"/>
    <x v="3"/>
    <x v="1"/>
    <n v="0"/>
    <n v="0"/>
    <n v="0"/>
    <n v="44730"/>
  </r>
  <r>
    <n v="1"/>
    <x v="8"/>
    <s v="All"/>
    <x v="3"/>
    <x v="2"/>
    <n v="0"/>
    <n v="0"/>
    <n v="0"/>
    <n v="44730"/>
  </r>
  <r>
    <n v="1"/>
    <x v="8"/>
    <s v="All"/>
    <x v="3"/>
    <x v="3"/>
    <n v="7"/>
    <n v="6"/>
    <n v="58"/>
    <n v="44730"/>
  </r>
  <r>
    <n v="1"/>
    <x v="8"/>
    <s v="All"/>
    <x v="3"/>
    <x v="4"/>
    <n v="0"/>
    <n v="0"/>
    <n v="0"/>
    <n v="44730"/>
  </r>
  <r>
    <n v="1"/>
    <x v="8"/>
    <s v="All"/>
    <x v="3"/>
    <x v="5"/>
    <n v="16"/>
    <n v="1"/>
    <n v="480"/>
    <n v="44730"/>
  </r>
  <r>
    <n v="1"/>
    <x v="8"/>
    <s v="All"/>
    <x v="3"/>
    <x v="6"/>
    <n v="12"/>
    <n v="6"/>
    <n v="121"/>
    <n v="44730"/>
  </r>
  <r>
    <n v="1"/>
    <x v="8"/>
    <s v="All"/>
    <x v="3"/>
    <x v="7"/>
    <n v="90"/>
    <n v="46"/>
    <n v="706"/>
    <n v="44730"/>
  </r>
  <r>
    <n v="1"/>
    <x v="8"/>
    <s v="All"/>
    <x v="3"/>
    <x v="8"/>
    <n v="0"/>
    <n v="0"/>
    <n v="0"/>
    <n v="44730"/>
  </r>
  <r>
    <n v="1"/>
    <x v="8"/>
    <s v="All"/>
    <x v="3"/>
    <x v="9"/>
    <n v="0"/>
    <n v="0"/>
    <n v="0"/>
    <n v="44730"/>
  </r>
  <r>
    <n v="1"/>
    <x v="8"/>
    <s v="All"/>
    <x v="3"/>
    <x v="10"/>
    <n v="3"/>
    <n v="1"/>
    <n v="6"/>
    <n v="44730"/>
  </r>
  <r>
    <n v="1"/>
    <x v="9"/>
    <s v="All"/>
    <x v="0"/>
    <x v="0"/>
    <n v="316"/>
    <n v="224"/>
    <n v="1671"/>
    <n v="15080"/>
  </r>
  <r>
    <n v="1"/>
    <x v="9"/>
    <s v="All"/>
    <x v="0"/>
    <x v="1"/>
    <n v="0"/>
    <n v="0"/>
    <n v="0"/>
    <n v="15080"/>
  </r>
  <r>
    <n v="1"/>
    <x v="9"/>
    <s v="All"/>
    <x v="0"/>
    <x v="2"/>
    <n v="0"/>
    <n v="0"/>
    <n v="0"/>
    <n v="15080"/>
  </r>
  <r>
    <n v="1"/>
    <x v="9"/>
    <s v="All"/>
    <x v="0"/>
    <x v="3"/>
    <n v="0"/>
    <n v="0"/>
    <n v="0"/>
    <n v="15080"/>
  </r>
  <r>
    <n v="1"/>
    <x v="9"/>
    <s v="All"/>
    <x v="0"/>
    <x v="4"/>
    <n v="0"/>
    <n v="0"/>
    <n v="0"/>
    <n v="15080"/>
  </r>
  <r>
    <n v="1"/>
    <x v="9"/>
    <s v="All"/>
    <x v="0"/>
    <x v="5"/>
    <n v="1"/>
    <n v="1"/>
    <n v="7"/>
    <n v="15080"/>
  </r>
  <r>
    <n v="1"/>
    <x v="9"/>
    <s v="All"/>
    <x v="0"/>
    <x v="6"/>
    <n v="9"/>
    <n v="4"/>
    <n v="51"/>
    <n v="15080"/>
  </r>
  <r>
    <n v="1"/>
    <x v="9"/>
    <s v="All"/>
    <x v="0"/>
    <x v="7"/>
    <n v="20"/>
    <n v="10"/>
    <n v="118"/>
    <n v="15080"/>
  </r>
  <r>
    <n v="1"/>
    <x v="9"/>
    <s v="All"/>
    <x v="0"/>
    <x v="8"/>
    <n v="0"/>
    <n v="0"/>
    <n v="0"/>
    <n v="15080"/>
  </r>
  <r>
    <n v="1"/>
    <x v="9"/>
    <s v="All"/>
    <x v="0"/>
    <x v="9"/>
    <n v="0"/>
    <n v="0"/>
    <n v="0"/>
    <n v="15080"/>
  </r>
  <r>
    <n v="1"/>
    <x v="9"/>
    <s v="All"/>
    <x v="0"/>
    <x v="10"/>
    <n v="0"/>
    <n v="0"/>
    <n v="0"/>
    <n v="15080"/>
  </r>
  <r>
    <n v="1"/>
    <x v="9"/>
    <s v="All"/>
    <x v="1"/>
    <x v="0"/>
    <n v="2122"/>
    <n v="1392"/>
    <n v="8343"/>
    <n v="47821"/>
  </r>
  <r>
    <n v="1"/>
    <x v="9"/>
    <s v="All"/>
    <x v="1"/>
    <x v="1"/>
    <n v="0"/>
    <n v="0"/>
    <n v="0"/>
    <n v="47821"/>
  </r>
  <r>
    <n v="1"/>
    <x v="9"/>
    <s v="All"/>
    <x v="1"/>
    <x v="2"/>
    <n v="1"/>
    <n v="1"/>
    <n v="2"/>
    <n v="47821"/>
  </r>
  <r>
    <n v="1"/>
    <x v="9"/>
    <s v="All"/>
    <x v="1"/>
    <x v="3"/>
    <n v="13"/>
    <n v="10"/>
    <n v="46"/>
    <n v="47821"/>
  </r>
  <r>
    <n v="1"/>
    <x v="9"/>
    <s v="All"/>
    <x v="1"/>
    <x v="4"/>
    <n v="0"/>
    <n v="0"/>
    <n v="0"/>
    <n v="47821"/>
  </r>
  <r>
    <n v="1"/>
    <x v="9"/>
    <s v="All"/>
    <x v="1"/>
    <x v="5"/>
    <n v="0"/>
    <n v="0"/>
    <n v="0"/>
    <n v="47821"/>
  </r>
  <r>
    <n v="1"/>
    <x v="9"/>
    <s v="All"/>
    <x v="1"/>
    <x v="6"/>
    <n v="7"/>
    <n v="3"/>
    <n v="93"/>
    <n v="47821"/>
  </r>
  <r>
    <n v="1"/>
    <x v="9"/>
    <s v="All"/>
    <x v="1"/>
    <x v="7"/>
    <n v="178"/>
    <n v="119"/>
    <n v="1040"/>
    <n v="47821"/>
  </r>
  <r>
    <n v="1"/>
    <x v="9"/>
    <s v="All"/>
    <x v="1"/>
    <x v="8"/>
    <n v="0"/>
    <n v="0"/>
    <n v="0"/>
    <n v="47821"/>
  </r>
  <r>
    <n v="1"/>
    <x v="9"/>
    <s v="All"/>
    <x v="1"/>
    <x v="9"/>
    <n v="2"/>
    <n v="2"/>
    <n v="40"/>
    <n v="47821"/>
  </r>
  <r>
    <n v="1"/>
    <x v="9"/>
    <s v="All"/>
    <x v="1"/>
    <x v="10"/>
    <n v="49"/>
    <n v="22"/>
    <n v="628"/>
    <n v="47821"/>
  </r>
  <r>
    <n v="1"/>
    <x v="9"/>
    <s v="All"/>
    <x v="2"/>
    <x v="0"/>
    <n v="827"/>
    <n v="566"/>
    <n v="5384"/>
    <n v="24505"/>
  </r>
  <r>
    <n v="1"/>
    <x v="9"/>
    <s v="All"/>
    <x v="2"/>
    <x v="1"/>
    <n v="0"/>
    <n v="0"/>
    <n v="0"/>
    <n v="24505"/>
  </r>
  <r>
    <n v="1"/>
    <x v="9"/>
    <s v="All"/>
    <x v="2"/>
    <x v="2"/>
    <n v="0"/>
    <n v="0"/>
    <n v="0"/>
    <n v="24505"/>
  </r>
  <r>
    <n v="1"/>
    <x v="9"/>
    <s v="All"/>
    <x v="2"/>
    <x v="3"/>
    <n v="7"/>
    <n v="4"/>
    <n v="63"/>
    <n v="24505"/>
  </r>
  <r>
    <n v="1"/>
    <x v="9"/>
    <s v="All"/>
    <x v="2"/>
    <x v="4"/>
    <n v="0"/>
    <n v="0"/>
    <n v="0"/>
    <n v="24505"/>
  </r>
  <r>
    <n v="1"/>
    <x v="9"/>
    <s v="All"/>
    <x v="2"/>
    <x v="5"/>
    <n v="0"/>
    <n v="0"/>
    <n v="0"/>
    <n v="24505"/>
  </r>
  <r>
    <n v="1"/>
    <x v="9"/>
    <s v="All"/>
    <x v="2"/>
    <x v="6"/>
    <n v="10"/>
    <n v="5"/>
    <n v="60"/>
    <n v="24505"/>
  </r>
  <r>
    <n v="1"/>
    <x v="9"/>
    <s v="All"/>
    <x v="2"/>
    <x v="7"/>
    <n v="27"/>
    <n v="22"/>
    <n v="156"/>
    <n v="24505"/>
  </r>
  <r>
    <n v="1"/>
    <x v="9"/>
    <s v="All"/>
    <x v="2"/>
    <x v="8"/>
    <n v="0"/>
    <n v="0"/>
    <n v="0"/>
    <n v="24505"/>
  </r>
  <r>
    <n v="1"/>
    <x v="9"/>
    <s v="All"/>
    <x v="2"/>
    <x v="9"/>
    <n v="0"/>
    <n v="0"/>
    <n v="0"/>
    <n v="24505"/>
  </r>
  <r>
    <n v="1"/>
    <x v="9"/>
    <s v="All"/>
    <x v="2"/>
    <x v="10"/>
    <n v="0"/>
    <n v="0"/>
    <n v="0"/>
    <n v="24505"/>
  </r>
  <r>
    <n v="1"/>
    <x v="9"/>
    <s v="All"/>
    <x v="3"/>
    <x v="0"/>
    <n v="1616"/>
    <n v="1089"/>
    <n v="8402"/>
    <n v="43946"/>
  </r>
  <r>
    <n v="1"/>
    <x v="9"/>
    <s v="All"/>
    <x v="3"/>
    <x v="1"/>
    <n v="0"/>
    <n v="0"/>
    <n v="0"/>
    <n v="43946"/>
  </r>
  <r>
    <n v="1"/>
    <x v="9"/>
    <s v="All"/>
    <x v="3"/>
    <x v="2"/>
    <n v="0"/>
    <n v="0"/>
    <n v="0"/>
    <n v="43946"/>
  </r>
  <r>
    <n v="1"/>
    <x v="9"/>
    <s v="All"/>
    <x v="3"/>
    <x v="3"/>
    <n v="5"/>
    <n v="5"/>
    <n v="24"/>
    <n v="43946"/>
  </r>
  <r>
    <n v="1"/>
    <x v="9"/>
    <s v="All"/>
    <x v="3"/>
    <x v="4"/>
    <n v="0"/>
    <n v="0"/>
    <n v="0"/>
    <n v="43946"/>
  </r>
  <r>
    <n v="1"/>
    <x v="9"/>
    <s v="All"/>
    <x v="3"/>
    <x v="5"/>
    <n v="0"/>
    <n v="0"/>
    <n v="0"/>
    <n v="43946"/>
  </r>
  <r>
    <n v="1"/>
    <x v="9"/>
    <s v="All"/>
    <x v="3"/>
    <x v="6"/>
    <n v="9"/>
    <n v="6"/>
    <n v="34"/>
    <n v="43946"/>
  </r>
  <r>
    <n v="1"/>
    <x v="9"/>
    <s v="All"/>
    <x v="3"/>
    <x v="7"/>
    <n v="66"/>
    <n v="37"/>
    <n v="439"/>
    <n v="43946"/>
  </r>
  <r>
    <n v="1"/>
    <x v="9"/>
    <s v="All"/>
    <x v="3"/>
    <x v="8"/>
    <n v="0"/>
    <n v="0"/>
    <n v="0"/>
    <n v="43946"/>
  </r>
  <r>
    <n v="1"/>
    <x v="9"/>
    <s v="All"/>
    <x v="3"/>
    <x v="9"/>
    <n v="0"/>
    <n v="0"/>
    <n v="0"/>
    <n v="43946"/>
  </r>
  <r>
    <n v="1"/>
    <x v="9"/>
    <s v="All"/>
    <x v="3"/>
    <x v="10"/>
    <n v="3"/>
    <n v="3"/>
    <n v="33"/>
    <n v="43946"/>
  </r>
  <r>
    <n v="1"/>
    <x v="10"/>
    <s v="All"/>
    <x v="0"/>
    <x v="0"/>
    <n v="271"/>
    <n v="167"/>
    <n v="1433"/>
    <n v="14396"/>
  </r>
  <r>
    <n v="1"/>
    <x v="10"/>
    <s v="All"/>
    <x v="0"/>
    <x v="1"/>
    <n v="0"/>
    <n v="0"/>
    <n v="0"/>
    <n v="14396"/>
  </r>
  <r>
    <n v="1"/>
    <x v="10"/>
    <s v="All"/>
    <x v="0"/>
    <x v="2"/>
    <n v="0"/>
    <n v="0"/>
    <n v="0"/>
    <n v="14396"/>
  </r>
  <r>
    <n v="1"/>
    <x v="10"/>
    <s v="All"/>
    <x v="0"/>
    <x v="3"/>
    <n v="0"/>
    <n v="0"/>
    <n v="0"/>
    <n v="14396"/>
  </r>
  <r>
    <n v="1"/>
    <x v="10"/>
    <s v="All"/>
    <x v="0"/>
    <x v="4"/>
    <n v="0"/>
    <n v="0"/>
    <n v="0"/>
    <n v="14396"/>
  </r>
  <r>
    <n v="1"/>
    <x v="10"/>
    <s v="All"/>
    <x v="0"/>
    <x v="5"/>
    <n v="6"/>
    <n v="4"/>
    <n v="58"/>
    <n v="14396"/>
  </r>
  <r>
    <n v="1"/>
    <x v="10"/>
    <s v="All"/>
    <x v="0"/>
    <x v="6"/>
    <n v="16"/>
    <n v="4"/>
    <n v="124"/>
    <n v="14396"/>
  </r>
  <r>
    <n v="1"/>
    <x v="10"/>
    <s v="All"/>
    <x v="0"/>
    <x v="7"/>
    <n v="42"/>
    <n v="27"/>
    <n v="264"/>
    <n v="14396"/>
  </r>
  <r>
    <n v="1"/>
    <x v="10"/>
    <s v="All"/>
    <x v="0"/>
    <x v="8"/>
    <n v="0"/>
    <n v="0"/>
    <n v="0"/>
    <n v="14396"/>
  </r>
  <r>
    <n v="1"/>
    <x v="10"/>
    <s v="All"/>
    <x v="0"/>
    <x v="9"/>
    <n v="0"/>
    <n v="0"/>
    <n v="0"/>
    <n v="14396"/>
  </r>
  <r>
    <n v="1"/>
    <x v="10"/>
    <s v="All"/>
    <x v="0"/>
    <x v="10"/>
    <n v="0"/>
    <n v="0"/>
    <n v="0"/>
    <n v="14396"/>
  </r>
  <r>
    <n v="1"/>
    <x v="10"/>
    <s v="All"/>
    <x v="1"/>
    <x v="0"/>
    <n v="2114"/>
    <n v="1248"/>
    <n v="8770"/>
    <n v="50021"/>
  </r>
  <r>
    <n v="1"/>
    <x v="10"/>
    <s v="All"/>
    <x v="1"/>
    <x v="1"/>
    <n v="0"/>
    <n v="0"/>
    <n v="0"/>
    <n v="50021"/>
  </r>
  <r>
    <n v="1"/>
    <x v="10"/>
    <s v="All"/>
    <x v="1"/>
    <x v="2"/>
    <n v="0"/>
    <n v="0"/>
    <n v="0"/>
    <n v="50021"/>
  </r>
  <r>
    <n v="1"/>
    <x v="10"/>
    <s v="All"/>
    <x v="1"/>
    <x v="3"/>
    <n v="13"/>
    <n v="6"/>
    <n v="64"/>
    <n v="50021"/>
  </r>
  <r>
    <n v="1"/>
    <x v="10"/>
    <s v="All"/>
    <x v="1"/>
    <x v="4"/>
    <n v="0"/>
    <n v="0"/>
    <n v="0"/>
    <n v="50021"/>
  </r>
  <r>
    <n v="1"/>
    <x v="10"/>
    <s v="All"/>
    <x v="1"/>
    <x v="5"/>
    <n v="3"/>
    <n v="3"/>
    <n v="49"/>
    <n v="50021"/>
  </r>
  <r>
    <n v="1"/>
    <x v="10"/>
    <s v="All"/>
    <x v="1"/>
    <x v="6"/>
    <n v="21"/>
    <n v="5"/>
    <n v="404"/>
    <n v="50021"/>
  </r>
  <r>
    <n v="1"/>
    <x v="10"/>
    <s v="All"/>
    <x v="1"/>
    <x v="7"/>
    <n v="379"/>
    <n v="214"/>
    <n v="2337"/>
    <n v="50021"/>
  </r>
  <r>
    <n v="1"/>
    <x v="10"/>
    <s v="All"/>
    <x v="1"/>
    <x v="8"/>
    <n v="0"/>
    <n v="0"/>
    <n v="0"/>
    <n v="50021"/>
  </r>
  <r>
    <n v="1"/>
    <x v="10"/>
    <s v="All"/>
    <x v="1"/>
    <x v="9"/>
    <n v="1"/>
    <n v="1"/>
    <n v="15"/>
    <n v="50021"/>
  </r>
  <r>
    <n v="1"/>
    <x v="10"/>
    <s v="All"/>
    <x v="1"/>
    <x v="10"/>
    <n v="54"/>
    <n v="22"/>
    <n v="470"/>
    <n v="50021"/>
  </r>
  <r>
    <n v="1"/>
    <x v="10"/>
    <s v="All"/>
    <x v="2"/>
    <x v="0"/>
    <n v="797"/>
    <n v="507"/>
    <n v="5137"/>
    <n v="24107"/>
  </r>
  <r>
    <n v="1"/>
    <x v="10"/>
    <s v="All"/>
    <x v="2"/>
    <x v="1"/>
    <n v="0"/>
    <n v="0"/>
    <n v="0"/>
    <n v="24107"/>
  </r>
  <r>
    <n v="1"/>
    <x v="10"/>
    <s v="All"/>
    <x v="2"/>
    <x v="2"/>
    <n v="4"/>
    <n v="2"/>
    <n v="56"/>
    <n v="24107"/>
  </r>
  <r>
    <n v="1"/>
    <x v="10"/>
    <s v="All"/>
    <x v="2"/>
    <x v="3"/>
    <n v="2"/>
    <n v="1"/>
    <n v="4"/>
    <n v="24107"/>
  </r>
  <r>
    <n v="1"/>
    <x v="10"/>
    <s v="All"/>
    <x v="2"/>
    <x v="4"/>
    <n v="0"/>
    <n v="0"/>
    <n v="0"/>
    <n v="24107"/>
  </r>
  <r>
    <n v="1"/>
    <x v="10"/>
    <s v="All"/>
    <x v="2"/>
    <x v="5"/>
    <n v="0"/>
    <n v="0"/>
    <n v="0"/>
    <n v="24107"/>
  </r>
  <r>
    <n v="1"/>
    <x v="10"/>
    <s v="All"/>
    <x v="2"/>
    <x v="6"/>
    <n v="1"/>
    <n v="1"/>
    <n v="4"/>
    <n v="24107"/>
  </r>
  <r>
    <n v="1"/>
    <x v="10"/>
    <s v="All"/>
    <x v="2"/>
    <x v="7"/>
    <n v="51"/>
    <n v="31"/>
    <n v="253"/>
    <n v="24107"/>
  </r>
  <r>
    <n v="1"/>
    <x v="10"/>
    <s v="All"/>
    <x v="2"/>
    <x v="8"/>
    <n v="0"/>
    <n v="0"/>
    <n v="0"/>
    <n v="24107"/>
  </r>
  <r>
    <n v="1"/>
    <x v="10"/>
    <s v="All"/>
    <x v="2"/>
    <x v="9"/>
    <n v="0"/>
    <n v="0"/>
    <n v="0"/>
    <n v="24107"/>
  </r>
  <r>
    <n v="1"/>
    <x v="10"/>
    <s v="All"/>
    <x v="2"/>
    <x v="10"/>
    <n v="1"/>
    <n v="1"/>
    <n v="15"/>
    <n v="24107"/>
  </r>
  <r>
    <n v="1"/>
    <x v="10"/>
    <s v="All"/>
    <x v="3"/>
    <x v="0"/>
    <n v="1787"/>
    <n v="1047"/>
    <n v="8877"/>
    <n v="44591"/>
  </r>
  <r>
    <n v="1"/>
    <x v="10"/>
    <s v="All"/>
    <x v="3"/>
    <x v="1"/>
    <n v="0"/>
    <n v="0"/>
    <n v="0"/>
    <n v="44591"/>
  </r>
  <r>
    <n v="1"/>
    <x v="10"/>
    <s v="All"/>
    <x v="3"/>
    <x v="2"/>
    <n v="0"/>
    <n v="0"/>
    <n v="0"/>
    <n v="44591"/>
  </r>
  <r>
    <n v="1"/>
    <x v="10"/>
    <s v="All"/>
    <x v="3"/>
    <x v="3"/>
    <n v="5"/>
    <n v="2"/>
    <n v="61"/>
    <n v="44591"/>
  </r>
  <r>
    <n v="1"/>
    <x v="10"/>
    <s v="All"/>
    <x v="3"/>
    <x v="4"/>
    <n v="0"/>
    <n v="0"/>
    <n v="0"/>
    <n v="44591"/>
  </r>
  <r>
    <n v="1"/>
    <x v="10"/>
    <s v="All"/>
    <x v="3"/>
    <x v="5"/>
    <n v="10"/>
    <n v="3"/>
    <n v="126"/>
    <n v="44591"/>
  </r>
  <r>
    <n v="1"/>
    <x v="10"/>
    <s v="All"/>
    <x v="3"/>
    <x v="6"/>
    <n v="12"/>
    <n v="8"/>
    <n v="102"/>
    <n v="44591"/>
  </r>
  <r>
    <n v="1"/>
    <x v="10"/>
    <s v="All"/>
    <x v="3"/>
    <x v="7"/>
    <n v="122"/>
    <n v="67"/>
    <n v="900"/>
    <n v="44591"/>
  </r>
  <r>
    <n v="1"/>
    <x v="10"/>
    <s v="All"/>
    <x v="3"/>
    <x v="8"/>
    <n v="0"/>
    <n v="0"/>
    <n v="0"/>
    <n v="44591"/>
  </r>
  <r>
    <n v="1"/>
    <x v="10"/>
    <s v="All"/>
    <x v="3"/>
    <x v="9"/>
    <n v="0"/>
    <n v="0"/>
    <n v="0"/>
    <n v="44591"/>
  </r>
  <r>
    <n v="1"/>
    <x v="10"/>
    <s v="All"/>
    <x v="3"/>
    <x v="10"/>
    <n v="2"/>
    <n v="2"/>
    <n v="8"/>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0"/>
    <x v="9"/>
    <n v="0"/>
    <n v="0"/>
    <n v="0"/>
    <n v="0"/>
  </r>
  <r>
    <n v="1"/>
    <x v="11"/>
    <s v="All"/>
    <x v="0"/>
    <x v="10"/>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1"/>
    <x v="9"/>
    <n v="0"/>
    <n v="0"/>
    <n v="0"/>
    <n v="0"/>
  </r>
  <r>
    <n v="1"/>
    <x v="11"/>
    <s v="All"/>
    <x v="1"/>
    <x v="10"/>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2"/>
    <x v="9"/>
    <n v="0"/>
    <n v="0"/>
    <n v="0"/>
    <n v="0"/>
  </r>
  <r>
    <n v="1"/>
    <x v="11"/>
    <s v="All"/>
    <x v="2"/>
    <x v="10"/>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1"/>
    <x v="11"/>
    <s v="All"/>
    <x v="3"/>
    <x v="9"/>
    <n v="0"/>
    <n v="0"/>
    <n v="0"/>
    <n v="0"/>
  </r>
  <r>
    <n v="1"/>
    <x v="11"/>
    <s v="All"/>
    <x v="3"/>
    <x v="10"/>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0"/>
    <x v="9"/>
    <n v="0"/>
    <n v="0"/>
    <n v="0"/>
    <n v="0"/>
  </r>
  <r>
    <n v="2"/>
    <x v="0"/>
    <s v="All"/>
    <x v="0"/>
    <x v="10"/>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1"/>
    <x v="9"/>
    <n v="0"/>
    <n v="0"/>
    <n v="0"/>
    <n v="0"/>
  </r>
  <r>
    <n v="2"/>
    <x v="0"/>
    <s v="All"/>
    <x v="1"/>
    <x v="10"/>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2"/>
    <x v="9"/>
    <n v="0"/>
    <n v="0"/>
    <n v="0"/>
    <n v="0"/>
  </r>
  <r>
    <n v="2"/>
    <x v="0"/>
    <s v="All"/>
    <x v="2"/>
    <x v="10"/>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0"/>
    <s v="All"/>
    <x v="3"/>
    <x v="9"/>
    <n v="0"/>
    <n v="0"/>
    <n v="0"/>
    <n v="0"/>
  </r>
  <r>
    <n v="2"/>
    <x v="0"/>
    <s v="All"/>
    <x v="3"/>
    <x v="10"/>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0"/>
    <x v="9"/>
    <n v="0"/>
    <n v="0"/>
    <n v="0"/>
    <n v="0"/>
  </r>
  <r>
    <n v="2"/>
    <x v="1"/>
    <s v="All"/>
    <x v="0"/>
    <x v="10"/>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1"/>
    <x v="9"/>
    <n v="0"/>
    <n v="0"/>
    <n v="0"/>
    <n v="0"/>
  </r>
  <r>
    <n v="2"/>
    <x v="1"/>
    <s v="All"/>
    <x v="1"/>
    <x v="10"/>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2"/>
    <x v="9"/>
    <n v="0"/>
    <n v="0"/>
    <n v="0"/>
    <n v="0"/>
  </r>
  <r>
    <n v="2"/>
    <x v="1"/>
    <s v="All"/>
    <x v="2"/>
    <x v="10"/>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1"/>
    <s v="All"/>
    <x v="3"/>
    <x v="9"/>
    <n v="0"/>
    <n v="0"/>
    <n v="0"/>
    <n v="0"/>
  </r>
  <r>
    <n v="2"/>
    <x v="1"/>
    <s v="All"/>
    <x v="3"/>
    <x v="10"/>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0"/>
    <x v="9"/>
    <n v="0"/>
    <n v="0"/>
    <n v="0"/>
    <n v="0"/>
  </r>
  <r>
    <n v="2"/>
    <x v="2"/>
    <s v="All"/>
    <x v="0"/>
    <x v="10"/>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1"/>
    <x v="9"/>
    <n v="0"/>
    <n v="0"/>
    <n v="0"/>
    <n v="0"/>
  </r>
  <r>
    <n v="2"/>
    <x v="2"/>
    <s v="All"/>
    <x v="1"/>
    <x v="10"/>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2"/>
    <x v="9"/>
    <n v="0"/>
    <n v="0"/>
    <n v="0"/>
    <n v="0"/>
  </r>
  <r>
    <n v="2"/>
    <x v="2"/>
    <s v="All"/>
    <x v="2"/>
    <x v="10"/>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2"/>
    <s v="All"/>
    <x v="3"/>
    <x v="9"/>
    <n v="0"/>
    <n v="0"/>
    <n v="0"/>
    <n v="0"/>
  </r>
  <r>
    <n v="2"/>
    <x v="2"/>
    <s v="All"/>
    <x v="3"/>
    <x v="10"/>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0"/>
    <x v="9"/>
    <n v="0"/>
    <n v="0"/>
    <n v="0"/>
    <n v="0"/>
  </r>
  <r>
    <n v="2"/>
    <x v="3"/>
    <s v="All"/>
    <x v="0"/>
    <x v="10"/>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1"/>
    <x v="9"/>
    <n v="0"/>
    <n v="0"/>
    <n v="0"/>
    <n v="0"/>
  </r>
  <r>
    <n v="2"/>
    <x v="3"/>
    <s v="All"/>
    <x v="1"/>
    <x v="10"/>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2"/>
    <x v="9"/>
    <n v="0"/>
    <n v="0"/>
    <n v="0"/>
    <n v="0"/>
  </r>
  <r>
    <n v="2"/>
    <x v="3"/>
    <s v="All"/>
    <x v="2"/>
    <x v="10"/>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3"/>
    <s v="All"/>
    <x v="3"/>
    <x v="9"/>
    <n v="0"/>
    <n v="0"/>
    <n v="0"/>
    <n v="0"/>
  </r>
  <r>
    <n v="2"/>
    <x v="3"/>
    <s v="All"/>
    <x v="3"/>
    <x v="10"/>
    <n v="0"/>
    <n v="0"/>
    <n v="0"/>
    <n v="0"/>
  </r>
  <r>
    <n v="2"/>
    <x v="4"/>
    <s v="All"/>
    <x v="0"/>
    <x v="0"/>
    <n v="5706"/>
    <n v="5297"/>
    <n v="36594"/>
    <n v="245999"/>
  </r>
  <r>
    <n v="2"/>
    <x v="4"/>
    <s v="All"/>
    <x v="0"/>
    <x v="1"/>
    <n v="0"/>
    <n v="0"/>
    <n v="0"/>
    <n v="245999"/>
  </r>
  <r>
    <n v="2"/>
    <x v="4"/>
    <s v="All"/>
    <x v="0"/>
    <x v="2"/>
    <n v="10"/>
    <n v="10"/>
    <n v="74"/>
    <n v="245999"/>
  </r>
  <r>
    <n v="2"/>
    <x v="4"/>
    <s v="All"/>
    <x v="0"/>
    <x v="3"/>
    <n v="2"/>
    <n v="2"/>
    <n v="5"/>
    <n v="245999"/>
  </r>
  <r>
    <n v="2"/>
    <x v="4"/>
    <s v="All"/>
    <x v="0"/>
    <x v="4"/>
    <n v="6"/>
    <n v="3"/>
    <n v="157"/>
    <n v="245999"/>
  </r>
  <r>
    <n v="2"/>
    <x v="4"/>
    <s v="All"/>
    <x v="0"/>
    <x v="5"/>
    <n v="37"/>
    <n v="30"/>
    <n v="574"/>
    <n v="245999"/>
  </r>
  <r>
    <n v="2"/>
    <x v="4"/>
    <s v="All"/>
    <x v="0"/>
    <x v="6"/>
    <n v="25"/>
    <n v="18"/>
    <n v="360"/>
    <n v="245999"/>
  </r>
  <r>
    <n v="2"/>
    <x v="4"/>
    <s v="All"/>
    <x v="0"/>
    <x v="7"/>
    <n v="57"/>
    <n v="42"/>
    <n v="776"/>
    <n v="245999"/>
  </r>
  <r>
    <n v="2"/>
    <x v="4"/>
    <s v="All"/>
    <x v="0"/>
    <x v="8"/>
    <n v="0"/>
    <n v="0"/>
    <n v="0"/>
    <n v="245999"/>
  </r>
  <r>
    <n v="2"/>
    <x v="4"/>
    <s v="All"/>
    <x v="0"/>
    <x v="9"/>
    <n v="0"/>
    <n v="0"/>
    <n v="0"/>
    <n v="245999"/>
  </r>
  <r>
    <n v="2"/>
    <x v="4"/>
    <s v="All"/>
    <x v="0"/>
    <x v="10"/>
    <n v="52"/>
    <n v="23"/>
    <n v="858"/>
    <n v="245999"/>
  </r>
  <r>
    <n v="2"/>
    <x v="4"/>
    <s v="All"/>
    <x v="1"/>
    <x v="0"/>
    <n v="26731"/>
    <n v="23795"/>
    <n v="108031"/>
    <n v="787759"/>
  </r>
  <r>
    <n v="2"/>
    <x v="4"/>
    <s v="All"/>
    <x v="1"/>
    <x v="1"/>
    <n v="9"/>
    <n v="2"/>
    <n v="247"/>
    <n v="787759"/>
  </r>
  <r>
    <n v="2"/>
    <x v="4"/>
    <s v="All"/>
    <x v="1"/>
    <x v="2"/>
    <n v="5"/>
    <n v="5"/>
    <n v="21"/>
    <n v="787759"/>
  </r>
  <r>
    <n v="2"/>
    <x v="4"/>
    <s v="All"/>
    <x v="1"/>
    <x v="3"/>
    <n v="29"/>
    <n v="27"/>
    <n v="147"/>
    <n v="787759"/>
  </r>
  <r>
    <n v="2"/>
    <x v="4"/>
    <s v="All"/>
    <x v="1"/>
    <x v="4"/>
    <n v="11"/>
    <n v="3"/>
    <n v="294"/>
    <n v="787759"/>
  </r>
  <r>
    <n v="2"/>
    <x v="4"/>
    <s v="All"/>
    <x v="1"/>
    <x v="5"/>
    <n v="77"/>
    <n v="26"/>
    <n v="1722"/>
    <n v="787759"/>
  </r>
  <r>
    <n v="2"/>
    <x v="4"/>
    <s v="All"/>
    <x v="1"/>
    <x v="6"/>
    <n v="173"/>
    <n v="58"/>
    <n v="2921"/>
    <n v="787759"/>
  </r>
  <r>
    <n v="2"/>
    <x v="4"/>
    <s v="All"/>
    <x v="1"/>
    <x v="7"/>
    <n v="522"/>
    <n v="266"/>
    <n v="8323"/>
    <n v="787759"/>
  </r>
  <r>
    <n v="2"/>
    <x v="4"/>
    <s v="All"/>
    <x v="1"/>
    <x v="8"/>
    <n v="0"/>
    <n v="0"/>
    <n v="0"/>
    <n v="787759"/>
  </r>
  <r>
    <n v="2"/>
    <x v="4"/>
    <s v="All"/>
    <x v="1"/>
    <x v="9"/>
    <n v="162"/>
    <n v="89"/>
    <n v="4305"/>
    <n v="787759"/>
  </r>
  <r>
    <n v="2"/>
    <x v="4"/>
    <s v="All"/>
    <x v="1"/>
    <x v="10"/>
    <n v="680"/>
    <n v="429"/>
    <n v="8914"/>
    <n v="787759"/>
  </r>
  <r>
    <n v="2"/>
    <x v="4"/>
    <s v="All"/>
    <x v="2"/>
    <x v="0"/>
    <n v="12276"/>
    <n v="11468"/>
    <n v="72542"/>
    <n v="398540"/>
  </r>
  <r>
    <n v="2"/>
    <x v="4"/>
    <s v="All"/>
    <x v="2"/>
    <x v="1"/>
    <n v="0"/>
    <n v="0"/>
    <n v="0"/>
    <n v="398540"/>
  </r>
  <r>
    <n v="2"/>
    <x v="4"/>
    <s v="All"/>
    <x v="2"/>
    <x v="2"/>
    <n v="13"/>
    <n v="13"/>
    <n v="119"/>
    <n v="398540"/>
  </r>
  <r>
    <n v="2"/>
    <x v="4"/>
    <s v="All"/>
    <x v="2"/>
    <x v="3"/>
    <n v="7"/>
    <n v="7"/>
    <n v="43"/>
    <n v="398540"/>
  </r>
  <r>
    <n v="2"/>
    <x v="4"/>
    <s v="All"/>
    <x v="2"/>
    <x v="4"/>
    <n v="5"/>
    <n v="1"/>
    <n v="150"/>
    <n v="398540"/>
  </r>
  <r>
    <n v="2"/>
    <x v="4"/>
    <s v="All"/>
    <x v="2"/>
    <x v="5"/>
    <n v="44"/>
    <n v="15"/>
    <n v="926"/>
    <n v="398540"/>
  </r>
  <r>
    <n v="2"/>
    <x v="4"/>
    <s v="All"/>
    <x v="2"/>
    <x v="6"/>
    <n v="54"/>
    <n v="18"/>
    <n v="705"/>
    <n v="398540"/>
  </r>
  <r>
    <n v="2"/>
    <x v="4"/>
    <s v="All"/>
    <x v="2"/>
    <x v="7"/>
    <n v="72"/>
    <n v="49"/>
    <n v="982"/>
    <n v="398540"/>
  </r>
  <r>
    <n v="2"/>
    <x v="4"/>
    <s v="All"/>
    <x v="2"/>
    <x v="8"/>
    <n v="0"/>
    <n v="0"/>
    <n v="0"/>
    <n v="398540"/>
  </r>
  <r>
    <n v="2"/>
    <x v="4"/>
    <s v="All"/>
    <x v="2"/>
    <x v="9"/>
    <n v="3"/>
    <n v="2"/>
    <n v="75"/>
    <n v="398540"/>
  </r>
  <r>
    <n v="2"/>
    <x v="4"/>
    <s v="All"/>
    <x v="2"/>
    <x v="10"/>
    <n v="79"/>
    <n v="38"/>
    <n v="848"/>
    <n v="398540"/>
  </r>
  <r>
    <n v="2"/>
    <x v="4"/>
    <s v="All"/>
    <x v="3"/>
    <x v="0"/>
    <n v="23501"/>
    <n v="21326"/>
    <n v="119177"/>
    <n v="708830"/>
  </r>
  <r>
    <n v="2"/>
    <x v="4"/>
    <s v="All"/>
    <x v="3"/>
    <x v="1"/>
    <n v="0"/>
    <n v="0"/>
    <n v="0"/>
    <n v="708830"/>
  </r>
  <r>
    <n v="2"/>
    <x v="4"/>
    <s v="All"/>
    <x v="3"/>
    <x v="2"/>
    <n v="12"/>
    <n v="12"/>
    <n v="70"/>
    <n v="708830"/>
  </r>
  <r>
    <n v="2"/>
    <x v="4"/>
    <s v="All"/>
    <x v="3"/>
    <x v="3"/>
    <n v="22"/>
    <n v="19"/>
    <n v="113"/>
    <n v="708830"/>
  </r>
  <r>
    <n v="2"/>
    <x v="4"/>
    <s v="All"/>
    <x v="3"/>
    <x v="4"/>
    <n v="9"/>
    <n v="3"/>
    <n v="140"/>
    <n v="708830"/>
  </r>
  <r>
    <n v="2"/>
    <x v="4"/>
    <s v="All"/>
    <x v="3"/>
    <x v="5"/>
    <n v="68"/>
    <n v="15"/>
    <n v="1888"/>
    <n v="708830"/>
  </r>
  <r>
    <n v="2"/>
    <x v="4"/>
    <s v="All"/>
    <x v="3"/>
    <x v="6"/>
    <n v="82"/>
    <n v="34"/>
    <n v="1341"/>
    <n v="708830"/>
  </r>
  <r>
    <n v="2"/>
    <x v="4"/>
    <s v="All"/>
    <x v="3"/>
    <x v="7"/>
    <n v="188"/>
    <n v="107"/>
    <n v="3171"/>
    <n v="708830"/>
  </r>
  <r>
    <n v="2"/>
    <x v="4"/>
    <s v="All"/>
    <x v="3"/>
    <x v="8"/>
    <n v="0"/>
    <n v="0"/>
    <n v="0"/>
    <n v="708830"/>
  </r>
  <r>
    <n v="2"/>
    <x v="4"/>
    <s v="All"/>
    <x v="3"/>
    <x v="9"/>
    <n v="82"/>
    <n v="22"/>
    <n v="2441"/>
    <n v="708830"/>
  </r>
  <r>
    <n v="2"/>
    <x v="4"/>
    <s v="All"/>
    <x v="3"/>
    <x v="10"/>
    <n v="192"/>
    <n v="93"/>
    <n v="3599"/>
    <n v="708830"/>
  </r>
  <r>
    <n v="2"/>
    <x v="5"/>
    <s v="All"/>
    <x v="0"/>
    <x v="0"/>
    <n v="2330"/>
    <n v="2201"/>
    <n v="15458"/>
    <n v="263718"/>
  </r>
  <r>
    <n v="2"/>
    <x v="5"/>
    <s v="All"/>
    <x v="0"/>
    <x v="1"/>
    <n v="0"/>
    <n v="0"/>
    <n v="0"/>
    <n v="263718"/>
  </r>
  <r>
    <n v="2"/>
    <x v="5"/>
    <s v="All"/>
    <x v="0"/>
    <x v="2"/>
    <n v="1"/>
    <n v="1"/>
    <n v="10"/>
    <n v="263718"/>
  </r>
  <r>
    <n v="2"/>
    <x v="5"/>
    <s v="All"/>
    <x v="0"/>
    <x v="3"/>
    <n v="1"/>
    <n v="1"/>
    <n v="20"/>
    <n v="263718"/>
  </r>
  <r>
    <n v="2"/>
    <x v="5"/>
    <s v="All"/>
    <x v="0"/>
    <x v="4"/>
    <n v="0"/>
    <n v="0"/>
    <n v="0"/>
    <n v="263718"/>
  </r>
  <r>
    <n v="2"/>
    <x v="5"/>
    <s v="All"/>
    <x v="0"/>
    <x v="5"/>
    <n v="28"/>
    <n v="16"/>
    <n v="518"/>
    <n v="263718"/>
  </r>
  <r>
    <n v="2"/>
    <x v="5"/>
    <s v="All"/>
    <x v="0"/>
    <x v="6"/>
    <n v="8"/>
    <n v="7"/>
    <n v="93"/>
    <n v="263718"/>
  </r>
  <r>
    <n v="2"/>
    <x v="5"/>
    <s v="All"/>
    <x v="0"/>
    <x v="7"/>
    <n v="22"/>
    <n v="20"/>
    <n v="208"/>
    <n v="263718"/>
  </r>
  <r>
    <n v="2"/>
    <x v="5"/>
    <s v="All"/>
    <x v="0"/>
    <x v="8"/>
    <n v="0"/>
    <n v="0"/>
    <n v="0"/>
    <n v="263718"/>
  </r>
  <r>
    <n v="2"/>
    <x v="5"/>
    <s v="All"/>
    <x v="0"/>
    <x v="9"/>
    <n v="1"/>
    <n v="1"/>
    <n v="15"/>
    <n v="263718"/>
  </r>
  <r>
    <n v="2"/>
    <x v="5"/>
    <s v="All"/>
    <x v="0"/>
    <x v="10"/>
    <n v="16"/>
    <n v="13"/>
    <n v="172"/>
    <n v="263718"/>
  </r>
  <r>
    <n v="2"/>
    <x v="5"/>
    <s v="All"/>
    <x v="1"/>
    <x v="0"/>
    <n v="7783"/>
    <n v="7035"/>
    <n v="31409"/>
    <n v="820978"/>
  </r>
  <r>
    <n v="2"/>
    <x v="5"/>
    <s v="All"/>
    <x v="1"/>
    <x v="1"/>
    <n v="0"/>
    <n v="0"/>
    <n v="0"/>
    <n v="820978"/>
  </r>
  <r>
    <n v="2"/>
    <x v="5"/>
    <s v="All"/>
    <x v="1"/>
    <x v="2"/>
    <n v="0"/>
    <n v="0"/>
    <n v="0"/>
    <n v="820978"/>
  </r>
  <r>
    <n v="2"/>
    <x v="5"/>
    <s v="All"/>
    <x v="1"/>
    <x v="3"/>
    <n v="7"/>
    <n v="6"/>
    <n v="58"/>
    <n v="820978"/>
  </r>
  <r>
    <n v="2"/>
    <x v="5"/>
    <s v="All"/>
    <x v="1"/>
    <x v="4"/>
    <n v="1"/>
    <n v="1"/>
    <n v="7"/>
    <n v="820978"/>
  </r>
  <r>
    <n v="2"/>
    <x v="5"/>
    <s v="All"/>
    <x v="1"/>
    <x v="5"/>
    <n v="23"/>
    <n v="8"/>
    <n v="546"/>
    <n v="820978"/>
  </r>
  <r>
    <n v="2"/>
    <x v="5"/>
    <s v="All"/>
    <x v="1"/>
    <x v="6"/>
    <n v="68"/>
    <n v="19"/>
    <n v="1370"/>
    <n v="820978"/>
  </r>
  <r>
    <n v="2"/>
    <x v="5"/>
    <s v="All"/>
    <x v="1"/>
    <x v="7"/>
    <n v="244"/>
    <n v="104"/>
    <n v="4178"/>
    <n v="820978"/>
  </r>
  <r>
    <n v="2"/>
    <x v="5"/>
    <s v="All"/>
    <x v="1"/>
    <x v="8"/>
    <n v="0"/>
    <n v="0"/>
    <n v="0"/>
    <n v="820978"/>
  </r>
  <r>
    <n v="2"/>
    <x v="5"/>
    <s v="All"/>
    <x v="1"/>
    <x v="9"/>
    <n v="51"/>
    <n v="31"/>
    <n v="1335"/>
    <n v="820978"/>
  </r>
  <r>
    <n v="2"/>
    <x v="5"/>
    <s v="All"/>
    <x v="1"/>
    <x v="10"/>
    <n v="203"/>
    <n v="157"/>
    <n v="2311"/>
    <n v="820978"/>
  </r>
  <r>
    <n v="2"/>
    <x v="5"/>
    <s v="All"/>
    <x v="2"/>
    <x v="0"/>
    <n v="4173"/>
    <n v="3918"/>
    <n v="25095"/>
    <n v="422229"/>
  </r>
  <r>
    <n v="2"/>
    <x v="5"/>
    <s v="All"/>
    <x v="2"/>
    <x v="1"/>
    <n v="0"/>
    <n v="0"/>
    <n v="0"/>
    <n v="422229"/>
  </r>
  <r>
    <n v="2"/>
    <x v="5"/>
    <s v="All"/>
    <x v="2"/>
    <x v="2"/>
    <n v="3"/>
    <n v="2"/>
    <n v="21"/>
    <n v="422229"/>
  </r>
  <r>
    <n v="2"/>
    <x v="5"/>
    <s v="All"/>
    <x v="2"/>
    <x v="3"/>
    <n v="1"/>
    <n v="1"/>
    <n v="3"/>
    <n v="422229"/>
  </r>
  <r>
    <n v="2"/>
    <x v="5"/>
    <s v="All"/>
    <x v="2"/>
    <x v="4"/>
    <n v="3"/>
    <n v="1"/>
    <n v="90"/>
    <n v="422229"/>
  </r>
  <r>
    <n v="2"/>
    <x v="5"/>
    <s v="All"/>
    <x v="2"/>
    <x v="5"/>
    <n v="17"/>
    <n v="7"/>
    <n v="414"/>
    <n v="422229"/>
  </r>
  <r>
    <n v="2"/>
    <x v="5"/>
    <s v="All"/>
    <x v="2"/>
    <x v="6"/>
    <n v="17"/>
    <n v="12"/>
    <n v="225"/>
    <n v="422229"/>
  </r>
  <r>
    <n v="2"/>
    <x v="5"/>
    <s v="All"/>
    <x v="2"/>
    <x v="7"/>
    <n v="40"/>
    <n v="23"/>
    <n v="674"/>
    <n v="422229"/>
  </r>
  <r>
    <n v="2"/>
    <x v="5"/>
    <s v="All"/>
    <x v="2"/>
    <x v="8"/>
    <n v="0"/>
    <n v="0"/>
    <n v="0"/>
    <n v="422229"/>
  </r>
  <r>
    <n v="2"/>
    <x v="5"/>
    <s v="All"/>
    <x v="2"/>
    <x v="9"/>
    <n v="1"/>
    <n v="1"/>
    <n v="30"/>
    <n v="422229"/>
  </r>
  <r>
    <n v="2"/>
    <x v="5"/>
    <s v="All"/>
    <x v="2"/>
    <x v="10"/>
    <n v="27"/>
    <n v="17"/>
    <n v="515"/>
    <n v="422229"/>
  </r>
  <r>
    <n v="2"/>
    <x v="5"/>
    <s v="All"/>
    <x v="3"/>
    <x v="0"/>
    <n v="7469"/>
    <n v="6854"/>
    <n v="36861"/>
    <n v="748424"/>
  </r>
  <r>
    <n v="2"/>
    <x v="5"/>
    <s v="All"/>
    <x v="3"/>
    <x v="1"/>
    <n v="0"/>
    <n v="0"/>
    <n v="0"/>
    <n v="748424"/>
  </r>
  <r>
    <n v="2"/>
    <x v="5"/>
    <s v="All"/>
    <x v="3"/>
    <x v="2"/>
    <n v="1"/>
    <n v="1"/>
    <n v="2"/>
    <n v="748424"/>
  </r>
  <r>
    <n v="2"/>
    <x v="5"/>
    <s v="All"/>
    <x v="3"/>
    <x v="3"/>
    <n v="3"/>
    <n v="3"/>
    <n v="12"/>
    <n v="748424"/>
  </r>
  <r>
    <n v="2"/>
    <x v="5"/>
    <s v="All"/>
    <x v="3"/>
    <x v="4"/>
    <n v="3"/>
    <n v="1"/>
    <n v="90"/>
    <n v="748424"/>
  </r>
  <r>
    <n v="2"/>
    <x v="5"/>
    <s v="All"/>
    <x v="3"/>
    <x v="5"/>
    <n v="50"/>
    <n v="11"/>
    <n v="1360"/>
    <n v="748424"/>
  </r>
  <r>
    <n v="2"/>
    <x v="5"/>
    <s v="All"/>
    <x v="3"/>
    <x v="6"/>
    <n v="34"/>
    <n v="14"/>
    <n v="553"/>
    <n v="748424"/>
  </r>
  <r>
    <n v="2"/>
    <x v="5"/>
    <s v="All"/>
    <x v="3"/>
    <x v="7"/>
    <n v="64"/>
    <n v="42"/>
    <n v="857"/>
    <n v="748424"/>
  </r>
  <r>
    <n v="2"/>
    <x v="5"/>
    <s v="All"/>
    <x v="3"/>
    <x v="8"/>
    <n v="0"/>
    <n v="0"/>
    <n v="0"/>
    <n v="748424"/>
  </r>
  <r>
    <n v="2"/>
    <x v="5"/>
    <s v="All"/>
    <x v="3"/>
    <x v="9"/>
    <n v="2"/>
    <n v="2"/>
    <n v="45"/>
    <n v="748424"/>
  </r>
  <r>
    <n v="2"/>
    <x v="5"/>
    <s v="All"/>
    <x v="3"/>
    <x v="10"/>
    <n v="75"/>
    <n v="42"/>
    <n v="1722"/>
    <n v="748424"/>
  </r>
  <r>
    <n v="2"/>
    <x v="6"/>
    <s v="All"/>
    <x v="0"/>
    <x v="0"/>
    <n v="2363"/>
    <n v="2216"/>
    <n v="14943"/>
    <n v="276719"/>
  </r>
  <r>
    <n v="2"/>
    <x v="6"/>
    <s v="All"/>
    <x v="0"/>
    <x v="1"/>
    <n v="0"/>
    <n v="0"/>
    <n v="0"/>
    <n v="276719"/>
  </r>
  <r>
    <n v="2"/>
    <x v="6"/>
    <s v="All"/>
    <x v="0"/>
    <x v="2"/>
    <n v="0"/>
    <n v="0"/>
    <n v="0"/>
    <n v="276719"/>
  </r>
  <r>
    <n v="2"/>
    <x v="6"/>
    <s v="All"/>
    <x v="0"/>
    <x v="3"/>
    <n v="3"/>
    <n v="3"/>
    <n v="19"/>
    <n v="276719"/>
  </r>
  <r>
    <n v="2"/>
    <x v="6"/>
    <s v="All"/>
    <x v="0"/>
    <x v="4"/>
    <n v="0"/>
    <n v="0"/>
    <n v="0"/>
    <n v="276719"/>
  </r>
  <r>
    <n v="2"/>
    <x v="6"/>
    <s v="All"/>
    <x v="0"/>
    <x v="5"/>
    <n v="19"/>
    <n v="18"/>
    <n v="258"/>
    <n v="276719"/>
  </r>
  <r>
    <n v="2"/>
    <x v="6"/>
    <s v="All"/>
    <x v="0"/>
    <x v="6"/>
    <n v="14"/>
    <n v="11"/>
    <n v="203"/>
    <n v="276719"/>
  </r>
  <r>
    <n v="2"/>
    <x v="6"/>
    <s v="All"/>
    <x v="0"/>
    <x v="7"/>
    <n v="34"/>
    <n v="24"/>
    <n v="457"/>
    <n v="276719"/>
  </r>
  <r>
    <n v="2"/>
    <x v="6"/>
    <s v="All"/>
    <x v="0"/>
    <x v="8"/>
    <n v="0"/>
    <n v="0"/>
    <n v="0"/>
    <n v="276719"/>
  </r>
  <r>
    <n v="2"/>
    <x v="6"/>
    <s v="All"/>
    <x v="0"/>
    <x v="9"/>
    <n v="2"/>
    <n v="2"/>
    <n v="45"/>
    <n v="276719"/>
  </r>
  <r>
    <n v="2"/>
    <x v="6"/>
    <s v="All"/>
    <x v="0"/>
    <x v="10"/>
    <n v="19"/>
    <n v="16"/>
    <n v="167"/>
    <n v="276719"/>
  </r>
  <r>
    <n v="2"/>
    <x v="6"/>
    <s v="All"/>
    <x v="1"/>
    <x v="0"/>
    <n v="9578"/>
    <n v="8611"/>
    <n v="40521"/>
    <n v="879168"/>
  </r>
  <r>
    <n v="2"/>
    <x v="6"/>
    <s v="All"/>
    <x v="1"/>
    <x v="1"/>
    <n v="1"/>
    <n v="1"/>
    <n v="8"/>
    <n v="879168"/>
  </r>
  <r>
    <n v="2"/>
    <x v="6"/>
    <s v="All"/>
    <x v="1"/>
    <x v="2"/>
    <n v="1"/>
    <n v="1"/>
    <n v="5"/>
    <n v="879168"/>
  </r>
  <r>
    <n v="2"/>
    <x v="6"/>
    <s v="All"/>
    <x v="1"/>
    <x v="3"/>
    <n v="14"/>
    <n v="14"/>
    <n v="76"/>
    <n v="879168"/>
  </r>
  <r>
    <n v="2"/>
    <x v="6"/>
    <s v="All"/>
    <x v="1"/>
    <x v="4"/>
    <n v="4"/>
    <n v="3"/>
    <n v="54"/>
    <n v="879168"/>
  </r>
  <r>
    <n v="2"/>
    <x v="6"/>
    <s v="All"/>
    <x v="1"/>
    <x v="5"/>
    <n v="26"/>
    <n v="13"/>
    <n v="527"/>
    <n v="879168"/>
  </r>
  <r>
    <n v="2"/>
    <x v="6"/>
    <s v="All"/>
    <x v="1"/>
    <x v="6"/>
    <n v="52"/>
    <n v="36"/>
    <n v="855"/>
    <n v="879168"/>
  </r>
  <r>
    <n v="2"/>
    <x v="6"/>
    <s v="All"/>
    <x v="1"/>
    <x v="7"/>
    <n v="261"/>
    <n v="146"/>
    <n v="3578"/>
    <n v="879168"/>
  </r>
  <r>
    <n v="2"/>
    <x v="6"/>
    <s v="All"/>
    <x v="1"/>
    <x v="8"/>
    <n v="0"/>
    <n v="0"/>
    <n v="0"/>
    <n v="879168"/>
  </r>
  <r>
    <n v="2"/>
    <x v="6"/>
    <s v="All"/>
    <x v="1"/>
    <x v="9"/>
    <n v="33"/>
    <n v="30"/>
    <n v="746"/>
    <n v="879168"/>
  </r>
  <r>
    <n v="2"/>
    <x v="6"/>
    <s v="All"/>
    <x v="1"/>
    <x v="10"/>
    <n v="330"/>
    <n v="236"/>
    <n v="3726"/>
    <n v="879168"/>
  </r>
  <r>
    <n v="2"/>
    <x v="6"/>
    <s v="All"/>
    <x v="2"/>
    <x v="0"/>
    <n v="4967"/>
    <n v="4641"/>
    <n v="30301"/>
    <n v="448651"/>
  </r>
  <r>
    <n v="2"/>
    <x v="6"/>
    <s v="All"/>
    <x v="2"/>
    <x v="1"/>
    <n v="1"/>
    <n v="1"/>
    <n v="30"/>
    <n v="448651"/>
  </r>
  <r>
    <n v="2"/>
    <x v="6"/>
    <s v="All"/>
    <x v="2"/>
    <x v="2"/>
    <n v="2"/>
    <n v="2"/>
    <n v="9"/>
    <n v="448651"/>
  </r>
  <r>
    <n v="2"/>
    <x v="6"/>
    <s v="All"/>
    <x v="2"/>
    <x v="3"/>
    <n v="9"/>
    <n v="9"/>
    <n v="71"/>
    <n v="448651"/>
  </r>
  <r>
    <n v="2"/>
    <x v="6"/>
    <s v="All"/>
    <x v="2"/>
    <x v="4"/>
    <n v="0"/>
    <n v="0"/>
    <n v="0"/>
    <n v="448651"/>
  </r>
  <r>
    <n v="2"/>
    <x v="6"/>
    <s v="All"/>
    <x v="2"/>
    <x v="5"/>
    <n v="7"/>
    <n v="4"/>
    <n v="162"/>
    <n v="448651"/>
  </r>
  <r>
    <n v="2"/>
    <x v="6"/>
    <s v="All"/>
    <x v="2"/>
    <x v="6"/>
    <n v="21"/>
    <n v="13"/>
    <n v="338"/>
    <n v="448651"/>
  </r>
  <r>
    <n v="2"/>
    <x v="6"/>
    <s v="All"/>
    <x v="2"/>
    <x v="7"/>
    <n v="28"/>
    <n v="23"/>
    <n v="266"/>
    <n v="448651"/>
  </r>
  <r>
    <n v="2"/>
    <x v="6"/>
    <s v="All"/>
    <x v="2"/>
    <x v="8"/>
    <n v="0"/>
    <n v="0"/>
    <n v="0"/>
    <n v="448651"/>
  </r>
  <r>
    <n v="2"/>
    <x v="6"/>
    <s v="All"/>
    <x v="2"/>
    <x v="9"/>
    <n v="0"/>
    <n v="0"/>
    <n v="0"/>
    <n v="448651"/>
  </r>
  <r>
    <n v="2"/>
    <x v="6"/>
    <s v="All"/>
    <x v="2"/>
    <x v="10"/>
    <n v="28"/>
    <n v="20"/>
    <n v="392"/>
    <n v="448651"/>
  </r>
  <r>
    <n v="2"/>
    <x v="6"/>
    <s v="All"/>
    <x v="3"/>
    <x v="0"/>
    <n v="8736"/>
    <n v="7989"/>
    <n v="45438"/>
    <n v="804106"/>
  </r>
  <r>
    <n v="2"/>
    <x v="6"/>
    <s v="All"/>
    <x v="3"/>
    <x v="1"/>
    <n v="0"/>
    <n v="0"/>
    <n v="0"/>
    <n v="804106"/>
  </r>
  <r>
    <n v="2"/>
    <x v="6"/>
    <s v="All"/>
    <x v="3"/>
    <x v="2"/>
    <n v="2"/>
    <n v="2"/>
    <n v="4"/>
    <n v="804106"/>
  </r>
  <r>
    <n v="2"/>
    <x v="6"/>
    <s v="All"/>
    <x v="3"/>
    <x v="3"/>
    <n v="12"/>
    <n v="10"/>
    <n v="92"/>
    <n v="804106"/>
  </r>
  <r>
    <n v="2"/>
    <x v="6"/>
    <s v="All"/>
    <x v="3"/>
    <x v="4"/>
    <n v="1"/>
    <n v="1"/>
    <n v="30"/>
    <n v="804106"/>
  </r>
  <r>
    <n v="2"/>
    <x v="6"/>
    <s v="All"/>
    <x v="3"/>
    <x v="5"/>
    <n v="16"/>
    <n v="5"/>
    <n v="480"/>
    <n v="804106"/>
  </r>
  <r>
    <n v="2"/>
    <x v="6"/>
    <s v="All"/>
    <x v="3"/>
    <x v="6"/>
    <n v="35"/>
    <n v="22"/>
    <n v="532"/>
    <n v="804106"/>
  </r>
  <r>
    <n v="2"/>
    <x v="6"/>
    <s v="All"/>
    <x v="3"/>
    <x v="7"/>
    <n v="121"/>
    <n v="77"/>
    <n v="1384"/>
    <n v="804106"/>
  </r>
  <r>
    <n v="2"/>
    <x v="6"/>
    <s v="All"/>
    <x v="3"/>
    <x v="8"/>
    <n v="1"/>
    <n v="1"/>
    <n v="30"/>
    <n v="804106"/>
  </r>
  <r>
    <n v="2"/>
    <x v="6"/>
    <s v="All"/>
    <x v="3"/>
    <x v="9"/>
    <n v="30"/>
    <n v="7"/>
    <n v="850"/>
    <n v="804106"/>
  </r>
  <r>
    <n v="2"/>
    <x v="6"/>
    <s v="All"/>
    <x v="3"/>
    <x v="10"/>
    <n v="91"/>
    <n v="45"/>
    <n v="1480"/>
    <n v="804106"/>
  </r>
  <r>
    <n v="2"/>
    <x v="7"/>
    <s v="All"/>
    <x v="0"/>
    <x v="0"/>
    <n v="2153"/>
    <n v="2019"/>
    <n v="14219"/>
    <n v="282502"/>
  </r>
  <r>
    <n v="2"/>
    <x v="7"/>
    <s v="All"/>
    <x v="0"/>
    <x v="1"/>
    <n v="0"/>
    <n v="0"/>
    <n v="0"/>
    <n v="282502"/>
  </r>
  <r>
    <n v="2"/>
    <x v="7"/>
    <s v="All"/>
    <x v="0"/>
    <x v="2"/>
    <n v="0"/>
    <n v="0"/>
    <n v="0"/>
    <n v="282502"/>
  </r>
  <r>
    <n v="2"/>
    <x v="7"/>
    <s v="All"/>
    <x v="0"/>
    <x v="3"/>
    <n v="1"/>
    <n v="1"/>
    <n v="20"/>
    <n v="282502"/>
  </r>
  <r>
    <n v="2"/>
    <x v="7"/>
    <s v="All"/>
    <x v="0"/>
    <x v="4"/>
    <n v="0"/>
    <n v="0"/>
    <n v="0"/>
    <n v="282502"/>
  </r>
  <r>
    <n v="2"/>
    <x v="7"/>
    <s v="All"/>
    <x v="0"/>
    <x v="5"/>
    <n v="22"/>
    <n v="20"/>
    <n v="258"/>
    <n v="282502"/>
  </r>
  <r>
    <n v="2"/>
    <x v="7"/>
    <s v="All"/>
    <x v="0"/>
    <x v="6"/>
    <n v="16"/>
    <n v="11"/>
    <n v="196"/>
    <n v="282502"/>
  </r>
  <r>
    <n v="2"/>
    <x v="7"/>
    <s v="All"/>
    <x v="0"/>
    <x v="7"/>
    <n v="36"/>
    <n v="25"/>
    <n v="374"/>
    <n v="282502"/>
  </r>
  <r>
    <n v="2"/>
    <x v="7"/>
    <s v="All"/>
    <x v="0"/>
    <x v="8"/>
    <n v="0"/>
    <n v="0"/>
    <n v="0"/>
    <n v="282502"/>
  </r>
  <r>
    <n v="2"/>
    <x v="7"/>
    <s v="All"/>
    <x v="0"/>
    <x v="9"/>
    <n v="0"/>
    <n v="0"/>
    <n v="0"/>
    <n v="282502"/>
  </r>
  <r>
    <n v="2"/>
    <x v="7"/>
    <s v="All"/>
    <x v="0"/>
    <x v="10"/>
    <n v="14"/>
    <n v="13"/>
    <n v="112"/>
    <n v="282502"/>
  </r>
  <r>
    <n v="2"/>
    <x v="7"/>
    <s v="All"/>
    <x v="1"/>
    <x v="0"/>
    <n v="7566"/>
    <n v="6881"/>
    <n v="32062"/>
    <n v="891853"/>
  </r>
  <r>
    <n v="2"/>
    <x v="7"/>
    <s v="All"/>
    <x v="1"/>
    <x v="1"/>
    <n v="0"/>
    <n v="0"/>
    <n v="0"/>
    <n v="891853"/>
  </r>
  <r>
    <n v="2"/>
    <x v="7"/>
    <s v="All"/>
    <x v="1"/>
    <x v="2"/>
    <n v="1"/>
    <n v="1"/>
    <n v="10"/>
    <n v="891853"/>
  </r>
  <r>
    <n v="2"/>
    <x v="7"/>
    <s v="All"/>
    <x v="1"/>
    <x v="3"/>
    <n v="5"/>
    <n v="5"/>
    <n v="27"/>
    <n v="891853"/>
  </r>
  <r>
    <n v="2"/>
    <x v="7"/>
    <s v="All"/>
    <x v="1"/>
    <x v="4"/>
    <n v="0"/>
    <n v="0"/>
    <n v="0"/>
    <n v="891853"/>
  </r>
  <r>
    <n v="2"/>
    <x v="7"/>
    <s v="All"/>
    <x v="1"/>
    <x v="5"/>
    <n v="24"/>
    <n v="12"/>
    <n v="683"/>
    <n v="891853"/>
  </r>
  <r>
    <n v="2"/>
    <x v="7"/>
    <s v="All"/>
    <x v="1"/>
    <x v="6"/>
    <n v="37"/>
    <n v="14"/>
    <n v="665"/>
    <n v="891853"/>
  </r>
  <r>
    <n v="2"/>
    <x v="7"/>
    <s v="All"/>
    <x v="1"/>
    <x v="7"/>
    <n v="167"/>
    <n v="128"/>
    <n v="1325"/>
    <n v="891853"/>
  </r>
  <r>
    <n v="2"/>
    <x v="7"/>
    <s v="All"/>
    <x v="1"/>
    <x v="8"/>
    <n v="0"/>
    <n v="0"/>
    <n v="0"/>
    <n v="891853"/>
  </r>
  <r>
    <n v="2"/>
    <x v="7"/>
    <s v="All"/>
    <x v="1"/>
    <x v="9"/>
    <n v="38"/>
    <n v="25"/>
    <n v="1050"/>
    <n v="891853"/>
  </r>
  <r>
    <n v="2"/>
    <x v="7"/>
    <s v="All"/>
    <x v="1"/>
    <x v="10"/>
    <n v="314"/>
    <n v="230"/>
    <n v="3651"/>
    <n v="891853"/>
  </r>
  <r>
    <n v="2"/>
    <x v="7"/>
    <s v="All"/>
    <x v="2"/>
    <x v="0"/>
    <n v="4251"/>
    <n v="3969"/>
    <n v="27022"/>
    <n v="459133"/>
  </r>
  <r>
    <n v="2"/>
    <x v="7"/>
    <s v="All"/>
    <x v="2"/>
    <x v="1"/>
    <n v="0"/>
    <n v="0"/>
    <n v="0"/>
    <n v="459133"/>
  </r>
  <r>
    <n v="2"/>
    <x v="7"/>
    <s v="All"/>
    <x v="2"/>
    <x v="2"/>
    <n v="3"/>
    <n v="3"/>
    <n v="19"/>
    <n v="459133"/>
  </r>
  <r>
    <n v="2"/>
    <x v="7"/>
    <s v="All"/>
    <x v="2"/>
    <x v="3"/>
    <n v="2"/>
    <n v="2"/>
    <n v="14"/>
    <n v="459133"/>
  </r>
  <r>
    <n v="2"/>
    <x v="7"/>
    <s v="All"/>
    <x v="2"/>
    <x v="4"/>
    <n v="0"/>
    <n v="0"/>
    <n v="0"/>
    <n v="459133"/>
  </r>
  <r>
    <n v="2"/>
    <x v="7"/>
    <s v="All"/>
    <x v="2"/>
    <x v="5"/>
    <n v="8"/>
    <n v="8"/>
    <n v="165"/>
    <n v="459133"/>
  </r>
  <r>
    <n v="2"/>
    <x v="7"/>
    <s v="All"/>
    <x v="2"/>
    <x v="6"/>
    <n v="23"/>
    <n v="11"/>
    <n v="205"/>
    <n v="459133"/>
  </r>
  <r>
    <n v="2"/>
    <x v="7"/>
    <s v="All"/>
    <x v="2"/>
    <x v="7"/>
    <n v="51"/>
    <n v="43"/>
    <n v="605"/>
    <n v="459133"/>
  </r>
  <r>
    <n v="2"/>
    <x v="7"/>
    <s v="All"/>
    <x v="2"/>
    <x v="8"/>
    <n v="0"/>
    <n v="0"/>
    <n v="0"/>
    <n v="459133"/>
  </r>
  <r>
    <n v="2"/>
    <x v="7"/>
    <s v="All"/>
    <x v="2"/>
    <x v="9"/>
    <n v="0"/>
    <n v="0"/>
    <n v="0"/>
    <n v="459133"/>
  </r>
  <r>
    <n v="2"/>
    <x v="7"/>
    <s v="All"/>
    <x v="2"/>
    <x v="10"/>
    <n v="29"/>
    <n v="17"/>
    <n v="263"/>
    <n v="459133"/>
  </r>
  <r>
    <n v="2"/>
    <x v="7"/>
    <s v="All"/>
    <x v="3"/>
    <x v="0"/>
    <n v="7340"/>
    <n v="6730"/>
    <n v="39416"/>
    <n v="820883"/>
  </r>
  <r>
    <n v="2"/>
    <x v="7"/>
    <s v="All"/>
    <x v="3"/>
    <x v="1"/>
    <n v="0"/>
    <n v="0"/>
    <n v="0"/>
    <n v="820883"/>
  </r>
  <r>
    <n v="2"/>
    <x v="7"/>
    <s v="All"/>
    <x v="3"/>
    <x v="2"/>
    <n v="3"/>
    <n v="3"/>
    <n v="19"/>
    <n v="820883"/>
  </r>
  <r>
    <n v="2"/>
    <x v="7"/>
    <s v="All"/>
    <x v="3"/>
    <x v="3"/>
    <n v="8"/>
    <n v="7"/>
    <n v="41"/>
    <n v="820883"/>
  </r>
  <r>
    <n v="2"/>
    <x v="7"/>
    <s v="All"/>
    <x v="3"/>
    <x v="4"/>
    <n v="0"/>
    <n v="0"/>
    <n v="0"/>
    <n v="820883"/>
  </r>
  <r>
    <n v="2"/>
    <x v="7"/>
    <s v="All"/>
    <x v="3"/>
    <x v="5"/>
    <n v="23"/>
    <n v="8"/>
    <n v="599"/>
    <n v="820883"/>
  </r>
  <r>
    <n v="2"/>
    <x v="7"/>
    <s v="All"/>
    <x v="3"/>
    <x v="6"/>
    <n v="58"/>
    <n v="17"/>
    <n v="1224"/>
    <n v="820883"/>
  </r>
  <r>
    <n v="2"/>
    <x v="7"/>
    <s v="All"/>
    <x v="3"/>
    <x v="7"/>
    <n v="88"/>
    <n v="55"/>
    <n v="1421"/>
    <n v="820883"/>
  </r>
  <r>
    <n v="2"/>
    <x v="7"/>
    <s v="All"/>
    <x v="3"/>
    <x v="8"/>
    <n v="0"/>
    <n v="0"/>
    <n v="0"/>
    <n v="820883"/>
  </r>
  <r>
    <n v="2"/>
    <x v="7"/>
    <s v="All"/>
    <x v="3"/>
    <x v="9"/>
    <n v="7"/>
    <n v="3"/>
    <n v="210"/>
    <n v="820883"/>
  </r>
  <r>
    <n v="2"/>
    <x v="7"/>
    <s v="All"/>
    <x v="3"/>
    <x v="10"/>
    <n v="98"/>
    <n v="42"/>
    <n v="1848"/>
    <n v="820883"/>
  </r>
  <r>
    <n v="2"/>
    <x v="8"/>
    <s v="All"/>
    <x v="0"/>
    <x v="0"/>
    <n v="2155"/>
    <n v="2024"/>
    <n v="13847"/>
    <n v="287156"/>
  </r>
  <r>
    <n v="2"/>
    <x v="8"/>
    <s v="All"/>
    <x v="0"/>
    <x v="1"/>
    <n v="0"/>
    <n v="0"/>
    <n v="0"/>
    <n v="287156"/>
  </r>
  <r>
    <n v="2"/>
    <x v="8"/>
    <s v="All"/>
    <x v="0"/>
    <x v="2"/>
    <n v="0"/>
    <n v="0"/>
    <n v="0"/>
    <n v="287156"/>
  </r>
  <r>
    <n v="2"/>
    <x v="8"/>
    <s v="All"/>
    <x v="0"/>
    <x v="3"/>
    <n v="0"/>
    <n v="0"/>
    <n v="0"/>
    <n v="287156"/>
  </r>
  <r>
    <n v="2"/>
    <x v="8"/>
    <s v="All"/>
    <x v="0"/>
    <x v="4"/>
    <n v="0"/>
    <n v="0"/>
    <n v="0"/>
    <n v="287156"/>
  </r>
  <r>
    <n v="2"/>
    <x v="8"/>
    <s v="All"/>
    <x v="0"/>
    <x v="5"/>
    <n v="18"/>
    <n v="15"/>
    <n v="304"/>
    <n v="287156"/>
  </r>
  <r>
    <n v="2"/>
    <x v="8"/>
    <s v="All"/>
    <x v="0"/>
    <x v="6"/>
    <n v="12"/>
    <n v="12"/>
    <n v="136"/>
    <n v="287156"/>
  </r>
  <r>
    <n v="2"/>
    <x v="8"/>
    <s v="All"/>
    <x v="0"/>
    <x v="7"/>
    <n v="55"/>
    <n v="53"/>
    <n v="559"/>
    <n v="287156"/>
  </r>
  <r>
    <n v="2"/>
    <x v="8"/>
    <s v="All"/>
    <x v="0"/>
    <x v="8"/>
    <n v="0"/>
    <n v="0"/>
    <n v="0"/>
    <n v="287156"/>
  </r>
  <r>
    <n v="2"/>
    <x v="8"/>
    <s v="All"/>
    <x v="0"/>
    <x v="9"/>
    <n v="0"/>
    <n v="0"/>
    <n v="0"/>
    <n v="287156"/>
  </r>
  <r>
    <n v="2"/>
    <x v="8"/>
    <s v="All"/>
    <x v="0"/>
    <x v="10"/>
    <n v="20"/>
    <n v="15"/>
    <n v="272"/>
    <n v="287156"/>
  </r>
  <r>
    <n v="2"/>
    <x v="8"/>
    <s v="All"/>
    <x v="1"/>
    <x v="0"/>
    <n v="7621"/>
    <n v="6822"/>
    <n v="33490"/>
    <n v="899160"/>
  </r>
  <r>
    <n v="2"/>
    <x v="8"/>
    <s v="All"/>
    <x v="1"/>
    <x v="1"/>
    <n v="0"/>
    <n v="0"/>
    <n v="0"/>
    <n v="899160"/>
  </r>
  <r>
    <n v="2"/>
    <x v="8"/>
    <s v="All"/>
    <x v="1"/>
    <x v="2"/>
    <n v="0"/>
    <n v="0"/>
    <n v="0"/>
    <n v="899160"/>
  </r>
  <r>
    <n v="2"/>
    <x v="8"/>
    <s v="All"/>
    <x v="1"/>
    <x v="3"/>
    <n v="11"/>
    <n v="11"/>
    <n v="61"/>
    <n v="899160"/>
  </r>
  <r>
    <n v="2"/>
    <x v="8"/>
    <s v="All"/>
    <x v="1"/>
    <x v="4"/>
    <n v="0"/>
    <n v="0"/>
    <n v="0"/>
    <n v="899160"/>
  </r>
  <r>
    <n v="2"/>
    <x v="8"/>
    <s v="All"/>
    <x v="1"/>
    <x v="5"/>
    <n v="41"/>
    <n v="14"/>
    <n v="1077"/>
    <n v="899160"/>
  </r>
  <r>
    <n v="2"/>
    <x v="8"/>
    <s v="All"/>
    <x v="1"/>
    <x v="6"/>
    <n v="53"/>
    <n v="30"/>
    <n v="612"/>
    <n v="899160"/>
  </r>
  <r>
    <n v="2"/>
    <x v="8"/>
    <s v="All"/>
    <x v="1"/>
    <x v="7"/>
    <n v="184"/>
    <n v="148"/>
    <n v="1559"/>
    <n v="899160"/>
  </r>
  <r>
    <n v="2"/>
    <x v="8"/>
    <s v="All"/>
    <x v="1"/>
    <x v="8"/>
    <n v="1"/>
    <n v="1"/>
    <n v="4"/>
    <n v="899160"/>
  </r>
  <r>
    <n v="2"/>
    <x v="8"/>
    <s v="All"/>
    <x v="1"/>
    <x v="9"/>
    <n v="39"/>
    <n v="23"/>
    <n v="1050"/>
    <n v="899160"/>
  </r>
  <r>
    <n v="2"/>
    <x v="8"/>
    <s v="All"/>
    <x v="1"/>
    <x v="10"/>
    <n v="320"/>
    <n v="265"/>
    <n v="3023"/>
    <n v="899160"/>
  </r>
  <r>
    <n v="2"/>
    <x v="8"/>
    <s v="All"/>
    <x v="2"/>
    <x v="0"/>
    <n v="4247"/>
    <n v="3976"/>
    <n v="27655"/>
    <n v="464461"/>
  </r>
  <r>
    <n v="2"/>
    <x v="8"/>
    <s v="All"/>
    <x v="2"/>
    <x v="1"/>
    <n v="0"/>
    <n v="0"/>
    <n v="0"/>
    <n v="464461"/>
  </r>
  <r>
    <n v="2"/>
    <x v="8"/>
    <s v="All"/>
    <x v="2"/>
    <x v="2"/>
    <n v="3"/>
    <n v="3"/>
    <n v="34"/>
    <n v="464461"/>
  </r>
  <r>
    <n v="2"/>
    <x v="8"/>
    <s v="All"/>
    <x v="2"/>
    <x v="3"/>
    <n v="3"/>
    <n v="3"/>
    <n v="40"/>
    <n v="464461"/>
  </r>
  <r>
    <n v="2"/>
    <x v="8"/>
    <s v="All"/>
    <x v="2"/>
    <x v="4"/>
    <n v="0"/>
    <n v="0"/>
    <n v="0"/>
    <n v="464461"/>
  </r>
  <r>
    <n v="2"/>
    <x v="8"/>
    <s v="All"/>
    <x v="2"/>
    <x v="5"/>
    <n v="9"/>
    <n v="4"/>
    <n v="195"/>
    <n v="464461"/>
  </r>
  <r>
    <n v="2"/>
    <x v="8"/>
    <s v="All"/>
    <x v="2"/>
    <x v="6"/>
    <n v="22"/>
    <n v="15"/>
    <n v="299"/>
    <n v="464461"/>
  </r>
  <r>
    <n v="2"/>
    <x v="8"/>
    <s v="All"/>
    <x v="2"/>
    <x v="7"/>
    <n v="62"/>
    <n v="50"/>
    <n v="664"/>
    <n v="464461"/>
  </r>
  <r>
    <n v="2"/>
    <x v="8"/>
    <s v="All"/>
    <x v="2"/>
    <x v="8"/>
    <n v="2"/>
    <n v="1"/>
    <n v="60"/>
    <n v="464461"/>
  </r>
  <r>
    <n v="2"/>
    <x v="8"/>
    <s v="All"/>
    <x v="2"/>
    <x v="9"/>
    <n v="0"/>
    <n v="0"/>
    <n v="0"/>
    <n v="464461"/>
  </r>
  <r>
    <n v="2"/>
    <x v="8"/>
    <s v="All"/>
    <x v="2"/>
    <x v="10"/>
    <n v="18"/>
    <n v="14"/>
    <n v="306"/>
    <n v="464461"/>
  </r>
  <r>
    <n v="2"/>
    <x v="8"/>
    <s v="All"/>
    <x v="3"/>
    <x v="0"/>
    <n v="7494"/>
    <n v="6842"/>
    <n v="40327"/>
    <n v="829313"/>
  </r>
  <r>
    <n v="2"/>
    <x v="8"/>
    <s v="All"/>
    <x v="3"/>
    <x v="1"/>
    <n v="0"/>
    <n v="0"/>
    <n v="0"/>
    <n v="829313"/>
  </r>
  <r>
    <n v="2"/>
    <x v="8"/>
    <s v="All"/>
    <x v="3"/>
    <x v="2"/>
    <n v="3"/>
    <n v="2"/>
    <n v="9"/>
    <n v="829313"/>
  </r>
  <r>
    <n v="2"/>
    <x v="8"/>
    <s v="All"/>
    <x v="3"/>
    <x v="3"/>
    <n v="3"/>
    <n v="3"/>
    <n v="15"/>
    <n v="829313"/>
  </r>
  <r>
    <n v="2"/>
    <x v="8"/>
    <s v="All"/>
    <x v="3"/>
    <x v="4"/>
    <n v="0"/>
    <n v="0"/>
    <n v="0"/>
    <n v="829313"/>
  </r>
  <r>
    <n v="2"/>
    <x v="8"/>
    <s v="All"/>
    <x v="3"/>
    <x v="5"/>
    <n v="16"/>
    <n v="5"/>
    <n v="435"/>
    <n v="829313"/>
  </r>
  <r>
    <n v="2"/>
    <x v="8"/>
    <s v="All"/>
    <x v="3"/>
    <x v="6"/>
    <n v="64"/>
    <n v="18"/>
    <n v="1295"/>
    <n v="829313"/>
  </r>
  <r>
    <n v="2"/>
    <x v="8"/>
    <s v="All"/>
    <x v="3"/>
    <x v="7"/>
    <n v="105"/>
    <n v="95"/>
    <n v="961"/>
    <n v="829313"/>
  </r>
  <r>
    <n v="2"/>
    <x v="8"/>
    <s v="All"/>
    <x v="3"/>
    <x v="8"/>
    <n v="0"/>
    <n v="0"/>
    <n v="0"/>
    <n v="829313"/>
  </r>
  <r>
    <n v="2"/>
    <x v="8"/>
    <s v="All"/>
    <x v="3"/>
    <x v="9"/>
    <n v="6"/>
    <n v="3"/>
    <n v="161"/>
    <n v="829313"/>
  </r>
  <r>
    <n v="2"/>
    <x v="8"/>
    <s v="All"/>
    <x v="3"/>
    <x v="10"/>
    <n v="68"/>
    <n v="39"/>
    <n v="869"/>
    <n v="829313"/>
  </r>
  <r>
    <n v="2"/>
    <x v="9"/>
    <s v="All"/>
    <x v="0"/>
    <x v="0"/>
    <n v="1562"/>
    <n v="1463"/>
    <n v="10213"/>
    <n v="260230"/>
  </r>
  <r>
    <n v="2"/>
    <x v="9"/>
    <s v="All"/>
    <x v="0"/>
    <x v="1"/>
    <n v="0"/>
    <n v="0"/>
    <n v="0"/>
    <n v="260230"/>
  </r>
  <r>
    <n v="2"/>
    <x v="9"/>
    <s v="All"/>
    <x v="0"/>
    <x v="2"/>
    <n v="0"/>
    <n v="0"/>
    <n v="0"/>
    <n v="260230"/>
  </r>
  <r>
    <n v="2"/>
    <x v="9"/>
    <s v="All"/>
    <x v="0"/>
    <x v="3"/>
    <n v="0"/>
    <n v="0"/>
    <n v="0"/>
    <n v="260230"/>
  </r>
  <r>
    <n v="2"/>
    <x v="9"/>
    <s v="All"/>
    <x v="0"/>
    <x v="4"/>
    <n v="0"/>
    <n v="0"/>
    <n v="0"/>
    <n v="260230"/>
  </r>
  <r>
    <n v="2"/>
    <x v="9"/>
    <s v="All"/>
    <x v="0"/>
    <x v="5"/>
    <n v="40"/>
    <n v="24"/>
    <n v="624"/>
    <n v="260230"/>
  </r>
  <r>
    <n v="2"/>
    <x v="9"/>
    <s v="All"/>
    <x v="0"/>
    <x v="6"/>
    <n v="22"/>
    <n v="14"/>
    <n v="367"/>
    <n v="260230"/>
  </r>
  <r>
    <n v="2"/>
    <x v="9"/>
    <s v="All"/>
    <x v="0"/>
    <x v="7"/>
    <n v="43"/>
    <n v="39"/>
    <n v="331"/>
    <n v="260230"/>
  </r>
  <r>
    <n v="2"/>
    <x v="9"/>
    <s v="All"/>
    <x v="0"/>
    <x v="8"/>
    <n v="0"/>
    <n v="0"/>
    <n v="0"/>
    <n v="260230"/>
  </r>
  <r>
    <n v="2"/>
    <x v="9"/>
    <s v="All"/>
    <x v="0"/>
    <x v="9"/>
    <n v="0"/>
    <n v="0"/>
    <n v="0"/>
    <n v="260230"/>
  </r>
  <r>
    <n v="2"/>
    <x v="9"/>
    <s v="All"/>
    <x v="0"/>
    <x v="10"/>
    <n v="11"/>
    <n v="10"/>
    <n v="170"/>
    <n v="260230"/>
  </r>
  <r>
    <n v="2"/>
    <x v="9"/>
    <s v="All"/>
    <x v="1"/>
    <x v="0"/>
    <n v="6473"/>
    <n v="5874"/>
    <n v="28646"/>
    <n v="823954"/>
  </r>
  <r>
    <n v="2"/>
    <x v="9"/>
    <s v="All"/>
    <x v="1"/>
    <x v="1"/>
    <n v="0"/>
    <n v="0"/>
    <n v="0"/>
    <n v="823954"/>
  </r>
  <r>
    <n v="2"/>
    <x v="9"/>
    <s v="All"/>
    <x v="1"/>
    <x v="2"/>
    <n v="0"/>
    <n v="0"/>
    <n v="0"/>
    <n v="823954"/>
  </r>
  <r>
    <n v="2"/>
    <x v="9"/>
    <s v="All"/>
    <x v="1"/>
    <x v="3"/>
    <n v="6"/>
    <n v="6"/>
    <n v="23"/>
    <n v="823954"/>
  </r>
  <r>
    <n v="2"/>
    <x v="9"/>
    <s v="All"/>
    <x v="1"/>
    <x v="4"/>
    <n v="0"/>
    <n v="0"/>
    <n v="0"/>
    <n v="823954"/>
  </r>
  <r>
    <n v="2"/>
    <x v="9"/>
    <s v="All"/>
    <x v="1"/>
    <x v="5"/>
    <n v="18"/>
    <n v="6"/>
    <n v="453"/>
    <n v="823954"/>
  </r>
  <r>
    <n v="2"/>
    <x v="9"/>
    <s v="All"/>
    <x v="1"/>
    <x v="6"/>
    <n v="28"/>
    <n v="13"/>
    <n v="363"/>
    <n v="823954"/>
  </r>
  <r>
    <n v="2"/>
    <x v="9"/>
    <s v="All"/>
    <x v="1"/>
    <x v="7"/>
    <n v="223"/>
    <n v="155"/>
    <n v="2427"/>
    <n v="823954"/>
  </r>
  <r>
    <n v="2"/>
    <x v="9"/>
    <s v="All"/>
    <x v="1"/>
    <x v="8"/>
    <n v="0"/>
    <n v="0"/>
    <n v="0"/>
    <n v="823954"/>
  </r>
  <r>
    <n v="2"/>
    <x v="9"/>
    <s v="All"/>
    <x v="1"/>
    <x v="9"/>
    <n v="21"/>
    <n v="19"/>
    <n v="538"/>
    <n v="823954"/>
  </r>
  <r>
    <n v="2"/>
    <x v="9"/>
    <s v="All"/>
    <x v="1"/>
    <x v="10"/>
    <n v="285"/>
    <n v="232"/>
    <n v="2608"/>
    <n v="823954"/>
  </r>
  <r>
    <n v="2"/>
    <x v="9"/>
    <s v="All"/>
    <x v="2"/>
    <x v="0"/>
    <n v="3158"/>
    <n v="2938"/>
    <n v="20777"/>
    <n v="430819"/>
  </r>
  <r>
    <n v="2"/>
    <x v="9"/>
    <s v="All"/>
    <x v="2"/>
    <x v="1"/>
    <n v="0"/>
    <n v="0"/>
    <n v="0"/>
    <n v="430819"/>
  </r>
  <r>
    <n v="2"/>
    <x v="9"/>
    <s v="All"/>
    <x v="2"/>
    <x v="2"/>
    <n v="0"/>
    <n v="0"/>
    <n v="0"/>
    <n v="430819"/>
  </r>
  <r>
    <n v="2"/>
    <x v="9"/>
    <s v="All"/>
    <x v="2"/>
    <x v="3"/>
    <n v="2"/>
    <n v="2"/>
    <n v="9"/>
    <n v="430819"/>
  </r>
  <r>
    <n v="2"/>
    <x v="9"/>
    <s v="All"/>
    <x v="2"/>
    <x v="4"/>
    <n v="0"/>
    <n v="0"/>
    <n v="0"/>
    <n v="430819"/>
  </r>
  <r>
    <n v="2"/>
    <x v="9"/>
    <s v="All"/>
    <x v="2"/>
    <x v="5"/>
    <n v="15"/>
    <n v="6"/>
    <n v="316"/>
    <n v="430819"/>
  </r>
  <r>
    <n v="2"/>
    <x v="9"/>
    <s v="All"/>
    <x v="2"/>
    <x v="6"/>
    <n v="9"/>
    <n v="7"/>
    <n v="95"/>
    <n v="430819"/>
  </r>
  <r>
    <n v="2"/>
    <x v="9"/>
    <s v="All"/>
    <x v="2"/>
    <x v="7"/>
    <n v="54"/>
    <n v="41"/>
    <n v="607"/>
    <n v="430819"/>
  </r>
  <r>
    <n v="2"/>
    <x v="9"/>
    <s v="All"/>
    <x v="2"/>
    <x v="8"/>
    <n v="0"/>
    <n v="0"/>
    <n v="0"/>
    <n v="430819"/>
  </r>
  <r>
    <n v="2"/>
    <x v="9"/>
    <s v="All"/>
    <x v="2"/>
    <x v="9"/>
    <n v="0"/>
    <n v="0"/>
    <n v="0"/>
    <n v="430819"/>
  </r>
  <r>
    <n v="2"/>
    <x v="9"/>
    <s v="All"/>
    <x v="2"/>
    <x v="10"/>
    <n v="13"/>
    <n v="10"/>
    <n v="170"/>
    <n v="430819"/>
  </r>
  <r>
    <n v="2"/>
    <x v="9"/>
    <s v="All"/>
    <x v="3"/>
    <x v="0"/>
    <n v="5932"/>
    <n v="5459"/>
    <n v="32996"/>
    <n v="770762"/>
  </r>
  <r>
    <n v="2"/>
    <x v="9"/>
    <s v="All"/>
    <x v="3"/>
    <x v="1"/>
    <n v="0"/>
    <n v="0"/>
    <n v="0"/>
    <n v="770762"/>
  </r>
  <r>
    <n v="2"/>
    <x v="9"/>
    <s v="All"/>
    <x v="3"/>
    <x v="2"/>
    <n v="0"/>
    <n v="0"/>
    <n v="0"/>
    <n v="770762"/>
  </r>
  <r>
    <n v="2"/>
    <x v="9"/>
    <s v="All"/>
    <x v="3"/>
    <x v="3"/>
    <n v="5"/>
    <n v="3"/>
    <n v="37"/>
    <n v="770762"/>
  </r>
  <r>
    <n v="2"/>
    <x v="9"/>
    <s v="All"/>
    <x v="3"/>
    <x v="4"/>
    <n v="2"/>
    <n v="1"/>
    <n v="4"/>
    <n v="770762"/>
  </r>
  <r>
    <n v="2"/>
    <x v="9"/>
    <s v="All"/>
    <x v="3"/>
    <x v="5"/>
    <n v="19"/>
    <n v="8"/>
    <n v="469"/>
    <n v="770762"/>
  </r>
  <r>
    <n v="2"/>
    <x v="9"/>
    <s v="All"/>
    <x v="3"/>
    <x v="6"/>
    <n v="21"/>
    <n v="13"/>
    <n v="256"/>
    <n v="770762"/>
  </r>
  <r>
    <n v="2"/>
    <x v="9"/>
    <s v="All"/>
    <x v="3"/>
    <x v="7"/>
    <n v="123"/>
    <n v="73"/>
    <n v="1680"/>
    <n v="770762"/>
  </r>
  <r>
    <n v="2"/>
    <x v="9"/>
    <s v="All"/>
    <x v="3"/>
    <x v="8"/>
    <n v="0"/>
    <n v="0"/>
    <n v="0"/>
    <n v="770762"/>
  </r>
  <r>
    <n v="2"/>
    <x v="9"/>
    <s v="All"/>
    <x v="3"/>
    <x v="9"/>
    <n v="2"/>
    <n v="2"/>
    <n v="30"/>
    <n v="770762"/>
  </r>
  <r>
    <n v="2"/>
    <x v="9"/>
    <s v="All"/>
    <x v="3"/>
    <x v="10"/>
    <n v="46"/>
    <n v="25"/>
    <n v="841"/>
    <n v="770762"/>
  </r>
  <r>
    <n v="2"/>
    <x v="10"/>
    <s v="All"/>
    <x v="0"/>
    <x v="0"/>
    <n v="1343"/>
    <n v="1270"/>
    <n v="8736"/>
    <n v="235192"/>
  </r>
  <r>
    <n v="2"/>
    <x v="10"/>
    <s v="All"/>
    <x v="0"/>
    <x v="1"/>
    <n v="0"/>
    <n v="0"/>
    <n v="0"/>
    <n v="235192"/>
  </r>
  <r>
    <n v="2"/>
    <x v="10"/>
    <s v="All"/>
    <x v="0"/>
    <x v="2"/>
    <n v="3"/>
    <n v="1"/>
    <n v="70"/>
    <n v="235192"/>
  </r>
  <r>
    <n v="2"/>
    <x v="10"/>
    <s v="All"/>
    <x v="0"/>
    <x v="3"/>
    <n v="1"/>
    <n v="1"/>
    <n v="8"/>
    <n v="235192"/>
  </r>
  <r>
    <n v="2"/>
    <x v="10"/>
    <s v="All"/>
    <x v="0"/>
    <x v="4"/>
    <n v="0"/>
    <n v="0"/>
    <n v="0"/>
    <n v="235192"/>
  </r>
  <r>
    <n v="2"/>
    <x v="10"/>
    <s v="All"/>
    <x v="0"/>
    <x v="5"/>
    <n v="46"/>
    <n v="24"/>
    <n v="758"/>
    <n v="235192"/>
  </r>
  <r>
    <n v="2"/>
    <x v="10"/>
    <s v="All"/>
    <x v="0"/>
    <x v="6"/>
    <n v="38"/>
    <n v="18"/>
    <n v="494"/>
    <n v="235192"/>
  </r>
  <r>
    <n v="2"/>
    <x v="10"/>
    <s v="All"/>
    <x v="0"/>
    <x v="7"/>
    <n v="77"/>
    <n v="65"/>
    <n v="759"/>
    <n v="235192"/>
  </r>
  <r>
    <n v="2"/>
    <x v="10"/>
    <s v="All"/>
    <x v="0"/>
    <x v="8"/>
    <n v="0"/>
    <n v="0"/>
    <n v="0"/>
    <n v="235192"/>
  </r>
  <r>
    <n v="2"/>
    <x v="10"/>
    <s v="All"/>
    <x v="0"/>
    <x v="9"/>
    <n v="0"/>
    <n v="0"/>
    <n v="0"/>
    <n v="235192"/>
  </r>
  <r>
    <n v="2"/>
    <x v="10"/>
    <s v="All"/>
    <x v="0"/>
    <x v="10"/>
    <n v="5"/>
    <n v="5"/>
    <n v="37"/>
    <n v="235192"/>
  </r>
  <r>
    <n v="2"/>
    <x v="10"/>
    <s v="All"/>
    <x v="1"/>
    <x v="0"/>
    <n v="5691"/>
    <n v="5140"/>
    <n v="26051"/>
    <n v="818563"/>
  </r>
  <r>
    <n v="2"/>
    <x v="10"/>
    <s v="All"/>
    <x v="1"/>
    <x v="1"/>
    <n v="0"/>
    <n v="0"/>
    <n v="0"/>
    <n v="818563"/>
  </r>
  <r>
    <n v="2"/>
    <x v="10"/>
    <s v="All"/>
    <x v="1"/>
    <x v="2"/>
    <n v="0"/>
    <n v="0"/>
    <n v="0"/>
    <n v="818563"/>
  </r>
  <r>
    <n v="2"/>
    <x v="10"/>
    <s v="All"/>
    <x v="1"/>
    <x v="3"/>
    <n v="5"/>
    <n v="5"/>
    <n v="21"/>
    <n v="818563"/>
  </r>
  <r>
    <n v="2"/>
    <x v="10"/>
    <s v="All"/>
    <x v="1"/>
    <x v="4"/>
    <n v="0"/>
    <n v="0"/>
    <n v="0"/>
    <n v="818563"/>
  </r>
  <r>
    <n v="2"/>
    <x v="10"/>
    <s v="All"/>
    <x v="1"/>
    <x v="5"/>
    <n v="18"/>
    <n v="9"/>
    <n v="455"/>
    <n v="818563"/>
  </r>
  <r>
    <n v="2"/>
    <x v="10"/>
    <s v="All"/>
    <x v="1"/>
    <x v="6"/>
    <n v="17"/>
    <n v="12"/>
    <n v="353"/>
    <n v="818563"/>
  </r>
  <r>
    <n v="2"/>
    <x v="10"/>
    <s v="All"/>
    <x v="1"/>
    <x v="7"/>
    <n v="253"/>
    <n v="178"/>
    <n v="2528"/>
    <n v="818563"/>
  </r>
  <r>
    <n v="2"/>
    <x v="10"/>
    <s v="All"/>
    <x v="1"/>
    <x v="8"/>
    <n v="2"/>
    <n v="2"/>
    <n v="38"/>
    <n v="818563"/>
  </r>
  <r>
    <n v="2"/>
    <x v="10"/>
    <s v="All"/>
    <x v="1"/>
    <x v="9"/>
    <n v="17"/>
    <n v="13"/>
    <n v="402"/>
    <n v="818563"/>
  </r>
  <r>
    <n v="2"/>
    <x v="10"/>
    <s v="All"/>
    <x v="1"/>
    <x v="10"/>
    <n v="286"/>
    <n v="222"/>
    <n v="2957"/>
    <n v="818563"/>
  </r>
  <r>
    <n v="2"/>
    <x v="10"/>
    <s v="All"/>
    <x v="2"/>
    <x v="0"/>
    <n v="2960"/>
    <n v="2729"/>
    <n v="19847"/>
    <n v="423941"/>
  </r>
  <r>
    <n v="2"/>
    <x v="10"/>
    <s v="All"/>
    <x v="2"/>
    <x v="1"/>
    <n v="0"/>
    <n v="0"/>
    <n v="0"/>
    <n v="423941"/>
  </r>
  <r>
    <n v="2"/>
    <x v="10"/>
    <s v="All"/>
    <x v="2"/>
    <x v="2"/>
    <n v="0"/>
    <n v="0"/>
    <n v="0"/>
    <n v="423941"/>
  </r>
  <r>
    <n v="2"/>
    <x v="10"/>
    <s v="All"/>
    <x v="2"/>
    <x v="3"/>
    <n v="0"/>
    <n v="0"/>
    <n v="0"/>
    <n v="423941"/>
  </r>
  <r>
    <n v="2"/>
    <x v="10"/>
    <s v="All"/>
    <x v="2"/>
    <x v="4"/>
    <n v="0"/>
    <n v="0"/>
    <n v="0"/>
    <n v="423941"/>
  </r>
  <r>
    <n v="2"/>
    <x v="10"/>
    <s v="All"/>
    <x v="2"/>
    <x v="5"/>
    <n v="10"/>
    <n v="2"/>
    <n v="280"/>
    <n v="423941"/>
  </r>
  <r>
    <n v="2"/>
    <x v="10"/>
    <s v="All"/>
    <x v="2"/>
    <x v="6"/>
    <n v="8"/>
    <n v="6"/>
    <n v="61"/>
    <n v="423941"/>
  </r>
  <r>
    <n v="2"/>
    <x v="10"/>
    <s v="All"/>
    <x v="2"/>
    <x v="7"/>
    <n v="66"/>
    <n v="49"/>
    <n v="770"/>
    <n v="423941"/>
  </r>
  <r>
    <n v="2"/>
    <x v="10"/>
    <s v="All"/>
    <x v="2"/>
    <x v="8"/>
    <n v="0"/>
    <n v="0"/>
    <n v="0"/>
    <n v="423941"/>
  </r>
  <r>
    <n v="2"/>
    <x v="10"/>
    <s v="All"/>
    <x v="2"/>
    <x v="9"/>
    <n v="0"/>
    <n v="0"/>
    <n v="0"/>
    <n v="423941"/>
  </r>
  <r>
    <n v="2"/>
    <x v="10"/>
    <s v="All"/>
    <x v="2"/>
    <x v="10"/>
    <n v="10"/>
    <n v="6"/>
    <n v="172"/>
    <n v="423941"/>
  </r>
  <r>
    <n v="2"/>
    <x v="10"/>
    <s v="All"/>
    <x v="3"/>
    <x v="0"/>
    <n v="5280"/>
    <n v="4816"/>
    <n v="30545"/>
    <n v="763139"/>
  </r>
  <r>
    <n v="2"/>
    <x v="10"/>
    <s v="All"/>
    <x v="3"/>
    <x v="1"/>
    <n v="0"/>
    <n v="0"/>
    <n v="0"/>
    <n v="763139"/>
  </r>
  <r>
    <n v="2"/>
    <x v="10"/>
    <s v="All"/>
    <x v="3"/>
    <x v="2"/>
    <n v="2"/>
    <n v="2"/>
    <n v="21"/>
    <n v="763139"/>
  </r>
  <r>
    <n v="2"/>
    <x v="10"/>
    <s v="All"/>
    <x v="3"/>
    <x v="3"/>
    <n v="3"/>
    <n v="3"/>
    <n v="43"/>
    <n v="763139"/>
  </r>
  <r>
    <n v="2"/>
    <x v="10"/>
    <s v="All"/>
    <x v="3"/>
    <x v="4"/>
    <n v="0"/>
    <n v="0"/>
    <n v="0"/>
    <n v="763139"/>
  </r>
  <r>
    <n v="2"/>
    <x v="10"/>
    <s v="All"/>
    <x v="3"/>
    <x v="5"/>
    <n v="14"/>
    <n v="6"/>
    <n v="408"/>
    <n v="763139"/>
  </r>
  <r>
    <n v="2"/>
    <x v="10"/>
    <s v="All"/>
    <x v="3"/>
    <x v="6"/>
    <n v="18"/>
    <n v="14"/>
    <n v="117"/>
    <n v="763139"/>
  </r>
  <r>
    <n v="2"/>
    <x v="10"/>
    <s v="All"/>
    <x v="3"/>
    <x v="7"/>
    <n v="109"/>
    <n v="94"/>
    <n v="1071"/>
    <n v="763139"/>
  </r>
  <r>
    <n v="2"/>
    <x v="10"/>
    <s v="All"/>
    <x v="3"/>
    <x v="8"/>
    <n v="1"/>
    <n v="1"/>
    <n v="30"/>
    <n v="763139"/>
  </r>
  <r>
    <n v="2"/>
    <x v="10"/>
    <s v="All"/>
    <x v="3"/>
    <x v="9"/>
    <n v="0"/>
    <n v="0"/>
    <n v="0"/>
    <n v="763139"/>
  </r>
  <r>
    <n v="2"/>
    <x v="10"/>
    <s v="All"/>
    <x v="3"/>
    <x v="10"/>
    <n v="23"/>
    <n v="20"/>
    <n v="312"/>
    <n v="763139"/>
  </r>
  <r>
    <n v="2"/>
    <x v="11"/>
    <s v="All"/>
    <x v="0"/>
    <x v="0"/>
    <n v="1593"/>
    <n v="1502"/>
    <n v="10510"/>
    <n v="210909"/>
  </r>
  <r>
    <n v="2"/>
    <x v="11"/>
    <s v="All"/>
    <x v="0"/>
    <x v="1"/>
    <n v="0"/>
    <n v="0"/>
    <n v="0"/>
    <n v="210909"/>
  </r>
  <r>
    <n v="2"/>
    <x v="11"/>
    <s v="All"/>
    <x v="0"/>
    <x v="2"/>
    <n v="0"/>
    <n v="0"/>
    <n v="0"/>
    <n v="210909"/>
  </r>
  <r>
    <n v="2"/>
    <x v="11"/>
    <s v="All"/>
    <x v="0"/>
    <x v="3"/>
    <n v="0"/>
    <n v="0"/>
    <n v="0"/>
    <n v="210909"/>
  </r>
  <r>
    <n v="2"/>
    <x v="11"/>
    <s v="All"/>
    <x v="0"/>
    <x v="4"/>
    <n v="0"/>
    <n v="0"/>
    <n v="0"/>
    <n v="210909"/>
  </r>
  <r>
    <n v="2"/>
    <x v="11"/>
    <s v="All"/>
    <x v="0"/>
    <x v="5"/>
    <n v="42"/>
    <n v="33"/>
    <n v="474"/>
    <n v="210909"/>
  </r>
  <r>
    <n v="2"/>
    <x v="11"/>
    <s v="All"/>
    <x v="0"/>
    <x v="6"/>
    <n v="14"/>
    <n v="11"/>
    <n v="163"/>
    <n v="210909"/>
  </r>
  <r>
    <n v="2"/>
    <x v="11"/>
    <s v="All"/>
    <x v="0"/>
    <x v="7"/>
    <n v="72"/>
    <n v="57"/>
    <n v="602"/>
    <n v="210909"/>
  </r>
  <r>
    <n v="2"/>
    <x v="11"/>
    <s v="All"/>
    <x v="0"/>
    <x v="8"/>
    <n v="7"/>
    <n v="1"/>
    <n v="210"/>
    <n v="210909"/>
  </r>
  <r>
    <n v="2"/>
    <x v="11"/>
    <s v="All"/>
    <x v="0"/>
    <x v="9"/>
    <n v="0"/>
    <n v="0"/>
    <n v="0"/>
    <n v="210909"/>
  </r>
  <r>
    <n v="2"/>
    <x v="11"/>
    <s v="All"/>
    <x v="0"/>
    <x v="10"/>
    <n v="8"/>
    <n v="7"/>
    <n v="79"/>
    <n v="210909"/>
  </r>
  <r>
    <n v="2"/>
    <x v="11"/>
    <s v="All"/>
    <x v="1"/>
    <x v="0"/>
    <n v="9978"/>
    <n v="9179"/>
    <n v="43472"/>
    <n v="811338"/>
  </r>
  <r>
    <n v="2"/>
    <x v="11"/>
    <s v="All"/>
    <x v="1"/>
    <x v="1"/>
    <n v="0"/>
    <n v="0"/>
    <n v="0"/>
    <n v="811338"/>
  </r>
  <r>
    <n v="2"/>
    <x v="11"/>
    <s v="All"/>
    <x v="1"/>
    <x v="2"/>
    <n v="1"/>
    <n v="1"/>
    <n v="10"/>
    <n v="811338"/>
  </r>
  <r>
    <n v="2"/>
    <x v="11"/>
    <s v="All"/>
    <x v="1"/>
    <x v="3"/>
    <n v="12"/>
    <n v="12"/>
    <n v="92"/>
    <n v="811338"/>
  </r>
  <r>
    <n v="2"/>
    <x v="11"/>
    <s v="All"/>
    <x v="1"/>
    <x v="4"/>
    <n v="0"/>
    <n v="0"/>
    <n v="0"/>
    <n v="811338"/>
  </r>
  <r>
    <n v="2"/>
    <x v="11"/>
    <s v="All"/>
    <x v="1"/>
    <x v="5"/>
    <n v="20"/>
    <n v="9"/>
    <n v="443"/>
    <n v="811338"/>
  </r>
  <r>
    <n v="2"/>
    <x v="11"/>
    <s v="All"/>
    <x v="1"/>
    <x v="6"/>
    <n v="57"/>
    <n v="36"/>
    <n v="499"/>
    <n v="811338"/>
  </r>
  <r>
    <n v="2"/>
    <x v="11"/>
    <s v="All"/>
    <x v="1"/>
    <x v="7"/>
    <n v="446"/>
    <n v="360"/>
    <n v="3567"/>
    <n v="811338"/>
  </r>
  <r>
    <n v="2"/>
    <x v="11"/>
    <s v="All"/>
    <x v="1"/>
    <x v="8"/>
    <n v="6"/>
    <n v="2"/>
    <n v="180"/>
    <n v="811338"/>
  </r>
  <r>
    <n v="2"/>
    <x v="11"/>
    <s v="All"/>
    <x v="1"/>
    <x v="9"/>
    <n v="54"/>
    <n v="26"/>
    <n v="1815"/>
    <n v="811338"/>
  </r>
  <r>
    <n v="2"/>
    <x v="11"/>
    <s v="All"/>
    <x v="1"/>
    <x v="10"/>
    <n v="608"/>
    <n v="496"/>
    <n v="5903"/>
    <n v="811338"/>
  </r>
  <r>
    <n v="2"/>
    <x v="11"/>
    <s v="All"/>
    <x v="2"/>
    <x v="0"/>
    <n v="4395"/>
    <n v="4110"/>
    <n v="29460"/>
    <n v="409620"/>
  </r>
  <r>
    <n v="2"/>
    <x v="11"/>
    <s v="All"/>
    <x v="2"/>
    <x v="1"/>
    <n v="0"/>
    <n v="0"/>
    <n v="0"/>
    <n v="409620"/>
  </r>
  <r>
    <n v="2"/>
    <x v="11"/>
    <s v="All"/>
    <x v="2"/>
    <x v="2"/>
    <n v="5"/>
    <n v="4"/>
    <n v="63"/>
    <n v="409620"/>
  </r>
  <r>
    <n v="2"/>
    <x v="11"/>
    <s v="All"/>
    <x v="2"/>
    <x v="3"/>
    <n v="1"/>
    <n v="1"/>
    <n v="3"/>
    <n v="409620"/>
  </r>
  <r>
    <n v="2"/>
    <x v="11"/>
    <s v="All"/>
    <x v="2"/>
    <x v="4"/>
    <n v="0"/>
    <n v="0"/>
    <n v="0"/>
    <n v="409620"/>
  </r>
  <r>
    <n v="2"/>
    <x v="11"/>
    <s v="All"/>
    <x v="2"/>
    <x v="5"/>
    <n v="13"/>
    <n v="7"/>
    <n v="275"/>
    <n v="409620"/>
  </r>
  <r>
    <n v="2"/>
    <x v="11"/>
    <s v="All"/>
    <x v="2"/>
    <x v="6"/>
    <n v="10"/>
    <n v="7"/>
    <n v="98"/>
    <n v="409620"/>
  </r>
  <r>
    <n v="2"/>
    <x v="11"/>
    <s v="All"/>
    <x v="2"/>
    <x v="7"/>
    <n v="104"/>
    <n v="87"/>
    <n v="818"/>
    <n v="409620"/>
  </r>
  <r>
    <n v="2"/>
    <x v="11"/>
    <s v="All"/>
    <x v="2"/>
    <x v="8"/>
    <n v="2"/>
    <n v="1"/>
    <n v="60"/>
    <n v="409620"/>
  </r>
  <r>
    <n v="2"/>
    <x v="11"/>
    <s v="All"/>
    <x v="2"/>
    <x v="9"/>
    <n v="0"/>
    <n v="0"/>
    <n v="0"/>
    <n v="409620"/>
  </r>
  <r>
    <n v="2"/>
    <x v="11"/>
    <s v="All"/>
    <x v="2"/>
    <x v="10"/>
    <n v="5"/>
    <n v="5"/>
    <n v="75"/>
    <n v="409620"/>
  </r>
  <r>
    <n v="2"/>
    <x v="11"/>
    <s v="All"/>
    <x v="3"/>
    <x v="0"/>
    <n v="8991"/>
    <n v="8325"/>
    <n v="48997"/>
    <n v="750663"/>
  </r>
  <r>
    <n v="2"/>
    <x v="11"/>
    <s v="All"/>
    <x v="3"/>
    <x v="1"/>
    <n v="0"/>
    <n v="0"/>
    <n v="0"/>
    <n v="750663"/>
  </r>
  <r>
    <n v="2"/>
    <x v="11"/>
    <s v="All"/>
    <x v="3"/>
    <x v="2"/>
    <n v="1"/>
    <n v="1"/>
    <n v="10"/>
    <n v="750663"/>
  </r>
  <r>
    <n v="2"/>
    <x v="11"/>
    <s v="All"/>
    <x v="3"/>
    <x v="3"/>
    <n v="9"/>
    <n v="5"/>
    <n v="85"/>
    <n v="750663"/>
  </r>
  <r>
    <n v="2"/>
    <x v="11"/>
    <s v="All"/>
    <x v="3"/>
    <x v="4"/>
    <n v="0"/>
    <n v="0"/>
    <n v="0"/>
    <n v="750663"/>
  </r>
  <r>
    <n v="2"/>
    <x v="11"/>
    <s v="All"/>
    <x v="3"/>
    <x v="5"/>
    <n v="11"/>
    <n v="8"/>
    <n v="229"/>
    <n v="750663"/>
  </r>
  <r>
    <n v="2"/>
    <x v="11"/>
    <s v="All"/>
    <x v="3"/>
    <x v="6"/>
    <n v="18"/>
    <n v="16"/>
    <n v="196"/>
    <n v="750663"/>
  </r>
  <r>
    <n v="2"/>
    <x v="11"/>
    <s v="All"/>
    <x v="3"/>
    <x v="7"/>
    <n v="210"/>
    <n v="186"/>
    <n v="1644"/>
    <n v="750663"/>
  </r>
  <r>
    <n v="2"/>
    <x v="11"/>
    <s v="All"/>
    <x v="3"/>
    <x v="8"/>
    <n v="0"/>
    <n v="0"/>
    <n v="0"/>
    <n v="750663"/>
  </r>
  <r>
    <n v="2"/>
    <x v="11"/>
    <s v="All"/>
    <x v="3"/>
    <x v="9"/>
    <n v="24"/>
    <n v="5"/>
    <n v="840"/>
    <n v="750663"/>
  </r>
  <r>
    <n v="2"/>
    <x v="11"/>
    <s v="All"/>
    <x v="3"/>
    <x v="10"/>
    <n v="40"/>
    <n v="28"/>
    <n v="376"/>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0"/>
    <x v="9"/>
    <n v="0"/>
    <n v="0"/>
    <n v="0"/>
    <n v="0"/>
  </r>
  <r>
    <n v="3"/>
    <x v="0"/>
    <s v="All"/>
    <x v="0"/>
    <x v="10"/>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1"/>
    <x v="9"/>
    <n v="0"/>
    <n v="0"/>
    <n v="0"/>
    <n v="0"/>
  </r>
  <r>
    <n v="3"/>
    <x v="0"/>
    <s v="All"/>
    <x v="1"/>
    <x v="10"/>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2"/>
    <x v="9"/>
    <n v="0"/>
    <n v="0"/>
    <n v="0"/>
    <n v="0"/>
  </r>
  <r>
    <n v="3"/>
    <x v="0"/>
    <s v="All"/>
    <x v="2"/>
    <x v="10"/>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0"/>
    <s v="All"/>
    <x v="3"/>
    <x v="9"/>
    <n v="0"/>
    <n v="0"/>
    <n v="0"/>
    <n v="0"/>
  </r>
  <r>
    <n v="3"/>
    <x v="0"/>
    <s v="All"/>
    <x v="3"/>
    <x v="10"/>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0"/>
    <x v="9"/>
    <n v="0"/>
    <n v="0"/>
    <n v="0"/>
    <n v="0"/>
  </r>
  <r>
    <n v="3"/>
    <x v="1"/>
    <s v="All"/>
    <x v="0"/>
    <x v="10"/>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1"/>
    <x v="9"/>
    <n v="0"/>
    <n v="0"/>
    <n v="0"/>
    <n v="0"/>
  </r>
  <r>
    <n v="3"/>
    <x v="1"/>
    <s v="All"/>
    <x v="1"/>
    <x v="10"/>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2"/>
    <x v="9"/>
    <n v="0"/>
    <n v="0"/>
    <n v="0"/>
    <n v="0"/>
  </r>
  <r>
    <n v="3"/>
    <x v="1"/>
    <s v="All"/>
    <x v="2"/>
    <x v="10"/>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1"/>
    <s v="All"/>
    <x v="3"/>
    <x v="9"/>
    <n v="0"/>
    <n v="0"/>
    <n v="0"/>
    <n v="0"/>
  </r>
  <r>
    <n v="3"/>
    <x v="1"/>
    <s v="All"/>
    <x v="3"/>
    <x v="10"/>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0"/>
    <x v="9"/>
    <n v="0"/>
    <n v="0"/>
    <n v="0"/>
    <n v="0"/>
  </r>
  <r>
    <n v="3"/>
    <x v="2"/>
    <s v="All"/>
    <x v="0"/>
    <x v="10"/>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1"/>
    <x v="9"/>
    <n v="0"/>
    <n v="0"/>
    <n v="0"/>
    <n v="0"/>
  </r>
  <r>
    <n v="3"/>
    <x v="2"/>
    <s v="All"/>
    <x v="1"/>
    <x v="10"/>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2"/>
    <x v="9"/>
    <n v="0"/>
    <n v="0"/>
    <n v="0"/>
    <n v="0"/>
  </r>
  <r>
    <n v="3"/>
    <x v="2"/>
    <s v="All"/>
    <x v="2"/>
    <x v="10"/>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2"/>
    <s v="All"/>
    <x v="3"/>
    <x v="9"/>
    <n v="0"/>
    <n v="0"/>
    <n v="0"/>
    <n v="0"/>
  </r>
  <r>
    <n v="3"/>
    <x v="2"/>
    <s v="All"/>
    <x v="3"/>
    <x v="10"/>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0"/>
    <x v="9"/>
    <n v="0"/>
    <n v="0"/>
    <n v="0"/>
    <n v="0"/>
  </r>
  <r>
    <n v="3"/>
    <x v="3"/>
    <s v="All"/>
    <x v="0"/>
    <x v="10"/>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1"/>
    <x v="9"/>
    <n v="0"/>
    <n v="0"/>
    <n v="0"/>
    <n v="0"/>
  </r>
  <r>
    <n v="3"/>
    <x v="3"/>
    <s v="All"/>
    <x v="1"/>
    <x v="10"/>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2"/>
    <x v="9"/>
    <n v="0"/>
    <n v="0"/>
    <n v="0"/>
    <n v="0"/>
  </r>
  <r>
    <n v="3"/>
    <x v="3"/>
    <s v="All"/>
    <x v="2"/>
    <x v="10"/>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3"/>
    <s v="All"/>
    <x v="3"/>
    <x v="9"/>
    <n v="0"/>
    <n v="0"/>
    <n v="0"/>
    <n v="0"/>
  </r>
  <r>
    <n v="3"/>
    <x v="3"/>
    <s v="All"/>
    <x v="3"/>
    <x v="10"/>
    <n v="0"/>
    <n v="0"/>
    <n v="0"/>
    <n v="0"/>
  </r>
  <r>
    <n v="3"/>
    <x v="4"/>
    <s v="All"/>
    <x v="0"/>
    <x v="0"/>
    <n v="202"/>
    <n v="186"/>
    <n v="1332"/>
    <n v="9286"/>
  </r>
  <r>
    <n v="3"/>
    <x v="4"/>
    <s v="All"/>
    <x v="0"/>
    <x v="1"/>
    <n v="0"/>
    <n v="0"/>
    <n v="0"/>
    <n v="9286"/>
  </r>
  <r>
    <n v="3"/>
    <x v="4"/>
    <s v="All"/>
    <x v="0"/>
    <x v="2"/>
    <n v="0"/>
    <n v="0"/>
    <n v="0"/>
    <n v="9286"/>
  </r>
  <r>
    <n v="3"/>
    <x v="4"/>
    <s v="All"/>
    <x v="0"/>
    <x v="3"/>
    <n v="0"/>
    <n v="0"/>
    <n v="0"/>
    <n v="9286"/>
  </r>
  <r>
    <n v="3"/>
    <x v="4"/>
    <s v="All"/>
    <x v="0"/>
    <x v="4"/>
    <n v="0"/>
    <n v="0"/>
    <n v="0"/>
    <n v="9286"/>
  </r>
  <r>
    <n v="3"/>
    <x v="4"/>
    <s v="All"/>
    <x v="0"/>
    <x v="5"/>
    <n v="8"/>
    <n v="2"/>
    <n v="112"/>
    <n v="9286"/>
  </r>
  <r>
    <n v="3"/>
    <x v="4"/>
    <s v="All"/>
    <x v="0"/>
    <x v="6"/>
    <n v="2"/>
    <n v="1"/>
    <n v="28"/>
    <n v="9286"/>
  </r>
  <r>
    <n v="3"/>
    <x v="4"/>
    <s v="All"/>
    <x v="0"/>
    <x v="7"/>
    <n v="4"/>
    <n v="4"/>
    <n v="20"/>
    <n v="9286"/>
  </r>
  <r>
    <n v="3"/>
    <x v="4"/>
    <s v="All"/>
    <x v="0"/>
    <x v="8"/>
    <n v="0"/>
    <n v="0"/>
    <n v="0"/>
    <n v="9286"/>
  </r>
  <r>
    <n v="3"/>
    <x v="4"/>
    <s v="All"/>
    <x v="0"/>
    <x v="9"/>
    <n v="0"/>
    <n v="0"/>
    <n v="0"/>
    <n v="9286"/>
  </r>
  <r>
    <n v="3"/>
    <x v="4"/>
    <s v="All"/>
    <x v="0"/>
    <x v="10"/>
    <n v="0"/>
    <n v="0"/>
    <n v="0"/>
    <n v="9286"/>
  </r>
  <r>
    <n v="3"/>
    <x v="4"/>
    <s v="All"/>
    <x v="1"/>
    <x v="0"/>
    <n v="938"/>
    <n v="829"/>
    <n v="4844"/>
    <n v="37587"/>
  </r>
  <r>
    <n v="3"/>
    <x v="4"/>
    <s v="All"/>
    <x v="1"/>
    <x v="1"/>
    <n v="0"/>
    <n v="0"/>
    <n v="0"/>
    <n v="37587"/>
  </r>
  <r>
    <n v="3"/>
    <x v="4"/>
    <s v="All"/>
    <x v="1"/>
    <x v="2"/>
    <n v="0"/>
    <n v="0"/>
    <n v="0"/>
    <n v="37587"/>
  </r>
  <r>
    <n v="3"/>
    <x v="4"/>
    <s v="All"/>
    <x v="1"/>
    <x v="3"/>
    <n v="2"/>
    <n v="2"/>
    <n v="23"/>
    <n v="37587"/>
  </r>
  <r>
    <n v="3"/>
    <x v="4"/>
    <s v="All"/>
    <x v="1"/>
    <x v="4"/>
    <n v="0"/>
    <n v="0"/>
    <n v="0"/>
    <n v="37587"/>
  </r>
  <r>
    <n v="3"/>
    <x v="4"/>
    <s v="All"/>
    <x v="1"/>
    <x v="5"/>
    <n v="0"/>
    <n v="0"/>
    <n v="0"/>
    <n v="37587"/>
  </r>
  <r>
    <n v="3"/>
    <x v="4"/>
    <s v="All"/>
    <x v="1"/>
    <x v="6"/>
    <n v="7"/>
    <n v="7"/>
    <n v="32"/>
    <n v="37587"/>
  </r>
  <r>
    <n v="3"/>
    <x v="4"/>
    <s v="All"/>
    <x v="1"/>
    <x v="7"/>
    <n v="40"/>
    <n v="30"/>
    <n v="338"/>
    <n v="37587"/>
  </r>
  <r>
    <n v="3"/>
    <x v="4"/>
    <s v="All"/>
    <x v="1"/>
    <x v="8"/>
    <n v="0"/>
    <n v="0"/>
    <n v="0"/>
    <n v="37587"/>
  </r>
  <r>
    <n v="3"/>
    <x v="4"/>
    <s v="All"/>
    <x v="1"/>
    <x v="9"/>
    <n v="11"/>
    <n v="9"/>
    <n v="235"/>
    <n v="37587"/>
  </r>
  <r>
    <n v="3"/>
    <x v="4"/>
    <s v="All"/>
    <x v="1"/>
    <x v="10"/>
    <n v="7"/>
    <n v="4"/>
    <n v="146"/>
    <n v="37587"/>
  </r>
  <r>
    <n v="3"/>
    <x v="4"/>
    <s v="All"/>
    <x v="2"/>
    <x v="0"/>
    <n v="412"/>
    <n v="370"/>
    <n v="2669"/>
    <n v="15806"/>
  </r>
  <r>
    <n v="3"/>
    <x v="4"/>
    <s v="All"/>
    <x v="2"/>
    <x v="1"/>
    <n v="0"/>
    <n v="0"/>
    <n v="0"/>
    <n v="15806"/>
  </r>
  <r>
    <n v="3"/>
    <x v="4"/>
    <s v="All"/>
    <x v="2"/>
    <x v="2"/>
    <n v="0"/>
    <n v="0"/>
    <n v="0"/>
    <n v="15806"/>
  </r>
  <r>
    <n v="3"/>
    <x v="4"/>
    <s v="All"/>
    <x v="2"/>
    <x v="3"/>
    <n v="0"/>
    <n v="0"/>
    <n v="0"/>
    <n v="15806"/>
  </r>
  <r>
    <n v="3"/>
    <x v="4"/>
    <s v="All"/>
    <x v="2"/>
    <x v="4"/>
    <n v="0"/>
    <n v="0"/>
    <n v="0"/>
    <n v="15806"/>
  </r>
  <r>
    <n v="3"/>
    <x v="4"/>
    <s v="All"/>
    <x v="2"/>
    <x v="5"/>
    <n v="0"/>
    <n v="0"/>
    <n v="0"/>
    <n v="15806"/>
  </r>
  <r>
    <n v="3"/>
    <x v="4"/>
    <s v="All"/>
    <x v="2"/>
    <x v="6"/>
    <n v="2"/>
    <n v="2"/>
    <n v="2"/>
    <n v="15806"/>
  </r>
  <r>
    <n v="3"/>
    <x v="4"/>
    <s v="All"/>
    <x v="2"/>
    <x v="7"/>
    <n v="5"/>
    <n v="4"/>
    <n v="22"/>
    <n v="15806"/>
  </r>
  <r>
    <n v="3"/>
    <x v="4"/>
    <s v="All"/>
    <x v="2"/>
    <x v="8"/>
    <n v="0"/>
    <n v="0"/>
    <n v="0"/>
    <n v="15806"/>
  </r>
  <r>
    <n v="3"/>
    <x v="4"/>
    <s v="All"/>
    <x v="2"/>
    <x v="9"/>
    <n v="0"/>
    <n v="0"/>
    <n v="0"/>
    <n v="15806"/>
  </r>
  <r>
    <n v="3"/>
    <x v="4"/>
    <s v="All"/>
    <x v="2"/>
    <x v="10"/>
    <n v="0"/>
    <n v="0"/>
    <n v="0"/>
    <n v="15806"/>
  </r>
  <r>
    <n v="3"/>
    <x v="4"/>
    <s v="All"/>
    <x v="3"/>
    <x v="0"/>
    <n v="802"/>
    <n v="723"/>
    <n v="4869"/>
    <n v="30629"/>
  </r>
  <r>
    <n v="3"/>
    <x v="4"/>
    <s v="All"/>
    <x v="3"/>
    <x v="1"/>
    <n v="0"/>
    <n v="0"/>
    <n v="0"/>
    <n v="30629"/>
  </r>
  <r>
    <n v="3"/>
    <x v="4"/>
    <s v="All"/>
    <x v="3"/>
    <x v="2"/>
    <n v="0"/>
    <n v="0"/>
    <n v="0"/>
    <n v="30629"/>
  </r>
  <r>
    <n v="3"/>
    <x v="4"/>
    <s v="All"/>
    <x v="3"/>
    <x v="3"/>
    <n v="1"/>
    <n v="1"/>
    <n v="10"/>
    <n v="30629"/>
  </r>
  <r>
    <n v="3"/>
    <x v="4"/>
    <s v="All"/>
    <x v="3"/>
    <x v="4"/>
    <n v="0"/>
    <n v="0"/>
    <n v="0"/>
    <n v="30629"/>
  </r>
  <r>
    <n v="3"/>
    <x v="4"/>
    <s v="All"/>
    <x v="3"/>
    <x v="5"/>
    <n v="0"/>
    <n v="0"/>
    <n v="0"/>
    <n v="30629"/>
  </r>
  <r>
    <n v="3"/>
    <x v="4"/>
    <s v="All"/>
    <x v="3"/>
    <x v="6"/>
    <n v="6"/>
    <n v="5"/>
    <n v="12"/>
    <n v="30629"/>
  </r>
  <r>
    <n v="3"/>
    <x v="4"/>
    <s v="All"/>
    <x v="3"/>
    <x v="7"/>
    <n v="18"/>
    <n v="12"/>
    <n v="104"/>
    <n v="30629"/>
  </r>
  <r>
    <n v="3"/>
    <x v="4"/>
    <s v="All"/>
    <x v="3"/>
    <x v="8"/>
    <n v="0"/>
    <n v="0"/>
    <n v="0"/>
    <n v="30629"/>
  </r>
  <r>
    <n v="3"/>
    <x v="4"/>
    <s v="All"/>
    <x v="3"/>
    <x v="9"/>
    <n v="27"/>
    <n v="5"/>
    <n v="850"/>
    <n v="30629"/>
  </r>
  <r>
    <n v="3"/>
    <x v="4"/>
    <s v="All"/>
    <x v="3"/>
    <x v="10"/>
    <n v="0"/>
    <n v="0"/>
    <n v="0"/>
    <n v="30629"/>
  </r>
  <r>
    <n v="3"/>
    <x v="5"/>
    <s v="All"/>
    <x v="0"/>
    <x v="0"/>
    <n v="147"/>
    <n v="135"/>
    <n v="874"/>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3"/>
    <n v="3"/>
    <n v="13"/>
    <n v="9145"/>
  </r>
  <r>
    <n v="3"/>
    <x v="5"/>
    <s v="All"/>
    <x v="0"/>
    <x v="7"/>
    <n v="13"/>
    <n v="13"/>
    <n v="69"/>
    <n v="9145"/>
  </r>
  <r>
    <n v="3"/>
    <x v="5"/>
    <s v="All"/>
    <x v="0"/>
    <x v="8"/>
    <n v="0"/>
    <n v="0"/>
    <n v="0"/>
    <n v="9145"/>
  </r>
  <r>
    <n v="3"/>
    <x v="5"/>
    <s v="All"/>
    <x v="0"/>
    <x v="9"/>
    <n v="0"/>
    <n v="0"/>
    <n v="0"/>
    <n v="9145"/>
  </r>
  <r>
    <n v="3"/>
    <x v="5"/>
    <s v="All"/>
    <x v="0"/>
    <x v="10"/>
    <n v="0"/>
    <n v="0"/>
    <n v="0"/>
    <n v="9145"/>
  </r>
  <r>
    <n v="3"/>
    <x v="5"/>
    <s v="All"/>
    <x v="1"/>
    <x v="0"/>
    <n v="645"/>
    <n v="551"/>
    <n v="3271"/>
    <n v="36923"/>
  </r>
  <r>
    <n v="3"/>
    <x v="5"/>
    <s v="All"/>
    <x v="1"/>
    <x v="1"/>
    <n v="0"/>
    <n v="0"/>
    <n v="0"/>
    <n v="36923"/>
  </r>
  <r>
    <n v="3"/>
    <x v="5"/>
    <s v="All"/>
    <x v="1"/>
    <x v="2"/>
    <n v="0"/>
    <n v="0"/>
    <n v="0"/>
    <n v="36923"/>
  </r>
  <r>
    <n v="3"/>
    <x v="5"/>
    <s v="All"/>
    <x v="1"/>
    <x v="3"/>
    <n v="5"/>
    <n v="5"/>
    <n v="29"/>
    <n v="36923"/>
  </r>
  <r>
    <n v="3"/>
    <x v="5"/>
    <s v="All"/>
    <x v="1"/>
    <x v="4"/>
    <n v="0"/>
    <n v="0"/>
    <n v="0"/>
    <n v="36923"/>
  </r>
  <r>
    <n v="3"/>
    <x v="5"/>
    <s v="All"/>
    <x v="1"/>
    <x v="5"/>
    <n v="0"/>
    <n v="0"/>
    <n v="0"/>
    <n v="36923"/>
  </r>
  <r>
    <n v="3"/>
    <x v="5"/>
    <s v="All"/>
    <x v="1"/>
    <x v="6"/>
    <n v="6"/>
    <n v="6"/>
    <n v="35"/>
    <n v="36923"/>
  </r>
  <r>
    <n v="3"/>
    <x v="5"/>
    <s v="All"/>
    <x v="1"/>
    <x v="7"/>
    <n v="53"/>
    <n v="25"/>
    <n v="447"/>
    <n v="36923"/>
  </r>
  <r>
    <n v="3"/>
    <x v="5"/>
    <s v="All"/>
    <x v="1"/>
    <x v="8"/>
    <n v="0"/>
    <n v="0"/>
    <n v="0"/>
    <n v="36923"/>
  </r>
  <r>
    <n v="3"/>
    <x v="5"/>
    <s v="All"/>
    <x v="1"/>
    <x v="9"/>
    <n v="12"/>
    <n v="10"/>
    <n v="392"/>
    <n v="36923"/>
  </r>
  <r>
    <n v="3"/>
    <x v="5"/>
    <s v="All"/>
    <x v="1"/>
    <x v="10"/>
    <n v="5"/>
    <n v="5"/>
    <n v="23"/>
    <n v="36923"/>
  </r>
  <r>
    <n v="3"/>
    <x v="5"/>
    <s v="All"/>
    <x v="2"/>
    <x v="0"/>
    <n v="293"/>
    <n v="261"/>
    <n v="2005"/>
    <n v="15438"/>
  </r>
  <r>
    <n v="3"/>
    <x v="5"/>
    <s v="All"/>
    <x v="2"/>
    <x v="1"/>
    <n v="0"/>
    <n v="0"/>
    <n v="0"/>
    <n v="15438"/>
  </r>
  <r>
    <n v="3"/>
    <x v="5"/>
    <s v="All"/>
    <x v="2"/>
    <x v="2"/>
    <n v="0"/>
    <n v="0"/>
    <n v="0"/>
    <n v="15438"/>
  </r>
  <r>
    <n v="3"/>
    <x v="5"/>
    <s v="All"/>
    <x v="2"/>
    <x v="3"/>
    <n v="0"/>
    <n v="0"/>
    <n v="0"/>
    <n v="15438"/>
  </r>
  <r>
    <n v="3"/>
    <x v="5"/>
    <s v="All"/>
    <x v="2"/>
    <x v="4"/>
    <n v="0"/>
    <n v="0"/>
    <n v="0"/>
    <n v="15438"/>
  </r>
  <r>
    <n v="3"/>
    <x v="5"/>
    <s v="All"/>
    <x v="2"/>
    <x v="5"/>
    <n v="3"/>
    <n v="2"/>
    <n v="33"/>
    <n v="15438"/>
  </r>
  <r>
    <n v="3"/>
    <x v="5"/>
    <s v="All"/>
    <x v="2"/>
    <x v="6"/>
    <n v="0"/>
    <n v="0"/>
    <n v="0"/>
    <n v="15438"/>
  </r>
  <r>
    <n v="3"/>
    <x v="5"/>
    <s v="All"/>
    <x v="2"/>
    <x v="7"/>
    <n v="10"/>
    <n v="7"/>
    <n v="64"/>
    <n v="15438"/>
  </r>
  <r>
    <n v="3"/>
    <x v="5"/>
    <s v="All"/>
    <x v="2"/>
    <x v="8"/>
    <n v="0"/>
    <n v="0"/>
    <n v="0"/>
    <n v="15438"/>
  </r>
  <r>
    <n v="3"/>
    <x v="5"/>
    <s v="All"/>
    <x v="2"/>
    <x v="9"/>
    <n v="0"/>
    <n v="0"/>
    <n v="0"/>
    <n v="15438"/>
  </r>
  <r>
    <n v="3"/>
    <x v="5"/>
    <s v="All"/>
    <x v="2"/>
    <x v="10"/>
    <n v="0"/>
    <n v="0"/>
    <n v="0"/>
    <n v="15438"/>
  </r>
  <r>
    <n v="3"/>
    <x v="5"/>
    <s v="All"/>
    <x v="3"/>
    <x v="0"/>
    <n v="546"/>
    <n v="484"/>
    <n v="3180"/>
    <n v="30030"/>
  </r>
  <r>
    <n v="3"/>
    <x v="5"/>
    <s v="All"/>
    <x v="3"/>
    <x v="1"/>
    <n v="0"/>
    <n v="0"/>
    <n v="0"/>
    <n v="30030"/>
  </r>
  <r>
    <n v="3"/>
    <x v="5"/>
    <s v="All"/>
    <x v="3"/>
    <x v="2"/>
    <n v="0"/>
    <n v="0"/>
    <n v="0"/>
    <n v="30030"/>
  </r>
  <r>
    <n v="3"/>
    <x v="5"/>
    <s v="All"/>
    <x v="3"/>
    <x v="3"/>
    <n v="6"/>
    <n v="3"/>
    <n v="33"/>
    <n v="30030"/>
  </r>
  <r>
    <n v="3"/>
    <x v="5"/>
    <s v="All"/>
    <x v="3"/>
    <x v="4"/>
    <n v="0"/>
    <n v="0"/>
    <n v="0"/>
    <n v="30030"/>
  </r>
  <r>
    <n v="3"/>
    <x v="5"/>
    <s v="All"/>
    <x v="3"/>
    <x v="5"/>
    <n v="0"/>
    <n v="0"/>
    <n v="0"/>
    <n v="30030"/>
  </r>
  <r>
    <n v="3"/>
    <x v="5"/>
    <s v="All"/>
    <x v="3"/>
    <x v="6"/>
    <n v="4"/>
    <n v="4"/>
    <n v="8"/>
    <n v="30030"/>
  </r>
  <r>
    <n v="3"/>
    <x v="5"/>
    <s v="All"/>
    <x v="3"/>
    <x v="7"/>
    <n v="20"/>
    <n v="12"/>
    <n v="92"/>
    <n v="30030"/>
  </r>
  <r>
    <n v="3"/>
    <x v="5"/>
    <s v="All"/>
    <x v="3"/>
    <x v="8"/>
    <n v="0"/>
    <n v="0"/>
    <n v="0"/>
    <n v="30030"/>
  </r>
  <r>
    <n v="3"/>
    <x v="5"/>
    <s v="All"/>
    <x v="3"/>
    <x v="9"/>
    <n v="0"/>
    <n v="0"/>
    <n v="0"/>
    <n v="30030"/>
  </r>
  <r>
    <n v="3"/>
    <x v="5"/>
    <s v="All"/>
    <x v="3"/>
    <x v="10"/>
    <n v="0"/>
    <n v="0"/>
    <n v="0"/>
    <n v="30030"/>
  </r>
  <r>
    <n v="3"/>
    <x v="6"/>
    <s v="All"/>
    <x v="0"/>
    <x v="0"/>
    <n v="119"/>
    <n v="114"/>
    <n v="822"/>
    <n v="8913"/>
  </r>
  <r>
    <n v="3"/>
    <x v="6"/>
    <s v="All"/>
    <x v="0"/>
    <x v="1"/>
    <n v="0"/>
    <n v="0"/>
    <n v="0"/>
    <n v="8913"/>
  </r>
  <r>
    <n v="3"/>
    <x v="6"/>
    <s v="All"/>
    <x v="0"/>
    <x v="2"/>
    <n v="0"/>
    <n v="0"/>
    <n v="0"/>
    <n v="8913"/>
  </r>
  <r>
    <n v="3"/>
    <x v="6"/>
    <s v="All"/>
    <x v="0"/>
    <x v="3"/>
    <n v="0"/>
    <n v="0"/>
    <n v="0"/>
    <n v="8913"/>
  </r>
  <r>
    <n v="3"/>
    <x v="6"/>
    <s v="All"/>
    <x v="0"/>
    <x v="4"/>
    <n v="0"/>
    <n v="0"/>
    <n v="0"/>
    <n v="8913"/>
  </r>
  <r>
    <n v="3"/>
    <x v="6"/>
    <s v="All"/>
    <x v="0"/>
    <x v="5"/>
    <n v="1"/>
    <n v="1"/>
    <n v="14"/>
    <n v="8913"/>
  </r>
  <r>
    <n v="3"/>
    <x v="6"/>
    <s v="All"/>
    <x v="0"/>
    <x v="6"/>
    <n v="0"/>
    <n v="0"/>
    <n v="0"/>
    <n v="8913"/>
  </r>
  <r>
    <n v="3"/>
    <x v="6"/>
    <s v="All"/>
    <x v="0"/>
    <x v="7"/>
    <n v="10"/>
    <n v="10"/>
    <n v="52"/>
    <n v="8913"/>
  </r>
  <r>
    <n v="3"/>
    <x v="6"/>
    <s v="All"/>
    <x v="0"/>
    <x v="8"/>
    <n v="0"/>
    <n v="0"/>
    <n v="0"/>
    <n v="8913"/>
  </r>
  <r>
    <n v="3"/>
    <x v="6"/>
    <s v="All"/>
    <x v="0"/>
    <x v="9"/>
    <n v="0"/>
    <n v="0"/>
    <n v="0"/>
    <n v="8913"/>
  </r>
  <r>
    <n v="3"/>
    <x v="6"/>
    <s v="All"/>
    <x v="0"/>
    <x v="10"/>
    <n v="0"/>
    <n v="0"/>
    <n v="0"/>
    <n v="8913"/>
  </r>
  <r>
    <n v="3"/>
    <x v="6"/>
    <s v="All"/>
    <x v="1"/>
    <x v="0"/>
    <n v="612"/>
    <n v="552"/>
    <n v="2708"/>
    <n v="34885"/>
  </r>
  <r>
    <n v="3"/>
    <x v="6"/>
    <s v="All"/>
    <x v="1"/>
    <x v="1"/>
    <n v="0"/>
    <n v="0"/>
    <n v="0"/>
    <n v="34885"/>
  </r>
  <r>
    <n v="3"/>
    <x v="6"/>
    <s v="All"/>
    <x v="1"/>
    <x v="2"/>
    <n v="0"/>
    <n v="0"/>
    <n v="0"/>
    <n v="34885"/>
  </r>
  <r>
    <n v="3"/>
    <x v="6"/>
    <s v="All"/>
    <x v="1"/>
    <x v="3"/>
    <n v="4"/>
    <n v="4"/>
    <n v="19"/>
    <n v="34885"/>
  </r>
  <r>
    <n v="3"/>
    <x v="6"/>
    <s v="All"/>
    <x v="1"/>
    <x v="4"/>
    <n v="0"/>
    <n v="0"/>
    <n v="0"/>
    <n v="34885"/>
  </r>
  <r>
    <n v="3"/>
    <x v="6"/>
    <s v="All"/>
    <x v="1"/>
    <x v="5"/>
    <n v="0"/>
    <n v="0"/>
    <n v="0"/>
    <n v="34885"/>
  </r>
  <r>
    <n v="3"/>
    <x v="6"/>
    <s v="All"/>
    <x v="1"/>
    <x v="6"/>
    <n v="4"/>
    <n v="4"/>
    <n v="22"/>
    <n v="34885"/>
  </r>
  <r>
    <n v="3"/>
    <x v="6"/>
    <s v="All"/>
    <x v="1"/>
    <x v="7"/>
    <n v="48"/>
    <n v="25"/>
    <n v="315"/>
    <n v="34885"/>
  </r>
  <r>
    <n v="3"/>
    <x v="6"/>
    <s v="All"/>
    <x v="1"/>
    <x v="8"/>
    <n v="0"/>
    <n v="0"/>
    <n v="0"/>
    <n v="34885"/>
  </r>
  <r>
    <n v="3"/>
    <x v="6"/>
    <s v="All"/>
    <x v="1"/>
    <x v="9"/>
    <n v="20"/>
    <n v="11"/>
    <n v="510"/>
    <n v="34885"/>
  </r>
  <r>
    <n v="3"/>
    <x v="6"/>
    <s v="All"/>
    <x v="1"/>
    <x v="10"/>
    <n v="10"/>
    <n v="6"/>
    <n v="64"/>
    <n v="34885"/>
  </r>
  <r>
    <n v="3"/>
    <x v="6"/>
    <s v="All"/>
    <x v="2"/>
    <x v="0"/>
    <n v="333"/>
    <n v="306"/>
    <n v="1881"/>
    <n v="14626"/>
  </r>
  <r>
    <n v="3"/>
    <x v="6"/>
    <s v="All"/>
    <x v="2"/>
    <x v="1"/>
    <n v="0"/>
    <n v="0"/>
    <n v="0"/>
    <n v="14626"/>
  </r>
  <r>
    <n v="3"/>
    <x v="6"/>
    <s v="All"/>
    <x v="2"/>
    <x v="2"/>
    <n v="0"/>
    <n v="0"/>
    <n v="0"/>
    <n v="14626"/>
  </r>
  <r>
    <n v="3"/>
    <x v="6"/>
    <s v="All"/>
    <x v="2"/>
    <x v="3"/>
    <n v="0"/>
    <n v="0"/>
    <n v="0"/>
    <n v="14626"/>
  </r>
  <r>
    <n v="3"/>
    <x v="6"/>
    <s v="All"/>
    <x v="2"/>
    <x v="4"/>
    <n v="0"/>
    <n v="0"/>
    <n v="0"/>
    <n v="14626"/>
  </r>
  <r>
    <n v="3"/>
    <x v="6"/>
    <s v="All"/>
    <x v="2"/>
    <x v="5"/>
    <n v="0"/>
    <n v="0"/>
    <n v="0"/>
    <n v="14626"/>
  </r>
  <r>
    <n v="3"/>
    <x v="6"/>
    <s v="All"/>
    <x v="2"/>
    <x v="6"/>
    <n v="1"/>
    <n v="1"/>
    <n v="10"/>
    <n v="14626"/>
  </r>
  <r>
    <n v="3"/>
    <x v="6"/>
    <s v="All"/>
    <x v="2"/>
    <x v="7"/>
    <n v="12"/>
    <n v="7"/>
    <n v="54"/>
    <n v="14626"/>
  </r>
  <r>
    <n v="3"/>
    <x v="6"/>
    <s v="All"/>
    <x v="2"/>
    <x v="8"/>
    <n v="0"/>
    <n v="0"/>
    <n v="0"/>
    <n v="14626"/>
  </r>
  <r>
    <n v="3"/>
    <x v="6"/>
    <s v="All"/>
    <x v="2"/>
    <x v="9"/>
    <n v="0"/>
    <n v="0"/>
    <n v="0"/>
    <n v="14626"/>
  </r>
  <r>
    <n v="3"/>
    <x v="6"/>
    <s v="All"/>
    <x v="2"/>
    <x v="10"/>
    <n v="0"/>
    <n v="0"/>
    <n v="0"/>
    <n v="14626"/>
  </r>
  <r>
    <n v="3"/>
    <x v="6"/>
    <s v="All"/>
    <x v="3"/>
    <x v="0"/>
    <n v="581"/>
    <n v="508"/>
    <n v="3298"/>
    <n v="28721"/>
  </r>
  <r>
    <n v="3"/>
    <x v="6"/>
    <s v="All"/>
    <x v="3"/>
    <x v="1"/>
    <n v="0"/>
    <n v="0"/>
    <n v="0"/>
    <n v="28721"/>
  </r>
  <r>
    <n v="3"/>
    <x v="6"/>
    <s v="All"/>
    <x v="3"/>
    <x v="2"/>
    <n v="0"/>
    <n v="0"/>
    <n v="0"/>
    <n v="28721"/>
  </r>
  <r>
    <n v="3"/>
    <x v="6"/>
    <s v="All"/>
    <x v="3"/>
    <x v="3"/>
    <n v="1"/>
    <n v="1"/>
    <n v="4"/>
    <n v="28721"/>
  </r>
  <r>
    <n v="3"/>
    <x v="6"/>
    <s v="All"/>
    <x v="3"/>
    <x v="4"/>
    <n v="0"/>
    <n v="0"/>
    <n v="0"/>
    <n v="28721"/>
  </r>
  <r>
    <n v="3"/>
    <x v="6"/>
    <s v="All"/>
    <x v="3"/>
    <x v="5"/>
    <n v="6"/>
    <n v="2"/>
    <n v="115"/>
    <n v="28721"/>
  </r>
  <r>
    <n v="3"/>
    <x v="6"/>
    <s v="All"/>
    <x v="3"/>
    <x v="6"/>
    <n v="7"/>
    <n v="5"/>
    <n v="33"/>
    <n v="28721"/>
  </r>
  <r>
    <n v="3"/>
    <x v="6"/>
    <s v="All"/>
    <x v="3"/>
    <x v="7"/>
    <n v="21"/>
    <n v="17"/>
    <n v="107"/>
    <n v="28721"/>
  </r>
  <r>
    <n v="3"/>
    <x v="6"/>
    <s v="All"/>
    <x v="3"/>
    <x v="8"/>
    <n v="0"/>
    <n v="0"/>
    <n v="0"/>
    <n v="28721"/>
  </r>
  <r>
    <n v="3"/>
    <x v="6"/>
    <s v="All"/>
    <x v="3"/>
    <x v="9"/>
    <n v="0"/>
    <n v="0"/>
    <n v="0"/>
    <n v="28721"/>
  </r>
  <r>
    <n v="3"/>
    <x v="6"/>
    <s v="All"/>
    <x v="3"/>
    <x v="10"/>
    <n v="0"/>
    <n v="0"/>
    <n v="0"/>
    <n v="28721"/>
  </r>
  <r>
    <n v="3"/>
    <x v="7"/>
    <s v="All"/>
    <x v="0"/>
    <x v="0"/>
    <n v="116"/>
    <n v="107"/>
    <n v="676"/>
    <n v="8845"/>
  </r>
  <r>
    <n v="3"/>
    <x v="7"/>
    <s v="All"/>
    <x v="0"/>
    <x v="1"/>
    <n v="0"/>
    <n v="0"/>
    <n v="0"/>
    <n v="8845"/>
  </r>
  <r>
    <n v="3"/>
    <x v="7"/>
    <s v="All"/>
    <x v="0"/>
    <x v="2"/>
    <n v="0"/>
    <n v="0"/>
    <n v="0"/>
    <n v="8845"/>
  </r>
  <r>
    <n v="3"/>
    <x v="7"/>
    <s v="All"/>
    <x v="0"/>
    <x v="3"/>
    <n v="0"/>
    <n v="0"/>
    <n v="0"/>
    <n v="8845"/>
  </r>
  <r>
    <n v="3"/>
    <x v="7"/>
    <s v="All"/>
    <x v="0"/>
    <x v="4"/>
    <n v="0"/>
    <n v="0"/>
    <n v="0"/>
    <n v="8845"/>
  </r>
  <r>
    <n v="3"/>
    <x v="7"/>
    <s v="All"/>
    <x v="0"/>
    <x v="5"/>
    <n v="1"/>
    <n v="1"/>
    <n v="1"/>
    <n v="8845"/>
  </r>
  <r>
    <n v="3"/>
    <x v="7"/>
    <s v="All"/>
    <x v="0"/>
    <x v="6"/>
    <n v="3"/>
    <n v="2"/>
    <n v="37"/>
    <n v="8845"/>
  </r>
  <r>
    <n v="3"/>
    <x v="7"/>
    <s v="All"/>
    <x v="0"/>
    <x v="7"/>
    <n v="11"/>
    <n v="10"/>
    <n v="55"/>
    <n v="8845"/>
  </r>
  <r>
    <n v="3"/>
    <x v="7"/>
    <s v="All"/>
    <x v="0"/>
    <x v="8"/>
    <n v="0"/>
    <n v="0"/>
    <n v="0"/>
    <n v="8845"/>
  </r>
  <r>
    <n v="3"/>
    <x v="7"/>
    <s v="All"/>
    <x v="0"/>
    <x v="9"/>
    <n v="0"/>
    <n v="0"/>
    <n v="0"/>
    <n v="8845"/>
  </r>
  <r>
    <n v="3"/>
    <x v="7"/>
    <s v="All"/>
    <x v="0"/>
    <x v="10"/>
    <n v="0"/>
    <n v="0"/>
    <n v="0"/>
    <n v="8845"/>
  </r>
  <r>
    <n v="3"/>
    <x v="7"/>
    <s v="All"/>
    <x v="1"/>
    <x v="0"/>
    <n v="543"/>
    <n v="482"/>
    <n v="2494"/>
    <n v="33098"/>
  </r>
  <r>
    <n v="3"/>
    <x v="7"/>
    <s v="All"/>
    <x v="1"/>
    <x v="1"/>
    <n v="0"/>
    <n v="0"/>
    <n v="0"/>
    <n v="33098"/>
  </r>
  <r>
    <n v="3"/>
    <x v="7"/>
    <s v="All"/>
    <x v="1"/>
    <x v="2"/>
    <n v="0"/>
    <n v="0"/>
    <n v="0"/>
    <n v="33098"/>
  </r>
  <r>
    <n v="3"/>
    <x v="7"/>
    <s v="All"/>
    <x v="1"/>
    <x v="3"/>
    <n v="4"/>
    <n v="4"/>
    <n v="16"/>
    <n v="33098"/>
  </r>
  <r>
    <n v="3"/>
    <x v="7"/>
    <s v="All"/>
    <x v="1"/>
    <x v="4"/>
    <n v="0"/>
    <n v="0"/>
    <n v="0"/>
    <n v="33098"/>
  </r>
  <r>
    <n v="3"/>
    <x v="7"/>
    <s v="All"/>
    <x v="1"/>
    <x v="5"/>
    <n v="0"/>
    <n v="0"/>
    <n v="0"/>
    <n v="33098"/>
  </r>
  <r>
    <n v="3"/>
    <x v="7"/>
    <s v="All"/>
    <x v="1"/>
    <x v="6"/>
    <n v="2"/>
    <n v="1"/>
    <n v="42"/>
    <n v="33098"/>
  </r>
  <r>
    <n v="3"/>
    <x v="7"/>
    <s v="All"/>
    <x v="1"/>
    <x v="7"/>
    <n v="69"/>
    <n v="40"/>
    <n v="538"/>
    <n v="33098"/>
  </r>
  <r>
    <n v="3"/>
    <x v="7"/>
    <s v="All"/>
    <x v="1"/>
    <x v="8"/>
    <n v="0"/>
    <n v="0"/>
    <n v="0"/>
    <n v="33098"/>
  </r>
  <r>
    <n v="3"/>
    <x v="7"/>
    <s v="All"/>
    <x v="1"/>
    <x v="9"/>
    <n v="16"/>
    <n v="9"/>
    <n v="620"/>
    <n v="33098"/>
  </r>
  <r>
    <n v="3"/>
    <x v="7"/>
    <s v="All"/>
    <x v="1"/>
    <x v="10"/>
    <n v="16"/>
    <n v="15"/>
    <n v="64"/>
    <n v="33098"/>
  </r>
  <r>
    <n v="3"/>
    <x v="7"/>
    <s v="All"/>
    <x v="2"/>
    <x v="0"/>
    <n v="190"/>
    <n v="177"/>
    <n v="121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2"/>
    <n v="2"/>
    <n v="5"/>
    <n v="14149"/>
  </r>
  <r>
    <n v="3"/>
    <x v="7"/>
    <s v="All"/>
    <x v="2"/>
    <x v="7"/>
    <n v="16"/>
    <n v="12"/>
    <n v="66"/>
    <n v="14149"/>
  </r>
  <r>
    <n v="3"/>
    <x v="7"/>
    <s v="All"/>
    <x v="2"/>
    <x v="8"/>
    <n v="0"/>
    <n v="0"/>
    <n v="0"/>
    <n v="14149"/>
  </r>
  <r>
    <n v="3"/>
    <x v="7"/>
    <s v="All"/>
    <x v="2"/>
    <x v="9"/>
    <n v="0"/>
    <n v="0"/>
    <n v="0"/>
    <n v="14149"/>
  </r>
  <r>
    <n v="3"/>
    <x v="7"/>
    <s v="All"/>
    <x v="2"/>
    <x v="10"/>
    <n v="0"/>
    <n v="0"/>
    <n v="0"/>
    <n v="14149"/>
  </r>
  <r>
    <n v="3"/>
    <x v="7"/>
    <s v="All"/>
    <x v="3"/>
    <x v="0"/>
    <n v="507"/>
    <n v="458"/>
    <n v="2921"/>
    <n v="27337"/>
  </r>
  <r>
    <n v="3"/>
    <x v="7"/>
    <s v="All"/>
    <x v="3"/>
    <x v="1"/>
    <n v="0"/>
    <n v="0"/>
    <n v="0"/>
    <n v="27337"/>
  </r>
  <r>
    <n v="3"/>
    <x v="7"/>
    <s v="All"/>
    <x v="3"/>
    <x v="2"/>
    <n v="0"/>
    <n v="0"/>
    <n v="0"/>
    <n v="27337"/>
  </r>
  <r>
    <n v="3"/>
    <x v="7"/>
    <s v="All"/>
    <x v="3"/>
    <x v="3"/>
    <n v="1"/>
    <n v="1"/>
    <n v="4"/>
    <n v="27337"/>
  </r>
  <r>
    <n v="3"/>
    <x v="7"/>
    <s v="All"/>
    <x v="3"/>
    <x v="4"/>
    <n v="0"/>
    <n v="0"/>
    <n v="0"/>
    <n v="27337"/>
  </r>
  <r>
    <n v="3"/>
    <x v="7"/>
    <s v="All"/>
    <x v="3"/>
    <x v="5"/>
    <n v="0"/>
    <n v="0"/>
    <n v="0"/>
    <n v="27337"/>
  </r>
  <r>
    <n v="3"/>
    <x v="7"/>
    <s v="All"/>
    <x v="3"/>
    <x v="6"/>
    <n v="9"/>
    <n v="2"/>
    <n v="125"/>
    <n v="27337"/>
  </r>
  <r>
    <n v="3"/>
    <x v="7"/>
    <s v="All"/>
    <x v="3"/>
    <x v="7"/>
    <n v="34"/>
    <n v="15"/>
    <n v="212"/>
    <n v="27337"/>
  </r>
  <r>
    <n v="3"/>
    <x v="7"/>
    <s v="All"/>
    <x v="3"/>
    <x v="8"/>
    <n v="0"/>
    <n v="0"/>
    <n v="0"/>
    <n v="27337"/>
  </r>
  <r>
    <n v="3"/>
    <x v="7"/>
    <s v="All"/>
    <x v="3"/>
    <x v="9"/>
    <n v="0"/>
    <n v="0"/>
    <n v="0"/>
    <n v="27337"/>
  </r>
  <r>
    <n v="3"/>
    <x v="7"/>
    <s v="All"/>
    <x v="3"/>
    <x v="10"/>
    <n v="0"/>
    <n v="0"/>
    <n v="0"/>
    <n v="27337"/>
  </r>
  <r>
    <n v="3"/>
    <x v="8"/>
    <s v="All"/>
    <x v="0"/>
    <x v="0"/>
    <n v="112"/>
    <n v="108"/>
    <n v="604"/>
    <n v="9003"/>
  </r>
  <r>
    <n v="3"/>
    <x v="8"/>
    <s v="All"/>
    <x v="0"/>
    <x v="1"/>
    <n v="0"/>
    <n v="0"/>
    <n v="0"/>
    <n v="9003"/>
  </r>
  <r>
    <n v="3"/>
    <x v="8"/>
    <s v="All"/>
    <x v="0"/>
    <x v="2"/>
    <n v="0"/>
    <n v="0"/>
    <n v="0"/>
    <n v="9003"/>
  </r>
  <r>
    <n v="3"/>
    <x v="8"/>
    <s v="All"/>
    <x v="0"/>
    <x v="3"/>
    <n v="0"/>
    <n v="0"/>
    <n v="0"/>
    <n v="9003"/>
  </r>
  <r>
    <n v="3"/>
    <x v="8"/>
    <s v="All"/>
    <x v="0"/>
    <x v="4"/>
    <n v="0"/>
    <n v="0"/>
    <n v="0"/>
    <n v="9003"/>
  </r>
  <r>
    <n v="3"/>
    <x v="8"/>
    <s v="All"/>
    <x v="0"/>
    <x v="5"/>
    <n v="1"/>
    <n v="1"/>
    <n v="6"/>
    <n v="9003"/>
  </r>
  <r>
    <n v="3"/>
    <x v="8"/>
    <s v="All"/>
    <x v="0"/>
    <x v="6"/>
    <n v="3"/>
    <n v="3"/>
    <n v="44"/>
    <n v="9003"/>
  </r>
  <r>
    <n v="3"/>
    <x v="8"/>
    <s v="All"/>
    <x v="0"/>
    <x v="7"/>
    <n v="19"/>
    <n v="16"/>
    <n v="79"/>
    <n v="9003"/>
  </r>
  <r>
    <n v="3"/>
    <x v="8"/>
    <s v="All"/>
    <x v="0"/>
    <x v="8"/>
    <n v="0"/>
    <n v="0"/>
    <n v="0"/>
    <n v="9003"/>
  </r>
  <r>
    <n v="3"/>
    <x v="8"/>
    <s v="All"/>
    <x v="0"/>
    <x v="9"/>
    <n v="0"/>
    <n v="0"/>
    <n v="0"/>
    <n v="9003"/>
  </r>
  <r>
    <n v="3"/>
    <x v="8"/>
    <s v="All"/>
    <x v="0"/>
    <x v="10"/>
    <n v="0"/>
    <n v="0"/>
    <n v="0"/>
    <n v="9003"/>
  </r>
  <r>
    <n v="3"/>
    <x v="8"/>
    <s v="All"/>
    <x v="1"/>
    <x v="0"/>
    <n v="567"/>
    <n v="490"/>
    <n v="2509"/>
    <n v="31905"/>
  </r>
  <r>
    <n v="3"/>
    <x v="8"/>
    <s v="All"/>
    <x v="1"/>
    <x v="1"/>
    <n v="0"/>
    <n v="0"/>
    <n v="0"/>
    <n v="31905"/>
  </r>
  <r>
    <n v="3"/>
    <x v="8"/>
    <s v="All"/>
    <x v="1"/>
    <x v="2"/>
    <n v="0"/>
    <n v="0"/>
    <n v="0"/>
    <n v="31905"/>
  </r>
  <r>
    <n v="3"/>
    <x v="8"/>
    <s v="All"/>
    <x v="1"/>
    <x v="3"/>
    <n v="2"/>
    <n v="2"/>
    <n v="5"/>
    <n v="31905"/>
  </r>
  <r>
    <n v="3"/>
    <x v="8"/>
    <s v="All"/>
    <x v="1"/>
    <x v="4"/>
    <n v="0"/>
    <n v="0"/>
    <n v="0"/>
    <n v="31905"/>
  </r>
  <r>
    <n v="3"/>
    <x v="8"/>
    <s v="All"/>
    <x v="1"/>
    <x v="5"/>
    <n v="0"/>
    <n v="0"/>
    <n v="0"/>
    <n v="31905"/>
  </r>
  <r>
    <n v="3"/>
    <x v="8"/>
    <s v="All"/>
    <x v="1"/>
    <x v="6"/>
    <n v="1"/>
    <n v="1"/>
    <n v="1"/>
    <n v="31905"/>
  </r>
  <r>
    <n v="3"/>
    <x v="8"/>
    <s v="All"/>
    <x v="1"/>
    <x v="7"/>
    <n v="74"/>
    <n v="49"/>
    <n v="337"/>
    <n v="31905"/>
  </r>
  <r>
    <n v="3"/>
    <x v="8"/>
    <s v="All"/>
    <x v="1"/>
    <x v="8"/>
    <n v="0"/>
    <n v="0"/>
    <n v="0"/>
    <n v="31905"/>
  </r>
  <r>
    <n v="3"/>
    <x v="8"/>
    <s v="All"/>
    <x v="1"/>
    <x v="9"/>
    <n v="11"/>
    <n v="4"/>
    <n v="572"/>
    <n v="31905"/>
  </r>
  <r>
    <n v="3"/>
    <x v="8"/>
    <s v="All"/>
    <x v="1"/>
    <x v="10"/>
    <n v="9"/>
    <n v="4"/>
    <n v="219"/>
    <n v="31905"/>
  </r>
  <r>
    <n v="3"/>
    <x v="8"/>
    <s v="All"/>
    <x v="2"/>
    <x v="0"/>
    <n v="238"/>
    <n v="206"/>
    <n v="1408"/>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31"/>
    <n v="25"/>
    <n v="96"/>
    <n v="14010"/>
  </r>
  <r>
    <n v="3"/>
    <x v="8"/>
    <s v="All"/>
    <x v="2"/>
    <x v="8"/>
    <n v="0"/>
    <n v="0"/>
    <n v="0"/>
    <n v="14010"/>
  </r>
  <r>
    <n v="3"/>
    <x v="8"/>
    <s v="All"/>
    <x v="2"/>
    <x v="9"/>
    <n v="0"/>
    <n v="0"/>
    <n v="0"/>
    <n v="14010"/>
  </r>
  <r>
    <n v="3"/>
    <x v="8"/>
    <s v="All"/>
    <x v="2"/>
    <x v="10"/>
    <n v="0"/>
    <n v="0"/>
    <n v="0"/>
    <n v="14010"/>
  </r>
  <r>
    <n v="3"/>
    <x v="8"/>
    <s v="All"/>
    <x v="3"/>
    <x v="0"/>
    <n v="441"/>
    <n v="391"/>
    <n v="2382"/>
    <n v="26591"/>
  </r>
  <r>
    <n v="3"/>
    <x v="8"/>
    <s v="All"/>
    <x v="3"/>
    <x v="1"/>
    <n v="0"/>
    <n v="0"/>
    <n v="0"/>
    <n v="26591"/>
  </r>
  <r>
    <n v="3"/>
    <x v="8"/>
    <s v="All"/>
    <x v="3"/>
    <x v="2"/>
    <n v="0"/>
    <n v="0"/>
    <n v="0"/>
    <n v="26591"/>
  </r>
  <r>
    <n v="3"/>
    <x v="8"/>
    <s v="All"/>
    <x v="3"/>
    <x v="3"/>
    <n v="1"/>
    <n v="1"/>
    <n v="3"/>
    <n v="26591"/>
  </r>
  <r>
    <n v="3"/>
    <x v="8"/>
    <s v="All"/>
    <x v="3"/>
    <x v="4"/>
    <n v="0"/>
    <n v="0"/>
    <n v="0"/>
    <n v="26591"/>
  </r>
  <r>
    <n v="3"/>
    <x v="8"/>
    <s v="All"/>
    <x v="3"/>
    <x v="5"/>
    <n v="0"/>
    <n v="0"/>
    <n v="0"/>
    <n v="26591"/>
  </r>
  <r>
    <n v="3"/>
    <x v="8"/>
    <s v="All"/>
    <x v="3"/>
    <x v="6"/>
    <n v="1"/>
    <n v="1"/>
    <n v="7"/>
    <n v="26591"/>
  </r>
  <r>
    <n v="3"/>
    <x v="8"/>
    <s v="All"/>
    <x v="3"/>
    <x v="7"/>
    <n v="37"/>
    <n v="29"/>
    <n v="249"/>
    <n v="26591"/>
  </r>
  <r>
    <n v="3"/>
    <x v="8"/>
    <s v="All"/>
    <x v="3"/>
    <x v="8"/>
    <n v="0"/>
    <n v="0"/>
    <n v="0"/>
    <n v="26591"/>
  </r>
  <r>
    <n v="3"/>
    <x v="8"/>
    <s v="All"/>
    <x v="3"/>
    <x v="9"/>
    <n v="0"/>
    <n v="0"/>
    <n v="0"/>
    <n v="26591"/>
  </r>
  <r>
    <n v="3"/>
    <x v="8"/>
    <s v="All"/>
    <x v="3"/>
    <x v="10"/>
    <n v="0"/>
    <n v="0"/>
    <n v="0"/>
    <n v="26591"/>
  </r>
  <r>
    <n v="3"/>
    <x v="9"/>
    <s v="All"/>
    <x v="0"/>
    <x v="0"/>
    <n v="95"/>
    <n v="90"/>
    <n v="547"/>
    <n v="9268"/>
  </r>
  <r>
    <n v="3"/>
    <x v="9"/>
    <s v="All"/>
    <x v="0"/>
    <x v="1"/>
    <n v="0"/>
    <n v="0"/>
    <n v="0"/>
    <n v="9268"/>
  </r>
  <r>
    <n v="3"/>
    <x v="9"/>
    <s v="All"/>
    <x v="0"/>
    <x v="2"/>
    <n v="0"/>
    <n v="0"/>
    <n v="0"/>
    <n v="9268"/>
  </r>
  <r>
    <n v="3"/>
    <x v="9"/>
    <s v="All"/>
    <x v="0"/>
    <x v="3"/>
    <n v="0"/>
    <n v="0"/>
    <n v="0"/>
    <n v="9268"/>
  </r>
  <r>
    <n v="3"/>
    <x v="9"/>
    <s v="All"/>
    <x v="0"/>
    <x v="4"/>
    <n v="0"/>
    <n v="0"/>
    <n v="0"/>
    <n v="9268"/>
  </r>
  <r>
    <n v="3"/>
    <x v="9"/>
    <s v="All"/>
    <x v="0"/>
    <x v="5"/>
    <n v="2"/>
    <n v="2"/>
    <n v="27"/>
    <n v="9268"/>
  </r>
  <r>
    <n v="3"/>
    <x v="9"/>
    <s v="All"/>
    <x v="0"/>
    <x v="6"/>
    <n v="4"/>
    <n v="2"/>
    <n v="98"/>
    <n v="9268"/>
  </r>
  <r>
    <n v="3"/>
    <x v="9"/>
    <s v="All"/>
    <x v="0"/>
    <x v="7"/>
    <n v="35"/>
    <n v="33"/>
    <n v="232"/>
    <n v="9268"/>
  </r>
  <r>
    <n v="3"/>
    <x v="9"/>
    <s v="All"/>
    <x v="0"/>
    <x v="8"/>
    <n v="0"/>
    <n v="0"/>
    <n v="0"/>
    <n v="9268"/>
  </r>
  <r>
    <n v="3"/>
    <x v="9"/>
    <s v="All"/>
    <x v="0"/>
    <x v="9"/>
    <n v="0"/>
    <n v="0"/>
    <n v="0"/>
    <n v="9268"/>
  </r>
  <r>
    <n v="3"/>
    <x v="9"/>
    <s v="All"/>
    <x v="0"/>
    <x v="10"/>
    <n v="0"/>
    <n v="0"/>
    <n v="0"/>
    <n v="9268"/>
  </r>
  <r>
    <n v="3"/>
    <x v="9"/>
    <s v="All"/>
    <x v="1"/>
    <x v="0"/>
    <n v="580"/>
    <n v="478"/>
    <n v="2658"/>
    <n v="31577"/>
  </r>
  <r>
    <n v="3"/>
    <x v="9"/>
    <s v="All"/>
    <x v="1"/>
    <x v="1"/>
    <n v="0"/>
    <n v="0"/>
    <n v="0"/>
    <n v="31577"/>
  </r>
  <r>
    <n v="3"/>
    <x v="9"/>
    <s v="All"/>
    <x v="1"/>
    <x v="2"/>
    <n v="0"/>
    <n v="0"/>
    <n v="0"/>
    <n v="31577"/>
  </r>
  <r>
    <n v="3"/>
    <x v="9"/>
    <s v="All"/>
    <x v="1"/>
    <x v="3"/>
    <n v="4"/>
    <n v="4"/>
    <n v="28"/>
    <n v="31577"/>
  </r>
  <r>
    <n v="3"/>
    <x v="9"/>
    <s v="All"/>
    <x v="1"/>
    <x v="4"/>
    <n v="0"/>
    <n v="0"/>
    <n v="0"/>
    <n v="31577"/>
  </r>
  <r>
    <n v="3"/>
    <x v="9"/>
    <s v="All"/>
    <x v="1"/>
    <x v="5"/>
    <n v="0"/>
    <n v="0"/>
    <n v="0"/>
    <n v="31577"/>
  </r>
  <r>
    <n v="3"/>
    <x v="9"/>
    <s v="All"/>
    <x v="1"/>
    <x v="6"/>
    <n v="3"/>
    <n v="3"/>
    <n v="32"/>
    <n v="31577"/>
  </r>
  <r>
    <n v="3"/>
    <x v="9"/>
    <s v="All"/>
    <x v="1"/>
    <x v="7"/>
    <n v="92"/>
    <n v="70"/>
    <n v="544"/>
    <n v="31577"/>
  </r>
  <r>
    <n v="3"/>
    <x v="9"/>
    <s v="All"/>
    <x v="1"/>
    <x v="8"/>
    <n v="0"/>
    <n v="0"/>
    <n v="0"/>
    <n v="31577"/>
  </r>
  <r>
    <n v="3"/>
    <x v="9"/>
    <s v="All"/>
    <x v="1"/>
    <x v="9"/>
    <n v="1"/>
    <n v="1"/>
    <n v="90"/>
    <n v="31577"/>
  </r>
  <r>
    <n v="3"/>
    <x v="9"/>
    <s v="All"/>
    <x v="1"/>
    <x v="10"/>
    <n v="21"/>
    <n v="11"/>
    <n v="189"/>
    <n v="31577"/>
  </r>
  <r>
    <n v="3"/>
    <x v="9"/>
    <s v="All"/>
    <x v="2"/>
    <x v="0"/>
    <n v="248"/>
    <n v="222"/>
    <n v="1687"/>
    <n v="14634"/>
  </r>
  <r>
    <n v="3"/>
    <x v="9"/>
    <s v="All"/>
    <x v="2"/>
    <x v="1"/>
    <n v="0"/>
    <n v="0"/>
    <n v="0"/>
    <n v="14634"/>
  </r>
  <r>
    <n v="3"/>
    <x v="9"/>
    <s v="All"/>
    <x v="2"/>
    <x v="2"/>
    <n v="0"/>
    <n v="0"/>
    <n v="0"/>
    <n v="14634"/>
  </r>
  <r>
    <n v="3"/>
    <x v="9"/>
    <s v="All"/>
    <x v="2"/>
    <x v="3"/>
    <n v="0"/>
    <n v="0"/>
    <n v="0"/>
    <n v="14634"/>
  </r>
  <r>
    <n v="3"/>
    <x v="9"/>
    <s v="All"/>
    <x v="2"/>
    <x v="4"/>
    <n v="0"/>
    <n v="0"/>
    <n v="0"/>
    <n v="14634"/>
  </r>
  <r>
    <n v="3"/>
    <x v="9"/>
    <s v="All"/>
    <x v="2"/>
    <x v="5"/>
    <n v="1"/>
    <n v="1"/>
    <n v="10"/>
    <n v="14634"/>
  </r>
  <r>
    <n v="3"/>
    <x v="9"/>
    <s v="All"/>
    <x v="2"/>
    <x v="6"/>
    <n v="1"/>
    <n v="1"/>
    <n v="30"/>
    <n v="14634"/>
  </r>
  <r>
    <n v="3"/>
    <x v="9"/>
    <s v="All"/>
    <x v="2"/>
    <x v="7"/>
    <n v="19"/>
    <n v="19"/>
    <n v="85"/>
    <n v="14634"/>
  </r>
  <r>
    <n v="3"/>
    <x v="9"/>
    <s v="All"/>
    <x v="2"/>
    <x v="8"/>
    <n v="0"/>
    <n v="0"/>
    <n v="0"/>
    <n v="14634"/>
  </r>
  <r>
    <n v="3"/>
    <x v="9"/>
    <s v="All"/>
    <x v="2"/>
    <x v="9"/>
    <n v="0"/>
    <n v="0"/>
    <n v="0"/>
    <n v="14634"/>
  </r>
  <r>
    <n v="3"/>
    <x v="9"/>
    <s v="All"/>
    <x v="2"/>
    <x v="10"/>
    <n v="0"/>
    <n v="0"/>
    <n v="0"/>
    <n v="14634"/>
  </r>
  <r>
    <n v="3"/>
    <x v="9"/>
    <s v="All"/>
    <x v="3"/>
    <x v="0"/>
    <n v="431"/>
    <n v="397"/>
    <n v="2392"/>
    <n v="26742"/>
  </r>
  <r>
    <n v="3"/>
    <x v="9"/>
    <s v="All"/>
    <x v="3"/>
    <x v="1"/>
    <n v="0"/>
    <n v="0"/>
    <n v="0"/>
    <n v="26742"/>
  </r>
  <r>
    <n v="3"/>
    <x v="9"/>
    <s v="All"/>
    <x v="3"/>
    <x v="2"/>
    <n v="0"/>
    <n v="0"/>
    <n v="0"/>
    <n v="26742"/>
  </r>
  <r>
    <n v="3"/>
    <x v="9"/>
    <s v="All"/>
    <x v="3"/>
    <x v="3"/>
    <n v="1"/>
    <n v="1"/>
    <n v="7"/>
    <n v="26742"/>
  </r>
  <r>
    <n v="3"/>
    <x v="9"/>
    <s v="All"/>
    <x v="3"/>
    <x v="4"/>
    <n v="0"/>
    <n v="0"/>
    <n v="0"/>
    <n v="26742"/>
  </r>
  <r>
    <n v="3"/>
    <x v="9"/>
    <s v="All"/>
    <x v="3"/>
    <x v="5"/>
    <n v="0"/>
    <n v="0"/>
    <n v="0"/>
    <n v="26742"/>
  </r>
  <r>
    <n v="3"/>
    <x v="9"/>
    <s v="All"/>
    <x v="3"/>
    <x v="6"/>
    <n v="0"/>
    <n v="0"/>
    <n v="0"/>
    <n v="26742"/>
  </r>
  <r>
    <n v="3"/>
    <x v="9"/>
    <s v="All"/>
    <x v="3"/>
    <x v="7"/>
    <n v="37"/>
    <n v="28"/>
    <n v="187"/>
    <n v="26742"/>
  </r>
  <r>
    <n v="3"/>
    <x v="9"/>
    <s v="All"/>
    <x v="3"/>
    <x v="8"/>
    <n v="0"/>
    <n v="0"/>
    <n v="0"/>
    <n v="26742"/>
  </r>
  <r>
    <n v="3"/>
    <x v="9"/>
    <s v="All"/>
    <x v="3"/>
    <x v="9"/>
    <n v="0"/>
    <n v="0"/>
    <n v="0"/>
    <n v="26742"/>
  </r>
  <r>
    <n v="3"/>
    <x v="9"/>
    <s v="All"/>
    <x v="3"/>
    <x v="10"/>
    <n v="0"/>
    <n v="0"/>
    <n v="0"/>
    <n v="26742"/>
  </r>
  <r>
    <n v="3"/>
    <x v="10"/>
    <s v="All"/>
    <x v="0"/>
    <x v="0"/>
    <n v="105"/>
    <n v="101"/>
    <n v="582"/>
    <n v="10582"/>
  </r>
  <r>
    <n v="3"/>
    <x v="10"/>
    <s v="All"/>
    <x v="0"/>
    <x v="1"/>
    <n v="0"/>
    <n v="0"/>
    <n v="0"/>
    <n v="10582"/>
  </r>
  <r>
    <n v="3"/>
    <x v="10"/>
    <s v="All"/>
    <x v="0"/>
    <x v="2"/>
    <n v="0"/>
    <n v="0"/>
    <n v="0"/>
    <n v="10582"/>
  </r>
  <r>
    <n v="3"/>
    <x v="10"/>
    <s v="All"/>
    <x v="0"/>
    <x v="3"/>
    <n v="1"/>
    <n v="1"/>
    <n v="2"/>
    <n v="10582"/>
  </r>
  <r>
    <n v="3"/>
    <x v="10"/>
    <s v="All"/>
    <x v="0"/>
    <x v="4"/>
    <n v="0"/>
    <n v="0"/>
    <n v="0"/>
    <n v="10582"/>
  </r>
  <r>
    <n v="3"/>
    <x v="10"/>
    <s v="All"/>
    <x v="0"/>
    <x v="5"/>
    <n v="2"/>
    <n v="2"/>
    <n v="7"/>
    <n v="10582"/>
  </r>
  <r>
    <n v="3"/>
    <x v="10"/>
    <s v="All"/>
    <x v="0"/>
    <x v="6"/>
    <n v="9"/>
    <n v="6"/>
    <n v="127"/>
    <n v="10582"/>
  </r>
  <r>
    <n v="3"/>
    <x v="10"/>
    <s v="All"/>
    <x v="0"/>
    <x v="7"/>
    <n v="31"/>
    <n v="29"/>
    <n v="173"/>
    <n v="10582"/>
  </r>
  <r>
    <n v="3"/>
    <x v="10"/>
    <s v="All"/>
    <x v="0"/>
    <x v="8"/>
    <n v="0"/>
    <n v="0"/>
    <n v="0"/>
    <n v="10582"/>
  </r>
  <r>
    <n v="3"/>
    <x v="10"/>
    <s v="All"/>
    <x v="0"/>
    <x v="9"/>
    <n v="0"/>
    <n v="0"/>
    <n v="0"/>
    <n v="10582"/>
  </r>
  <r>
    <n v="3"/>
    <x v="10"/>
    <s v="All"/>
    <x v="0"/>
    <x v="10"/>
    <n v="0"/>
    <n v="0"/>
    <n v="0"/>
    <n v="10582"/>
  </r>
  <r>
    <n v="3"/>
    <x v="10"/>
    <s v="All"/>
    <x v="1"/>
    <x v="0"/>
    <n v="512"/>
    <n v="454"/>
    <n v="2079"/>
    <n v="33860"/>
  </r>
  <r>
    <n v="3"/>
    <x v="10"/>
    <s v="All"/>
    <x v="1"/>
    <x v="1"/>
    <n v="0"/>
    <n v="0"/>
    <n v="0"/>
    <n v="33860"/>
  </r>
  <r>
    <n v="3"/>
    <x v="10"/>
    <s v="All"/>
    <x v="1"/>
    <x v="2"/>
    <n v="0"/>
    <n v="0"/>
    <n v="0"/>
    <n v="33860"/>
  </r>
  <r>
    <n v="3"/>
    <x v="10"/>
    <s v="All"/>
    <x v="1"/>
    <x v="3"/>
    <n v="2"/>
    <n v="2"/>
    <n v="22"/>
    <n v="33860"/>
  </r>
  <r>
    <n v="3"/>
    <x v="10"/>
    <s v="All"/>
    <x v="1"/>
    <x v="4"/>
    <n v="0"/>
    <n v="0"/>
    <n v="0"/>
    <n v="33860"/>
  </r>
  <r>
    <n v="3"/>
    <x v="10"/>
    <s v="All"/>
    <x v="1"/>
    <x v="5"/>
    <n v="0"/>
    <n v="0"/>
    <n v="0"/>
    <n v="33860"/>
  </r>
  <r>
    <n v="3"/>
    <x v="10"/>
    <s v="All"/>
    <x v="1"/>
    <x v="6"/>
    <n v="3"/>
    <n v="3"/>
    <n v="38"/>
    <n v="33860"/>
  </r>
  <r>
    <n v="3"/>
    <x v="10"/>
    <s v="All"/>
    <x v="1"/>
    <x v="7"/>
    <n v="79"/>
    <n v="66"/>
    <n v="407"/>
    <n v="33860"/>
  </r>
  <r>
    <n v="3"/>
    <x v="10"/>
    <s v="All"/>
    <x v="1"/>
    <x v="8"/>
    <n v="0"/>
    <n v="0"/>
    <n v="0"/>
    <n v="33860"/>
  </r>
  <r>
    <n v="3"/>
    <x v="10"/>
    <s v="All"/>
    <x v="1"/>
    <x v="9"/>
    <n v="0"/>
    <n v="0"/>
    <n v="0"/>
    <n v="33860"/>
  </r>
  <r>
    <n v="3"/>
    <x v="10"/>
    <s v="All"/>
    <x v="1"/>
    <x v="10"/>
    <n v="12"/>
    <n v="10"/>
    <n v="69"/>
    <n v="33860"/>
  </r>
  <r>
    <n v="3"/>
    <x v="10"/>
    <s v="All"/>
    <x v="2"/>
    <x v="0"/>
    <n v="241"/>
    <n v="225"/>
    <n v="1440"/>
    <n v="16235"/>
  </r>
  <r>
    <n v="3"/>
    <x v="10"/>
    <s v="All"/>
    <x v="2"/>
    <x v="1"/>
    <n v="0"/>
    <n v="0"/>
    <n v="0"/>
    <n v="16235"/>
  </r>
  <r>
    <n v="3"/>
    <x v="10"/>
    <s v="All"/>
    <x v="2"/>
    <x v="2"/>
    <n v="0"/>
    <n v="0"/>
    <n v="0"/>
    <n v="16235"/>
  </r>
  <r>
    <n v="3"/>
    <x v="10"/>
    <s v="All"/>
    <x v="2"/>
    <x v="3"/>
    <n v="0"/>
    <n v="0"/>
    <n v="0"/>
    <n v="16235"/>
  </r>
  <r>
    <n v="3"/>
    <x v="10"/>
    <s v="All"/>
    <x v="2"/>
    <x v="4"/>
    <n v="0"/>
    <n v="0"/>
    <n v="0"/>
    <n v="16235"/>
  </r>
  <r>
    <n v="3"/>
    <x v="10"/>
    <s v="All"/>
    <x v="2"/>
    <x v="5"/>
    <n v="0"/>
    <n v="0"/>
    <n v="0"/>
    <n v="16235"/>
  </r>
  <r>
    <n v="3"/>
    <x v="10"/>
    <s v="All"/>
    <x v="2"/>
    <x v="6"/>
    <n v="0"/>
    <n v="0"/>
    <n v="0"/>
    <n v="16235"/>
  </r>
  <r>
    <n v="3"/>
    <x v="10"/>
    <s v="All"/>
    <x v="2"/>
    <x v="7"/>
    <n v="37"/>
    <n v="30"/>
    <n v="157"/>
    <n v="16235"/>
  </r>
  <r>
    <n v="3"/>
    <x v="10"/>
    <s v="All"/>
    <x v="2"/>
    <x v="8"/>
    <n v="0"/>
    <n v="0"/>
    <n v="0"/>
    <n v="16235"/>
  </r>
  <r>
    <n v="3"/>
    <x v="10"/>
    <s v="All"/>
    <x v="2"/>
    <x v="9"/>
    <n v="0"/>
    <n v="0"/>
    <n v="0"/>
    <n v="16235"/>
  </r>
  <r>
    <n v="3"/>
    <x v="10"/>
    <s v="All"/>
    <x v="2"/>
    <x v="10"/>
    <n v="0"/>
    <n v="0"/>
    <n v="0"/>
    <n v="16235"/>
  </r>
  <r>
    <n v="3"/>
    <x v="10"/>
    <s v="All"/>
    <x v="3"/>
    <x v="0"/>
    <n v="397"/>
    <n v="357"/>
    <n v="2282"/>
    <n v="28965"/>
  </r>
  <r>
    <n v="3"/>
    <x v="10"/>
    <s v="All"/>
    <x v="3"/>
    <x v="1"/>
    <n v="0"/>
    <n v="0"/>
    <n v="0"/>
    <n v="28965"/>
  </r>
  <r>
    <n v="3"/>
    <x v="10"/>
    <s v="All"/>
    <x v="3"/>
    <x v="2"/>
    <n v="0"/>
    <n v="0"/>
    <n v="0"/>
    <n v="28965"/>
  </r>
  <r>
    <n v="3"/>
    <x v="10"/>
    <s v="All"/>
    <x v="3"/>
    <x v="3"/>
    <n v="0"/>
    <n v="0"/>
    <n v="0"/>
    <n v="28965"/>
  </r>
  <r>
    <n v="3"/>
    <x v="10"/>
    <s v="All"/>
    <x v="3"/>
    <x v="4"/>
    <n v="0"/>
    <n v="0"/>
    <n v="0"/>
    <n v="28965"/>
  </r>
  <r>
    <n v="3"/>
    <x v="10"/>
    <s v="All"/>
    <x v="3"/>
    <x v="5"/>
    <n v="2"/>
    <n v="1"/>
    <n v="38"/>
    <n v="28965"/>
  </r>
  <r>
    <n v="3"/>
    <x v="10"/>
    <s v="All"/>
    <x v="3"/>
    <x v="6"/>
    <n v="1"/>
    <n v="1"/>
    <n v="1"/>
    <n v="28965"/>
  </r>
  <r>
    <n v="3"/>
    <x v="10"/>
    <s v="All"/>
    <x v="3"/>
    <x v="7"/>
    <n v="47"/>
    <n v="44"/>
    <n v="173"/>
    <n v="28965"/>
  </r>
  <r>
    <n v="3"/>
    <x v="10"/>
    <s v="All"/>
    <x v="3"/>
    <x v="8"/>
    <n v="0"/>
    <n v="0"/>
    <n v="0"/>
    <n v="28965"/>
  </r>
  <r>
    <n v="3"/>
    <x v="10"/>
    <s v="All"/>
    <x v="3"/>
    <x v="9"/>
    <n v="0"/>
    <n v="0"/>
    <n v="0"/>
    <n v="28965"/>
  </r>
  <r>
    <n v="3"/>
    <x v="10"/>
    <s v="All"/>
    <x v="3"/>
    <x v="10"/>
    <n v="0"/>
    <n v="0"/>
    <n v="0"/>
    <n v="28965"/>
  </r>
  <r>
    <n v="3"/>
    <x v="11"/>
    <s v="All"/>
    <x v="0"/>
    <x v="0"/>
    <n v="131"/>
    <n v="122"/>
    <n v="761"/>
    <n v="10746"/>
  </r>
  <r>
    <n v="3"/>
    <x v="11"/>
    <s v="All"/>
    <x v="0"/>
    <x v="1"/>
    <n v="0"/>
    <n v="0"/>
    <n v="0"/>
    <n v="10746"/>
  </r>
  <r>
    <n v="3"/>
    <x v="11"/>
    <s v="All"/>
    <x v="0"/>
    <x v="2"/>
    <n v="0"/>
    <n v="0"/>
    <n v="0"/>
    <n v="10746"/>
  </r>
  <r>
    <n v="3"/>
    <x v="11"/>
    <s v="All"/>
    <x v="0"/>
    <x v="3"/>
    <n v="0"/>
    <n v="0"/>
    <n v="0"/>
    <n v="10746"/>
  </r>
  <r>
    <n v="3"/>
    <x v="11"/>
    <s v="All"/>
    <x v="0"/>
    <x v="4"/>
    <n v="0"/>
    <n v="0"/>
    <n v="0"/>
    <n v="10746"/>
  </r>
  <r>
    <n v="3"/>
    <x v="11"/>
    <s v="All"/>
    <x v="0"/>
    <x v="5"/>
    <n v="3"/>
    <n v="2"/>
    <n v="23"/>
    <n v="10746"/>
  </r>
  <r>
    <n v="3"/>
    <x v="11"/>
    <s v="All"/>
    <x v="0"/>
    <x v="6"/>
    <n v="2"/>
    <n v="2"/>
    <n v="12"/>
    <n v="10746"/>
  </r>
  <r>
    <n v="3"/>
    <x v="11"/>
    <s v="All"/>
    <x v="0"/>
    <x v="7"/>
    <n v="60"/>
    <n v="49"/>
    <n v="255"/>
    <n v="10746"/>
  </r>
  <r>
    <n v="3"/>
    <x v="11"/>
    <s v="All"/>
    <x v="0"/>
    <x v="8"/>
    <n v="0"/>
    <n v="0"/>
    <n v="0"/>
    <n v="10746"/>
  </r>
  <r>
    <n v="3"/>
    <x v="11"/>
    <s v="All"/>
    <x v="0"/>
    <x v="9"/>
    <n v="0"/>
    <n v="0"/>
    <n v="0"/>
    <n v="10746"/>
  </r>
  <r>
    <n v="3"/>
    <x v="11"/>
    <s v="All"/>
    <x v="0"/>
    <x v="10"/>
    <n v="0"/>
    <n v="0"/>
    <n v="0"/>
    <n v="10746"/>
  </r>
  <r>
    <n v="3"/>
    <x v="11"/>
    <s v="All"/>
    <x v="1"/>
    <x v="0"/>
    <n v="811"/>
    <n v="737"/>
    <n v="3355"/>
    <n v="33948"/>
  </r>
  <r>
    <n v="3"/>
    <x v="11"/>
    <s v="All"/>
    <x v="1"/>
    <x v="1"/>
    <n v="0"/>
    <n v="0"/>
    <n v="0"/>
    <n v="33948"/>
  </r>
  <r>
    <n v="3"/>
    <x v="11"/>
    <s v="All"/>
    <x v="1"/>
    <x v="2"/>
    <n v="0"/>
    <n v="0"/>
    <n v="0"/>
    <n v="33948"/>
  </r>
  <r>
    <n v="3"/>
    <x v="11"/>
    <s v="All"/>
    <x v="1"/>
    <x v="3"/>
    <n v="8"/>
    <n v="8"/>
    <n v="60"/>
    <n v="33948"/>
  </r>
  <r>
    <n v="3"/>
    <x v="11"/>
    <s v="All"/>
    <x v="1"/>
    <x v="4"/>
    <n v="0"/>
    <n v="0"/>
    <n v="0"/>
    <n v="33948"/>
  </r>
  <r>
    <n v="3"/>
    <x v="11"/>
    <s v="All"/>
    <x v="1"/>
    <x v="5"/>
    <n v="1"/>
    <n v="1"/>
    <n v="2"/>
    <n v="33948"/>
  </r>
  <r>
    <n v="3"/>
    <x v="11"/>
    <s v="All"/>
    <x v="1"/>
    <x v="6"/>
    <n v="4"/>
    <n v="4"/>
    <n v="41"/>
    <n v="33948"/>
  </r>
  <r>
    <n v="3"/>
    <x v="11"/>
    <s v="All"/>
    <x v="1"/>
    <x v="7"/>
    <n v="169"/>
    <n v="143"/>
    <n v="1022"/>
    <n v="33948"/>
  </r>
  <r>
    <n v="3"/>
    <x v="11"/>
    <s v="All"/>
    <x v="1"/>
    <x v="8"/>
    <n v="0"/>
    <n v="0"/>
    <n v="0"/>
    <n v="33948"/>
  </r>
  <r>
    <n v="3"/>
    <x v="11"/>
    <s v="All"/>
    <x v="1"/>
    <x v="9"/>
    <n v="3"/>
    <n v="3"/>
    <n v="75"/>
    <n v="33948"/>
  </r>
  <r>
    <n v="3"/>
    <x v="11"/>
    <s v="All"/>
    <x v="1"/>
    <x v="10"/>
    <n v="24"/>
    <n v="20"/>
    <n v="168"/>
    <n v="33948"/>
  </r>
  <r>
    <n v="3"/>
    <x v="11"/>
    <s v="All"/>
    <x v="2"/>
    <x v="0"/>
    <n v="415"/>
    <n v="382"/>
    <n v="2603"/>
    <n v="16988"/>
  </r>
  <r>
    <n v="3"/>
    <x v="11"/>
    <s v="All"/>
    <x v="2"/>
    <x v="1"/>
    <n v="0"/>
    <n v="0"/>
    <n v="0"/>
    <n v="16988"/>
  </r>
  <r>
    <n v="3"/>
    <x v="11"/>
    <s v="All"/>
    <x v="2"/>
    <x v="2"/>
    <n v="0"/>
    <n v="0"/>
    <n v="0"/>
    <n v="16988"/>
  </r>
  <r>
    <n v="3"/>
    <x v="11"/>
    <s v="All"/>
    <x v="2"/>
    <x v="3"/>
    <n v="0"/>
    <n v="0"/>
    <n v="0"/>
    <n v="16988"/>
  </r>
  <r>
    <n v="3"/>
    <x v="11"/>
    <s v="All"/>
    <x v="2"/>
    <x v="4"/>
    <n v="0"/>
    <n v="0"/>
    <n v="0"/>
    <n v="16988"/>
  </r>
  <r>
    <n v="3"/>
    <x v="11"/>
    <s v="All"/>
    <x v="2"/>
    <x v="5"/>
    <n v="4"/>
    <n v="1"/>
    <n v="120"/>
    <n v="16988"/>
  </r>
  <r>
    <n v="3"/>
    <x v="11"/>
    <s v="All"/>
    <x v="2"/>
    <x v="6"/>
    <n v="4"/>
    <n v="4"/>
    <n v="66"/>
    <n v="16988"/>
  </r>
  <r>
    <n v="3"/>
    <x v="11"/>
    <s v="All"/>
    <x v="2"/>
    <x v="7"/>
    <n v="63"/>
    <n v="53"/>
    <n v="293"/>
    <n v="16988"/>
  </r>
  <r>
    <n v="3"/>
    <x v="11"/>
    <s v="All"/>
    <x v="2"/>
    <x v="8"/>
    <n v="0"/>
    <n v="0"/>
    <n v="0"/>
    <n v="16988"/>
  </r>
  <r>
    <n v="3"/>
    <x v="11"/>
    <s v="All"/>
    <x v="2"/>
    <x v="9"/>
    <n v="0"/>
    <n v="0"/>
    <n v="0"/>
    <n v="16988"/>
  </r>
  <r>
    <n v="3"/>
    <x v="11"/>
    <s v="All"/>
    <x v="2"/>
    <x v="10"/>
    <n v="0"/>
    <n v="0"/>
    <n v="0"/>
    <n v="16988"/>
  </r>
  <r>
    <n v="3"/>
    <x v="11"/>
    <s v="All"/>
    <x v="3"/>
    <x v="0"/>
    <n v="663"/>
    <n v="596"/>
    <n v="3646"/>
    <n v="28785"/>
  </r>
  <r>
    <n v="3"/>
    <x v="11"/>
    <s v="All"/>
    <x v="3"/>
    <x v="1"/>
    <n v="0"/>
    <n v="0"/>
    <n v="0"/>
    <n v="28785"/>
  </r>
  <r>
    <n v="3"/>
    <x v="11"/>
    <s v="All"/>
    <x v="3"/>
    <x v="2"/>
    <n v="0"/>
    <n v="0"/>
    <n v="0"/>
    <n v="28785"/>
  </r>
  <r>
    <n v="3"/>
    <x v="11"/>
    <s v="All"/>
    <x v="3"/>
    <x v="3"/>
    <n v="2"/>
    <n v="2"/>
    <n v="8"/>
    <n v="28785"/>
  </r>
  <r>
    <n v="3"/>
    <x v="11"/>
    <s v="All"/>
    <x v="3"/>
    <x v="4"/>
    <n v="0"/>
    <n v="0"/>
    <n v="0"/>
    <n v="28785"/>
  </r>
  <r>
    <n v="3"/>
    <x v="11"/>
    <s v="All"/>
    <x v="3"/>
    <x v="5"/>
    <n v="3"/>
    <n v="2"/>
    <n v="11"/>
    <n v="28785"/>
  </r>
  <r>
    <n v="3"/>
    <x v="11"/>
    <s v="All"/>
    <x v="3"/>
    <x v="6"/>
    <n v="6"/>
    <n v="6"/>
    <n v="23"/>
    <n v="28785"/>
  </r>
  <r>
    <n v="3"/>
    <x v="11"/>
    <s v="All"/>
    <x v="3"/>
    <x v="7"/>
    <n v="105"/>
    <n v="97"/>
    <n v="489"/>
    <n v="28785"/>
  </r>
  <r>
    <n v="3"/>
    <x v="11"/>
    <s v="All"/>
    <x v="3"/>
    <x v="8"/>
    <n v="0"/>
    <n v="0"/>
    <n v="0"/>
    <n v="28785"/>
  </r>
  <r>
    <n v="3"/>
    <x v="11"/>
    <s v="All"/>
    <x v="3"/>
    <x v="9"/>
    <n v="0"/>
    <n v="0"/>
    <n v="0"/>
    <n v="28785"/>
  </r>
  <r>
    <n v="3"/>
    <x v="11"/>
    <s v="All"/>
    <x v="3"/>
    <x v="10"/>
    <n v="4"/>
    <n v="4"/>
    <n v="26"/>
    <n v="28785"/>
  </r>
  <r>
    <n v="5"/>
    <x v="0"/>
    <s v="All"/>
    <x v="0"/>
    <x v="0"/>
    <n v="102"/>
    <n v="97"/>
    <n v="767"/>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1"/>
    <n v="1"/>
    <n v="4"/>
    <n v="4185"/>
  </r>
  <r>
    <n v="5"/>
    <x v="0"/>
    <s v="All"/>
    <x v="0"/>
    <x v="7"/>
    <n v="0"/>
    <n v="0"/>
    <n v="0"/>
    <n v="4185"/>
  </r>
  <r>
    <n v="5"/>
    <x v="0"/>
    <s v="All"/>
    <x v="0"/>
    <x v="8"/>
    <n v="0"/>
    <n v="0"/>
    <n v="0"/>
    <n v="4185"/>
  </r>
  <r>
    <n v="5"/>
    <x v="0"/>
    <s v="All"/>
    <x v="0"/>
    <x v="9"/>
    <n v="0"/>
    <n v="0"/>
    <n v="0"/>
    <n v="4185"/>
  </r>
  <r>
    <n v="5"/>
    <x v="0"/>
    <s v="All"/>
    <x v="0"/>
    <x v="10"/>
    <n v="0"/>
    <n v="0"/>
    <n v="0"/>
    <n v="4185"/>
  </r>
  <r>
    <n v="5"/>
    <x v="0"/>
    <s v="All"/>
    <x v="1"/>
    <x v="0"/>
    <n v="707"/>
    <n v="605"/>
    <n v="3578"/>
    <n v="16308"/>
  </r>
  <r>
    <n v="5"/>
    <x v="0"/>
    <s v="All"/>
    <x v="1"/>
    <x v="1"/>
    <n v="0"/>
    <n v="0"/>
    <n v="0"/>
    <n v="16308"/>
  </r>
  <r>
    <n v="5"/>
    <x v="0"/>
    <s v="All"/>
    <x v="1"/>
    <x v="2"/>
    <n v="0"/>
    <n v="0"/>
    <n v="0"/>
    <n v="16308"/>
  </r>
  <r>
    <n v="5"/>
    <x v="0"/>
    <s v="All"/>
    <x v="1"/>
    <x v="3"/>
    <n v="0"/>
    <n v="0"/>
    <n v="0"/>
    <n v="16308"/>
  </r>
  <r>
    <n v="5"/>
    <x v="0"/>
    <s v="All"/>
    <x v="1"/>
    <x v="4"/>
    <n v="0"/>
    <n v="0"/>
    <n v="0"/>
    <n v="16308"/>
  </r>
  <r>
    <n v="5"/>
    <x v="0"/>
    <s v="All"/>
    <x v="1"/>
    <x v="5"/>
    <n v="0"/>
    <n v="0"/>
    <n v="0"/>
    <n v="16308"/>
  </r>
  <r>
    <n v="5"/>
    <x v="0"/>
    <s v="All"/>
    <x v="1"/>
    <x v="6"/>
    <n v="22"/>
    <n v="4"/>
    <n v="472"/>
    <n v="16308"/>
  </r>
  <r>
    <n v="5"/>
    <x v="0"/>
    <s v="All"/>
    <x v="1"/>
    <x v="7"/>
    <n v="0"/>
    <n v="0"/>
    <n v="0"/>
    <n v="16308"/>
  </r>
  <r>
    <n v="5"/>
    <x v="0"/>
    <s v="All"/>
    <x v="1"/>
    <x v="8"/>
    <n v="0"/>
    <n v="0"/>
    <n v="0"/>
    <n v="16308"/>
  </r>
  <r>
    <n v="5"/>
    <x v="0"/>
    <s v="All"/>
    <x v="1"/>
    <x v="9"/>
    <n v="1"/>
    <n v="1"/>
    <n v="30"/>
    <n v="16308"/>
  </r>
  <r>
    <n v="5"/>
    <x v="0"/>
    <s v="All"/>
    <x v="1"/>
    <x v="10"/>
    <n v="4"/>
    <n v="4"/>
    <n v="45"/>
    <n v="16308"/>
  </r>
  <r>
    <n v="5"/>
    <x v="0"/>
    <s v="All"/>
    <x v="2"/>
    <x v="0"/>
    <n v="214"/>
    <n v="195"/>
    <n v="1690"/>
    <n v="7376"/>
  </r>
  <r>
    <n v="5"/>
    <x v="0"/>
    <s v="All"/>
    <x v="2"/>
    <x v="1"/>
    <n v="0"/>
    <n v="0"/>
    <n v="0"/>
    <n v="7376"/>
  </r>
  <r>
    <n v="5"/>
    <x v="0"/>
    <s v="All"/>
    <x v="2"/>
    <x v="2"/>
    <n v="0"/>
    <n v="0"/>
    <n v="0"/>
    <n v="7376"/>
  </r>
  <r>
    <n v="5"/>
    <x v="0"/>
    <s v="All"/>
    <x v="2"/>
    <x v="3"/>
    <n v="0"/>
    <n v="0"/>
    <n v="0"/>
    <n v="7376"/>
  </r>
  <r>
    <n v="5"/>
    <x v="0"/>
    <s v="All"/>
    <x v="2"/>
    <x v="4"/>
    <n v="0"/>
    <n v="0"/>
    <n v="0"/>
    <n v="7376"/>
  </r>
  <r>
    <n v="5"/>
    <x v="0"/>
    <s v="All"/>
    <x v="2"/>
    <x v="5"/>
    <n v="0"/>
    <n v="0"/>
    <n v="0"/>
    <n v="7376"/>
  </r>
  <r>
    <n v="5"/>
    <x v="0"/>
    <s v="All"/>
    <x v="2"/>
    <x v="6"/>
    <n v="0"/>
    <n v="0"/>
    <n v="0"/>
    <n v="7376"/>
  </r>
  <r>
    <n v="5"/>
    <x v="0"/>
    <s v="All"/>
    <x v="2"/>
    <x v="7"/>
    <n v="0"/>
    <n v="0"/>
    <n v="0"/>
    <n v="7376"/>
  </r>
  <r>
    <n v="5"/>
    <x v="0"/>
    <s v="All"/>
    <x v="2"/>
    <x v="8"/>
    <n v="0"/>
    <n v="0"/>
    <n v="0"/>
    <n v="7376"/>
  </r>
  <r>
    <n v="5"/>
    <x v="0"/>
    <s v="All"/>
    <x v="2"/>
    <x v="9"/>
    <n v="0"/>
    <n v="0"/>
    <n v="0"/>
    <n v="7376"/>
  </r>
  <r>
    <n v="5"/>
    <x v="0"/>
    <s v="All"/>
    <x v="2"/>
    <x v="10"/>
    <n v="0"/>
    <n v="0"/>
    <n v="0"/>
    <n v="7376"/>
  </r>
  <r>
    <n v="5"/>
    <x v="0"/>
    <s v="All"/>
    <x v="3"/>
    <x v="0"/>
    <n v="518"/>
    <n v="468"/>
    <n v="3393"/>
    <n v="14937"/>
  </r>
  <r>
    <n v="5"/>
    <x v="0"/>
    <s v="All"/>
    <x v="3"/>
    <x v="1"/>
    <n v="0"/>
    <n v="0"/>
    <n v="0"/>
    <n v="14937"/>
  </r>
  <r>
    <n v="5"/>
    <x v="0"/>
    <s v="All"/>
    <x v="3"/>
    <x v="2"/>
    <n v="0"/>
    <n v="0"/>
    <n v="0"/>
    <n v="14937"/>
  </r>
  <r>
    <n v="5"/>
    <x v="0"/>
    <s v="All"/>
    <x v="3"/>
    <x v="3"/>
    <n v="0"/>
    <n v="0"/>
    <n v="0"/>
    <n v="14937"/>
  </r>
  <r>
    <n v="5"/>
    <x v="0"/>
    <s v="All"/>
    <x v="3"/>
    <x v="4"/>
    <n v="0"/>
    <n v="0"/>
    <n v="0"/>
    <n v="14937"/>
  </r>
  <r>
    <n v="5"/>
    <x v="0"/>
    <s v="All"/>
    <x v="3"/>
    <x v="5"/>
    <n v="0"/>
    <n v="0"/>
    <n v="0"/>
    <n v="14937"/>
  </r>
  <r>
    <n v="5"/>
    <x v="0"/>
    <s v="All"/>
    <x v="3"/>
    <x v="6"/>
    <n v="2"/>
    <n v="2"/>
    <n v="35"/>
    <n v="14937"/>
  </r>
  <r>
    <n v="5"/>
    <x v="0"/>
    <s v="All"/>
    <x v="3"/>
    <x v="7"/>
    <n v="1"/>
    <n v="1"/>
    <n v="30"/>
    <n v="14937"/>
  </r>
  <r>
    <n v="5"/>
    <x v="0"/>
    <s v="All"/>
    <x v="3"/>
    <x v="8"/>
    <n v="0"/>
    <n v="0"/>
    <n v="0"/>
    <n v="14937"/>
  </r>
  <r>
    <n v="5"/>
    <x v="0"/>
    <s v="All"/>
    <x v="3"/>
    <x v="9"/>
    <n v="0"/>
    <n v="0"/>
    <n v="0"/>
    <n v="14937"/>
  </r>
  <r>
    <n v="5"/>
    <x v="0"/>
    <s v="All"/>
    <x v="3"/>
    <x v="10"/>
    <n v="3"/>
    <n v="3"/>
    <n v="33"/>
    <n v="14937"/>
  </r>
  <r>
    <n v="5"/>
    <x v="1"/>
    <s v="All"/>
    <x v="0"/>
    <x v="0"/>
    <n v="90"/>
    <n v="79"/>
    <n v="727"/>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0"/>
    <n v="0"/>
    <n v="0"/>
    <n v="3191"/>
  </r>
  <r>
    <n v="5"/>
    <x v="1"/>
    <s v="All"/>
    <x v="0"/>
    <x v="9"/>
    <n v="0"/>
    <n v="0"/>
    <n v="0"/>
    <n v="3191"/>
  </r>
  <r>
    <n v="5"/>
    <x v="1"/>
    <s v="All"/>
    <x v="0"/>
    <x v="10"/>
    <n v="0"/>
    <n v="0"/>
    <n v="0"/>
    <n v="3191"/>
  </r>
  <r>
    <n v="5"/>
    <x v="1"/>
    <s v="All"/>
    <x v="1"/>
    <x v="0"/>
    <n v="610"/>
    <n v="530"/>
    <n v="3167"/>
    <n v="14114"/>
  </r>
  <r>
    <n v="5"/>
    <x v="1"/>
    <s v="All"/>
    <x v="1"/>
    <x v="1"/>
    <n v="0"/>
    <n v="0"/>
    <n v="0"/>
    <n v="14114"/>
  </r>
  <r>
    <n v="5"/>
    <x v="1"/>
    <s v="All"/>
    <x v="1"/>
    <x v="2"/>
    <n v="0"/>
    <n v="0"/>
    <n v="0"/>
    <n v="14114"/>
  </r>
  <r>
    <n v="5"/>
    <x v="1"/>
    <s v="All"/>
    <x v="1"/>
    <x v="3"/>
    <n v="1"/>
    <n v="1"/>
    <n v="10"/>
    <n v="14114"/>
  </r>
  <r>
    <n v="5"/>
    <x v="1"/>
    <s v="All"/>
    <x v="1"/>
    <x v="4"/>
    <n v="5"/>
    <n v="1"/>
    <n v="51"/>
    <n v="14114"/>
  </r>
  <r>
    <n v="5"/>
    <x v="1"/>
    <s v="All"/>
    <x v="1"/>
    <x v="5"/>
    <n v="0"/>
    <n v="0"/>
    <n v="0"/>
    <n v="14114"/>
  </r>
  <r>
    <n v="5"/>
    <x v="1"/>
    <s v="All"/>
    <x v="1"/>
    <x v="6"/>
    <n v="6"/>
    <n v="2"/>
    <n v="150"/>
    <n v="14114"/>
  </r>
  <r>
    <n v="5"/>
    <x v="1"/>
    <s v="All"/>
    <x v="1"/>
    <x v="7"/>
    <n v="4"/>
    <n v="1"/>
    <n v="120"/>
    <n v="14114"/>
  </r>
  <r>
    <n v="5"/>
    <x v="1"/>
    <s v="All"/>
    <x v="1"/>
    <x v="8"/>
    <n v="0"/>
    <n v="0"/>
    <n v="0"/>
    <n v="14114"/>
  </r>
  <r>
    <n v="5"/>
    <x v="1"/>
    <s v="All"/>
    <x v="1"/>
    <x v="9"/>
    <n v="0"/>
    <n v="0"/>
    <n v="0"/>
    <n v="14114"/>
  </r>
  <r>
    <n v="5"/>
    <x v="1"/>
    <s v="All"/>
    <x v="1"/>
    <x v="10"/>
    <n v="4"/>
    <n v="1"/>
    <n v="65"/>
    <n v="14114"/>
  </r>
  <r>
    <n v="5"/>
    <x v="1"/>
    <s v="All"/>
    <x v="2"/>
    <x v="0"/>
    <n v="195"/>
    <n v="179"/>
    <n v="1251"/>
    <n v="5675"/>
  </r>
  <r>
    <n v="5"/>
    <x v="1"/>
    <s v="All"/>
    <x v="2"/>
    <x v="1"/>
    <n v="0"/>
    <n v="0"/>
    <n v="0"/>
    <n v="5675"/>
  </r>
  <r>
    <n v="5"/>
    <x v="1"/>
    <s v="All"/>
    <x v="2"/>
    <x v="2"/>
    <n v="0"/>
    <n v="0"/>
    <n v="0"/>
    <n v="5675"/>
  </r>
  <r>
    <n v="5"/>
    <x v="1"/>
    <s v="All"/>
    <x v="2"/>
    <x v="3"/>
    <n v="0"/>
    <n v="0"/>
    <n v="0"/>
    <n v="5675"/>
  </r>
  <r>
    <n v="5"/>
    <x v="1"/>
    <s v="All"/>
    <x v="2"/>
    <x v="4"/>
    <n v="0"/>
    <n v="0"/>
    <n v="0"/>
    <n v="5675"/>
  </r>
  <r>
    <n v="5"/>
    <x v="1"/>
    <s v="All"/>
    <x v="2"/>
    <x v="5"/>
    <n v="0"/>
    <n v="0"/>
    <n v="0"/>
    <n v="5675"/>
  </r>
  <r>
    <n v="5"/>
    <x v="1"/>
    <s v="All"/>
    <x v="2"/>
    <x v="6"/>
    <n v="0"/>
    <n v="0"/>
    <n v="0"/>
    <n v="5675"/>
  </r>
  <r>
    <n v="5"/>
    <x v="1"/>
    <s v="All"/>
    <x v="2"/>
    <x v="7"/>
    <n v="0"/>
    <n v="0"/>
    <n v="0"/>
    <n v="5675"/>
  </r>
  <r>
    <n v="5"/>
    <x v="1"/>
    <s v="All"/>
    <x v="2"/>
    <x v="8"/>
    <n v="0"/>
    <n v="0"/>
    <n v="0"/>
    <n v="5675"/>
  </r>
  <r>
    <n v="5"/>
    <x v="1"/>
    <s v="All"/>
    <x v="2"/>
    <x v="9"/>
    <n v="0"/>
    <n v="0"/>
    <n v="0"/>
    <n v="5675"/>
  </r>
  <r>
    <n v="5"/>
    <x v="1"/>
    <s v="All"/>
    <x v="2"/>
    <x v="10"/>
    <n v="0"/>
    <n v="0"/>
    <n v="0"/>
    <n v="5675"/>
  </r>
  <r>
    <n v="5"/>
    <x v="1"/>
    <s v="All"/>
    <x v="3"/>
    <x v="0"/>
    <n v="436"/>
    <n v="387"/>
    <n v="2814"/>
    <n v="11177"/>
  </r>
  <r>
    <n v="5"/>
    <x v="1"/>
    <s v="All"/>
    <x v="3"/>
    <x v="1"/>
    <n v="0"/>
    <n v="0"/>
    <n v="0"/>
    <n v="11177"/>
  </r>
  <r>
    <n v="5"/>
    <x v="1"/>
    <s v="All"/>
    <x v="3"/>
    <x v="2"/>
    <n v="0"/>
    <n v="0"/>
    <n v="0"/>
    <n v="11177"/>
  </r>
  <r>
    <n v="5"/>
    <x v="1"/>
    <s v="All"/>
    <x v="3"/>
    <x v="3"/>
    <n v="0"/>
    <n v="0"/>
    <n v="0"/>
    <n v="11177"/>
  </r>
  <r>
    <n v="5"/>
    <x v="1"/>
    <s v="All"/>
    <x v="3"/>
    <x v="4"/>
    <n v="0"/>
    <n v="0"/>
    <n v="0"/>
    <n v="11177"/>
  </r>
  <r>
    <n v="5"/>
    <x v="1"/>
    <s v="All"/>
    <x v="3"/>
    <x v="5"/>
    <n v="0"/>
    <n v="0"/>
    <n v="0"/>
    <n v="11177"/>
  </r>
  <r>
    <n v="5"/>
    <x v="1"/>
    <s v="All"/>
    <x v="3"/>
    <x v="6"/>
    <n v="0"/>
    <n v="0"/>
    <n v="0"/>
    <n v="11177"/>
  </r>
  <r>
    <n v="5"/>
    <x v="1"/>
    <s v="All"/>
    <x v="3"/>
    <x v="7"/>
    <n v="0"/>
    <n v="0"/>
    <n v="0"/>
    <n v="11177"/>
  </r>
  <r>
    <n v="5"/>
    <x v="1"/>
    <s v="All"/>
    <x v="3"/>
    <x v="8"/>
    <n v="0"/>
    <n v="0"/>
    <n v="0"/>
    <n v="11177"/>
  </r>
  <r>
    <n v="5"/>
    <x v="1"/>
    <s v="All"/>
    <x v="3"/>
    <x v="9"/>
    <n v="0"/>
    <n v="0"/>
    <n v="0"/>
    <n v="11177"/>
  </r>
  <r>
    <n v="5"/>
    <x v="1"/>
    <s v="All"/>
    <x v="3"/>
    <x v="10"/>
    <n v="1"/>
    <n v="1"/>
    <n v="10"/>
    <n v="11177"/>
  </r>
  <r>
    <n v="5"/>
    <x v="2"/>
    <s v="All"/>
    <x v="0"/>
    <x v="0"/>
    <n v="45"/>
    <n v="44"/>
    <n v="372"/>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0"/>
    <n v="0"/>
    <n v="0"/>
    <n v="2760"/>
  </r>
  <r>
    <n v="5"/>
    <x v="2"/>
    <s v="All"/>
    <x v="0"/>
    <x v="9"/>
    <n v="0"/>
    <n v="0"/>
    <n v="0"/>
    <n v="2760"/>
  </r>
  <r>
    <n v="5"/>
    <x v="2"/>
    <s v="All"/>
    <x v="0"/>
    <x v="10"/>
    <n v="0"/>
    <n v="0"/>
    <n v="0"/>
    <n v="2760"/>
  </r>
  <r>
    <n v="5"/>
    <x v="2"/>
    <s v="All"/>
    <x v="1"/>
    <x v="0"/>
    <n v="672"/>
    <n v="601"/>
    <n v="3410"/>
    <n v="13212"/>
  </r>
  <r>
    <n v="5"/>
    <x v="2"/>
    <s v="All"/>
    <x v="1"/>
    <x v="1"/>
    <n v="0"/>
    <n v="0"/>
    <n v="0"/>
    <n v="13212"/>
  </r>
  <r>
    <n v="5"/>
    <x v="2"/>
    <s v="All"/>
    <x v="1"/>
    <x v="2"/>
    <n v="0"/>
    <n v="0"/>
    <n v="0"/>
    <n v="13212"/>
  </r>
  <r>
    <n v="5"/>
    <x v="2"/>
    <s v="All"/>
    <x v="1"/>
    <x v="3"/>
    <n v="0"/>
    <n v="0"/>
    <n v="0"/>
    <n v="13212"/>
  </r>
  <r>
    <n v="5"/>
    <x v="2"/>
    <s v="All"/>
    <x v="1"/>
    <x v="4"/>
    <n v="1"/>
    <n v="1"/>
    <n v="5"/>
    <n v="13212"/>
  </r>
  <r>
    <n v="5"/>
    <x v="2"/>
    <s v="All"/>
    <x v="1"/>
    <x v="5"/>
    <n v="0"/>
    <n v="0"/>
    <n v="0"/>
    <n v="13212"/>
  </r>
  <r>
    <n v="5"/>
    <x v="2"/>
    <s v="All"/>
    <x v="1"/>
    <x v="6"/>
    <n v="1"/>
    <n v="1"/>
    <n v="7"/>
    <n v="13212"/>
  </r>
  <r>
    <n v="5"/>
    <x v="2"/>
    <s v="All"/>
    <x v="1"/>
    <x v="7"/>
    <n v="1"/>
    <n v="1"/>
    <n v="8"/>
    <n v="13212"/>
  </r>
  <r>
    <n v="5"/>
    <x v="2"/>
    <s v="All"/>
    <x v="1"/>
    <x v="8"/>
    <n v="0"/>
    <n v="0"/>
    <n v="0"/>
    <n v="13212"/>
  </r>
  <r>
    <n v="5"/>
    <x v="2"/>
    <s v="All"/>
    <x v="1"/>
    <x v="9"/>
    <n v="1"/>
    <n v="1"/>
    <n v="8"/>
    <n v="13212"/>
  </r>
  <r>
    <n v="5"/>
    <x v="2"/>
    <s v="All"/>
    <x v="1"/>
    <x v="10"/>
    <n v="0"/>
    <n v="0"/>
    <n v="0"/>
    <n v="13212"/>
  </r>
  <r>
    <n v="5"/>
    <x v="2"/>
    <s v="All"/>
    <x v="2"/>
    <x v="0"/>
    <n v="173"/>
    <n v="160"/>
    <n v="1255"/>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0"/>
    <n v="0"/>
    <n v="0"/>
    <n v="5061"/>
  </r>
  <r>
    <n v="5"/>
    <x v="2"/>
    <s v="All"/>
    <x v="2"/>
    <x v="9"/>
    <n v="0"/>
    <n v="0"/>
    <n v="0"/>
    <n v="5061"/>
  </r>
  <r>
    <n v="5"/>
    <x v="2"/>
    <s v="All"/>
    <x v="2"/>
    <x v="10"/>
    <n v="0"/>
    <n v="0"/>
    <n v="0"/>
    <n v="5061"/>
  </r>
  <r>
    <n v="5"/>
    <x v="2"/>
    <s v="All"/>
    <x v="3"/>
    <x v="0"/>
    <n v="408"/>
    <n v="373"/>
    <n v="2709"/>
    <n v="10239"/>
  </r>
  <r>
    <n v="5"/>
    <x v="2"/>
    <s v="All"/>
    <x v="3"/>
    <x v="1"/>
    <n v="0"/>
    <n v="0"/>
    <n v="0"/>
    <n v="10239"/>
  </r>
  <r>
    <n v="5"/>
    <x v="2"/>
    <s v="All"/>
    <x v="3"/>
    <x v="2"/>
    <n v="0"/>
    <n v="0"/>
    <n v="0"/>
    <n v="10239"/>
  </r>
  <r>
    <n v="5"/>
    <x v="2"/>
    <s v="All"/>
    <x v="3"/>
    <x v="3"/>
    <n v="1"/>
    <n v="1"/>
    <n v="5"/>
    <n v="10239"/>
  </r>
  <r>
    <n v="5"/>
    <x v="2"/>
    <s v="All"/>
    <x v="3"/>
    <x v="4"/>
    <n v="0"/>
    <n v="0"/>
    <n v="0"/>
    <n v="10239"/>
  </r>
  <r>
    <n v="5"/>
    <x v="2"/>
    <s v="All"/>
    <x v="3"/>
    <x v="5"/>
    <n v="0"/>
    <n v="0"/>
    <n v="0"/>
    <n v="10239"/>
  </r>
  <r>
    <n v="5"/>
    <x v="2"/>
    <s v="All"/>
    <x v="3"/>
    <x v="6"/>
    <n v="0"/>
    <n v="0"/>
    <n v="0"/>
    <n v="10239"/>
  </r>
  <r>
    <n v="5"/>
    <x v="2"/>
    <s v="All"/>
    <x v="3"/>
    <x v="7"/>
    <n v="0"/>
    <n v="0"/>
    <n v="0"/>
    <n v="10239"/>
  </r>
  <r>
    <n v="5"/>
    <x v="2"/>
    <s v="All"/>
    <x v="3"/>
    <x v="8"/>
    <n v="0"/>
    <n v="0"/>
    <n v="0"/>
    <n v="10239"/>
  </r>
  <r>
    <n v="5"/>
    <x v="2"/>
    <s v="All"/>
    <x v="3"/>
    <x v="9"/>
    <n v="9"/>
    <n v="2"/>
    <n v="185"/>
    <n v="10239"/>
  </r>
  <r>
    <n v="5"/>
    <x v="2"/>
    <s v="All"/>
    <x v="3"/>
    <x v="10"/>
    <n v="1"/>
    <n v="1"/>
    <n v="22"/>
    <n v="10239"/>
  </r>
  <r>
    <n v="5"/>
    <x v="3"/>
    <s v="All"/>
    <x v="0"/>
    <x v="0"/>
    <n v="52"/>
    <n v="48"/>
    <n v="392"/>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0"/>
    <x v="9"/>
    <n v="0"/>
    <n v="0"/>
    <n v="0"/>
    <n v="2128"/>
  </r>
  <r>
    <n v="5"/>
    <x v="3"/>
    <s v="All"/>
    <x v="0"/>
    <x v="10"/>
    <n v="0"/>
    <n v="0"/>
    <n v="0"/>
    <n v="2128"/>
  </r>
  <r>
    <n v="5"/>
    <x v="3"/>
    <s v="All"/>
    <x v="1"/>
    <x v="0"/>
    <n v="585"/>
    <n v="505"/>
    <n v="3027"/>
    <n v="11519"/>
  </r>
  <r>
    <n v="5"/>
    <x v="3"/>
    <s v="All"/>
    <x v="1"/>
    <x v="1"/>
    <n v="0"/>
    <n v="0"/>
    <n v="0"/>
    <n v="11519"/>
  </r>
  <r>
    <n v="5"/>
    <x v="3"/>
    <s v="All"/>
    <x v="1"/>
    <x v="2"/>
    <n v="0"/>
    <n v="0"/>
    <n v="0"/>
    <n v="11519"/>
  </r>
  <r>
    <n v="5"/>
    <x v="3"/>
    <s v="All"/>
    <x v="1"/>
    <x v="3"/>
    <n v="1"/>
    <n v="1"/>
    <n v="5"/>
    <n v="11519"/>
  </r>
  <r>
    <n v="5"/>
    <x v="3"/>
    <s v="All"/>
    <x v="1"/>
    <x v="4"/>
    <n v="0"/>
    <n v="0"/>
    <n v="0"/>
    <n v="11519"/>
  </r>
  <r>
    <n v="5"/>
    <x v="3"/>
    <s v="All"/>
    <x v="1"/>
    <x v="5"/>
    <n v="0"/>
    <n v="0"/>
    <n v="0"/>
    <n v="11519"/>
  </r>
  <r>
    <n v="5"/>
    <x v="3"/>
    <s v="All"/>
    <x v="1"/>
    <x v="6"/>
    <n v="4"/>
    <n v="2"/>
    <n v="36"/>
    <n v="11519"/>
  </r>
  <r>
    <n v="5"/>
    <x v="3"/>
    <s v="All"/>
    <x v="1"/>
    <x v="7"/>
    <n v="0"/>
    <n v="0"/>
    <n v="0"/>
    <n v="11519"/>
  </r>
  <r>
    <n v="5"/>
    <x v="3"/>
    <s v="All"/>
    <x v="1"/>
    <x v="8"/>
    <n v="0"/>
    <n v="0"/>
    <n v="0"/>
    <n v="11519"/>
  </r>
  <r>
    <n v="5"/>
    <x v="3"/>
    <s v="All"/>
    <x v="1"/>
    <x v="9"/>
    <n v="1"/>
    <n v="1"/>
    <n v="30"/>
    <n v="11519"/>
  </r>
  <r>
    <n v="5"/>
    <x v="3"/>
    <s v="All"/>
    <x v="1"/>
    <x v="10"/>
    <n v="5"/>
    <n v="1"/>
    <n v="150"/>
    <n v="11519"/>
  </r>
  <r>
    <n v="5"/>
    <x v="3"/>
    <s v="All"/>
    <x v="2"/>
    <x v="0"/>
    <n v="148"/>
    <n v="136"/>
    <n v="1058"/>
    <n v="4134"/>
  </r>
  <r>
    <n v="5"/>
    <x v="3"/>
    <s v="All"/>
    <x v="2"/>
    <x v="1"/>
    <n v="0"/>
    <n v="0"/>
    <n v="0"/>
    <n v="4134"/>
  </r>
  <r>
    <n v="5"/>
    <x v="3"/>
    <s v="All"/>
    <x v="2"/>
    <x v="2"/>
    <n v="0"/>
    <n v="0"/>
    <n v="0"/>
    <n v="4134"/>
  </r>
  <r>
    <n v="5"/>
    <x v="3"/>
    <s v="All"/>
    <x v="2"/>
    <x v="3"/>
    <n v="0"/>
    <n v="0"/>
    <n v="0"/>
    <n v="4134"/>
  </r>
  <r>
    <n v="5"/>
    <x v="3"/>
    <s v="All"/>
    <x v="2"/>
    <x v="4"/>
    <n v="0"/>
    <n v="0"/>
    <n v="0"/>
    <n v="4134"/>
  </r>
  <r>
    <n v="5"/>
    <x v="3"/>
    <s v="All"/>
    <x v="2"/>
    <x v="5"/>
    <n v="0"/>
    <n v="0"/>
    <n v="0"/>
    <n v="4134"/>
  </r>
  <r>
    <n v="5"/>
    <x v="3"/>
    <s v="All"/>
    <x v="2"/>
    <x v="6"/>
    <n v="0"/>
    <n v="0"/>
    <n v="0"/>
    <n v="4134"/>
  </r>
  <r>
    <n v="5"/>
    <x v="3"/>
    <s v="All"/>
    <x v="2"/>
    <x v="7"/>
    <n v="0"/>
    <n v="0"/>
    <n v="0"/>
    <n v="4134"/>
  </r>
  <r>
    <n v="5"/>
    <x v="3"/>
    <s v="All"/>
    <x v="2"/>
    <x v="8"/>
    <n v="0"/>
    <n v="0"/>
    <n v="0"/>
    <n v="4134"/>
  </r>
  <r>
    <n v="5"/>
    <x v="3"/>
    <s v="All"/>
    <x v="2"/>
    <x v="9"/>
    <n v="0"/>
    <n v="0"/>
    <n v="0"/>
    <n v="4134"/>
  </r>
  <r>
    <n v="5"/>
    <x v="3"/>
    <s v="All"/>
    <x v="2"/>
    <x v="10"/>
    <n v="0"/>
    <n v="0"/>
    <n v="0"/>
    <n v="4134"/>
  </r>
  <r>
    <n v="5"/>
    <x v="3"/>
    <s v="All"/>
    <x v="3"/>
    <x v="0"/>
    <n v="372"/>
    <n v="338"/>
    <n v="2524"/>
    <n v="8567"/>
  </r>
  <r>
    <n v="5"/>
    <x v="3"/>
    <s v="All"/>
    <x v="3"/>
    <x v="1"/>
    <n v="0"/>
    <n v="0"/>
    <n v="0"/>
    <n v="8567"/>
  </r>
  <r>
    <n v="5"/>
    <x v="3"/>
    <s v="All"/>
    <x v="3"/>
    <x v="2"/>
    <n v="0"/>
    <n v="0"/>
    <n v="0"/>
    <n v="8567"/>
  </r>
  <r>
    <n v="5"/>
    <x v="3"/>
    <s v="All"/>
    <x v="3"/>
    <x v="3"/>
    <n v="0"/>
    <n v="0"/>
    <n v="0"/>
    <n v="8567"/>
  </r>
  <r>
    <n v="5"/>
    <x v="3"/>
    <s v="All"/>
    <x v="3"/>
    <x v="4"/>
    <n v="0"/>
    <n v="0"/>
    <n v="0"/>
    <n v="8567"/>
  </r>
  <r>
    <n v="5"/>
    <x v="3"/>
    <s v="All"/>
    <x v="3"/>
    <x v="5"/>
    <n v="0"/>
    <n v="0"/>
    <n v="0"/>
    <n v="8567"/>
  </r>
  <r>
    <n v="5"/>
    <x v="3"/>
    <s v="All"/>
    <x v="3"/>
    <x v="6"/>
    <n v="6"/>
    <n v="2"/>
    <n v="82"/>
    <n v="8567"/>
  </r>
  <r>
    <n v="5"/>
    <x v="3"/>
    <s v="All"/>
    <x v="3"/>
    <x v="7"/>
    <n v="0"/>
    <n v="0"/>
    <n v="0"/>
    <n v="8567"/>
  </r>
  <r>
    <n v="5"/>
    <x v="3"/>
    <s v="All"/>
    <x v="3"/>
    <x v="8"/>
    <n v="0"/>
    <n v="0"/>
    <n v="0"/>
    <n v="8567"/>
  </r>
  <r>
    <n v="5"/>
    <x v="3"/>
    <s v="All"/>
    <x v="3"/>
    <x v="9"/>
    <n v="18"/>
    <n v="1"/>
    <n v="412"/>
    <n v="8567"/>
  </r>
  <r>
    <n v="5"/>
    <x v="3"/>
    <s v="All"/>
    <x v="3"/>
    <x v="10"/>
    <n v="0"/>
    <n v="0"/>
    <n v="0"/>
    <n v="8567"/>
  </r>
  <r>
    <n v="5"/>
    <x v="4"/>
    <s v="All"/>
    <x v="0"/>
    <x v="0"/>
    <n v="37"/>
    <n v="35"/>
    <n v="275"/>
    <n v="1703"/>
  </r>
  <r>
    <n v="5"/>
    <x v="4"/>
    <s v="All"/>
    <x v="0"/>
    <x v="1"/>
    <n v="0"/>
    <n v="0"/>
    <n v="0"/>
    <n v="1703"/>
  </r>
  <r>
    <n v="5"/>
    <x v="4"/>
    <s v="All"/>
    <x v="0"/>
    <x v="2"/>
    <n v="1"/>
    <n v="1"/>
    <n v="5"/>
    <n v="1703"/>
  </r>
  <r>
    <n v="5"/>
    <x v="4"/>
    <s v="All"/>
    <x v="0"/>
    <x v="3"/>
    <n v="0"/>
    <n v="0"/>
    <n v="0"/>
    <n v="1703"/>
  </r>
  <r>
    <n v="5"/>
    <x v="4"/>
    <s v="All"/>
    <x v="0"/>
    <x v="4"/>
    <n v="0"/>
    <n v="0"/>
    <n v="0"/>
    <n v="1703"/>
  </r>
  <r>
    <n v="5"/>
    <x v="4"/>
    <s v="All"/>
    <x v="0"/>
    <x v="5"/>
    <n v="0"/>
    <n v="0"/>
    <n v="0"/>
    <n v="1703"/>
  </r>
  <r>
    <n v="5"/>
    <x v="4"/>
    <s v="All"/>
    <x v="0"/>
    <x v="6"/>
    <n v="0"/>
    <n v="0"/>
    <n v="0"/>
    <n v="1703"/>
  </r>
  <r>
    <n v="5"/>
    <x v="4"/>
    <s v="All"/>
    <x v="0"/>
    <x v="7"/>
    <n v="0"/>
    <n v="0"/>
    <n v="0"/>
    <n v="1703"/>
  </r>
  <r>
    <n v="5"/>
    <x v="4"/>
    <s v="All"/>
    <x v="0"/>
    <x v="8"/>
    <n v="0"/>
    <n v="0"/>
    <n v="0"/>
    <n v="1703"/>
  </r>
  <r>
    <n v="5"/>
    <x v="4"/>
    <s v="All"/>
    <x v="0"/>
    <x v="9"/>
    <n v="0"/>
    <n v="0"/>
    <n v="0"/>
    <n v="1703"/>
  </r>
  <r>
    <n v="5"/>
    <x v="4"/>
    <s v="All"/>
    <x v="0"/>
    <x v="10"/>
    <n v="0"/>
    <n v="0"/>
    <n v="0"/>
    <n v="1703"/>
  </r>
  <r>
    <n v="5"/>
    <x v="4"/>
    <s v="All"/>
    <x v="1"/>
    <x v="0"/>
    <n v="500"/>
    <n v="435"/>
    <n v="2737"/>
    <n v="10286"/>
  </r>
  <r>
    <n v="5"/>
    <x v="4"/>
    <s v="All"/>
    <x v="1"/>
    <x v="1"/>
    <n v="0"/>
    <n v="0"/>
    <n v="0"/>
    <n v="10286"/>
  </r>
  <r>
    <n v="5"/>
    <x v="4"/>
    <s v="All"/>
    <x v="1"/>
    <x v="2"/>
    <n v="0"/>
    <n v="0"/>
    <n v="0"/>
    <n v="10286"/>
  </r>
  <r>
    <n v="5"/>
    <x v="4"/>
    <s v="All"/>
    <x v="1"/>
    <x v="3"/>
    <n v="0"/>
    <n v="0"/>
    <n v="0"/>
    <n v="10286"/>
  </r>
  <r>
    <n v="5"/>
    <x v="4"/>
    <s v="All"/>
    <x v="1"/>
    <x v="4"/>
    <n v="1"/>
    <n v="1"/>
    <n v="22"/>
    <n v="10286"/>
  </r>
  <r>
    <n v="5"/>
    <x v="4"/>
    <s v="All"/>
    <x v="1"/>
    <x v="5"/>
    <n v="0"/>
    <n v="0"/>
    <n v="0"/>
    <n v="10286"/>
  </r>
  <r>
    <n v="5"/>
    <x v="4"/>
    <s v="All"/>
    <x v="1"/>
    <x v="6"/>
    <n v="1"/>
    <n v="1"/>
    <n v="20"/>
    <n v="10286"/>
  </r>
  <r>
    <n v="5"/>
    <x v="4"/>
    <s v="All"/>
    <x v="1"/>
    <x v="7"/>
    <n v="1"/>
    <n v="1"/>
    <n v="20"/>
    <n v="10286"/>
  </r>
  <r>
    <n v="5"/>
    <x v="4"/>
    <s v="All"/>
    <x v="1"/>
    <x v="8"/>
    <n v="0"/>
    <n v="0"/>
    <n v="0"/>
    <n v="10286"/>
  </r>
  <r>
    <n v="5"/>
    <x v="4"/>
    <s v="All"/>
    <x v="1"/>
    <x v="9"/>
    <n v="1"/>
    <n v="1"/>
    <n v="30"/>
    <n v="10286"/>
  </r>
  <r>
    <n v="5"/>
    <x v="4"/>
    <s v="All"/>
    <x v="1"/>
    <x v="10"/>
    <n v="1"/>
    <n v="1"/>
    <n v="7"/>
    <n v="10286"/>
  </r>
  <r>
    <n v="5"/>
    <x v="4"/>
    <s v="All"/>
    <x v="2"/>
    <x v="0"/>
    <n v="127"/>
    <n v="122"/>
    <n v="882"/>
    <n v="3515"/>
  </r>
  <r>
    <n v="5"/>
    <x v="4"/>
    <s v="All"/>
    <x v="2"/>
    <x v="1"/>
    <n v="0"/>
    <n v="0"/>
    <n v="0"/>
    <n v="3515"/>
  </r>
  <r>
    <n v="5"/>
    <x v="4"/>
    <s v="All"/>
    <x v="2"/>
    <x v="2"/>
    <n v="0"/>
    <n v="0"/>
    <n v="0"/>
    <n v="3515"/>
  </r>
  <r>
    <n v="5"/>
    <x v="4"/>
    <s v="All"/>
    <x v="2"/>
    <x v="3"/>
    <n v="0"/>
    <n v="0"/>
    <n v="0"/>
    <n v="3515"/>
  </r>
  <r>
    <n v="5"/>
    <x v="4"/>
    <s v="All"/>
    <x v="2"/>
    <x v="4"/>
    <n v="0"/>
    <n v="0"/>
    <n v="0"/>
    <n v="3515"/>
  </r>
  <r>
    <n v="5"/>
    <x v="4"/>
    <s v="All"/>
    <x v="2"/>
    <x v="5"/>
    <n v="0"/>
    <n v="0"/>
    <n v="0"/>
    <n v="3515"/>
  </r>
  <r>
    <n v="5"/>
    <x v="4"/>
    <s v="All"/>
    <x v="2"/>
    <x v="6"/>
    <n v="0"/>
    <n v="0"/>
    <n v="0"/>
    <n v="3515"/>
  </r>
  <r>
    <n v="5"/>
    <x v="4"/>
    <s v="All"/>
    <x v="2"/>
    <x v="7"/>
    <n v="2"/>
    <n v="1"/>
    <n v="14"/>
    <n v="3515"/>
  </r>
  <r>
    <n v="5"/>
    <x v="4"/>
    <s v="All"/>
    <x v="2"/>
    <x v="8"/>
    <n v="0"/>
    <n v="0"/>
    <n v="0"/>
    <n v="3515"/>
  </r>
  <r>
    <n v="5"/>
    <x v="4"/>
    <s v="All"/>
    <x v="2"/>
    <x v="9"/>
    <n v="0"/>
    <n v="0"/>
    <n v="0"/>
    <n v="3515"/>
  </r>
  <r>
    <n v="5"/>
    <x v="4"/>
    <s v="All"/>
    <x v="2"/>
    <x v="10"/>
    <n v="0"/>
    <n v="0"/>
    <n v="0"/>
    <n v="3515"/>
  </r>
  <r>
    <n v="5"/>
    <x v="4"/>
    <s v="All"/>
    <x v="3"/>
    <x v="0"/>
    <n v="341"/>
    <n v="307"/>
    <n v="2122"/>
    <n v="7383"/>
  </r>
  <r>
    <n v="5"/>
    <x v="4"/>
    <s v="All"/>
    <x v="3"/>
    <x v="1"/>
    <n v="0"/>
    <n v="0"/>
    <n v="0"/>
    <n v="7383"/>
  </r>
  <r>
    <n v="5"/>
    <x v="4"/>
    <s v="All"/>
    <x v="3"/>
    <x v="2"/>
    <n v="0"/>
    <n v="0"/>
    <n v="0"/>
    <n v="7383"/>
  </r>
  <r>
    <n v="5"/>
    <x v="4"/>
    <s v="All"/>
    <x v="3"/>
    <x v="3"/>
    <n v="0"/>
    <n v="0"/>
    <n v="0"/>
    <n v="7383"/>
  </r>
  <r>
    <n v="5"/>
    <x v="4"/>
    <s v="All"/>
    <x v="3"/>
    <x v="4"/>
    <n v="0"/>
    <n v="0"/>
    <n v="0"/>
    <n v="7383"/>
  </r>
  <r>
    <n v="5"/>
    <x v="4"/>
    <s v="All"/>
    <x v="3"/>
    <x v="5"/>
    <n v="0"/>
    <n v="0"/>
    <n v="0"/>
    <n v="7383"/>
  </r>
  <r>
    <n v="5"/>
    <x v="4"/>
    <s v="All"/>
    <x v="3"/>
    <x v="6"/>
    <n v="0"/>
    <n v="0"/>
    <n v="0"/>
    <n v="7383"/>
  </r>
  <r>
    <n v="5"/>
    <x v="4"/>
    <s v="All"/>
    <x v="3"/>
    <x v="7"/>
    <n v="0"/>
    <n v="0"/>
    <n v="0"/>
    <n v="7383"/>
  </r>
  <r>
    <n v="5"/>
    <x v="4"/>
    <s v="All"/>
    <x v="3"/>
    <x v="8"/>
    <n v="0"/>
    <n v="0"/>
    <n v="0"/>
    <n v="7383"/>
  </r>
  <r>
    <n v="5"/>
    <x v="4"/>
    <s v="All"/>
    <x v="3"/>
    <x v="9"/>
    <n v="12"/>
    <n v="1"/>
    <n v="360"/>
    <n v="7383"/>
  </r>
  <r>
    <n v="5"/>
    <x v="4"/>
    <s v="All"/>
    <x v="3"/>
    <x v="10"/>
    <n v="1"/>
    <n v="1"/>
    <n v="5"/>
    <n v="7383"/>
  </r>
  <r>
    <n v="5"/>
    <x v="5"/>
    <s v="All"/>
    <x v="0"/>
    <x v="0"/>
    <n v="35"/>
    <n v="31"/>
    <n v="33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0"/>
    <x v="9"/>
    <n v="0"/>
    <n v="0"/>
    <n v="0"/>
    <n v="1469"/>
  </r>
  <r>
    <n v="5"/>
    <x v="5"/>
    <s v="All"/>
    <x v="0"/>
    <x v="10"/>
    <n v="0"/>
    <n v="0"/>
    <n v="0"/>
    <n v="1469"/>
  </r>
  <r>
    <n v="5"/>
    <x v="5"/>
    <s v="All"/>
    <x v="1"/>
    <x v="0"/>
    <n v="380"/>
    <n v="337"/>
    <n v="1997"/>
    <n v="8692"/>
  </r>
  <r>
    <n v="5"/>
    <x v="5"/>
    <s v="All"/>
    <x v="1"/>
    <x v="1"/>
    <n v="0"/>
    <n v="0"/>
    <n v="0"/>
    <n v="8692"/>
  </r>
  <r>
    <n v="5"/>
    <x v="5"/>
    <s v="All"/>
    <x v="1"/>
    <x v="2"/>
    <n v="0"/>
    <n v="0"/>
    <n v="0"/>
    <n v="8692"/>
  </r>
  <r>
    <n v="5"/>
    <x v="5"/>
    <s v="All"/>
    <x v="1"/>
    <x v="3"/>
    <n v="0"/>
    <n v="0"/>
    <n v="0"/>
    <n v="8692"/>
  </r>
  <r>
    <n v="5"/>
    <x v="5"/>
    <s v="All"/>
    <x v="1"/>
    <x v="4"/>
    <n v="0"/>
    <n v="0"/>
    <n v="0"/>
    <n v="8692"/>
  </r>
  <r>
    <n v="5"/>
    <x v="5"/>
    <s v="All"/>
    <x v="1"/>
    <x v="5"/>
    <n v="0"/>
    <n v="0"/>
    <n v="0"/>
    <n v="8692"/>
  </r>
  <r>
    <n v="5"/>
    <x v="5"/>
    <s v="All"/>
    <x v="1"/>
    <x v="6"/>
    <n v="2"/>
    <n v="1"/>
    <n v="60"/>
    <n v="8692"/>
  </r>
  <r>
    <n v="5"/>
    <x v="5"/>
    <s v="All"/>
    <x v="1"/>
    <x v="7"/>
    <n v="3"/>
    <n v="2"/>
    <n v="39"/>
    <n v="8692"/>
  </r>
  <r>
    <n v="5"/>
    <x v="5"/>
    <s v="All"/>
    <x v="1"/>
    <x v="8"/>
    <n v="0"/>
    <n v="0"/>
    <n v="0"/>
    <n v="8692"/>
  </r>
  <r>
    <n v="5"/>
    <x v="5"/>
    <s v="All"/>
    <x v="1"/>
    <x v="9"/>
    <n v="8"/>
    <n v="1"/>
    <n v="240"/>
    <n v="8692"/>
  </r>
  <r>
    <n v="5"/>
    <x v="5"/>
    <s v="All"/>
    <x v="1"/>
    <x v="10"/>
    <n v="1"/>
    <n v="1"/>
    <n v="7"/>
    <n v="8692"/>
  </r>
  <r>
    <n v="5"/>
    <x v="5"/>
    <s v="All"/>
    <x v="2"/>
    <x v="0"/>
    <n v="86"/>
    <n v="78"/>
    <n v="624"/>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0"/>
    <n v="0"/>
    <n v="0"/>
    <n v="2932"/>
  </r>
  <r>
    <n v="5"/>
    <x v="5"/>
    <s v="All"/>
    <x v="2"/>
    <x v="7"/>
    <n v="0"/>
    <n v="0"/>
    <n v="0"/>
    <n v="2932"/>
  </r>
  <r>
    <n v="5"/>
    <x v="5"/>
    <s v="All"/>
    <x v="2"/>
    <x v="8"/>
    <n v="0"/>
    <n v="0"/>
    <n v="0"/>
    <n v="2932"/>
  </r>
  <r>
    <n v="5"/>
    <x v="5"/>
    <s v="All"/>
    <x v="2"/>
    <x v="9"/>
    <n v="0"/>
    <n v="0"/>
    <n v="0"/>
    <n v="2932"/>
  </r>
  <r>
    <n v="5"/>
    <x v="5"/>
    <s v="All"/>
    <x v="2"/>
    <x v="10"/>
    <n v="0"/>
    <n v="0"/>
    <n v="0"/>
    <n v="2932"/>
  </r>
  <r>
    <n v="5"/>
    <x v="5"/>
    <s v="All"/>
    <x v="3"/>
    <x v="0"/>
    <n v="261"/>
    <n v="237"/>
    <n v="1551"/>
    <n v="6441"/>
  </r>
  <r>
    <n v="5"/>
    <x v="5"/>
    <s v="All"/>
    <x v="3"/>
    <x v="1"/>
    <n v="0"/>
    <n v="0"/>
    <n v="0"/>
    <n v="6441"/>
  </r>
  <r>
    <n v="5"/>
    <x v="5"/>
    <s v="All"/>
    <x v="3"/>
    <x v="2"/>
    <n v="0"/>
    <n v="0"/>
    <n v="0"/>
    <n v="6441"/>
  </r>
  <r>
    <n v="5"/>
    <x v="5"/>
    <s v="All"/>
    <x v="3"/>
    <x v="3"/>
    <n v="0"/>
    <n v="0"/>
    <n v="0"/>
    <n v="6441"/>
  </r>
  <r>
    <n v="5"/>
    <x v="5"/>
    <s v="All"/>
    <x v="3"/>
    <x v="4"/>
    <n v="0"/>
    <n v="0"/>
    <n v="0"/>
    <n v="6441"/>
  </r>
  <r>
    <n v="5"/>
    <x v="5"/>
    <s v="All"/>
    <x v="3"/>
    <x v="5"/>
    <n v="0"/>
    <n v="0"/>
    <n v="0"/>
    <n v="6441"/>
  </r>
  <r>
    <n v="5"/>
    <x v="5"/>
    <s v="All"/>
    <x v="3"/>
    <x v="6"/>
    <n v="6"/>
    <n v="2"/>
    <n v="79"/>
    <n v="6441"/>
  </r>
  <r>
    <n v="5"/>
    <x v="5"/>
    <s v="All"/>
    <x v="3"/>
    <x v="7"/>
    <n v="2"/>
    <n v="2"/>
    <n v="40"/>
    <n v="6441"/>
  </r>
  <r>
    <n v="5"/>
    <x v="5"/>
    <s v="All"/>
    <x v="3"/>
    <x v="8"/>
    <n v="0"/>
    <n v="0"/>
    <n v="0"/>
    <n v="6441"/>
  </r>
  <r>
    <n v="5"/>
    <x v="5"/>
    <s v="All"/>
    <x v="3"/>
    <x v="9"/>
    <n v="11"/>
    <n v="2"/>
    <n v="330"/>
    <n v="6441"/>
  </r>
  <r>
    <n v="5"/>
    <x v="5"/>
    <s v="All"/>
    <x v="3"/>
    <x v="10"/>
    <n v="0"/>
    <n v="0"/>
    <n v="0"/>
    <n v="6441"/>
  </r>
  <r>
    <n v="5"/>
    <x v="6"/>
    <s v="All"/>
    <x v="0"/>
    <x v="0"/>
    <n v="35"/>
    <n v="32"/>
    <n v="293"/>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0"/>
    <n v="0"/>
    <n v="0"/>
    <n v="1163"/>
  </r>
  <r>
    <n v="5"/>
    <x v="6"/>
    <s v="All"/>
    <x v="0"/>
    <x v="8"/>
    <n v="0"/>
    <n v="0"/>
    <n v="0"/>
    <n v="1163"/>
  </r>
  <r>
    <n v="5"/>
    <x v="6"/>
    <s v="All"/>
    <x v="0"/>
    <x v="9"/>
    <n v="0"/>
    <n v="0"/>
    <n v="0"/>
    <n v="1163"/>
  </r>
  <r>
    <n v="5"/>
    <x v="6"/>
    <s v="All"/>
    <x v="0"/>
    <x v="10"/>
    <n v="0"/>
    <n v="0"/>
    <n v="0"/>
    <n v="1163"/>
  </r>
  <r>
    <n v="5"/>
    <x v="6"/>
    <s v="All"/>
    <x v="1"/>
    <x v="0"/>
    <n v="429"/>
    <n v="380"/>
    <n v="2156"/>
    <n v="7425"/>
  </r>
  <r>
    <n v="5"/>
    <x v="6"/>
    <s v="All"/>
    <x v="1"/>
    <x v="1"/>
    <n v="0"/>
    <n v="0"/>
    <n v="0"/>
    <n v="7425"/>
  </r>
  <r>
    <n v="5"/>
    <x v="6"/>
    <s v="All"/>
    <x v="1"/>
    <x v="2"/>
    <n v="0"/>
    <n v="0"/>
    <n v="0"/>
    <n v="7425"/>
  </r>
  <r>
    <n v="5"/>
    <x v="6"/>
    <s v="All"/>
    <x v="1"/>
    <x v="3"/>
    <n v="0"/>
    <n v="0"/>
    <n v="0"/>
    <n v="7425"/>
  </r>
  <r>
    <n v="5"/>
    <x v="6"/>
    <s v="All"/>
    <x v="1"/>
    <x v="4"/>
    <n v="0"/>
    <n v="0"/>
    <n v="0"/>
    <n v="7425"/>
  </r>
  <r>
    <n v="5"/>
    <x v="6"/>
    <s v="All"/>
    <x v="1"/>
    <x v="5"/>
    <n v="0"/>
    <n v="0"/>
    <n v="0"/>
    <n v="7425"/>
  </r>
  <r>
    <n v="5"/>
    <x v="6"/>
    <s v="All"/>
    <x v="1"/>
    <x v="6"/>
    <n v="3"/>
    <n v="1"/>
    <n v="14"/>
    <n v="7425"/>
  </r>
  <r>
    <n v="5"/>
    <x v="6"/>
    <s v="All"/>
    <x v="1"/>
    <x v="7"/>
    <n v="0"/>
    <n v="0"/>
    <n v="0"/>
    <n v="7425"/>
  </r>
  <r>
    <n v="5"/>
    <x v="6"/>
    <s v="All"/>
    <x v="1"/>
    <x v="8"/>
    <n v="0"/>
    <n v="0"/>
    <n v="0"/>
    <n v="7425"/>
  </r>
  <r>
    <n v="5"/>
    <x v="6"/>
    <s v="All"/>
    <x v="1"/>
    <x v="9"/>
    <n v="13"/>
    <n v="2"/>
    <n v="390"/>
    <n v="7425"/>
  </r>
  <r>
    <n v="5"/>
    <x v="6"/>
    <s v="All"/>
    <x v="1"/>
    <x v="10"/>
    <n v="3"/>
    <n v="2"/>
    <n v="27"/>
    <n v="7425"/>
  </r>
  <r>
    <n v="5"/>
    <x v="6"/>
    <s v="All"/>
    <x v="2"/>
    <x v="0"/>
    <n v="76"/>
    <n v="68"/>
    <n v="584"/>
    <n v="2369"/>
  </r>
  <r>
    <n v="5"/>
    <x v="6"/>
    <s v="All"/>
    <x v="2"/>
    <x v="1"/>
    <n v="0"/>
    <n v="0"/>
    <n v="0"/>
    <n v="2369"/>
  </r>
  <r>
    <n v="5"/>
    <x v="6"/>
    <s v="All"/>
    <x v="2"/>
    <x v="2"/>
    <n v="0"/>
    <n v="0"/>
    <n v="0"/>
    <n v="2369"/>
  </r>
  <r>
    <n v="5"/>
    <x v="6"/>
    <s v="All"/>
    <x v="2"/>
    <x v="3"/>
    <n v="0"/>
    <n v="0"/>
    <n v="0"/>
    <n v="2369"/>
  </r>
  <r>
    <n v="5"/>
    <x v="6"/>
    <s v="All"/>
    <x v="2"/>
    <x v="4"/>
    <n v="0"/>
    <n v="0"/>
    <n v="0"/>
    <n v="2369"/>
  </r>
  <r>
    <n v="5"/>
    <x v="6"/>
    <s v="All"/>
    <x v="2"/>
    <x v="5"/>
    <n v="0"/>
    <n v="0"/>
    <n v="0"/>
    <n v="2369"/>
  </r>
  <r>
    <n v="5"/>
    <x v="6"/>
    <s v="All"/>
    <x v="2"/>
    <x v="6"/>
    <n v="0"/>
    <n v="0"/>
    <n v="0"/>
    <n v="2369"/>
  </r>
  <r>
    <n v="5"/>
    <x v="6"/>
    <s v="All"/>
    <x v="2"/>
    <x v="7"/>
    <n v="0"/>
    <n v="0"/>
    <n v="0"/>
    <n v="2369"/>
  </r>
  <r>
    <n v="5"/>
    <x v="6"/>
    <s v="All"/>
    <x v="2"/>
    <x v="8"/>
    <n v="0"/>
    <n v="0"/>
    <n v="0"/>
    <n v="2369"/>
  </r>
  <r>
    <n v="5"/>
    <x v="6"/>
    <s v="All"/>
    <x v="2"/>
    <x v="9"/>
    <n v="0"/>
    <n v="0"/>
    <n v="0"/>
    <n v="2369"/>
  </r>
  <r>
    <n v="5"/>
    <x v="6"/>
    <s v="All"/>
    <x v="2"/>
    <x v="10"/>
    <n v="0"/>
    <n v="0"/>
    <n v="0"/>
    <n v="2369"/>
  </r>
  <r>
    <n v="5"/>
    <x v="6"/>
    <s v="All"/>
    <x v="3"/>
    <x v="0"/>
    <n v="226"/>
    <n v="210"/>
    <n v="1514"/>
    <n v="5439"/>
  </r>
  <r>
    <n v="5"/>
    <x v="6"/>
    <s v="All"/>
    <x v="3"/>
    <x v="1"/>
    <n v="0"/>
    <n v="0"/>
    <n v="0"/>
    <n v="5439"/>
  </r>
  <r>
    <n v="5"/>
    <x v="6"/>
    <s v="All"/>
    <x v="3"/>
    <x v="2"/>
    <n v="0"/>
    <n v="0"/>
    <n v="0"/>
    <n v="5439"/>
  </r>
  <r>
    <n v="5"/>
    <x v="6"/>
    <s v="All"/>
    <x v="3"/>
    <x v="3"/>
    <n v="0"/>
    <n v="0"/>
    <n v="0"/>
    <n v="5439"/>
  </r>
  <r>
    <n v="5"/>
    <x v="6"/>
    <s v="All"/>
    <x v="3"/>
    <x v="4"/>
    <n v="0"/>
    <n v="0"/>
    <n v="0"/>
    <n v="5439"/>
  </r>
  <r>
    <n v="5"/>
    <x v="6"/>
    <s v="All"/>
    <x v="3"/>
    <x v="5"/>
    <n v="0"/>
    <n v="0"/>
    <n v="0"/>
    <n v="5439"/>
  </r>
  <r>
    <n v="5"/>
    <x v="6"/>
    <s v="All"/>
    <x v="3"/>
    <x v="6"/>
    <n v="1"/>
    <n v="1"/>
    <n v="30"/>
    <n v="5439"/>
  </r>
  <r>
    <n v="5"/>
    <x v="6"/>
    <s v="All"/>
    <x v="3"/>
    <x v="7"/>
    <n v="0"/>
    <n v="0"/>
    <n v="0"/>
    <n v="5439"/>
  </r>
  <r>
    <n v="5"/>
    <x v="6"/>
    <s v="All"/>
    <x v="3"/>
    <x v="8"/>
    <n v="0"/>
    <n v="0"/>
    <n v="0"/>
    <n v="5439"/>
  </r>
  <r>
    <n v="5"/>
    <x v="6"/>
    <s v="All"/>
    <x v="3"/>
    <x v="9"/>
    <n v="3"/>
    <n v="1"/>
    <n v="90"/>
    <n v="5439"/>
  </r>
  <r>
    <n v="5"/>
    <x v="6"/>
    <s v="All"/>
    <x v="3"/>
    <x v="10"/>
    <n v="0"/>
    <n v="0"/>
    <n v="0"/>
    <n v="5439"/>
  </r>
  <r>
    <n v="5"/>
    <x v="7"/>
    <s v="All"/>
    <x v="0"/>
    <x v="0"/>
    <n v="27"/>
    <n v="27"/>
    <n v="167"/>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0"/>
    <n v="0"/>
    <n v="0"/>
    <n v="938"/>
  </r>
  <r>
    <n v="5"/>
    <x v="7"/>
    <s v="All"/>
    <x v="0"/>
    <x v="8"/>
    <n v="0"/>
    <n v="0"/>
    <n v="0"/>
    <n v="938"/>
  </r>
  <r>
    <n v="5"/>
    <x v="7"/>
    <s v="All"/>
    <x v="0"/>
    <x v="9"/>
    <n v="0"/>
    <n v="0"/>
    <n v="0"/>
    <n v="938"/>
  </r>
  <r>
    <n v="5"/>
    <x v="7"/>
    <s v="All"/>
    <x v="0"/>
    <x v="10"/>
    <n v="0"/>
    <n v="0"/>
    <n v="0"/>
    <n v="938"/>
  </r>
  <r>
    <n v="5"/>
    <x v="7"/>
    <s v="All"/>
    <x v="1"/>
    <x v="0"/>
    <n v="363"/>
    <n v="319"/>
    <n v="1708"/>
    <n v="5815"/>
  </r>
  <r>
    <n v="5"/>
    <x v="7"/>
    <s v="All"/>
    <x v="1"/>
    <x v="1"/>
    <n v="0"/>
    <n v="0"/>
    <n v="0"/>
    <n v="5815"/>
  </r>
  <r>
    <n v="5"/>
    <x v="7"/>
    <s v="All"/>
    <x v="1"/>
    <x v="2"/>
    <n v="0"/>
    <n v="0"/>
    <n v="0"/>
    <n v="5815"/>
  </r>
  <r>
    <n v="5"/>
    <x v="7"/>
    <s v="All"/>
    <x v="1"/>
    <x v="3"/>
    <n v="0"/>
    <n v="0"/>
    <n v="0"/>
    <n v="5815"/>
  </r>
  <r>
    <n v="5"/>
    <x v="7"/>
    <s v="All"/>
    <x v="1"/>
    <x v="4"/>
    <n v="0"/>
    <n v="0"/>
    <n v="0"/>
    <n v="5815"/>
  </r>
  <r>
    <n v="5"/>
    <x v="7"/>
    <s v="All"/>
    <x v="1"/>
    <x v="5"/>
    <n v="1"/>
    <n v="1"/>
    <n v="20"/>
    <n v="5815"/>
  </r>
  <r>
    <n v="5"/>
    <x v="7"/>
    <s v="All"/>
    <x v="1"/>
    <x v="6"/>
    <n v="3"/>
    <n v="2"/>
    <n v="38"/>
    <n v="5815"/>
  </r>
  <r>
    <n v="5"/>
    <x v="7"/>
    <s v="All"/>
    <x v="1"/>
    <x v="7"/>
    <n v="2"/>
    <n v="2"/>
    <n v="15"/>
    <n v="5815"/>
  </r>
  <r>
    <n v="5"/>
    <x v="7"/>
    <s v="All"/>
    <x v="1"/>
    <x v="8"/>
    <n v="0"/>
    <n v="0"/>
    <n v="0"/>
    <n v="5815"/>
  </r>
  <r>
    <n v="5"/>
    <x v="7"/>
    <s v="All"/>
    <x v="1"/>
    <x v="9"/>
    <n v="14"/>
    <n v="2"/>
    <n v="420"/>
    <n v="5815"/>
  </r>
  <r>
    <n v="5"/>
    <x v="7"/>
    <s v="All"/>
    <x v="1"/>
    <x v="10"/>
    <n v="3"/>
    <n v="3"/>
    <n v="68"/>
    <n v="5815"/>
  </r>
  <r>
    <n v="5"/>
    <x v="7"/>
    <s v="All"/>
    <x v="2"/>
    <x v="0"/>
    <n v="81"/>
    <n v="76"/>
    <n v="583"/>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0"/>
    <n v="0"/>
    <n v="0"/>
    <n v="1782"/>
  </r>
  <r>
    <n v="5"/>
    <x v="7"/>
    <s v="All"/>
    <x v="2"/>
    <x v="9"/>
    <n v="0"/>
    <n v="0"/>
    <n v="0"/>
    <n v="1782"/>
  </r>
  <r>
    <n v="5"/>
    <x v="7"/>
    <s v="All"/>
    <x v="2"/>
    <x v="10"/>
    <n v="0"/>
    <n v="0"/>
    <n v="0"/>
    <n v="1782"/>
  </r>
  <r>
    <n v="5"/>
    <x v="7"/>
    <s v="All"/>
    <x v="3"/>
    <x v="0"/>
    <n v="201"/>
    <n v="188"/>
    <n v="1258"/>
    <n v="4275"/>
  </r>
  <r>
    <n v="5"/>
    <x v="7"/>
    <s v="All"/>
    <x v="3"/>
    <x v="1"/>
    <n v="0"/>
    <n v="0"/>
    <n v="0"/>
    <n v="4275"/>
  </r>
  <r>
    <n v="5"/>
    <x v="7"/>
    <s v="All"/>
    <x v="3"/>
    <x v="2"/>
    <n v="0"/>
    <n v="0"/>
    <n v="0"/>
    <n v="4275"/>
  </r>
  <r>
    <n v="5"/>
    <x v="7"/>
    <s v="All"/>
    <x v="3"/>
    <x v="3"/>
    <n v="0"/>
    <n v="0"/>
    <n v="0"/>
    <n v="4275"/>
  </r>
  <r>
    <n v="5"/>
    <x v="7"/>
    <s v="All"/>
    <x v="3"/>
    <x v="4"/>
    <n v="0"/>
    <n v="0"/>
    <n v="0"/>
    <n v="4275"/>
  </r>
  <r>
    <n v="5"/>
    <x v="7"/>
    <s v="All"/>
    <x v="3"/>
    <x v="5"/>
    <n v="0"/>
    <n v="0"/>
    <n v="0"/>
    <n v="4275"/>
  </r>
  <r>
    <n v="5"/>
    <x v="7"/>
    <s v="All"/>
    <x v="3"/>
    <x v="6"/>
    <n v="0"/>
    <n v="0"/>
    <n v="0"/>
    <n v="4275"/>
  </r>
  <r>
    <n v="5"/>
    <x v="7"/>
    <s v="All"/>
    <x v="3"/>
    <x v="7"/>
    <n v="2"/>
    <n v="1"/>
    <n v="19"/>
    <n v="4275"/>
  </r>
  <r>
    <n v="5"/>
    <x v="7"/>
    <s v="All"/>
    <x v="3"/>
    <x v="8"/>
    <n v="0"/>
    <n v="0"/>
    <n v="0"/>
    <n v="4275"/>
  </r>
  <r>
    <n v="5"/>
    <x v="7"/>
    <s v="All"/>
    <x v="3"/>
    <x v="9"/>
    <n v="0"/>
    <n v="0"/>
    <n v="0"/>
    <n v="4275"/>
  </r>
  <r>
    <n v="5"/>
    <x v="7"/>
    <s v="All"/>
    <x v="3"/>
    <x v="10"/>
    <n v="1"/>
    <n v="1"/>
    <n v="30"/>
    <n v="4275"/>
  </r>
  <r>
    <n v="5"/>
    <x v="8"/>
    <s v="All"/>
    <x v="0"/>
    <x v="0"/>
    <n v="15"/>
    <n v="15"/>
    <n v="112"/>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1"/>
    <n v="1"/>
    <n v="3"/>
    <n v="745"/>
  </r>
  <r>
    <n v="5"/>
    <x v="8"/>
    <s v="All"/>
    <x v="0"/>
    <x v="8"/>
    <n v="0"/>
    <n v="0"/>
    <n v="0"/>
    <n v="745"/>
  </r>
  <r>
    <n v="5"/>
    <x v="8"/>
    <s v="All"/>
    <x v="0"/>
    <x v="9"/>
    <n v="0"/>
    <n v="0"/>
    <n v="0"/>
    <n v="745"/>
  </r>
  <r>
    <n v="5"/>
    <x v="8"/>
    <s v="All"/>
    <x v="0"/>
    <x v="10"/>
    <n v="0"/>
    <n v="0"/>
    <n v="0"/>
    <n v="745"/>
  </r>
  <r>
    <n v="5"/>
    <x v="8"/>
    <s v="All"/>
    <x v="1"/>
    <x v="0"/>
    <n v="277"/>
    <n v="243"/>
    <n v="1488"/>
    <n v="4667"/>
  </r>
  <r>
    <n v="5"/>
    <x v="8"/>
    <s v="All"/>
    <x v="1"/>
    <x v="1"/>
    <n v="0"/>
    <n v="0"/>
    <n v="0"/>
    <n v="4667"/>
  </r>
  <r>
    <n v="5"/>
    <x v="8"/>
    <s v="All"/>
    <x v="1"/>
    <x v="2"/>
    <n v="0"/>
    <n v="0"/>
    <n v="0"/>
    <n v="4667"/>
  </r>
  <r>
    <n v="5"/>
    <x v="8"/>
    <s v="All"/>
    <x v="1"/>
    <x v="3"/>
    <n v="2"/>
    <n v="2"/>
    <n v="10"/>
    <n v="4667"/>
  </r>
  <r>
    <n v="5"/>
    <x v="8"/>
    <s v="All"/>
    <x v="1"/>
    <x v="4"/>
    <n v="0"/>
    <n v="0"/>
    <n v="0"/>
    <n v="4667"/>
  </r>
  <r>
    <n v="5"/>
    <x v="8"/>
    <s v="All"/>
    <x v="1"/>
    <x v="5"/>
    <n v="0"/>
    <n v="0"/>
    <n v="0"/>
    <n v="4667"/>
  </r>
  <r>
    <n v="5"/>
    <x v="8"/>
    <s v="All"/>
    <x v="1"/>
    <x v="6"/>
    <n v="1"/>
    <n v="1"/>
    <n v="2"/>
    <n v="4667"/>
  </r>
  <r>
    <n v="5"/>
    <x v="8"/>
    <s v="All"/>
    <x v="1"/>
    <x v="7"/>
    <n v="1"/>
    <n v="1"/>
    <n v="3"/>
    <n v="4667"/>
  </r>
  <r>
    <n v="5"/>
    <x v="8"/>
    <s v="All"/>
    <x v="1"/>
    <x v="8"/>
    <n v="0"/>
    <n v="0"/>
    <n v="0"/>
    <n v="4667"/>
  </r>
  <r>
    <n v="5"/>
    <x v="8"/>
    <s v="All"/>
    <x v="1"/>
    <x v="9"/>
    <n v="9"/>
    <n v="1"/>
    <n v="270"/>
    <n v="4667"/>
  </r>
  <r>
    <n v="5"/>
    <x v="8"/>
    <s v="All"/>
    <x v="1"/>
    <x v="10"/>
    <n v="1"/>
    <n v="1"/>
    <n v="5"/>
    <n v="4667"/>
  </r>
  <r>
    <n v="5"/>
    <x v="8"/>
    <s v="All"/>
    <x v="2"/>
    <x v="0"/>
    <n v="57"/>
    <n v="49"/>
    <n v="478"/>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0"/>
    <n v="0"/>
    <n v="0"/>
    <n v="1408"/>
  </r>
  <r>
    <n v="5"/>
    <x v="8"/>
    <s v="All"/>
    <x v="2"/>
    <x v="8"/>
    <n v="0"/>
    <n v="0"/>
    <n v="0"/>
    <n v="1408"/>
  </r>
  <r>
    <n v="5"/>
    <x v="8"/>
    <s v="All"/>
    <x v="2"/>
    <x v="9"/>
    <n v="0"/>
    <n v="0"/>
    <n v="0"/>
    <n v="1408"/>
  </r>
  <r>
    <n v="5"/>
    <x v="8"/>
    <s v="All"/>
    <x v="2"/>
    <x v="10"/>
    <n v="0"/>
    <n v="0"/>
    <n v="0"/>
    <n v="1408"/>
  </r>
  <r>
    <n v="5"/>
    <x v="8"/>
    <s v="All"/>
    <x v="3"/>
    <x v="0"/>
    <n v="167"/>
    <n v="151"/>
    <n v="1125"/>
    <n v="3383"/>
  </r>
  <r>
    <n v="5"/>
    <x v="8"/>
    <s v="All"/>
    <x v="3"/>
    <x v="1"/>
    <n v="0"/>
    <n v="0"/>
    <n v="0"/>
    <n v="3383"/>
  </r>
  <r>
    <n v="5"/>
    <x v="8"/>
    <s v="All"/>
    <x v="3"/>
    <x v="2"/>
    <n v="0"/>
    <n v="0"/>
    <n v="0"/>
    <n v="3383"/>
  </r>
  <r>
    <n v="5"/>
    <x v="8"/>
    <s v="All"/>
    <x v="3"/>
    <x v="3"/>
    <n v="0"/>
    <n v="0"/>
    <n v="0"/>
    <n v="3383"/>
  </r>
  <r>
    <n v="5"/>
    <x v="8"/>
    <s v="All"/>
    <x v="3"/>
    <x v="4"/>
    <n v="0"/>
    <n v="0"/>
    <n v="0"/>
    <n v="3383"/>
  </r>
  <r>
    <n v="5"/>
    <x v="8"/>
    <s v="All"/>
    <x v="3"/>
    <x v="5"/>
    <n v="0"/>
    <n v="0"/>
    <n v="0"/>
    <n v="3383"/>
  </r>
  <r>
    <n v="5"/>
    <x v="8"/>
    <s v="All"/>
    <x v="3"/>
    <x v="6"/>
    <n v="0"/>
    <n v="0"/>
    <n v="0"/>
    <n v="3383"/>
  </r>
  <r>
    <n v="5"/>
    <x v="8"/>
    <s v="All"/>
    <x v="3"/>
    <x v="7"/>
    <n v="0"/>
    <n v="0"/>
    <n v="0"/>
    <n v="3383"/>
  </r>
  <r>
    <n v="5"/>
    <x v="8"/>
    <s v="All"/>
    <x v="3"/>
    <x v="8"/>
    <n v="0"/>
    <n v="0"/>
    <n v="0"/>
    <n v="3383"/>
  </r>
  <r>
    <n v="5"/>
    <x v="8"/>
    <s v="All"/>
    <x v="3"/>
    <x v="9"/>
    <n v="0"/>
    <n v="0"/>
    <n v="0"/>
    <n v="3383"/>
  </r>
  <r>
    <n v="5"/>
    <x v="8"/>
    <s v="All"/>
    <x v="3"/>
    <x v="10"/>
    <n v="0"/>
    <n v="0"/>
    <n v="0"/>
    <n v="3383"/>
  </r>
  <r>
    <n v="5"/>
    <x v="9"/>
    <s v="All"/>
    <x v="0"/>
    <x v="0"/>
    <n v="12"/>
    <n v="12"/>
    <n v="89"/>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0"/>
    <n v="0"/>
    <n v="0"/>
    <n v="537"/>
  </r>
  <r>
    <n v="5"/>
    <x v="9"/>
    <s v="All"/>
    <x v="0"/>
    <x v="8"/>
    <n v="0"/>
    <n v="0"/>
    <n v="0"/>
    <n v="537"/>
  </r>
  <r>
    <n v="5"/>
    <x v="9"/>
    <s v="All"/>
    <x v="0"/>
    <x v="9"/>
    <n v="0"/>
    <n v="0"/>
    <n v="0"/>
    <n v="537"/>
  </r>
  <r>
    <n v="5"/>
    <x v="9"/>
    <s v="All"/>
    <x v="0"/>
    <x v="10"/>
    <n v="0"/>
    <n v="0"/>
    <n v="0"/>
    <n v="537"/>
  </r>
  <r>
    <n v="5"/>
    <x v="9"/>
    <s v="All"/>
    <x v="1"/>
    <x v="0"/>
    <n v="258"/>
    <n v="237"/>
    <n v="1267"/>
    <n v="3507"/>
  </r>
  <r>
    <n v="5"/>
    <x v="9"/>
    <s v="All"/>
    <x v="1"/>
    <x v="1"/>
    <n v="0"/>
    <n v="0"/>
    <n v="0"/>
    <n v="3507"/>
  </r>
  <r>
    <n v="5"/>
    <x v="9"/>
    <s v="All"/>
    <x v="1"/>
    <x v="2"/>
    <n v="0"/>
    <n v="0"/>
    <n v="0"/>
    <n v="3507"/>
  </r>
  <r>
    <n v="5"/>
    <x v="9"/>
    <s v="All"/>
    <x v="1"/>
    <x v="3"/>
    <n v="1"/>
    <n v="1"/>
    <n v="22"/>
    <n v="3507"/>
  </r>
  <r>
    <n v="5"/>
    <x v="9"/>
    <s v="All"/>
    <x v="1"/>
    <x v="4"/>
    <n v="0"/>
    <n v="0"/>
    <n v="0"/>
    <n v="3507"/>
  </r>
  <r>
    <n v="5"/>
    <x v="9"/>
    <s v="All"/>
    <x v="1"/>
    <x v="5"/>
    <n v="0"/>
    <n v="0"/>
    <n v="0"/>
    <n v="3507"/>
  </r>
  <r>
    <n v="5"/>
    <x v="9"/>
    <s v="All"/>
    <x v="1"/>
    <x v="6"/>
    <n v="3"/>
    <n v="1"/>
    <n v="8"/>
    <n v="3507"/>
  </r>
  <r>
    <n v="5"/>
    <x v="9"/>
    <s v="All"/>
    <x v="1"/>
    <x v="7"/>
    <n v="2"/>
    <n v="2"/>
    <n v="40"/>
    <n v="3507"/>
  </r>
  <r>
    <n v="5"/>
    <x v="9"/>
    <s v="All"/>
    <x v="1"/>
    <x v="8"/>
    <n v="0"/>
    <n v="0"/>
    <n v="0"/>
    <n v="3507"/>
  </r>
  <r>
    <n v="5"/>
    <x v="9"/>
    <s v="All"/>
    <x v="1"/>
    <x v="9"/>
    <n v="1"/>
    <n v="1"/>
    <n v="30"/>
    <n v="3507"/>
  </r>
  <r>
    <n v="5"/>
    <x v="9"/>
    <s v="All"/>
    <x v="1"/>
    <x v="10"/>
    <n v="1"/>
    <n v="1"/>
    <n v="5"/>
    <n v="3507"/>
  </r>
  <r>
    <n v="5"/>
    <x v="9"/>
    <s v="All"/>
    <x v="2"/>
    <x v="0"/>
    <n v="48"/>
    <n v="45"/>
    <n v="424"/>
    <n v="977"/>
  </r>
  <r>
    <n v="5"/>
    <x v="9"/>
    <s v="All"/>
    <x v="2"/>
    <x v="1"/>
    <n v="0"/>
    <n v="0"/>
    <n v="0"/>
    <n v="977"/>
  </r>
  <r>
    <n v="5"/>
    <x v="9"/>
    <s v="All"/>
    <x v="2"/>
    <x v="2"/>
    <n v="0"/>
    <n v="0"/>
    <n v="0"/>
    <n v="977"/>
  </r>
  <r>
    <n v="5"/>
    <x v="9"/>
    <s v="All"/>
    <x v="2"/>
    <x v="3"/>
    <n v="0"/>
    <n v="0"/>
    <n v="0"/>
    <n v="977"/>
  </r>
  <r>
    <n v="5"/>
    <x v="9"/>
    <s v="All"/>
    <x v="2"/>
    <x v="4"/>
    <n v="0"/>
    <n v="0"/>
    <n v="0"/>
    <n v="977"/>
  </r>
  <r>
    <n v="5"/>
    <x v="9"/>
    <s v="All"/>
    <x v="2"/>
    <x v="5"/>
    <n v="0"/>
    <n v="0"/>
    <n v="0"/>
    <n v="977"/>
  </r>
  <r>
    <n v="5"/>
    <x v="9"/>
    <s v="All"/>
    <x v="2"/>
    <x v="6"/>
    <n v="0"/>
    <n v="0"/>
    <n v="0"/>
    <n v="977"/>
  </r>
  <r>
    <n v="5"/>
    <x v="9"/>
    <s v="All"/>
    <x v="2"/>
    <x v="7"/>
    <n v="0"/>
    <n v="0"/>
    <n v="0"/>
    <n v="977"/>
  </r>
  <r>
    <n v="5"/>
    <x v="9"/>
    <s v="All"/>
    <x v="2"/>
    <x v="8"/>
    <n v="0"/>
    <n v="0"/>
    <n v="0"/>
    <n v="977"/>
  </r>
  <r>
    <n v="5"/>
    <x v="9"/>
    <s v="All"/>
    <x v="2"/>
    <x v="9"/>
    <n v="0"/>
    <n v="0"/>
    <n v="0"/>
    <n v="977"/>
  </r>
  <r>
    <n v="5"/>
    <x v="9"/>
    <s v="All"/>
    <x v="2"/>
    <x v="10"/>
    <n v="0"/>
    <n v="0"/>
    <n v="0"/>
    <n v="977"/>
  </r>
  <r>
    <n v="5"/>
    <x v="9"/>
    <s v="All"/>
    <x v="3"/>
    <x v="0"/>
    <n v="136"/>
    <n v="126"/>
    <n v="964"/>
    <n v="2474"/>
  </r>
  <r>
    <n v="5"/>
    <x v="9"/>
    <s v="All"/>
    <x v="3"/>
    <x v="1"/>
    <n v="0"/>
    <n v="0"/>
    <n v="0"/>
    <n v="2474"/>
  </r>
  <r>
    <n v="5"/>
    <x v="9"/>
    <s v="All"/>
    <x v="3"/>
    <x v="2"/>
    <n v="0"/>
    <n v="0"/>
    <n v="0"/>
    <n v="2474"/>
  </r>
  <r>
    <n v="5"/>
    <x v="9"/>
    <s v="All"/>
    <x v="3"/>
    <x v="3"/>
    <n v="1"/>
    <n v="1"/>
    <n v="10"/>
    <n v="2474"/>
  </r>
  <r>
    <n v="5"/>
    <x v="9"/>
    <s v="All"/>
    <x v="3"/>
    <x v="4"/>
    <n v="0"/>
    <n v="0"/>
    <n v="0"/>
    <n v="2474"/>
  </r>
  <r>
    <n v="5"/>
    <x v="9"/>
    <s v="All"/>
    <x v="3"/>
    <x v="5"/>
    <n v="0"/>
    <n v="0"/>
    <n v="0"/>
    <n v="2474"/>
  </r>
  <r>
    <n v="5"/>
    <x v="9"/>
    <s v="All"/>
    <x v="3"/>
    <x v="6"/>
    <n v="0"/>
    <n v="0"/>
    <n v="0"/>
    <n v="2474"/>
  </r>
  <r>
    <n v="5"/>
    <x v="9"/>
    <s v="All"/>
    <x v="3"/>
    <x v="7"/>
    <n v="0"/>
    <n v="0"/>
    <n v="0"/>
    <n v="2474"/>
  </r>
  <r>
    <n v="5"/>
    <x v="9"/>
    <s v="All"/>
    <x v="3"/>
    <x v="8"/>
    <n v="0"/>
    <n v="0"/>
    <n v="0"/>
    <n v="2474"/>
  </r>
  <r>
    <n v="5"/>
    <x v="9"/>
    <s v="All"/>
    <x v="3"/>
    <x v="9"/>
    <n v="0"/>
    <n v="0"/>
    <n v="0"/>
    <n v="2474"/>
  </r>
  <r>
    <n v="5"/>
    <x v="9"/>
    <s v="All"/>
    <x v="3"/>
    <x v="10"/>
    <n v="0"/>
    <n v="0"/>
    <n v="0"/>
    <n v="2474"/>
  </r>
  <r>
    <n v="5"/>
    <x v="10"/>
    <s v="All"/>
    <x v="0"/>
    <x v="0"/>
    <n v="16"/>
    <n v="16"/>
    <n v="9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0"/>
    <x v="9"/>
    <n v="0"/>
    <n v="0"/>
    <n v="0"/>
    <n v="349"/>
  </r>
  <r>
    <n v="5"/>
    <x v="10"/>
    <s v="All"/>
    <x v="0"/>
    <x v="10"/>
    <n v="0"/>
    <n v="0"/>
    <n v="0"/>
    <n v="349"/>
  </r>
  <r>
    <n v="5"/>
    <x v="10"/>
    <s v="All"/>
    <x v="1"/>
    <x v="0"/>
    <n v="187"/>
    <n v="165"/>
    <n v="979"/>
    <n v="2432"/>
  </r>
  <r>
    <n v="5"/>
    <x v="10"/>
    <s v="All"/>
    <x v="1"/>
    <x v="1"/>
    <n v="0"/>
    <n v="0"/>
    <n v="0"/>
    <n v="2432"/>
  </r>
  <r>
    <n v="5"/>
    <x v="10"/>
    <s v="All"/>
    <x v="1"/>
    <x v="2"/>
    <n v="0"/>
    <n v="0"/>
    <n v="0"/>
    <n v="2432"/>
  </r>
  <r>
    <n v="5"/>
    <x v="10"/>
    <s v="All"/>
    <x v="1"/>
    <x v="3"/>
    <n v="0"/>
    <n v="0"/>
    <n v="0"/>
    <n v="2432"/>
  </r>
  <r>
    <n v="5"/>
    <x v="10"/>
    <s v="All"/>
    <x v="1"/>
    <x v="4"/>
    <n v="0"/>
    <n v="0"/>
    <n v="0"/>
    <n v="2432"/>
  </r>
  <r>
    <n v="5"/>
    <x v="10"/>
    <s v="All"/>
    <x v="1"/>
    <x v="5"/>
    <n v="0"/>
    <n v="0"/>
    <n v="0"/>
    <n v="2432"/>
  </r>
  <r>
    <n v="5"/>
    <x v="10"/>
    <s v="All"/>
    <x v="1"/>
    <x v="6"/>
    <n v="3"/>
    <n v="1"/>
    <n v="44"/>
    <n v="2432"/>
  </r>
  <r>
    <n v="5"/>
    <x v="10"/>
    <s v="All"/>
    <x v="1"/>
    <x v="7"/>
    <n v="0"/>
    <n v="0"/>
    <n v="0"/>
    <n v="2432"/>
  </r>
  <r>
    <n v="5"/>
    <x v="10"/>
    <s v="All"/>
    <x v="1"/>
    <x v="8"/>
    <n v="0"/>
    <n v="0"/>
    <n v="0"/>
    <n v="2432"/>
  </r>
  <r>
    <n v="5"/>
    <x v="10"/>
    <s v="All"/>
    <x v="1"/>
    <x v="9"/>
    <n v="0"/>
    <n v="0"/>
    <n v="0"/>
    <n v="2432"/>
  </r>
  <r>
    <n v="5"/>
    <x v="10"/>
    <s v="All"/>
    <x v="1"/>
    <x v="10"/>
    <n v="2"/>
    <n v="2"/>
    <n v="13"/>
    <n v="2432"/>
  </r>
  <r>
    <n v="5"/>
    <x v="10"/>
    <s v="All"/>
    <x v="2"/>
    <x v="0"/>
    <n v="40"/>
    <n v="38"/>
    <n v="295"/>
    <n v="659"/>
  </r>
  <r>
    <n v="5"/>
    <x v="10"/>
    <s v="All"/>
    <x v="2"/>
    <x v="1"/>
    <n v="0"/>
    <n v="0"/>
    <n v="0"/>
    <n v="659"/>
  </r>
  <r>
    <n v="5"/>
    <x v="10"/>
    <s v="All"/>
    <x v="2"/>
    <x v="2"/>
    <n v="0"/>
    <n v="0"/>
    <n v="0"/>
    <n v="659"/>
  </r>
  <r>
    <n v="5"/>
    <x v="10"/>
    <s v="All"/>
    <x v="2"/>
    <x v="3"/>
    <n v="0"/>
    <n v="0"/>
    <n v="0"/>
    <n v="659"/>
  </r>
  <r>
    <n v="5"/>
    <x v="10"/>
    <s v="All"/>
    <x v="2"/>
    <x v="4"/>
    <n v="0"/>
    <n v="0"/>
    <n v="0"/>
    <n v="659"/>
  </r>
  <r>
    <n v="5"/>
    <x v="10"/>
    <s v="All"/>
    <x v="2"/>
    <x v="5"/>
    <n v="1"/>
    <n v="1"/>
    <n v="25"/>
    <n v="659"/>
  </r>
  <r>
    <n v="5"/>
    <x v="10"/>
    <s v="All"/>
    <x v="2"/>
    <x v="6"/>
    <n v="0"/>
    <n v="0"/>
    <n v="0"/>
    <n v="659"/>
  </r>
  <r>
    <n v="5"/>
    <x v="10"/>
    <s v="All"/>
    <x v="2"/>
    <x v="7"/>
    <n v="1"/>
    <n v="1"/>
    <n v="6"/>
    <n v="659"/>
  </r>
  <r>
    <n v="5"/>
    <x v="10"/>
    <s v="All"/>
    <x v="2"/>
    <x v="8"/>
    <n v="0"/>
    <n v="0"/>
    <n v="0"/>
    <n v="659"/>
  </r>
  <r>
    <n v="5"/>
    <x v="10"/>
    <s v="All"/>
    <x v="2"/>
    <x v="9"/>
    <n v="0"/>
    <n v="0"/>
    <n v="0"/>
    <n v="659"/>
  </r>
  <r>
    <n v="5"/>
    <x v="10"/>
    <s v="All"/>
    <x v="2"/>
    <x v="10"/>
    <n v="0"/>
    <n v="0"/>
    <n v="0"/>
    <n v="659"/>
  </r>
  <r>
    <n v="5"/>
    <x v="10"/>
    <s v="All"/>
    <x v="3"/>
    <x v="0"/>
    <n v="115"/>
    <n v="110"/>
    <n v="913"/>
    <n v="1559"/>
  </r>
  <r>
    <n v="5"/>
    <x v="10"/>
    <s v="All"/>
    <x v="3"/>
    <x v="1"/>
    <n v="0"/>
    <n v="0"/>
    <n v="0"/>
    <n v="1559"/>
  </r>
  <r>
    <n v="5"/>
    <x v="10"/>
    <s v="All"/>
    <x v="3"/>
    <x v="2"/>
    <n v="0"/>
    <n v="0"/>
    <n v="0"/>
    <n v="1559"/>
  </r>
  <r>
    <n v="5"/>
    <x v="10"/>
    <s v="All"/>
    <x v="3"/>
    <x v="3"/>
    <n v="1"/>
    <n v="1"/>
    <n v="3"/>
    <n v="1559"/>
  </r>
  <r>
    <n v="5"/>
    <x v="10"/>
    <s v="All"/>
    <x v="3"/>
    <x v="4"/>
    <n v="0"/>
    <n v="0"/>
    <n v="0"/>
    <n v="1559"/>
  </r>
  <r>
    <n v="5"/>
    <x v="10"/>
    <s v="All"/>
    <x v="3"/>
    <x v="5"/>
    <n v="0"/>
    <n v="0"/>
    <n v="0"/>
    <n v="1559"/>
  </r>
  <r>
    <n v="5"/>
    <x v="10"/>
    <s v="All"/>
    <x v="3"/>
    <x v="6"/>
    <n v="0"/>
    <n v="0"/>
    <n v="0"/>
    <n v="1559"/>
  </r>
  <r>
    <n v="5"/>
    <x v="10"/>
    <s v="All"/>
    <x v="3"/>
    <x v="7"/>
    <n v="0"/>
    <n v="0"/>
    <n v="0"/>
    <n v="1559"/>
  </r>
  <r>
    <n v="5"/>
    <x v="10"/>
    <s v="All"/>
    <x v="3"/>
    <x v="8"/>
    <n v="0"/>
    <n v="0"/>
    <n v="0"/>
    <n v="1559"/>
  </r>
  <r>
    <n v="5"/>
    <x v="10"/>
    <s v="All"/>
    <x v="3"/>
    <x v="9"/>
    <n v="0"/>
    <n v="0"/>
    <n v="0"/>
    <n v="1559"/>
  </r>
  <r>
    <n v="5"/>
    <x v="10"/>
    <s v="All"/>
    <x v="3"/>
    <x v="10"/>
    <n v="1"/>
    <n v="1"/>
    <n v="10"/>
    <n v="1559"/>
  </r>
  <r>
    <n v="5"/>
    <x v="11"/>
    <s v="All"/>
    <x v="0"/>
    <x v="0"/>
    <n v="11"/>
    <n v="11"/>
    <n v="66"/>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0"/>
    <x v="9"/>
    <n v="0"/>
    <n v="0"/>
    <n v="0"/>
    <n v="159"/>
  </r>
  <r>
    <n v="5"/>
    <x v="11"/>
    <s v="All"/>
    <x v="0"/>
    <x v="10"/>
    <n v="0"/>
    <n v="0"/>
    <n v="0"/>
    <n v="159"/>
  </r>
  <r>
    <n v="5"/>
    <x v="11"/>
    <s v="All"/>
    <x v="1"/>
    <x v="0"/>
    <n v="172"/>
    <n v="160"/>
    <n v="972"/>
    <n v="1566"/>
  </r>
  <r>
    <n v="5"/>
    <x v="11"/>
    <s v="All"/>
    <x v="1"/>
    <x v="1"/>
    <n v="0"/>
    <n v="0"/>
    <n v="0"/>
    <n v="1566"/>
  </r>
  <r>
    <n v="5"/>
    <x v="11"/>
    <s v="All"/>
    <x v="1"/>
    <x v="2"/>
    <n v="0"/>
    <n v="0"/>
    <n v="0"/>
    <n v="1566"/>
  </r>
  <r>
    <n v="5"/>
    <x v="11"/>
    <s v="All"/>
    <x v="1"/>
    <x v="3"/>
    <n v="0"/>
    <n v="0"/>
    <n v="0"/>
    <n v="1566"/>
  </r>
  <r>
    <n v="5"/>
    <x v="11"/>
    <s v="All"/>
    <x v="1"/>
    <x v="4"/>
    <n v="0"/>
    <n v="0"/>
    <n v="0"/>
    <n v="1566"/>
  </r>
  <r>
    <n v="5"/>
    <x v="11"/>
    <s v="All"/>
    <x v="1"/>
    <x v="5"/>
    <n v="0"/>
    <n v="0"/>
    <n v="0"/>
    <n v="1566"/>
  </r>
  <r>
    <n v="5"/>
    <x v="11"/>
    <s v="All"/>
    <x v="1"/>
    <x v="6"/>
    <n v="0"/>
    <n v="0"/>
    <n v="0"/>
    <n v="1566"/>
  </r>
  <r>
    <n v="5"/>
    <x v="11"/>
    <s v="All"/>
    <x v="1"/>
    <x v="7"/>
    <n v="2"/>
    <n v="1"/>
    <n v="11"/>
    <n v="1566"/>
  </r>
  <r>
    <n v="5"/>
    <x v="11"/>
    <s v="All"/>
    <x v="1"/>
    <x v="8"/>
    <n v="0"/>
    <n v="0"/>
    <n v="0"/>
    <n v="1566"/>
  </r>
  <r>
    <n v="5"/>
    <x v="11"/>
    <s v="All"/>
    <x v="1"/>
    <x v="9"/>
    <n v="1"/>
    <n v="1"/>
    <n v="90"/>
    <n v="1566"/>
  </r>
  <r>
    <n v="5"/>
    <x v="11"/>
    <s v="All"/>
    <x v="1"/>
    <x v="10"/>
    <n v="1"/>
    <n v="1"/>
    <n v="8"/>
    <n v="1566"/>
  </r>
  <r>
    <n v="5"/>
    <x v="11"/>
    <s v="All"/>
    <x v="2"/>
    <x v="0"/>
    <n v="43"/>
    <n v="40"/>
    <n v="388"/>
    <n v="334"/>
  </r>
  <r>
    <n v="5"/>
    <x v="11"/>
    <s v="All"/>
    <x v="2"/>
    <x v="1"/>
    <n v="0"/>
    <n v="0"/>
    <n v="0"/>
    <n v="334"/>
  </r>
  <r>
    <n v="5"/>
    <x v="11"/>
    <s v="All"/>
    <x v="2"/>
    <x v="2"/>
    <n v="0"/>
    <n v="0"/>
    <n v="0"/>
    <n v="334"/>
  </r>
  <r>
    <n v="5"/>
    <x v="11"/>
    <s v="All"/>
    <x v="2"/>
    <x v="3"/>
    <n v="0"/>
    <n v="0"/>
    <n v="0"/>
    <n v="334"/>
  </r>
  <r>
    <n v="5"/>
    <x v="11"/>
    <s v="All"/>
    <x v="2"/>
    <x v="4"/>
    <n v="0"/>
    <n v="0"/>
    <n v="0"/>
    <n v="334"/>
  </r>
  <r>
    <n v="5"/>
    <x v="11"/>
    <s v="All"/>
    <x v="2"/>
    <x v="5"/>
    <n v="0"/>
    <n v="0"/>
    <n v="0"/>
    <n v="334"/>
  </r>
  <r>
    <n v="5"/>
    <x v="11"/>
    <s v="All"/>
    <x v="2"/>
    <x v="6"/>
    <n v="0"/>
    <n v="0"/>
    <n v="0"/>
    <n v="334"/>
  </r>
  <r>
    <n v="5"/>
    <x v="11"/>
    <s v="All"/>
    <x v="2"/>
    <x v="7"/>
    <n v="0"/>
    <n v="0"/>
    <n v="0"/>
    <n v="334"/>
  </r>
  <r>
    <n v="5"/>
    <x v="11"/>
    <s v="All"/>
    <x v="2"/>
    <x v="8"/>
    <n v="0"/>
    <n v="0"/>
    <n v="0"/>
    <n v="334"/>
  </r>
  <r>
    <n v="5"/>
    <x v="11"/>
    <s v="All"/>
    <x v="2"/>
    <x v="9"/>
    <n v="0"/>
    <n v="0"/>
    <n v="0"/>
    <n v="334"/>
  </r>
  <r>
    <n v="5"/>
    <x v="11"/>
    <s v="All"/>
    <x v="2"/>
    <x v="10"/>
    <n v="0"/>
    <n v="0"/>
    <n v="0"/>
    <n v="334"/>
  </r>
  <r>
    <n v="5"/>
    <x v="11"/>
    <s v="All"/>
    <x v="3"/>
    <x v="0"/>
    <n v="109"/>
    <n v="99"/>
    <n v="770"/>
    <n v="902"/>
  </r>
  <r>
    <n v="5"/>
    <x v="11"/>
    <s v="All"/>
    <x v="3"/>
    <x v="1"/>
    <n v="0"/>
    <n v="0"/>
    <n v="0"/>
    <n v="902"/>
  </r>
  <r>
    <n v="5"/>
    <x v="11"/>
    <s v="All"/>
    <x v="3"/>
    <x v="2"/>
    <n v="0"/>
    <n v="0"/>
    <n v="0"/>
    <n v="902"/>
  </r>
  <r>
    <n v="5"/>
    <x v="11"/>
    <s v="All"/>
    <x v="3"/>
    <x v="3"/>
    <n v="0"/>
    <n v="0"/>
    <n v="0"/>
    <n v="902"/>
  </r>
  <r>
    <n v="5"/>
    <x v="11"/>
    <s v="All"/>
    <x v="3"/>
    <x v="4"/>
    <n v="0"/>
    <n v="0"/>
    <n v="0"/>
    <n v="902"/>
  </r>
  <r>
    <n v="5"/>
    <x v="11"/>
    <s v="All"/>
    <x v="3"/>
    <x v="5"/>
    <n v="0"/>
    <n v="0"/>
    <n v="0"/>
    <n v="902"/>
  </r>
  <r>
    <n v="5"/>
    <x v="11"/>
    <s v="All"/>
    <x v="3"/>
    <x v="6"/>
    <n v="0"/>
    <n v="0"/>
    <n v="0"/>
    <n v="902"/>
  </r>
  <r>
    <n v="5"/>
    <x v="11"/>
    <s v="All"/>
    <x v="3"/>
    <x v="7"/>
    <n v="1"/>
    <n v="1"/>
    <n v="5"/>
    <n v="902"/>
  </r>
  <r>
    <n v="5"/>
    <x v="11"/>
    <s v="All"/>
    <x v="3"/>
    <x v="8"/>
    <n v="0"/>
    <n v="0"/>
    <n v="0"/>
    <n v="902"/>
  </r>
  <r>
    <n v="5"/>
    <x v="11"/>
    <s v="All"/>
    <x v="3"/>
    <x v="9"/>
    <n v="0"/>
    <n v="0"/>
    <n v="0"/>
    <n v="902"/>
  </r>
  <r>
    <n v="5"/>
    <x v="11"/>
    <s v="All"/>
    <x v="3"/>
    <x v="10"/>
    <n v="0"/>
    <n v="0"/>
    <n v="0"/>
    <n v="902"/>
  </r>
  <r>
    <n v="6"/>
    <x v="0"/>
    <s v="All"/>
    <x v="0"/>
    <x v="0"/>
    <n v="26"/>
    <n v="26"/>
    <n v="167"/>
    <n v="10057"/>
  </r>
  <r>
    <n v="6"/>
    <x v="0"/>
    <s v="All"/>
    <x v="0"/>
    <x v="1"/>
    <n v="0"/>
    <n v="0"/>
    <n v="0"/>
    <n v="10057"/>
  </r>
  <r>
    <n v="6"/>
    <x v="0"/>
    <s v="All"/>
    <x v="0"/>
    <x v="2"/>
    <n v="0"/>
    <n v="0"/>
    <n v="0"/>
    <n v="10057"/>
  </r>
  <r>
    <n v="6"/>
    <x v="0"/>
    <s v="All"/>
    <x v="0"/>
    <x v="3"/>
    <n v="0"/>
    <n v="0"/>
    <n v="0"/>
    <n v="10057"/>
  </r>
  <r>
    <n v="6"/>
    <x v="0"/>
    <s v="All"/>
    <x v="0"/>
    <x v="4"/>
    <n v="0"/>
    <n v="0"/>
    <n v="0"/>
    <n v="10057"/>
  </r>
  <r>
    <n v="6"/>
    <x v="0"/>
    <s v="All"/>
    <x v="0"/>
    <x v="5"/>
    <n v="0"/>
    <n v="0"/>
    <n v="0"/>
    <n v="10057"/>
  </r>
  <r>
    <n v="6"/>
    <x v="0"/>
    <s v="All"/>
    <x v="0"/>
    <x v="6"/>
    <n v="0"/>
    <n v="0"/>
    <n v="0"/>
    <n v="10057"/>
  </r>
  <r>
    <n v="6"/>
    <x v="0"/>
    <s v="All"/>
    <x v="0"/>
    <x v="7"/>
    <n v="0"/>
    <n v="0"/>
    <n v="0"/>
    <n v="10057"/>
  </r>
  <r>
    <n v="6"/>
    <x v="0"/>
    <s v="All"/>
    <x v="0"/>
    <x v="8"/>
    <n v="0"/>
    <n v="0"/>
    <n v="0"/>
    <n v="10057"/>
  </r>
  <r>
    <n v="6"/>
    <x v="0"/>
    <s v="All"/>
    <x v="0"/>
    <x v="9"/>
    <n v="0"/>
    <n v="0"/>
    <n v="0"/>
    <n v="10057"/>
  </r>
  <r>
    <n v="6"/>
    <x v="0"/>
    <s v="All"/>
    <x v="0"/>
    <x v="10"/>
    <n v="0"/>
    <n v="0"/>
    <n v="0"/>
    <n v="10057"/>
  </r>
  <r>
    <n v="6"/>
    <x v="0"/>
    <s v="All"/>
    <x v="1"/>
    <x v="0"/>
    <n v="384"/>
    <n v="353"/>
    <n v="1832"/>
    <n v="30083"/>
  </r>
  <r>
    <n v="6"/>
    <x v="0"/>
    <s v="All"/>
    <x v="1"/>
    <x v="1"/>
    <n v="0"/>
    <n v="0"/>
    <n v="0"/>
    <n v="30083"/>
  </r>
  <r>
    <n v="6"/>
    <x v="0"/>
    <s v="All"/>
    <x v="1"/>
    <x v="2"/>
    <n v="0"/>
    <n v="0"/>
    <n v="0"/>
    <n v="30083"/>
  </r>
  <r>
    <n v="6"/>
    <x v="0"/>
    <s v="All"/>
    <x v="1"/>
    <x v="3"/>
    <n v="0"/>
    <n v="0"/>
    <n v="0"/>
    <n v="30083"/>
  </r>
  <r>
    <n v="6"/>
    <x v="0"/>
    <s v="All"/>
    <x v="1"/>
    <x v="4"/>
    <n v="0"/>
    <n v="0"/>
    <n v="0"/>
    <n v="30083"/>
  </r>
  <r>
    <n v="6"/>
    <x v="0"/>
    <s v="All"/>
    <x v="1"/>
    <x v="5"/>
    <n v="0"/>
    <n v="0"/>
    <n v="0"/>
    <n v="30083"/>
  </r>
  <r>
    <n v="6"/>
    <x v="0"/>
    <s v="All"/>
    <x v="1"/>
    <x v="6"/>
    <n v="4"/>
    <n v="2"/>
    <n v="37"/>
    <n v="30083"/>
  </r>
  <r>
    <n v="6"/>
    <x v="0"/>
    <s v="All"/>
    <x v="1"/>
    <x v="7"/>
    <n v="1"/>
    <n v="1"/>
    <n v="5"/>
    <n v="30083"/>
  </r>
  <r>
    <n v="6"/>
    <x v="0"/>
    <s v="All"/>
    <x v="1"/>
    <x v="8"/>
    <n v="0"/>
    <n v="0"/>
    <n v="0"/>
    <n v="30083"/>
  </r>
  <r>
    <n v="6"/>
    <x v="0"/>
    <s v="All"/>
    <x v="1"/>
    <x v="9"/>
    <n v="1"/>
    <n v="1"/>
    <n v="20"/>
    <n v="30083"/>
  </r>
  <r>
    <n v="6"/>
    <x v="0"/>
    <s v="All"/>
    <x v="1"/>
    <x v="10"/>
    <n v="0"/>
    <n v="0"/>
    <n v="0"/>
    <n v="30083"/>
  </r>
  <r>
    <n v="6"/>
    <x v="0"/>
    <s v="All"/>
    <x v="2"/>
    <x v="0"/>
    <n v="124"/>
    <n v="115"/>
    <n v="785"/>
    <n v="17821"/>
  </r>
  <r>
    <n v="6"/>
    <x v="0"/>
    <s v="All"/>
    <x v="2"/>
    <x v="1"/>
    <n v="0"/>
    <n v="0"/>
    <n v="0"/>
    <n v="17821"/>
  </r>
  <r>
    <n v="6"/>
    <x v="0"/>
    <s v="All"/>
    <x v="2"/>
    <x v="2"/>
    <n v="0"/>
    <n v="0"/>
    <n v="0"/>
    <n v="17821"/>
  </r>
  <r>
    <n v="6"/>
    <x v="0"/>
    <s v="All"/>
    <x v="2"/>
    <x v="3"/>
    <n v="1"/>
    <n v="1"/>
    <n v="3"/>
    <n v="17821"/>
  </r>
  <r>
    <n v="6"/>
    <x v="0"/>
    <s v="All"/>
    <x v="2"/>
    <x v="4"/>
    <n v="0"/>
    <n v="0"/>
    <n v="0"/>
    <n v="17821"/>
  </r>
  <r>
    <n v="6"/>
    <x v="0"/>
    <s v="All"/>
    <x v="2"/>
    <x v="5"/>
    <n v="0"/>
    <n v="0"/>
    <n v="0"/>
    <n v="17821"/>
  </r>
  <r>
    <n v="6"/>
    <x v="0"/>
    <s v="All"/>
    <x v="2"/>
    <x v="6"/>
    <n v="0"/>
    <n v="0"/>
    <n v="0"/>
    <n v="17821"/>
  </r>
  <r>
    <n v="6"/>
    <x v="0"/>
    <s v="All"/>
    <x v="2"/>
    <x v="7"/>
    <n v="0"/>
    <n v="0"/>
    <n v="0"/>
    <n v="17821"/>
  </r>
  <r>
    <n v="6"/>
    <x v="0"/>
    <s v="All"/>
    <x v="2"/>
    <x v="8"/>
    <n v="0"/>
    <n v="0"/>
    <n v="0"/>
    <n v="17821"/>
  </r>
  <r>
    <n v="6"/>
    <x v="0"/>
    <s v="All"/>
    <x v="2"/>
    <x v="9"/>
    <n v="0"/>
    <n v="0"/>
    <n v="0"/>
    <n v="17821"/>
  </r>
  <r>
    <n v="6"/>
    <x v="0"/>
    <s v="All"/>
    <x v="2"/>
    <x v="10"/>
    <n v="0"/>
    <n v="0"/>
    <n v="0"/>
    <n v="17821"/>
  </r>
  <r>
    <n v="6"/>
    <x v="0"/>
    <s v="All"/>
    <x v="3"/>
    <x v="0"/>
    <n v="278"/>
    <n v="263"/>
    <n v="1533"/>
    <n v="31116"/>
  </r>
  <r>
    <n v="6"/>
    <x v="0"/>
    <s v="All"/>
    <x v="3"/>
    <x v="1"/>
    <n v="0"/>
    <n v="0"/>
    <n v="0"/>
    <n v="31116"/>
  </r>
  <r>
    <n v="6"/>
    <x v="0"/>
    <s v="All"/>
    <x v="3"/>
    <x v="2"/>
    <n v="0"/>
    <n v="0"/>
    <n v="0"/>
    <n v="31116"/>
  </r>
  <r>
    <n v="6"/>
    <x v="0"/>
    <s v="All"/>
    <x v="3"/>
    <x v="3"/>
    <n v="0"/>
    <n v="0"/>
    <n v="0"/>
    <n v="31116"/>
  </r>
  <r>
    <n v="6"/>
    <x v="0"/>
    <s v="All"/>
    <x v="3"/>
    <x v="4"/>
    <n v="0"/>
    <n v="0"/>
    <n v="0"/>
    <n v="31116"/>
  </r>
  <r>
    <n v="6"/>
    <x v="0"/>
    <s v="All"/>
    <x v="3"/>
    <x v="5"/>
    <n v="0"/>
    <n v="0"/>
    <n v="0"/>
    <n v="31116"/>
  </r>
  <r>
    <n v="6"/>
    <x v="0"/>
    <s v="All"/>
    <x v="3"/>
    <x v="6"/>
    <n v="0"/>
    <n v="0"/>
    <n v="0"/>
    <n v="31116"/>
  </r>
  <r>
    <n v="6"/>
    <x v="0"/>
    <s v="All"/>
    <x v="3"/>
    <x v="7"/>
    <n v="0"/>
    <n v="0"/>
    <n v="0"/>
    <n v="31116"/>
  </r>
  <r>
    <n v="6"/>
    <x v="0"/>
    <s v="All"/>
    <x v="3"/>
    <x v="8"/>
    <n v="0"/>
    <n v="0"/>
    <n v="0"/>
    <n v="31116"/>
  </r>
  <r>
    <n v="6"/>
    <x v="0"/>
    <s v="All"/>
    <x v="3"/>
    <x v="9"/>
    <n v="0"/>
    <n v="0"/>
    <n v="0"/>
    <n v="31116"/>
  </r>
  <r>
    <n v="6"/>
    <x v="0"/>
    <s v="All"/>
    <x v="3"/>
    <x v="10"/>
    <n v="0"/>
    <n v="0"/>
    <n v="0"/>
    <n v="31116"/>
  </r>
  <r>
    <n v="6"/>
    <x v="1"/>
    <s v="All"/>
    <x v="0"/>
    <x v="0"/>
    <n v="35"/>
    <n v="30"/>
    <n v="202"/>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0"/>
    <n v="0"/>
    <n v="0"/>
    <n v="13570"/>
  </r>
  <r>
    <n v="6"/>
    <x v="1"/>
    <s v="All"/>
    <x v="0"/>
    <x v="9"/>
    <n v="0"/>
    <n v="0"/>
    <n v="0"/>
    <n v="13570"/>
  </r>
  <r>
    <n v="6"/>
    <x v="1"/>
    <s v="All"/>
    <x v="0"/>
    <x v="10"/>
    <n v="0"/>
    <n v="0"/>
    <n v="0"/>
    <n v="13570"/>
  </r>
  <r>
    <n v="6"/>
    <x v="1"/>
    <s v="All"/>
    <x v="1"/>
    <x v="0"/>
    <n v="294"/>
    <n v="262"/>
    <n v="1203"/>
    <n v="34947"/>
  </r>
  <r>
    <n v="6"/>
    <x v="1"/>
    <s v="All"/>
    <x v="1"/>
    <x v="1"/>
    <n v="0"/>
    <n v="0"/>
    <n v="0"/>
    <n v="34947"/>
  </r>
  <r>
    <n v="6"/>
    <x v="1"/>
    <s v="All"/>
    <x v="1"/>
    <x v="2"/>
    <n v="0"/>
    <n v="0"/>
    <n v="0"/>
    <n v="34947"/>
  </r>
  <r>
    <n v="6"/>
    <x v="1"/>
    <s v="All"/>
    <x v="1"/>
    <x v="3"/>
    <n v="1"/>
    <n v="1"/>
    <n v="10"/>
    <n v="34947"/>
  </r>
  <r>
    <n v="6"/>
    <x v="1"/>
    <s v="All"/>
    <x v="1"/>
    <x v="4"/>
    <n v="0"/>
    <n v="0"/>
    <n v="0"/>
    <n v="34947"/>
  </r>
  <r>
    <n v="6"/>
    <x v="1"/>
    <s v="All"/>
    <x v="1"/>
    <x v="5"/>
    <n v="0"/>
    <n v="0"/>
    <n v="0"/>
    <n v="34947"/>
  </r>
  <r>
    <n v="6"/>
    <x v="1"/>
    <s v="All"/>
    <x v="1"/>
    <x v="6"/>
    <n v="3"/>
    <n v="1"/>
    <n v="25"/>
    <n v="34947"/>
  </r>
  <r>
    <n v="6"/>
    <x v="1"/>
    <s v="All"/>
    <x v="1"/>
    <x v="7"/>
    <n v="1"/>
    <n v="1"/>
    <n v="4"/>
    <n v="34947"/>
  </r>
  <r>
    <n v="6"/>
    <x v="1"/>
    <s v="All"/>
    <x v="1"/>
    <x v="8"/>
    <n v="0"/>
    <n v="0"/>
    <n v="0"/>
    <n v="34947"/>
  </r>
  <r>
    <n v="6"/>
    <x v="1"/>
    <s v="All"/>
    <x v="1"/>
    <x v="9"/>
    <n v="1"/>
    <n v="1"/>
    <n v="30"/>
    <n v="34947"/>
  </r>
  <r>
    <n v="6"/>
    <x v="1"/>
    <s v="All"/>
    <x v="1"/>
    <x v="10"/>
    <n v="0"/>
    <n v="0"/>
    <n v="0"/>
    <n v="34947"/>
  </r>
  <r>
    <n v="6"/>
    <x v="1"/>
    <s v="All"/>
    <x v="2"/>
    <x v="0"/>
    <n v="79"/>
    <n v="75"/>
    <n v="410"/>
    <n v="23334"/>
  </r>
  <r>
    <n v="6"/>
    <x v="1"/>
    <s v="All"/>
    <x v="2"/>
    <x v="1"/>
    <n v="0"/>
    <n v="0"/>
    <n v="0"/>
    <n v="23334"/>
  </r>
  <r>
    <n v="6"/>
    <x v="1"/>
    <s v="All"/>
    <x v="2"/>
    <x v="2"/>
    <n v="0"/>
    <n v="0"/>
    <n v="0"/>
    <n v="23334"/>
  </r>
  <r>
    <n v="6"/>
    <x v="1"/>
    <s v="All"/>
    <x v="2"/>
    <x v="3"/>
    <n v="0"/>
    <n v="0"/>
    <n v="0"/>
    <n v="23334"/>
  </r>
  <r>
    <n v="6"/>
    <x v="1"/>
    <s v="All"/>
    <x v="2"/>
    <x v="4"/>
    <n v="0"/>
    <n v="0"/>
    <n v="0"/>
    <n v="23334"/>
  </r>
  <r>
    <n v="6"/>
    <x v="1"/>
    <s v="All"/>
    <x v="2"/>
    <x v="5"/>
    <n v="0"/>
    <n v="0"/>
    <n v="0"/>
    <n v="23334"/>
  </r>
  <r>
    <n v="6"/>
    <x v="1"/>
    <s v="All"/>
    <x v="2"/>
    <x v="6"/>
    <n v="0"/>
    <n v="0"/>
    <n v="0"/>
    <n v="23334"/>
  </r>
  <r>
    <n v="6"/>
    <x v="1"/>
    <s v="All"/>
    <x v="2"/>
    <x v="7"/>
    <n v="0"/>
    <n v="0"/>
    <n v="0"/>
    <n v="23334"/>
  </r>
  <r>
    <n v="6"/>
    <x v="1"/>
    <s v="All"/>
    <x v="2"/>
    <x v="8"/>
    <n v="0"/>
    <n v="0"/>
    <n v="0"/>
    <n v="23334"/>
  </r>
  <r>
    <n v="6"/>
    <x v="1"/>
    <s v="All"/>
    <x v="2"/>
    <x v="9"/>
    <n v="1"/>
    <n v="1"/>
    <n v="30"/>
    <n v="23334"/>
  </r>
  <r>
    <n v="6"/>
    <x v="1"/>
    <s v="All"/>
    <x v="2"/>
    <x v="10"/>
    <n v="0"/>
    <n v="0"/>
    <n v="0"/>
    <n v="23334"/>
  </r>
  <r>
    <n v="6"/>
    <x v="1"/>
    <s v="All"/>
    <x v="3"/>
    <x v="0"/>
    <n v="237"/>
    <n v="224"/>
    <n v="1308"/>
    <n v="36851"/>
  </r>
  <r>
    <n v="6"/>
    <x v="1"/>
    <s v="All"/>
    <x v="3"/>
    <x v="1"/>
    <n v="0"/>
    <n v="0"/>
    <n v="0"/>
    <n v="36851"/>
  </r>
  <r>
    <n v="6"/>
    <x v="1"/>
    <s v="All"/>
    <x v="3"/>
    <x v="2"/>
    <n v="0"/>
    <n v="0"/>
    <n v="0"/>
    <n v="36851"/>
  </r>
  <r>
    <n v="6"/>
    <x v="1"/>
    <s v="All"/>
    <x v="3"/>
    <x v="3"/>
    <n v="0"/>
    <n v="0"/>
    <n v="0"/>
    <n v="36851"/>
  </r>
  <r>
    <n v="6"/>
    <x v="1"/>
    <s v="All"/>
    <x v="3"/>
    <x v="4"/>
    <n v="0"/>
    <n v="0"/>
    <n v="0"/>
    <n v="36851"/>
  </r>
  <r>
    <n v="6"/>
    <x v="1"/>
    <s v="All"/>
    <x v="3"/>
    <x v="5"/>
    <n v="0"/>
    <n v="0"/>
    <n v="0"/>
    <n v="36851"/>
  </r>
  <r>
    <n v="6"/>
    <x v="1"/>
    <s v="All"/>
    <x v="3"/>
    <x v="6"/>
    <n v="1"/>
    <n v="1"/>
    <n v="30"/>
    <n v="36851"/>
  </r>
  <r>
    <n v="6"/>
    <x v="1"/>
    <s v="All"/>
    <x v="3"/>
    <x v="7"/>
    <n v="0"/>
    <n v="0"/>
    <n v="0"/>
    <n v="36851"/>
  </r>
  <r>
    <n v="6"/>
    <x v="1"/>
    <s v="All"/>
    <x v="3"/>
    <x v="8"/>
    <n v="0"/>
    <n v="0"/>
    <n v="0"/>
    <n v="36851"/>
  </r>
  <r>
    <n v="6"/>
    <x v="1"/>
    <s v="All"/>
    <x v="3"/>
    <x v="9"/>
    <n v="0"/>
    <n v="0"/>
    <n v="0"/>
    <n v="36851"/>
  </r>
  <r>
    <n v="6"/>
    <x v="1"/>
    <s v="All"/>
    <x v="3"/>
    <x v="10"/>
    <n v="0"/>
    <n v="0"/>
    <n v="0"/>
    <n v="36851"/>
  </r>
  <r>
    <n v="6"/>
    <x v="2"/>
    <s v="All"/>
    <x v="0"/>
    <x v="0"/>
    <n v="15"/>
    <n v="13"/>
    <n v="98"/>
    <n v="4487"/>
  </r>
  <r>
    <n v="6"/>
    <x v="2"/>
    <s v="All"/>
    <x v="0"/>
    <x v="1"/>
    <n v="0"/>
    <n v="0"/>
    <n v="0"/>
    <n v="4487"/>
  </r>
  <r>
    <n v="6"/>
    <x v="2"/>
    <s v="All"/>
    <x v="0"/>
    <x v="2"/>
    <n v="0"/>
    <n v="0"/>
    <n v="0"/>
    <n v="4487"/>
  </r>
  <r>
    <n v="6"/>
    <x v="2"/>
    <s v="All"/>
    <x v="0"/>
    <x v="3"/>
    <n v="0"/>
    <n v="0"/>
    <n v="0"/>
    <n v="4487"/>
  </r>
  <r>
    <n v="6"/>
    <x v="2"/>
    <s v="All"/>
    <x v="0"/>
    <x v="4"/>
    <n v="0"/>
    <n v="0"/>
    <n v="0"/>
    <n v="4487"/>
  </r>
  <r>
    <n v="6"/>
    <x v="2"/>
    <s v="All"/>
    <x v="0"/>
    <x v="5"/>
    <n v="3"/>
    <n v="1"/>
    <n v="32"/>
    <n v="4487"/>
  </r>
  <r>
    <n v="6"/>
    <x v="2"/>
    <s v="All"/>
    <x v="0"/>
    <x v="6"/>
    <n v="0"/>
    <n v="0"/>
    <n v="0"/>
    <n v="4487"/>
  </r>
  <r>
    <n v="6"/>
    <x v="2"/>
    <s v="All"/>
    <x v="0"/>
    <x v="7"/>
    <n v="1"/>
    <n v="1"/>
    <n v="7"/>
    <n v="4487"/>
  </r>
  <r>
    <n v="6"/>
    <x v="2"/>
    <s v="All"/>
    <x v="0"/>
    <x v="8"/>
    <n v="0"/>
    <n v="0"/>
    <n v="0"/>
    <n v="4487"/>
  </r>
  <r>
    <n v="6"/>
    <x v="2"/>
    <s v="All"/>
    <x v="0"/>
    <x v="9"/>
    <n v="0"/>
    <n v="0"/>
    <n v="0"/>
    <n v="4487"/>
  </r>
  <r>
    <n v="6"/>
    <x v="2"/>
    <s v="All"/>
    <x v="0"/>
    <x v="10"/>
    <n v="0"/>
    <n v="0"/>
    <n v="0"/>
    <n v="4487"/>
  </r>
  <r>
    <n v="6"/>
    <x v="2"/>
    <s v="All"/>
    <x v="1"/>
    <x v="0"/>
    <n v="361"/>
    <n v="314"/>
    <n v="1627"/>
    <n v="23751"/>
  </r>
  <r>
    <n v="6"/>
    <x v="2"/>
    <s v="All"/>
    <x v="1"/>
    <x v="1"/>
    <n v="0"/>
    <n v="0"/>
    <n v="0"/>
    <n v="23751"/>
  </r>
  <r>
    <n v="6"/>
    <x v="2"/>
    <s v="All"/>
    <x v="1"/>
    <x v="2"/>
    <n v="0"/>
    <n v="0"/>
    <n v="0"/>
    <n v="23751"/>
  </r>
  <r>
    <n v="6"/>
    <x v="2"/>
    <s v="All"/>
    <x v="1"/>
    <x v="3"/>
    <n v="2"/>
    <n v="2"/>
    <n v="12"/>
    <n v="23751"/>
  </r>
  <r>
    <n v="6"/>
    <x v="2"/>
    <s v="All"/>
    <x v="1"/>
    <x v="4"/>
    <n v="0"/>
    <n v="0"/>
    <n v="0"/>
    <n v="23751"/>
  </r>
  <r>
    <n v="6"/>
    <x v="2"/>
    <s v="All"/>
    <x v="1"/>
    <x v="5"/>
    <n v="0"/>
    <n v="0"/>
    <n v="0"/>
    <n v="23751"/>
  </r>
  <r>
    <n v="6"/>
    <x v="2"/>
    <s v="All"/>
    <x v="1"/>
    <x v="6"/>
    <n v="2"/>
    <n v="1"/>
    <n v="10"/>
    <n v="23751"/>
  </r>
  <r>
    <n v="6"/>
    <x v="2"/>
    <s v="All"/>
    <x v="1"/>
    <x v="7"/>
    <n v="2"/>
    <n v="2"/>
    <n v="10"/>
    <n v="23751"/>
  </r>
  <r>
    <n v="6"/>
    <x v="2"/>
    <s v="All"/>
    <x v="1"/>
    <x v="8"/>
    <n v="0"/>
    <n v="0"/>
    <n v="0"/>
    <n v="23751"/>
  </r>
  <r>
    <n v="6"/>
    <x v="2"/>
    <s v="All"/>
    <x v="1"/>
    <x v="9"/>
    <n v="0"/>
    <n v="0"/>
    <n v="0"/>
    <n v="23751"/>
  </r>
  <r>
    <n v="6"/>
    <x v="2"/>
    <s v="All"/>
    <x v="1"/>
    <x v="10"/>
    <n v="0"/>
    <n v="0"/>
    <n v="0"/>
    <n v="23751"/>
  </r>
  <r>
    <n v="6"/>
    <x v="2"/>
    <s v="All"/>
    <x v="2"/>
    <x v="0"/>
    <n v="89"/>
    <n v="85"/>
    <n v="389"/>
    <n v="13697"/>
  </r>
  <r>
    <n v="6"/>
    <x v="2"/>
    <s v="All"/>
    <x v="2"/>
    <x v="1"/>
    <n v="0"/>
    <n v="0"/>
    <n v="0"/>
    <n v="13697"/>
  </r>
  <r>
    <n v="6"/>
    <x v="2"/>
    <s v="All"/>
    <x v="2"/>
    <x v="2"/>
    <n v="0"/>
    <n v="0"/>
    <n v="0"/>
    <n v="13697"/>
  </r>
  <r>
    <n v="6"/>
    <x v="2"/>
    <s v="All"/>
    <x v="2"/>
    <x v="3"/>
    <n v="0"/>
    <n v="0"/>
    <n v="0"/>
    <n v="13697"/>
  </r>
  <r>
    <n v="6"/>
    <x v="2"/>
    <s v="All"/>
    <x v="2"/>
    <x v="4"/>
    <n v="0"/>
    <n v="0"/>
    <n v="0"/>
    <n v="13697"/>
  </r>
  <r>
    <n v="6"/>
    <x v="2"/>
    <s v="All"/>
    <x v="2"/>
    <x v="5"/>
    <n v="0"/>
    <n v="0"/>
    <n v="0"/>
    <n v="13697"/>
  </r>
  <r>
    <n v="6"/>
    <x v="2"/>
    <s v="All"/>
    <x v="2"/>
    <x v="6"/>
    <n v="1"/>
    <n v="1"/>
    <n v="3"/>
    <n v="13697"/>
  </r>
  <r>
    <n v="6"/>
    <x v="2"/>
    <s v="All"/>
    <x v="2"/>
    <x v="7"/>
    <n v="1"/>
    <n v="1"/>
    <n v="6"/>
    <n v="13697"/>
  </r>
  <r>
    <n v="6"/>
    <x v="2"/>
    <s v="All"/>
    <x v="2"/>
    <x v="8"/>
    <n v="0"/>
    <n v="0"/>
    <n v="0"/>
    <n v="13697"/>
  </r>
  <r>
    <n v="6"/>
    <x v="2"/>
    <s v="All"/>
    <x v="2"/>
    <x v="9"/>
    <n v="0"/>
    <n v="0"/>
    <n v="0"/>
    <n v="13697"/>
  </r>
  <r>
    <n v="6"/>
    <x v="2"/>
    <s v="All"/>
    <x v="2"/>
    <x v="10"/>
    <n v="0"/>
    <n v="0"/>
    <n v="0"/>
    <n v="13697"/>
  </r>
  <r>
    <n v="6"/>
    <x v="2"/>
    <s v="All"/>
    <x v="3"/>
    <x v="0"/>
    <n v="199"/>
    <n v="180"/>
    <n v="946"/>
    <n v="22509"/>
  </r>
  <r>
    <n v="6"/>
    <x v="2"/>
    <s v="All"/>
    <x v="3"/>
    <x v="1"/>
    <n v="0"/>
    <n v="0"/>
    <n v="0"/>
    <n v="22509"/>
  </r>
  <r>
    <n v="6"/>
    <x v="2"/>
    <s v="All"/>
    <x v="3"/>
    <x v="2"/>
    <n v="1"/>
    <n v="1"/>
    <n v="15"/>
    <n v="22509"/>
  </r>
  <r>
    <n v="6"/>
    <x v="2"/>
    <s v="All"/>
    <x v="3"/>
    <x v="3"/>
    <n v="1"/>
    <n v="1"/>
    <n v="3"/>
    <n v="22509"/>
  </r>
  <r>
    <n v="6"/>
    <x v="2"/>
    <s v="All"/>
    <x v="3"/>
    <x v="4"/>
    <n v="0"/>
    <n v="0"/>
    <n v="0"/>
    <n v="22509"/>
  </r>
  <r>
    <n v="6"/>
    <x v="2"/>
    <s v="All"/>
    <x v="3"/>
    <x v="5"/>
    <n v="0"/>
    <n v="0"/>
    <n v="0"/>
    <n v="22509"/>
  </r>
  <r>
    <n v="6"/>
    <x v="2"/>
    <s v="All"/>
    <x v="3"/>
    <x v="6"/>
    <n v="1"/>
    <n v="1"/>
    <n v="10"/>
    <n v="22509"/>
  </r>
  <r>
    <n v="6"/>
    <x v="2"/>
    <s v="All"/>
    <x v="3"/>
    <x v="7"/>
    <n v="0"/>
    <n v="0"/>
    <n v="0"/>
    <n v="22509"/>
  </r>
  <r>
    <n v="6"/>
    <x v="2"/>
    <s v="All"/>
    <x v="3"/>
    <x v="8"/>
    <n v="0"/>
    <n v="0"/>
    <n v="0"/>
    <n v="22509"/>
  </r>
  <r>
    <n v="6"/>
    <x v="2"/>
    <s v="All"/>
    <x v="3"/>
    <x v="9"/>
    <n v="0"/>
    <n v="0"/>
    <n v="0"/>
    <n v="22509"/>
  </r>
  <r>
    <n v="6"/>
    <x v="2"/>
    <s v="All"/>
    <x v="3"/>
    <x v="10"/>
    <n v="0"/>
    <n v="0"/>
    <n v="0"/>
    <n v="22509"/>
  </r>
  <r>
    <n v="6"/>
    <x v="3"/>
    <s v="All"/>
    <x v="0"/>
    <x v="0"/>
    <n v="14"/>
    <n v="12"/>
    <n v="108"/>
    <n v="2091"/>
  </r>
  <r>
    <n v="6"/>
    <x v="3"/>
    <s v="All"/>
    <x v="0"/>
    <x v="1"/>
    <n v="0"/>
    <n v="0"/>
    <n v="0"/>
    <n v="2091"/>
  </r>
  <r>
    <n v="6"/>
    <x v="3"/>
    <s v="All"/>
    <x v="0"/>
    <x v="2"/>
    <n v="0"/>
    <n v="0"/>
    <n v="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0"/>
    <n v="0"/>
    <n v="0"/>
    <n v="2091"/>
  </r>
  <r>
    <n v="6"/>
    <x v="3"/>
    <s v="All"/>
    <x v="0"/>
    <x v="9"/>
    <n v="0"/>
    <n v="0"/>
    <n v="0"/>
    <n v="2091"/>
  </r>
  <r>
    <n v="6"/>
    <x v="3"/>
    <s v="All"/>
    <x v="0"/>
    <x v="10"/>
    <n v="0"/>
    <n v="0"/>
    <n v="0"/>
    <n v="2091"/>
  </r>
  <r>
    <n v="6"/>
    <x v="3"/>
    <s v="All"/>
    <x v="1"/>
    <x v="0"/>
    <n v="215"/>
    <n v="199"/>
    <n v="1026"/>
    <n v="24159"/>
  </r>
  <r>
    <n v="6"/>
    <x v="3"/>
    <s v="All"/>
    <x v="1"/>
    <x v="1"/>
    <n v="1"/>
    <n v="1"/>
    <n v="1"/>
    <n v="24159"/>
  </r>
  <r>
    <n v="6"/>
    <x v="3"/>
    <s v="All"/>
    <x v="1"/>
    <x v="2"/>
    <n v="0"/>
    <n v="0"/>
    <n v="0"/>
    <n v="24159"/>
  </r>
  <r>
    <n v="6"/>
    <x v="3"/>
    <s v="All"/>
    <x v="1"/>
    <x v="3"/>
    <n v="3"/>
    <n v="3"/>
    <n v="29"/>
    <n v="24159"/>
  </r>
  <r>
    <n v="6"/>
    <x v="3"/>
    <s v="All"/>
    <x v="1"/>
    <x v="4"/>
    <n v="0"/>
    <n v="0"/>
    <n v="0"/>
    <n v="24159"/>
  </r>
  <r>
    <n v="6"/>
    <x v="3"/>
    <s v="All"/>
    <x v="1"/>
    <x v="5"/>
    <n v="0"/>
    <n v="0"/>
    <n v="0"/>
    <n v="24159"/>
  </r>
  <r>
    <n v="6"/>
    <x v="3"/>
    <s v="All"/>
    <x v="1"/>
    <x v="6"/>
    <n v="1"/>
    <n v="1"/>
    <n v="30"/>
    <n v="24159"/>
  </r>
  <r>
    <n v="6"/>
    <x v="3"/>
    <s v="All"/>
    <x v="1"/>
    <x v="7"/>
    <n v="14"/>
    <n v="6"/>
    <n v="320"/>
    <n v="24159"/>
  </r>
  <r>
    <n v="6"/>
    <x v="3"/>
    <s v="All"/>
    <x v="1"/>
    <x v="8"/>
    <n v="0"/>
    <n v="0"/>
    <n v="0"/>
    <n v="24159"/>
  </r>
  <r>
    <n v="6"/>
    <x v="3"/>
    <s v="All"/>
    <x v="1"/>
    <x v="9"/>
    <n v="2"/>
    <n v="2"/>
    <n v="60"/>
    <n v="24159"/>
  </r>
  <r>
    <n v="6"/>
    <x v="3"/>
    <s v="All"/>
    <x v="1"/>
    <x v="10"/>
    <n v="9"/>
    <n v="4"/>
    <n v="174"/>
    <n v="24159"/>
  </r>
  <r>
    <n v="6"/>
    <x v="3"/>
    <s v="All"/>
    <x v="2"/>
    <x v="0"/>
    <n v="79"/>
    <n v="76"/>
    <n v="478"/>
    <n v="12715"/>
  </r>
  <r>
    <n v="6"/>
    <x v="3"/>
    <s v="All"/>
    <x v="2"/>
    <x v="1"/>
    <n v="0"/>
    <n v="0"/>
    <n v="0"/>
    <n v="12715"/>
  </r>
  <r>
    <n v="6"/>
    <x v="3"/>
    <s v="All"/>
    <x v="2"/>
    <x v="2"/>
    <n v="0"/>
    <n v="0"/>
    <n v="0"/>
    <n v="12715"/>
  </r>
  <r>
    <n v="6"/>
    <x v="3"/>
    <s v="All"/>
    <x v="2"/>
    <x v="3"/>
    <n v="0"/>
    <n v="0"/>
    <n v="0"/>
    <n v="12715"/>
  </r>
  <r>
    <n v="6"/>
    <x v="3"/>
    <s v="All"/>
    <x v="2"/>
    <x v="4"/>
    <n v="0"/>
    <n v="0"/>
    <n v="0"/>
    <n v="12715"/>
  </r>
  <r>
    <n v="6"/>
    <x v="3"/>
    <s v="All"/>
    <x v="2"/>
    <x v="5"/>
    <n v="0"/>
    <n v="0"/>
    <n v="0"/>
    <n v="12715"/>
  </r>
  <r>
    <n v="6"/>
    <x v="3"/>
    <s v="All"/>
    <x v="2"/>
    <x v="6"/>
    <n v="0"/>
    <n v="0"/>
    <n v="0"/>
    <n v="12715"/>
  </r>
  <r>
    <n v="6"/>
    <x v="3"/>
    <s v="All"/>
    <x v="2"/>
    <x v="7"/>
    <n v="0"/>
    <n v="0"/>
    <n v="0"/>
    <n v="12715"/>
  </r>
  <r>
    <n v="6"/>
    <x v="3"/>
    <s v="All"/>
    <x v="2"/>
    <x v="8"/>
    <n v="0"/>
    <n v="0"/>
    <n v="0"/>
    <n v="12715"/>
  </r>
  <r>
    <n v="6"/>
    <x v="3"/>
    <s v="All"/>
    <x v="2"/>
    <x v="9"/>
    <n v="0"/>
    <n v="0"/>
    <n v="0"/>
    <n v="12715"/>
  </r>
  <r>
    <n v="6"/>
    <x v="3"/>
    <s v="All"/>
    <x v="2"/>
    <x v="10"/>
    <n v="1"/>
    <n v="1"/>
    <n v="30"/>
    <n v="12715"/>
  </r>
  <r>
    <n v="6"/>
    <x v="3"/>
    <s v="All"/>
    <x v="3"/>
    <x v="0"/>
    <n v="185"/>
    <n v="170"/>
    <n v="978"/>
    <n v="22957"/>
  </r>
  <r>
    <n v="6"/>
    <x v="3"/>
    <s v="All"/>
    <x v="3"/>
    <x v="1"/>
    <n v="0"/>
    <n v="0"/>
    <n v="0"/>
    <n v="22957"/>
  </r>
  <r>
    <n v="6"/>
    <x v="3"/>
    <s v="All"/>
    <x v="3"/>
    <x v="2"/>
    <n v="0"/>
    <n v="0"/>
    <n v="0"/>
    <n v="22957"/>
  </r>
  <r>
    <n v="6"/>
    <x v="3"/>
    <s v="All"/>
    <x v="3"/>
    <x v="3"/>
    <n v="0"/>
    <n v="0"/>
    <n v="0"/>
    <n v="22957"/>
  </r>
  <r>
    <n v="6"/>
    <x v="3"/>
    <s v="All"/>
    <x v="3"/>
    <x v="4"/>
    <n v="0"/>
    <n v="0"/>
    <n v="0"/>
    <n v="22957"/>
  </r>
  <r>
    <n v="6"/>
    <x v="3"/>
    <s v="All"/>
    <x v="3"/>
    <x v="5"/>
    <n v="0"/>
    <n v="0"/>
    <n v="0"/>
    <n v="22957"/>
  </r>
  <r>
    <n v="6"/>
    <x v="3"/>
    <s v="All"/>
    <x v="3"/>
    <x v="6"/>
    <n v="1"/>
    <n v="1"/>
    <n v="30"/>
    <n v="22957"/>
  </r>
  <r>
    <n v="6"/>
    <x v="3"/>
    <s v="All"/>
    <x v="3"/>
    <x v="7"/>
    <n v="0"/>
    <n v="0"/>
    <n v="0"/>
    <n v="22957"/>
  </r>
  <r>
    <n v="6"/>
    <x v="3"/>
    <s v="All"/>
    <x v="3"/>
    <x v="8"/>
    <n v="0"/>
    <n v="0"/>
    <n v="0"/>
    <n v="22957"/>
  </r>
  <r>
    <n v="6"/>
    <x v="3"/>
    <s v="All"/>
    <x v="3"/>
    <x v="9"/>
    <n v="3"/>
    <n v="1"/>
    <n v="90"/>
    <n v="22957"/>
  </r>
  <r>
    <n v="6"/>
    <x v="3"/>
    <s v="All"/>
    <x v="3"/>
    <x v="10"/>
    <n v="1"/>
    <n v="1"/>
    <n v="6"/>
    <n v="22957"/>
  </r>
  <r>
    <n v="6"/>
    <x v="4"/>
    <s v="All"/>
    <x v="0"/>
    <x v="0"/>
    <n v="139"/>
    <n v="113"/>
    <n v="996"/>
    <n v="1632"/>
  </r>
  <r>
    <n v="6"/>
    <x v="4"/>
    <s v="All"/>
    <x v="0"/>
    <x v="1"/>
    <n v="0"/>
    <n v="0"/>
    <n v="0"/>
    <n v="1632"/>
  </r>
  <r>
    <n v="6"/>
    <x v="4"/>
    <s v="All"/>
    <x v="0"/>
    <x v="2"/>
    <n v="0"/>
    <n v="0"/>
    <n v="0"/>
    <n v="1632"/>
  </r>
  <r>
    <n v="6"/>
    <x v="4"/>
    <s v="All"/>
    <x v="0"/>
    <x v="3"/>
    <n v="0"/>
    <n v="0"/>
    <n v="0"/>
    <n v="1632"/>
  </r>
  <r>
    <n v="6"/>
    <x v="4"/>
    <s v="All"/>
    <x v="0"/>
    <x v="4"/>
    <n v="0"/>
    <n v="0"/>
    <n v="0"/>
    <n v="1632"/>
  </r>
  <r>
    <n v="6"/>
    <x v="4"/>
    <s v="All"/>
    <x v="0"/>
    <x v="5"/>
    <n v="3"/>
    <n v="2"/>
    <n v="52"/>
    <n v="1632"/>
  </r>
  <r>
    <n v="6"/>
    <x v="4"/>
    <s v="All"/>
    <x v="0"/>
    <x v="6"/>
    <n v="0"/>
    <n v="0"/>
    <n v="0"/>
    <n v="1632"/>
  </r>
  <r>
    <n v="6"/>
    <x v="4"/>
    <s v="All"/>
    <x v="0"/>
    <x v="7"/>
    <n v="1"/>
    <n v="1"/>
    <n v="10"/>
    <n v="1632"/>
  </r>
  <r>
    <n v="6"/>
    <x v="4"/>
    <s v="All"/>
    <x v="0"/>
    <x v="8"/>
    <n v="0"/>
    <n v="0"/>
    <n v="0"/>
    <n v="1632"/>
  </r>
  <r>
    <n v="6"/>
    <x v="4"/>
    <s v="All"/>
    <x v="0"/>
    <x v="9"/>
    <n v="0"/>
    <n v="0"/>
    <n v="0"/>
    <n v="1632"/>
  </r>
  <r>
    <n v="6"/>
    <x v="4"/>
    <s v="All"/>
    <x v="0"/>
    <x v="10"/>
    <n v="0"/>
    <n v="0"/>
    <n v="0"/>
    <n v="1632"/>
  </r>
  <r>
    <n v="6"/>
    <x v="4"/>
    <s v="All"/>
    <x v="1"/>
    <x v="0"/>
    <n v="867"/>
    <n v="665"/>
    <n v="3727"/>
    <n v="25523"/>
  </r>
  <r>
    <n v="6"/>
    <x v="4"/>
    <s v="All"/>
    <x v="1"/>
    <x v="1"/>
    <n v="0"/>
    <n v="0"/>
    <n v="0"/>
    <n v="25523"/>
  </r>
  <r>
    <n v="6"/>
    <x v="4"/>
    <s v="All"/>
    <x v="1"/>
    <x v="2"/>
    <n v="0"/>
    <n v="0"/>
    <n v="0"/>
    <n v="25523"/>
  </r>
  <r>
    <n v="6"/>
    <x v="4"/>
    <s v="All"/>
    <x v="1"/>
    <x v="3"/>
    <n v="8"/>
    <n v="8"/>
    <n v="59"/>
    <n v="25523"/>
  </r>
  <r>
    <n v="6"/>
    <x v="4"/>
    <s v="All"/>
    <x v="1"/>
    <x v="4"/>
    <n v="0"/>
    <n v="0"/>
    <n v="0"/>
    <n v="25523"/>
  </r>
  <r>
    <n v="6"/>
    <x v="4"/>
    <s v="All"/>
    <x v="1"/>
    <x v="5"/>
    <n v="2"/>
    <n v="2"/>
    <n v="17"/>
    <n v="25523"/>
  </r>
  <r>
    <n v="6"/>
    <x v="4"/>
    <s v="All"/>
    <x v="1"/>
    <x v="6"/>
    <n v="6"/>
    <n v="3"/>
    <n v="108"/>
    <n v="25523"/>
  </r>
  <r>
    <n v="6"/>
    <x v="4"/>
    <s v="All"/>
    <x v="1"/>
    <x v="7"/>
    <n v="23"/>
    <n v="19"/>
    <n v="146"/>
    <n v="25523"/>
  </r>
  <r>
    <n v="6"/>
    <x v="4"/>
    <s v="All"/>
    <x v="1"/>
    <x v="8"/>
    <n v="0"/>
    <n v="0"/>
    <n v="0"/>
    <n v="25523"/>
  </r>
  <r>
    <n v="6"/>
    <x v="4"/>
    <s v="All"/>
    <x v="1"/>
    <x v="9"/>
    <n v="1"/>
    <n v="1"/>
    <n v="7"/>
    <n v="25523"/>
  </r>
  <r>
    <n v="6"/>
    <x v="4"/>
    <s v="All"/>
    <x v="1"/>
    <x v="10"/>
    <n v="20"/>
    <n v="6"/>
    <n v="399"/>
    <n v="25523"/>
  </r>
  <r>
    <n v="6"/>
    <x v="4"/>
    <s v="All"/>
    <x v="2"/>
    <x v="0"/>
    <n v="334"/>
    <n v="280"/>
    <n v="2033"/>
    <n v="10361"/>
  </r>
  <r>
    <n v="6"/>
    <x v="4"/>
    <s v="All"/>
    <x v="2"/>
    <x v="1"/>
    <n v="0"/>
    <n v="0"/>
    <n v="0"/>
    <n v="10361"/>
  </r>
  <r>
    <n v="6"/>
    <x v="4"/>
    <s v="All"/>
    <x v="2"/>
    <x v="2"/>
    <n v="1"/>
    <n v="1"/>
    <n v="4"/>
    <n v="10361"/>
  </r>
  <r>
    <n v="6"/>
    <x v="4"/>
    <s v="All"/>
    <x v="2"/>
    <x v="3"/>
    <n v="0"/>
    <n v="0"/>
    <n v="0"/>
    <n v="10361"/>
  </r>
  <r>
    <n v="6"/>
    <x v="4"/>
    <s v="All"/>
    <x v="2"/>
    <x v="4"/>
    <n v="0"/>
    <n v="0"/>
    <n v="0"/>
    <n v="10361"/>
  </r>
  <r>
    <n v="6"/>
    <x v="4"/>
    <s v="All"/>
    <x v="2"/>
    <x v="5"/>
    <n v="0"/>
    <n v="0"/>
    <n v="0"/>
    <n v="10361"/>
  </r>
  <r>
    <n v="6"/>
    <x v="4"/>
    <s v="All"/>
    <x v="2"/>
    <x v="6"/>
    <n v="0"/>
    <n v="0"/>
    <n v="0"/>
    <n v="10361"/>
  </r>
  <r>
    <n v="6"/>
    <x v="4"/>
    <s v="All"/>
    <x v="2"/>
    <x v="7"/>
    <n v="0"/>
    <n v="0"/>
    <n v="0"/>
    <n v="10361"/>
  </r>
  <r>
    <n v="6"/>
    <x v="4"/>
    <s v="All"/>
    <x v="2"/>
    <x v="8"/>
    <n v="0"/>
    <n v="0"/>
    <n v="0"/>
    <n v="10361"/>
  </r>
  <r>
    <n v="6"/>
    <x v="4"/>
    <s v="All"/>
    <x v="2"/>
    <x v="9"/>
    <n v="0"/>
    <n v="0"/>
    <n v="0"/>
    <n v="10361"/>
  </r>
  <r>
    <n v="6"/>
    <x v="4"/>
    <s v="All"/>
    <x v="2"/>
    <x v="10"/>
    <n v="0"/>
    <n v="0"/>
    <n v="0"/>
    <n v="10361"/>
  </r>
  <r>
    <n v="6"/>
    <x v="4"/>
    <s v="All"/>
    <x v="3"/>
    <x v="0"/>
    <n v="820"/>
    <n v="644"/>
    <n v="3821"/>
    <n v="24195"/>
  </r>
  <r>
    <n v="6"/>
    <x v="4"/>
    <s v="All"/>
    <x v="3"/>
    <x v="1"/>
    <n v="0"/>
    <n v="0"/>
    <n v="0"/>
    <n v="24195"/>
  </r>
  <r>
    <n v="6"/>
    <x v="4"/>
    <s v="All"/>
    <x v="3"/>
    <x v="2"/>
    <n v="1"/>
    <n v="1"/>
    <n v="2"/>
    <n v="24195"/>
  </r>
  <r>
    <n v="6"/>
    <x v="4"/>
    <s v="All"/>
    <x v="3"/>
    <x v="3"/>
    <n v="0"/>
    <n v="0"/>
    <n v="0"/>
    <n v="24195"/>
  </r>
  <r>
    <n v="6"/>
    <x v="4"/>
    <s v="All"/>
    <x v="3"/>
    <x v="4"/>
    <n v="0"/>
    <n v="0"/>
    <n v="0"/>
    <n v="24195"/>
  </r>
  <r>
    <n v="6"/>
    <x v="4"/>
    <s v="All"/>
    <x v="3"/>
    <x v="5"/>
    <n v="2"/>
    <n v="1"/>
    <n v="60"/>
    <n v="24195"/>
  </r>
  <r>
    <n v="6"/>
    <x v="4"/>
    <s v="All"/>
    <x v="3"/>
    <x v="6"/>
    <n v="8"/>
    <n v="2"/>
    <n v="217"/>
    <n v="24195"/>
  </r>
  <r>
    <n v="6"/>
    <x v="4"/>
    <s v="All"/>
    <x v="3"/>
    <x v="7"/>
    <n v="3"/>
    <n v="2"/>
    <n v="20"/>
    <n v="24195"/>
  </r>
  <r>
    <n v="6"/>
    <x v="4"/>
    <s v="All"/>
    <x v="3"/>
    <x v="8"/>
    <n v="0"/>
    <n v="0"/>
    <n v="0"/>
    <n v="24195"/>
  </r>
  <r>
    <n v="6"/>
    <x v="4"/>
    <s v="All"/>
    <x v="3"/>
    <x v="9"/>
    <n v="0"/>
    <n v="0"/>
    <n v="0"/>
    <n v="24195"/>
  </r>
  <r>
    <n v="6"/>
    <x v="4"/>
    <s v="All"/>
    <x v="3"/>
    <x v="10"/>
    <n v="0"/>
    <n v="0"/>
    <n v="0"/>
    <n v="24195"/>
  </r>
  <r>
    <n v="6"/>
    <x v="5"/>
    <s v="All"/>
    <x v="0"/>
    <x v="0"/>
    <n v="206"/>
    <n v="146"/>
    <n v="1451"/>
    <n v="8860"/>
  </r>
  <r>
    <n v="6"/>
    <x v="5"/>
    <s v="All"/>
    <x v="0"/>
    <x v="1"/>
    <n v="0"/>
    <n v="0"/>
    <n v="0"/>
    <n v="8860"/>
  </r>
  <r>
    <n v="6"/>
    <x v="5"/>
    <s v="All"/>
    <x v="0"/>
    <x v="2"/>
    <n v="0"/>
    <n v="0"/>
    <n v="0"/>
    <n v="8860"/>
  </r>
  <r>
    <n v="6"/>
    <x v="5"/>
    <s v="All"/>
    <x v="0"/>
    <x v="3"/>
    <n v="0"/>
    <n v="0"/>
    <n v="0"/>
    <n v="8860"/>
  </r>
  <r>
    <n v="6"/>
    <x v="5"/>
    <s v="All"/>
    <x v="0"/>
    <x v="4"/>
    <n v="0"/>
    <n v="0"/>
    <n v="0"/>
    <n v="8860"/>
  </r>
  <r>
    <n v="6"/>
    <x v="5"/>
    <s v="All"/>
    <x v="0"/>
    <x v="5"/>
    <n v="2"/>
    <n v="2"/>
    <n v="30"/>
    <n v="8860"/>
  </r>
  <r>
    <n v="6"/>
    <x v="5"/>
    <s v="All"/>
    <x v="0"/>
    <x v="6"/>
    <n v="0"/>
    <n v="0"/>
    <n v="0"/>
    <n v="8860"/>
  </r>
  <r>
    <n v="6"/>
    <x v="5"/>
    <s v="All"/>
    <x v="0"/>
    <x v="7"/>
    <n v="0"/>
    <n v="0"/>
    <n v="0"/>
    <n v="8860"/>
  </r>
  <r>
    <n v="6"/>
    <x v="5"/>
    <s v="All"/>
    <x v="0"/>
    <x v="8"/>
    <n v="0"/>
    <n v="0"/>
    <n v="0"/>
    <n v="8860"/>
  </r>
  <r>
    <n v="6"/>
    <x v="5"/>
    <s v="All"/>
    <x v="0"/>
    <x v="9"/>
    <n v="0"/>
    <n v="0"/>
    <n v="0"/>
    <n v="8860"/>
  </r>
  <r>
    <n v="6"/>
    <x v="5"/>
    <s v="All"/>
    <x v="0"/>
    <x v="10"/>
    <n v="1"/>
    <n v="1"/>
    <n v="30"/>
    <n v="8860"/>
  </r>
  <r>
    <n v="6"/>
    <x v="5"/>
    <s v="All"/>
    <x v="1"/>
    <x v="0"/>
    <n v="1030"/>
    <n v="737"/>
    <n v="3984"/>
    <n v="17680"/>
  </r>
  <r>
    <n v="6"/>
    <x v="5"/>
    <s v="All"/>
    <x v="1"/>
    <x v="1"/>
    <n v="0"/>
    <n v="0"/>
    <n v="0"/>
    <n v="17680"/>
  </r>
  <r>
    <n v="6"/>
    <x v="5"/>
    <s v="All"/>
    <x v="1"/>
    <x v="2"/>
    <n v="0"/>
    <n v="0"/>
    <n v="0"/>
    <n v="17680"/>
  </r>
  <r>
    <n v="6"/>
    <x v="5"/>
    <s v="All"/>
    <x v="1"/>
    <x v="3"/>
    <n v="4"/>
    <n v="4"/>
    <n v="38"/>
    <n v="17680"/>
  </r>
  <r>
    <n v="6"/>
    <x v="5"/>
    <s v="All"/>
    <x v="1"/>
    <x v="4"/>
    <n v="0"/>
    <n v="0"/>
    <n v="0"/>
    <n v="17680"/>
  </r>
  <r>
    <n v="6"/>
    <x v="5"/>
    <s v="All"/>
    <x v="1"/>
    <x v="5"/>
    <n v="0"/>
    <n v="0"/>
    <n v="0"/>
    <n v="17680"/>
  </r>
  <r>
    <n v="6"/>
    <x v="5"/>
    <s v="All"/>
    <x v="1"/>
    <x v="6"/>
    <n v="8"/>
    <n v="2"/>
    <n v="102"/>
    <n v="17680"/>
  </r>
  <r>
    <n v="6"/>
    <x v="5"/>
    <s v="All"/>
    <x v="1"/>
    <x v="7"/>
    <n v="37"/>
    <n v="15"/>
    <n v="560"/>
    <n v="17680"/>
  </r>
  <r>
    <n v="6"/>
    <x v="5"/>
    <s v="All"/>
    <x v="1"/>
    <x v="8"/>
    <n v="0"/>
    <n v="0"/>
    <n v="0"/>
    <n v="17680"/>
  </r>
  <r>
    <n v="6"/>
    <x v="5"/>
    <s v="All"/>
    <x v="1"/>
    <x v="9"/>
    <n v="1"/>
    <n v="1"/>
    <n v="30"/>
    <n v="17680"/>
  </r>
  <r>
    <n v="6"/>
    <x v="5"/>
    <s v="All"/>
    <x v="1"/>
    <x v="10"/>
    <n v="15"/>
    <n v="9"/>
    <n v="141"/>
    <n v="17680"/>
  </r>
  <r>
    <n v="6"/>
    <x v="5"/>
    <s v="All"/>
    <x v="2"/>
    <x v="0"/>
    <n v="574"/>
    <n v="394"/>
    <n v="3434"/>
    <n v="11824"/>
  </r>
  <r>
    <n v="6"/>
    <x v="5"/>
    <s v="All"/>
    <x v="2"/>
    <x v="1"/>
    <n v="0"/>
    <n v="0"/>
    <n v="0"/>
    <n v="11824"/>
  </r>
  <r>
    <n v="6"/>
    <x v="5"/>
    <s v="All"/>
    <x v="2"/>
    <x v="2"/>
    <n v="0"/>
    <n v="0"/>
    <n v="0"/>
    <n v="11824"/>
  </r>
  <r>
    <n v="6"/>
    <x v="5"/>
    <s v="All"/>
    <x v="2"/>
    <x v="3"/>
    <n v="0"/>
    <n v="0"/>
    <n v="0"/>
    <n v="11824"/>
  </r>
  <r>
    <n v="6"/>
    <x v="5"/>
    <s v="All"/>
    <x v="2"/>
    <x v="4"/>
    <n v="0"/>
    <n v="0"/>
    <n v="0"/>
    <n v="11824"/>
  </r>
  <r>
    <n v="6"/>
    <x v="5"/>
    <s v="All"/>
    <x v="2"/>
    <x v="5"/>
    <n v="0"/>
    <n v="0"/>
    <n v="0"/>
    <n v="11824"/>
  </r>
  <r>
    <n v="6"/>
    <x v="5"/>
    <s v="All"/>
    <x v="2"/>
    <x v="6"/>
    <n v="0"/>
    <n v="0"/>
    <n v="0"/>
    <n v="11824"/>
  </r>
  <r>
    <n v="6"/>
    <x v="5"/>
    <s v="All"/>
    <x v="2"/>
    <x v="7"/>
    <n v="2"/>
    <n v="1"/>
    <n v="20"/>
    <n v="11824"/>
  </r>
  <r>
    <n v="6"/>
    <x v="5"/>
    <s v="All"/>
    <x v="2"/>
    <x v="8"/>
    <n v="0"/>
    <n v="0"/>
    <n v="0"/>
    <n v="11824"/>
  </r>
  <r>
    <n v="6"/>
    <x v="5"/>
    <s v="All"/>
    <x v="2"/>
    <x v="9"/>
    <n v="0"/>
    <n v="0"/>
    <n v="0"/>
    <n v="11824"/>
  </r>
  <r>
    <n v="6"/>
    <x v="5"/>
    <s v="All"/>
    <x v="2"/>
    <x v="10"/>
    <n v="1"/>
    <n v="1"/>
    <n v="30"/>
    <n v="11824"/>
  </r>
  <r>
    <n v="6"/>
    <x v="5"/>
    <s v="All"/>
    <x v="3"/>
    <x v="0"/>
    <n v="1008"/>
    <n v="715"/>
    <n v="4615"/>
    <n v="18150"/>
  </r>
  <r>
    <n v="6"/>
    <x v="5"/>
    <s v="All"/>
    <x v="3"/>
    <x v="1"/>
    <n v="0"/>
    <n v="0"/>
    <n v="0"/>
    <n v="18150"/>
  </r>
  <r>
    <n v="6"/>
    <x v="5"/>
    <s v="All"/>
    <x v="3"/>
    <x v="2"/>
    <n v="0"/>
    <n v="0"/>
    <n v="0"/>
    <n v="18150"/>
  </r>
  <r>
    <n v="6"/>
    <x v="5"/>
    <s v="All"/>
    <x v="3"/>
    <x v="3"/>
    <n v="2"/>
    <n v="1"/>
    <n v="20"/>
    <n v="18150"/>
  </r>
  <r>
    <n v="6"/>
    <x v="5"/>
    <s v="All"/>
    <x v="3"/>
    <x v="4"/>
    <n v="0"/>
    <n v="0"/>
    <n v="0"/>
    <n v="18150"/>
  </r>
  <r>
    <n v="6"/>
    <x v="5"/>
    <s v="All"/>
    <x v="3"/>
    <x v="5"/>
    <n v="0"/>
    <n v="0"/>
    <n v="0"/>
    <n v="18150"/>
  </r>
  <r>
    <n v="6"/>
    <x v="5"/>
    <s v="All"/>
    <x v="3"/>
    <x v="6"/>
    <n v="9"/>
    <n v="3"/>
    <n v="270"/>
    <n v="18150"/>
  </r>
  <r>
    <n v="6"/>
    <x v="5"/>
    <s v="All"/>
    <x v="3"/>
    <x v="7"/>
    <n v="6"/>
    <n v="3"/>
    <n v="136"/>
    <n v="18150"/>
  </r>
  <r>
    <n v="6"/>
    <x v="5"/>
    <s v="All"/>
    <x v="3"/>
    <x v="8"/>
    <n v="0"/>
    <n v="0"/>
    <n v="0"/>
    <n v="18150"/>
  </r>
  <r>
    <n v="6"/>
    <x v="5"/>
    <s v="All"/>
    <x v="3"/>
    <x v="9"/>
    <n v="0"/>
    <n v="0"/>
    <n v="0"/>
    <n v="18150"/>
  </r>
  <r>
    <n v="6"/>
    <x v="5"/>
    <s v="All"/>
    <x v="3"/>
    <x v="10"/>
    <n v="13"/>
    <n v="2"/>
    <n v="386"/>
    <n v="18150"/>
  </r>
  <r>
    <n v="6"/>
    <x v="6"/>
    <s v="All"/>
    <x v="0"/>
    <x v="0"/>
    <n v="197"/>
    <n v="146"/>
    <n v="1561"/>
    <n v="8920"/>
  </r>
  <r>
    <n v="6"/>
    <x v="6"/>
    <s v="All"/>
    <x v="0"/>
    <x v="1"/>
    <n v="0"/>
    <n v="0"/>
    <n v="0"/>
    <n v="8920"/>
  </r>
  <r>
    <n v="6"/>
    <x v="6"/>
    <s v="All"/>
    <x v="0"/>
    <x v="2"/>
    <n v="0"/>
    <n v="0"/>
    <n v="0"/>
    <n v="8920"/>
  </r>
  <r>
    <n v="6"/>
    <x v="6"/>
    <s v="All"/>
    <x v="0"/>
    <x v="3"/>
    <n v="0"/>
    <n v="0"/>
    <n v="0"/>
    <n v="8920"/>
  </r>
  <r>
    <n v="6"/>
    <x v="6"/>
    <s v="All"/>
    <x v="0"/>
    <x v="4"/>
    <n v="0"/>
    <n v="0"/>
    <n v="0"/>
    <n v="8920"/>
  </r>
  <r>
    <n v="6"/>
    <x v="6"/>
    <s v="All"/>
    <x v="0"/>
    <x v="5"/>
    <n v="3"/>
    <n v="3"/>
    <n v="6"/>
    <n v="8920"/>
  </r>
  <r>
    <n v="6"/>
    <x v="6"/>
    <s v="All"/>
    <x v="0"/>
    <x v="6"/>
    <n v="0"/>
    <n v="0"/>
    <n v="0"/>
    <n v="8920"/>
  </r>
  <r>
    <n v="6"/>
    <x v="6"/>
    <s v="All"/>
    <x v="0"/>
    <x v="7"/>
    <n v="1"/>
    <n v="1"/>
    <n v="10"/>
    <n v="8920"/>
  </r>
  <r>
    <n v="6"/>
    <x v="6"/>
    <s v="All"/>
    <x v="0"/>
    <x v="8"/>
    <n v="0"/>
    <n v="0"/>
    <n v="0"/>
    <n v="8920"/>
  </r>
  <r>
    <n v="6"/>
    <x v="6"/>
    <s v="All"/>
    <x v="0"/>
    <x v="9"/>
    <n v="0"/>
    <n v="0"/>
    <n v="0"/>
    <n v="8920"/>
  </r>
  <r>
    <n v="6"/>
    <x v="6"/>
    <s v="All"/>
    <x v="0"/>
    <x v="10"/>
    <n v="0"/>
    <n v="0"/>
    <n v="0"/>
    <n v="8920"/>
  </r>
  <r>
    <n v="6"/>
    <x v="6"/>
    <s v="All"/>
    <x v="1"/>
    <x v="0"/>
    <n v="986"/>
    <n v="706"/>
    <n v="3902"/>
    <n v="16988"/>
  </r>
  <r>
    <n v="6"/>
    <x v="6"/>
    <s v="All"/>
    <x v="1"/>
    <x v="1"/>
    <n v="0"/>
    <n v="0"/>
    <n v="0"/>
    <n v="16988"/>
  </r>
  <r>
    <n v="6"/>
    <x v="6"/>
    <s v="All"/>
    <x v="1"/>
    <x v="2"/>
    <n v="0"/>
    <n v="0"/>
    <n v="0"/>
    <n v="16988"/>
  </r>
  <r>
    <n v="6"/>
    <x v="6"/>
    <s v="All"/>
    <x v="1"/>
    <x v="3"/>
    <n v="2"/>
    <n v="2"/>
    <n v="7"/>
    <n v="16988"/>
  </r>
  <r>
    <n v="6"/>
    <x v="6"/>
    <s v="All"/>
    <x v="1"/>
    <x v="4"/>
    <n v="0"/>
    <n v="0"/>
    <n v="0"/>
    <n v="16988"/>
  </r>
  <r>
    <n v="6"/>
    <x v="6"/>
    <s v="All"/>
    <x v="1"/>
    <x v="5"/>
    <n v="0"/>
    <n v="0"/>
    <n v="0"/>
    <n v="16988"/>
  </r>
  <r>
    <n v="6"/>
    <x v="6"/>
    <s v="All"/>
    <x v="1"/>
    <x v="6"/>
    <n v="8"/>
    <n v="2"/>
    <n v="68"/>
    <n v="16988"/>
  </r>
  <r>
    <n v="6"/>
    <x v="6"/>
    <s v="All"/>
    <x v="1"/>
    <x v="7"/>
    <n v="51"/>
    <n v="34"/>
    <n v="583"/>
    <n v="16988"/>
  </r>
  <r>
    <n v="6"/>
    <x v="6"/>
    <s v="All"/>
    <x v="1"/>
    <x v="8"/>
    <n v="0"/>
    <n v="0"/>
    <n v="0"/>
    <n v="16988"/>
  </r>
  <r>
    <n v="6"/>
    <x v="6"/>
    <s v="All"/>
    <x v="1"/>
    <x v="9"/>
    <n v="0"/>
    <n v="0"/>
    <n v="0"/>
    <n v="16988"/>
  </r>
  <r>
    <n v="6"/>
    <x v="6"/>
    <s v="All"/>
    <x v="1"/>
    <x v="10"/>
    <n v="18"/>
    <n v="12"/>
    <n v="245"/>
    <n v="16988"/>
  </r>
  <r>
    <n v="6"/>
    <x v="6"/>
    <s v="All"/>
    <x v="2"/>
    <x v="0"/>
    <n v="493"/>
    <n v="347"/>
    <n v="2957"/>
    <n v="11872"/>
  </r>
  <r>
    <n v="6"/>
    <x v="6"/>
    <s v="All"/>
    <x v="2"/>
    <x v="1"/>
    <n v="0"/>
    <n v="0"/>
    <n v="0"/>
    <n v="11872"/>
  </r>
  <r>
    <n v="6"/>
    <x v="6"/>
    <s v="All"/>
    <x v="2"/>
    <x v="2"/>
    <n v="0"/>
    <n v="0"/>
    <n v="0"/>
    <n v="11872"/>
  </r>
  <r>
    <n v="6"/>
    <x v="6"/>
    <s v="All"/>
    <x v="2"/>
    <x v="3"/>
    <n v="0"/>
    <n v="0"/>
    <n v="0"/>
    <n v="11872"/>
  </r>
  <r>
    <n v="6"/>
    <x v="6"/>
    <s v="All"/>
    <x v="2"/>
    <x v="4"/>
    <n v="0"/>
    <n v="0"/>
    <n v="0"/>
    <n v="11872"/>
  </r>
  <r>
    <n v="6"/>
    <x v="6"/>
    <s v="All"/>
    <x v="2"/>
    <x v="5"/>
    <n v="0"/>
    <n v="0"/>
    <n v="0"/>
    <n v="11872"/>
  </r>
  <r>
    <n v="6"/>
    <x v="6"/>
    <s v="All"/>
    <x v="2"/>
    <x v="6"/>
    <n v="1"/>
    <n v="1"/>
    <n v="16"/>
    <n v="11872"/>
  </r>
  <r>
    <n v="6"/>
    <x v="6"/>
    <s v="All"/>
    <x v="2"/>
    <x v="7"/>
    <n v="3"/>
    <n v="2"/>
    <n v="44"/>
    <n v="11872"/>
  </r>
  <r>
    <n v="6"/>
    <x v="6"/>
    <s v="All"/>
    <x v="2"/>
    <x v="8"/>
    <n v="0"/>
    <n v="0"/>
    <n v="0"/>
    <n v="11872"/>
  </r>
  <r>
    <n v="6"/>
    <x v="6"/>
    <s v="All"/>
    <x v="2"/>
    <x v="9"/>
    <n v="0"/>
    <n v="0"/>
    <n v="0"/>
    <n v="11872"/>
  </r>
  <r>
    <n v="6"/>
    <x v="6"/>
    <s v="All"/>
    <x v="2"/>
    <x v="10"/>
    <n v="3"/>
    <n v="1"/>
    <n v="18"/>
    <n v="11872"/>
  </r>
  <r>
    <n v="6"/>
    <x v="6"/>
    <s v="All"/>
    <x v="3"/>
    <x v="0"/>
    <n v="926"/>
    <n v="687"/>
    <n v="4568"/>
    <n v="17718"/>
  </r>
  <r>
    <n v="6"/>
    <x v="6"/>
    <s v="All"/>
    <x v="3"/>
    <x v="1"/>
    <n v="0"/>
    <n v="0"/>
    <n v="0"/>
    <n v="17718"/>
  </r>
  <r>
    <n v="6"/>
    <x v="6"/>
    <s v="All"/>
    <x v="3"/>
    <x v="2"/>
    <n v="0"/>
    <n v="0"/>
    <n v="0"/>
    <n v="17718"/>
  </r>
  <r>
    <n v="6"/>
    <x v="6"/>
    <s v="All"/>
    <x v="3"/>
    <x v="3"/>
    <n v="0"/>
    <n v="0"/>
    <n v="0"/>
    <n v="17718"/>
  </r>
  <r>
    <n v="6"/>
    <x v="6"/>
    <s v="All"/>
    <x v="3"/>
    <x v="4"/>
    <n v="0"/>
    <n v="0"/>
    <n v="0"/>
    <n v="17718"/>
  </r>
  <r>
    <n v="6"/>
    <x v="6"/>
    <s v="All"/>
    <x v="3"/>
    <x v="5"/>
    <n v="0"/>
    <n v="0"/>
    <n v="0"/>
    <n v="17718"/>
  </r>
  <r>
    <n v="6"/>
    <x v="6"/>
    <s v="All"/>
    <x v="3"/>
    <x v="6"/>
    <n v="0"/>
    <n v="0"/>
    <n v="0"/>
    <n v="17718"/>
  </r>
  <r>
    <n v="6"/>
    <x v="6"/>
    <s v="All"/>
    <x v="3"/>
    <x v="7"/>
    <n v="12"/>
    <n v="8"/>
    <n v="116"/>
    <n v="17718"/>
  </r>
  <r>
    <n v="6"/>
    <x v="6"/>
    <s v="All"/>
    <x v="3"/>
    <x v="8"/>
    <n v="0"/>
    <n v="0"/>
    <n v="0"/>
    <n v="17718"/>
  </r>
  <r>
    <n v="6"/>
    <x v="6"/>
    <s v="All"/>
    <x v="3"/>
    <x v="9"/>
    <n v="0"/>
    <n v="0"/>
    <n v="0"/>
    <n v="17718"/>
  </r>
  <r>
    <n v="6"/>
    <x v="6"/>
    <s v="All"/>
    <x v="3"/>
    <x v="10"/>
    <n v="2"/>
    <n v="1"/>
    <n v="60"/>
    <n v="17718"/>
  </r>
  <r>
    <n v="6"/>
    <x v="7"/>
    <s v="All"/>
    <x v="0"/>
    <x v="0"/>
    <n v="166"/>
    <n v="137"/>
    <n v="1316"/>
    <n v="9664"/>
  </r>
  <r>
    <n v="6"/>
    <x v="7"/>
    <s v="All"/>
    <x v="0"/>
    <x v="1"/>
    <n v="0"/>
    <n v="0"/>
    <n v="0"/>
    <n v="9664"/>
  </r>
  <r>
    <n v="6"/>
    <x v="7"/>
    <s v="All"/>
    <x v="0"/>
    <x v="2"/>
    <n v="0"/>
    <n v="0"/>
    <n v="0"/>
    <n v="9664"/>
  </r>
  <r>
    <n v="6"/>
    <x v="7"/>
    <s v="All"/>
    <x v="0"/>
    <x v="3"/>
    <n v="0"/>
    <n v="0"/>
    <n v="0"/>
    <n v="9664"/>
  </r>
  <r>
    <n v="6"/>
    <x v="7"/>
    <s v="All"/>
    <x v="0"/>
    <x v="4"/>
    <n v="0"/>
    <n v="0"/>
    <n v="0"/>
    <n v="9664"/>
  </r>
  <r>
    <n v="6"/>
    <x v="7"/>
    <s v="All"/>
    <x v="0"/>
    <x v="5"/>
    <n v="3"/>
    <n v="2"/>
    <n v="34"/>
    <n v="9664"/>
  </r>
  <r>
    <n v="6"/>
    <x v="7"/>
    <s v="All"/>
    <x v="0"/>
    <x v="6"/>
    <n v="2"/>
    <n v="1"/>
    <n v="18"/>
    <n v="9664"/>
  </r>
  <r>
    <n v="6"/>
    <x v="7"/>
    <s v="All"/>
    <x v="0"/>
    <x v="7"/>
    <n v="0"/>
    <n v="0"/>
    <n v="0"/>
    <n v="9664"/>
  </r>
  <r>
    <n v="6"/>
    <x v="7"/>
    <s v="All"/>
    <x v="0"/>
    <x v="8"/>
    <n v="0"/>
    <n v="0"/>
    <n v="0"/>
    <n v="9664"/>
  </r>
  <r>
    <n v="6"/>
    <x v="7"/>
    <s v="All"/>
    <x v="0"/>
    <x v="9"/>
    <n v="0"/>
    <n v="0"/>
    <n v="0"/>
    <n v="9664"/>
  </r>
  <r>
    <n v="6"/>
    <x v="7"/>
    <s v="All"/>
    <x v="0"/>
    <x v="10"/>
    <n v="0"/>
    <n v="0"/>
    <n v="0"/>
    <n v="9664"/>
  </r>
  <r>
    <n v="6"/>
    <x v="7"/>
    <s v="All"/>
    <x v="1"/>
    <x v="0"/>
    <n v="903"/>
    <n v="674"/>
    <n v="3874"/>
    <n v="17031"/>
  </r>
  <r>
    <n v="6"/>
    <x v="7"/>
    <s v="All"/>
    <x v="1"/>
    <x v="1"/>
    <n v="0"/>
    <n v="0"/>
    <n v="0"/>
    <n v="17031"/>
  </r>
  <r>
    <n v="6"/>
    <x v="7"/>
    <s v="All"/>
    <x v="1"/>
    <x v="2"/>
    <n v="0"/>
    <n v="0"/>
    <n v="0"/>
    <n v="17031"/>
  </r>
  <r>
    <n v="6"/>
    <x v="7"/>
    <s v="All"/>
    <x v="1"/>
    <x v="3"/>
    <n v="1"/>
    <n v="1"/>
    <n v="3"/>
    <n v="17031"/>
  </r>
  <r>
    <n v="6"/>
    <x v="7"/>
    <s v="All"/>
    <x v="1"/>
    <x v="4"/>
    <n v="0"/>
    <n v="0"/>
    <n v="0"/>
    <n v="17031"/>
  </r>
  <r>
    <n v="6"/>
    <x v="7"/>
    <s v="All"/>
    <x v="1"/>
    <x v="5"/>
    <n v="2"/>
    <n v="2"/>
    <n v="36"/>
    <n v="17031"/>
  </r>
  <r>
    <n v="6"/>
    <x v="7"/>
    <s v="All"/>
    <x v="1"/>
    <x v="6"/>
    <n v="0"/>
    <n v="0"/>
    <n v="0"/>
    <n v="17031"/>
  </r>
  <r>
    <n v="6"/>
    <x v="7"/>
    <s v="All"/>
    <x v="1"/>
    <x v="7"/>
    <n v="32"/>
    <n v="22"/>
    <n v="247"/>
    <n v="17031"/>
  </r>
  <r>
    <n v="6"/>
    <x v="7"/>
    <s v="All"/>
    <x v="1"/>
    <x v="8"/>
    <n v="0"/>
    <n v="0"/>
    <n v="0"/>
    <n v="17031"/>
  </r>
  <r>
    <n v="6"/>
    <x v="7"/>
    <s v="All"/>
    <x v="1"/>
    <x v="9"/>
    <n v="2"/>
    <n v="2"/>
    <n v="35"/>
    <n v="17031"/>
  </r>
  <r>
    <n v="6"/>
    <x v="7"/>
    <s v="All"/>
    <x v="1"/>
    <x v="10"/>
    <n v="19"/>
    <n v="17"/>
    <n v="181"/>
    <n v="17031"/>
  </r>
  <r>
    <n v="6"/>
    <x v="7"/>
    <s v="All"/>
    <x v="2"/>
    <x v="0"/>
    <n v="471"/>
    <n v="394"/>
    <n v="2883"/>
    <n v="12870"/>
  </r>
  <r>
    <n v="6"/>
    <x v="7"/>
    <s v="All"/>
    <x v="2"/>
    <x v="1"/>
    <n v="0"/>
    <n v="0"/>
    <n v="0"/>
    <n v="12870"/>
  </r>
  <r>
    <n v="6"/>
    <x v="7"/>
    <s v="All"/>
    <x v="2"/>
    <x v="2"/>
    <n v="0"/>
    <n v="0"/>
    <n v="0"/>
    <n v="12870"/>
  </r>
  <r>
    <n v="6"/>
    <x v="7"/>
    <s v="All"/>
    <x v="2"/>
    <x v="3"/>
    <n v="0"/>
    <n v="0"/>
    <n v="0"/>
    <n v="12870"/>
  </r>
  <r>
    <n v="6"/>
    <x v="7"/>
    <s v="All"/>
    <x v="2"/>
    <x v="4"/>
    <n v="0"/>
    <n v="0"/>
    <n v="0"/>
    <n v="12870"/>
  </r>
  <r>
    <n v="6"/>
    <x v="7"/>
    <s v="All"/>
    <x v="2"/>
    <x v="5"/>
    <n v="1"/>
    <n v="1"/>
    <n v="6"/>
    <n v="12870"/>
  </r>
  <r>
    <n v="6"/>
    <x v="7"/>
    <s v="All"/>
    <x v="2"/>
    <x v="6"/>
    <n v="0"/>
    <n v="0"/>
    <n v="0"/>
    <n v="12870"/>
  </r>
  <r>
    <n v="6"/>
    <x v="7"/>
    <s v="All"/>
    <x v="2"/>
    <x v="7"/>
    <n v="1"/>
    <n v="1"/>
    <n v="7"/>
    <n v="12870"/>
  </r>
  <r>
    <n v="6"/>
    <x v="7"/>
    <s v="All"/>
    <x v="2"/>
    <x v="8"/>
    <n v="0"/>
    <n v="0"/>
    <n v="0"/>
    <n v="12870"/>
  </r>
  <r>
    <n v="6"/>
    <x v="7"/>
    <s v="All"/>
    <x v="2"/>
    <x v="9"/>
    <n v="0"/>
    <n v="0"/>
    <n v="0"/>
    <n v="12870"/>
  </r>
  <r>
    <n v="6"/>
    <x v="7"/>
    <s v="All"/>
    <x v="2"/>
    <x v="10"/>
    <n v="0"/>
    <n v="0"/>
    <n v="0"/>
    <n v="12870"/>
  </r>
  <r>
    <n v="6"/>
    <x v="7"/>
    <s v="All"/>
    <x v="3"/>
    <x v="0"/>
    <n v="889"/>
    <n v="714"/>
    <n v="4481"/>
    <n v="18804"/>
  </r>
  <r>
    <n v="6"/>
    <x v="7"/>
    <s v="All"/>
    <x v="3"/>
    <x v="1"/>
    <n v="0"/>
    <n v="0"/>
    <n v="0"/>
    <n v="18804"/>
  </r>
  <r>
    <n v="6"/>
    <x v="7"/>
    <s v="All"/>
    <x v="3"/>
    <x v="2"/>
    <n v="0"/>
    <n v="0"/>
    <n v="0"/>
    <n v="18804"/>
  </r>
  <r>
    <n v="6"/>
    <x v="7"/>
    <s v="All"/>
    <x v="3"/>
    <x v="3"/>
    <n v="0"/>
    <n v="0"/>
    <n v="0"/>
    <n v="18804"/>
  </r>
  <r>
    <n v="6"/>
    <x v="7"/>
    <s v="All"/>
    <x v="3"/>
    <x v="4"/>
    <n v="0"/>
    <n v="0"/>
    <n v="0"/>
    <n v="18804"/>
  </r>
  <r>
    <n v="6"/>
    <x v="7"/>
    <s v="All"/>
    <x v="3"/>
    <x v="5"/>
    <n v="0"/>
    <n v="0"/>
    <n v="0"/>
    <n v="18804"/>
  </r>
  <r>
    <n v="6"/>
    <x v="7"/>
    <s v="All"/>
    <x v="3"/>
    <x v="6"/>
    <n v="2"/>
    <n v="1"/>
    <n v="60"/>
    <n v="18804"/>
  </r>
  <r>
    <n v="6"/>
    <x v="7"/>
    <s v="All"/>
    <x v="3"/>
    <x v="7"/>
    <n v="7"/>
    <n v="5"/>
    <n v="60"/>
    <n v="18804"/>
  </r>
  <r>
    <n v="6"/>
    <x v="7"/>
    <s v="All"/>
    <x v="3"/>
    <x v="8"/>
    <n v="0"/>
    <n v="0"/>
    <n v="0"/>
    <n v="18804"/>
  </r>
  <r>
    <n v="6"/>
    <x v="7"/>
    <s v="All"/>
    <x v="3"/>
    <x v="9"/>
    <n v="0"/>
    <n v="0"/>
    <n v="0"/>
    <n v="18804"/>
  </r>
  <r>
    <n v="6"/>
    <x v="7"/>
    <s v="All"/>
    <x v="3"/>
    <x v="10"/>
    <n v="0"/>
    <n v="0"/>
    <n v="0"/>
    <n v="18804"/>
  </r>
  <r>
    <n v="6"/>
    <x v="8"/>
    <s v="All"/>
    <x v="0"/>
    <x v="0"/>
    <n v="186"/>
    <n v="158"/>
    <n v="1327"/>
    <n v="10126"/>
  </r>
  <r>
    <n v="6"/>
    <x v="8"/>
    <s v="All"/>
    <x v="0"/>
    <x v="1"/>
    <n v="0"/>
    <n v="0"/>
    <n v="0"/>
    <n v="10126"/>
  </r>
  <r>
    <n v="6"/>
    <x v="8"/>
    <s v="All"/>
    <x v="0"/>
    <x v="2"/>
    <n v="0"/>
    <n v="0"/>
    <n v="0"/>
    <n v="10126"/>
  </r>
  <r>
    <n v="6"/>
    <x v="8"/>
    <s v="All"/>
    <x v="0"/>
    <x v="3"/>
    <n v="0"/>
    <n v="0"/>
    <n v="0"/>
    <n v="10126"/>
  </r>
  <r>
    <n v="6"/>
    <x v="8"/>
    <s v="All"/>
    <x v="0"/>
    <x v="4"/>
    <n v="0"/>
    <n v="0"/>
    <n v="0"/>
    <n v="10126"/>
  </r>
  <r>
    <n v="6"/>
    <x v="8"/>
    <s v="All"/>
    <x v="0"/>
    <x v="5"/>
    <n v="1"/>
    <n v="1"/>
    <n v="11"/>
    <n v="10126"/>
  </r>
  <r>
    <n v="6"/>
    <x v="8"/>
    <s v="All"/>
    <x v="0"/>
    <x v="6"/>
    <n v="0"/>
    <n v="0"/>
    <n v="0"/>
    <n v="10126"/>
  </r>
  <r>
    <n v="6"/>
    <x v="8"/>
    <s v="All"/>
    <x v="0"/>
    <x v="7"/>
    <n v="3"/>
    <n v="2"/>
    <n v="28"/>
    <n v="10126"/>
  </r>
  <r>
    <n v="6"/>
    <x v="8"/>
    <s v="All"/>
    <x v="0"/>
    <x v="8"/>
    <n v="0"/>
    <n v="0"/>
    <n v="0"/>
    <n v="10126"/>
  </r>
  <r>
    <n v="6"/>
    <x v="8"/>
    <s v="All"/>
    <x v="0"/>
    <x v="9"/>
    <n v="0"/>
    <n v="0"/>
    <n v="0"/>
    <n v="10126"/>
  </r>
  <r>
    <n v="6"/>
    <x v="8"/>
    <s v="All"/>
    <x v="0"/>
    <x v="10"/>
    <n v="0"/>
    <n v="0"/>
    <n v="0"/>
    <n v="10126"/>
  </r>
  <r>
    <n v="6"/>
    <x v="8"/>
    <s v="All"/>
    <x v="1"/>
    <x v="0"/>
    <n v="864"/>
    <n v="690"/>
    <n v="3465"/>
    <n v="16692"/>
  </r>
  <r>
    <n v="6"/>
    <x v="8"/>
    <s v="All"/>
    <x v="1"/>
    <x v="1"/>
    <n v="0"/>
    <n v="0"/>
    <n v="0"/>
    <n v="16692"/>
  </r>
  <r>
    <n v="6"/>
    <x v="8"/>
    <s v="All"/>
    <x v="1"/>
    <x v="2"/>
    <n v="0"/>
    <n v="0"/>
    <n v="0"/>
    <n v="16692"/>
  </r>
  <r>
    <n v="6"/>
    <x v="8"/>
    <s v="All"/>
    <x v="1"/>
    <x v="3"/>
    <n v="0"/>
    <n v="0"/>
    <n v="0"/>
    <n v="16692"/>
  </r>
  <r>
    <n v="6"/>
    <x v="8"/>
    <s v="All"/>
    <x v="1"/>
    <x v="4"/>
    <n v="0"/>
    <n v="0"/>
    <n v="0"/>
    <n v="16692"/>
  </r>
  <r>
    <n v="6"/>
    <x v="8"/>
    <s v="All"/>
    <x v="1"/>
    <x v="5"/>
    <n v="0"/>
    <n v="0"/>
    <n v="0"/>
    <n v="16692"/>
  </r>
  <r>
    <n v="6"/>
    <x v="8"/>
    <s v="All"/>
    <x v="1"/>
    <x v="6"/>
    <n v="1"/>
    <n v="1"/>
    <n v="30"/>
    <n v="16692"/>
  </r>
  <r>
    <n v="6"/>
    <x v="8"/>
    <s v="All"/>
    <x v="1"/>
    <x v="7"/>
    <n v="43"/>
    <n v="33"/>
    <n v="297"/>
    <n v="16692"/>
  </r>
  <r>
    <n v="6"/>
    <x v="8"/>
    <s v="All"/>
    <x v="1"/>
    <x v="8"/>
    <n v="0"/>
    <n v="0"/>
    <n v="0"/>
    <n v="16692"/>
  </r>
  <r>
    <n v="6"/>
    <x v="8"/>
    <s v="All"/>
    <x v="1"/>
    <x v="9"/>
    <n v="5"/>
    <n v="3"/>
    <n v="150"/>
    <n v="16692"/>
  </r>
  <r>
    <n v="6"/>
    <x v="8"/>
    <s v="All"/>
    <x v="1"/>
    <x v="10"/>
    <n v="20"/>
    <n v="17"/>
    <n v="215"/>
    <n v="16692"/>
  </r>
  <r>
    <n v="6"/>
    <x v="8"/>
    <s v="All"/>
    <x v="2"/>
    <x v="0"/>
    <n v="473"/>
    <n v="412"/>
    <n v="3007"/>
    <n v="12982"/>
  </r>
  <r>
    <n v="6"/>
    <x v="8"/>
    <s v="All"/>
    <x v="2"/>
    <x v="1"/>
    <n v="0"/>
    <n v="0"/>
    <n v="0"/>
    <n v="12982"/>
  </r>
  <r>
    <n v="6"/>
    <x v="8"/>
    <s v="All"/>
    <x v="2"/>
    <x v="2"/>
    <n v="0"/>
    <n v="0"/>
    <n v="0"/>
    <n v="12982"/>
  </r>
  <r>
    <n v="6"/>
    <x v="8"/>
    <s v="All"/>
    <x v="2"/>
    <x v="3"/>
    <n v="0"/>
    <n v="0"/>
    <n v="0"/>
    <n v="12982"/>
  </r>
  <r>
    <n v="6"/>
    <x v="8"/>
    <s v="All"/>
    <x v="2"/>
    <x v="4"/>
    <n v="0"/>
    <n v="0"/>
    <n v="0"/>
    <n v="12982"/>
  </r>
  <r>
    <n v="6"/>
    <x v="8"/>
    <s v="All"/>
    <x v="2"/>
    <x v="5"/>
    <n v="0"/>
    <n v="0"/>
    <n v="0"/>
    <n v="12982"/>
  </r>
  <r>
    <n v="6"/>
    <x v="8"/>
    <s v="All"/>
    <x v="2"/>
    <x v="6"/>
    <n v="0"/>
    <n v="0"/>
    <n v="0"/>
    <n v="12982"/>
  </r>
  <r>
    <n v="6"/>
    <x v="8"/>
    <s v="All"/>
    <x v="2"/>
    <x v="7"/>
    <n v="2"/>
    <n v="2"/>
    <n v="13"/>
    <n v="12982"/>
  </r>
  <r>
    <n v="6"/>
    <x v="8"/>
    <s v="All"/>
    <x v="2"/>
    <x v="8"/>
    <n v="0"/>
    <n v="0"/>
    <n v="0"/>
    <n v="12982"/>
  </r>
  <r>
    <n v="6"/>
    <x v="8"/>
    <s v="All"/>
    <x v="2"/>
    <x v="9"/>
    <n v="0"/>
    <n v="0"/>
    <n v="0"/>
    <n v="12982"/>
  </r>
  <r>
    <n v="6"/>
    <x v="8"/>
    <s v="All"/>
    <x v="2"/>
    <x v="10"/>
    <n v="1"/>
    <n v="1"/>
    <n v="4"/>
    <n v="12982"/>
  </r>
  <r>
    <n v="6"/>
    <x v="8"/>
    <s v="All"/>
    <x v="3"/>
    <x v="0"/>
    <n v="905"/>
    <n v="767"/>
    <n v="4440"/>
    <n v="19162"/>
  </r>
  <r>
    <n v="6"/>
    <x v="8"/>
    <s v="All"/>
    <x v="3"/>
    <x v="1"/>
    <n v="0"/>
    <n v="0"/>
    <n v="0"/>
    <n v="19162"/>
  </r>
  <r>
    <n v="6"/>
    <x v="8"/>
    <s v="All"/>
    <x v="3"/>
    <x v="2"/>
    <n v="0"/>
    <n v="0"/>
    <n v="0"/>
    <n v="19162"/>
  </r>
  <r>
    <n v="6"/>
    <x v="8"/>
    <s v="All"/>
    <x v="3"/>
    <x v="3"/>
    <n v="1"/>
    <n v="1"/>
    <n v="30"/>
    <n v="19162"/>
  </r>
  <r>
    <n v="6"/>
    <x v="8"/>
    <s v="All"/>
    <x v="3"/>
    <x v="4"/>
    <n v="0"/>
    <n v="0"/>
    <n v="0"/>
    <n v="19162"/>
  </r>
  <r>
    <n v="6"/>
    <x v="8"/>
    <s v="All"/>
    <x v="3"/>
    <x v="5"/>
    <n v="0"/>
    <n v="0"/>
    <n v="0"/>
    <n v="19162"/>
  </r>
  <r>
    <n v="6"/>
    <x v="8"/>
    <s v="All"/>
    <x v="3"/>
    <x v="6"/>
    <n v="0"/>
    <n v="0"/>
    <n v="0"/>
    <n v="19162"/>
  </r>
  <r>
    <n v="6"/>
    <x v="8"/>
    <s v="All"/>
    <x v="3"/>
    <x v="7"/>
    <n v="7"/>
    <n v="7"/>
    <n v="53"/>
    <n v="19162"/>
  </r>
  <r>
    <n v="6"/>
    <x v="8"/>
    <s v="All"/>
    <x v="3"/>
    <x v="8"/>
    <n v="0"/>
    <n v="0"/>
    <n v="0"/>
    <n v="19162"/>
  </r>
  <r>
    <n v="6"/>
    <x v="8"/>
    <s v="All"/>
    <x v="3"/>
    <x v="9"/>
    <n v="0"/>
    <n v="0"/>
    <n v="0"/>
    <n v="19162"/>
  </r>
  <r>
    <n v="6"/>
    <x v="8"/>
    <s v="All"/>
    <x v="3"/>
    <x v="10"/>
    <n v="0"/>
    <n v="0"/>
    <n v="0"/>
    <n v="19162"/>
  </r>
  <r>
    <n v="6"/>
    <x v="9"/>
    <s v="All"/>
    <x v="0"/>
    <x v="0"/>
    <n v="192"/>
    <n v="160"/>
    <n v="1473"/>
    <n v="10641"/>
  </r>
  <r>
    <n v="6"/>
    <x v="9"/>
    <s v="All"/>
    <x v="0"/>
    <x v="1"/>
    <n v="0"/>
    <n v="0"/>
    <n v="0"/>
    <n v="10641"/>
  </r>
  <r>
    <n v="6"/>
    <x v="9"/>
    <s v="All"/>
    <x v="0"/>
    <x v="2"/>
    <n v="0"/>
    <n v="0"/>
    <n v="0"/>
    <n v="10641"/>
  </r>
  <r>
    <n v="6"/>
    <x v="9"/>
    <s v="All"/>
    <x v="0"/>
    <x v="3"/>
    <n v="0"/>
    <n v="0"/>
    <n v="0"/>
    <n v="10641"/>
  </r>
  <r>
    <n v="6"/>
    <x v="9"/>
    <s v="All"/>
    <x v="0"/>
    <x v="4"/>
    <n v="0"/>
    <n v="0"/>
    <n v="0"/>
    <n v="10641"/>
  </r>
  <r>
    <n v="6"/>
    <x v="9"/>
    <s v="All"/>
    <x v="0"/>
    <x v="5"/>
    <n v="0"/>
    <n v="0"/>
    <n v="0"/>
    <n v="10641"/>
  </r>
  <r>
    <n v="6"/>
    <x v="9"/>
    <s v="All"/>
    <x v="0"/>
    <x v="6"/>
    <n v="2"/>
    <n v="1"/>
    <n v="33"/>
    <n v="10641"/>
  </r>
  <r>
    <n v="6"/>
    <x v="9"/>
    <s v="All"/>
    <x v="0"/>
    <x v="7"/>
    <n v="1"/>
    <n v="1"/>
    <n v="6"/>
    <n v="10641"/>
  </r>
  <r>
    <n v="6"/>
    <x v="9"/>
    <s v="All"/>
    <x v="0"/>
    <x v="8"/>
    <n v="0"/>
    <n v="0"/>
    <n v="0"/>
    <n v="10641"/>
  </r>
  <r>
    <n v="6"/>
    <x v="9"/>
    <s v="All"/>
    <x v="0"/>
    <x v="9"/>
    <n v="0"/>
    <n v="0"/>
    <n v="0"/>
    <n v="10641"/>
  </r>
  <r>
    <n v="6"/>
    <x v="9"/>
    <s v="All"/>
    <x v="0"/>
    <x v="10"/>
    <n v="0"/>
    <n v="0"/>
    <n v="0"/>
    <n v="10641"/>
  </r>
  <r>
    <n v="6"/>
    <x v="9"/>
    <s v="All"/>
    <x v="1"/>
    <x v="0"/>
    <n v="875"/>
    <n v="728"/>
    <n v="3560"/>
    <n v="18147"/>
  </r>
  <r>
    <n v="6"/>
    <x v="9"/>
    <s v="All"/>
    <x v="1"/>
    <x v="1"/>
    <n v="0"/>
    <n v="0"/>
    <n v="0"/>
    <n v="18147"/>
  </r>
  <r>
    <n v="6"/>
    <x v="9"/>
    <s v="All"/>
    <x v="1"/>
    <x v="2"/>
    <n v="0"/>
    <n v="0"/>
    <n v="0"/>
    <n v="18147"/>
  </r>
  <r>
    <n v="6"/>
    <x v="9"/>
    <s v="All"/>
    <x v="1"/>
    <x v="3"/>
    <n v="0"/>
    <n v="0"/>
    <n v="0"/>
    <n v="18147"/>
  </r>
  <r>
    <n v="6"/>
    <x v="9"/>
    <s v="All"/>
    <x v="1"/>
    <x v="4"/>
    <n v="0"/>
    <n v="0"/>
    <n v="0"/>
    <n v="18147"/>
  </r>
  <r>
    <n v="6"/>
    <x v="9"/>
    <s v="All"/>
    <x v="1"/>
    <x v="5"/>
    <n v="0"/>
    <n v="0"/>
    <n v="0"/>
    <n v="18147"/>
  </r>
  <r>
    <n v="6"/>
    <x v="9"/>
    <s v="All"/>
    <x v="1"/>
    <x v="6"/>
    <n v="10"/>
    <n v="3"/>
    <n v="154"/>
    <n v="18147"/>
  </r>
  <r>
    <n v="6"/>
    <x v="9"/>
    <s v="All"/>
    <x v="1"/>
    <x v="7"/>
    <n v="31"/>
    <n v="22"/>
    <n v="276"/>
    <n v="18147"/>
  </r>
  <r>
    <n v="6"/>
    <x v="9"/>
    <s v="All"/>
    <x v="1"/>
    <x v="8"/>
    <n v="0"/>
    <n v="0"/>
    <n v="0"/>
    <n v="18147"/>
  </r>
  <r>
    <n v="6"/>
    <x v="9"/>
    <s v="All"/>
    <x v="1"/>
    <x v="9"/>
    <n v="2"/>
    <n v="2"/>
    <n v="45"/>
    <n v="18147"/>
  </r>
  <r>
    <n v="6"/>
    <x v="9"/>
    <s v="All"/>
    <x v="1"/>
    <x v="10"/>
    <n v="12"/>
    <n v="11"/>
    <n v="99"/>
    <n v="18147"/>
  </r>
  <r>
    <n v="6"/>
    <x v="9"/>
    <s v="All"/>
    <x v="2"/>
    <x v="0"/>
    <n v="555"/>
    <n v="485"/>
    <n v="3186"/>
    <n v="14400"/>
  </r>
  <r>
    <n v="6"/>
    <x v="9"/>
    <s v="All"/>
    <x v="2"/>
    <x v="1"/>
    <n v="0"/>
    <n v="0"/>
    <n v="0"/>
    <n v="14400"/>
  </r>
  <r>
    <n v="6"/>
    <x v="9"/>
    <s v="All"/>
    <x v="2"/>
    <x v="2"/>
    <n v="0"/>
    <n v="0"/>
    <n v="0"/>
    <n v="14400"/>
  </r>
  <r>
    <n v="6"/>
    <x v="9"/>
    <s v="All"/>
    <x v="2"/>
    <x v="3"/>
    <n v="0"/>
    <n v="0"/>
    <n v="0"/>
    <n v="14400"/>
  </r>
  <r>
    <n v="6"/>
    <x v="9"/>
    <s v="All"/>
    <x v="2"/>
    <x v="4"/>
    <n v="0"/>
    <n v="0"/>
    <n v="0"/>
    <n v="14400"/>
  </r>
  <r>
    <n v="6"/>
    <x v="9"/>
    <s v="All"/>
    <x v="2"/>
    <x v="5"/>
    <n v="0"/>
    <n v="0"/>
    <n v="0"/>
    <n v="14400"/>
  </r>
  <r>
    <n v="6"/>
    <x v="9"/>
    <s v="All"/>
    <x v="2"/>
    <x v="6"/>
    <n v="0"/>
    <n v="0"/>
    <n v="0"/>
    <n v="14400"/>
  </r>
  <r>
    <n v="6"/>
    <x v="9"/>
    <s v="All"/>
    <x v="2"/>
    <x v="7"/>
    <n v="6"/>
    <n v="5"/>
    <n v="57"/>
    <n v="14400"/>
  </r>
  <r>
    <n v="6"/>
    <x v="9"/>
    <s v="All"/>
    <x v="2"/>
    <x v="8"/>
    <n v="0"/>
    <n v="0"/>
    <n v="0"/>
    <n v="14400"/>
  </r>
  <r>
    <n v="6"/>
    <x v="9"/>
    <s v="All"/>
    <x v="2"/>
    <x v="9"/>
    <n v="0"/>
    <n v="0"/>
    <n v="0"/>
    <n v="14400"/>
  </r>
  <r>
    <n v="6"/>
    <x v="9"/>
    <s v="All"/>
    <x v="2"/>
    <x v="10"/>
    <n v="0"/>
    <n v="0"/>
    <n v="0"/>
    <n v="14400"/>
  </r>
  <r>
    <n v="6"/>
    <x v="9"/>
    <s v="All"/>
    <x v="3"/>
    <x v="0"/>
    <n v="922"/>
    <n v="766"/>
    <n v="4589"/>
    <n v="20932"/>
  </r>
  <r>
    <n v="6"/>
    <x v="9"/>
    <s v="All"/>
    <x v="3"/>
    <x v="1"/>
    <n v="0"/>
    <n v="0"/>
    <n v="0"/>
    <n v="20932"/>
  </r>
  <r>
    <n v="6"/>
    <x v="9"/>
    <s v="All"/>
    <x v="3"/>
    <x v="2"/>
    <n v="0"/>
    <n v="0"/>
    <n v="0"/>
    <n v="20932"/>
  </r>
  <r>
    <n v="6"/>
    <x v="9"/>
    <s v="All"/>
    <x v="3"/>
    <x v="3"/>
    <n v="1"/>
    <n v="1"/>
    <n v="10"/>
    <n v="20932"/>
  </r>
  <r>
    <n v="6"/>
    <x v="9"/>
    <s v="All"/>
    <x v="3"/>
    <x v="4"/>
    <n v="0"/>
    <n v="0"/>
    <n v="0"/>
    <n v="20932"/>
  </r>
  <r>
    <n v="6"/>
    <x v="9"/>
    <s v="All"/>
    <x v="3"/>
    <x v="5"/>
    <n v="0"/>
    <n v="0"/>
    <n v="0"/>
    <n v="20932"/>
  </r>
  <r>
    <n v="6"/>
    <x v="9"/>
    <s v="All"/>
    <x v="3"/>
    <x v="6"/>
    <n v="0"/>
    <n v="0"/>
    <n v="0"/>
    <n v="20932"/>
  </r>
  <r>
    <n v="6"/>
    <x v="9"/>
    <s v="All"/>
    <x v="3"/>
    <x v="7"/>
    <n v="15"/>
    <n v="12"/>
    <n v="104"/>
    <n v="20932"/>
  </r>
  <r>
    <n v="6"/>
    <x v="9"/>
    <s v="All"/>
    <x v="3"/>
    <x v="8"/>
    <n v="0"/>
    <n v="0"/>
    <n v="0"/>
    <n v="20932"/>
  </r>
  <r>
    <n v="6"/>
    <x v="9"/>
    <s v="All"/>
    <x v="3"/>
    <x v="9"/>
    <n v="0"/>
    <n v="0"/>
    <n v="0"/>
    <n v="20932"/>
  </r>
  <r>
    <n v="6"/>
    <x v="9"/>
    <s v="All"/>
    <x v="3"/>
    <x v="10"/>
    <n v="0"/>
    <n v="0"/>
    <n v="0"/>
    <n v="20932"/>
  </r>
  <r>
    <n v="6"/>
    <x v="10"/>
    <s v="All"/>
    <x v="0"/>
    <x v="0"/>
    <n v="129"/>
    <n v="119"/>
    <n v="898"/>
    <n v="9900"/>
  </r>
  <r>
    <n v="6"/>
    <x v="10"/>
    <s v="All"/>
    <x v="0"/>
    <x v="1"/>
    <n v="0"/>
    <n v="0"/>
    <n v="0"/>
    <n v="9900"/>
  </r>
  <r>
    <n v="6"/>
    <x v="10"/>
    <s v="All"/>
    <x v="0"/>
    <x v="2"/>
    <n v="0"/>
    <n v="0"/>
    <n v="0"/>
    <n v="9900"/>
  </r>
  <r>
    <n v="6"/>
    <x v="10"/>
    <s v="All"/>
    <x v="0"/>
    <x v="3"/>
    <n v="0"/>
    <n v="0"/>
    <n v="0"/>
    <n v="9900"/>
  </r>
  <r>
    <n v="6"/>
    <x v="10"/>
    <s v="All"/>
    <x v="0"/>
    <x v="4"/>
    <n v="0"/>
    <n v="0"/>
    <n v="0"/>
    <n v="9900"/>
  </r>
  <r>
    <n v="6"/>
    <x v="10"/>
    <s v="All"/>
    <x v="0"/>
    <x v="5"/>
    <n v="1"/>
    <n v="1"/>
    <n v="7"/>
    <n v="9900"/>
  </r>
  <r>
    <n v="6"/>
    <x v="10"/>
    <s v="All"/>
    <x v="0"/>
    <x v="6"/>
    <n v="2"/>
    <n v="2"/>
    <n v="34"/>
    <n v="9900"/>
  </r>
  <r>
    <n v="6"/>
    <x v="10"/>
    <s v="All"/>
    <x v="0"/>
    <x v="7"/>
    <n v="22"/>
    <n v="17"/>
    <n v="185"/>
    <n v="9900"/>
  </r>
  <r>
    <n v="6"/>
    <x v="10"/>
    <s v="All"/>
    <x v="0"/>
    <x v="8"/>
    <n v="0"/>
    <n v="0"/>
    <n v="0"/>
    <n v="9900"/>
  </r>
  <r>
    <n v="6"/>
    <x v="10"/>
    <s v="All"/>
    <x v="0"/>
    <x v="9"/>
    <n v="0"/>
    <n v="0"/>
    <n v="0"/>
    <n v="9900"/>
  </r>
  <r>
    <n v="6"/>
    <x v="10"/>
    <s v="All"/>
    <x v="0"/>
    <x v="10"/>
    <n v="8"/>
    <n v="1"/>
    <n v="240"/>
    <n v="9900"/>
  </r>
  <r>
    <n v="6"/>
    <x v="10"/>
    <s v="All"/>
    <x v="1"/>
    <x v="0"/>
    <n v="901"/>
    <n v="699"/>
    <n v="3661"/>
    <n v="18805"/>
  </r>
  <r>
    <n v="6"/>
    <x v="10"/>
    <s v="All"/>
    <x v="1"/>
    <x v="1"/>
    <n v="0"/>
    <n v="0"/>
    <n v="0"/>
    <n v="18805"/>
  </r>
  <r>
    <n v="6"/>
    <x v="10"/>
    <s v="All"/>
    <x v="1"/>
    <x v="2"/>
    <n v="0"/>
    <n v="0"/>
    <n v="0"/>
    <n v="18805"/>
  </r>
  <r>
    <n v="6"/>
    <x v="10"/>
    <s v="All"/>
    <x v="1"/>
    <x v="3"/>
    <n v="3"/>
    <n v="2"/>
    <n v="29"/>
    <n v="18805"/>
  </r>
  <r>
    <n v="6"/>
    <x v="10"/>
    <s v="All"/>
    <x v="1"/>
    <x v="4"/>
    <n v="0"/>
    <n v="0"/>
    <n v="0"/>
    <n v="18805"/>
  </r>
  <r>
    <n v="6"/>
    <x v="10"/>
    <s v="All"/>
    <x v="1"/>
    <x v="5"/>
    <n v="0"/>
    <n v="0"/>
    <n v="0"/>
    <n v="18805"/>
  </r>
  <r>
    <n v="6"/>
    <x v="10"/>
    <s v="All"/>
    <x v="1"/>
    <x v="6"/>
    <n v="6"/>
    <n v="1"/>
    <n v="21"/>
    <n v="18805"/>
  </r>
  <r>
    <n v="6"/>
    <x v="10"/>
    <s v="All"/>
    <x v="1"/>
    <x v="7"/>
    <n v="34"/>
    <n v="26"/>
    <n v="210"/>
    <n v="18805"/>
  </r>
  <r>
    <n v="6"/>
    <x v="10"/>
    <s v="All"/>
    <x v="1"/>
    <x v="8"/>
    <n v="0"/>
    <n v="0"/>
    <n v="0"/>
    <n v="18805"/>
  </r>
  <r>
    <n v="6"/>
    <x v="10"/>
    <s v="All"/>
    <x v="1"/>
    <x v="9"/>
    <n v="1"/>
    <n v="1"/>
    <n v="21"/>
    <n v="18805"/>
  </r>
  <r>
    <n v="6"/>
    <x v="10"/>
    <s v="All"/>
    <x v="1"/>
    <x v="10"/>
    <n v="47"/>
    <n v="21"/>
    <n v="261"/>
    <n v="18805"/>
  </r>
  <r>
    <n v="6"/>
    <x v="10"/>
    <s v="All"/>
    <x v="2"/>
    <x v="0"/>
    <n v="489"/>
    <n v="421"/>
    <n v="3033"/>
    <n v="15142"/>
  </r>
  <r>
    <n v="6"/>
    <x v="10"/>
    <s v="All"/>
    <x v="2"/>
    <x v="1"/>
    <n v="0"/>
    <n v="0"/>
    <n v="0"/>
    <n v="15142"/>
  </r>
  <r>
    <n v="6"/>
    <x v="10"/>
    <s v="All"/>
    <x v="2"/>
    <x v="2"/>
    <n v="0"/>
    <n v="0"/>
    <n v="0"/>
    <n v="15142"/>
  </r>
  <r>
    <n v="6"/>
    <x v="10"/>
    <s v="All"/>
    <x v="2"/>
    <x v="3"/>
    <n v="0"/>
    <n v="0"/>
    <n v="0"/>
    <n v="15142"/>
  </r>
  <r>
    <n v="6"/>
    <x v="10"/>
    <s v="All"/>
    <x v="2"/>
    <x v="4"/>
    <n v="0"/>
    <n v="0"/>
    <n v="0"/>
    <n v="15142"/>
  </r>
  <r>
    <n v="6"/>
    <x v="10"/>
    <s v="All"/>
    <x v="2"/>
    <x v="5"/>
    <n v="1"/>
    <n v="1"/>
    <n v="8"/>
    <n v="15142"/>
  </r>
  <r>
    <n v="6"/>
    <x v="10"/>
    <s v="All"/>
    <x v="2"/>
    <x v="6"/>
    <n v="0"/>
    <n v="0"/>
    <n v="0"/>
    <n v="15142"/>
  </r>
  <r>
    <n v="6"/>
    <x v="10"/>
    <s v="All"/>
    <x v="2"/>
    <x v="7"/>
    <n v="17"/>
    <n v="15"/>
    <n v="156"/>
    <n v="15142"/>
  </r>
  <r>
    <n v="6"/>
    <x v="10"/>
    <s v="All"/>
    <x v="2"/>
    <x v="8"/>
    <n v="0"/>
    <n v="0"/>
    <n v="0"/>
    <n v="15142"/>
  </r>
  <r>
    <n v="6"/>
    <x v="10"/>
    <s v="All"/>
    <x v="2"/>
    <x v="9"/>
    <n v="0"/>
    <n v="0"/>
    <n v="0"/>
    <n v="15142"/>
  </r>
  <r>
    <n v="6"/>
    <x v="10"/>
    <s v="All"/>
    <x v="2"/>
    <x v="10"/>
    <n v="0"/>
    <n v="0"/>
    <n v="0"/>
    <n v="15142"/>
  </r>
  <r>
    <n v="6"/>
    <x v="10"/>
    <s v="All"/>
    <x v="3"/>
    <x v="0"/>
    <n v="845"/>
    <n v="712"/>
    <n v="4234"/>
    <n v="21490"/>
  </r>
  <r>
    <n v="6"/>
    <x v="10"/>
    <s v="All"/>
    <x v="3"/>
    <x v="1"/>
    <n v="0"/>
    <n v="0"/>
    <n v="0"/>
    <n v="21490"/>
  </r>
  <r>
    <n v="6"/>
    <x v="10"/>
    <s v="All"/>
    <x v="3"/>
    <x v="2"/>
    <n v="0"/>
    <n v="0"/>
    <n v="0"/>
    <n v="21490"/>
  </r>
  <r>
    <n v="6"/>
    <x v="10"/>
    <s v="All"/>
    <x v="3"/>
    <x v="3"/>
    <n v="0"/>
    <n v="0"/>
    <n v="0"/>
    <n v="21490"/>
  </r>
  <r>
    <n v="6"/>
    <x v="10"/>
    <s v="All"/>
    <x v="3"/>
    <x v="4"/>
    <n v="0"/>
    <n v="0"/>
    <n v="0"/>
    <n v="21490"/>
  </r>
  <r>
    <n v="6"/>
    <x v="10"/>
    <s v="All"/>
    <x v="3"/>
    <x v="5"/>
    <n v="0"/>
    <n v="0"/>
    <n v="0"/>
    <n v="21490"/>
  </r>
  <r>
    <n v="6"/>
    <x v="10"/>
    <s v="All"/>
    <x v="3"/>
    <x v="6"/>
    <n v="0"/>
    <n v="0"/>
    <n v="0"/>
    <n v="21490"/>
  </r>
  <r>
    <n v="6"/>
    <x v="10"/>
    <s v="All"/>
    <x v="3"/>
    <x v="7"/>
    <n v="24"/>
    <n v="23"/>
    <n v="129"/>
    <n v="21490"/>
  </r>
  <r>
    <n v="6"/>
    <x v="10"/>
    <s v="All"/>
    <x v="3"/>
    <x v="8"/>
    <n v="0"/>
    <n v="0"/>
    <n v="0"/>
    <n v="21490"/>
  </r>
  <r>
    <n v="6"/>
    <x v="10"/>
    <s v="All"/>
    <x v="3"/>
    <x v="9"/>
    <n v="0"/>
    <n v="0"/>
    <n v="0"/>
    <n v="21490"/>
  </r>
  <r>
    <n v="6"/>
    <x v="10"/>
    <s v="All"/>
    <x v="3"/>
    <x v="10"/>
    <n v="34"/>
    <n v="2"/>
    <n v="481"/>
    <n v="21490"/>
  </r>
  <r>
    <n v="6"/>
    <x v="11"/>
    <s v="All"/>
    <x v="0"/>
    <x v="0"/>
    <n v="50"/>
    <n v="44"/>
    <n v="386"/>
    <n v="9096"/>
  </r>
  <r>
    <n v="6"/>
    <x v="11"/>
    <s v="All"/>
    <x v="0"/>
    <x v="1"/>
    <n v="0"/>
    <n v="0"/>
    <n v="0"/>
    <n v="9096"/>
  </r>
  <r>
    <n v="6"/>
    <x v="11"/>
    <s v="All"/>
    <x v="0"/>
    <x v="2"/>
    <n v="0"/>
    <n v="0"/>
    <n v="0"/>
    <n v="9096"/>
  </r>
  <r>
    <n v="6"/>
    <x v="11"/>
    <s v="All"/>
    <x v="0"/>
    <x v="3"/>
    <n v="0"/>
    <n v="0"/>
    <n v="0"/>
    <n v="9096"/>
  </r>
  <r>
    <n v="6"/>
    <x v="11"/>
    <s v="All"/>
    <x v="0"/>
    <x v="4"/>
    <n v="0"/>
    <n v="0"/>
    <n v="0"/>
    <n v="9096"/>
  </r>
  <r>
    <n v="6"/>
    <x v="11"/>
    <s v="All"/>
    <x v="0"/>
    <x v="5"/>
    <n v="2"/>
    <n v="1"/>
    <n v="22"/>
    <n v="9096"/>
  </r>
  <r>
    <n v="6"/>
    <x v="11"/>
    <s v="All"/>
    <x v="0"/>
    <x v="6"/>
    <n v="0"/>
    <n v="0"/>
    <n v="0"/>
    <n v="9096"/>
  </r>
  <r>
    <n v="6"/>
    <x v="11"/>
    <s v="All"/>
    <x v="0"/>
    <x v="7"/>
    <n v="2"/>
    <n v="2"/>
    <n v="35"/>
    <n v="9096"/>
  </r>
  <r>
    <n v="6"/>
    <x v="11"/>
    <s v="All"/>
    <x v="0"/>
    <x v="8"/>
    <n v="0"/>
    <n v="0"/>
    <n v="0"/>
    <n v="9096"/>
  </r>
  <r>
    <n v="6"/>
    <x v="11"/>
    <s v="All"/>
    <x v="0"/>
    <x v="9"/>
    <n v="0"/>
    <n v="0"/>
    <n v="0"/>
    <n v="9096"/>
  </r>
  <r>
    <n v="6"/>
    <x v="11"/>
    <s v="All"/>
    <x v="0"/>
    <x v="10"/>
    <n v="7"/>
    <n v="2"/>
    <n v="183"/>
    <n v="9096"/>
  </r>
  <r>
    <n v="6"/>
    <x v="11"/>
    <s v="All"/>
    <x v="1"/>
    <x v="0"/>
    <n v="401"/>
    <n v="344"/>
    <n v="1739"/>
    <n v="19584"/>
  </r>
  <r>
    <n v="6"/>
    <x v="11"/>
    <s v="All"/>
    <x v="1"/>
    <x v="1"/>
    <n v="0"/>
    <n v="0"/>
    <n v="0"/>
    <n v="19584"/>
  </r>
  <r>
    <n v="6"/>
    <x v="11"/>
    <s v="All"/>
    <x v="1"/>
    <x v="2"/>
    <n v="0"/>
    <n v="0"/>
    <n v="0"/>
    <n v="19584"/>
  </r>
  <r>
    <n v="6"/>
    <x v="11"/>
    <s v="All"/>
    <x v="1"/>
    <x v="3"/>
    <n v="0"/>
    <n v="0"/>
    <n v="0"/>
    <n v="19584"/>
  </r>
  <r>
    <n v="6"/>
    <x v="11"/>
    <s v="All"/>
    <x v="1"/>
    <x v="4"/>
    <n v="0"/>
    <n v="0"/>
    <n v="0"/>
    <n v="19584"/>
  </r>
  <r>
    <n v="6"/>
    <x v="11"/>
    <s v="All"/>
    <x v="1"/>
    <x v="5"/>
    <n v="0"/>
    <n v="0"/>
    <n v="0"/>
    <n v="19584"/>
  </r>
  <r>
    <n v="6"/>
    <x v="11"/>
    <s v="All"/>
    <x v="1"/>
    <x v="6"/>
    <n v="10"/>
    <n v="1"/>
    <n v="210"/>
    <n v="19584"/>
  </r>
  <r>
    <n v="6"/>
    <x v="11"/>
    <s v="All"/>
    <x v="1"/>
    <x v="7"/>
    <n v="14"/>
    <n v="12"/>
    <n v="117"/>
    <n v="19584"/>
  </r>
  <r>
    <n v="6"/>
    <x v="11"/>
    <s v="All"/>
    <x v="1"/>
    <x v="8"/>
    <n v="0"/>
    <n v="0"/>
    <n v="0"/>
    <n v="19584"/>
  </r>
  <r>
    <n v="6"/>
    <x v="11"/>
    <s v="All"/>
    <x v="1"/>
    <x v="9"/>
    <n v="0"/>
    <n v="0"/>
    <n v="0"/>
    <n v="19584"/>
  </r>
  <r>
    <n v="6"/>
    <x v="11"/>
    <s v="All"/>
    <x v="1"/>
    <x v="10"/>
    <n v="19"/>
    <n v="14"/>
    <n v="192"/>
    <n v="19584"/>
  </r>
  <r>
    <n v="6"/>
    <x v="11"/>
    <s v="All"/>
    <x v="2"/>
    <x v="0"/>
    <n v="234"/>
    <n v="211"/>
    <n v="1580"/>
    <n v="15525"/>
  </r>
  <r>
    <n v="6"/>
    <x v="11"/>
    <s v="All"/>
    <x v="2"/>
    <x v="1"/>
    <n v="0"/>
    <n v="0"/>
    <n v="0"/>
    <n v="15525"/>
  </r>
  <r>
    <n v="6"/>
    <x v="11"/>
    <s v="All"/>
    <x v="2"/>
    <x v="2"/>
    <n v="0"/>
    <n v="0"/>
    <n v="0"/>
    <n v="15525"/>
  </r>
  <r>
    <n v="6"/>
    <x v="11"/>
    <s v="All"/>
    <x v="2"/>
    <x v="3"/>
    <n v="0"/>
    <n v="0"/>
    <n v="0"/>
    <n v="15525"/>
  </r>
  <r>
    <n v="6"/>
    <x v="11"/>
    <s v="All"/>
    <x v="2"/>
    <x v="4"/>
    <n v="0"/>
    <n v="0"/>
    <n v="0"/>
    <n v="15525"/>
  </r>
  <r>
    <n v="6"/>
    <x v="11"/>
    <s v="All"/>
    <x v="2"/>
    <x v="5"/>
    <n v="0"/>
    <n v="0"/>
    <n v="0"/>
    <n v="15525"/>
  </r>
  <r>
    <n v="6"/>
    <x v="11"/>
    <s v="All"/>
    <x v="2"/>
    <x v="6"/>
    <n v="0"/>
    <n v="0"/>
    <n v="0"/>
    <n v="15525"/>
  </r>
  <r>
    <n v="6"/>
    <x v="11"/>
    <s v="All"/>
    <x v="2"/>
    <x v="7"/>
    <n v="3"/>
    <n v="3"/>
    <n v="25"/>
    <n v="15525"/>
  </r>
  <r>
    <n v="6"/>
    <x v="11"/>
    <s v="All"/>
    <x v="2"/>
    <x v="8"/>
    <n v="0"/>
    <n v="0"/>
    <n v="0"/>
    <n v="15525"/>
  </r>
  <r>
    <n v="6"/>
    <x v="11"/>
    <s v="All"/>
    <x v="2"/>
    <x v="9"/>
    <n v="0"/>
    <n v="0"/>
    <n v="0"/>
    <n v="15525"/>
  </r>
  <r>
    <n v="6"/>
    <x v="11"/>
    <s v="All"/>
    <x v="2"/>
    <x v="10"/>
    <n v="0"/>
    <n v="0"/>
    <n v="0"/>
    <n v="15525"/>
  </r>
  <r>
    <n v="6"/>
    <x v="11"/>
    <s v="All"/>
    <x v="3"/>
    <x v="0"/>
    <n v="381"/>
    <n v="336"/>
    <n v="1914"/>
    <n v="22137"/>
  </r>
  <r>
    <n v="6"/>
    <x v="11"/>
    <s v="All"/>
    <x v="3"/>
    <x v="1"/>
    <n v="0"/>
    <n v="0"/>
    <n v="0"/>
    <n v="22137"/>
  </r>
  <r>
    <n v="6"/>
    <x v="11"/>
    <s v="All"/>
    <x v="3"/>
    <x v="2"/>
    <n v="0"/>
    <n v="0"/>
    <n v="0"/>
    <n v="22137"/>
  </r>
  <r>
    <n v="6"/>
    <x v="11"/>
    <s v="All"/>
    <x v="3"/>
    <x v="3"/>
    <n v="0"/>
    <n v="0"/>
    <n v="0"/>
    <n v="22137"/>
  </r>
  <r>
    <n v="6"/>
    <x v="11"/>
    <s v="All"/>
    <x v="3"/>
    <x v="4"/>
    <n v="0"/>
    <n v="0"/>
    <n v="0"/>
    <n v="22137"/>
  </r>
  <r>
    <n v="6"/>
    <x v="11"/>
    <s v="All"/>
    <x v="3"/>
    <x v="5"/>
    <n v="0"/>
    <n v="0"/>
    <n v="0"/>
    <n v="22137"/>
  </r>
  <r>
    <n v="6"/>
    <x v="11"/>
    <s v="All"/>
    <x v="3"/>
    <x v="6"/>
    <n v="0"/>
    <n v="0"/>
    <n v="0"/>
    <n v="22137"/>
  </r>
  <r>
    <n v="6"/>
    <x v="11"/>
    <s v="All"/>
    <x v="3"/>
    <x v="7"/>
    <n v="6"/>
    <n v="5"/>
    <n v="35"/>
    <n v="22137"/>
  </r>
  <r>
    <n v="6"/>
    <x v="11"/>
    <s v="All"/>
    <x v="3"/>
    <x v="8"/>
    <n v="0"/>
    <n v="0"/>
    <n v="0"/>
    <n v="22137"/>
  </r>
  <r>
    <n v="6"/>
    <x v="11"/>
    <s v="All"/>
    <x v="3"/>
    <x v="9"/>
    <n v="1"/>
    <n v="1"/>
    <n v="30"/>
    <n v="22137"/>
  </r>
  <r>
    <n v="6"/>
    <x v="11"/>
    <s v="All"/>
    <x v="3"/>
    <x v="10"/>
    <n v="10"/>
    <n v="1"/>
    <n v="165"/>
    <n v="22137"/>
  </r>
  <r>
    <n v="7"/>
    <x v="0"/>
    <s v="All"/>
    <x v="0"/>
    <x v="0"/>
    <n v="42"/>
    <n v="35"/>
    <n v="231"/>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0"/>
    <x v="9"/>
    <n v="0"/>
    <n v="0"/>
    <n v="0"/>
    <n v="3458"/>
  </r>
  <r>
    <n v="7"/>
    <x v="0"/>
    <s v="All"/>
    <x v="0"/>
    <x v="10"/>
    <n v="0"/>
    <n v="0"/>
    <n v="0"/>
    <n v="3458"/>
  </r>
  <r>
    <n v="7"/>
    <x v="0"/>
    <s v="All"/>
    <x v="1"/>
    <x v="0"/>
    <n v="259"/>
    <n v="219"/>
    <n v="1030"/>
    <n v="13186"/>
  </r>
  <r>
    <n v="7"/>
    <x v="0"/>
    <s v="All"/>
    <x v="1"/>
    <x v="1"/>
    <n v="0"/>
    <n v="0"/>
    <n v="0"/>
    <n v="13186"/>
  </r>
  <r>
    <n v="7"/>
    <x v="0"/>
    <s v="All"/>
    <x v="1"/>
    <x v="2"/>
    <n v="0"/>
    <n v="0"/>
    <n v="0"/>
    <n v="13186"/>
  </r>
  <r>
    <n v="7"/>
    <x v="0"/>
    <s v="All"/>
    <x v="1"/>
    <x v="3"/>
    <n v="1"/>
    <n v="1"/>
    <n v="2"/>
    <n v="13186"/>
  </r>
  <r>
    <n v="7"/>
    <x v="0"/>
    <s v="All"/>
    <x v="1"/>
    <x v="4"/>
    <n v="0"/>
    <n v="0"/>
    <n v="0"/>
    <n v="13186"/>
  </r>
  <r>
    <n v="7"/>
    <x v="0"/>
    <s v="All"/>
    <x v="1"/>
    <x v="5"/>
    <n v="0"/>
    <n v="0"/>
    <n v="0"/>
    <n v="13186"/>
  </r>
  <r>
    <n v="7"/>
    <x v="0"/>
    <s v="All"/>
    <x v="1"/>
    <x v="6"/>
    <n v="0"/>
    <n v="0"/>
    <n v="0"/>
    <n v="13186"/>
  </r>
  <r>
    <n v="7"/>
    <x v="0"/>
    <s v="All"/>
    <x v="1"/>
    <x v="7"/>
    <n v="0"/>
    <n v="0"/>
    <n v="0"/>
    <n v="13186"/>
  </r>
  <r>
    <n v="7"/>
    <x v="0"/>
    <s v="All"/>
    <x v="1"/>
    <x v="8"/>
    <n v="0"/>
    <n v="0"/>
    <n v="0"/>
    <n v="13186"/>
  </r>
  <r>
    <n v="7"/>
    <x v="0"/>
    <s v="All"/>
    <x v="1"/>
    <x v="9"/>
    <n v="0"/>
    <n v="0"/>
    <n v="0"/>
    <n v="13186"/>
  </r>
  <r>
    <n v="7"/>
    <x v="0"/>
    <s v="All"/>
    <x v="1"/>
    <x v="10"/>
    <n v="2"/>
    <n v="2"/>
    <n v="18"/>
    <n v="13186"/>
  </r>
  <r>
    <n v="7"/>
    <x v="0"/>
    <s v="All"/>
    <x v="2"/>
    <x v="0"/>
    <n v="70"/>
    <n v="61"/>
    <n v="509"/>
    <n v="5897"/>
  </r>
  <r>
    <n v="7"/>
    <x v="0"/>
    <s v="All"/>
    <x v="2"/>
    <x v="1"/>
    <n v="0"/>
    <n v="0"/>
    <n v="0"/>
    <n v="5897"/>
  </r>
  <r>
    <n v="7"/>
    <x v="0"/>
    <s v="All"/>
    <x v="2"/>
    <x v="2"/>
    <n v="0"/>
    <n v="0"/>
    <n v="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0"/>
    <n v="0"/>
    <n v="0"/>
    <n v="5897"/>
  </r>
  <r>
    <n v="7"/>
    <x v="0"/>
    <s v="All"/>
    <x v="2"/>
    <x v="9"/>
    <n v="0"/>
    <n v="0"/>
    <n v="0"/>
    <n v="5897"/>
  </r>
  <r>
    <n v="7"/>
    <x v="0"/>
    <s v="All"/>
    <x v="2"/>
    <x v="10"/>
    <n v="0"/>
    <n v="0"/>
    <n v="0"/>
    <n v="5897"/>
  </r>
  <r>
    <n v="7"/>
    <x v="0"/>
    <s v="All"/>
    <x v="3"/>
    <x v="0"/>
    <n v="174"/>
    <n v="141"/>
    <n v="924"/>
    <n v="12159"/>
  </r>
  <r>
    <n v="7"/>
    <x v="0"/>
    <s v="All"/>
    <x v="3"/>
    <x v="1"/>
    <n v="0"/>
    <n v="0"/>
    <n v="0"/>
    <n v="12159"/>
  </r>
  <r>
    <n v="7"/>
    <x v="0"/>
    <s v="All"/>
    <x v="3"/>
    <x v="2"/>
    <n v="0"/>
    <n v="0"/>
    <n v="0"/>
    <n v="12159"/>
  </r>
  <r>
    <n v="7"/>
    <x v="0"/>
    <s v="All"/>
    <x v="3"/>
    <x v="3"/>
    <n v="0"/>
    <n v="0"/>
    <n v="0"/>
    <n v="12159"/>
  </r>
  <r>
    <n v="7"/>
    <x v="0"/>
    <s v="All"/>
    <x v="3"/>
    <x v="4"/>
    <n v="0"/>
    <n v="0"/>
    <n v="0"/>
    <n v="12159"/>
  </r>
  <r>
    <n v="7"/>
    <x v="0"/>
    <s v="All"/>
    <x v="3"/>
    <x v="5"/>
    <n v="0"/>
    <n v="0"/>
    <n v="0"/>
    <n v="12159"/>
  </r>
  <r>
    <n v="7"/>
    <x v="0"/>
    <s v="All"/>
    <x v="3"/>
    <x v="6"/>
    <n v="0"/>
    <n v="0"/>
    <n v="0"/>
    <n v="12159"/>
  </r>
  <r>
    <n v="7"/>
    <x v="0"/>
    <s v="All"/>
    <x v="3"/>
    <x v="7"/>
    <n v="0"/>
    <n v="0"/>
    <n v="0"/>
    <n v="12159"/>
  </r>
  <r>
    <n v="7"/>
    <x v="0"/>
    <s v="All"/>
    <x v="3"/>
    <x v="8"/>
    <n v="0"/>
    <n v="0"/>
    <n v="0"/>
    <n v="12159"/>
  </r>
  <r>
    <n v="7"/>
    <x v="0"/>
    <s v="All"/>
    <x v="3"/>
    <x v="9"/>
    <n v="0"/>
    <n v="0"/>
    <n v="0"/>
    <n v="12159"/>
  </r>
  <r>
    <n v="7"/>
    <x v="0"/>
    <s v="All"/>
    <x v="3"/>
    <x v="10"/>
    <n v="0"/>
    <n v="0"/>
    <n v="0"/>
    <n v="12159"/>
  </r>
  <r>
    <n v="7"/>
    <x v="1"/>
    <s v="All"/>
    <x v="0"/>
    <x v="0"/>
    <n v="53"/>
    <n v="46"/>
    <n v="32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0"/>
    <n v="0"/>
    <n v="0"/>
    <n v="3287"/>
  </r>
  <r>
    <n v="7"/>
    <x v="1"/>
    <s v="All"/>
    <x v="0"/>
    <x v="9"/>
    <n v="0"/>
    <n v="0"/>
    <n v="0"/>
    <n v="3287"/>
  </r>
  <r>
    <n v="7"/>
    <x v="1"/>
    <s v="All"/>
    <x v="0"/>
    <x v="10"/>
    <n v="0"/>
    <n v="0"/>
    <n v="0"/>
    <n v="3287"/>
  </r>
  <r>
    <n v="7"/>
    <x v="1"/>
    <s v="All"/>
    <x v="1"/>
    <x v="0"/>
    <n v="303"/>
    <n v="245"/>
    <n v="1377"/>
    <n v="12921"/>
  </r>
  <r>
    <n v="7"/>
    <x v="1"/>
    <s v="All"/>
    <x v="1"/>
    <x v="1"/>
    <n v="0"/>
    <n v="0"/>
    <n v="0"/>
    <n v="12921"/>
  </r>
  <r>
    <n v="7"/>
    <x v="1"/>
    <s v="All"/>
    <x v="1"/>
    <x v="2"/>
    <n v="0"/>
    <n v="0"/>
    <n v="0"/>
    <n v="12921"/>
  </r>
  <r>
    <n v="7"/>
    <x v="1"/>
    <s v="All"/>
    <x v="1"/>
    <x v="3"/>
    <n v="1"/>
    <n v="1"/>
    <n v="10"/>
    <n v="12921"/>
  </r>
  <r>
    <n v="7"/>
    <x v="1"/>
    <s v="All"/>
    <x v="1"/>
    <x v="4"/>
    <n v="0"/>
    <n v="0"/>
    <n v="0"/>
    <n v="12921"/>
  </r>
  <r>
    <n v="7"/>
    <x v="1"/>
    <s v="All"/>
    <x v="1"/>
    <x v="5"/>
    <n v="4"/>
    <n v="2"/>
    <n v="70"/>
    <n v="12921"/>
  </r>
  <r>
    <n v="7"/>
    <x v="1"/>
    <s v="All"/>
    <x v="1"/>
    <x v="6"/>
    <n v="2"/>
    <n v="1"/>
    <n v="20"/>
    <n v="12921"/>
  </r>
  <r>
    <n v="7"/>
    <x v="1"/>
    <s v="All"/>
    <x v="1"/>
    <x v="7"/>
    <n v="3"/>
    <n v="2"/>
    <n v="26"/>
    <n v="12921"/>
  </r>
  <r>
    <n v="7"/>
    <x v="1"/>
    <s v="All"/>
    <x v="1"/>
    <x v="8"/>
    <n v="0"/>
    <n v="0"/>
    <n v="0"/>
    <n v="12921"/>
  </r>
  <r>
    <n v="7"/>
    <x v="1"/>
    <s v="All"/>
    <x v="1"/>
    <x v="9"/>
    <n v="1"/>
    <n v="1"/>
    <n v="25"/>
    <n v="12921"/>
  </r>
  <r>
    <n v="7"/>
    <x v="1"/>
    <s v="All"/>
    <x v="1"/>
    <x v="10"/>
    <n v="0"/>
    <n v="0"/>
    <n v="0"/>
    <n v="12921"/>
  </r>
  <r>
    <n v="7"/>
    <x v="1"/>
    <s v="All"/>
    <x v="2"/>
    <x v="0"/>
    <n v="76"/>
    <n v="68"/>
    <n v="633"/>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1"/>
    <n v="1"/>
    <n v="20"/>
    <n v="5835"/>
  </r>
  <r>
    <n v="7"/>
    <x v="1"/>
    <s v="All"/>
    <x v="2"/>
    <x v="8"/>
    <n v="0"/>
    <n v="0"/>
    <n v="0"/>
    <n v="5835"/>
  </r>
  <r>
    <n v="7"/>
    <x v="1"/>
    <s v="All"/>
    <x v="2"/>
    <x v="9"/>
    <n v="0"/>
    <n v="0"/>
    <n v="0"/>
    <n v="5835"/>
  </r>
  <r>
    <n v="7"/>
    <x v="1"/>
    <s v="All"/>
    <x v="2"/>
    <x v="10"/>
    <n v="0"/>
    <n v="0"/>
    <n v="0"/>
    <n v="5835"/>
  </r>
  <r>
    <n v="7"/>
    <x v="1"/>
    <s v="All"/>
    <x v="3"/>
    <x v="0"/>
    <n v="230"/>
    <n v="212"/>
    <n v="1238"/>
    <n v="11614"/>
  </r>
  <r>
    <n v="7"/>
    <x v="1"/>
    <s v="All"/>
    <x v="3"/>
    <x v="1"/>
    <n v="0"/>
    <n v="0"/>
    <n v="0"/>
    <n v="11614"/>
  </r>
  <r>
    <n v="7"/>
    <x v="1"/>
    <s v="All"/>
    <x v="3"/>
    <x v="2"/>
    <n v="0"/>
    <n v="0"/>
    <n v="0"/>
    <n v="11614"/>
  </r>
  <r>
    <n v="7"/>
    <x v="1"/>
    <s v="All"/>
    <x v="3"/>
    <x v="3"/>
    <n v="0"/>
    <n v="0"/>
    <n v="0"/>
    <n v="11614"/>
  </r>
  <r>
    <n v="7"/>
    <x v="1"/>
    <s v="All"/>
    <x v="3"/>
    <x v="4"/>
    <n v="0"/>
    <n v="0"/>
    <n v="0"/>
    <n v="11614"/>
  </r>
  <r>
    <n v="7"/>
    <x v="1"/>
    <s v="All"/>
    <x v="3"/>
    <x v="5"/>
    <n v="0"/>
    <n v="0"/>
    <n v="0"/>
    <n v="11614"/>
  </r>
  <r>
    <n v="7"/>
    <x v="1"/>
    <s v="All"/>
    <x v="3"/>
    <x v="6"/>
    <n v="0"/>
    <n v="0"/>
    <n v="0"/>
    <n v="11614"/>
  </r>
  <r>
    <n v="7"/>
    <x v="1"/>
    <s v="All"/>
    <x v="3"/>
    <x v="7"/>
    <n v="0"/>
    <n v="0"/>
    <n v="0"/>
    <n v="11614"/>
  </r>
  <r>
    <n v="7"/>
    <x v="1"/>
    <s v="All"/>
    <x v="3"/>
    <x v="8"/>
    <n v="0"/>
    <n v="0"/>
    <n v="0"/>
    <n v="11614"/>
  </r>
  <r>
    <n v="7"/>
    <x v="1"/>
    <s v="All"/>
    <x v="3"/>
    <x v="9"/>
    <n v="0"/>
    <n v="0"/>
    <n v="0"/>
    <n v="11614"/>
  </r>
  <r>
    <n v="7"/>
    <x v="1"/>
    <s v="All"/>
    <x v="3"/>
    <x v="10"/>
    <n v="0"/>
    <n v="0"/>
    <n v="0"/>
    <n v="11614"/>
  </r>
  <r>
    <n v="7"/>
    <x v="2"/>
    <s v="All"/>
    <x v="0"/>
    <x v="0"/>
    <n v="65"/>
    <n v="53"/>
    <n v="493"/>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0"/>
    <x v="9"/>
    <n v="0"/>
    <n v="0"/>
    <n v="0"/>
    <n v="3296"/>
  </r>
  <r>
    <n v="7"/>
    <x v="2"/>
    <s v="All"/>
    <x v="0"/>
    <x v="10"/>
    <n v="0"/>
    <n v="0"/>
    <n v="0"/>
    <n v="3296"/>
  </r>
  <r>
    <n v="7"/>
    <x v="2"/>
    <s v="All"/>
    <x v="1"/>
    <x v="0"/>
    <n v="258"/>
    <n v="221"/>
    <n v="1037"/>
    <n v="12601"/>
  </r>
  <r>
    <n v="7"/>
    <x v="2"/>
    <s v="All"/>
    <x v="1"/>
    <x v="1"/>
    <n v="0"/>
    <n v="0"/>
    <n v="0"/>
    <n v="12601"/>
  </r>
  <r>
    <n v="7"/>
    <x v="2"/>
    <s v="All"/>
    <x v="1"/>
    <x v="2"/>
    <n v="0"/>
    <n v="0"/>
    <n v="0"/>
    <n v="12601"/>
  </r>
  <r>
    <n v="7"/>
    <x v="2"/>
    <s v="All"/>
    <x v="1"/>
    <x v="3"/>
    <n v="2"/>
    <n v="2"/>
    <n v="17"/>
    <n v="12601"/>
  </r>
  <r>
    <n v="7"/>
    <x v="2"/>
    <s v="All"/>
    <x v="1"/>
    <x v="4"/>
    <n v="0"/>
    <n v="0"/>
    <n v="0"/>
    <n v="12601"/>
  </r>
  <r>
    <n v="7"/>
    <x v="2"/>
    <s v="All"/>
    <x v="1"/>
    <x v="5"/>
    <n v="7"/>
    <n v="1"/>
    <n v="159"/>
    <n v="12601"/>
  </r>
  <r>
    <n v="7"/>
    <x v="2"/>
    <s v="All"/>
    <x v="1"/>
    <x v="6"/>
    <n v="0"/>
    <n v="0"/>
    <n v="0"/>
    <n v="12601"/>
  </r>
  <r>
    <n v="7"/>
    <x v="2"/>
    <s v="All"/>
    <x v="1"/>
    <x v="7"/>
    <n v="3"/>
    <n v="2"/>
    <n v="12"/>
    <n v="12601"/>
  </r>
  <r>
    <n v="7"/>
    <x v="2"/>
    <s v="All"/>
    <x v="1"/>
    <x v="8"/>
    <n v="0"/>
    <n v="0"/>
    <n v="0"/>
    <n v="12601"/>
  </r>
  <r>
    <n v="7"/>
    <x v="2"/>
    <s v="All"/>
    <x v="1"/>
    <x v="9"/>
    <n v="1"/>
    <n v="1"/>
    <n v="30"/>
    <n v="12601"/>
  </r>
  <r>
    <n v="7"/>
    <x v="2"/>
    <s v="All"/>
    <x v="1"/>
    <x v="10"/>
    <n v="0"/>
    <n v="0"/>
    <n v="0"/>
    <n v="12601"/>
  </r>
  <r>
    <n v="7"/>
    <x v="2"/>
    <s v="All"/>
    <x v="2"/>
    <x v="0"/>
    <n v="84"/>
    <n v="74"/>
    <n v="741"/>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0"/>
    <n v="0"/>
    <n v="0"/>
    <n v="5492"/>
  </r>
  <r>
    <n v="7"/>
    <x v="2"/>
    <s v="All"/>
    <x v="2"/>
    <x v="7"/>
    <n v="0"/>
    <n v="0"/>
    <n v="0"/>
    <n v="5492"/>
  </r>
  <r>
    <n v="7"/>
    <x v="2"/>
    <s v="All"/>
    <x v="2"/>
    <x v="8"/>
    <n v="0"/>
    <n v="0"/>
    <n v="0"/>
    <n v="5492"/>
  </r>
  <r>
    <n v="7"/>
    <x v="2"/>
    <s v="All"/>
    <x v="2"/>
    <x v="9"/>
    <n v="0"/>
    <n v="0"/>
    <n v="0"/>
    <n v="5492"/>
  </r>
  <r>
    <n v="7"/>
    <x v="2"/>
    <s v="All"/>
    <x v="2"/>
    <x v="10"/>
    <n v="0"/>
    <n v="0"/>
    <n v="0"/>
    <n v="5492"/>
  </r>
  <r>
    <n v="7"/>
    <x v="2"/>
    <s v="All"/>
    <x v="3"/>
    <x v="0"/>
    <n v="246"/>
    <n v="213"/>
    <n v="1671"/>
    <n v="10984"/>
  </r>
  <r>
    <n v="7"/>
    <x v="2"/>
    <s v="All"/>
    <x v="3"/>
    <x v="1"/>
    <n v="0"/>
    <n v="0"/>
    <n v="0"/>
    <n v="10984"/>
  </r>
  <r>
    <n v="7"/>
    <x v="2"/>
    <s v="All"/>
    <x v="3"/>
    <x v="2"/>
    <n v="0"/>
    <n v="0"/>
    <n v="0"/>
    <n v="10984"/>
  </r>
  <r>
    <n v="7"/>
    <x v="2"/>
    <s v="All"/>
    <x v="3"/>
    <x v="3"/>
    <n v="1"/>
    <n v="1"/>
    <n v="3"/>
    <n v="10984"/>
  </r>
  <r>
    <n v="7"/>
    <x v="2"/>
    <s v="All"/>
    <x v="3"/>
    <x v="4"/>
    <n v="0"/>
    <n v="0"/>
    <n v="0"/>
    <n v="10984"/>
  </r>
  <r>
    <n v="7"/>
    <x v="2"/>
    <s v="All"/>
    <x v="3"/>
    <x v="5"/>
    <n v="0"/>
    <n v="0"/>
    <n v="0"/>
    <n v="10984"/>
  </r>
  <r>
    <n v="7"/>
    <x v="2"/>
    <s v="All"/>
    <x v="3"/>
    <x v="6"/>
    <n v="0"/>
    <n v="0"/>
    <n v="0"/>
    <n v="10984"/>
  </r>
  <r>
    <n v="7"/>
    <x v="2"/>
    <s v="All"/>
    <x v="3"/>
    <x v="7"/>
    <n v="0"/>
    <n v="0"/>
    <n v="0"/>
    <n v="10984"/>
  </r>
  <r>
    <n v="7"/>
    <x v="2"/>
    <s v="All"/>
    <x v="3"/>
    <x v="8"/>
    <n v="0"/>
    <n v="0"/>
    <n v="0"/>
    <n v="10984"/>
  </r>
  <r>
    <n v="7"/>
    <x v="2"/>
    <s v="All"/>
    <x v="3"/>
    <x v="9"/>
    <n v="0"/>
    <n v="0"/>
    <n v="0"/>
    <n v="10984"/>
  </r>
  <r>
    <n v="7"/>
    <x v="2"/>
    <s v="All"/>
    <x v="3"/>
    <x v="10"/>
    <n v="0"/>
    <n v="0"/>
    <n v="0"/>
    <n v="10984"/>
  </r>
  <r>
    <n v="7"/>
    <x v="3"/>
    <s v="All"/>
    <x v="0"/>
    <x v="0"/>
    <n v="30"/>
    <n v="24"/>
    <n v="317"/>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1"/>
    <n v="1"/>
    <n v="60"/>
    <n v="3310"/>
  </r>
  <r>
    <n v="7"/>
    <x v="3"/>
    <s v="All"/>
    <x v="0"/>
    <x v="7"/>
    <n v="0"/>
    <n v="0"/>
    <n v="0"/>
    <n v="3310"/>
  </r>
  <r>
    <n v="7"/>
    <x v="3"/>
    <s v="All"/>
    <x v="0"/>
    <x v="8"/>
    <n v="0"/>
    <n v="0"/>
    <n v="0"/>
    <n v="3310"/>
  </r>
  <r>
    <n v="7"/>
    <x v="3"/>
    <s v="All"/>
    <x v="0"/>
    <x v="9"/>
    <n v="0"/>
    <n v="0"/>
    <n v="0"/>
    <n v="3310"/>
  </r>
  <r>
    <n v="7"/>
    <x v="3"/>
    <s v="All"/>
    <x v="0"/>
    <x v="10"/>
    <n v="0"/>
    <n v="0"/>
    <n v="0"/>
    <n v="3310"/>
  </r>
  <r>
    <n v="7"/>
    <x v="3"/>
    <s v="All"/>
    <x v="1"/>
    <x v="0"/>
    <n v="296"/>
    <n v="252"/>
    <n v="1375"/>
    <n v="12916"/>
  </r>
  <r>
    <n v="7"/>
    <x v="3"/>
    <s v="All"/>
    <x v="1"/>
    <x v="1"/>
    <n v="0"/>
    <n v="0"/>
    <n v="0"/>
    <n v="12916"/>
  </r>
  <r>
    <n v="7"/>
    <x v="3"/>
    <s v="All"/>
    <x v="1"/>
    <x v="2"/>
    <n v="0"/>
    <n v="0"/>
    <n v="0"/>
    <n v="12916"/>
  </r>
  <r>
    <n v="7"/>
    <x v="3"/>
    <s v="All"/>
    <x v="1"/>
    <x v="3"/>
    <n v="2"/>
    <n v="1"/>
    <n v="7"/>
    <n v="12916"/>
  </r>
  <r>
    <n v="7"/>
    <x v="3"/>
    <s v="All"/>
    <x v="1"/>
    <x v="4"/>
    <n v="0"/>
    <n v="0"/>
    <n v="0"/>
    <n v="12916"/>
  </r>
  <r>
    <n v="7"/>
    <x v="3"/>
    <s v="All"/>
    <x v="1"/>
    <x v="5"/>
    <n v="0"/>
    <n v="0"/>
    <n v="0"/>
    <n v="12916"/>
  </r>
  <r>
    <n v="7"/>
    <x v="3"/>
    <s v="All"/>
    <x v="1"/>
    <x v="6"/>
    <n v="0"/>
    <n v="0"/>
    <n v="0"/>
    <n v="12916"/>
  </r>
  <r>
    <n v="7"/>
    <x v="3"/>
    <s v="All"/>
    <x v="1"/>
    <x v="7"/>
    <n v="2"/>
    <n v="2"/>
    <n v="13"/>
    <n v="12916"/>
  </r>
  <r>
    <n v="7"/>
    <x v="3"/>
    <s v="All"/>
    <x v="1"/>
    <x v="8"/>
    <n v="0"/>
    <n v="0"/>
    <n v="0"/>
    <n v="12916"/>
  </r>
  <r>
    <n v="7"/>
    <x v="3"/>
    <s v="All"/>
    <x v="1"/>
    <x v="9"/>
    <n v="1"/>
    <n v="1"/>
    <n v="30"/>
    <n v="12916"/>
  </r>
  <r>
    <n v="7"/>
    <x v="3"/>
    <s v="All"/>
    <x v="1"/>
    <x v="10"/>
    <n v="1"/>
    <n v="1"/>
    <n v="5"/>
    <n v="12916"/>
  </r>
  <r>
    <n v="7"/>
    <x v="3"/>
    <s v="All"/>
    <x v="2"/>
    <x v="0"/>
    <n v="80"/>
    <n v="67"/>
    <n v="567"/>
    <n v="5562"/>
  </r>
  <r>
    <n v="7"/>
    <x v="3"/>
    <s v="All"/>
    <x v="2"/>
    <x v="1"/>
    <n v="0"/>
    <n v="0"/>
    <n v="0"/>
    <n v="5562"/>
  </r>
  <r>
    <n v="7"/>
    <x v="3"/>
    <s v="All"/>
    <x v="2"/>
    <x v="2"/>
    <n v="0"/>
    <n v="0"/>
    <n v="0"/>
    <n v="5562"/>
  </r>
  <r>
    <n v="7"/>
    <x v="3"/>
    <s v="All"/>
    <x v="2"/>
    <x v="3"/>
    <n v="1"/>
    <n v="1"/>
    <n v="5"/>
    <n v="5562"/>
  </r>
  <r>
    <n v="7"/>
    <x v="3"/>
    <s v="All"/>
    <x v="2"/>
    <x v="4"/>
    <n v="0"/>
    <n v="0"/>
    <n v="0"/>
    <n v="5562"/>
  </r>
  <r>
    <n v="7"/>
    <x v="3"/>
    <s v="All"/>
    <x v="2"/>
    <x v="5"/>
    <n v="0"/>
    <n v="0"/>
    <n v="0"/>
    <n v="5562"/>
  </r>
  <r>
    <n v="7"/>
    <x v="3"/>
    <s v="All"/>
    <x v="2"/>
    <x v="6"/>
    <n v="0"/>
    <n v="0"/>
    <n v="0"/>
    <n v="5562"/>
  </r>
  <r>
    <n v="7"/>
    <x v="3"/>
    <s v="All"/>
    <x v="2"/>
    <x v="7"/>
    <n v="0"/>
    <n v="0"/>
    <n v="0"/>
    <n v="5562"/>
  </r>
  <r>
    <n v="7"/>
    <x v="3"/>
    <s v="All"/>
    <x v="2"/>
    <x v="8"/>
    <n v="0"/>
    <n v="0"/>
    <n v="0"/>
    <n v="5562"/>
  </r>
  <r>
    <n v="7"/>
    <x v="3"/>
    <s v="All"/>
    <x v="2"/>
    <x v="9"/>
    <n v="0"/>
    <n v="0"/>
    <n v="0"/>
    <n v="5562"/>
  </r>
  <r>
    <n v="7"/>
    <x v="3"/>
    <s v="All"/>
    <x v="2"/>
    <x v="10"/>
    <n v="0"/>
    <n v="0"/>
    <n v="0"/>
    <n v="5562"/>
  </r>
  <r>
    <n v="7"/>
    <x v="3"/>
    <s v="All"/>
    <x v="3"/>
    <x v="0"/>
    <n v="191"/>
    <n v="159"/>
    <n v="1116"/>
    <n v="11053"/>
  </r>
  <r>
    <n v="7"/>
    <x v="3"/>
    <s v="All"/>
    <x v="3"/>
    <x v="1"/>
    <n v="0"/>
    <n v="0"/>
    <n v="0"/>
    <n v="11053"/>
  </r>
  <r>
    <n v="7"/>
    <x v="3"/>
    <s v="All"/>
    <x v="3"/>
    <x v="2"/>
    <n v="0"/>
    <n v="0"/>
    <n v="0"/>
    <n v="11053"/>
  </r>
  <r>
    <n v="7"/>
    <x v="3"/>
    <s v="All"/>
    <x v="3"/>
    <x v="3"/>
    <n v="0"/>
    <n v="0"/>
    <n v="0"/>
    <n v="11053"/>
  </r>
  <r>
    <n v="7"/>
    <x v="3"/>
    <s v="All"/>
    <x v="3"/>
    <x v="4"/>
    <n v="0"/>
    <n v="0"/>
    <n v="0"/>
    <n v="11053"/>
  </r>
  <r>
    <n v="7"/>
    <x v="3"/>
    <s v="All"/>
    <x v="3"/>
    <x v="5"/>
    <n v="0"/>
    <n v="0"/>
    <n v="0"/>
    <n v="11053"/>
  </r>
  <r>
    <n v="7"/>
    <x v="3"/>
    <s v="All"/>
    <x v="3"/>
    <x v="6"/>
    <n v="1"/>
    <n v="1"/>
    <n v="2"/>
    <n v="11053"/>
  </r>
  <r>
    <n v="7"/>
    <x v="3"/>
    <s v="All"/>
    <x v="3"/>
    <x v="7"/>
    <n v="0"/>
    <n v="0"/>
    <n v="0"/>
    <n v="11053"/>
  </r>
  <r>
    <n v="7"/>
    <x v="3"/>
    <s v="All"/>
    <x v="3"/>
    <x v="8"/>
    <n v="0"/>
    <n v="0"/>
    <n v="0"/>
    <n v="11053"/>
  </r>
  <r>
    <n v="7"/>
    <x v="3"/>
    <s v="All"/>
    <x v="3"/>
    <x v="9"/>
    <n v="0"/>
    <n v="0"/>
    <n v="0"/>
    <n v="11053"/>
  </r>
  <r>
    <n v="7"/>
    <x v="3"/>
    <s v="All"/>
    <x v="3"/>
    <x v="10"/>
    <n v="0"/>
    <n v="0"/>
    <n v="0"/>
    <n v="11053"/>
  </r>
  <r>
    <n v="7"/>
    <x v="4"/>
    <s v="All"/>
    <x v="0"/>
    <x v="0"/>
    <n v="90"/>
    <n v="59"/>
    <n v="561"/>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0"/>
    <n v="0"/>
    <n v="0"/>
    <n v="3459"/>
  </r>
  <r>
    <n v="7"/>
    <x v="4"/>
    <s v="All"/>
    <x v="0"/>
    <x v="8"/>
    <n v="0"/>
    <n v="0"/>
    <n v="0"/>
    <n v="3459"/>
  </r>
  <r>
    <n v="7"/>
    <x v="4"/>
    <s v="All"/>
    <x v="0"/>
    <x v="9"/>
    <n v="0"/>
    <n v="0"/>
    <n v="0"/>
    <n v="3459"/>
  </r>
  <r>
    <n v="7"/>
    <x v="4"/>
    <s v="All"/>
    <x v="0"/>
    <x v="10"/>
    <n v="0"/>
    <n v="0"/>
    <n v="0"/>
    <n v="3459"/>
  </r>
  <r>
    <n v="7"/>
    <x v="4"/>
    <s v="All"/>
    <x v="1"/>
    <x v="0"/>
    <n v="636"/>
    <n v="383"/>
    <n v="2714"/>
    <n v="12982"/>
  </r>
  <r>
    <n v="7"/>
    <x v="4"/>
    <s v="All"/>
    <x v="1"/>
    <x v="1"/>
    <n v="0"/>
    <n v="0"/>
    <n v="0"/>
    <n v="12982"/>
  </r>
  <r>
    <n v="7"/>
    <x v="4"/>
    <s v="All"/>
    <x v="1"/>
    <x v="2"/>
    <n v="0"/>
    <n v="0"/>
    <n v="0"/>
    <n v="12982"/>
  </r>
  <r>
    <n v="7"/>
    <x v="4"/>
    <s v="All"/>
    <x v="1"/>
    <x v="3"/>
    <n v="0"/>
    <n v="0"/>
    <n v="0"/>
    <n v="12982"/>
  </r>
  <r>
    <n v="7"/>
    <x v="4"/>
    <s v="All"/>
    <x v="1"/>
    <x v="4"/>
    <n v="0"/>
    <n v="0"/>
    <n v="0"/>
    <n v="12982"/>
  </r>
  <r>
    <n v="7"/>
    <x v="4"/>
    <s v="All"/>
    <x v="1"/>
    <x v="5"/>
    <n v="0"/>
    <n v="0"/>
    <n v="0"/>
    <n v="12982"/>
  </r>
  <r>
    <n v="7"/>
    <x v="4"/>
    <s v="All"/>
    <x v="1"/>
    <x v="6"/>
    <n v="2"/>
    <n v="1"/>
    <n v="15"/>
    <n v="12982"/>
  </r>
  <r>
    <n v="7"/>
    <x v="4"/>
    <s v="All"/>
    <x v="1"/>
    <x v="7"/>
    <n v="9"/>
    <n v="3"/>
    <n v="375"/>
    <n v="12982"/>
  </r>
  <r>
    <n v="7"/>
    <x v="4"/>
    <s v="All"/>
    <x v="1"/>
    <x v="8"/>
    <n v="0"/>
    <n v="0"/>
    <n v="0"/>
    <n v="12982"/>
  </r>
  <r>
    <n v="7"/>
    <x v="4"/>
    <s v="All"/>
    <x v="1"/>
    <x v="9"/>
    <n v="2"/>
    <n v="1"/>
    <n v="180"/>
    <n v="12982"/>
  </r>
  <r>
    <n v="7"/>
    <x v="4"/>
    <s v="All"/>
    <x v="1"/>
    <x v="10"/>
    <n v="11"/>
    <n v="3"/>
    <n v="170"/>
    <n v="12982"/>
  </r>
  <r>
    <n v="7"/>
    <x v="4"/>
    <s v="All"/>
    <x v="2"/>
    <x v="0"/>
    <n v="187"/>
    <n v="121"/>
    <n v="1186"/>
    <n v="5563"/>
  </r>
  <r>
    <n v="7"/>
    <x v="4"/>
    <s v="All"/>
    <x v="2"/>
    <x v="1"/>
    <n v="0"/>
    <n v="0"/>
    <n v="0"/>
    <n v="5563"/>
  </r>
  <r>
    <n v="7"/>
    <x v="4"/>
    <s v="All"/>
    <x v="2"/>
    <x v="2"/>
    <n v="2"/>
    <n v="1"/>
    <n v="10"/>
    <n v="5563"/>
  </r>
  <r>
    <n v="7"/>
    <x v="4"/>
    <s v="All"/>
    <x v="2"/>
    <x v="3"/>
    <n v="0"/>
    <n v="0"/>
    <n v="0"/>
    <n v="5563"/>
  </r>
  <r>
    <n v="7"/>
    <x v="4"/>
    <s v="All"/>
    <x v="2"/>
    <x v="4"/>
    <n v="0"/>
    <n v="0"/>
    <n v="0"/>
    <n v="5563"/>
  </r>
  <r>
    <n v="7"/>
    <x v="4"/>
    <s v="All"/>
    <x v="2"/>
    <x v="5"/>
    <n v="0"/>
    <n v="0"/>
    <n v="0"/>
    <n v="5563"/>
  </r>
  <r>
    <n v="7"/>
    <x v="4"/>
    <s v="All"/>
    <x v="2"/>
    <x v="6"/>
    <n v="1"/>
    <n v="1"/>
    <n v="10"/>
    <n v="5563"/>
  </r>
  <r>
    <n v="7"/>
    <x v="4"/>
    <s v="All"/>
    <x v="2"/>
    <x v="7"/>
    <n v="1"/>
    <n v="1"/>
    <n v="30"/>
    <n v="5563"/>
  </r>
  <r>
    <n v="7"/>
    <x v="4"/>
    <s v="All"/>
    <x v="2"/>
    <x v="8"/>
    <n v="0"/>
    <n v="0"/>
    <n v="0"/>
    <n v="5563"/>
  </r>
  <r>
    <n v="7"/>
    <x v="4"/>
    <s v="All"/>
    <x v="2"/>
    <x v="9"/>
    <n v="0"/>
    <n v="0"/>
    <n v="0"/>
    <n v="5563"/>
  </r>
  <r>
    <n v="7"/>
    <x v="4"/>
    <s v="All"/>
    <x v="2"/>
    <x v="10"/>
    <n v="0"/>
    <n v="0"/>
    <n v="0"/>
    <n v="5563"/>
  </r>
  <r>
    <n v="7"/>
    <x v="4"/>
    <s v="All"/>
    <x v="3"/>
    <x v="0"/>
    <n v="511"/>
    <n v="311"/>
    <n v="2977"/>
    <n v="10920"/>
  </r>
  <r>
    <n v="7"/>
    <x v="4"/>
    <s v="All"/>
    <x v="3"/>
    <x v="1"/>
    <n v="0"/>
    <n v="0"/>
    <n v="0"/>
    <n v="10920"/>
  </r>
  <r>
    <n v="7"/>
    <x v="4"/>
    <s v="All"/>
    <x v="3"/>
    <x v="2"/>
    <n v="3"/>
    <n v="2"/>
    <n v="17"/>
    <n v="10920"/>
  </r>
  <r>
    <n v="7"/>
    <x v="4"/>
    <s v="All"/>
    <x v="3"/>
    <x v="3"/>
    <n v="5"/>
    <n v="3"/>
    <n v="33"/>
    <n v="10920"/>
  </r>
  <r>
    <n v="7"/>
    <x v="4"/>
    <s v="All"/>
    <x v="3"/>
    <x v="4"/>
    <n v="0"/>
    <n v="0"/>
    <n v="0"/>
    <n v="10920"/>
  </r>
  <r>
    <n v="7"/>
    <x v="4"/>
    <s v="All"/>
    <x v="3"/>
    <x v="5"/>
    <n v="0"/>
    <n v="0"/>
    <n v="0"/>
    <n v="10920"/>
  </r>
  <r>
    <n v="7"/>
    <x v="4"/>
    <s v="All"/>
    <x v="3"/>
    <x v="6"/>
    <n v="6"/>
    <n v="2"/>
    <n v="40"/>
    <n v="10920"/>
  </r>
  <r>
    <n v="7"/>
    <x v="4"/>
    <s v="All"/>
    <x v="3"/>
    <x v="7"/>
    <n v="4"/>
    <n v="3"/>
    <n v="35"/>
    <n v="10920"/>
  </r>
  <r>
    <n v="7"/>
    <x v="4"/>
    <s v="All"/>
    <x v="3"/>
    <x v="8"/>
    <n v="0"/>
    <n v="0"/>
    <n v="0"/>
    <n v="10920"/>
  </r>
  <r>
    <n v="7"/>
    <x v="4"/>
    <s v="All"/>
    <x v="3"/>
    <x v="9"/>
    <n v="0"/>
    <n v="0"/>
    <n v="0"/>
    <n v="10920"/>
  </r>
  <r>
    <n v="7"/>
    <x v="4"/>
    <s v="All"/>
    <x v="3"/>
    <x v="10"/>
    <n v="0"/>
    <n v="0"/>
    <n v="0"/>
    <n v="10920"/>
  </r>
  <r>
    <n v="7"/>
    <x v="5"/>
    <s v="All"/>
    <x v="0"/>
    <x v="0"/>
    <n v="70"/>
    <n v="53"/>
    <n v="475"/>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1"/>
    <n v="1"/>
    <n v="30"/>
    <n v="3101"/>
  </r>
  <r>
    <n v="7"/>
    <x v="5"/>
    <s v="All"/>
    <x v="0"/>
    <x v="8"/>
    <n v="0"/>
    <n v="0"/>
    <n v="0"/>
    <n v="3101"/>
  </r>
  <r>
    <n v="7"/>
    <x v="5"/>
    <s v="All"/>
    <x v="0"/>
    <x v="9"/>
    <n v="0"/>
    <n v="0"/>
    <n v="0"/>
    <n v="3101"/>
  </r>
  <r>
    <n v="7"/>
    <x v="5"/>
    <s v="All"/>
    <x v="0"/>
    <x v="10"/>
    <n v="0"/>
    <n v="0"/>
    <n v="0"/>
    <n v="3101"/>
  </r>
  <r>
    <n v="7"/>
    <x v="5"/>
    <s v="All"/>
    <x v="1"/>
    <x v="0"/>
    <n v="399"/>
    <n v="304"/>
    <n v="1870"/>
    <n v="11590"/>
  </r>
  <r>
    <n v="7"/>
    <x v="5"/>
    <s v="All"/>
    <x v="1"/>
    <x v="1"/>
    <n v="0"/>
    <n v="0"/>
    <n v="0"/>
    <n v="11590"/>
  </r>
  <r>
    <n v="7"/>
    <x v="5"/>
    <s v="All"/>
    <x v="1"/>
    <x v="2"/>
    <n v="0"/>
    <n v="0"/>
    <n v="0"/>
    <n v="11590"/>
  </r>
  <r>
    <n v="7"/>
    <x v="5"/>
    <s v="All"/>
    <x v="1"/>
    <x v="3"/>
    <n v="0"/>
    <n v="0"/>
    <n v="0"/>
    <n v="11590"/>
  </r>
  <r>
    <n v="7"/>
    <x v="5"/>
    <s v="All"/>
    <x v="1"/>
    <x v="4"/>
    <n v="0"/>
    <n v="0"/>
    <n v="0"/>
    <n v="11590"/>
  </r>
  <r>
    <n v="7"/>
    <x v="5"/>
    <s v="All"/>
    <x v="1"/>
    <x v="5"/>
    <n v="0"/>
    <n v="0"/>
    <n v="0"/>
    <n v="11590"/>
  </r>
  <r>
    <n v="7"/>
    <x v="5"/>
    <s v="All"/>
    <x v="1"/>
    <x v="6"/>
    <n v="0"/>
    <n v="0"/>
    <n v="0"/>
    <n v="11590"/>
  </r>
  <r>
    <n v="7"/>
    <x v="5"/>
    <s v="All"/>
    <x v="1"/>
    <x v="7"/>
    <n v="2"/>
    <n v="2"/>
    <n v="10"/>
    <n v="11590"/>
  </r>
  <r>
    <n v="7"/>
    <x v="5"/>
    <s v="All"/>
    <x v="1"/>
    <x v="8"/>
    <n v="0"/>
    <n v="0"/>
    <n v="0"/>
    <n v="11590"/>
  </r>
  <r>
    <n v="7"/>
    <x v="5"/>
    <s v="All"/>
    <x v="1"/>
    <x v="9"/>
    <n v="3"/>
    <n v="1"/>
    <n v="90"/>
    <n v="11590"/>
  </r>
  <r>
    <n v="7"/>
    <x v="5"/>
    <s v="All"/>
    <x v="1"/>
    <x v="10"/>
    <n v="3"/>
    <n v="3"/>
    <n v="21"/>
    <n v="11590"/>
  </r>
  <r>
    <n v="7"/>
    <x v="5"/>
    <s v="All"/>
    <x v="2"/>
    <x v="0"/>
    <n v="135"/>
    <n v="104"/>
    <n v="851"/>
    <n v="5090"/>
  </r>
  <r>
    <n v="7"/>
    <x v="5"/>
    <s v="All"/>
    <x v="2"/>
    <x v="1"/>
    <n v="0"/>
    <n v="0"/>
    <n v="0"/>
    <n v="5090"/>
  </r>
  <r>
    <n v="7"/>
    <x v="5"/>
    <s v="All"/>
    <x v="2"/>
    <x v="2"/>
    <n v="0"/>
    <n v="0"/>
    <n v="0"/>
    <n v="5090"/>
  </r>
  <r>
    <n v="7"/>
    <x v="5"/>
    <s v="All"/>
    <x v="2"/>
    <x v="3"/>
    <n v="0"/>
    <n v="0"/>
    <n v="0"/>
    <n v="5090"/>
  </r>
  <r>
    <n v="7"/>
    <x v="5"/>
    <s v="All"/>
    <x v="2"/>
    <x v="4"/>
    <n v="0"/>
    <n v="0"/>
    <n v="0"/>
    <n v="5090"/>
  </r>
  <r>
    <n v="7"/>
    <x v="5"/>
    <s v="All"/>
    <x v="2"/>
    <x v="5"/>
    <n v="0"/>
    <n v="0"/>
    <n v="0"/>
    <n v="5090"/>
  </r>
  <r>
    <n v="7"/>
    <x v="5"/>
    <s v="All"/>
    <x v="2"/>
    <x v="6"/>
    <n v="0"/>
    <n v="0"/>
    <n v="0"/>
    <n v="5090"/>
  </r>
  <r>
    <n v="7"/>
    <x v="5"/>
    <s v="All"/>
    <x v="2"/>
    <x v="7"/>
    <n v="2"/>
    <n v="1"/>
    <n v="20"/>
    <n v="5090"/>
  </r>
  <r>
    <n v="7"/>
    <x v="5"/>
    <s v="All"/>
    <x v="2"/>
    <x v="8"/>
    <n v="0"/>
    <n v="0"/>
    <n v="0"/>
    <n v="5090"/>
  </r>
  <r>
    <n v="7"/>
    <x v="5"/>
    <s v="All"/>
    <x v="2"/>
    <x v="9"/>
    <n v="0"/>
    <n v="0"/>
    <n v="0"/>
    <n v="5090"/>
  </r>
  <r>
    <n v="7"/>
    <x v="5"/>
    <s v="All"/>
    <x v="2"/>
    <x v="10"/>
    <n v="0"/>
    <n v="0"/>
    <n v="0"/>
    <n v="5090"/>
  </r>
  <r>
    <n v="7"/>
    <x v="5"/>
    <s v="All"/>
    <x v="3"/>
    <x v="0"/>
    <n v="350"/>
    <n v="269"/>
    <n v="2190"/>
    <n v="9587"/>
  </r>
  <r>
    <n v="7"/>
    <x v="5"/>
    <s v="All"/>
    <x v="3"/>
    <x v="1"/>
    <n v="0"/>
    <n v="0"/>
    <n v="0"/>
    <n v="9587"/>
  </r>
  <r>
    <n v="7"/>
    <x v="5"/>
    <s v="All"/>
    <x v="3"/>
    <x v="2"/>
    <n v="1"/>
    <n v="1"/>
    <n v="7"/>
    <n v="9587"/>
  </r>
  <r>
    <n v="7"/>
    <x v="5"/>
    <s v="All"/>
    <x v="3"/>
    <x v="3"/>
    <n v="2"/>
    <n v="1"/>
    <n v="20"/>
    <n v="9587"/>
  </r>
  <r>
    <n v="7"/>
    <x v="5"/>
    <s v="All"/>
    <x v="3"/>
    <x v="4"/>
    <n v="0"/>
    <n v="0"/>
    <n v="0"/>
    <n v="9587"/>
  </r>
  <r>
    <n v="7"/>
    <x v="5"/>
    <s v="All"/>
    <x v="3"/>
    <x v="5"/>
    <n v="0"/>
    <n v="0"/>
    <n v="0"/>
    <n v="9587"/>
  </r>
  <r>
    <n v="7"/>
    <x v="5"/>
    <s v="All"/>
    <x v="3"/>
    <x v="6"/>
    <n v="0"/>
    <n v="0"/>
    <n v="0"/>
    <n v="9587"/>
  </r>
  <r>
    <n v="7"/>
    <x v="5"/>
    <s v="All"/>
    <x v="3"/>
    <x v="7"/>
    <n v="4"/>
    <n v="4"/>
    <n v="40"/>
    <n v="9587"/>
  </r>
  <r>
    <n v="7"/>
    <x v="5"/>
    <s v="All"/>
    <x v="3"/>
    <x v="8"/>
    <n v="0"/>
    <n v="0"/>
    <n v="0"/>
    <n v="9587"/>
  </r>
  <r>
    <n v="7"/>
    <x v="5"/>
    <s v="All"/>
    <x v="3"/>
    <x v="9"/>
    <n v="0"/>
    <n v="0"/>
    <n v="0"/>
    <n v="9587"/>
  </r>
  <r>
    <n v="7"/>
    <x v="5"/>
    <s v="All"/>
    <x v="3"/>
    <x v="10"/>
    <n v="0"/>
    <n v="0"/>
    <n v="0"/>
    <n v="9587"/>
  </r>
  <r>
    <n v="7"/>
    <x v="6"/>
    <s v="All"/>
    <x v="0"/>
    <x v="0"/>
    <n v="39"/>
    <n v="36"/>
    <n v="238"/>
    <n v="2477"/>
  </r>
  <r>
    <n v="7"/>
    <x v="6"/>
    <s v="All"/>
    <x v="0"/>
    <x v="1"/>
    <n v="0"/>
    <n v="0"/>
    <n v="0"/>
    <n v="2477"/>
  </r>
  <r>
    <n v="7"/>
    <x v="6"/>
    <s v="All"/>
    <x v="0"/>
    <x v="2"/>
    <n v="0"/>
    <n v="0"/>
    <n v="0"/>
    <n v="2477"/>
  </r>
  <r>
    <n v="7"/>
    <x v="6"/>
    <s v="All"/>
    <x v="0"/>
    <x v="3"/>
    <n v="0"/>
    <n v="0"/>
    <n v="0"/>
    <n v="2477"/>
  </r>
  <r>
    <n v="7"/>
    <x v="6"/>
    <s v="All"/>
    <x v="0"/>
    <x v="4"/>
    <n v="0"/>
    <n v="0"/>
    <n v="0"/>
    <n v="2477"/>
  </r>
  <r>
    <n v="7"/>
    <x v="6"/>
    <s v="All"/>
    <x v="0"/>
    <x v="5"/>
    <n v="4"/>
    <n v="2"/>
    <n v="24"/>
    <n v="2477"/>
  </r>
  <r>
    <n v="7"/>
    <x v="6"/>
    <s v="All"/>
    <x v="0"/>
    <x v="6"/>
    <n v="1"/>
    <n v="1"/>
    <n v="8"/>
    <n v="2477"/>
  </r>
  <r>
    <n v="7"/>
    <x v="6"/>
    <s v="All"/>
    <x v="0"/>
    <x v="7"/>
    <n v="0"/>
    <n v="0"/>
    <n v="0"/>
    <n v="2477"/>
  </r>
  <r>
    <n v="7"/>
    <x v="6"/>
    <s v="All"/>
    <x v="0"/>
    <x v="8"/>
    <n v="0"/>
    <n v="0"/>
    <n v="0"/>
    <n v="2477"/>
  </r>
  <r>
    <n v="7"/>
    <x v="6"/>
    <s v="All"/>
    <x v="0"/>
    <x v="9"/>
    <n v="0"/>
    <n v="0"/>
    <n v="0"/>
    <n v="2477"/>
  </r>
  <r>
    <n v="7"/>
    <x v="6"/>
    <s v="All"/>
    <x v="0"/>
    <x v="10"/>
    <n v="0"/>
    <n v="0"/>
    <n v="0"/>
    <n v="2477"/>
  </r>
  <r>
    <n v="7"/>
    <x v="6"/>
    <s v="All"/>
    <x v="1"/>
    <x v="0"/>
    <n v="286"/>
    <n v="248"/>
    <n v="1145"/>
    <n v="10043"/>
  </r>
  <r>
    <n v="7"/>
    <x v="6"/>
    <s v="All"/>
    <x v="1"/>
    <x v="1"/>
    <n v="0"/>
    <n v="0"/>
    <n v="0"/>
    <n v="10043"/>
  </r>
  <r>
    <n v="7"/>
    <x v="6"/>
    <s v="All"/>
    <x v="1"/>
    <x v="2"/>
    <n v="0"/>
    <n v="0"/>
    <n v="0"/>
    <n v="10043"/>
  </r>
  <r>
    <n v="7"/>
    <x v="6"/>
    <s v="All"/>
    <x v="1"/>
    <x v="3"/>
    <n v="1"/>
    <n v="1"/>
    <n v="2"/>
    <n v="10043"/>
  </r>
  <r>
    <n v="7"/>
    <x v="6"/>
    <s v="All"/>
    <x v="1"/>
    <x v="4"/>
    <n v="0"/>
    <n v="0"/>
    <n v="0"/>
    <n v="10043"/>
  </r>
  <r>
    <n v="7"/>
    <x v="6"/>
    <s v="All"/>
    <x v="1"/>
    <x v="5"/>
    <n v="0"/>
    <n v="0"/>
    <n v="0"/>
    <n v="10043"/>
  </r>
  <r>
    <n v="7"/>
    <x v="6"/>
    <s v="All"/>
    <x v="1"/>
    <x v="6"/>
    <n v="0"/>
    <n v="0"/>
    <n v="0"/>
    <n v="10043"/>
  </r>
  <r>
    <n v="7"/>
    <x v="6"/>
    <s v="All"/>
    <x v="1"/>
    <x v="7"/>
    <n v="5"/>
    <n v="5"/>
    <n v="36"/>
    <n v="10043"/>
  </r>
  <r>
    <n v="7"/>
    <x v="6"/>
    <s v="All"/>
    <x v="1"/>
    <x v="8"/>
    <n v="0"/>
    <n v="0"/>
    <n v="0"/>
    <n v="10043"/>
  </r>
  <r>
    <n v="7"/>
    <x v="6"/>
    <s v="All"/>
    <x v="1"/>
    <x v="9"/>
    <n v="0"/>
    <n v="0"/>
    <n v="0"/>
    <n v="10043"/>
  </r>
  <r>
    <n v="7"/>
    <x v="6"/>
    <s v="All"/>
    <x v="1"/>
    <x v="10"/>
    <n v="0"/>
    <n v="0"/>
    <n v="0"/>
    <n v="10043"/>
  </r>
  <r>
    <n v="7"/>
    <x v="6"/>
    <s v="All"/>
    <x v="2"/>
    <x v="0"/>
    <n v="117"/>
    <n v="100"/>
    <n v="744"/>
    <n v="4371"/>
  </r>
  <r>
    <n v="7"/>
    <x v="6"/>
    <s v="All"/>
    <x v="2"/>
    <x v="1"/>
    <n v="0"/>
    <n v="0"/>
    <n v="0"/>
    <n v="4371"/>
  </r>
  <r>
    <n v="7"/>
    <x v="6"/>
    <s v="All"/>
    <x v="2"/>
    <x v="2"/>
    <n v="0"/>
    <n v="0"/>
    <n v="0"/>
    <n v="4371"/>
  </r>
  <r>
    <n v="7"/>
    <x v="6"/>
    <s v="All"/>
    <x v="2"/>
    <x v="3"/>
    <n v="0"/>
    <n v="0"/>
    <n v="0"/>
    <n v="4371"/>
  </r>
  <r>
    <n v="7"/>
    <x v="6"/>
    <s v="All"/>
    <x v="2"/>
    <x v="4"/>
    <n v="0"/>
    <n v="0"/>
    <n v="0"/>
    <n v="4371"/>
  </r>
  <r>
    <n v="7"/>
    <x v="6"/>
    <s v="All"/>
    <x v="2"/>
    <x v="5"/>
    <n v="0"/>
    <n v="0"/>
    <n v="0"/>
    <n v="4371"/>
  </r>
  <r>
    <n v="7"/>
    <x v="6"/>
    <s v="All"/>
    <x v="2"/>
    <x v="6"/>
    <n v="0"/>
    <n v="0"/>
    <n v="0"/>
    <n v="4371"/>
  </r>
  <r>
    <n v="7"/>
    <x v="6"/>
    <s v="All"/>
    <x v="2"/>
    <x v="7"/>
    <n v="2"/>
    <n v="2"/>
    <n v="8"/>
    <n v="4371"/>
  </r>
  <r>
    <n v="7"/>
    <x v="6"/>
    <s v="All"/>
    <x v="2"/>
    <x v="8"/>
    <n v="0"/>
    <n v="0"/>
    <n v="0"/>
    <n v="4371"/>
  </r>
  <r>
    <n v="7"/>
    <x v="6"/>
    <s v="All"/>
    <x v="2"/>
    <x v="9"/>
    <n v="0"/>
    <n v="0"/>
    <n v="0"/>
    <n v="4371"/>
  </r>
  <r>
    <n v="7"/>
    <x v="6"/>
    <s v="All"/>
    <x v="2"/>
    <x v="10"/>
    <n v="0"/>
    <n v="0"/>
    <n v="0"/>
    <n v="4371"/>
  </r>
  <r>
    <n v="7"/>
    <x v="6"/>
    <s v="All"/>
    <x v="3"/>
    <x v="0"/>
    <n v="261"/>
    <n v="210"/>
    <n v="1248"/>
    <n v="8227"/>
  </r>
  <r>
    <n v="7"/>
    <x v="6"/>
    <s v="All"/>
    <x v="3"/>
    <x v="1"/>
    <n v="0"/>
    <n v="0"/>
    <n v="0"/>
    <n v="8227"/>
  </r>
  <r>
    <n v="7"/>
    <x v="6"/>
    <s v="All"/>
    <x v="3"/>
    <x v="2"/>
    <n v="0"/>
    <n v="0"/>
    <n v="0"/>
    <n v="8227"/>
  </r>
  <r>
    <n v="7"/>
    <x v="6"/>
    <s v="All"/>
    <x v="3"/>
    <x v="3"/>
    <n v="0"/>
    <n v="0"/>
    <n v="0"/>
    <n v="8227"/>
  </r>
  <r>
    <n v="7"/>
    <x v="6"/>
    <s v="All"/>
    <x v="3"/>
    <x v="4"/>
    <n v="0"/>
    <n v="0"/>
    <n v="0"/>
    <n v="8227"/>
  </r>
  <r>
    <n v="7"/>
    <x v="6"/>
    <s v="All"/>
    <x v="3"/>
    <x v="5"/>
    <n v="0"/>
    <n v="0"/>
    <n v="0"/>
    <n v="8227"/>
  </r>
  <r>
    <n v="7"/>
    <x v="6"/>
    <s v="All"/>
    <x v="3"/>
    <x v="6"/>
    <n v="0"/>
    <n v="0"/>
    <n v="0"/>
    <n v="8227"/>
  </r>
  <r>
    <n v="7"/>
    <x v="6"/>
    <s v="All"/>
    <x v="3"/>
    <x v="7"/>
    <n v="9"/>
    <n v="5"/>
    <n v="70"/>
    <n v="8227"/>
  </r>
  <r>
    <n v="7"/>
    <x v="6"/>
    <s v="All"/>
    <x v="3"/>
    <x v="8"/>
    <n v="0"/>
    <n v="0"/>
    <n v="0"/>
    <n v="8227"/>
  </r>
  <r>
    <n v="7"/>
    <x v="6"/>
    <s v="All"/>
    <x v="3"/>
    <x v="9"/>
    <n v="0"/>
    <n v="0"/>
    <n v="0"/>
    <n v="8227"/>
  </r>
  <r>
    <n v="7"/>
    <x v="6"/>
    <s v="All"/>
    <x v="3"/>
    <x v="10"/>
    <n v="0"/>
    <n v="0"/>
    <n v="0"/>
    <n v="8227"/>
  </r>
  <r>
    <n v="7"/>
    <x v="7"/>
    <s v="All"/>
    <x v="0"/>
    <x v="0"/>
    <n v="35"/>
    <n v="34"/>
    <n v="218"/>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2"/>
    <n v="1"/>
    <n v="60"/>
    <n v="2689"/>
  </r>
  <r>
    <n v="7"/>
    <x v="7"/>
    <s v="All"/>
    <x v="0"/>
    <x v="7"/>
    <n v="0"/>
    <n v="0"/>
    <n v="0"/>
    <n v="2689"/>
  </r>
  <r>
    <n v="7"/>
    <x v="7"/>
    <s v="All"/>
    <x v="0"/>
    <x v="8"/>
    <n v="0"/>
    <n v="0"/>
    <n v="0"/>
    <n v="2689"/>
  </r>
  <r>
    <n v="7"/>
    <x v="7"/>
    <s v="All"/>
    <x v="0"/>
    <x v="9"/>
    <n v="0"/>
    <n v="0"/>
    <n v="0"/>
    <n v="2689"/>
  </r>
  <r>
    <n v="7"/>
    <x v="7"/>
    <s v="All"/>
    <x v="0"/>
    <x v="10"/>
    <n v="0"/>
    <n v="0"/>
    <n v="0"/>
    <n v="2689"/>
  </r>
  <r>
    <n v="7"/>
    <x v="7"/>
    <s v="All"/>
    <x v="1"/>
    <x v="0"/>
    <n v="258"/>
    <n v="213"/>
    <n v="1021"/>
    <n v="11360"/>
  </r>
  <r>
    <n v="7"/>
    <x v="7"/>
    <s v="All"/>
    <x v="1"/>
    <x v="1"/>
    <n v="0"/>
    <n v="0"/>
    <n v="0"/>
    <n v="11360"/>
  </r>
  <r>
    <n v="7"/>
    <x v="7"/>
    <s v="All"/>
    <x v="1"/>
    <x v="2"/>
    <n v="0"/>
    <n v="0"/>
    <n v="0"/>
    <n v="11360"/>
  </r>
  <r>
    <n v="7"/>
    <x v="7"/>
    <s v="All"/>
    <x v="1"/>
    <x v="3"/>
    <n v="2"/>
    <n v="2"/>
    <n v="8"/>
    <n v="11360"/>
  </r>
  <r>
    <n v="7"/>
    <x v="7"/>
    <s v="All"/>
    <x v="1"/>
    <x v="4"/>
    <n v="0"/>
    <n v="0"/>
    <n v="0"/>
    <n v="11360"/>
  </r>
  <r>
    <n v="7"/>
    <x v="7"/>
    <s v="All"/>
    <x v="1"/>
    <x v="5"/>
    <n v="0"/>
    <n v="0"/>
    <n v="0"/>
    <n v="11360"/>
  </r>
  <r>
    <n v="7"/>
    <x v="7"/>
    <s v="All"/>
    <x v="1"/>
    <x v="6"/>
    <n v="2"/>
    <n v="2"/>
    <n v="25"/>
    <n v="11360"/>
  </r>
  <r>
    <n v="7"/>
    <x v="7"/>
    <s v="All"/>
    <x v="1"/>
    <x v="7"/>
    <n v="7"/>
    <n v="7"/>
    <n v="44"/>
    <n v="11360"/>
  </r>
  <r>
    <n v="7"/>
    <x v="7"/>
    <s v="All"/>
    <x v="1"/>
    <x v="8"/>
    <n v="0"/>
    <n v="0"/>
    <n v="0"/>
    <n v="11360"/>
  </r>
  <r>
    <n v="7"/>
    <x v="7"/>
    <s v="All"/>
    <x v="1"/>
    <x v="9"/>
    <n v="0"/>
    <n v="0"/>
    <n v="0"/>
    <n v="11360"/>
  </r>
  <r>
    <n v="7"/>
    <x v="7"/>
    <s v="All"/>
    <x v="1"/>
    <x v="10"/>
    <n v="1"/>
    <n v="1"/>
    <n v="7"/>
    <n v="11360"/>
  </r>
  <r>
    <n v="7"/>
    <x v="7"/>
    <s v="All"/>
    <x v="2"/>
    <x v="0"/>
    <n v="68"/>
    <n v="60"/>
    <n v="472"/>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0"/>
    <n v="0"/>
    <n v="0"/>
    <n v="5163"/>
  </r>
  <r>
    <n v="7"/>
    <x v="7"/>
    <s v="All"/>
    <x v="2"/>
    <x v="7"/>
    <n v="0"/>
    <n v="0"/>
    <n v="0"/>
    <n v="5163"/>
  </r>
  <r>
    <n v="7"/>
    <x v="7"/>
    <s v="All"/>
    <x v="2"/>
    <x v="8"/>
    <n v="0"/>
    <n v="0"/>
    <n v="0"/>
    <n v="5163"/>
  </r>
  <r>
    <n v="7"/>
    <x v="7"/>
    <s v="All"/>
    <x v="2"/>
    <x v="9"/>
    <n v="0"/>
    <n v="0"/>
    <n v="0"/>
    <n v="5163"/>
  </r>
  <r>
    <n v="7"/>
    <x v="7"/>
    <s v="All"/>
    <x v="2"/>
    <x v="10"/>
    <n v="0"/>
    <n v="0"/>
    <n v="0"/>
    <n v="5163"/>
  </r>
  <r>
    <n v="7"/>
    <x v="7"/>
    <s v="All"/>
    <x v="3"/>
    <x v="0"/>
    <n v="236"/>
    <n v="198"/>
    <n v="1243"/>
    <n v="9739"/>
  </r>
  <r>
    <n v="7"/>
    <x v="7"/>
    <s v="All"/>
    <x v="3"/>
    <x v="1"/>
    <n v="0"/>
    <n v="0"/>
    <n v="0"/>
    <n v="9739"/>
  </r>
  <r>
    <n v="7"/>
    <x v="7"/>
    <s v="All"/>
    <x v="3"/>
    <x v="2"/>
    <n v="0"/>
    <n v="0"/>
    <n v="0"/>
    <n v="9739"/>
  </r>
  <r>
    <n v="7"/>
    <x v="7"/>
    <s v="All"/>
    <x v="3"/>
    <x v="3"/>
    <n v="0"/>
    <n v="0"/>
    <n v="0"/>
    <n v="9739"/>
  </r>
  <r>
    <n v="7"/>
    <x v="7"/>
    <s v="All"/>
    <x v="3"/>
    <x v="4"/>
    <n v="0"/>
    <n v="0"/>
    <n v="0"/>
    <n v="9739"/>
  </r>
  <r>
    <n v="7"/>
    <x v="7"/>
    <s v="All"/>
    <x v="3"/>
    <x v="5"/>
    <n v="0"/>
    <n v="0"/>
    <n v="0"/>
    <n v="9739"/>
  </r>
  <r>
    <n v="7"/>
    <x v="7"/>
    <s v="All"/>
    <x v="3"/>
    <x v="6"/>
    <n v="0"/>
    <n v="0"/>
    <n v="0"/>
    <n v="9739"/>
  </r>
  <r>
    <n v="7"/>
    <x v="7"/>
    <s v="All"/>
    <x v="3"/>
    <x v="7"/>
    <n v="1"/>
    <n v="1"/>
    <n v="9"/>
    <n v="9739"/>
  </r>
  <r>
    <n v="7"/>
    <x v="7"/>
    <s v="All"/>
    <x v="3"/>
    <x v="8"/>
    <n v="0"/>
    <n v="0"/>
    <n v="0"/>
    <n v="9739"/>
  </r>
  <r>
    <n v="7"/>
    <x v="7"/>
    <s v="All"/>
    <x v="3"/>
    <x v="9"/>
    <n v="0"/>
    <n v="0"/>
    <n v="0"/>
    <n v="9739"/>
  </r>
  <r>
    <n v="7"/>
    <x v="7"/>
    <s v="All"/>
    <x v="3"/>
    <x v="10"/>
    <n v="0"/>
    <n v="0"/>
    <n v="0"/>
    <n v="9739"/>
  </r>
  <r>
    <n v="7"/>
    <x v="8"/>
    <s v="All"/>
    <x v="0"/>
    <x v="0"/>
    <n v="27"/>
    <n v="25"/>
    <n v="145"/>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2"/>
    <n v="2"/>
    <n v="12"/>
    <n v="2244"/>
  </r>
  <r>
    <n v="7"/>
    <x v="8"/>
    <s v="All"/>
    <x v="0"/>
    <x v="8"/>
    <n v="0"/>
    <n v="0"/>
    <n v="0"/>
    <n v="2244"/>
  </r>
  <r>
    <n v="7"/>
    <x v="8"/>
    <s v="All"/>
    <x v="0"/>
    <x v="9"/>
    <n v="0"/>
    <n v="0"/>
    <n v="0"/>
    <n v="2244"/>
  </r>
  <r>
    <n v="7"/>
    <x v="8"/>
    <s v="All"/>
    <x v="0"/>
    <x v="10"/>
    <n v="0"/>
    <n v="0"/>
    <n v="0"/>
    <n v="2244"/>
  </r>
  <r>
    <n v="7"/>
    <x v="8"/>
    <s v="All"/>
    <x v="1"/>
    <x v="0"/>
    <n v="277"/>
    <n v="225"/>
    <n v="999"/>
    <n v="11301"/>
  </r>
  <r>
    <n v="7"/>
    <x v="8"/>
    <s v="All"/>
    <x v="1"/>
    <x v="1"/>
    <n v="0"/>
    <n v="0"/>
    <n v="0"/>
    <n v="11301"/>
  </r>
  <r>
    <n v="7"/>
    <x v="8"/>
    <s v="All"/>
    <x v="1"/>
    <x v="2"/>
    <n v="0"/>
    <n v="0"/>
    <n v="0"/>
    <n v="11301"/>
  </r>
  <r>
    <n v="7"/>
    <x v="8"/>
    <s v="All"/>
    <x v="1"/>
    <x v="3"/>
    <n v="0"/>
    <n v="0"/>
    <n v="0"/>
    <n v="11301"/>
  </r>
  <r>
    <n v="7"/>
    <x v="8"/>
    <s v="All"/>
    <x v="1"/>
    <x v="4"/>
    <n v="0"/>
    <n v="0"/>
    <n v="0"/>
    <n v="11301"/>
  </r>
  <r>
    <n v="7"/>
    <x v="8"/>
    <s v="All"/>
    <x v="1"/>
    <x v="5"/>
    <n v="0"/>
    <n v="0"/>
    <n v="0"/>
    <n v="11301"/>
  </r>
  <r>
    <n v="7"/>
    <x v="8"/>
    <s v="All"/>
    <x v="1"/>
    <x v="6"/>
    <n v="5"/>
    <n v="2"/>
    <n v="37"/>
    <n v="11301"/>
  </r>
  <r>
    <n v="7"/>
    <x v="8"/>
    <s v="All"/>
    <x v="1"/>
    <x v="7"/>
    <n v="23"/>
    <n v="16"/>
    <n v="143"/>
    <n v="11301"/>
  </r>
  <r>
    <n v="7"/>
    <x v="8"/>
    <s v="All"/>
    <x v="1"/>
    <x v="8"/>
    <n v="0"/>
    <n v="0"/>
    <n v="0"/>
    <n v="11301"/>
  </r>
  <r>
    <n v="7"/>
    <x v="8"/>
    <s v="All"/>
    <x v="1"/>
    <x v="9"/>
    <n v="0"/>
    <n v="0"/>
    <n v="0"/>
    <n v="11301"/>
  </r>
  <r>
    <n v="7"/>
    <x v="8"/>
    <s v="All"/>
    <x v="1"/>
    <x v="10"/>
    <n v="5"/>
    <n v="3"/>
    <n v="91"/>
    <n v="11301"/>
  </r>
  <r>
    <n v="7"/>
    <x v="8"/>
    <s v="All"/>
    <x v="2"/>
    <x v="0"/>
    <n v="86"/>
    <n v="78"/>
    <n v="595"/>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0"/>
    <n v="0"/>
    <n v="0"/>
    <n v="5304"/>
  </r>
  <r>
    <n v="7"/>
    <x v="8"/>
    <s v="All"/>
    <x v="2"/>
    <x v="8"/>
    <n v="0"/>
    <n v="0"/>
    <n v="0"/>
    <n v="5304"/>
  </r>
  <r>
    <n v="7"/>
    <x v="8"/>
    <s v="All"/>
    <x v="2"/>
    <x v="9"/>
    <n v="0"/>
    <n v="0"/>
    <n v="0"/>
    <n v="5304"/>
  </r>
  <r>
    <n v="7"/>
    <x v="8"/>
    <s v="All"/>
    <x v="2"/>
    <x v="10"/>
    <n v="0"/>
    <n v="0"/>
    <n v="0"/>
    <n v="5304"/>
  </r>
  <r>
    <n v="7"/>
    <x v="8"/>
    <s v="All"/>
    <x v="3"/>
    <x v="0"/>
    <n v="210"/>
    <n v="176"/>
    <n v="1243"/>
    <n v="9774"/>
  </r>
  <r>
    <n v="7"/>
    <x v="8"/>
    <s v="All"/>
    <x v="3"/>
    <x v="1"/>
    <n v="0"/>
    <n v="0"/>
    <n v="0"/>
    <n v="9774"/>
  </r>
  <r>
    <n v="7"/>
    <x v="8"/>
    <s v="All"/>
    <x v="3"/>
    <x v="2"/>
    <n v="0"/>
    <n v="0"/>
    <n v="0"/>
    <n v="9774"/>
  </r>
  <r>
    <n v="7"/>
    <x v="8"/>
    <s v="All"/>
    <x v="3"/>
    <x v="3"/>
    <n v="1"/>
    <n v="1"/>
    <n v="4"/>
    <n v="9774"/>
  </r>
  <r>
    <n v="7"/>
    <x v="8"/>
    <s v="All"/>
    <x v="3"/>
    <x v="4"/>
    <n v="0"/>
    <n v="0"/>
    <n v="0"/>
    <n v="9774"/>
  </r>
  <r>
    <n v="7"/>
    <x v="8"/>
    <s v="All"/>
    <x v="3"/>
    <x v="5"/>
    <n v="0"/>
    <n v="0"/>
    <n v="0"/>
    <n v="9774"/>
  </r>
  <r>
    <n v="7"/>
    <x v="8"/>
    <s v="All"/>
    <x v="3"/>
    <x v="6"/>
    <n v="0"/>
    <n v="0"/>
    <n v="0"/>
    <n v="9774"/>
  </r>
  <r>
    <n v="7"/>
    <x v="8"/>
    <s v="All"/>
    <x v="3"/>
    <x v="7"/>
    <n v="10"/>
    <n v="8"/>
    <n v="75"/>
    <n v="9774"/>
  </r>
  <r>
    <n v="7"/>
    <x v="8"/>
    <s v="All"/>
    <x v="3"/>
    <x v="8"/>
    <n v="0"/>
    <n v="0"/>
    <n v="0"/>
    <n v="9774"/>
  </r>
  <r>
    <n v="7"/>
    <x v="8"/>
    <s v="All"/>
    <x v="3"/>
    <x v="9"/>
    <n v="0"/>
    <n v="0"/>
    <n v="0"/>
    <n v="9774"/>
  </r>
  <r>
    <n v="7"/>
    <x v="8"/>
    <s v="All"/>
    <x v="3"/>
    <x v="10"/>
    <n v="1"/>
    <n v="1"/>
    <n v="20"/>
    <n v="9774"/>
  </r>
  <r>
    <n v="7"/>
    <x v="9"/>
    <s v="All"/>
    <x v="0"/>
    <x v="0"/>
    <n v="32"/>
    <n v="22"/>
    <n v="168"/>
    <n v="2405"/>
  </r>
  <r>
    <n v="7"/>
    <x v="9"/>
    <s v="All"/>
    <x v="0"/>
    <x v="1"/>
    <n v="0"/>
    <n v="0"/>
    <n v="0"/>
    <n v="2405"/>
  </r>
  <r>
    <n v="7"/>
    <x v="9"/>
    <s v="All"/>
    <x v="0"/>
    <x v="2"/>
    <n v="0"/>
    <n v="0"/>
    <n v="0"/>
    <n v="2405"/>
  </r>
  <r>
    <n v="7"/>
    <x v="9"/>
    <s v="All"/>
    <x v="0"/>
    <x v="3"/>
    <n v="0"/>
    <n v="0"/>
    <n v="0"/>
    <n v="2405"/>
  </r>
  <r>
    <n v="7"/>
    <x v="9"/>
    <s v="All"/>
    <x v="0"/>
    <x v="4"/>
    <n v="0"/>
    <n v="0"/>
    <n v="0"/>
    <n v="2405"/>
  </r>
  <r>
    <n v="7"/>
    <x v="9"/>
    <s v="All"/>
    <x v="0"/>
    <x v="5"/>
    <n v="2"/>
    <n v="1"/>
    <n v="15"/>
    <n v="2405"/>
  </r>
  <r>
    <n v="7"/>
    <x v="9"/>
    <s v="All"/>
    <x v="0"/>
    <x v="6"/>
    <n v="0"/>
    <n v="0"/>
    <n v="0"/>
    <n v="2405"/>
  </r>
  <r>
    <n v="7"/>
    <x v="9"/>
    <s v="All"/>
    <x v="0"/>
    <x v="7"/>
    <n v="0"/>
    <n v="0"/>
    <n v="0"/>
    <n v="2405"/>
  </r>
  <r>
    <n v="7"/>
    <x v="9"/>
    <s v="All"/>
    <x v="0"/>
    <x v="8"/>
    <n v="0"/>
    <n v="0"/>
    <n v="0"/>
    <n v="2405"/>
  </r>
  <r>
    <n v="7"/>
    <x v="9"/>
    <s v="All"/>
    <x v="0"/>
    <x v="9"/>
    <n v="0"/>
    <n v="0"/>
    <n v="0"/>
    <n v="2405"/>
  </r>
  <r>
    <n v="7"/>
    <x v="9"/>
    <s v="All"/>
    <x v="0"/>
    <x v="10"/>
    <n v="0"/>
    <n v="0"/>
    <n v="0"/>
    <n v="2405"/>
  </r>
  <r>
    <n v="7"/>
    <x v="9"/>
    <s v="All"/>
    <x v="1"/>
    <x v="0"/>
    <n v="288"/>
    <n v="170"/>
    <n v="1251"/>
    <n v="12123"/>
  </r>
  <r>
    <n v="7"/>
    <x v="9"/>
    <s v="All"/>
    <x v="1"/>
    <x v="1"/>
    <n v="0"/>
    <n v="0"/>
    <n v="0"/>
    <n v="12123"/>
  </r>
  <r>
    <n v="7"/>
    <x v="9"/>
    <s v="All"/>
    <x v="1"/>
    <x v="2"/>
    <n v="0"/>
    <n v="0"/>
    <n v="0"/>
    <n v="12123"/>
  </r>
  <r>
    <n v="7"/>
    <x v="9"/>
    <s v="All"/>
    <x v="1"/>
    <x v="3"/>
    <n v="2"/>
    <n v="1"/>
    <n v="6"/>
    <n v="12123"/>
  </r>
  <r>
    <n v="7"/>
    <x v="9"/>
    <s v="All"/>
    <x v="1"/>
    <x v="4"/>
    <n v="0"/>
    <n v="0"/>
    <n v="0"/>
    <n v="12123"/>
  </r>
  <r>
    <n v="7"/>
    <x v="9"/>
    <s v="All"/>
    <x v="1"/>
    <x v="5"/>
    <n v="0"/>
    <n v="0"/>
    <n v="0"/>
    <n v="12123"/>
  </r>
  <r>
    <n v="7"/>
    <x v="9"/>
    <s v="All"/>
    <x v="1"/>
    <x v="6"/>
    <n v="2"/>
    <n v="1"/>
    <n v="14"/>
    <n v="12123"/>
  </r>
  <r>
    <n v="7"/>
    <x v="9"/>
    <s v="All"/>
    <x v="1"/>
    <x v="7"/>
    <n v="9"/>
    <n v="6"/>
    <n v="46"/>
    <n v="12123"/>
  </r>
  <r>
    <n v="7"/>
    <x v="9"/>
    <s v="All"/>
    <x v="1"/>
    <x v="8"/>
    <n v="0"/>
    <n v="0"/>
    <n v="0"/>
    <n v="12123"/>
  </r>
  <r>
    <n v="7"/>
    <x v="9"/>
    <s v="All"/>
    <x v="1"/>
    <x v="9"/>
    <n v="0"/>
    <n v="0"/>
    <n v="0"/>
    <n v="12123"/>
  </r>
  <r>
    <n v="7"/>
    <x v="9"/>
    <s v="All"/>
    <x v="1"/>
    <x v="10"/>
    <n v="0"/>
    <n v="0"/>
    <n v="0"/>
    <n v="12123"/>
  </r>
  <r>
    <n v="7"/>
    <x v="9"/>
    <s v="All"/>
    <x v="2"/>
    <x v="0"/>
    <n v="99"/>
    <n v="63"/>
    <n v="541"/>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1"/>
    <n v="1"/>
    <n v="6"/>
    <n v="4997"/>
  </r>
  <r>
    <n v="7"/>
    <x v="9"/>
    <s v="All"/>
    <x v="2"/>
    <x v="8"/>
    <n v="0"/>
    <n v="0"/>
    <n v="0"/>
    <n v="4997"/>
  </r>
  <r>
    <n v="7"/>
    <x v="9"/>
    <s v="All"/>
    <x v="2"/>
    <x v="9"/>
    <n v="0"/>
    <n v="0"/>
    <n v="0"/>
    <n v="4997"/>
  </r>
  <r>
    <n v="7"/>
    <x v="9"/>
    <s v="All"/>
    <x v="2"/>
    <x v="10"/>
    <n v="0"/>
    <n v="0"/>
    <n v="0"/>
    <n v="4997"/>
  </r>
  <r>
    <n v="7"/>
    <x v="9"/>
    <s v="All"/>
    <x v="3"/>
    <x v="0"/>
    <n v="233"/>
    <n v="139"/>
    <n v="1444"/>
    <n v="10254"/>
  </r>
  <r>
    <n v="7"/>
    <x v="9"/>
    <s v="All"/>
    <x v="3"/>
    <x v="1"/>
    <n v="0"/>
    <n v="0"/>
    <n v="0"/>
    <n v="10254"/>
  </r>
  <r>
    <n v="7"/>
    <x v="9"/>
    <s v="All"/>
    <x v="3"/>
    <x v="2"/>
    <n v="0"/>
    <n v="0"/>
    <n v="0"/>
    <n v="10254"/>
  </r>
  <r>
    <n v="7"/>
    <x v="9"/>
    <s v="All"/>
    <x v="3"/>
    <x v="3"/>
    <n v="0"/>
    <n v="0"/>
    <n v="0"/>
    <n v="10254"/>
  </r>
  <r>
    <n v="7"/>
    <x v="9"/>
    <s v="All"/>
    <x v="3"/>
    <x v="4"/>
    <n v="0"/>
    <n v="0"/>
    <n v="0"/>
    <n v="10254"/>
  </r>
  <r>
    <n v="7"/>
    <x v="9"/>
    <s v="All"/>
    <x v="3"/>
    <x v="5"/>
    <n v="0"/>
    <n v="0"/>
    <n v="0"/>
    <n v="10254"/>
  </r>
  <r>
    <n v="7"/>
    <x v="9"/>
    <s v="All"/>
    <x v="3"/>
    <x v="6"/>
    <n v="1"/>
    <n v="1"/>
    <n v="14"/>
    <n v="10254"/>
  </r>
  <r>
    <n v="7"/>
    <x v="9"/>
    <s v="All"/>
    <x v="3"/>
    <x v="7"/>
    <n v="7"/>
    <n v="4"/>
    <n v="96"/>
    <n v="10254"/>
  </r>
  <r>
    <n v="7"/>
    <x v="9"/>
    <s v="All"/>
    <x v="3"/>
    <x v="8"/>
    <n v="0"/>
    <n v="0"/>
    <n v="0"/>
    <n v="10254"/>
  </r>
  <r>
    <n v="7"/>
    <x v="9"/>
    <s v="All"/>
    <x v="3"/>
    <x v="9"/>
    <n v="0"/>
    <n v="0"/>
    <n v="0"/>
    <n v="10254"/>
  </r>
  <r>
    <n v="7"/>
    <x v="9"/>
    <s v="All"/>
    <x v="3"/>
    <x v="10"/>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0"/>
    <x v="9"/>
    <n v="0"/>
    <n v="0"/>
    <n v="0"/>
    <n v="0"/>
  </r>
  <r>
    <n v="7"/>
    <x v="10"/>
    <s v="All"/>
    <x v="0"/>
    <x v="10"/>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1"/>
    <x v="9"/>
    <n v="0"/>
    <n v="0"/>
    <n v="0"/>
    <n v="0"/>
  </r>
  <r>
    <n v="7"/>
    <x v="10"/>
    <s v="All"/>
    <x v="1"/>
    <x v="10"/>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2"/>
    <x v="9"/>
    <n v="0"/>
    <n v="0"/>
    <n v="0"/>
    <n v="0"/>
  </r>
  <r>
    <n v="7"/>
    <x v="10"/>
    <s v="All"/>
    <x v="2"/>
    <x v="10"/>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0"/>
    <s v="All"/>
    <x v="3"/>
    <x v="9"/>
    <n v="0"/>
    <n v="0"/>
    <n v="0"/>
    <n v="0"/>
  </r>
  <r>
    <n v="7"/>
    <x v="10"/>
    <s v="All"/>
    <x v="3"/>
    <x v="10"/>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0"/>
    <x v="9"/>
    <n v="0"/>
    <n v="0"/>
    <n v="0"/>
    <n v="0"/>
  </r>
  <r>
    <n v="7"/>
    <x v="11"/>
    <s v="All"/>
    <x v="0"/>
    <x v="10"/>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1"/>
    <x v="9"/>
    <n v="0"/>
    <n v="0"/>
    <n v="0"/>
    <n v="0"/>
  </r>
  <r>
    <n v="7"/>
    <x v="11"/>
    <s v="All"/>
    <x v="1"/>
    <x v="10"/>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2"/>
    <x v="9"/>
    <n v="0"/>
    <n v="0"/>
    <n v="0"/>
    <n v="0"/>
  </r>
  <r>
    <n v="7"/>
    <x v="11"/>
    <s v="All"/>
    <x v="2"/>
    <x v="10"/>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7"/>
    <x v="11"/>
    <s v="All"/>
    <x v="3"/>
    <x v="9"/>
    <n v="0"/>
    <n v="0"/>
    <n v="0"/>
    <n v="0"/>
  </r>
  <r>
    <n v="7"/>
    <x v="11"/>
    <s v="All"/>
    <x v="3"/>
    <x v="10"/>
    <n v="0"/>
    <n v="0"/>
    <n v="0"/>
    <n v="0"/>
  </r>
  <r>
    <n v="8"/>
    <x v="0"/>
    <s v="All"/>
    <x v="0"/>
    <x v="0"/>
    <n v="395"/>
    <n v="327"/>
    <n v="2237"/>
    <n v="23440"/>
  </r>
  <r>
    <n v="8"/>
    <x v="0"/>
    <s v="All"/>
    <x v="0"/>
    <x v="1"/>
    <n v="0"/>
    <n v="0"/>
    <n v="0"/>
    <n v="23440"/>
  </r>
  <r>
    <n v="8"/>
    <x v="0"/>
    <s v="All"/>
    <x v="0"/>
    <x v="2"/>
    <n v="0"/>
    <n v="0"/>
    <n v="0"/>
    <n v="23440"/>
  </r>
  <r>
    <n v="8"/>
    <x v="0"/>
    <s v="All"/>
    <x v="0"/>
    <x v="3"/>
    <n v="2"/>
    <n v="2"/>
    <n v="4"/>
    <n v="23440"/>
  </r>
  <r>
    <n v="8"/>
    <x v="0"/>
    <s v="All"/>
    <x v="0"/>
    <x v="4"/>
    <n v="0"/>
    <n v="0"/>
    <n v="0"/>
    <n v="23440"/>
  </r>
  <r>
    <n v="8"/>
    <x v="0"/>
    <s v="All"/>
    <x v="0"/>
    <x v="5"/>
    <n v="2"/>
    <n v="2"/>
    <n v="9"/>
    <n v="23440"/>
  </r>
  <r>
    <n v="8"/>
    <x v="0"/>
    <s v="All"/>
    <x v="0"/>
    <x v="6"/>
    <n v="0"/>
    <n v="0"/>
    <n v="0"/>
    <n v="23440"/>
  </r>
  <r>
    <n v="8"/>
    <x v="0"/>
    <s v="All"/>
    <x v="0"/>
    <x v="7"/>
    <n v="1"/>
    <n v="1"/>
    <n v="5"/>
    <n v="23440"/>
  </r>
  <r>
    <n v="8"/>
    <x v="0"/>
    <s v="All"/>
    <x v="0"/>
    <x v="8"/>
    <n v="0"/>
    <n v="0"/>
    <n v="0"/>
    <n v="23440"/>
  </r>
  <r>
    <n v="8"/>
    <x v="0"/>
    <s v="All"/>
    <x v="0"/>
    <x v="9"/>
    <n v="0"/>
    <n v="0"/>
    <n v="0"/>
    <n v="23440"/>
  </r>
  <r>
    <n v="8"/>
    <x v="0"/>
    <s v="All"/>
    <x v="0"/>
    <x v="10"/>
    <n v="0"/>
    <n v="0"/>
    <n v="0"/>
    <n v="23440"/>
  </r>
  <r>
    <n v="8"/>
    <x v="0"/>
    <s v="All"/>
    <x v="1"/>
    <x v="0"/>
    <n v="1853"/>
    <n v="1371"/>
    <n v="7184"/>
    <n v="62023"/>
  </r>
  <r>
    <n v="8"/>
    <x v="0"/>
    <s v="All"/>
    <x v="1"/>
    <x v="1"/>
    <n v="0"/>
    <n v="0"/>
    <n v="0"/>
    <n v="62023"/>
  </r>
  <r>
    <n v="8"/>
    <x v="0"/>
    <s v="All"/>
    <x v="1"/>
    <x v="2"/>
    <n v="0"/>
    <n v="0"/>
    <n v="0"/>
    <n v="62023"/>
  </r>
  <r>
    <n v="8"/>
    <x v="0"/>
    <s v="All"/>
    <x v="1"/>
    <x v="3"/>
    <n v="8"/>
    <n v="5"/>
    <n v="39"/>
    <n v="62023"/>
  </r>
  <r>
    <n v="8"/>
    <x v="0"/>
    <s v="All"/>
    <x v="1"/>
    <x v="4"/>
    <n v="0"/>
    <n v="0"/>
    <n v="0"/>
    <n v="62023"/>
  </r>
  <r>
    <n v="8"/>
    <x v="0"/>
    <s v="All"/>
    <x v="1"/>
    <x v="5"/>
    <n v="1"/>
    <n v="1"/>
    <n v="6"/>
    <n v="62023"/>
  </r>
  <r>
    <n v="8"/>
    <x v="0"/>
    <s v="All"/>
    <x v="1"/>
    <x v="6"/>
    <n v="4"/>
    <n v="4"/>
    <n v="28"/>
    <n v="62023"/>
  </r>
  <r>
    <n v="8"/>
    <x v="0"/>
    <s v="All"/>
    <x v="1"/>
    <x v="7"/>
    <n v="11"/>
    <n v="9"/>
    <n v="113"/>
    <n v="62023"/>
  </r>
  <r>
    <n v="8"/>
    <x v="0"/>
    <s v="All"/>
    <x v="1"/>
    <x v="8"/>
    <n v="0"/>
    <n v="0"/>
    <n v="0"/>
    <n v="62023"/>
  </r>
  <r>
    <n v="8"/>
    <x v="0"/>
    <s v="All"/>
    <x v="1"/>
    <x v="9"/>
    <n v="42"/>
    <n v="16"/>
    <n v="1124"/>
    <n v="62023"/>
  </r>
  <r>
    <n v="8"/>
    <x v="0"/>
    <s v="All"/>
    <x v="1"/>
    <x v="10"/>
    <n v="10"/>
    <n v="1"/>
    <n v="300"/>
    <n v="62023"/>
  </r>
  <r>
    <n v="8"/>
    <x v="0"/>
    <s v="All"/>
    <x v="2"/>
    <x v="0"/>
    <n v="836"/>
    <n v="630"/>
    <n v="4335"/>
    <n v="36733"/>
  </r>
  <r>
    <n v="8"/>
    <x v="0"/>
    <s v="All"/>
    <x v="2"/>
    <x v="1"/>
    <n v="0"/>
    <n v="0"/>
    <n v="0"/>
    <n v="36733"/>
  </r>
  <r>
    <n v="8"/>
    <x v="0"/>
    <s v="All"/>
    <x v="2"/>
    <x v="2"/>
    <n v="0"/>
    <n v="0"/>
    <n v="0"/>
    <n v="36733"/>
  </r>
  <r>
    <n v="8"/>
    <x v="0"/>
    <s v="All"/>
    <x v="2"/>
    <x v="3"/>
    <n v="0"/>
    <n v="0"/>
    <n v="0"/>
    <n v="36733"/>
  </r>
  <r>
    <n v="8"/>
    <x v="0"/>
    <s v="All"/>
    <x v="2"/>
    <x v="4"/>
    <n v="0"/>
    <n v="0"/>
    <n v="0"/>
    <n v="36733"/>
  </r>
  <r>
    <n v="8"/>
    <x v="0"/>
    <s v="All"/>
    <x v="2"/>
    <x v="5"/>
    <n v="2"/>
    <n v="2"/>
    <n v="6"/>
    <n v="36733"/>
  </r>
  <r>
    <n v="8"/>
    <x v="0"/>
    <s v="All"/>
    <x v="2"/>
    <x v="6"/>
    <n v="1"/>
    <n v="1"/>
    <n v="30"/>
    <n v="36733"/>
  </r>
  <r>
    <n v="8"/>
    <x v="0"/>
    <s v="All"/>
    <x v="2"/>
    <x v="7"/>
    <n v="0"/>
    <n v="0"/>
    <n v="0"/>
    <n v="36733"/>
  </r>
  <r>
    <n v="8"/>
    <x v="0"/>
    <s v="All"/>
    <x v="2"/>
    <x v="8"/>
    <n v="0"/>
    <n v="0"/>
    <n v="0"/>
    <n v="36733"/>
  </r>
  <r>
    <n v="8"/>
    <x v="0"/>
    <s v="All"/>
    <x v="2"/>
    <x v="9"/>
    <n v="0"/>
    <n v="0"/>
    <n v="0"/>
    <n v="36733"/>
  </r>
  <r>
    <n v="8"/>
    <x v="0"/>
    <s v="All"/>
    <x v="2"/>
    <x v="10"/>
    <n v="0"/>
    <n v="0"/>
    <n v="0"/>
    <n v="36733"/>
  </r>
  <r>
    <n v="8"/>
    <x v="0"/>
    <s v="All"/>
    <x v="3"/>
    <x v="0"/>
    <n v="1529"/>
    <n v="1192"/>
    <n v="7708"/>
    <n v="61312"/>
  </r>
  <r>
    <n v="8"/>
    <x v="0"/>
    <s v="All"/>
    <x v="3"/>
    <x v="1"/>
    <n v="0"/>
    <n v="0"/>
    <n v="0"/>
    <n v="61312"/>
  </r>
  <r>
    <n v="8"/>
    <x v="0"/>
    <s v="All"/>
    <x v="3"/>
    <x v="2"/>
    <n v="3"/>
    <n v="3"/>
    <n v="17"/>
    <n v="61312"/>
  </r>
  <r>
    <n v="8"/>
    <x v="0"/>
    <s v="All"/>
    <x v="3"/>
    <x v="3"/>
    <n v="1"/>
    <n v="1"/>
    <n v="1"/>
    <n v="61312"/>
  </r>
  <r>
    <n v="8"/>
    <x v="0"/>
    <s v="All"/>
    <x v="3"/>
    <x v="4"/>
    <n v="0"/>
    <n v="0"/>
    <n v="0"/>
    <n v="61312"/>
  </r>
  <r>
    <n v="8"/>
    <x v="0"/>
    <s v="All"/>
    <x v="3"/>
    <x v="5"/>
    <n v="0"/>
    <n v="0"/>
    <n v="0"/>
    <n v="61312"/>
  </r>
  <r>
    <n v="8"/>
    <x v="0"/>
    <s v="All"/>
    <x v="3"/>
    <x v="6"/>
    <n v="15"/>
    <n v="3"/>
    <n v="173"/>
    <n v="61312"/>
  </r>
  <r>
    <n v="8"/>
    <x v="0"/>
    <s v="All"/>
    <x v="3"/>
    <x v="7"/>
    <n v="1"/>
    <n v="1"/>
    <n v="7"/>
    <n v="61312"/>
  </r>
  <r>
    <n v="8"/>
    <x v="0"/>
    <s v="All"/>
    <x v="3"/>
    <x v="8"/>
    <n v="0"/>
    <n v="0"/>
    <n v="0"/>
    <n v="61312"/>
  </r>
  <r>
    <n v="8"/>
    <x v="0"/>
    <s v="All"/>
    <x v="3"/>
    <x v="9"/>
    <n v="8"/>
    <n v="2"/>
    <n v="366"/>
    <n v="61312"/>
  </r>
  <r>
    <n v="8"/>
    <x v="0"/>
    <s v="All"/>
    <x v="3"/>
    <x v="10"/>
    <n v="0"/>
    <n v="0"/>
    <n v="0"/>
    <n v="61312"/>
  </r>
  <r>
    <n v="8"/>
    <x v="1"/>
    <s v="All"/>
    <x v="0"/>
    <x v="0"/>
    <n v="418"/>
    <n v="340"/>
    <n v="2265"/>
    <n v="21713"/>
  </r>
  <r>
    <n v="8"/>
    <x v="1"/>
    <s v="All"/>
    <x v="0"/>
    <x v="1"/>
    <n v="0"/>
    <n v="0"/>
    <n v="0"/>
    <n v="21713"/>
  </r>
  <r>
    <n v="8"/>
    <x v="1"/>
    <s v="All"/>
    <x v="0"/>
    <x v="2"/>
    <n v="0"/>
    <n v="0"/>
    <n v="0"/>
    <n v="21713"/>
  </r>
  <r>
    <n v="8"/>
    <x v="1"/>
    <s v="All"/>
    <x v="0"/>
    <x v="3"/>
    <n v="1"/>
    <n v="1"/>
    <n v="5"/>
    <n v="21713"/>
  </r>
  <r>
    <n v="8"/>
    <x v="1"/>
    <s v="All"/>
    <x v="0"/>
    <x v="4"/>
    <n v="0"/>
    <n v="0"/>
    <n v="0"/>
    <n v="21713"/>
  </r>
  <r>
    <n v="8"/>
    <x v="1"/>
    <s v="All"/>
    <x v="0"/>
    <x v="5"/>
    <n v="4"/>
    <n v="4"/>
    <n v="18"/>
    <n v="21713"/>
  </r>
  <r>
    <n v="8"/>
    <x v="1"/>
    <s v="All"/>
    <x v="0"/>
    <x v="6"/>
    <n v="1"/>
    <n v="1"/>
    <n v="5"/>
    <n v="21713"/>
  </r>
  <r>
    <n v="8"/>
    <x v="1"/>
    <s v="All"/>
    <x v="0"/>
    <x v="7"/>
    <n v="3"/>
    <n v="3"/>
    <n v="18"/>
    <n v="21713"/>
  </r>
  <r>
    <n v="8"/>
    <x v="1"/>
    <s v="All"/>
    <x v="0"/>
    <x v="8"/>
    <n v="0"/>
    <n v="0"/>
    <n v="0"/>
    <n v="21713"/>
  </r>
  <r>
    <n v="8"/>
    <x v="1"/>
    <s v="All"/>
    <x v="0"/>
    <x v="9"/>
    <n v="0"/>
    <n v="0"/>
    <n v="0"/>
    <n v="21713"/>
  </r>
  <r>
    <n v="8"/>
    <x v="1"/>
    <s v="All"/>
    <x v="0"/>
    <x v="10"/>
    <n v="0"/>
    <n v="0"/>
    <n v="0"/>
    <n v="21713"/>
  </r>
  <r>
    <n v="8"/>
    <x v="1"/>
    <s v="All"/>
    <x v="1"/>
    <x v="0"/>
    <n v="1838"/>
    <n v="1447"/>
    <n v="7406"/>
    <n v="62816"/>
  </r>
  <r>
    <n v="8"/>
    <x v="1"/>
    <s v="All"/>
    <x v="1"/>
    <x v="1"/>
    <n v="0"/>
    <n v="0"/>
    <n v="0"/>
    <n v="62816"/>
  </r>
  <r>
    <n v="8"/>
    <x v="1"/>
    <s v="All"/>
    <x v="1"/>
    <x v="2"/>
    <n v="0"/>
    <n v="0"/>
    <n v="0"/>
    <n v="62816"/>
  </r>
  <r>
    <n v="8"/>
    <x v="1"/>
    <s v="All"/>
    <x v="1"/>
    <x v="3"/>
    <n v="16"/>
    <n v="12"/>
    <n v="95"/>
    <n v="62816"/>
  </r>
  <r>
    <n v="8"/>
    <x v="1"/>
    <s v="All"/>
    <x v="1"/>
    <x v="4"/>
    <n v="0"/>
    <n v="0"/>
    <n v="0"/>
    <n v="62816"/>
  </r>
  <r>
    <n v="8"/>
    <x v="1"/>
    <s v="All"/>
    <x v="1"/>
    <x v="5"/>
    <n v="2"/>
    <n v="2"/>
    <n v="21"/>
    <n v="62816"/>
  </r>
  <r>
    <n v="8"/>
    <x v="1"/>
    <s v="All"/>
    <x v="1"/>
    <x v="6"/>
    <n v="3"/>
    <n v="2"/>
    <n v="12"/>
    <n v="62816"/>
  </r>
  <r>
    <n v="8"/>
    <x v="1"/>
    <s v="All"/>
    <x v="1"/>
    <x v="7"/>
    <n v="10"/>
    <n v="7"/>
    <n v="93"/>
    <n v="62816"/>
  </r>
  <r>
    <n v="8"/>
    <x v="1"/>
    <s v="All"/>
    <x v="1"/>
    <x v="8"/>
    <n v="0"/>
    <n v="0"/>
    <n v="0"/>
    <n v="62816"/>
  </r>
  <r>
    <n v="8"/>
    <x v="1"/>
    <s v="All"/>
    <x v="1"/>
    <x v="9"/>
    <n v="23"/>
    <n v="11"/>
    <n v="620"/>
    <n v="62816"/>
  </r>
  <r>
    <n v="8"/>
    <x v="1"/>
    <s v="All"/>
    <x v="1"/>
    <x v="10"/>
    <n v="10"/>
    <n v="6"/>
    <n v="66"/>
    <n v="62816"/>
  </r>
  <r>
    <n v="8"/>
    <x v="1"/>
    <s v="All"/>
    <x v="2"/>
    <x v="0"/>
    <n v="908"/>
    <n v="714"/>
    <n v="5181"/>
    <n v="36799"/>
  </r>
  <r>
    <n v="8"/>
    <x v="1"/>
    <s v="All"/>
    <x v="2"/>
    <x v="1"/>
    <n v="0"/>
    <n v="0"/>
    <n v="0"/>
    <n v="36799"/>
  </r>
  <r>
    <n v="8"/>
    <x v="1"/>
    <s v="All"/>
    <x v="2"/>
    <x v="2"/>
    <n v="0"/>
    <n v="0"/>
    <n v="0"/>
    <n v="36799"/>
  </r>
  <r>
    <n v="8"/>
    <x v="1"/>
    <s v="All"/>
    <x v="2"/>
    <x v="3"/>
    <n v="3"/>
    <n v="3"/>
    <n v="17"/>
    <n v="36799"/>
  </r>
  <r>
    <n v="8"/>
    <x v="1"/>
    <s v="All"/>
    <x v="2"/>
    <x v="4"/>
    <n v="0"/>
    <n v="0"/>
    <n v="0"/>
    <n v="36799"/>
  </r>
  <r>
    <n v="8"/>
    <x v="1"/>
    <s v="All"/>
    <x v="2"/>
    <x v="5"/>
    <n v="0"/>
    <n v="0"/>
    <n v="0"/>
    <n v="36799"/>
  </r>
  <r>
    <n v="8"/>
    <x v="1"/>
    <s v="All"/>
    <x v="2"/>
    <x v="6"/>
    <n v="1"/>
    <n v="1"/>
    <n v="7"/>
    <n v="36799"/>
  </r>
  <r>
    <n v="8"/>
    <x v="1"/>
    <s v="All"/>
    <x v="2"/>
    <x v="7"/>
    <n v="0"/>
    <n v="0"/>
    <n v="0"/>
    <n v="36799"/>
  </r>
  <r>
    <n v="8"/>
    <x v="1"/>
    <s v="All"/>
    <x v="2"/>
    <x v="8"/>
    <n v="0"/>
    <n v="0"/>
    <n v="0"/>
    <n v="36799"/>
  </r>
  <r>
    <n v="8"/>
    <x v="1"/>
    <s v="All"/>
    <x v="2"/>
    <x v="9"/>
    <n v="0"/>
    <n v="0"/>
    <n v="0"/>
    <n v="36799"/>
  </r>
  <r>
    <n v="8"/>
    <x v="1"/>
    <s v="All"/>
    <x v="2"/>
    <x v="10"/>
    <n v="0"/>
    <n v="0"/>
    <n v="0"/>
    <n v="36799"/>
  </r>
  <r>
    <n v="8"/>
    <x v="1"/>
    <s v="All"/>
    <x v="3"/>
    <x v="0"/>
    <n v="1532"/>
    <n v="1175"/>
    <n v="8102"/>
    <n v="61256"/>
  </r>
  <r>
    <n v="8"/>
    <x v="1"/>
    <s v="All"/>
    <x v="3"/>
    <x v="1"/>
    <n v="0"/>
    <n v="0"/>
    <n v="0"/>
    <n v="61256"/>
  </r>
  <r>
    <n v="8"/>
    <x v="1"/>
    <s v="All"/>
    <x v="3"/>
    <x v="2"/>
    <n v="1"/>
    <n v="1"/>
    <n v="8"/>
    <n v="61256"/>
  </r>
  <r>
    <n v="8"/>
    <x v="1"/>
    <s v="All"/>
    <x v="3"/>
    <x v="3"/>
    <n v="3"/>
    <n v="3"/>
    <n v="11"/>
    <n v="61256"/>
  </r>
  <r>
    <n v="8"/>
    <x v="1"/>
    <s v="All"/>
    <x v="3"/>
    <x v="4"/>
    <n v="0"/>
    <n v="0"/>
    <n v="0"/>
    <n v="61256"/>
  </r>
  <r>
    <n v="8"/>
    <x v="1"/>
    <s v="All"/>
    <x v="3"/>
    <x v="5"/>
    <n v="0"/>
    <n v="0"/>
    <n v="0"/>
    <n v="61256"/>
  </r>
  <r>
    <n v="8"/>
    <x v="1"/>
    <s v="All"/>
    <x v="3"/>
    <x v="6"/>
    <n v="0"/>
    <n v="0"/>
    <n v="0"/>
    <n v="61256"/>
  </r>
  <r>
    <n v="8"/>
    <x v="1"/>
    <s v="All"/>
    <x v="3"/>
    <x v="7"/>
    <n v="5"/>
    <n v="4"/>
    <n v="26"/>
    <n v="61256"/>
  </r>
  <r>
    <n v="8"/>
    <x v="1"/>
    <s v="All"/>
    <x v="3"/>
    <x v="8"/>
    <n v="0"/>
    <n v="0"/>
    <n v="0"/>
    <n v="61256"/>
  </r>
  <r>
    <n v="8"/>
    <x v="1"/>
    <s v="All"/>
    <x v="3"/>
    <x v="9"/>
    <n v="9"/>
    <n v="2"/>
    <n v="270"/>
    <n v="61256"/>
  </r>
  <r>
    <n v="8"/>
    <x v="1"/>
    <s v="All"/>
    <x v="3"/>
    <x v="10"/>
    <n v="0"/>
    <n v="0"/>
    <n v="0"/>
    <n v="61256"/>
  </r>
  <r>
    <n v="8"/>
    <x v="2"/>
    <s v="All"/>
    <x v="0"/>
    <x v="0"/>
    <n v="380"/>
    <n v="314"/>
    <n v="1973"/>
    <n v="21011"/>
  </r>
  <r>
    <n v="8"/>
    <x v="2"/>
    <s v="All"/>
    <x v="0"/>
    <x v="1"/>
    <n v="0"/>
    <n v="0"/>
    <n v="0"/>
    <n v="21011"/>
  </r>
  <r>
    <n v="8"/>
    <x v="2"/>
    <s v="All"/>
    <x v="0"/>
    <x v="2"/>
    <n v="0"/>
    <n v="0"/>
    <n v="0"/>
    <n v="21011"/>
  </r>
  <r>
    <n v="8"/>
    <x v="2"/>
    <s v="All"/>
    <x v="0"/>
    <x v="3"/>
    <n v="1"/>
    <n v="1"/>
    <n v="10"/>
    <n v="21011"/>
  </r>
  <r>
    <n v="8"/>
    <x v="2"/>
    <s v="All"/>
    <x v="0"/>
    <x v="4"/>
    <n v="0"/>
    <n v="0"/>
    <n v="0"/>
    <n v="21011"/>
  </r>
  <r>
    <n v="8"/>
    <x v="2"/>
    <s v="All"/>
    <x v="0"/>
    <x v="5"/>
    <n v="8"/>
    <n v="7"/>
    <n v="112"/>
    <n v="21011"/>
  </r>
  <r>
    <n v="8"/>
    <x v="2"/>
    <s v="All"/>
    <x v="0"/>
    <x v="6"/>
    <n v="2"/>
    <n v="2"/>
    <n v="34"/>
    <n v="21011"/>
  </r>
  <r>
    <n v="8"/>
    <x v="2"/>
    <s v="All"/>
    <x v="0"/>
    <x v="7"/>
    <n v="2"/>
    <n v="2"/>
    <n v="11"/>
    <n v="21011"/>
  </r>
  <r>
    <n v="8"/>
    <x v="2"/>
    <s v="All"/>
    <x v="0"/>
    <x v="8"/>
    <n v="0"/>
    <n v="0"/>
    <n v="0"/>
    <n v="21011"/>
  </r>
  <r>
    <n v="8"/>
    <x v="2"/>
    <s v="All"/>
    <x v="0"/>
    <x v="9"/>
    <n v="0"/>
    <n v="0"/>
    <n v="0"/>
    <n v="21011"/>
  </r>
  <r>
    <n v="8"/>
    <x v="2"/>
    <s v="All"/>
    <x v="0"/>
    <x v="10"/>
    <n v="0"/>
    <n v="0"/>
    <n v="0"/>
    <n v="21011"/>
  </r>
  <r>
    <n v="8"/>
    <x v="2"/>
    <s v="All"/>
    <x v="1"/>
    <x v="0"/>
    <n v="1986"/>
    <n v="1496"/>
    <n v="8474"/>
    <n v="64427"/>
  </r>
  <r>
    <n v="8"/>
    <x v="2"/>
    <s v="All"/>
    <x v="1"/>
    <x v="1"/>
    <n v="0"/>
    <n v="0"/>
    <n v="0"/>
    <n v="64427"/>
  </r>
  <r>
    <n v="8"/>
    <x v="2"/>
    <s v="All"/>
    <x v="1"/>
    <x v="2"/>
    <n v="1"/>
    <n v="1"/>
    <n v="2"/>
    <n v="64427"/>
  </r>
  <r>
    <n v="8"/>
    <x v="2"/>
    <s v="All"/>
    <x v="1"/>
    <x v="3"/>
    <n v="7"/>
    <n v="7"/>
    <n v="39"/>
    <n v="64427"/>
  </r>
  <r>
    <n v="8"/>
    <x v="2"/>
    <s v="All"/>
    <x v="1"/>
    <x v="4"/>
    <n v="0"/>
    <n v="0"/>
    <n v="0"/>
    <n v="64427"/>
  </r>
  <r>
    <n v="8"/>
    <x v="2"/>
    <s v="All"/>
    <x v="1"/>
    <x v="5"/>
    <n v="8"/>
    <n v="2"/>
    <n v="110"/>
    <n v="64427"/>
  </r>
  <r>
    <n v="8"/>
    <x v="2"/>
    <s v="All"/>
    <x v="1"/>
    <x v="6"/>
    <n v="4"/>
    <n v="1"/>
    <n v="12"/>
    <n v="64427"/>
  </r>
  <r>
    <n v="8"/>
    <x v="2"/>
    <s v="All"/>
    <x v="1"/>
    <x v="7"/>
    <n v="26"/>
    <n v="18"/>
    <n v="287"/>
    <n v="64427"/>
  </r>
  <r>
    <n v="8"/>
    <x v="2"/>
    <s v="All"/>
    <x v="1"/>
    <x v="8"/>
    <n v="0"/>
    <n v="0"/>
    <n v="0"/>
    <n v="64427"/>
  </r>
  <r>
    <n v="8"/>
    <x v="2"/>
    <s v="All"/>
    <x v="1"/>
    <x v="9"/>
    <n v="16"/>
    <n v="11"/>
    <n v="410"/>
    <n v="64427"/>
  </r>
  <r>
    <n v="8"/>
    <x v="2"/>
    <s v="All"/>
    <x v="1"/>
    <x v="10"/>
    <n v="7"/>
    <n v="2"/>
    <n v="55"/>
    <n v="64427"/>
  </r>
  <r>
    <n v="8"/>
    <x v="2"/>
    <s v="All"/>
    <x v="2"/>
    <x v="0"/>
    <n v="1018"/>
    <n v="788"/>
    <n v="6156"/>
    <n v="37104"/>
  </r>
  <r>
    <n v="8"/>
    <x v="2"/>
    <s v="All"/>
    <x v="2"/>
    <x v="1"/>
    <n v="0"/>
    <n v="0"/>
    <n v="0"/>
    <n v="37104"/>
  </r>
  <r>
    <n v="8"/>
    <x v="2"/>
    <s v="All"/>
    <x v="2"/>
    <x v="2"/>
    <n v="0"/>
    <n v="0"/>
    <n v="0"/>
    <n v="37104"/>
  </r>
  <r>
    <n v="8"/>
    <x v="2"/>
    <s v="All"/>
    <x v="2"/>
    <x v="3"/>
    <n v="1"/>
    <n v="1"/>
    <n v="2"/>
    <n v="37104"/>
  </r>
  <r>
    <n v="8"/>
    <x v="2"/>
    <s v="All"/>
    <x v="2"/>
    <x v="4"/>
    <n v="0"/>
    <n v="0"/>
    <n v="0"/>
    <n v="37104"/>
  </r>
  <r>
    <n v="8"/>
    <x v="2"/>
    <s v="All"/>
    <x v="2"/>
    <x v="5"/>
    <n v="0"/>
    <n v="0"/>
    <n v="0"/>
    <n v="37104"/>
  </r>
  <r>
    <n v="8"/>
    <x v="2"/>
    <s v="All"/>
    <x v="2"/>
    <x v="6"/>
    <n v="0"/>
    <n v="0"/>
    <n v="0"/>
    <n v="37104"/>
  </r>
  <r>
    <n v="8"/>
    <x v="2"/>
    <s v="All"/>
    <x v="2"/>
    <x v="7"/>
    <n v="2"/>
    <n v="2"/>
    <n v="37"/>
    <n v="37104"/>
  </r>
  <r>
    <n v="8"/>
    <x v="2"/>
    <s v="All"/>
    <x v="2"/>
    <x v="8"/>
    <n v="0"/>
    <n v="0"/>
    <n v="0"/>
    <n v="37104"/>
  </r>
  <r>
    <n v="8"/>
    <x v="2"/>
    <s v="All"/>
    <x v="2"/>
    <x v="9"/>
    <n v="0"/>
    <n v="0"/>
    <n v="0"/>
    <n v="37104"/>
  </r>
  <r>
    <n v="8"/>
    <x v="2"/>
    <s v="All"/>
    <x v="2"/>
    <x v="10"/>
    <n v="0"/>
    <n v="0"/>
    <n v="0"/>
    <n v="37104"/>
  </r>
  <r>
    <n v="8"/>
    <x v="2"/>
    <s v="All"/>
    <x v="3"/>
    <x v="0"/>
    <n v="1629"/>
    <n v="1280"/>
    <n v="8516"/>
    <n v="62628"/>
  </r>
  <r>
    <n v="8"/>
    <x v="2"/>
    <s v="All"/>
    <x v="3"/>
    <x v="1"/>
    <n v="0"/>
    <n v="0"/>
    <n v="0"/>
    <n v="62628"/>
  </r>
  <r>
    <n v="8"/>
    <x v="2"/>
    <s v="All"/>
    <x v="3"/>
    <x v="2"/>
    <n v="2"/>
    <n v="2"/>
    <n v="15"/>
    <n v="62628"/>
  </r>
  <r>
    <n v="8"/>
    <x v="2"/>
    <s v="All"/>
    <x v="3"/>
    <x v="3"/>
    <n v="3"/>
    <n v="2"/>
    <n v="20"/>
    <n v="62628"/>
  </r>
  <r>
    <n v="8"/>
    <x v="2"/>
    <s v="All"/>
    <x v="3"/>
    <x v="4"/>
    <n v="0"/>
    <n v="0"/>
    <n v="0"/>
    <n v="62628"/>
  </r>
  <r>
    <n v="8"/>
    <x v="2"/>
    <s v="All"/>
    <x v="3"/>
    <x v="5"/>
    <n v="0"/>
    <n v="0"/>
    <n v="0"/>
    <n v="62628"/>
  </r>
  <r>
    <n v="8"/>
    <x v="2"/>
    <s v="All"/>
    <x v="3"/>
    <x v="6"/>
    <n v="3"/>
    <n v="3"/>
    <n v="49"/>
    <n v="62628"/>
  </r>
  <r>
    <n v="8"/>
    <x v="2"/>
    <s v="All"/>
    <x v="3"/>
    <x v="7"/>
    <n v="5"/>
    <n v="3"/>
    <n v="77"/>
    <n v="62628"/>
  </r>
  <r>
    <n v="8"/>
    <x v="2"/>
    <s v="All"/>
    <x v="3"/>
    <x v="8"/>
    <n v="0"/>
    <n v="0"/>
    <n v="0"/>
    <n v="62628"/>
  </r>
  <r>
    <n v="8"/>
    <x v="2"/>
    <s v="All"/>
    <x v="3"/>
    <x v="9"/>
    <n v="1"/>
    <n v="1"/>
    <n v="30"/>
    <n v="62628"/>
  </r>
  <r>
    <n v="8"/>
    <x v="2"/>
    <s v="All"/>
    <x v="3"/>
    <x v="10"/>
    <n v="0"/>
    <n v="0"/>
    <n v="0"/>
    <n v="62628"/>
  </r>
  <r>
    <n v="8"/>
    <x v="3"/>
    <s v="All"/>
    <x v="0"/>
    <x v="0"/>
    <n v="429"/>
    <n v="340"/>
    <n v="2435"/>
    <n v="20591"/>
  </r>
  <r>
    <n v="8"/>
    <x v="3"/>
    <s v="All"/>
    <x v="0"/>
    <x v="1"/>
    <n v="0"/>
    <n v="0"/>
    <n v="0"/>
    <n v="20591"/>
  </r>
  <r>
    <n v="8"/>
    <x v="3"/>
    <s v="All"/>
    <x v="0"/>
    <x v="2"/>
    <n v="3"/>
    <n v="1"/>
    <n v="21"/>
    <n v="20591"/>
  </r>
  <r>
    <n v="8"/>
    <x v="3"/>
    <s v="All"/>
    <x v="0"/>
    <x v="3"/>
    <n v="0"/>
    <n v="0"/>
    <n v="0"/>
    <n v="20591"/>
  </r>
  <r>
    <n v="8"/>
    <x v="3"/>
    <s v="All"/>
    <x v="0"/>
    <x v="4"/>
    <n v="0"/>
    <n v="0"/>
    <n v="0"/>
    <n v="20591"/>
  </r>
  <r>
    <n v="8"/>
    <x v="3"/>
    <s v="All"/>
    <x v="0"/>
    <x v="5"/>
    <n v="5"/>
    <n v="4"/>
    <n v="22"/>
    <n v="20591"/>
  </r>
  <r>
    <n v="8"/>
    <x v="3"/>
    <s v="All"/>
    <x v="0"/>
    <x v="6"/>
    <n v="2"/>
    <n v="2"/>
    <n v="8"/>
    <n v="20591"/>
  </r>
  <r>
    <n v="8"/>
    <x v="3"/>
    <s v="All"/>
    <x v="0"/>
    <x v="7"/>
    <n v="1"/>
    <n v="1"/>
    <n v="2"/>
    <n v="20591"/>
  </r>
  <r>
    <n v="8"/>
    <x v="3"/>
    <s v="All"/>
    <x v="0"/>
    <x v="8"/>
    <n v="0"/>
    <n v="0"/>
    <n v="0"/>
    <n v="20591"/>
  </r>
  <r>
    <n v="8"/>
    <x v="3"/>
    <s v="All"/>
    <x v="0"/>
    <x v="9"/>
    <n v="0"/>
    <n v="0"/>
    <n v="0"/>
    <n v="20591"/>
  </r>
  <r>
    <n v="8"/>
    <x v="3"/>
    <s v="All"/>
    <x v="0"/>
    <x v="10"/>
    <n v="0"/>
    <n v="0"/>
    <n v="0"/>
    <n v="20591"/>
  </r>
  <r>
    <n v="8"/>
    <x v="3"/>
    <s v="All"/>
    <x v="1"/>
    <x v="0"/>
    <n v="1845"/>
    <n v="1354"/>
    <n v="7289"/>
    <n v="63779"/>
  </r>
  <r>
    <n v="8"/>
    <x v="3"/>
    <s v="All"/>
    <x v="1"/>
    <x v="1"/>
    <n v="0"/>
    <n v="0"/>
    <n v="0"/>
    <n v="63779"/>
  </r>
  <r>
    <n v="8"/>
    <x v="3"/>
    <s v="All"/>
    <x v="1"/>
    <x v="2"/>
    <n v="0"/>
    <n v="0"/>
    <n v="0"/>
    <n v="63779"/>
  </r>
  <r>
    <n v="8"/>
    <x v="3"/>
    <s v="All"/>
    <x v="1"/>
    <x v="3"/>
    <n v="4"/>
    <n v="3"/>
    <n v="15"/>
    <n v="63779"/>
  </r>
  <r>
    <n v="8"/>
    <x v="3"/>
    <s v="All"/>
    <x v="1"/>
    <x v="4"/>
    <n v="0"/>
    <n v="0"/>
    <n v="0"/>
    <n v="63779"/>
  </r>
  <r>
    <n v="8"/>
    <x v="3"/>
    <s v="All"/>
    <x v="1"/>
    <x v="5"/>
    <n v="2"/>
    <n v="1"/>
    <n v="10"/>
    <n v="63779"/>
  </r>
  <r>
    <n v="8"/>
    <x v="3"/>
    <s v="All"/>
    <x v="1"/>
    <x v="6"/>
    <n v="3"/>
    <n v="2"/>
    <n v="20"/>
    <n v="63779"/>
  </r>
  <r>
    <n v="8"/>
    <x v="3"/>
    <s v="All"/>
    <x v="1"/>
    <x v="7"/>
    <n v="19"/>
    <n v="13"/>
    <n v="300"/>
    <n v="63779"/>
  </r>
  <r>
    <n v="8"/>
    <x v="3"/>
    <s v="All"/>
    <x v="1"/>
    <x v="8"/>
    <n v="0"/>
    <n v="0"/>
    <n v="0"/>
    <n v="63779"/>
  </r>
  <r>
    <n v="8"/>
    <x v="3"/>
    <s v="All"/>
    <x v="1"/>
    <x v="9"/>
    <n v="44"/>
    <n v="12"/>
    <n v="1298"/>
    <n v="63779"/>
  </r>
  <r>
    <n v="8"/>
    <x v="3"/>
    <s v="All"/>
    <x v="1"/>
    <x v="10"/>
    <n v="3"/>
    <n v="2"/>
    <n v="15"/>
    <n v="63779"/>
  </r>
  <r>
    <n v="8"/>
    <x v="3"/>
    <s v="All"/>
    <x v="2"/>
    <x v="0"/>
    <n v="936"/>
    <n v="693"/>
    <n v="5513"/>
    <n v="35247"/>
  </r>
  <r>
    <n v="8"/>
    <x v="3"/>
    <s v="All"/>
    <x v="2"/>
    <x v="1"/>
    <n v="0"/>
    <n v="0"/>
    <n v="0"/>
    <n v="35247"/>
  </r>
  <r>
    <n v="8"/>
    <x v="3"/>
    <s v="All"/>
    <x v="2"/>
    <x v="2"/>
    <n v="6"/>
    <n v="1"/>
    <n v="27"/>
    <n v="35247"/>
  </r>
  <r>
    <n v="8"/>
    <x v="3"/>
    <s v="All"/>
    <x v="2"/>
    <x v="3"/>
    <n v="0"/>
    <n v="0"/>
    <n v="0"/>
    <n v="35247"/>
  </r>
  <r>
    <n v="8"/>
    <x v="3"/>
    <s v="All"/>
    <x v="2"/>
    <x v="4"/>
    <n v="0"/>
    <n v="0"/>
    <n v="0"/>
    <n v="35247"/>
  </r>
  <r>
    <n v="8"/>
    <x v="3"/>
    <s v="All"/>
    <x v="2"/>
    <x v="5"/>
    <n v="1"/>
    <n v="1"/>
    <n v="14"/>
    <n v="35247"/>
  </r>
  <r>
    <n v="8"/>
    <x v="3"/>
    <s v="All"/>
    <x v="2"/>
    <x v="6"/>
    <n v="0"/>
    <n v="0"/>
    <n v="0"/>
    <n v="35247"/>
  </r>
  <r>
    <n v="8"/>
    <x v="3"/>
    <s v="All"/>
    <x v="2"/>
    <x v="7"/>
    <n v="6"/>
    <n v="2"/>
    <n v="127"/>
    <n v="35247"/>
  </r>
  <r>
    <n v="8"/>
    <x v="3"/>
    <s v="All"/>
    <x v="2"/>
    <x v="8"/>
    <n v="0"/>
    <n v="0"/>
    <n v="0"/>
    <n v="35247"/>
  </r>
  <r>
    <n v="8"/>
    <x v="3"/>
    <s v="All"/>
    <x v="2"/>
    <x v="9"/>
    <n v="0"/>
    <n v="0"/>
    <n v="0"/>
    <n v="35247"/>
  </r>
  <r>
    <n v="8"/>
    <x v="3"/>
    <s v="All"/>
    <x v="2"/>
    <x v="10"/>
    <n v="0"/>
    <n v="0"/>
    <n v="0"/>
    <n v="35247"/>
  </r>
  <r>
    <n v="8"/>
    <x v="3"/>
    <s v="All"/>
    <x v="3"/>
    <x v="0"/>
    <n v="1673"/>
    <n v="1209"/>
    <n v="8628"/>
    <n v="61900"/>
  </r>
  <r>
    <n v="8"/>
    <x v="3"/>
    <s v="All"/>
    <x v="3"/>
    <x v="1"/>
    <n v="0"/>
    <n v="0"/>
    <n v="0"/>
    <n v="61900"/>
  </r>
  <r>
    <n v="8"/>
    <x v="3"/>
    <s v="All"/>
    <x v="3"/>
    <x v="2"/>
    <n v="0"/>
    <n v="0"/>
    <n v="0"/>
    <n v="61900"/>
  </r>
  <r>
    <n v="8"/>
    <x v="3"/>
    <s v="All"/>
    <x v="3"/>
    <x v="3"/>
    <n v="4"/>
    <n v="3"/>
    <n v="20"/>
    <n v="61900"/>
  </r>
  <r>
    <n v="8"/>
    <x v="3"/>
    <s v="All"/>
    <x v="3"/>
    <x v="4"/>
    <n v="0"/>
    <n v="0"/>
    <n v="0"/>
    <n v="61900"/>
  </r>
  <r>
    <n v="8"/>
    <x v="3"/>
    <s v="All"/>
    <x v="3"/>
    <x v="5"/>
    <n v="1"/>
    <n v="1"/>
    <n v="4"/>
    <n v="61900"/>
  </r>
  <r>
    <n v="8"/>
    <x v="3"/>
    <s v="All"/>
    <x v="3"/>
    <x v="6"/>
    <n v="6"/>
    <n v="3"/>
    <n v="108"/>
    <n v="61900"/>
  </r>
  <r>
    <n v="8"/>
    <x v="3"/>
    <s v="All"/>
    <x v="3"/>
    <x v="7"/>
    <n v="12"/>
    <n v="5"/>
    <n v="246"/>
    <n v="61900"/>
  </r>
  <r>
    <n v="8"/>
    <x v="3"/>
    <s v="All"/>
    <x v="3"/>
    <x v="8"/>
    <n v="0"/>
    <n v="0"/>
    <n v="0"/>
    <n v="61900"/>
  </r>
  <r>
    <n v="8"/>
    <x v="3"/>
    <s v="All"/>
    <x v="3"/>
    <x v="9"/>
    <n v="1"/>
    <n v="1"/>
    <n v="30"/>
    <n v="61900"/>
  </r>
  <r>
    <n v="8"/>
    <x v="3"/>
    <s v="All"/>
    <x v="3"/>
    <x v="10"/>
    <n v="0"/>
    <n v="0"/>
    <n v="0"/>
    <n v="61900"/>
  </r>
  <r>
    <n v="8"/>
    <x v="4"/>
    <s v="All"/>
    <x v="0"/>
    <x v="0"/>
    <n v="591"/>
    <n v="396"/>
    <n v="3291"/>
    <n v="20070"/>
  </r>
  <r>
    <n v="8"/>
    <x v="4"/>
    <s v="All"/>
    <x v="0"/>
    <x v="1"/>
    <n v="0"/>
    <n v="0"/>
    <n v="0"/>
    <n v="20070"/>
  </r>
  <r>
    <n v="8"/>
    <x v="4"/>
    <s v="All"/>
    <x v="0"/>
    <x v="2"/>
    <n v="0"/>
    <n v="0"/>
    <n v="0"/>
    <n v="20070"/>
  </r>
  <r>
    <n v="8"/>
    <x v="4"/>
    <s v="All"/>
    <x v="0"/>
    <x v="3"/>
    <n v="0"/>
    <n v="0"/>
    <n v="0"/>
    <n v="20070"/>
  </r>
  <r>
    <n v="8"/>
    <x v="4"/>
    <s v="All"/>
    <x v="0"/>
    <x v="4"/>
    <n v="0"/>
    <n v="0"/>
    <n v="0"/>
    <n v="20070"/>
  </r>
  <r>
    <n v="8"/>
    <x v="4"/>
    <s v="All"/>
    <x v="0"/>
    <x v="5"/>
    <n v="6"/>
    <n v="4"/>
    <n v="204"/>
    <n v="20070"/>
  </r>
  <r>
    <n v="8"/>
    <x v="4"/>
    <s v="All"/>
    <x v="0"/>
    <x v="6"/>
    <n v="0"/>
    <n v="0"/>
    <n v="0"/>
    <n v="20070"/>
  </r>
  <r>
    <n v="8"/>
    <x v="4"/>
    <s v="All"/>
    <x v="0"/>
    <x v="7"/>
    <n v="4"/>
    <n v="2"/>
    <n v="95"/>
    <n v="20070"/>
  </r>
  <r>
    <n v="8"/>
    <x v="4"/>
    <s v="All"/>
    <x v="0"/>
    <x v="8"/>
    <n v="0"/>
    <n v="0"/>
    <n v="0"/>
    <n v="20070"/>
  </r>
  <r>
    <n v="8"/>
    <x v="4"/>
    <s v="All"/>
    <x v="0"/>
    <x v="9"/>
    <n v="0"/>
    <n v="0"/>
    <n v="0"/>
    <n v="20070"/>
  </r>
  <r>
    <n v="8"/>
    <x v="4"/>
    <s v="All"/>
    <x v="0"/>
    <x v="10"/>
    <n v="0"/>
    <n v="0"/>
    <n v="0"/>
    <n v="20070"/>
  </r>
  <r>
    <n v="8"/>
    <x v="4"/>
    <s v="All"/>
    <x v="1"/>
    <x v="0"/>
    <n v="1856"/>
    <n v="1220"/>
    <n v="7625"/>
    <n v="62182"/>
  </r>
  <r>
    <n v="8"/>
    <x v="4"/>
    <s v="All"/>
    <x v="1"/>
    <x v="1"/>
    <n v="0"/>
    <n v="0"/>
    <n v="0"/>
    <n v="62182"/>
  </r>
  <r>
    <n v="8"/>
    <x v="4"/>
    <s v="All"/>
    <x v="1"/>
    <x v="2"/>
    <n v="0"/>
    <n v="0"/>
    <n v="0"/>
    <n v="62182"/>
  </r>
  <r>
    <n v="8"/>
    <x v="4"/>
    <s v="All"/>
    <x v="1"/>
    <x v="3"/>
    <n v="7"/>
    <n v="5"/>
    <n v="37"/>
    <n v="62182"/>
  </r>
  <r>
    <n v="8"/>
    <x v="4"/>
    <s v="All"/>
    <x v="1"/>
    <x v="4"/>
    <n v="0"/>
    <n v="0"/>
    <n v="0"/>
    <n v="62182"/>
  </r>
  <r>
    <n v="8"/>
    <x v="4"/>
    <s v="All"/>
    <x v="1"/>
    <x v="5"/>
    <n v="2"/>
    <n v="1"/>
    <n v="80"/>
    <n v="62182"/>
  </r>
  <r>
    <n v="8"/>
    <x v="4"/>
    <s v="All"/>
    <x v="1"/>
    <x v="6"/>
    <n v="19"/>
    <n v="8"/>
    <n v="210"/>
    <n v="62182"/>
  </r>
  <r>
    <n v="8"/>
    <x v="4"/>
    <s v="All"/>
    <x v="1"/>
    <x v="7"/>
    <n v="73"/>
    <n v="24"/>
    <n v="1275"/>
    <n v="62182"/>
  </r>
  <r>
    <n v="8"/>
    <x v="4"/>
    <s v="All"/>
    <x v="1"/>
    <x v="8"/>
    <n v="0"/>
    <n v="0"/>
    <n v="0"/>
    <n v="62182"/>
  </r>
  <r>
    <n v="8"/>
    <x v="4"/>
    <s v="All"/>
    <x v="1"/>
    <x v="9"/>
    <n v="21"/>
    <n v="9"/>
    <n v="555"/>
    <n v="62182"/>
  </r>
  <r>
    <n v="8"/>
    <x v="4"/>
    <s v="All"/>
    <x v="1"/>
    <x v="10"/>
    <n v="16"/>
    <n v="3"/>
    <n v="221"/>
    <n v="62182"/>
  </r>
  <r>
    <n v="8"/>
    <x v="4"/>
    <s v="All"/>
    <x v="2"/>
    <x v="0"/>
    <n v="1078"/>
    <n v="713"/>
    <n v="6250"/>
    <n v="33534"/>
  </r>
  <r>
    <n v="8"/>
    <x v="4"/>
    <s v="All"/>
    <x v="2"/>
    <x v="1"/>
    <n v="0"/>
    <n v="0"/>
    <n v="0"/>
    <n v="33534"/>
  </r>
  <r>
    <n v="8"/>
    <x v="4"/>
    <s v="All"/>
    <x v="2"/>
    <x v="2"/>
    <n v="2"/>
    <n v="2"/>
    <n v="15"/>
    <n v="33534"/>
  </r>
  <r>
    <n v="8"/>
    <x v="4"/>
    <s v="All"/>
    <x v="2"/>
    <x v="3"/>
    <n v="0"/>
    <n v="0"/>
    <n v="0"/>
    <n v="33534"/>
  </r>
  <r>
    <n v="8"/>
    <x v="4"/>
    <s v="All"/>
    <x v="2"/>
    <x v="4"/>
    <n v="0"/>
    <n v="0"/>
    <n v="0"/>
    <n v="33534"/>
  </r>
  <r>
    <n v="8"/>
    <x v="4"/>
    <s v="All"/>
    <x v="2"/>
    <x v="5"/>
    <n v="6"/>
    <n v="3"/>
    <n v="94"/>
    <n v="33534"/>
  </r>
  <r>
    <n v="8"/>
    <x v="4"/>
    <s v="All"/>
    <x v="2"/>
    <x v="6"/>
    <n v="0"/>
    <n v="0"/>
    <n v="0"/>
    <n v="33534"/>
  </r>
  <r>
    <n v="8"/>
    <x v="4"/>
    <s v="All"/>
    <x v="2"/>
    <x v="7"/>
    <n v="0"/>
    <n v="0"/>
    <n v="0"/>
    <n v="33534"/>
  </r>
  <r>
    <n v="8"/>
    <x v="4"/>
    <s v="All"/>
    <x v="2"/>
    <x v="8"/>
    <n v="0"/>
    <n v="0"/>
    <n v="0"/>
    <n v="33534"/>
  </r>
  <r>
    <n v="8"/>
    <x v="4"/>
    <s v="All"/>
    <x v="2"/>
    <x v="9"/>
    <n v="0"/>
    <n v="0"/>
    <n v="0"/>
    <n v="33534"/>
  </r>
  <r>
    <n v="8"/>
    <x v="4"/>
    <s v="All"/>
    <x v="2"/>
    <x v="10"/>
    <n v="0"/>
    <n v="0"/>
    <n v="0"/>
    <n v="33534"/>
  </r>
  <r>
    <n v="8"/>
    <x v="4"/>
    <s v="All"/>
    <x v="3"/>
    <x v="0"/>
    <n v="1704"/>
    <n v="1109"/>
    <n v="8898"/>
    <n v="59672"/>
  </r>
  <r>
    <n v="8"/>
    <x v="4"/>
    <s v="All"/>
    <x v="3"/>
    <x v="1"/>
    <n v="0"/>
    <n v="0"/>
    <n v="0"/>
    <n v="59672"/>
  </r>
  <r>
    <n v="8"/>
    <x v="4"/>
    <s v="All"/>
    <x v="3"/>
    <x v="2"/>
    <n v="1"/>
    <n v="1"/>
    <n v="7"/>
    <n v="59672"/>
  </r>
  <r>
    <n v="8"/>
    <x v="4"/>
    <s v="All"/>
    <x v="3"/>
    <x v="3"/>
    <n v="6"/>
    <n v="6"/>
    <n v="32"/>
    <n v="59672"/>
  </r>
  <r>
    <n v="8"/>
    <x v="4"/>
    <s v="All"/>
    <x v="3"/>
    <x v="4"/>
    <n v="0"/>
    <n v="0"/>
    <n v="0"/>
    <n v="59672"/>
  </r>
  <r>
    <n v="8"/>
    <x v="4"/>
    <s v="All"/>
    <x v="3"/>
    <x v="5"/>
    <n v="2"/>
    <n v="1"/>
    <n v="22"/>
    <n v="59672"/>
  </r>
  <r>
    <n v="8"/>
    <x v="4"/>
    <s v="All"/>
    <x v="3"/>
    <x v="6"/>
    <n v="5"/>
    <n v="4"/>
    <n v="13"/>
    <n v="59672"/>
  </r>
  <r>
    <n v="8"/>
    <x v="4"/>
    <s v="All"/>
    <x v="3"/>
    <x v="7"/>
    <n v="2"/>
    <n v="2"/>
    <n v="9"/>
    <n v="59672"/>
  </r>
  <r>
    <n v="8"/>
    <x v="4"/>
    <s v="All"/>
    <x v="3"/>
    <x v="8"/>
    <n v="0"/>
    <n v="0"/>
    <n v="0"/>
    <n v="59672"/>
  </r>
  <r>
    <n v="8"/>
    <x v="4"/>
    <s v="All"/>
    <x v="3"/>
    <x v="9"/>
    <n v="11"/>
    <n v="2"/>
    <n v="410"/>
    <n v="59672"/>
  </r>
  <r>
    <n v="8"/>
    <x v="4"/>
    <s v="All"/>
    <x v="3"/>
    <x v="10"/>
    <n v="0"/>
    <n v="0"/>
    <n v="0"/>
    <n v="59672"/>
  </r>
  <r>
    <n v="8"/>
    <x v="5"/>
    <s v="All"/>
    <x v="0"/>
    <x v="0"/>
    <n v="509"/>
    <n v="370"/>
    <n v="2579"/>
    <n v="19548"/>
  </r>
  <r>
    <n v="8"/>
    <x v="5"/>
    <s v="All"/>
    <x v="0"/>
    <x v="1"/>
    <n v="0"/>
    <n v="0"/>
    <n v="0"/>
    <n v="19548"/>
  </r>
  <r>
    <n v="8"/>
    <x v="5"/>
    <s v="All"/>
    <x v="0"/>
    <x v="2"/>
    <n v="0"/>
    <n v="0"/>
    <n v="0"/>
    <n v="19548"/>
  </r>
  <r>
    <n v="8"/>
    <x v="5"/>
    <s v="All"/>
    <x v="0"/>
    <x v="3"/>
    <n v="0"/>
    <n v="0"/>
    <n v="0"/>
    <n v="19548"/>
  </r>
  <r>
    <n v="8"/>
    <x v="5"/>
    <s v="All"/>
    <x v="0"/>
    <x v="4"/>
    <n v="0"/>
    <n v="0"/>
    <n v="0"/>
    <n v="19548"/>
  </r>
  <r>
    <n v="8"/>
    <x v="5"/>
    <s v="All"/>
    <x v="0"/>
    <x v="5"/>
    <n v="11"/>
    <n v="6"/>
    <n v="127"/>
    <n v="19548"/>
  </r>
  <r>
    <n v="8"/>
    <x v="5"/>
    <s v="All"/>
    <x v="0"/>
    <x v="6"/>
    <n v="12"/>
    <n v="5"/>
    <n v="146"/>
    <n v="19548"/>
  </r>
  <r>
    <n v="8"/>
    <x v="5"/>
    <s v="All"/>
    <x v="0"/>
    <x v="7"/>
    <n v="4"/>
    <n v="2"/>
    <n v="28"/>
    <n v="19548"/>
  </r>
  <r>
    <n v="8"/>
    <x v="5"/>
    <s v="All"/>
    <x v="0"/>
    <x v="8"/>
    <n v="0"/>
    <n v="0"/>
    <n v="0"/>
    <n v="19548"/>
  </r>
  <r>
    <n v="8"/>
    <x v="5"/>
    <s v="All"/>
    <x v="0"/>
    <x v="9"/>
    <n v="0"/>
    <n v="0"/>
    <n v="0"/>
    <n v="19548"/>
  </r>
  <r>
    <n v="8"/>
    <x v="5"/>
    <s v="All"/>
    <x v="0"/>
    <x v="10"/>
    <n v="0"/>
    <n v="0"/>
    <n v="0"/>
    <n v="19548"/>
  </r>
  <r>
    <n v="8"/>
    <x v="5"/>
    <s v="All"/>
    <x v="1"/>
    <x v="0"/>
    <n v="1830"/>
    <n v="1259"/>
    <n v="7123"/>
    <n v="60352"/>
  </r>
  <r>
    <n v="8"/>
    <x v="5"/>
    <s v="All"/>
    <x v="1"/>
    <x v="1"/>
    <n v="0"/>
    <n v="0"/>
    <n v="0"/>
    <n v="60352"/>
  </r>
  <r>
    <n v="8"/>
    <x v="5"/>
    <s v="All"/>
    <x v="1"/>
    <x v="2"/>
    <n v="0"/>
    <n v="0"/>
    <n v="0"/>
    <n v="60352"/>
  </r>
  <r>
    <n v="8"/>
    <x v="5"/>
    <s v="All"/>
    <x v="1"/>
    <x v="3"/>
    <n v="5"/>
    <n v="4"/>
    <n v="17"/>
    <n v="60352"/>
  </r>
  <r>
    <n v="8"/>
    <x v="5"/>
    <s v="All"/>
    <x v="1"/>
    <x v="4"/>
    <n v="0"/>
    <n v="0"/>
    <n v="0"/>
    <n v="60352"/>
  </r>
  <r>
    <n v="8"/>
    <x v="5"/>
    <s v="All"/>
    <x v="1"/>
    <x v="5"/>
    <n v="8"/>
    <n v="3"/>
    <n v="103"/>
    <n v="60352"/>
  </r>
  <r>
    <n v="8"/>
    <x v="5"/>
    <s v="All"/>
    <x v="1"/>
    <x v="6"/>
    <n v="6"/>
    <n v="3"/>
    <n v="107"/>
    <n v="60352"/>
  </r>
  <r>
    <n v="8"/>
    <x v="5"/>
    <s v="All"/>
    <x v="1"/>
    <x v="7"/>
    <n v="124"/>
    <n v="24"/>
    <n v="1664"/>
    <n v="60352"/>
  </r>
  <r>
    <n v="8"/>
    <x v="5"/>
    <s v="All"/>
    <x v="1"/>
    <x v="8"/>
    <n v="0"/>
    <n v="0"/>
    <n v="0"/>
    <n v="60352"/>
  </r>
  <r>
    <n v="8"/>
    <x v="5"/>
    <s v="All"/>
    <x v="1"/>
    <x v="9"/>
    <n v="31"/>
    <n v="7"/>
    <n v="887"/>
    <n v="60352"/>
  </r>
  <r>
    <n v="8"/>
    <x v="5"/>
    <s v="All"/>
    <x v="1"/>
    <x v="10"/>
    <n v="41"/>
    <n v="14"/>
    <n v="603"/>
    <n v="60352"/>
  </r>
  <r>
    <n v="8"/>
    <x v="5"/>
    <s v="All"/>
    <x v="2"/>
    <x v="0"/>
    <n v="1001"/>
    <n v="712"/>
    <n v="5508"/>
    <n v="32087"/>
  </r>
  <r>
    <n v="8"/>
    <x v="5"/>
    <s v="All"/>
    <x v="2"/>
    <x v="1"/>
    <n v="0"/>
    <n v="0"/>
    <n v="0"/>
    <n v="32087"/>
  </r>
  <r>
    <n v="8"/>
    <x v="5"/>
    <s v="All"/>
    <x v="2"/>
    <x v="2"/>
    <n v="0"/>
    <n v="0"/>
    <n v="0"/>
    <n v="32087"/>
  </r>
  <r>
    <n v="8"/>
    <x v="5"/>
    <s v="All"/>
    <x v="2"/>
    <x v="3"/>
    <n v="5"/>
    <n v="2"/>
    <n v="106"/>
    <n v="32087"/>
  </r>
  <r>
    <n v="8"/>
    <x v="5"/>
    <s v="All"/>
    <x v="2"/>
    <x v="4"/>
    <n v="0"/>
    <n v="0"/>
    <n v="0"/>
    <n v="32087"/>
  </r>
  <r>
    <n v="8"/>
    <x v="5"/>
    <s v="All"/>
    <x v="2"/>
    <x v="5"/>
    <n v="0"/>
    <n v="0"/>
    <n v="0"/>
    <n v="32087"/>
  </r>
  <r>
    <n v="8"/>
    <x v="5"/>
    <s v="All"/>
    <x v="2"/>
    <x v="6"/>
    <n v="2"/>
    <n v="1"/>
    <n v="2"/>
    <n v="32087"/>
  </r>
  <r>
    <n v="8"/>
    <x v="5"/>
    <s v="All"/>
    <x v="2"/>
    <x v="7"/>
    <n v="4"/>
    <n v="3"/>
    <n v="22"/>
    <n v="32087"/>
  </r>
  <r>
    <n v="8"/>
    <x v="5"/>
    <s v="All"/>
    <x v="2"/>
    <x v="8"/>
    <n v="0"/>
    <n v="0"/>
    <n v="0"/>
    <n v="32087"/>
  </r>
  <r>
    <n v="8"/>
    <x v="5"/>
    <s v="All"/>
    <x v="2"/>
    <x v="9"/>
    <n v="0"/>
    <n v="0"/>
    <n v="0"/>
    <n v="32087"/>
  </r>
  <r>
    <n v="8"/>
    <x v="5"/>
    <s v="All"/>
    <x v="2"/>
    <x v="10"/>
    <n v="0"/>
    <n v="0"/>
    <n v="0"/>
    <n v="32087"/>
  </r>
  <r>
    <n v="8"/>
    <x v="5"/>
    <s v="All"/>
    <x v="3"/>
    <x v="0"/>
    <n v="1623"/>
    <n v="1199"/>
    <n v="8570"/>
    <n v="58250"/>
  </r>
  <r>
    <n v="8"/>
    <x v="5"/>
    <s v="All"/>
    <x v="3"/>
    <x v="1"/>
    <n v="0"/>
    <n v="0"/>
    <n v="0"/>
    <n v="58250"/>
  </r>
  <r>
    <n v="8"/>
    <x v="5"/>
    <s v="All"/>
    <x v="3"/>
    <x v="2"/>
    <n v="0"/>
    <n v="0"/>
    <n v="0"/>
    <n v="58250"/>
  </r>
  <r>
    <n v="8"/>
    <x v="5"/>
    <s v="All"/>
    <x v="3"/>
    <x v="3"/>
    <n v="3"/>
    <n v="2"/>
    <n v="4"/>
    <n v="58250"/>
  </r>
  <r>
    <n v="8"/>
    <x v="5"/>
    <s v="All"/>
    <x v="3"/>
    <x v="4"/>
    <n v="0"/>
    <n v="0"/>
    <n v="0"/>
    <n v="58250"/>
  </r>
  <r>
    <n v="8"/>
    <x v="5"/>
    <s v="All"/>
    <x v="3"/>
    <x v="5"/>
    <n v="0"/>
    <n v="0"/>
    <n v="0"/>
    <n v="58250"/>
  </r>
  <r>
    <n v="8"/>
    <x v="5"/>
    <s v="All"/>
    <x v="3"/>
    <x v="6"/>
    <n v="9"/>
    <n v="3"/>
    <n v="100"/>
    <n v="58250"/>
  </r>
  <r>
    <n v="8"/>
    <x v="5"/>
    <s v="All"/>
    <x v="3"/>
    <x v="7"/>
    <n v="10"/>
    <n v="7"/>
    <n v="125"/>
    <n v="58250"/>
  </r>
  <r>
    <n v="8"/>
    <x v="5"/>
    <s v="All"/>
    <x v="3"/>
    <x v="8"/>
    <n v="0"/>
    <n v="0"/>
    <n v="0"/>
    <n v="58250"/>
  </r>
  <r>
    <n v="8"/>
    <x v="5"/>
    <s v="All"/>
    <x v="3"/>
    <x v="9"/>
    <n v="22"/>
    <n v="4"/>
    <n v="670"/>
    <n v="58250"/>
  </r>
  <r>
    <n v="8"/>
    <x v="5"/>
    <s v="All"/>
    <x v="3"/>
    <x v="10"/>
    <n v="0"/>
    <n v="0"/>
    <n v="0"/>
    <n v="58250"/>
  </r>
  <r>
    <n v="8"/>
    <x v="6"/>
    <s v="All"/>
    <x v="0"/>
    <x v="0"/>
    <n v="510"/>
    <n v="375"/>
    <n v="2788"/>
    <n v="18956"/>
  </r>
  <r>
    <n v="8"/>
    <x v="6"/>
    <s v="All"/>
    <x v="0"/>
    <x v="1"/>
    <n v="0"/>
    <n v="0"/>
    <n v="0"/>
    <n v="18956"/>
  </r>
  <r>
    <n v="8"/>
    <x v="6"/>
    <s v="All"/>
    <x v="0"/>
    <x v="2"/>
    <n v="0"/>
    <n v="0"/>
    <n v="0"/>
    <n v="18956"/>
  </r>
  <r>
    <n v="8"/>
    <x v="6"/>
    <s v="All"/>
    <x v="0"/>
    <x v="3"/>
    <n v="1"/>
    <n v="1"/>
    <n v="30"/>
    <n v="18956"/>
  </r>
  <r>
    <n v="8"/>
    <x v="6"/>
    <s v="All"/>
    <x v="0"/>
    <x v="4"/>
    <n v="0"/>
    <n v="0"/>
    <n v="0"/>
    <n v="18956"/>
  </r>
  <r>
    <n v="8"/>
    <x v="6"/>
    <s v="All"/>
    <x v="0"/>
    <x v="5"/>
    <n v="7"/>
    <n v="2"/>
    <n v="151"/>
    <n v="18956"/>
  </r>
  <r>
    <n v="8"/>
    <x v="6"/>
    <s v="All"/>
    <x v="0"/>
    <x v="6"/>
    <n v="4"/>
    <n v="3"/>
    <n v="39"/>
    <n v="18956"/>
  </r>
  <r>
    <n v="8"/>
    <x v="6"/>
    <s v="All"/>
    <x v="0"/>
    <x v="7"/>
    <n v="5"/>
    <n v="3"/>
    <n v="36"/>
    <n v="18956"/>
  </r>
  <r>
    <n v="8"/>
    <x v="6"/>
    <s v="All"/>
    <x v="0"/>
    <x v="8"/>
    <n v="0"/>
    <n v="0"/>
    <n v="0"/>
    <n v="18956"/>
  </r>
  <r>
    <n v="8"/>
    <x v="6"/>
    <s v="All"/>
    <x v="0"/>
    <x v="9"/>
    <n v="0"/>
    <n v="0"/>
    <n v="0"/>
    <n v="18956"/>
  </r>
  <r>
    <n v="8"/>
    <x v="6"/>
    <s v="All"/>
    <x v="0"/>
    <x v="10"/>
    <n v="0"/>
    <n v="0"/>
    <n v="0"/>
    <n v="18956"/>
  </r>
  <r>
    <n v="8"/>
    <x v="6"/>
    <s v="All"/>
    <x v="1"/>
    <x v="0"/>
    <n v="1679"/>
    <n v="1140"/>
    <n v="6910"/>
    <n v="57947"/>
  </r>
  <r>
    <n v="8"/>
    <x v="6"/>
    <s v="All"/>
    <x v="1"/>
    <x v="1"/>
    <n v="0"/>
    <n v="0"/>
    <n v="0"/>
    <n v="57947"/>
  </r>
  <r>
    <n v="8"/>
    <x v="6"/>
    <s v="All"/>
    <x v="1"/>
    <x v="2"/>
    <n v="0"/>
    <n v="0"/>
    <n v="0"/>
    <n v="57947"/>
  </r>
  <r>
    <n v="8"/>
    <x v="6"/>
    <s v="All"/>
    <x v="1"/>
    <x v="3"/>
    <n v="4"/>
    <n v="4"/>
    <n v="15"/>
    <n v="57947"/>
  </r>
  <r>
    <n v="8"/>
    <x v="6"/>
    <s v="All"/>
    <x v="1"/>
    <x v="4"/>
    <n v="0"/>
    <n v="0"/>
    <n v="0"/>
    <n v="57947"/>
  </r>
  <r>
    <n v="8"/>
    <x v="6"/>
    <s v="All"/>
    <x v="1"/>
    <x v="5"/>
    <n v="0"/>
    <n v="0"/>
    <n v="0"/>
    <n v="57947"/>
  </r>
  <r>
    <n v="8"/>
    <x v="6"/>
    <s v="All"/>
    <x v="1"/>
    <x v="6"/>
    <n v="2"/>
    <n v="2"/>
    <n v="6"/>
    <n v="57947"/>
  </r>
  <r>
    <n v="8"/>
    <x v="6"/>
    <s v="All"/>
    <x v="1"/>
    <x v="7"/>
    <n v="85"/>
    <n v="24"/>
    <n v="1205"/>
    <n v="57947"/>
  </r>
  <r>
    <n v="8"/>
    <x v="6"/>
    <s v="All"/>
    <x v="1"/>
    <x v="8"/>
    <n v="0"/>
    <n v="0"/>
    <n v="0"/>
    <n v="57947"/>
  </r>
  <r>
    <n v="8"/>
    <x v="6"/>
    <s v="All"/>
    <x v="1"/>
    <x v="9"/>
    <n v="1"/>
    <n v="1"/>
    <n v="15"/>
    <n v="57947"/>
  </r>
  <r>
    <n v="8"/>
    <x v="6"/>
    <s v="All"/>
    <x v="1"/>
    <x v="10"/>
    <n v="34"/>
    <n v="20"/>
    <n v="519"/>
    <n v="57947"/>
  </r>
  <r>
    <n v="8"/>
    <x v="6"/>
    <s v="All"/>
    <x v="2"/>
    <x v="0"/>
    <n v="1131"/>
    <n v="795"/>
    <n v="6997"/>
    <n v="31170"/>
  </r>
  <r>
    <n v="8"/>
    <x v="6"/>
    <s v="All"/>
    <x v="2"/>
    <x v="1"/>
    <n v="0"/>
    <n v="0"/>
    <n v="0"/>
    <n v="31170"/>
  </r>
  <r>
    <n v="8"/>
    <x v="6"/>
    <s v="All"/>
    <x v="2"/>
    <x v="2"/>
    <n v="0"/>
    <n v="0"/>
    <n v="0"/>
    <n v="31170"/>
  </r>
  <r>
    <n v="8"/>
    <x v="6"/>
    <s v="All"/>
    <x v="2"/>
    <x v="3"/>
    <n v="1"/>
    <n v="1"/>
    <n v="4"/>
    <n v="31170"/>
  </r>
  <r>
    <n v="8"/>
    <x v="6"/>
    <s v="All"/>
    <x v="2"/>
    <x v="4"/>
    <n v="0"/>
    <n v="0"/>
    <n v="0"/>
    <n v="31170"/>
  </r>
  <r>
    <n v="8"/>
    <x v="6"/>
    <s v="All"/>
    <x v="2"/>
    <x v="5"/>
    <n v="0"/>
    <n v="0"/>
    <n v="0"/>
    <n v="31170"/>
  </r>
  <r>
    <n v="8"/>
    <x v="6"/>
    <s v="All"/>
    <x v="2"/>
    <x v="6"/>
    <n v="8"/>
    <n v="5"/>
    <n v="87"/>
    <n v="31170"/>
  </r>
  <r>
    <n v="8"/>
    <x v="6"/>
    <s v="All"/>
    <x v="2"/>
    <x v="7"/>
    <n v="3"/>
    <n v="2"/>
    <n v="30"/>
    <n v="31170"/>
  </r>
  <r>
    <n v="8"/>
    <x v="6"/>
    <s v="All"/>
    <x v="2"/>
    <x v="8"/>
    <n v="0"/>
    <n v="0"/>
    <n v="0"/>
    <n v="31170"/>
  </r>
  <r>
    <n v="8"/>
    <x v="6"/>
    <s v="All"/>
    <x v="2"/>
    <x v="9"/>
    <n v="0"/>
    <n v="0"/>
    <n v="0"/>
    <n v="31170"/>
  </r>
  <r>
    <n v="8"/>
    <x v="6"/>
    <s v="All"/>
    <x v="2"/>
    <x v="10"/>
    <n v="1"/>
    <n v="1"/>
    <n v="4"/>
    <n v="31170"/>
  </r>
  <r>
    <n v="8"/>
    <x v="6"/>
    <s v="All"/>
    <x v="3"/>
    <x v="0"/>
    <n v="1606"/>
    <n v="1141"/>
    <n v="8518"/>
    <n v="55745"/>
  </r>
  <r>
    <n v="8"/>
    <x v="6"/>
    <s v="All"/>
    <x v="3"/>
    <x v="1"/>
    <n v="0"/>
    <n v="0"/>
    <n v="0"/>
    <n v="55745"/>
  </r>
  <r>
    <n v="8"/>
    <x v="6"/>
    <s v="All"/>
    <x v="3"/>
    <x v="2"/>
    <n v="0"/>
    <n v="0"/>
    <n v="0"/>
    <n v="55745"/>
  </r>
  <r>
    <n v="8"/>
    <x v="6"/>
    <s v="All"/>
    <x v="3"/>
    <x v="3"/>
    <n v="4"/>
    <n v="2"/>
    <n v="16"/>
    <n v="55745"/>
  </r>
  <r>
    <n v="8"/>
    <x v="6"/>
    <s v="All"/>
    <x v="3"/>
    <x v="4"/>
    <n v="0"/>
    <n v="0"/>
    <n v="0"/>
    <n v="55745"/>
  </r>
  <r>
    <n v="8"/>
    <x v="6"/>
    <s v="All"/>
    <x v="3"/>
    <x v="5"/>
    <n v="0"/>
    <n v="0"/>
    <n v="0"/>
    <n v="55745"/>
  </r>
  <r>
    <n v="8"/>
    <x v="6"/>
    <s v="All"/>
    <x v="3"/>
    <x v="6"/>
    <n v="2"/>
    <n v="2"/>
    <n v="7"/>
    <n v="55745"/>
  </r>
  <r>
    <n v="8"/>
    <x v="6"/>
    <s v="All"/>
    <x v="3"/>
    <x v="7"/>
    <n v="20"/>
    <n v="5"/>
    <n v="187"/>
    <n v="55745"/>
  </r>
  <r>
    <n v="8"/>
    <x v="6"/>
    <s v="All"/>
    <x v="3"/>
    <x v="8"/>
    <n v="0"/>
    <n v="0"/>
    <n v="0"/>
    <n v="55745"/>
  </r>
  <r>
    <n v="8"/>
    <x v="6"/>
    <s v="All"/>
    <x v="3"/>
    <x v="9"/>
    <n v="16"/>
    <n v="2"/>
    <n v="482"/>
    <n v="55745"/>
  </r>
  <r>
    <n v="8"/>
    <x v="6"/>
    <s v="All"/>
    <x v="3"/>
    <x v="10"/>
    <n v="1"/>
    <n v="1"/>
    <n v="1"/>
    <n v="55745"/>
  </r>
  <r>
    <n v="8"/>
    <x v="7"/>
    <s v="All"/>
    <x v="0"/>
    <x v="0"/>
    <n v="505"/>
    <n v="374"/>
    <n v="2590"/>
    <n v="18949"/>
  </r>
  <r>
    <n v="8"/>
    <x v="7"/>
    <s v="All"/>
    <x v="0"/>
    <x v="1"/>
    <n v="0"/>
    <n v="0"/>
    <n v="0"/>
    <n v="18949"/>
  </r>
  <r>
    <n v="8"/>
    <x v="7"/>
    <s v="All"/>
    <x v="0"/>
    <x v="2"/>
    <n v="0"/>
    <n v="0"/>
    <n v="0"/>
    <n v="18949"/>
  </r>
  <r>
    <n v="8"/>
    <x v="7"/>
    <s v="All"/>
    <x v="0"/>
    <x v="3"/>
    <n v="2"/>
    <n v="2"/>
    <n v="35"/>
    <n v="18949"/>
  </r>
  <r>
    <n v="8"/>
    <x v="7"/>
    <s v="All"/>
    <x v="0"/>
    <x v="4"/>
    <n v="0"/>
    <n v="0"/>
    <n v="0"/>
    <n v="18949"/>
  </r>
  <r>
    <n v="8"/>
    <x v="7"/>
    <s v="All"/>
    <x v="0"/>
    <x v="5"/>
    <n v="1"/>
    <n v="1"/>
    <n v="5"/>
    <n v="18949"/>
  </r>
  <r>
    <n v="8"/>
    <x v="7"/>
    <s v="All"/>
    <x v="0"/>
    <x v="6"/>
    <n v="7"/>
    <n v="2"/>
    <n v="72"/>
    <n v="18949"/>
  </r>
  <r>
    <n v="8"/>
    <x v="7"/>
    <s v="All"/>
    <x v="0"/>
    <x v="7"/>
    <n v="8"/>
    <n v="4"/>
    <n v="49"/>
    <n v="18949"/>
  </r>
  <r>
    <n v="8"/>
    <x v="7"/>
    <s v="All"/>
    <x v="0"/>
    <x v="8"/>
    <n v="0"/>
    <n v="0"/>
    <n v="0"/>
    <n v="18949"/>
  </r>
  <r>
    <n v="8"/>
    <x v="7"/>
    <s v="All"/>
    <x v="0"/>
    <x v="9"/>
    <n v="0"/>
    <n v="0"/>
    <n v="0"/>
    <n v="18949"/>
  </r>
  <r>
    <n v="8"/>
    <x v="7"/>
    <s v="All"/>
    <x v="0"/>
    <x v="10"/>
    <n v="4"/>
    <n v="2"/>
    <n v="120"/>
    <n v="18949"/>
  </r>
  <r>
    <n v="8"/>
    <x v="7"/>
    <s v="All"/>
    <x v="1"/>
    <x v="0"/>
    <n v="1547"/>
    <n v="1078"/>
    <n v="6106"/>
    <n v="55254"/>
  </r>
  <r>
    <n v="8"/>
    <x v="7"/>
    <s v="All"/>
    <x v="1"/>
    <x v="1"/>
    <n v="0"/>
    <n v="0"/>
    <n v="0"/>
    <n v="55254"/>
  </r>
  <r>
    <n v="8"/>
    <x v="7"/>
    <s v="All"/>
    <x v="1"/>
    <x v="2"/>
    <n v="0"/>
    <n v="0"/>
    <n v="0"/>
    <n v="55254"/>
  </r>
  <r>
    <n v="8"/>
    <x v="7"/>
    <s v="All"/>
    <x v="1"/>
    <x v="3"/>
    <n v="2"/>
    <n v="2"/>
    <n v="9"/>
    <n v="55254"/>
  </r>
  <r>
    <n v="8"/>
    <x v="7"/>
    <s v="All"/>
    <x v="1"/>
    <x v="4"/>
    <n v="0"/>
    <n v="0"/>
    <n v="0"/>
    <n v="55254"/>
  </r>
  <r>
    <n v="8"/>
    <x v="7"/>
    <s v="All"/>
    <x v="1"/>
    <x v="5"/>
    <n v="0"/>
    <n v="0"/>
    <n v="0"/>
    <n v="55254"/>
  </r>
  <r>
    <n v="8"/>
    <x v="7"/>
    <s v="All"/>
    <x v="1"/>
    <x v="6"/>
    <n v="2"/>
    <n v="2"/>
    <n v="22"/>
    <n v="55254"/>
  </r>
  <r>
    <n v="8"/>
    <x v="7"/>
    <s v="All"/>
    <x v="1"/>
    <x v="7"/>
    <n v="56"/>
    <n v="28"/>
    <n v="478"/>
    <n v="55254"/>
  </r>
  <r>
    <n v="8"/>
    <x v="7"/>
    <s v="All"/>
    <x v="1"/>
    <x v="8"/>
    <n v="0"/>
    <n v="0"/>
    <n v="0"/>
    <n v="55254"/>
  </r>
  <r>
    <n v="8"/>
    <x v="7"/>
    <s v="All"/>
    <x v="1"/>
    <x v="9"/>
    <n v="13"/>
    <n v="6"/>
    <n v="444"/>
    <n v="55254"/>
  </r>
  <r>
    <n v="8"/>
    <x v="7"/>
    <s v="All"/>
    <x v="1"/>
    <x v="10"/>
    <n v="23"/>
    <n v="16"/>
    <n v="277"/>
    <n v="55254"/>
  </r>
  <r>
    <n v="8"/>
    <x v="7"/>
    <s v="All"/>
    <x v="2"/>
    <x v="0"/>
    <n v="1035"/>
    <n v="723"/>
    <n v="5732"/>
    <n v="30205"/>
  </r>
  <r>
    <n v="8"/>
    <x v="7"/>
    <s v="All"/>
    <x v="2"/>
    <x v="1"/>
    <n v="0"/>
    <n v="0"/>
    <n v="0"/>
    <n v="30205"/>
  </r>
  <r>
    <n v="8"/>
    <x v="7"/>
    <s v="All"/>
    <x v="2"/>
    <x v="2"/>
    <n v="0"/>
    <n v="0"/>
    <n v="0"/>
    <n v="30205"/>
  </r>
  <r>
    <n v="8"/>
    <x v="7"/>
    <s v="All"/>
    <x v="2"/>
    <x v="3"/>
    <n v="0"/>
    <n v="0"/>
    <n v="0"/>
    <n v="30205"/>
  </r>
  <r>
    <n v="8"/>
    <x v="7"/>
    <s v="All"/>
    <x v="2"/>
    <x v="4"/>
    <n v="0"/>
    <n v="0"/>
    <n v="0"/>
    <n v="30205"/>
  </r>
  <r>
    <n v="8"/>
    <x v="7"/>
    <s v="All"/>
    <x v="2"/>
    <x v="5"/>
    <n v="3"/>
    <n v="3"/>
    <n v="14"/>
    <n v="30205"/>
  </r>
  <r>
    <n v="8"/>
    <x v="7"/>
    <s v="All"/>
    <x v="2"/>
    <x v="6"/>
    <n v="2"/>
    <n v="1"/>
    <n v="8"/>
    <n v="30205"/>
  </r>
  <r>
    <n v="8"/>
    <x v="7"/>
    <s v="All"/>
    <x v="2"/>
    <x v="7"/>
    <n v="6"/>
    <n v="5"/>
    <n v="24"/>
    <n v="30205"/>
  </r>
  <r>
    <n v="8"/>
    <x v="7"/>
    <s v="All"/>
    <x v="2"/>
    <x v="8"/>
    <n v="0"/>
    <n v="0"/>
    <n v="0"/>
    <n v="30205"/>
  </r>
  <r>
    <n v="8"/>
    <x v="7"/>
    <s v="All"/>
    <x v="2"/>
    <x v="9"/>
    <n v="0"/>
    <n v="0"/>
    <n v="0"/>
    <n v="30205"/>
  </r>
  <r>
    <n v="8"/>
    <x v="7"/>
    <s v="All"/>
    <x v="2"/>
    <x v="10"/>
    <n v="13"/>
    <n v="3"/>
    <n v="162"/>
    <n v="30205"/>
  </r>
  <r>
    <n v="8"/>
    <x v="7"/>
    <s v="All"/>
    <x v="3"/>
    <x v="0"/>
    <n v="1570"/>
    <n v="1095"/>
    <n v="8176"/>
    <n v="52757"/>
  </r>
  <r>
    <n v="8"/>
    <x v="7"/>
    <s v="All"/>
    <x v="3"/>
    <x v="1"/>
    <n v="0"/>
    <n v="0"/>
    <n v="0"/>
    <n v="52757"/>
  </r>
  <r>
    <n v="8"/>
    <x v="7"/>
    <s v="All"/>
    <x v="3"/>
    <x v="2"/>
    <n v="0"/>
    <n v="0"/>
    <n v="0"/>
    <n v="52757"/>
  </r>
  <r>
    <n v="8"/>
    <x v="7"/>
    <s v="All"/>
    <x v="3"/>
    <x v="3"/>
    <n v="6"/>
    <n v="4"/>
    <n v="17"/>
    <n v="52757"/>
  </r>
  <r>
    <n v="8"/>
    <x v="7"/>
    <s v="All"/>
    <x v="3"/>
    <x v="4"/>
    <n v="0"/>
    <n v="0"/>
    <n v="0"/>
    <n v="52757"/>
  </r>
  <r>
    <n v="8"/>
    <x v="7"/>
    <s v="All"/>
    <x v="3"/>
    <x v="5"/>
    <n v="1"/>
    <n v="1"/>
    <n v="17"/>
    <n v="52757"/>
  </r>
  <r>
    <n v="8"/>
    <x v="7"/>
    <s v="All"/>
    <x v="3"/>
    <x v="6"/>
    <n v="2"/>
    <n v="1"/>
    <n v="4"/>
    <n v="52757"/>
  </r>
  <r>
    <n v="8"/>
    <x v="7"/>
    <s v="All"/>
    <x v="3"/>
    <x v="7"/>
    <n v="11"/>
    <n v="8"/>
    <n v="73"/>
    <n v="52757"/>
  </r>
  <r>
    <n v="8"/>
    <x v="7"/>
    <s v="All"/>
    <x v="3"/>
    <x v="8"/>
    <n v="0"/>
    <n v="0"/>
    <n v="0"/>
    <n v="52757"/>
  </r>
  <r>
    <n v="8"/>
    <x v="7"/>
    <s v="All"/>
    <x v="3"/>
    <x v="9"/>
    <n v="3"/>
    <n v="1"/>
    <n v="90"/>
    <n v="52757"/>
  </r>
  <r>
    <n v="8"/>
    <x v="7"/>
    <s v="All"/>
    <x v="3"/>
    <x v="10"/>
    <n v="1"/>
    <n v="1"/>
    <n v="2"/>
    <n v="52757"/>
  </r>
  <r>
    <n v="8"/>
    <x v="8"/>
    <s v="All"/>
    <x v="0"/>
    <x v="0"/>
    <n v="508"/>
    <n v="337"/>
    <n v="2677"/>
    <n v="18923"/>
  </r>
  <r>
    <n v="8"/>
    <x v="8"/>
    <s v="All"/>
    <x v="0"/>
    <x v="1"/>
    <n v="0"/>
    <n v="0"/>
    <n v="0"/>
    <n v="18923"/>
  </r>
  <r>
    <n v="8"/>
    <x v="8"/>
    <s v="All"/>
    <x v="0"/>
    <x v="2"/>
    <n v="0"/>
    <n v="0"/>
    <n v="0"/>
    <n v="18923"/>
  </r>
  <r>
    <n v="8"/>
    <x v="8"/>
    <s v="All"/>
    <x v="0"/>
    <x v="3"/>
    <n v="0"/>
    <n v="0"/>
    <n v="0"/>
    <n v="18923"/>
  </r>
  <r>
    <n v="8"/>
    <x v="8"/>
    <s v="All"/>
    <x v="0"/>
    <x v="4"/>
    <n v="0"/>
    <n v="0"/>
    <n v="0"/>
    <n v="18923"/>
  </r>
  <r>
    <n v="8"/>
    <x v="8"/>
    <s v="All"/>
    <x v="0"/>
    <x v="5"/>
    <n v="10"/>
    <n v="7"/>
    <n v="115"/>
    <n v="18923"/>
  </r>
  <r>
    <n v="8"/>
    <x v="8"/>
    <s v="All"/>
    <x v="0"/>
    <x v="6"/>
    <n v="9"/>
    <n v="5"/>
    <n v="124"/>
    <n v="18923"/>
  </r>
  <r>
    <n v="8"/>
    <x v="8"/>
    <s v="All"/>
    <x v="0"/>
    <x v="7"/>
    <n v="18"/>
    <n v="16"/>
    <n v="133"/>
    <n v="18923"/>
  </r>
  <r>
    <n v="8"/>
    <x v="8"/>
    <s v="All"/>
    <x v="0"/>
    <x v="8"/>
    <n v="0"/>
    <n v="0"/>
    <n v="0"/>
    <n v="18923"/>
  </r>
  <r>
    <n v="8"/>
    <x v="8"/>
    <s v="All"/>
    <x v="0"/>
    <x v="9"/>
    <n v="0"/>
    <n v="0"/>
    <n v="0"/>
    <n v="18923"/>
  </r>
  <r>
    <n v="8"/>
    <x v="8"/>
    <s v="All"/>
    <x v="0"/>
    <x v="10"/>
    <n v="10"/>
    <n v="4"/>
    <n v="179"/>
    <n v="18923"/>
  </r>
  <r>
    <n v="8"/>
    <x v="8"/>
    <s v="All"/>
    <x v="1"/>
    <x v="0"/>
    <n v="1402"/>
    <n v="980"/>
    <n v="5719"/>
    <n v="52183"/>
  </r>
  <r>
    <n v="8"/>
    <x v="8"/>
    <s v="All"/>
    <x v="1"/>
    <x v="1"/>
    <n v="2"/>
    <n v="1"/>
    <n v="4"/>
    <n v="52183"/>
  </r>
  <r>
    <n v="8"/>
    <x v="8"/>
    <s v="All"/>
    <x v="1"/>
    <x v="2"/>
    <n v="0"/>
    <n v="0"/>
    <n v="0"/>
    <n v="52183"/>
  </r>
  <r>
    <n v="8"/>
    <x v="8"/>
    <s v="All"/>
    <x v="1"/>
    <x v="3"/>
    <n v="4"/>
    <n v="3"/>
    <n v="15"/>
    <n v="52183"/>
  </r>
  <r>
    <n v="8"/>
    <x v="8"/>
    <s v="All"/>
    <x v="1"/>
    <x v="4"/>
    <n v="0"/>
    <n v="0"/>
    <n v="0"/>
    <n v="52183"/>
  </r>
  <r>
    <n v="8"/>
    <x v="8"/>
    <s v="All"/>
    <x v="1"/>
    <x v="5"/>
    <n v="1"/>
    <n v="1"/>
    <n v="12"/>
    <n v="52183"/>
  </r>
  <r>
    <n v="8"/>
    <x v="8"/>
    <s v="All"/>
    <x v="1"/>
    <x v="6"/>
    <n v="10"/>
    <n v="4"/>
    <n v="251"/>
    <n v="52183"/>
  </r>
  <r>
    <n v="8"/>
    <x v="8"/>
    <s v="All"/>
    <x v="1"/>
    <x v="7"/>
    <n v="70"/>
    <n v="34"/>
    <n v="655"/>
    <n v="52183"/>
  </r>
  <r>
    <n v="8"/>
    <x v="8"/>
    <s v="All"/>
    <x v="1"/>
    <x v="8"/>
    <n v="0"/>
    <n v="0"/>
    <n v="0"/>
    <n v="52183"/>
  </r>
  <r>
    <n v="8"/>
    <x v="8"/>
    <s v="All"/>
    <x v="1"/>
    <x v="9"/>
    <n v="20"/>
    <n v="6"/>
    <n v="541"/>
    <n v="52183"/>
  </r>
  <r>
    <n v="8"/>
    <x v="8"/>
    <s v="All"/>
    <x v="1"/>
    <x v="10"/>
    <n v="37"/>
    <n v="27"/>
    <n v="279"/>
    <n v="52183"/>
  </r>
  <r>
    <n v="8"/>
    <x v="8"/>
    <s v="All"/>
    <x v="2"/>
    <x v="0"/>
    <n v="996"/>
    <n v="680"/>
    <n v="5843"/>
    <n v="28952"/>
  </r>
  <r>
    <n v="8"/>
    <x v="8"/>
    <s v="All"/>
    <x v="2"/>
    <x v="1"/>
    <n v="0"/>
    <n v="0"/>
    <n v="0"/>
    <n v="28952"/>
  </r>
  <r>
    <n v="8"/>
    <x v="8"/>
    <s v="All"/>
    <x v="2"/>
    <x v="2"/>
    <n v="0"/>
    <n v="0"/>
    <n v="0"/>
    <n v="28952"/>
  </r>
  <r>
    <n v="8"/>
    <x v="8"/>
    <s v="All"/>
    <x v="2"/>
    <x v="3"/>
    <n v="0"/>
    <n v="0"/>
    <n v="0"/>
    <n v="28952"/>
  </r>
  <r>
    <n v="8"/>
    <x v="8"/>
    <s v="All"/>
    <x v="2"/>
    <x v="4"/>
    <n v="0"/>
    <n v="0"/>
    <n v="0"/>
    <n v="28952"/>
  </r>
  <r>
    <n v="8"/>
    <x v="8"/>
    <s v="All"/>
    <x v="2"/>
    <x v="5"/>
    <n v="7"/>
    <n v="4"/>
    <n v="133"/>
    <n v="28952"/>
  </r>
  <r>
    <n v="8"/>
    <x v="8"/>
    <s v="All"/>
    <x v="2"/>
    <x v="6"/>
    <n v="6"/>
    <n v="4"/>
    <n v="156"/>
    <n v="28952"/>
  </r>
  <r>
    <n v="8"/>
    <x v="8"/>
    <s v="All"/>
    <x v="2"/>
    <x v="7"/>
    <n v="32"/>
    <n v="18"/>
    <n v="153"/>
    <n v="28952"/>
  </r>
  <r>
    <n v="8"/>
    <x v="8"/>
    <s v="All"/>
    <x v="2"/>
    <x v="8"/>
    <n v="0"/>
    <n v="0"/>
    <n v="0"/>
    <n v="28952"/>
  </r>
  <r>
    <n v="8"/>
    <x v="8"/>
    <s v="All"/>
    <x v="2"/>
    <x v="9"/>
    <n v="0"/>
    <n v="0"/>
    <n v="0"/>
    <n v="28952"/>
  </r>
  <r>
    <n v="8"/>
    <x v="8"/>
    <s v="All"/>
    <x v="2"/>
    <x v="10"/>
    <n v="15"/>
    <n v="4"/>
    <n v="250"/>
    <n v="28952"/>
  </r>
  <r>
    <n v="8"/>
    <x v="8"/>
    <s v="All"/>
    <x v="3"/>
    <x v="0"/>
    <n v="1367"/>
    <n v="982"/>
    <n v="7391"/>
    <n v="49840"/>
  </r>
  <r>
    <n v="8"/>
    <x v="8"/>
    <s v="All"/>
    <x v="3"/>
    <x v="1"/>
    <n v="0"/>
    <n v="0"/>
    <n v="0"/>
    <n v="49840"/>
  </r>
  <r>
    <n v="8"/>
    <x v="8"/>
    <s v="All"/>
    <x v="3"/>
    <x v="2"/>
    <n v="0"/>
    <n v="0"/>
    <n v="0"/>
    <n v="49840"/>
  </r>
  <r>
    <n v="8"/>
    <x v="8"/>
    <s v="All"/>
    <x v="3"/>
    <x v="3"/>
    <n v="3"/>
    <n v="2"/>
    <n v="21"/>
    <n v="49840"/>
  </r>
  <r>
    <n v="8"/>
    <x v="8"/>
    <s v="All"/>
    <x v="3"/>
    <x v="4"/>
    <n v="0"/>
    <n v="0"/>
    <n v="0"/>
    <n v="49840"/>
  </r>
  <r>
    <n v="8"/>
    <x v="8"/>
    <s v="All"/>
    <x v="3"/>
    <x v="5"/>
    <n v="6"/>
    <n v="2"/>
    <n v="76"/>
    <n v="49840"/>
  </r>
  <r>
    <n v="8"/>
    <x v="8"/>
    <s v="All"/>
    <x v="3"/>
    <x v="6"/>
    <n v="6"/>
    <n v="4"/>
    <n v="56"/>
    <n v="49840"/>
  </r>
  <r>
    <n v="8"/>
    <x v="8"/>
    <s v="All"/>
    <x v="3"/>
    <x v="7"/>
    <n v="23"/>
    <n v="17"/>
    <n v="219"/>
    <n v="49840"/>
  </r>
  <r>
    <n v="8"/>
    <x v="8"/>
    <s v="All"/>
    <x v="3"/>
    <x v="8"/>
    <n v="0"/>
    <n v="0"/>
    <n v="0"/>
    <n v="49840"/>
  </r>
  <r>
    <n v="8"/>
    <x v="8"/>
    <s v="All"/>
    <x v="3"/>
    <x v="9"/>
    <n v="1"/>
    <n v="1"/>
    <n v="30"/>
    <n v="49840"/>
  </r>
  <r>
    <n v="8"/>
    <x v="8"/>
    <s v="All"/>
    <x v="3"/>
    <x v="10"/>
    <n v="2"/>
    <n v="2"/>
    <n v="40"/>
    <n v="49840"/>
  </r>
  <r>
    <n v="8"/>
    <x v="9"/>
    <s v="All"/>
    <x v="0"/>
    <x v="0"/>
    <n v="394"/>
    <n v="286"/>
    <n v="2060"/>
    <n v="18631"/>
  </r>
  <r>
    <n v="8"/>
    <x v="9"/>
    <s v="All"/>
    <x v="0"/>
    <x v="1"/>
    <n v="0"/>
    <n v="0"/>
    <n v="0"/>
    <n v="18631"/>
  </r>
  <r>
    <n v="8"/>
    <x v="9"/>
    <s v="All"/>
    <x v="0"/>
    <x v="2"/>
    <n v="0"/>
    <n v="0"/>
    <n v="0"/>
    <n v="18631"/>
  </r>
  <r>
    <n v="8"/>
    <x v="9"/>
    <s v="All"/>
    <x v="0"/>
    <x v="3"/>
    <n v="0"/>
    <n v="0"/>
    <n v="0"/>
    <n v="18631"/>
  </r>
  <r>
    <n v="8"/>
    <x v="9"/>
    <s v="All"/>
    <x v="0"/>
    <x v="4"/>
    <n v="0"/>
    <n v="0"/>
    <n v="0"/>
    <n v="18631"/>
  </r>
  <r>
    <n v="8"/>
    <x v="9"/>
    <s v="All"/>
    <x v="0"/>
    <x v="5"/>
    <n v="1"/>
    <n v="1"/>
    <n v="10"/>
    <n v="18631"/>
  </r>
  <r>
    <n v="8"/>
    <x v="9"/>
    <s v="All"/>
    <x v="0"/>
    <x v="6"/>
    <n v="4"/>
    <n v="2"/>
    <n v="25"/>
    <n v="18631"/>
  </r>
  <r>
    <n v="8"/>
    <x v="9"/>
    <s v="All"/>
    <x v="0"/>
    <x v="7"/>
    <n v="9"/>
    <n v="8"/>
    <n v="74"/>
    <n v="18631"/>
  </r>
  <r>
    <n v="8"/>
    <x v="9"/>
    <s v="All"/>
    <x v="0"/>
    <x v="8"/>
    <n v="0"/>
    <n v="0"/>
    <n v="0"/>
    <n v="18631"/>
  </r>
  <r>
    <n v="8"/>
    <x v="9"/>
    <s v="All"/>
    <x v="0"/>
    <x v="9"/>
    <n v="1"/>
    <n v="1"/>
    <n v="30"/>
    <n v="18631"/>
  </r>
  <r>
    <n v="8"/>
    <x v="9"/>
    <s v="All"/>
    <x v="0"/>
    <x v="10"/>
    <n v="4"/>
    <n v="3"/>
    <n v="26"/>
    <n v="18631"/>
  </r>
  <r>
    <n v="8"/>
    <x v="9"/>
    <s v="All"/>
    <x v="1"/>
    <x v="0"/>
    <n v="1284"/>
    <n v="938"/>
    <n v="4892"/>
    <n v="49138"/>
  </r>
  <r>
    <n v="8"/>
    <x v="9"/>
    <s v="All"/>
    <x v="1"/>
    <x v="1"/>
    <n v="0"/>
    <n v="0"/>
    <n v="0"/>
    <n v="49138"/>
  </r>
  <r>
    <n v="8"/>
    <x v="9"/>
    <s v="All"/>
    <x v="1"/>
    <x v="2"/>
    <n v="0"/>
    <n v="0"/>
    <n v="0"/>
    <n v="49138"/>
  </r>
  <r>
    <n v="8"/>
    <x v="9"/>
    <s v="All"/>
    <x v="1"/>
    <x v="3"/>
    <n v="1"/>
    <n v="1"/>
    <n v="3"/>
    <n v="49138"/>
  </r>
  <r>
    <n v="8"/>
    <x v="9"/>
    <s v="All"/>
    <x v="1"/>
    <x v="4"/>
    <n v="0"/>
    <n v="0"/>
    <n v="0"/>
    <n v="49138"/>
  </r>
  <r>
    <n v="8"/>
    <x v="9"/>
    <s v="All"/>
    <x v="1"/>
    <x v="5"/>
    <n v="2"/>
    <n v="2"/>
    <n v="22"/>
    <n v="49138"/>
  </r>
  <r>
    <n v="8"/>
    <x v="9"/>
    <s v="All"/>
    <x v="1"/>
    <x v="6"/>
    <n v="4"/>
    <n v="2"/>
    <n v="45"/>
    <n v="49138"/>
  </r>
  <r>
    <n v="8"/>
    <x v="9"/>
    <s v="All"/>
    <x v="1"/>
    <x v="7"/>
    <n v="84"/>
    <n v="62"/>
    <n v="467"/>
    <n v="49138"/>
  </r>
  <r>
    <n v="8"/>
    <x v="9"/>
    <s v="All"/>
    <x v="1"/>
    <x v="8"/>
    <n v="0"/>
    <n v="0"/>
    <n v="0"/>
    <n v="49138"/>
  </r>
  <r>
    <n v="8"/>
    <x v="9"/>
    <s v="All"/>
    <x v="1"/>
    <x v="9"/>
    <n v="26"/>
    <n v="6"/>
    <n v="780"/>
    <n v="49138"/>
  </r>
  <r>
    <n v="8"/>
    <x v="9"/>
    <s v="All"/>
    <x v="1"/>
    <x v="10"/>
    <n v="39"/>
    <n v="29"/>
    <n v="322"/>
    <n v="49138"/>
  </r>
  <r>
    <n v="8"/>
    <x v="9"/>
    <s v="All"/>
    <x v="2"/>
    <x v="0"/>
    <n v="877"/>
    <n v="617"/>
    <n v="5154"/>
    <n v="28519"/>
  </r>
  <r>
    <n v="8"/>
    <x v="9"/>
    <s v="All"/>
    <x v="2"/>
    <x v="1"/>
    <n v="0"/>
    <n v="0"/>
    <n v="0"/>
    <n v="28519"/>
  </r>
  <r>
    <n v="8"/>
    <x v="9"/>
    <s v="All"/>
    <x v="2"/>
    <x v="2"/>
    <n v="0"/>
    <n v="0"/>
    <n v="0"/>
    <n v="28519"/>
  </r>
  <r>
    <n v="8"/>
    <x v="9"/>
    <s v="All"/>
    <x v="2"/>
    <x v="3"/>
    <n v="0"/>
    <n v="0"/>
    <n v="0"/>
    <n v="28519"/>
  </r>
  <r>
    <n v="8"/>
    <x v="9"/>
    <s v="All"/>
    <x v="2"/>
    <x v="4"/>
    <n v="0"/>
    <n v="0"/>
    <n v="0"/>
    <n v="28519"/>
  </r>
  <r>
    <n v="8"/>
    <x v="9"/>
    <s v="All"/>
    <x v="2"/>
    <x v="5"/>
    <n v="0"/>
    <n v="0"/>
    <n v="0"/>
    <n v="28519"/>
  </r>
  <r>
    <n v="8"/>
    <x v="9"/>
    <s v="All"/>
    <x v="2"/>
    <x v="6"/>
    <n v="3"/>
    <n v="2"/>
    <n v="29"/>
    <n v="28519"/>
  </r>
  <r>
    <n v="8"/>
    <x v="9"/>
    <s v="All"/>
    <x v="2"/>
    <x v="7"/>
    <n v="38"/>
    <n v="20"/>
    <n v="276"/>
    <n v="28519"/>
  </r>
  <r>
    <n v="8"/>
    <x v="9"/>
    <s v="All"/>
    <x v="2"/>
    <x v="8"/>
    <n v="0"/>
    <n v="0"/>
    <n v="0"/>
    <n v="28519"/>
  </r>
  <r>
    <n v="8"/>
    <x v="9"/>
    <s v="All"/>
    <x v="2"/>
    <x v="9"/>
    <n v="0"/>
    <n v="0"/>
    <n v="0"/>
    <n v="28519"/>
  </r>
  <r>
    <n v="8"/>
    <x v="9"/>
    <s v="All"/>
    <x v="2"/>
    <x v="10"/>
    <n v="2"/>
    <n v="2"/>
    <n v="16"/>
    <n v="28519"/>
  </r>
  <r>
    <n v="8"/>
    <x v="9"/>
    <s v="All"/>
    <x v="3"/>
    <x v="0"/>
    <n v="1293"/>
    <n v="891"/>
    <n v="6764"/>
    <n v="47718"/>
  </r>
  <r>
    <n v="8"/>
    <x v="9"/>
    <s v="All"/>
    <x v="3"/>
    <x v="1"/>
    <n v="0"/>
    <n v="0"/>
    <n v="0"/>
    <n v="47718"/>
  </r>
  <r>
    <n v="8"/>
    <x v="9"/>
    <s v="All"/>
    <x v="3"/>
    <x v="2"/>
    <n v="0"/>
    <n v="0"/>
    <n v="0"/>
    <n v="47718"/>
  </r>
  <r>
    <n v="8"/>
    <x v="9"/>
    <s v="All"/>
    <x v="3"/>
    <x v="3"/>
    <n v="3"/>
    <n v="2"/>
    <n v="10"/>
    <n v="47718"/>
  </r>
  <r>
    <n v="8"/>
    <x v="9"/>
    <s v="All"/>
    <x v="3"/>
    <x v="4"/>
    <n v="0"/>
    <n v="0"/>
    <n v="0"/>
    <n v="47718"/>
  </r>
  <r>
    <n v="8"/>
    <x v="9"/>
    <s v="All"/>
    <x v="3"/>
    <x v="5"/>
    <n v="10"/>
    <n v="2"/>
    <n v="273"/>
    <n v="47718"/>
  </r>
  <r>
    <n v="8"/>
    <x v="9"/>
    <s v="All"/>
    <x v="3"/>
    <x v="6"/>
    <n v="7"/>
    <n v="5"/>
    <n v="47"/>
    <n v="47718"/>
  </r>
  <r>
    <n v="8"/>
    <x v="9"/>
    <s v="All"/>
    <x v="3"/>
    <x v="7"/>
    <n v="69"/>
    <n v="32"/>
    <n v="517"/>
    <n v="47718"/>
  </r>
  <r>
    <n v="8"/>
    <x v="9"/>
    <s v="All"/>
    <x v="3"/>
    <x v="8"/>
    <n v="0"/>
    <n v="0"/>
    <n v="0"/>
    <n v="47718"/>
  </r>
  <r>
    <n v="8"/>
    <x v="9"/>
    <s v="All"/>
    <x v="3"/>
    <x v="9"/>
    <n v="0"/>
    <n v="0"/>
    <n v="0"/>
    <n v="47718"/>
  </r>
  <r>
    <n v="8"/>
    <x v="9"/>
    <s v="All"/>
    <x v="3"/>
    <x v="10"/>
    <n v="19"/>
    <n v="13"/>
    <n v="204"/>
    <n v="47718"/>
  </r>
  <r>
    <n v="8"/>
    <x v="10"/>
    <s v="All"/>
    <x v="0"/>
    <x v="0"/>
    <n v="280"/>
    <n v="215"/>
    <n v="1679"/>
    <n v="16276"/>
  </r>
  <r>
    <n v="8"/>
    <x v="10"/>
    <s v="All"/>
    <x v="0"/>
    <x v="1"/>
    <n v="0"/>
    <n v="0"/>
    <n v="0"/>
    <n v="16276"/>
  </r>
  <r>
    <n v="8"/>
    <x v="10"/>
    <s v="All"/>
    <x v="0"/>
    <x v="2"/>
    <n v="0"/>
    <n v="0"/>
    <n v="0"/>
    <n v="16276"/>
  </r>
  <r>
    <n v="8"/>
    <x v="10"/>
    <s v="All"/>
    <x v="0"/>
    <x v="3"/>
    <n v="0"/>
    <n v="0"/>
    <n v="0"/>
    <n v="16276"/>
  </r>
  <r>
    <n v="8"/>
    <x v="10"/>
    <s v="All"/>
    <x v="0"/>
    <x v="4"/>
    <n v="0"/>
    <n v="0"/>
    <n v="0"/>
    <n v="16276"/>
  </r>
  <r>
    <n v="8"/>
    <x v="10"/>
    <s v="All"/>
    <x v="0"/>
    <x v="5"/>
    <n v="7"/>
    <n v="4"/>
    <n v="130"/>
    <n v="16276"/>
  </r>
  <r>
    <n v="8"/>
    <x v="10"/>
    <s v="All"/>
    <x v="0"/>
    <x v="6"/>
    <n v="2"/>
    <n v="2"/>
    <n v="30"/>
    <n v="16276"/>
  </r>
  <r>
    <n v="8"/>
    <x v="10"/>
    <s v="All"/>
    <x v="0"/>
    <x v="7"/>
    <n v="27"/>
    <n v="23"/>
    <n v="164"/>
    <n v="16276"/>
  </r>
  <r>
    <n v="8"/>
    <x v="10"/>
    <s v="All"/>
    <x v="0"/>
    <x v="8"/>
    <n v="0"/>
    <n v="0"/>
    <n v="0"/>
    <n v="16276"/>
  </r>
  <r>
    <n v="8"/>
    <x v="10"/>
    <s v="All"/>
    <x v="0"/>
    <x v="9"/>
    <n v="0"/>
    <n v="0"/>
    <n v="0"/>
    <n v="16276"/>
  </r>
  <r>
    <n v="8"/>
    <x v="10"/>
    <s v="All"/>
    <x v="0"/>
    <x v="10"/>
    <n v="21"/>
    <n v="11"/>
    <n v="122"/>
    <n v="16276"/>
  </r>
  <r>
    <n v="8"/>
    <x v="10"/>
    <s v="All"/>
    <x v="1"/>
    <x v="0"/>
    <n v="935"/>
    <n v="693"/>
    <n v="3741"/>
    <n v="42410"/>
  </r>
  <r>
    <n v="8"/>
    <x v="10"/>
    <s v="All"/>
    <x v="1"/>
    <x v="1"/>
    <n v="0"/>
    <n v="0"/>
    <n v="0"/>
    <n v="42410"/>
  </r>
  <r>
    <n v="8"/>
    <x v="10"/>
    <s v="All"/>
    <x v="1"/>
    <x v="2"/>
    <n v="0"/>
    <n v="0"/>
    <n v="0"/>
    <n v="42410"/>
  </r>
  <r>
    <n v="8"/>
    <x v="10"/>
    <s v="All"/>
    <x v="1"/>
    <x v="3"/>
    <n v="0"/>
    <n v="0"/>
    <n v="0"/>
    <n v="42410"/>
  </r>
  <r>
    <n v="8"/>
    <x v="10"/>
    <s v="All"/>
    <x v="1"/>
    <x v="4"/>
    <n v="0"/>
    <n v="0"/>
    <n v="0"/>
    <n v="42410"/>
  </r>
  <r>
    <n v="8"/>
    <x v="10"/>
    <s v="All"/>
    <x v="1"/>
    <x v="5"/>
    <n v="2"/>
    <n v="2"/>
    <n v="9"/>
    <n v="42410"/>
  </r>
  <r>
    <n v="8"/>
    <x v="10"/>
    <s v="All"/>
    <x v="1"/>
    <x v="6"/>
    <n v="2"/>
    <n v="2"/>
    <n v="20"/>
    <n v="42410"/>
  </r>
  <r>
    <n v="8"/>
    <x v="10"/>
    <s v="All"/>
    <x v="1"/>
    <x v="7"/>
    <n v="141"/>
    <n v="106"/>
    <n v="733"/>
    <n v="42410"/>
  </r>
  <r>
    <n v="8"/>
    <x v="10"/>
    <s v="All"/>
    <x v="1"/>
    <x v="8"/>
    <n v="0"/>
    <n v="0"/>
    <n v="0"/>
    <n v="42410"/>
  </r>
  <r>
    <n v="8"/>
    <x v="10"/>
    <s v="All"/>
    <x v="1"/>
    <x v="9"/>
    <n v="17"/>
    <n v="3"/>
    <n v="510"/>
    <n v="42410"/>
  </r>
  <r>
    <n v="8"/>
    <x v="10"/>
    <s v="All"/>
    <x v="1"/>
    <x v="10"/>
    <n v="59"/>
    <n v="41"/>
    <n v="527"/>
    <n v="42410"/>
  </r>
  <r>
    <n v="8"/>
    <x v="10"/>
    <s v="All"/>
    <x v="2"/>
    <x v="0"/>
    <n v="607"/>
    <n v="453"/>
    <n v="3845"/>
    <n v="25424"/>
  </r>
  <r>
    <n v="8"/>
    <x v="10"/>
    <s v="All"/>
    <x v="2"/>
    <x v="1"/>
    <n v="0"/>
    <n v="0"/>
    <n v="0"/>
    <n v="25424"/>
  </r>
  <r>
    <n v="8"/>
    <x v="10"/>
    <s v="All"/>
    <x v="2"/>
    <x v="2"/>
    <n v="0"/>
    <n v="0"/>
    <n v="0"/>
    <n v="25424"/>
  </r>
  <r>
    <n v="8"/>
    <x v="10"/>
    <s v="All"/>
    <x v="2"/>
    <x v="3"/>
    <n v="0"/>
    <n v="0"/>
    <n v="0"/>
    <n v="25424"/>
  </r>
  <r>
    <n v="8"/>
    <x v="10"/>
    <s v="All"/>
    <x v="2"/>
    <x v="4"/>
    <n v="0"/>
    <n v="0"/>
    <n v="0"/>
    <n v="25424"/>
  </r>
  <r>
    <n v="8"/>
    <x v="10"/>
    <s v="All"/>
    <x v="2"/>
    <x v="5"/>
    <n v="1"/>
    <n v="1"/>
    <n v="5"/>
    <n v="25424"/>
  </r>
  <r>
    <n v="8"/>
    <x v="10"/>
    <s v="All"/>
    <x v="2"/>
    <x v="6"/>
    <n v="8"/>
    <n v="3"/>
    <n v="57"/>
    <n v="25424"/>
  </r>
  <r>
    <n v="8"/>
    <x v="10"/>
    <s v="All"/>
    <x v="2"/>
    <x v="7"/>
    <n v="64"/>
    <n v="31"/>
    <n v="431"/>
    <n v="25424"/>
  </r>
  <r>
    <n v="8"/>
    <x v="10"/>
    <s v="All"/>
    <x v="2"/>
    <x v="8"/>
    <n v="0"/>
    <n v="0"/>
    <n v="0"/>
    <n v="25424"/>
  </r>
  <r>
    <n v="8"/>
    <x v="10"/>
    <s v="All"/>
    <x v="2"/>
    <x v="9"/>
    <n v="0"/>
    <n v="0"/>
    <n v="0"/>
    <n v="25424"/>
  </r>
  <r>
    <n v="8"/>
    <x v="10"/>
    <s v="All"/>
    <x v="2"/>
    <x v="10"/>
    <n v="50"/>
    <n v="38"/>
    <n v="299"/>
    <n v="25424"/>
  </r>
  <r>
    <n v="8"/>
    <x v="10"/>
    <s v="All"/>
    <x v="3"/>
    <x v="0"/>
    <n v="892"/>
    <n v="663"/>
    <n v="4891"/>
    <n v="41770"/>
  </r>
  <r>
    <n v="8"/>
    <x v="10"/>
    <s v="All"/>
    <x v="3"/>
    <x v="1"/>
    <n v="0"/>
    <n v="0"/>
    <n v="0"/>
    <n v="41770"/>
  </r>
  <r>
    <n v="8"/>
    <x v="10"/>
    <s v="All"/>
    <x v="3"/>
    <x v="2"/>
    <n v="0"/>
    <n v="0"/>
    <n v="0"/>
    <n v="41770"/>
  </r>
  <r>
    <n v="8"/>
    <x v="10"/>
    <s v="All"/>
    <x v="3"/>
    <x v="3"/>
    <n v="2"/>
    <n v="2"/>
    <n v="15"/>
    <n v="41770"/>
  </r>
  <r>
    <n v="8"/>
    <x v="10"/>
    <s v="All"/>
    <x v="3"/>
    <x v="4"/>
    <n v="0"/>
    <n v="0"/>
    <n v="0"/>
    <n v="41770"/>
  </r>
  <r>
    <n v="8"/>
    <x v="10"/>
    <s v="All"/>
    <x v="3"/>
    <x v="5"/>
    <n v="0"/>
    <n v="0"/>
    <n v="0"/>
    <n v="41770"/>
  </r>
  <r>
    <n v="8"/>
    <x v="10"/>
    <s v="All"/>
    <x v="3"/>
    <x v="6"/>
    <n v="3"/>
    <n v="3"/>
    <n v="9"/>
    <n v="41770"/>
  </r>
  <r>
    <n v="8"/>
    <x v="10"/>
    <s v="All"/>
    <x v="3"/>
    <x v="7"/>
    <n v="86"/>
    <n v="61"/>
    <n v="378"/>
    <n v="41770"/>
  </r>
  <r>
    <n v="8"/>
    <x v="10"/>
    <s v="All"/>
    <x v="3"/>
    <x v="8"/>
    <n v="0"/>
    <n v="0"/>
    <n v="0"/>
    <n v="41770"/>
  </r>
  <r>
    <n v="8"/>
    <x v="10"/>
    <s v="All"/>
    <x v="3"/>
    <x v="9"/>
    <n v="0"/>
    <n v="0"/>
    <n v="0"/>
    <n v="41770"/>
  </r>
  <r>
    <n v="8"/>
    <x v="10"/>
    <s v="All"/>
    <x v="3"/>
    <x v="10"/>
    <n v="40"/>
    <n v="32"/>
    <n v="241"/>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0"/>
    <x v="9"/>
    <n v="0"/>
    <n v="0"/>
    <n v="0"/>
    <n v="0"/>
  </r>
  <r>
    <n v="8"/>
    <x v="11"/>
    <s v="All"/>
    <x v="0"/>
    <x v="10"/>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1"/>
    <x v="9"/>
    <n v="0"/>
    <n v="0"/>
    <n v="0"/>
    <n v="0"/>
  </r>
  <r>
    <n v="8"/>
    <x v="11"/>
    <s v="All"/>
    <x v="1"/>
    <x v="10"/>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2"/>
    <x v="9"/>
    <n v="0"/>
    <n v="0"/>
    <n v="0"/>
    <n v="0"/>
  </r>
  <r>
    <n v="8"/>
    <x v="11"/>
    <s v="All"/>
    <x v="2"/>
    <x v="10"/>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8"/>
    <x v="11"/>
    <s v="All"/>
    <x v="3"/>
    <x v="9"/>
    <n v="0"/>
    <n v="0"/>
    <n v="0"/>
    <n v="0"/>
  </r>
  <r>
    <n v="8"/>
    <x v="11"/>
    <s v="All"/>
    <x v="3"/>
    <x v="10"/>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0"/>
    <x v="9"/>
    <n v="0"/>
    <n v="0"/>
    <n v="0"/>
    <n v="0"/>
  </r>
  <r>
    <n v="9"/>
    <x v="0"/>
    <s v="All"/>
    <x v="0"/>
    <x v="10"/>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1"/>
    <x v="9"/>
    <n v="0"/>
    <n v="0"/>
    <n v="0"/>
    <n v="0"/>
  </r>
  <r>
    <n v="9"/>
    <x v="0"/>
    <s v="All"/>
    <x v="1"/>
    <x v="10"/>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2"/>
    <x v="9"/>
    <n v="0"/>
    <n v="0"/>
    <n v="0"/>
    <n v="0"/>
  </r>
  <r>
    <n v="9"/>
    <x v="0"/>
    <s v="All"/>
    <x v="2"/>
    <x v="10"/>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0"/>
    <s v="All"/>
    <x v="3"/>
    <x v="9"/>
    <n v="0"/>
    <n v="0"/>
    <n v="0"/>
    <n v="0"/>
  </r>
  <r>
    <n v="9"/>
    <x v="0"/>
    <s v="All"/>
    <x v="3"/>
    <x v="10"/>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0"/>
    <x v="9"/>
    <n v="0"/>
    <n v="0"/>
    <n v="0"/>
    <n v="0"/>
  </r>
  <r>
    <n v="9"/>
    <x v="1"/>
    <s v="All"/>
    <x v="0"/>
    <x v="10"/>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1"/>
    <x v="9"/>
    <n v="0"/>
    <n v="0"/>
    <n v="0"/>
    <n v="0"/>
  </r>
  <r>
    <n v="9"/>
    <x v="1"/>
    <s v="All"/>
    <x v="1"/>
    <x v="10"/>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2"/>
    <x v="9"/>
    <n v="0"/>
    <n v="0"/>
    <n v="0"/>
    <n v="0"/>
  </r>
  <r>
    <n v="9"/>
    <x v="1"/>
    <s v="All"/>
    <x v="2"/>
    <x v="10"/>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1"/>
    <s v="All"/>
    <x v="3"/>
    <x v="9"/>
    <n v="0"/>
    <n v="0"/>
    <n v="0"/>
    <n v="0"/>
  </r>
  <r>
    <n v="9"/>
    <x v="1"/>
    <s v="All"/>
    <x v="3"/>
    <x v="10"/>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0"/>
    <x v="9"/>
    <n v="0"/>
    <n v="0"/>
    <n v="0"/>
    <n v="0"/>
  </r>
  <r>
    <n v="9"/>
    <x v="2"/>
    <s v="All"/>
    <x v="0"/>
    <x v="10"/>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1"/>
    <x v="9"/>
    <n v="0"/>
    <n v="0"/>
    <n v="0"/>
    <n v="0"/>
  </r>
  <r>
    <n v="9"/>
    <x v="2"/>
    <s v="All"/>
    <x v="1"/>
    <x v="10"/>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2"/>
    <x v="9"/>
    <n v="0"/>
    <n v="0"/>
    <n v="0"/>
    <n v="0"/>
  </r>
  <r>
    <n v="9"/>
    <x v="2"/>
    <s v="All"/>
    <x v="2"/>
    <x v="10"/>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2"/>
    <s v="All"/>
    <x v="3"/>
    <x v="9"/>
    <n v="0"/>
    <n v="0"/>
    <n v="0"/>
    <n v="0"/>
  </r>
  <r>
    <n v="9"/>
    <x v="2"/>
    <s v="All"/>
    <x v="3"/>
    <x v="10"/>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0"/>
    <x v="9"/>
    <n v="0"/>
    <n v="0"/>
    <n v="0"/>
    <n v="0"/>
  </r>
  <r>
    <n v="9"/>
    <x v="3"/>
    <s v="All"/>
    <x v="0"/>
    <x v="10"/>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1"/>
    <x v="9"/>
    <n v="0"/>
    <n v="0"/>
    <n v="0"/>
    <n v="0"/>
  </r>
  <r>
    <n v="9"/>
    <x v="3"/>
    <s v="All"/>
    <x v="1"/>
    <x v="10"/>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2"/>
    <x v="9"/>
    <n v="0"/>
    <n v="0"/>
    <n v="0"/>
    <n v="0"/>
  </r>
  <r>
    <n v="9"/>
    <x v="3"/>
    <s v="All"/>
    <x v="2"/>
    <x v="10"/>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3"/>
    <s v="All"/>
    <x v="3"/>
    <x v="9"/>
    <n v="0"/>
    <n v="0"/>
    <n v="0"/>
    <n v="0"/>
  </r>
  <r>
    <n v="9"/>
    <x v="3"/>
    <s v="All"/>
    <x v="3"/>
    <x v="10"/>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0"/>
    <x v="9"/>
    <n v="0"/>
    <n v="0"/>
    <n v="0"/>
    <n v="0"/>
  </r>
  <r>
    <n v="9"/>
    <x v="4"/>
    <s v="All"/>
    <x v="0"/>
    <x v="10"/>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1"/>
    <x v="9"/>
    <n v="0"/>
    <n v="0"/>
    <n v="0"/>
    <n v="0"/>
  </r>
  <r>
    <n v="9"/>
    <x v="4"/>
    <s v="All"/>
    <x v="1"/>
    <x v="10"/>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2"/>
    <x v="9"/>
    <n v="0"/>
    <n v="0"/>
    <n v="0"/>
    <n v="0"/>
  </r>
  <r>
    <n v="9"/>
    <x v="4"/>
    <s v="All"/>
    <x v="2"/>
    <x v="10"/>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4"/>
    <s v="All"/>
    <x v="3"/>
    <x v="9"/>
    <n v="0"/>
    <n v="0"/>
    <n v="0"/>
    <n v="0"/>
  </r>
  <r>
    <n v="9"/>
    <x v="4"/>
    <s v="All"/>
    <x v="3"/>
    <x v="10"/>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0"/>
    <x v="9"/>
    <n v="0"/>
    <n v="0"/>
    <n v="0"/>
    <n v="0"/>
  </r>
  <r>
    <n v="9"/>
    <x v="5"/>
    <s v="All"/>
    <x v="0"/>
    <x v="10"/>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1"/>
    <x v="9"/>
    <n v="0"/>
    <n v="0"/>
    <n v="0"/>
    <n v="0"/>
  </r>
  <r>
    <n v="9"/>
    <x v="5"/>
    <s v="All"/>
    <x v="1"/>
    <x v="10"/>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2"/>
    <x v="9"/>
    <n v="0"/>
    <n v="0"/>
    <n v="0"/>
    <n v="0"/>
  </r>
  <r>
    <n v="9"/>
    <x v="5"/>
    <s v="All"/>
    <x v="2"/>
    <x v="10"/>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5"/>
    <s v="All"/>
    <x v="3"/>
    <x v="9"/>
    <n v="0"/>
    <n v="0"/>
    <n v="0"/>
    <n v="0"/>
  </r>
  <r>
    <n v="9"/>
    <x v="5"/>
    <s v="All"/>
    <x v="3"/>
    <x v="10"/>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0"/>
    <x v="9"/>
    <n v="0"/>
    <n v="0"/>
    <n v="0"/>
    <n v="0"/>
  </r>
  <r>
    <n v="9"/>
    <x v="6"/>
    <s v="All"/>
    <x v="0"/>
    <x v="10"/>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1"/>
    <x v="9"/>
    <n v="0"/>
    <n v="0"/>
    <n v="0"/>
    <n v="0"/>
  </r>
  <r>
    <n v="9"/>
    <x v="6"/>
    <s v="All"/>
    <x v="1"/>
    <x v="10"/>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2"/>
    <x v="9"/>
    <n v="0"/>
    <n v="0"/>
    <n v="0"/>
    <n v="0"/>
  </r>
  <r>
    <n v="9"/>
    <x v="6"/>
    <s v="All"/>
    <x v="2"/>
    <x v="10"/>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6"/>
    <s v="All"/>
    <x v="3"/>
    <x v="9"/>
    <n v="0"/>
    <n v="0"/>
    <n v="0"/>
    <n v="0"/>
  </r>
  <r>
    <n v="9"/>
    <x v="6"/>
    <s v="All"/>
    <x v="3"/>
    <x v="10"/>
    <n v="0"/>
    <n v="0"/>
    <n v="0"/>
    <n v="0"/>
  </r>
  <r>
    <n v="9"/>
    <x v="7"/>
    <s v="All"/>
    <x v="0"/>
    <x v="0"/>
    <n v="423"/>
    <n v="411"/>
    <n v="2616"/>
    <n v="0"/>
  </r>
  <r>
    <n v="9"/>
    <x v="7"/>
    <s v="All"/>
    <x v="0"/>
    <x v="1"/>
    <n v="0"/>
    <n v="0"/>
    <n v="0"/>
    <n v="0"/>
  </r>
  <r>
    <n v="9"/>
    <x v="7"/>
    <s v="All"/>
    <x v="0"/>
    <x v="2"/>
    <n v="0"/>
    <n v="0"/>
    <n v="0"/>
    <n v="0"/>
  </r>
  <r>
    <n v="9"/>
    <x v="7"/>
    <s v="All"/>
    <x v="0"/>
    <x v="3"/>
    <n v="0"/>
    <n v="0"/>
    <n v="0"/>
    <n v="0"/>
  </r>
  <r>
    <n v="9"/>
    <x v="7"/>
    <s v="All"/>
    <x v="0"/>
    <x v="4"/>
    <n v="0"/>
    <n v="0"/>
    <n v="0"/>
    <n v="0"/>
  </r>
  <r>
    <n v="9"/>
    <x v="7"/>
    <s v="All"/>
    <x v="0"/>
    <x v="5"/>
    <n v="1"/>
    <n v="1"/>
    <n v="1"/>
    <n v="0"/>
  </r>
  <r>
    <n v="9"/>
    <x v="7"/>
    <s v="All"/>
    <x v="0"/>
    <x v="6"/>
    <n v="1"/>
    <n v="1"/>
    <n v="22"/>
    <n v="0"/>
  </r>
  <r>
    <n v="9"/>
    <x v="7"/>
    <s v="All"/>
    <x v="0"/>
    <x v="7"/>
    <n v="5"/>
    <n v="3"/>
    <n v="30"/>
    <n v="0"/>
  </r>
  <r>
    <n v="9"/>
    <x v="7"/>
    <s v="All"/>
    <x v="0"/>
    <x v="8"/>
    <n v="0"/>
    <n v="0"/>
    <n v="0"/>
    <n v="0"/>
  </r>
  <r>
    <n v="9"/>
    <x v="7"/>
    <s v="All"/>
    <x v="0"/>
    <x v="9"/>
    <n v="0"/>
    <n v="0"/>
    <n v="0"/>
    <n v="0"/>
  </r>
  <r>
    <n v="9"/>
    <x v="7"/>
    <s v="All"/>
    <x v="0"/>
    <x v="10"/>
    <n v="0"/>
    <n v="0"/>
    <n v="0"/>
    <n v="0"/>
  </r>
  <r>
    <n v="9"/>
    <x v="7"/>
    <s v="All"/>
    <x v="1"/>
    <x v="0"/>
    <n v="2059"/>
    <n v="1873"/>
    <n v="7825"/>
    <n v="0"/>
  </r>
  <r>
    <n v="9"/>
    <x v="7"/>
    <s v="All"/>
    <x v="1"/>
    <x v="1"/>
    <n v="0"/>
    <n v="0"/>
    <n v="0"/>
    <n v="0"/>
  </r>
  <r>
    <n v="9"/>
    <x v="7"/>
    <s v="All"/>
    <x v="1"/>
    <x v="2"/>
    <n v="0"/>
    <n v="0"/>
    <n v="0"/>
    <n v="0"/>
  </r>
  <r>
    <n v="9"/>
    <x v="7"/>
    <s v="All"/>
    <x v="1"/>
    <x v="3"/>
    <n v="1"/>
    <n v="1"/>
    <n v="5"/>
    <n v="0"/>
  </r>
  <r>
    <n v="9"/>
    <x v="7"/>
    <s v="All"/>
    <x v="1"/>
    <x v="4"/>
    <n v="0"/>
    <n v="0"/>
    <n v="0"/>
    <n v="0"/>
  </r>
  <r>
    <n v="9"/>
    <x v="7"/>
    <s v="All"/>
    <x v="1"/>
    <x v="5"/>
    <n v="3"/>
    <n v="3"/>
    <n v="29"/>
    <n v="0"/>
  </r>
  <r>
    <n v="9"/>
    <x v="7"/>
    <s v="All"/>
    <x v="1"/>
    <x v="6"/>
    <n v="6"/>
    <n v="5"/>
    <n v="38"/>
    <n v="0"/>
  </r>
  <r>
    <n v="9"/>
    <x v="7"/>
    <s v="All"/>
    <x v="1"/>
    <x v="7"/>
    <n v="34"/>
    <n v="30"/>
    <n v="235"/>
    <n v="0"/>
  </r>
  <r>
    <n v="9"/>
    <x v="7"/>
    <s v="All"/>
    <x v="1"/>
    <x v="8"/>
    <n v="0"/>
    <n v="0"/>
    <n v="0"/>
    <n v="0"/>
  </r>
  <r>
    <n v="9"/>
    <x v="7"/>
    <s v="All"/>
    <x v="1"/>
    <x v="9"/>
    <n v="3"/>
    <n v="3"/>
    <n v="65"/>
    <n v="0"/>
  </r>
  <r>
    <n v="9"/>
    <x v="7"/>
    <s v="All"/>
    <x v="1"/>
    <x v="10"/>
    <n v="64"/>
    <n v="55"/>
    <n v="530"/>
    <n v="0"/>
  </r>
  <r>
    <n v="9"/>
    <x v="7"/>
    <s v="All"/>
    <x v="2"/>
    <x v="0"/>
    <n v="970"/>
    <n v="924"/>
    <n v="6276"/>
    <n v="0"/>
  </r>
  <r>
    <n v="9"/>
    <x v="7"/>
    <s v="All"/>
    <x v="2"/>
    <x v="1"/>
    <n v="0"/>
    <n v="0"/>
    <n v="0"/>
    <n v="0"/>
  </r>
  <r>
    <n v="9"/>
    <x v="7"/>
    <s v="All"/>
    <x v="2"/>
    <x v="2"/>
    <n v="0"/>
    <n v="0"/>
    <n v="0"/>
    <n v="0"/>
  </r>
  <r>
    <n v="9"/>
    <x v="7"/>
    <s v="All"/>
    <x v="2"/>
    <x v="3"/>
    <n v="0"/>
    <n v="0"/>
    <n v="0"/>
    <n v="0"/>
  </r>
  <r>
    <n v="9"/>
    <x v="7"/>
    <s v="All"/>
    <x v="2"/>
    <x v="4"/>
    <n v="0"/>
    <n v="0"/>
    <n v="0"/>
    <n v="0"/>
  </r>
  <r>
    <n v="9"/>
    <x v="7"/>
    <s v="All"/>
    <x v="2"/>
    <x v="5"/>
    <n v="0"/>
    <n v="0"/>
    <n v="0"/>
    <n v="0"/>
  </r>
  <r>
    <n v="9"/>
    <x v="7"/>
    <s v="All"/>
    <x v="2"/>
    <x v="6"/>
    <n v="1"/>
    <n v="1"/>
    <n v="30"/>
    <n v="0"/>
  </r>
  <r>
    <n v="9"/>
    <x v="7"/>
    <s v="All"/>
    <x v="2"/>
    <x v="7"/>
    <n v="4"/>
    <n v="4"/>
    <n v="37"/>
    <n v="0"/>
  </r>
  <r>
    <n v="9"/>
    <x v="7"/>
    <s v="All"/>
    <x v="2"/>
    <x v="8"/>
    <n v="0"/>
    <n v="0"/>
    <n v="0"/>
    <n v="0"/>
  </r>
  <r>
    <n v="9"/>
    <x v="7"/>
    <s v="All"/>
    <x v="2"/>
    <x v="9"/>
    <n v="0"/>
    <n v="0"/>
    <n v="0"/>
    <n v="0"/>
  </r>
  <r>
    <n v="9"/>
    <x v="7"/>
    <s v="All"/>
    <x v="2"/>
    <x v="10"/>
    <n v="7"/>
    <n v="1"/>
    <n v="140"/>
    <n v="0"/>
  </r>
  <r>
    <n v="9"/>
    <x v="7"/>
    <s v="All"/>
    <x v="3"/>
    <x v="0"/>
    <n v="1900"/>
    <n v="1754"/>
    <n v="9503"/>
    <n v="0"/>
  </r>
  <r>
    <n v="9"/>
    <x v="7"/>
    <s v="All"/>
    <x v="3"/>
    <x v="1"/>
    <n v="0"/>
    <n v="0"/>
    <n v="0"/>
    <n v="0"/>
  </r>
  <r>
    <n v="9"/>
    <x v="7"/>
    <s v="All"/>
    <x v="3"/>
    <x v="2"/>
    <n v="0"/>
    <n v="0"/>
    <n v="0"/>
    <n v="0"/>
  </r>
  <r>
    <n v="9"/>
    <x v="7"/>
    <s v="All"/>
    <x v="3"/>
    <x v="3"/>
    <n v="1"/>
    <n v="1"/>
    <n v="10"/>
    <n v="0"/>
  </r>
  <r>
    <n v="9"/>
    <x v="7"/>
    <s v="All"/>
    <x v="3"/>
    <x v="4"/>
    <n v="0"/>
    <n v="0"/>
    <n v="0"/>
    <n v="0"/>
  </r>
  <r>
    <n v="9"/>
    <x v="7"/>
    <s v="All"/>
    <x v="3"/>
    <x v="5"/>
    <n v="0"/>
    <n v="0"/>
    <n v="0"/>
    <n v="0"/>
  </r>
  <r>
    <n v="9"/>
    <x v="7"/>
    <s v="All"/>
    <x v="3"/>
    <x v="6"/>
    <n v="2"/>
    <n v="2"/>
    <n v="45"/>
    <n v="0"/>
  </r>
  <r>
    <n v="9"/>
    <x v="7"/>
    <s v="All"/>
    <x v="3"/>
    <x v="7"/>
    <n v="15"/>
    <n v="11"/>
    <n v="106"/>
    <n v="0"/>
  </r>
  <r>
    <n v="9"/>
    <x v="7"/>
    <s v="All"/>
    <x v="3"/>
    <x v="8"/>
    <n v="0"/>
    <n v="0"/>
    <n v="0"/>
    <n v="0"/>
  </r>
  <r>
    <n v="9"/>
    <x v="7"/>
    <s v="All"/>
    <x v="3"/>
    <x v="9"/>
    <n v="7"/>
    <n v="1"/>
    <n v="210"/>
    <n v="0"/>
  </r>
  <r>
    <n v="9"/>
    <x v="7"/>
    <s v="All"/>
    <x v="3"/>
    <x v="10"/>
    <n v="3"/>
    <n v="1"/>
    <n v="21"/>
    <n v="0"/>
  </r>
  <r>
    <n v="9"/>
    <x v="8"/>
    <s v="All"/>
    <x v="0"/>
    <x v="0"/>
    <n v="403"/>
    <n v="377"/>
    <n v="2533"/>
    <n v="37741"/>
  </r>
  <r>
    <n v="9"/>
    <x v="8"/>
    <s v="All"/>
    <x v="0"/>
    <x v="1"/>
    <n v="0"/>
    <n v="0"/>
    <n v="0"/>
    <n v="37741"/>
  </r>
  <r>
    <n v="9"/>
    <x v="8"/>
    <s v="All"/>
    <x v="0"/>
    <x v="2"/>
    <n v="0"/>
    <n v="0"/>
    <n v="0"/>
    <n v="37741"/>
  </r>
  <r>
    <n v="9"/>
    <x v="8"/>
    <s v="All"/>
    <x v="0"/>
    <x v="3"/>
    <n v="0"/>
    <n v="0"/>
    <n v="0"/>
    <n v="37741"/>
  </r>
  <r>
    <n v="9"/>
    <x v="8"/>
    <s v="All"/>
    <x v="0"/>
    <x v="4"/>
    <n v="0"/>
    <n v="0"/>
    <n v="0"/>
    <n v="37741"/>
  </r>
  <r>
    <n v="9"/>
    <x v="8"/>
    <s v="All"/>
    <x v="0"/>
    <x v="5"/>
    <n v="1"/>
    <n v="1"/>
    <n v="4"/>
    <n v="37741"/>
  </r>
  <r>
    <n v="9"/>
    <x v="8"/>
    <s v="All"/>
    <x v="0"/>
    <x v="6"/>
    <n v="1"/>
    <n v="1"/>
    <n v="10"/>
    <n v="37741"/>
  </r>
  <r>
    <n v="9"/>
    <x v="8"/>
    <s v="All"/>
    <x v="0"/>
    <x v="7"/>
    <n v="6"/>
    <n v="6"/>
    <n v="41"/>
    <n v="37741"/>
  </r>
  <r>
    <n v="9"/>
    <x v="8"/>
    <s v="All"/>
    <x v="0"/>
    <x v="8"/>
    <n v="0"/>
    <n v="0"/>
    <n v="0"/>
    <n v="37741"/>
  </r>
  <r>
    <n v="9"/>
    <x v="8"/>
    <s v="All"/>
    <x v="0"/>
    <x v="9"/>
    <n v="0"/>
    <n v="0"/>
    <n v="0"/>
    <n v="37741"/>
  </r>
  <r>
    <n v="9"/>
    <x v="8"/>
    <s v="All"/>
    <x v="0"/>
    <x v="10"/>
    <n v="0"/>
    <n v="0"/>
    <n v="0"/>
    <n v="37741"/>
  </r>
  <r>
    <n v="9"/>
    <x v="8"/>
    <s v="All"/>
    <x v="1"/>
    <x v="0"/>
    <n v="1460"/>
    <n v="1329"/>
    <n v="6195"/>
    <n v="118402"/>
  </r>
  <r>
    <n v="9"/>
    <x v="8"/>
    <s v="All"/>
    <x v="1"/>
    <x v="1"/>
    <n v="0"/>
    <n v="0"/>
    <n v="0"/>
    <n v="118402"/>
  </r>
  <r>
    <n v="9"/>
    <x v="8"/>
    <s v="All"/>
    <x v="1"/>
    <x v="2"/>
    <n v="0"/>
    <n v="0"/>
    <n v="0"/>
    <n v="118402"/>
  </r>
  <r>
    <n v="9"/>
    <x v="8"/>
    <s v="All"/>
    <x v="1"/>
    <x v="3"/>
    <n v="0"/>
    <n v="0"/>
    <n v="0"/>
    <n v="118402"/>
  </r>
  <r>
    <n v="9"/>
    <x v="8"/>
    <s v="All"/>
    <x v="1"/>
    <x v="4"/>
    <n v="0"/>
    <n v="0"/>
    <n v="0"/>
    <n v="118402"/>
  </r>
  <r>
    <n v="9"/>
    <x v="8"/>
    <s v="All"/>
    <x v="1"/>
    <x v="5"/>
    <n v="4"/>
    <n v="3"/>
    <n v="76"/>
    <n v="118402"/>
  </r>
  <r>
    <n v="9"/>
    <x v="8"/>
    <s v="All"/>
    <x v="1"/>
    <x v="6"/>
    <n v="5"/>
    <n v="4"/>
    <n v="37"/>
    <n v="118402"/>
  </r>
  <r>
    <n v="9"/>
    <x v="8"/>
    <s v="All"/>
    <x v="1"/>
    <x v="7"/>
    <n v="42"/>
    <n v="32"/>
    <n v="318"/>
    <n v="118402"/>
  </r>
  <r>
    <n v="9"/>
    <x v="8"/>
    <s v="All"/>
    <x v="1"/>
    <x v="8"/>
    <n v="0"/>
    <n v="0"/>
    <n v="0"/>
    <n v="118402"/>
  </r>
  <r>
    <n v="9"/>
    <x v="8"/>
    <s v="All"/>
    <x v="1"/>
    <x v="9"/>
    <n v="8"/>
    <n v="6"/>
    <n v="209"/>
    <n v="118402"/>
  </r>
  <r>
    <n v="9"/>
    <x v="8"/>
    <s v="All"/>
    <x v="1"/>
    <x v="10"/>
    <n v="77"/>
    <n v="56"/>
    <n v="918"/>
    <n v="118402"/>
  </r>
  <r>
    <n v="9"/>
    <x v="8"/>
    <s v="All"/>
    <x v="2"/>
    <x v="0"/>
    <n v="802"/>
    <n v="744"/>
    <n v="4917"/>
    <n v="61436"/>
  </r>
  <r>
    <n v="9"/>
    <x v="8"/>
    <s v="All"/>
    <x v="2"/>
    <x v="1"/>
    <n v="0"/>
    <n v="0"/>
    <n v="0"/>
    <n v="61436"/>
  </r>
  <r>
    <n v="9"/>
    <x v="8"/>
    <s v="All"/>
    <x v="2"/>
    <x v="2"/>
    <n v="0"/>
    <n v="0"/>
    <n v="0"/>
    <n v="61436"/>
  </r>
  <r>
    <n v="9"/>
    <x v="8"/>
    <s v="All"/>
    <x v="2"/>
    <x v="3"/>
    <n v="2"/>
    <n v="1"/>
    <n v="8"/>
    <n v="61436"/>
  </r>
  <r>
    <n v="9"/>
    <x v="8"/>
    <s v="All"/>
    <x v="2"/>
    <x v="4"/>
    <n v="0"/>
    <n v="0"/>
    <n v="0"/>
    <n v="61436"/>
  </r>
  <r>
    <n v="9"/>
    <x v="8"/>
    <s v="All"/>
    <x v="2"/>
    <x v="5"/>
    <n v="2"/>
    <n v="2"/>
    <n v="32"/>
    <n v="61436"/>
  </r>
  <r>
    <n v="9"/>
    <x v="8"/>
    <s v="All"/>
    <x v="2"/>
    <x v="6"/>
    <n v="2"/>
    <n v="2"/>
    <n v="34"/>
    <n v="61436"/>
  </r>
  <r>
    <n v="9"/>
    <x v="8"/>
    <s v="All"/>
    <x v="2"/>
    <x v="7"/>
    <n v="6"/>
    <n v="4"/>
    <n v="51"/>
    <n v="61436"/>
  </r>
  <r>
    <n v="9"/>
    <x v="8"/>
    <s v="All"/>
    <x v="2"/>
    <x v="8"/>
    <n v="0"/>
    <n v="0"/>
    <n v="0"/>
    <n v="61436"/>
  </r>
  <r>
    <n v="9"/>
    <x v="8"/>
    <s v="All"/>
    <x v="2"/>
    <x v="9"/>
    <n v="0"/>
    <n v="0"/>
    <n v="0"/>
    <n v="61436"/>
  </r>
  <r>
    <n v="9"/>
    <x v="8"/>
    <s v="All"/>
    <x v="2"/>
    <x v="10"/>
    <n v="7"/>
    <n v="1"/>
    <n v="210"/>
    <n v="61436"/>
  </r>
  <r>
    <n v="9"/>
    <x v="8"/>
    <s v="All"/>
    <x v="3"/>
    <x v="0"/>
    <n v="1505"/>
    <n v="1388"/>
    <n v="7570"/>
    <n v="110988"/>
  </r>
  <r>
    <n v="9"/>
    <x v="8"/>
    <s v="All"/>
    <x v="3"/>
    <x v="1"/>
    <n v="0"/>
    <n v="0"/>
    <n v="0"/>
    <n v="110988"/>
  </r>
  <r>
    <n v="9"/>
    <x v="8"/>
    <s v="All"/>
    <x v="3"/>
    <x v="2"/>
    <n v="0"/>
    <n v="0"/>
    <n v="0"/>
    <n v="110988"/>
  </r>
  <r>
    <n v="9"/>
    <x v="8"/>
    <s v="All"/>
    <x v="3"/>
    <x v="3"/>
    <n v="3"/>
    <n v="2"/>
    <n v="6"/>
    <n v="110988"/>
  </r>
  <r>
    <n v="9"/>
    <x v="8"/>
    <s v="All"/>
    <x v="3"/>
    <x v="4"/>
    <n v="0"/>
    <n v="0"/>
    <n v="0"/>
    <n v="110988"/>
  </r>
  <r>
    <n v="9"/>
    <x v="8"/>
    <s v="All"/>
    <x v="3"/>
    <x v="5"/>
    <n v="0"/>
    <n v="0"/>
    <n v="0"/>
    <n v="110988"/>
  </r>
  <r>
    <n v="9"/>
    <x v="8"/>
    <s v="All"/>
    <x v="3"/>
    <x v="6"/>
    <n v="6"/>
    <n v="3"/>
    <n v="127"/>
    <n v="110988"/>
  </r>
  <r>
    <n v="9"/>
    <x v="8"/>
    <s v="All"/>
    <x v="3"/>
    <x v="7"/>
    <n v="20"/>
    <n v="9"/>
    <n v="150"/>
    <n v="110988"/>
  </r>
  <r>
    <n v="9"/>
    <x v="8"/>
    <s v="All"/>
    <x v="3"/>
    <x v="8"/>
    <n v="0"/>
    <n v="0"/>
    <n v="0"/>
    <n v="110988"/>
  </r>
  <r>
    <n v="9"/>
    <x v="8"/>
    <s v="All"/>
    <x v="3"/>
    <x v="9"/>
    <n v="0"/>
    <n v="0"/>
    <n v="0"/>
    <n v="110988"/>
  </r>
  <r>
    <n v="9"/>
    <x v="8"/>
    <s v="All"/>
    <x v="3"/>
    <x v="10"/>
    <n v="1"/>
    <n v="1"/>
    <n v="3"/>
    <n v="110988"/>
  </r>
  <r>
    <n v="9"/>
    <x v="9"/>
    <s v="All"/>
    <x v="0"/>
    <x v="0"/>
    <n v="250"/>
    <n v="234"/>
    <n v="1623"/>
    <n v="29488"/>
  </r>
  <r>
    <n v="9"/>
    <x v="9"/>
    <s v="All"/>
    <x v="0"/>
    <x v="1"/>
    <n v="0"/>
    <n v="0"/>
    <n v="0"/>
    <n v="29488"/>
  </r>
  <r>
    <n v="9"/>
    <x v="9"/>
    <s v="All"/>
    <x v="0"/>
    <x v="2"/>
    <n v="0"/>
    <n v="0"/>
    <n v="0"/>
    <n v="29488"/>
  </r>
  <r>
    <n v="9"/>
    <x v="9"/>
    <s v="All"/>
    <x v="0"/>
    <x v="3"/>
    <n v="0"/>
    <n v="0"/>
    <n v="0"/>
    <n v="29488"/>
  </r>
  <r>
    <n v="9"/>
    <x v="9"/>
    <s v="All"/>
    <x v="0"/>
    <x v="4"/>
    <n v="0"/>
    <n v="0"/>
    <n v="0"/>
    <n v="29488"/>
  </r>
  <r>
    <n v="9"/>
    <x v="9"/>
    <s v="All"/>
    <x v="0"/>
    <x v="5"/>
    <n v="2"/>
    <n v="2"/>
    <n v="37"/>
    <n v="29488"/>
  </r>
  <r>
    <n v="9"/>
    <x v="9"/>
    <s v="All"/>
    <x v="0"/>
    <x v="6"/>
    <n v="2"/>
    <n v="2"/>
    <n v="93"/>
    <n v="29488"/>
  </r>
  <r>
    <n v="9"/>
    <x v="9"/>
    <s v="All"/>
    <x v="0"/>
    <x v="7"/>
    <n v="6"/>
    <n v="6"/>
    <n v="26"/>
    <n v="29488"/>
  </r>
  <r>
    <n v="9"/>
    <x v="9"/>
    <s v="All"/>
    <x v="0"/>
    <x v="8"/>
    <n v="0"/>
    <n v="0"/>
    <n v="0"/>
    <n v="29488"/>
  </r>
  <r>
    <n v="9"/>
    <x v="9"/>
    <s v="All"/>
    <x v="0"/>
    <x v="9"/>
    <n v="0"/>
    <n v="0"/>
    <n v="0"/>
    <n v="29488"/>
  </r>
  <r>
    <n v="9"/>
    <x v="9"/>
    <s v="All"/>
    <x v="0"/>
    <x v="10"/>
    <n v="0"/>
    <n v="0"/>
    <n v="0"/>
    <n v="29488"/>
  </r>
  <r>
    <n v="9"/>
    <x v="9"/>
    <s v="All"/>
    <x v="1"/>
    <x v="0"/>
    <n v="1075"/>
    <n v="986"/>
    <n v="4346"/>
    <n v="96476"/>
  </r>
  <r>
    <n v="9"/>
    <x v="9"/>
    <s v="All"/>
    <x v="1"/>
    <x v="1"/>
    <n v="0"/>
    <n v="0"/>
    <n v="0"/>
    <n v="96476"/>
  </r>
  <r>
    <n v="9"/>
    <x v="9"/>
    <s v="All"/>
    <x v="1"/>
    <x v="2"/>
    <n v="0"/>
    <n v="0"/>
    <n v="0"/>
    <n v="96476"/>
  </r>
  <r>
    <n v="9"/>
    <x v="9"/>
    <s v="All"/>
    <x v="1"/>
    <x v="3"/>
    <n v="0"/>
    <n v="0"/>
    <n v="0"/>
    <n v="96476"/>
  </r>
  <r>
    <n v="9"/>
    <x v="9"/>
    <s v="All"/>
    <x v="1"/>
    <x v="4"/>
    <n v="0"/>
    <n v="0"/>
    <n v="0"/>
    <n v="96476"/>
  </r>
  <r>
    <n v="9"/>
    <x v="9"/>
    <s v="All"/>
    <x v="1"/>
    <x v="5"/>
    <n v="14"/>
    <n v="1"/>
    <n v="369"/>
    <n v="96476"/>
  </r>
  <r>
    <n v="9"/>
    <x v="9"/>
    <s v="All"/>
    <x v="1"/>
    <x v="6"/>
    <n v="7"/>
    <n v="3"/>
    <n v="45"/>
    <n v="96476"/>
  </r>
  <r>
    <n v="9"/>
    <x v="9"/>
    <s v="All"/>
    <x v="1"/>
    <x v="7"/>
    <n v="30"/>
    <n v="20"/>
    <n v="264"/>
    <n v="96476"/>
  </r>
  <r>
    <n v="9"/>
    <x v="9"/>
    <s v="All"/>
    <x v="1"/>
    <x v="8"/>
    <n v="0"/>
    <n v="0"/>
    <n v="0"/>
    <n v="96476"/>
  </r>
  <r>
    <n v="9"/>
    <x v="9"/>
    <s v="All"/>
    <x v="1"/>
    <x v="9"/>
    <n v="0"/>
    <n v="0"/>
    <n v="0"/>
    <n v="96476"/>
  </r>
  <r>
    <n v="9"/>
    <x v="9"/>
    <s v="All"/>
    <x v="1"/>
    <x v="10"/>
    <n v="46"/>
    <n v="41"/>
    <n v="429"/>
    <n v="96476"/>
  </r>
  <r>
    <n v="9"/>
    <x v="9"/>
    <s v="All"/>
    <x v="2"/>
    <x v="0"/>
    <n v="510"/>
    <n v="474"/>
    <n v="3094"/>
    <n v="47655"/>
  </r>
  <r>
    <n v="9"/>
    <x v="9"/>
    <s v="All"/>
    <x v="2"/>
    <x v="1"/>
    <n v="0"/>
    <n v="0"/>
    <n v="0"/>
    <n v="47655"/>
  </r>
  <r>
    <n v="9"/>
    <x v="9"/>
    <s v="All"/>
    <x v="2"/>
    <x v="2"/>
    <n v="0"/>
    <n v="0"/>
    <n v="0"/>
    <n v="47655"/>
  </r>
  <r>
    <n v="9"/>
    <x v="9"/>
    <s v="All"/>
    <x v="2"/>
    <x v="3"/>
    <n v="0"/>
    <n v="0"/>
    <n v="0"/>
    <n v="47655"/>
  </r>
  <r>
    <n v="9"/>
    <x v="9"/>
    <s v="All"/>
    <x v="2"/>
    <x v="4"/>
    <n v="0"/>
    <n v="0"/>
    <n v="0"/>
    <n v="47655"/>
  </r>
  <r>
    <n v="9"/>
    <x v="9"/>
    <s v="All"/>
    <x v="2"/>
    <x v="5"/>
    <n v="1"/>
    <n v="1"/>
    <n v="18"/>
    <n v="47655"/>
  </r>
  <r>
    <n v="9"/>
    <x v="9"/>
    <s v="All"/>
    <x v="2"/>
    <x v="6"/>
    <n v="1"/>
    <n v="1"/>
    <n v="4"/>
    <n v="47655"/>
  </r>
  <r>
    <n v="9"/>
    <x v="9"/>
    <s v="All"/>
    <x v="2"/>
    <x v="7"/>
    <n v="6"/>
    <n v="6"/>
    <n v="32"/>
    <n v="47655"/>
  </r>
  <r>
    <n v="9"/>
    <x v="9"/>
    <s v="All"/>
    <x v="2"/>
    <x v="8"/>
    <n v="0"/>
    <n v="0"/>
    <n v="0"/>
    <n v="47655"/>
  </r>
  <r>
    <n v="9"/>
    <x v="9"/>
    <s v="All"/>
    <x v="2"/>
    <x v="9"/>
    <n v="0"/>
    <n v="0"/>
    <n v="0"/>
    <n v="47655"/>
  </r>
  <r>
    <n v="9"/>
    <x v="9"/>
    <s v="All"/>
    <x v="2"/>
    <x v="10"/>
    <n v="1"/>
    <n v="1"/>
    <n v="30"/>
    <n v="47655"/>
  </r>
  <r>
    <n v="9"/>
    <x v="9"/>
    <s v="All"/>
    <x v="3"/>
    <x v="0"/>
    <n v="1070"/>
    <n v="990"/>
    <n v="5440"/>
    <n v="87868"/>
  </r>
  <r>
    <n v="9"/>
    <x v="9"/>
    <s v="All"/>
    <x v="3"/>
    <x v="1"/>
    <n v="0"/>
    <n v="0"/>
    <n v="0"/>
    <n v="87868"/>
  </r>
  <r>
    <n v="9"/>
    <x v="9"/>
    <s v="All"/>
    <x v="3"/>
    <x v="2"/>
    <n v="0"/>
    <n v="0"/>
    <n v="0"/>
    <n v="87868"/>
  </r>
  <r>
    <n v="9"/>
    <x v="9"/>
    <s v="All"/>
    <x v="3"/>
    <x v="3"/>
    <n v="0"/>
    <n v="0"/>
    <n v="0"/>
    <n v="87868"/>
  </r>
  <r>
    <n v="9"/>
    <x v="9"/>
    <s v="All"/>
    <x v="3"/>
    <x v="4"/>
    <n v="1"/>
    <n v="1"/>
    <n v="1"/>
    <n v="87868"/>
  </r>
  <r>
    <n v="9"/>
    <x v="9"/>
    <s v="All"/>
    <x v="3"/>
    <x v="5"/>
    <n v="0"/>
    <n v="0"/>
    <n v="0"/>
    <n v="87868"/>
  </r>
  <r>
    <n v="9"/>
    <x v="9"/>
    <s v="All"/>
    <x v="3"/>
    <x v="6"/>
    <n v="4"/>
    <n v="3"/>
    <n v="102"/>
    <n v="87868"/>
  </r>
  <r>
    <n v="9"/>
    <x v="9"/>
    <s v="All"/>
    <x v="3"/>
    <x v="7"/>
    <n v="20"/>
    <n v="18"/>
    <n v="115"/>
    <n v="87868"/>
  </r>
  <r>
    <n v="9"/>
    <x v="9"/>
    <s v="All"/>
    <x v="3"/>
    <x v="8"/>
    <n v="0"/>
    <n v="0"/>
    <n v="0"/>
    <n v="87868"/>
  </r>
  <r>
    <n v="9"/>
    <x v="9"/>
    <s v="All"/>
    <x v="3"/>
    <x v="9"/>
    <n v="0"/>
    <n v="0"/>
    <n v="0"/>
    <n v="87868"/>
  </r>
  <r>
    <n v="9"/>
    <x v="9"/>
    <s v="All"/>
    <x v="3"/>
    <x v="10"/>
    <n v="4"/>
    <n v="2"/>
    <n v="26"/>
    <n v="87868"/>
  </r>
  <r>
    <n v="9"/>
    <x v="10"/>
    <s v="All"/>
    <x v="0"/>
    <x v="0"/>
    <n v="212"/>
    <n v="193"/>
    <n v="1362"/>
    <n v="24855"/>
  </r>
  <r>
    <n v="9"/>
    <x v="10"/>
    <s v="All"/>
    <x v="0"/>
    <x v="1"/>
    <n v="0"/>
    <n v="0"/>
    <n v="0"/>
    <n v="24855"/>
  </r>
  <r>
    <n v="9"/>
    <x v="10"/>
    <s v="All"/>
    <x v="0"/>
    <x v="2"/>
    <n v="0"/>
    <n v="0"/>
    <n v="0"/>
    <n v="24855"/>
  </r>
  <r>
    <n v="9"/>
    <x v="10"/>
    <s v="All"/>
    <x v="0"/>
    <x v="3"/>
    <n v="0"/>
    <n v="0"/>
    <n v="0"/>
    <n v="24855"/>
  </r>
  <r>
    <n v="9"/>
    <x v="10"/>
    <s v="All"/>
    <x v="0"/>
    <x v="4"/>
    <n v="0"/>
    <n v="0"/>
    <n v="0"/>
    <n v="24855"/>
  </r>
  <r>
    <n v="9"/>
    <x v="10"/>
    <s v="All"/>
    <x v="0"/>
    <x v="5"/>
    <n v="1"/>
    <n v="1"/>
    <n v="20"/>
    <n v="24855"/>
  </r>
  <r>
    <n v="9"/>
    <x v="10"/>
    <s v="All"/>
    <x v="0"/>
    <x v="6"/>
    <n v="0"/>
    <n v="0"/>
    <n v="0"/>
    <n v="24855"/>
  </r>
  <r>
    <n v="9"/>
    <x v="10"/>
    <s v="All"/>
    <x v="0"/>
    <x v="7"/>
    <n v="5"/>
    <n v="5"/>
    <n v="27"/>
    <n v="24855"/>
  </r>
  <r>
    <n v="9"/>
    <x v="10"/>
    <s v="All"/>
    <x v="0"/>
    <x v="8"/>
    <n v="0"/>
    <n v="0"/>
    <n v="0"/>
    <n v="24855"/>
  </r>
  <r>
    <n v="9"/>
    <x v="10"/>
    <s v="All"/>
    <x v="0"/>
    <x v="9"/>
    <n v="0"/>
    <n v="0"/>
    <n v="0"/>
    <n v="24855"/>
  </r>
  <r>
    <n v="9"/>
    <x v="10"/>
    <s v="All"/>
    <x v="0"/>
    <x v="10"/>
    <n v="0"/>
    <n v="0"/>
    <n v="0"/>
    <n v="24855"/>
  </r>
  <r>
    <n v="9"/>
    <x v="10"/>
    <s v="All"/>
    <x v="1"/>
    <x v="0"/>
    <n v="909"/>
    <n v="817"/>
    <n v="3757"/>
    <n v="84696"/>
  </r>
  <r>
    <n v="9"/>
    <x v="10"/>
    <s v="All"/>
    <x v="1"/>
    <x v="1"/>
    <n v="0"/>
    <n v="0"/>
    <n v="0"/>
    <n v="84696"/>
  </r>
  <r>
    <n v="9"/>
    <x v="10"/>
    <s v="All"/>
    <x v="1"/>
    <x v="2"/>
    <n v="0"/>
    <n v="0"/>
    <n v="0"/>
    <n v="84696"/>
  </r>
  <r>
    <n v="9"/>
    <x v="10"/>
    <s v="All"/>
    <x v="1"/>
    <x v="3"/>
    <n v="0"/>
    <n v="0"/>
    <n v="0"/>
    <n v="84696"/>
  </r>
  <r>
    <n v="9"/>
    <x v="10"/>
    <s v="All"/>
    <x v="1"/>
    <x v="4"/>
    <n v="0"/>
    <n v="0"/>
    <n v="0"/>
    <n v="84696"/>
  </r>
  <r>
    <n v="9"/>
    <x v="10"/>
    <s v="All"/>
    <x v="1"/>
    <x v="5"/>
    <n v="13"/>
    <n v="2"/>
    <n v="390"/>
    <n v="84696"/>
  </r>
  <r>
    <n v="9"/>
    <x v="10"/>
    <s v="All"/>
    <x v="1"/>
    <x v="6"/>
    <n v="1"/>
    <n v="1"/>
    <n v="8"/>
    <n v="84696"/>
  </r>
  <r>
    <n v="9"/>
    <x v="10"/>
    <s v="All"/>
    <x v="1"/>
    <x v="7"/>
    <n v="26"/>
    <n v="23"/>
    <n v="204"/>
    <n v="84696"/>
  </r>
  <r>
    <n v="9"/>
    <x v="10"/>
    <s v="All"/>
    <x v="1"/>
    <x v="8"/>
    <n v="0"/>
    <n v="0"/>
    <n v="0"/>
    <n v="84696"/>
  </r>
  <r>
    <n v="9"/>
    <x v="10"/>
    <s v="All"/>
    <x v="1"/>
    <x v="9"/>
    <n v="1"/>
    <n v="1"/>
    <n v="14"/>
    <n v="84696"/>
  </r>
  <r>
    <n v="9"/>
    <x v="10"/>
    <s v="All"/>
    <x v="1"/>
    <x v="10"/>
    <n v="52"/>
    <n v="43"/>
    <n v="511"/>
    <n v="84696"/>
  </r>
  <r>
    <n v="9"/>
    <x v="10"/>
    <s v="All"/>
    <x v="2"/>
    <x v="0"/>
    <n v="439"/>
    <n v="414"/>
    <n v="2803"/>
    <n v="41102"/>
  </r>
  <r>
    <n v="9"/>
    <x v="10"/>
    <s v="All"/>
    <x v="2"/>
    <x v="1"/>
    <n v="0"/>
    <n v="0"/>
    <n v="0"/>
    <n v="41102"/>
  </r>
  <r>
    <n v="9"/>
    <x v="10"/>
    <s v="All"/>
    <x v="2"/>
    <x v="2"/>
    <n v="0"/>
    <n v="0"/>
    <n v="0"/>
    <n v="41102"/>
  </r>
  <r>
    <n v="9"/>
    <x v="10"/>
    <s v="All"/>
    <x v="2"/>
    <x v="3"/>
    <n v="0"/>
    <n v="0"/>
    <n v="0"/>
    <n v="41102"/>
  </r>
  <r>
    <n v="9"/>
    <x v="10"/>
    <s v="All"/>
    <x v="2"/>
    <x v="4"/>
    <n v="0"/>
    <n v="0"/>
    <n v="0"/>
    <n v="41102"/>
  </r>
  <r>
    <n v="9"/>
    <x v="10"/>
    <s v="All"/>
    <x v="2"/>
    <x v="5"/>
    <n v="1"/>
    <n v="1"/>
    <n v="12"/>
    <n v="41102"/>
  </r>
  <r>
    <n v="9"/>
    <x v="10"/>
    <s v="All"/>
    <x v="2"/>
    <x v="6"/>
    <n v="5"/>
    <n v="1"/>
    <n v="13"/>
    <n v="41102"/>
  </r>
  <r>
    <n v="9"/>
    <x v="10"/>
    <s v="All"/>
    <x v="2"/>
    <x v="7"/>
    <n v="7"/>
    <n v="5"/>
    <n v="57"/>
    <n v="41102"/>
  </r>
  <r>
    <n v="9"/>
    <x v="10"/>
    <s v="All"/>
    <x v="2"/>
    <x v="8"/>
    <n v="0"/>
    <n v="0"/>
    <n v="0"/>
    <n v="41102"/>
  </r>
  <r>
    <n v="9"/>
    <x v="10"/>
    <s v="All"/>
    <x v="2"/>
    <x v="9"/>
    <n v="0"/>
    <n v="0"/>
    <n v="0"/>
    <n v="41102"/>
  </r>
  <r>
    <n v="9"/>
    <x v="10"/>
    <s v="All"/>
    <x v="2"/>
    <x v="10"/>
    <n v="1"/>
    <n v="1"/>
    <n v="7"/>
    <n v="41102"/>
  </r>
  <r>
    <n v="9"/>
    <x v="10"/>
    <s v="All"/>
    <x v="3"/>
    <x v="0"/>
    <n v="847"/>
    <n v="783"/>
    <n v="4656"/>
    <n v="76198"/>
  </r>
  <r>
    <n v="9"/>
    <x v="10"/>
    <s v="All"/>
    <x v="3"/>
    <x v="1"/>
    <n v="0"/>
    <n v="0"/>
    <n v="0"/>
    <n v="76198"/>
  </r>
  <r>
    <n v="9"/>
    <x v="10"/>
    <s v="All"/>
    <x v="3"/>
    <x v="2"/>
    <n v="0"/>
    <n v="0"/>
    <n v="0"/>
    <n v="76198"/>
  </r>
  <r>
    <n v="9"/>
    <x v="10"/>
    <s v="All"/>
    <x v="3"/>
    <x v="3"/>
    <n v="2"/>
    <n v="2"/>
    <n v="5"/>
    <n v="76198"/>
  </r>
  <r>
    <n v="9"/>
    <x v="10"/>
    <s v="All"/>
    <x v="3"/>
    <x v="4"/>
    <n v="0"/>
    <n v="0"/>
    <n v="0"/>
    <n v="76198"/>
  </r>
  <r>
    <n v="9"/>
    <x v="10"/>
    <s v="All"/>
    <x v="3"/>
    <x v="5"/>
    <n v="0"/>
    <n v="0"/>
    <n v="0"/>
    <n v="76198"/>
  </r>
  <r>
    <n v="9"/>
    <x v="10"/>
    <s v="All"/>
    <x v="3"/>
    <x v="6"/>
    <n v="0"/>
    <n v="0"/>
    <n v="0"/>
    <n v="76198"/>
  </r>
  <r>
    <n v="9"/>
    <x v="10"/>
    <s v="All"/>
    <x v="3"/>
    <x v="7"/>
    <n v="7"/>
    <n v="6"/>
    <n v="31"/>
    <n v="76198"/>
  </r>
  <r>
    <n v="9"/>
    <x v="10"/>
    <s v="All"/>
    <x v="3"/>
    <x v="8"/>
    <n v="0"/>
    <n v="0"/>
    <n v="0"/>
    <n v="76198"/>
  </r>
  <r>
    <n v="9"/>
    <x v="10"/>
    <s v="All"/>
    <x v="3"/>
    <x v="9"/>
    <n v="0"/>
    <n v="0"/>
    <n v="0"/>
    <n v="76198"/>
  </r>
  <r>
    <n v="9"/>
    <x v="10"/>
    <s v="All"/>
    <x v="3"/>
    <x v="10"/>
    <n v="1"/>
    <n v="1"/>
    <n v="5"/>
    <n v="76198"/>
  </r>
  <r>
    <n v="9"/>
    <x v="11"/>
    <s v="All"/>
    <x v="0"/>
    <x v="0"/>
    <n v="225"/>
    <n v="217"/>
    <n v="1368"/>
    <n v="19870"/>
  </r>
  <r>
    <n v="9"/>
    <x v="11"/>
    <s v="All"/>
    <x v="0"/>
    <x v="1"/>
    <n v="0"/>
    <n v="0"/>
    <n v="0"/>
    <n v="19870"/>
  </r>
  <r>
    <n v="9"/>
    <x v="11"/>
    <s v="All"/>
    <x v="0"/>
    <x v="2"/>
    <n v="0"/>
    <n v="0"/>
    <n v="0"/>
    <n v="19870"/>
  </r>
  <r>
    <n v="9"/>
    <x v="11"/>
    <s v="All"/>
    <x v="0"/>
    <x v="3"/>
    <n v="0"/>
    <n v="0"/>
    <n v="0"/>
    <n v="19870"/>
  </r>
  <r>
    <n v="9"/>
    <x v="11"/>
    <s v="All"/>
    <x v="0"/>
    <x v="4"/>
    <n v="0"/>
    <n v="0"/>
    <n v="0"/>
    <n v="19870"/>
  </r>
  <r>
    <n v="9"/>
    <x v="11"/>
    <s v="All"/>
    <x v="0"/>
    <x v="5"/>
    <n v="2"/>
    <n v="2"/>
    <n v="31"/>
    <n v="19870"/>
  </r>
  <r>
    <n v="9"/>
    <x v="11"/>
    <s v="All"/>
    <x v="0"/>
    <x v="6"/>
    <n v="2"/>
    <n v="2"/>
    <n v="38"/>
    <n v="19870"/>
  </r>
  <r>
    <n v="9"/>
    <x v="11"/>
    <s v="All"/>
    <x v="0"/>
    <x v="7"/>
    <n v="9"/>
    <n v="9"/>
    <n v="49"/>
    <n v="19870"/>
  </r>
  <r>
    <n v="9"/>
    <x v="11"/>
    <s v="All"/>
    <x v="0"/>
    <x v="8"/>
    <n v="0"/>
    <n v="0"/>
    <n v="0"/>
    <n v="19870"/>
  </r>
  <r>
    <n v="9"/>
    <x v="11"/>
    <s v="All"/>
    <x v="0"/>
    <x v="9"/>
    <n v="0"/>
    <n v="0"/>
    <n v="0"/>
    <n v="19870"/>
  </r>
  <r>
    <n v="9"/>
    <x v="11"/>
    <s v="All"/>
    <x v="0"/>
    <x v="10"/>
    <n v="0"/>
    <n v="0"/>
    <n v="0"/>
    <n v="19870"/>
  </r>
  <r>
    <n v="9"/>
    <x v="11"/>
    <s v="All"/>
    <x v="1"/>
    <x v="0"/>
    <n v="1444"/>
    <n v="1316"/>
    <n v="6243"/>
    <n v="71796"/>
  </r>
  <r>
    <n v="9"/>
    <x v="11"/>
    <s v="All"/>
    <x v="1"/>
    <x v="1"/>
    <n v="0"/>
    <n v="0"/>
    <n v="0"/>
    <n v="71796"/>
  </r>
  <r>
    <n v="9"/>
    <x v="11"/>
    <s v="All"/>
    <x v="1"/>
    <x v="2"/>
    <n v="0"/>
    <n v="0"/>
    <n v="0"/>
    <n v="71796"/>
  </r>
  <r>
    <n v="9"/>
    <x v="11"/>
    <s v="All"/>
    <x v="1"/>
    <x v="3"/>
    <n v="3"/>
    <n v="1"/>
    <n v="12"/>
    <n v="71796"/>
  </r>
  <r>
    <n v="9"/>
    <x v="11"/>
    <s v="All"/>
    <x v="1"/>
    <x v="4"/>
    <n v="0"/>
    <n v="0"/>
    <n v="0"/>
    <n v="71796"/>
  </r>
  <r>
    <n v="9"/>
    <x v="11"/>
    <s v="All"/>
    <x v="1"/>
    <x v="5"/>
    <n v="9"/>
    <n v="1"/>
    <n v="270"/>
    <n v="71796"/>
  </r>
  <r>
    <n v="9"/>
    <x v="11"/>
    <s v="All"/>
    <x v="1"/>
    <x v="6"/>
    <n v="2"/>
    <n v="2"/>
    <n v="91"/>
    <n v="71796"/>
  </r>
  <r>
    <n v="9"/>
    <x v="11"/>
    <s v="All"/>
    <x v="1"/>
    <x v="7"/>
    <n v="36"/>
    <n v="33"/>
    <n v="183"/>
    <n v="71796"/>
  </r>
  <r>
    <n v="9"/>
    <x v="11"/>
    <s v="All"/>
    <x v="1"/>
    <x v="8"/>
    <n v="0"/>
    <n v="0"/>
    <n v="0"/>
    <n v="71796"/>
  </r>
  <r>
    <n v="9"/>
    <x v="11"/>
    <s v="All"/>
    <x v="1"/>
    <x v="9"/>
    <n v="3"/>
    <n v="3"/>
    <n v="90"/>
    <n v="71796"/>
  </r>
  <r>
    <n v="9"/>
    <x v="11"/>
    <s v="All"/>
    <x v="1"/>
    <x v="10"/>
    <n v="88"/>
    <n v="82"/>
    <n v="790"/>
    <n v="71796"/>
  </r>
  <r>
    <n v="9"/>
    <x v="11"/>
    <s v="All"/>
    <x v="2"/>
    <x v="0"/>
    <n v="636"/>
    <n v="596"/>
    <n v="4011"/>
    <n v="33969"/>
  </r>
  <r>
    <n v="9"/>
    <x v="11"/>
    <s v="All"/>
    <x v="2"/>
    <x v="1"/>
    <n v="0"/>
    <n v="0"/>
    <n v="0"/>
    <n v="33969"/>
  </r>
  <r>
    <n v="9"/>
    <x v="11"/>
    <s v="All"/>
    <x v="2"/>
    <x v="2"/>
    <n v="0"/>
    <n v="0"/>
    <n v="0"/>
    <n v="33969"/>
  </r>
  <r>
    <n v="9"/>
    <x v="11"/>
    <s v="All"/>
    <x v="2"/>
    <x v="3"/>
    <n v="0"/>
    <n v="0"/>
    <n v="0"/>
    <n v="33969"/>
  </r>
  <r>
    <n v="9"/>
    <x v="11"/>
    <s v="All"/>
    <x v="2"/>
    <x v="4"/>
    <n v="0"/>
    <n v="0"/>
    <n v="0"/>
    <n v="33969"/>
  </r>
  <r>
    <n v="9"/>
    <x v="11"/>
    <s v="All"/>
    <x v="2"/>
    <x v="5"/>
    <n v="2"/>
    <n v="1"/>
    <n v="27"/>
    <n v="33969"/>
  </r>
  <r>
    <n v="9"/>
    <x v="11"/>
    <s v="All"/>
    <x v="2"/>
    <x v="6"/>
    <n v="6"/>
    <n v="3"/>
    <n v="67"/>
    <n v="33969"/>
  </r>
  <r>
    <n v="9"/>
    <x v="11"/>
    <s v="All"/>
    <x v="2"/>
    <x v="7"/>
    <n v="18"/>
    <n v="13"/>
    <n v="115"/>
    <n v="33969"/>
  </r>
  <r>
    <n v="9"/>
    <x v="11"/>
    <s v="All"/>
    <x v="2"/>
    <x v="8"/>
    <n v="0"/>
    <n v="0"/>
    <n v="0"/>
    <n v="33969"/>
  </r>
  <r>
    <n v="9"/>
    <x v="11"/>
    <s v="All"/>
    <x v="2"/>
    <x v="9"/>
    <n v="0"/>
    <n v="0"/>
    <n v="0"/>
    <n v="33969"/>
  </r>
  <r>
    <n v="9"/>
    <x v="11"/>
    <s v="All"/>
    <x v="2"/>
    <x v="10"/>
    <n v="1"/>
    <n v="1"/>
    <n v="30"/>
    <n v="33969"/>
  </r>
  <r>
    <n v="9"/>
    <x v="11"/>
    <s v="All"/>
    <x v="3"/>
    <x v="0"/>
    <n v="1270"/>
    <n v="1144"/>
    <n v="6721"/>
    <n v="63314"/>
  </r>
  <r>
    <n v="9"/>
    <x v="11"/>
    <s v="All"/>
    <x v="3"/>
    <x v="1"/>
    <n v="0"/>
    <n v="0"/>
    <n v="0"/>
    <n v="63314"/>
  </r>
  <r>
    <n v="9"/>
    <x v="11"/>
    <s v="All"/>
    <x v="3"/>
    <x v="2"/>
    <n v="0"/>
    <n v="0"/>
    <n v="0"/>
    <n v="63314"/>
  </r>
  <r>
    <n v="9"/>
    <x v="11"/>
    <s v="All"/>
    <x v="3"/>
    <x v="3"/>
    <n v="4"/>
    <n v="3"/>
    <n v="11"/>
    <n v="63314"/>
  </r>
  <r>
    <n v="9"/>
    <x v="11"/>
    <s v="All"/>
    <x v="3"/>
    <x v="4"/>
    <n v="0"/>
    <n v="0"/>
    <n v="0"/>
    <n v="63314"/>
  </r>
  <r>
    <n v="9"/>
    <x v="11"/>
    <s v="All"/>
    <x v="3"/>
    <x v="5"/>
    <n v="0"/>
    <n v="0"/>
    <n v="0"/>
    <n v="63314"/>
  </r>
  <r>
    <n v="9"/>
    <x v="11"/>
    <s v="All"/>
    <x v="3"/>
    <x v="6"/>
    <n v="0"/>
    <n v="0"/>
    <n v="0"/>
    <n v="63314"/>
  </r>
  <r>
    <n v="9"/>
    <x v="11"/>
    <s v="All"/>
    <x v="3"/>
    <x v="7"/>
    <n v="23"/>
    <n v="22"/>
    <n v="141"/>
    <n v="63314"/>
  </r>
  <r>
    <n v="9"/>
    <x v="11"/>
    <s v="All"/>
    <x v="3"/>
    <x v="8"/>
    <n v="0"/>
    <n v="0"/>
    <n v="0"/>
    <n v="63314"/>
  </r>
  <r>
    <n v="9"/>
    <x v="11"/>
    <s v="All"/>
    <x v="3"/>
    <x v="9"/>
    <n v="0"/>
    <n v="0"/>
    <n v="0"/>
    <n v="63314"/>
  </r>
  <r>
    <n v="9"/>
    <x v="11"/>
    <s v="All"/>
    <x v="3"/>
    <x v="10"/>
    <n v="8"/>
    <n v="5"/>
    <n v="106"/>
    <n v="63314"/>
  </r>
  <r>
    <n v="11"/>
    <x v="0"/>
    <s v="All"/>
    <x v="0"/>
    <x v="0"/>
    <n v="50"/>
    <n v="44"/>
    <n v="576"/>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0"/>
    <n v="0"/>
    <n v="0"/>
    <n v="8153"/>
  </r>
  <r>
    <n v="11"/>
    <x v="0"/>
    <s v="All"/>
    <x v="0"/>
    <x v="9"/>
    <n v="0"/>
    <n v="0"/>
    <n v="0"/>
    <n v="8153"/>
  </r>
  <r>
    <n v="11"/>
    <x v="0"/>
    <s v="All"/>
    <x v="0"/>
    <x v="10"/>
    <n v="0"/>
    <n v="0"/>
    <n v="0"/>
    <n v="8153"/>
  </r>
  <r>
    <n v="11"/>
    <x v="0"/>
    <s v="All"/>
    <x v="1"/>
    <x v="0"/>
    <n v="493"/>
    <n v="428"/>
    <n v="3927"/>
    <n v="24263"/>
  </r>
  <r>
    <n v="11"/>
    <x v="0"/>
    <s v="All"/>
    <x v="1"/>
    <x v="1"/>
    <n v="0"/>
    <n v="0"/>
    <n v="0"/>
    <n v="24263"/>
  </r>
  <r>
    <n v="11"/>
    <x v="0"/>
    <s v="All"/>
    <x v="1"/>
    <x v="2"/>
    <n v="0"/>
    <n v="0"/>
    <n v="0"/>
    <n v="24263"/>
  </r>
  <r>
    <n v="11"/>
    <x v="0"/>
    <s v="All"/>
    <x v="1"/>
    <x v="3"/>
    <n v="1"/>
    <n v="1"/>
    <n v="6"/>
    <n v="24263"/>
  </r>
  <r>
    <n v="11"/>
    <x v="0"/>
    <s v="All"/>
    <x v="1"/>
    <x v="4"/>
    <n v="0"/>
    <n v="0"/>
    <n v="0"/>
    <n v="24263"/>
  </r>
  <r>
    <n v="11"/>
    <x v="0"/>
    <s v="All"/>
    <x v="1"/>
    <x v="5"/>
    <n v="0"/>
    <n v="0"/>
    <n v="0"/>
    <n v="24263"/>
  </r>
  <r>
    <n v="11"/>
    <x v="0"/>
    <s v="All"/>
    <x v="1"/>
    <x v="6"/>
    <n v="0"/>
    <n v="0"/>
    <n v="0"/>
    <n v="24263"/>
  </r>
  <r>
    <n v="11"/>
    <x v="0"/>
    <s v="All"/>
    <x v="1"/>
    <x v="7"/>
    <n v="0"/>
    <n v="0"/>
    <n v="0"/>
    <n v="24263"/>
  </r>
  <r>
    <n v="11"/>
    <x v="0"/>
    <s v="All"/>
    <x v="1"/>
    <x v="8"/>
    <n v="0"/>
    <n v="0"/>
    <n v="0"/>
    <n v="24263"/>
  </r>
  <r>
    <n v="11"/>
    <x v="0"/>
    <s v="All"/>
    <x v="1"/>
    <x v="9"/>
    <n v="0"/>
    <n v="0"/>
    <n v="0"/>
    <n v="24263"/>
  </r>
  <r>
    <n v="11"/>
    <x v="0"/>
    <s v="All"/>
    <x v="1"/>
    <x v="10"/>
    <n v="0"/>
    <n v="0"/>
    <n v="0"/>
    <n v="24263"/>
  </r>
  <r>
    <n v="11"/>
    <x v="0"/>
    <s v="All"/>
    <x v="2"/>
    <x v="0"/>
    <n v="153"/>
    <n v="143"/>
    <n v="1884"/>
    <n v="11985"/>
  </r>
  <r>
    <n v="11"/>
    <x v="0"/>
    <s v="All"/>
    <x v="2"/>
    <x v="1"/>
    <n v="0"/>
    <n v="0"/>
    <n v="0"/>
    <n v="11985"/>
  </r>
  <r>
    <n v="11"/>
    <x v="0"/>
    <s v="All"/>
    <x v="2"/>
    <x v="2"/>
    <n v="0"/>
    <n v="0"/>
    <n v="0"/>
    <n v="11985"/>
  </r>
  <r>
    <n v="11"/>
    <x v="0"/>
    <s v="All"/>
    <x v="2"/>
    <x v="3"/>
    <n v="0"/>
    <n v="0"/>
    <n v="0"/>
    <n v="11985"/>
  </r>
  <r>
    <n v="11"/>
    <x v="0"/>
    <s v="All"/>
    <x v="2"/>
    <x v="4"/>
    <n v="0"/>
    <n v="0"/>
    <n v="0"/>
    <n v="11985"/>
  </r>
  <r>
    <n v="11"/>
    <x v="0"/>
    <s v="All"/>
    <x v="2"/>
    <x v="5"/>
    <n v="0"/>
    <n v="0"/>
    <n v="0"/>
    <n v="11985"/>
  </r>
  <r>
    <n v="11"/>
    <x v="0"/>
    <s v="All"/>
    <x v="2"/>
    <x v="6"/>
    <n v="0"/>
    <n v="0"/>
    <n v="0"/>
    <n v="11985"/>
  </r>
  <r>
    <n v="11"/>
    <x v="0"/>
    <s v="All"/>
    <x v="2"/>
    <x v="7"/>
    <n v="1"/>
    <n v="1"/>
    <n v="3"/>
    <n v="11985"/>
  </r>
  <r>
    <n v="11"/>
    <x v="0"/>
    <s v="All"/>
    <x v="2"/>
    <x v="8"/>
    <n v="0"/>
    <n v="0"/>
    <n v="0"/>
    <n v="11985"/>
  </r>
  <r>
    <n v="11"/>
    <x v="0"/>
    <s v="All"/>
    <x v="2"/>
    <x v="9"/>
    <n v="0"/>
    <n v="0"/>
    <n v="0"/>
    <n v="11985"/>
  </r>
  <r>
    <n v="11"/>
    <x v="0"/>
    <s v="All"/>
    <x v="2"/>
    <x v="10"/>
    <n v="0"/>
    <n v="0"/>
    <n v="0"/>
    <n v="11985"/>
  </r>
  <r>
    <n v="11"/>
    <x v="0"/>
    <s v="All"/>
    <x v="3"/>
    <x v="0"/>
    <n v="366"/>
    <n v="331"/>
    <n v="3503"/>
    <n v="22473"/>
  </r>
  <r>
    <n v="11"/>
    <x v="0"/>
    <s v="All"/>
    <x v="3"/>
    <x v="1"/>
    <n v="0"/>
    <n v="0"/>
    <n v="0"/>
    <n v="22473"/>
  </r>
  <r>
    <n v="11"/>
    <x v="0"/>
    <s v="All"/>
    <x v="3"/>
    <x v="2"/>
    <n v="0"/>
    <n v="0"/>
    <n v="0"/>
    <n v="22473"/>
  </r>
  <r>
    <n v="11"/>
    <x v="0"/>
    <s v="All"/>
    <x v="3"/>
    <x v="3"/>
    <n v="0"/>
    <n v="0"/>
    <n v="0"/>
    <n v="22473"/>
  </r>
  <r>
    <n v="11"/>
    <x v="0"/>
    <s v="All"/>
    <x v="3"/>
    <x v="4"/>
    <n v="0"/>
    <n v="0"/>
    <n v="0"/>
    <n v="22473"/>
  </r>
  <r>
    <n v="11"/>
    <x v="0"/>
    <s v="All"/>
    <x v="3"/>
    <x v="5"/>
    <n v="0"/>
    <n v="0"/>
    <n v="0"/>
    <n v="22473"/>
  </r>
  <r>
    <n v="11"/>
    <x v="0"/>
    <s v="All"/>
    <x v="3"/>
    <x v="6"/>
    <n v="0"/>
    <n v="0"/>
    <n v="0"/>
    <n v="22473"/>
  </r>
  <r>
    <n v="11"/>
    <x v="0"/>
    <s v="All"/>
    <x v="3"/>
    <x v="7"/>
    <n v="1"/>
    <n v="1"/>
    <n v="2"/>
    <n v="22473"/>
  </r>
  <r>
    <n v="11"/>
    <x v="0"/>
    <s v="All"/>
    <x v="3"/>
    <x v="8"/>
    <n v="0"/>
    <n v="0"/>
    <n v="0"/>
    <n v="22473"/>
  </r>
  <r>
    <n v="11"/>
    <x v="0"/>
    <s v="All"/>
    <x v="3"/>
    <x v="9"/>
    <n v="0"/>
    <n v="0"/>
    <n v="0"/>
    <n v="22473"/>
  </r>
  <r>
    <n v="11"/>
    <x v="0"/>
    <s v="All"/>
    <x v="3"/>
    <x v="10"/>
    <n v="0"/>
    <n v="0"/>
    <n v="0"/>
    <n v="22473"/>
  </r>
  <r>
    <n v="11"/>
    <x v="1"/>
    <s v="All"/>
    <x v="0"/>
    <x v="0"/>
    <n v="39"/>
    <n v="39"/>
    <n v="543"/>
    <n v="8744"/>
  </r>
  <r>
    <n v="11"/>
    <x v="1"/>
    <s v="All"/>
    <x v="0"/>
    <x v="1"/>
    <n v="0"/>
    <n v="0"/>
    <n v="0"/>
    <n v="8744"/>
  </r>
  <r>
    <n v="11"/>
    <x v="1"/>
    <s v="All"/>
    <x v="0"/>
    <x v="2"/>
    <n v="0"/>
    <n v="0"/>
    <n v="0"/>
    <n v="8744"/>
  </r>
  <r>
    <n v="11"/>
    <x v="1"/>
    <s v="All"/>
    <x v="0"/>
    <x v="3"/>
    <n v="0"/>
    <n v="0"/>
    <n v="0"/>
    <n v="8744"/>
  </r>
  <r>
    <n v="11"/>
    <x v="1"/>
    <s v="All"/>
    <x v="0"/>
    <x v="4"/>
    <n v="0"/>
    <n v="0"/>
    <n v="0"/>
    <n v="8744"/>
  </r>
  <r>
    <n v="11"/>
    <x v="1"/>
    <s v="All"/>
    <x v="0"/>
    <x v="5"/>
    <n v="0"/>
    <n v="0"/>
    <n v="0"/>
    <n v="8744"/>
  </r>
  <r>
    <n v="11"/>
    <x v="1"/>
    <s v="All"/>
    <x v="0"/>
    <x v="6"/>
    <n v="0"/>
    <n v="0"/>
    <n v="0"/>
    <n v="8744"/>
  </r>
  <r>
    <n v="11"/>
    <x v="1"/>
    <s v="All"/>
    <x v="0"/>
    <x v="7"/>
    <n v="0"/>
    <n v="0"/>
    <n v="0"/>
    <n v="8744"/>
  </r>
  <r>
    <n v="11"/>
    <x v="1"/>
    <s v="All"/>
    <x v="0"/>
    <x v="8"/>
    <n v="0"/>
    <n v="0"/>
    <n v="0"/>
    <n v="8744"/>
  </r>
  <r>
    <n v="11"/>
    <x v="1"/>
    <s v="All"/>
    <x v="0"/>
    <x v="9"/>
    <n v="0"/>
    <n v="0"/>
    <n v="0"/>
    <n v="8744"/>
  </r>
  <r>
    <n v="11"/>
    <x v="1"/>
    <s v="All"/>
    <x v="0"/>
    <x v="10"/>
    <n v="0"/>
    <n v="0"/>
    <n v="0"/>
    <n v="8744"/>
  </r>
  <r>
    <n v="11"/>
    <x v="1"/>
    <s v="All"/>
    <x v="1"/>
    <x v="0"/>
    <n v="233"/>
    <n v="205"/>
    <n v="1359"/>
    <n v="25398"/>
  </r>
  <r>
    <n v="11"/>
    <x v="1"/>
    <s v="All"/>
    <x v="1"/>
    <x v="1"/>
    <n v="0"/>
    <n v="0"/>
    <n v="0"/>
    <n v="25398"/>
  </r>
  <r>
    <n v="11"/>
    <x v="1"/>
    <s v="All"/>
    <x v="1"/>
    <x v="2"/>
    <n v="0"/>
    <n v="0"/>
    <n v="0"/>
    <n v="25398"/>
  </r>
  <r>
    <n v="11"/>
    <x v="1"/>
    <s v="All"/>
    <x v="1"/>
    <x v="3"/>
    <n v="0"/>
    <n v="0"/>
    <n v="0"/>
    <n v="25398"/>
  </r>
  <r>
    <n v="11"/>
    <x v="1"/>
    <s v="All"/>
    <x v="1"/>
    <x v="4"/>
    <n v="0"/>
    <n v="0"/>
    <n v="0"/>
    <n v="25398"/>
  </r>
  <r>
    <n v="11"/>
    <x v="1"/>
    <s v="All"/>
    <x v="1"/>
    <x v="5"/>
    <n v="0"/>
    <n v="0"/>
    <n v="0"/>
    <n v="25398"/>
  </r>
  <r>
    <n v="11"/>
    <x v="1"/>
    <s v="All"/>
    <x v="1"/>
    <x v="6"/>
    <n v="0"/>
    <n v="0"/>
    <n v="0"/>
    <n v="25398"/>
  </r>
  <r>
    <n v="11"/>
    <x v="1"/>
    <s v="All"/>
    <x v="1"/>
    <x v="7"/>
    <n v="0"/>
    <n v="0"/>
    <n v="0"/>
    <n v="25398"/>
  </r>
  <r>
    <n v="11"/>
    <x v="1"/>
    <s v="All"/>
    <x v="1"/>
    <x v="8"/>
    <n v="0"/>
    <n v="0"/>
    <n v="0"/>
    <n v="25398"/>
  </r>
  <r>
    <n v="11"/>
    <x v="1"/>
    <s v="All"/>
    <x v="1"/>
    <x v="9"/>
    <n v="1"/>
    <n v="1"/>
    <n v="30"/>
    <n v="25398"/>
  </r>
  <r>
    <n v="11"/>
    <x v="1"/>
    <s v="All"/>
    <x v="1"/>
    <x v="10"/>
    <n v="0"/>
    <n v="0"/>
    <n v="0"/>
    <n v="25398"/>
  </r>
  <r>
    <n v="11"/>
    <x v="1"/>
    <s v="All"/>
    <x v="2"/>
    <x v="0"/>
    <n v="79"/>
    <n v="76"/>
    <n v="905"/>
    <n v="12744"/>
  </r>
  <r>
    <n v="11"/>
    <x v="1"/>
    <s v="All"/>
    <x v="2"/>
    <x v="1"/>
    <n v="0"/>
    <n v="0"/>
    <n v="0"/>
    <n v="12744"/>
  </r>
  <r>
    <n v="11"/>
    <x v="1"/>
    <s v="All"/>
    <x v="2"/>
    <x v="2"/>
    <n v="0"/>
    <n v="0"/>
    <n v="0"/>
    <n v="12744"/>
  </r>
  <r>
    <n v="11"/>
    <x v="1"/>
    <s v="All"/>
    <x v="2"/>
    <x v="3"/>
    <n v="0"/>
    <n v="0"/>
    <n v="0"/>
    <n v="12744"/>
  </r>
  <r>
    <n v="11"/>
    <x v="1"/>
    <s v="All"/>
    <x v="2"/>
    <x v="4"/>
    <n v="0"/>
    <n v="0"/>
    <n v="0"/>
    <n v="12744"/>
  </r>
  <r>
    <n v="11"/>
    <x v="1"/>
    <s v="All"/>
    <x v="2"/>
    <x v="5"/>
    <n v="0"/>
    <n v="0"/>
    <n v="0"/>
    <n v="12744"/>
  </r>
  <r>
    <n v="11"/>
    <x v="1"/>
    <s v="All"/>
    <x v="2"/>
    <x v="6"/>
    <n v="0"/>
    <n v="0"/>
    <n v="0"/>
    <n v="12744"/>
  </r>
  <r>
    <n v="11"/>
    <x v="1"/>
    <s v="All"/>
    <x v="2"/>
    <x v="7"/>
    <n v="2"/>
    <n v="2"/>
    <n v="30"/>
    <n v="12744"/>
  </r>
  <r>
    <n v="11"/>
    <x v="1"/>
    <s v="All"/>
    <x v="2"/>
    <x v="8"/>
    <n v="0"/>
    <n v="0"/>
    <n v="0"/>
    <n v="12744"/>
  </r>
  <r>
    <n v="11"/>
    <x v="1"/>
    <s v="All"/>
    <x v="2"/>
    <x v="9"/>
    <n v="0"/>
    <n v="0"/>
    <n v="0"/>
    <n v="12744"/>
  </r>
  <r>
    <n v="11"/>
    <x v="1"/>
    <s v="All"/>
    <x v="2"/>
    <x v="10"/>
    <n v="0"/>
    <n v="0"/>
    <n v="0"/>
    <n v="12744"/>
  </r>
  <r>
    <n v="11"/>
    <x v="1"/>
    <s v="All"/>
    <x v="3"/>
    <x v="0"/>
    <n v="205"/>
    <n v="185"/>
    <n v="2122"/>
    <n v="23118"/>
  </r>
  <r>
    <n v="11"/>
    <x v="1"/>
    <s v="All"/>
    <x v="3"/>
    <x v="1"/>
    <n v="0"/>
    <n v="0"/>
    <n v="0"/>
    <n v="23118"/>
  </r>
  <r>
    <n v="11"/>
    <x v="1"/>
    <s v="All"/>
    <x v="3"/>
    <x v="2"/>
    <n v="0"/>
    <n v="0"/>
    <n v="0"/>
    <n v="23118"/>
  </r>
  <r>
    <n v="11"/>
    <x v="1"/>
    <s v="All"/>
    <x v="3"/>
    <x v="3"/>
    <n v="0"/>
    <n v="0"/>
    <n v="0"/>
    <n v="23118"/>
  </r>
  <r>
    <n v="11"/>
    <x v="1"/>
    <s v="All"/>
    <x v="3"/>
    <x v="4"/>
    <n v="0"/>
    <n v="0"/>
    <n v="0"/>
    <n v="23118"/>
  </r>
  <r>
    <n v="11"/>
    <x v="1"/>
    <s v="All"/>
    <x v="3"/>
    <x v="5"/>
    <n v="0"/>
    <n v="0"/>
    <n v="0"/>
    <n v="23118"/>
  </r>
  <r>
    <n v="11"/>
    <x v="1"/>
    <s v="All"/>
    <x v="3"/>
    <x v="6"/>
    <n v="0"/>
    <n v="0"/>
    <n v="0"/>
    <n v="23118"/>
  </r>
  <r>
    <n v="11"/>
    <x v="1"/>
    <s v="All"/>
    <x v="3"/>
    <x v="7"/>
    <n v="1"/>
    <n v="1"/>
    <n v="10"/>
    <n v="23118"/>
  </r>
  <r>
    <n v="11"/>
    <x v="1"/>
    <s v="All"/>
    <x v="3"/>
    <x v="8"/>
    <n v="0"/>
    <n v="0"/>
    <n v="0"/>
    <n v="23118"/>
  </r>
  <r>
    <n v="11"/>
    <x v="1"/>
    <s v="All"/>
    <x v="3"/>
    <x v="9"/>
    <n v="0"/>
    <n v="0"/>
    <n v="0"/>
    <n v="23118"/>
  </r>
  <r>
    <n v="11"/>
    <x v="1"/>
    <s v="All"/>
    <x v="3"/>
    <x v="10"/>
    <n v="0"/>
    <n v="0"/>
    <n v="0"/>
    <n v="23118"/>
  </r>
  <r>
    <n v="11"/>
    <x v="2"/>
    <s v="All"/>
    <x v="0"/>
    <x v="0"/>
    <n v="34"/>
    <n v="34"/>
    <n v="28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1"/>
    <n v="1"/>
    <n v="5"/>
    <n v="9516"/>
  </r>
  <r>
    <n v="11"/>
    <x v="2"/>
    <s v="All"/>
    <x v="0"/>
    <x v="8"/>
    <n v="0"/>
    <n v="0"/>
    <n v="0"/>
    <n v="9516"/>
  </r>
  <r>
    <n v="11"/>
    <x v="2"/>
    <s v="All"/>
    <x v="0"/>
    <x v="9"/>
    <n v="0"/>
    <n v="0"/>
    <n v="0"/>
    <n v="9516"/>
  </r>
  <r>
    <n v="11"/>
    <x v="2"/>
    <s v="All"/>
    <x v="0"/>
    <x v="10"/>
    <n v="0"/>
    <n v="0"/>
    <n v="0"/>
    <n v="9516"/>
  </r>
  <r>
    <n v="11"/>
    <x v="2"/>
    <s v="All"/>
    <x v="1"/>
    <x v="0"/>
    <n v="249"/>
    <n v="218"/>
    <n v="1625"/>
    <n v="28676"/>
  </r>
  <r>
    <n v="11"/>
    <x v="2"/>
    <s v="All"/>
    <x v="1"/>
    <x v="1"/>
    <n v="0"/>
    <n v="0"/>
    <n v="0"/>
    <n v="28676"/>
  </r>
  <r>
    <n v="11"/>
    <x v="2"/>
    <s v="All"/>
    <x v="1"/>
    <x v="2"/>
    <n v="0"/>
    <n v="0"/>
    <n v="0"/>
    <n v="28676"/>
  </r>
  <r>
    <n v="11"/>
    <x v="2"/>
    <s v="All"/>
    <x v="1"/>
    <x v="3"/>
    <n v="0"/>
    <n v="0"/>
    <n v="0"/>
    <n v="28676"/>
  </r>
  <r>
    <n v="11"/>
    <x v="2"/>
    <s v="All"/>
    <x v="1"/>
    <x v="4"/>
    <n v="0"/>
    <n v="0"/>
    <n v="0"/>
    <n v="28676"/>
  </r>
  <r>
    <n v="11"/>
    <x v="2"/>
    <s v="All"/>
    <x v="1"/>
    <x v="5"/>
    <n v="1"/>
    <n v="1"/>
    <n v="5"/>
    <n v="28676"/>
  </r>
  <r>
    <n v="11"/>
    <x v="2"/>
    <s v="All"/>
    <x v="1"/>
    <x v="6"/>
    <n v="0"/>
    <n v="0"/>
    <n v="0"/>
    <n v="28676"/>
  </r>
  <r>
    <n v="11"/>
    <x v="2"/>
    <s v="All"/>
    <x v="1"/>
    <x v="7"/>
    <n v="2"/>
    <n v="1"/>
    <n v="24"/>
    <n v="28676"/>
  </r>
  <r>
    <n v="11"/>
    <x v="2"/>
    <s v="All"/>
    <x v="1"/>
    <x v="8"/>
    <n v="0"/>
    <n v="0"/>
    <n v="0"/>
    <n v="28676"/>
  </r>
  <r>
    <n v="11"/>
    <x v="2"/>
    <s v="All"/>
    <x v="1"/>
    <x v="9"/>
    <n v="1"/>
    <n v="1"/>
    <n v="30"/>
    <n v="28676"/>
  </r>
  <r>
    <n v="11"/>
    <x v="2"/>
    <s v="All"/>
    <x v="1"/>
    <x v="10"/>
    <n v="1"/>
    <n v="1"/>
    <n v="4"/>
    <n v="28676"/>
  </r>
  <r>
    <n v="11"/>
    <x v="2"/>
    <s v="All"/>
    <x v="2"/>
    <x v="0"/>
    <n v="84"/>
    <n v="79"/>
    <n v="89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0"/>
    <n v="0"/>
    <n v="0"/>
    <n v="14671"/>
  </r>
  <r>
    <n v="11"/>
    <x v="2"/>
    <s v="All"/>
    <x v="2"/>
    <x v="9"/>
    <n v="0"/>
    <n v="0"/>
    <n v="0"/>
    <n v="14671"/>
  </r>
  <r>
    <n v="11"/>
    <x v="2"/>
    <s v="All"/>
    <x v="2"/>
    <x v="10"/>
    <n v="0"/>
    <n v="0"/>
    <n v="0"/>
    <n v="14671"/>
  </r>
  <r>
    <n v="11"/>
    <x v="2"/>
    <s v="All"/>
    <x v="3"/>
    <x v="0"/>
    <n v="224"/>
    <n v="208"/>
    <n v="2049"/>
    <n v="25721"/>
  </r>
  <r>
    <n v="11"/>
    <x v="2"/>
    <s v="All"/>
    <x v="3"/>
    <x v="1"/>
    <n v="0"/>
    <n v="0"/>
    <n v="0"/>
    <n v="25721"/>
  </r>
  <r>
    <n v="11"/>
    <x v="2"/>
    <s v="All"/>
    <x v="3"/>
    <x v="2"/>
    <n v="0"/>
    <n v="0"/>
    <n v="0"/>
    <n v="25721"/>
  </r>
  <r>
    <n v="11"/>
    <x v="2"/>
    <s v="All"/>
    <x v="3"/>
    <x v="3"/>
    <n v="0"/>
    <n v="0"/>
    <n v="0"/>
    <n v="25721"/>
  </r>
  <r>
    <n v="11"/>
    <x v="2"/>
    <s v="All"/>
    <x v="3"/>
    <x v="4"/>
    <n v="0"/>
    <n v="0"/>
    <n v="0"/>
    <n v="25721"/>
  </r>
  <r>
    <n v="11"/>
    <x v="2"/>
    <s v="All"/>
    <x v="3"/>
    <x v="5"/>
    <n v="0"/>
    <n v="0"/>
    <n v="0"/>
    <n v="25721"/>
  </r>
  <r>
    <n v="11"/>
    <x v="2"/>
    <s v="All"/>
    <x v="3"/>
    <x v="6"/>
    <n v="0"/>
    <n v="0"/>
    <n v="0"/>
    <n v="25721"/>
  </r>
  <r>
    <n v="11"/>
    <x v="2"/>
    <s v="All"/>
    <x v="3"/>
    <x v="7"/>
    <n v="2"/>
    <n v="2"/>
    <n v="9"/>
    <n v="25721"/>
  </r>
  <r>
    <n v="11"/>
    <x v="2"/>
    <s v="All"/>
    <x v="3"/>
    <x v="8"/>
    <n v="0"/>
    <n v="0"/>
    <n v="0"/>
    <n v="25721"/>
  </r>
  <r>
    <n v="11"/>
    <x v="2"/>
    <s v="All"/>
    <x v="3"/>
    <x v="9"/>
    <n v="0"/>
    <n v="0"/>
    <n v="0"/>
    <n v="25721"/>
  </r>
  <r>
    <n v="11"/>
    <x v="2"/>
    <s v="All"/>
    <x v="3"/>
    <x v="10"/>
    <n v="0"/>
    <n v="0"/>
    <n v="0"/>
    <n v="25721"/>
  </r>
  <r>
    <n v="11"/>
    <x v="3"/>
    <s v="All"/>
    <x v="0"/>
    <x v="0"/>
    <n v="22"/>
    <n v="21"/>
    <n v="182"/>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2"/>
    <n v="2"/>
    <n v="20"/>
    <n v="8575"/>
  </r>
  <r>
    <n v="11"/>
    <x v="3"/>
    <s v="All"/>
    <x v="0"/>
    <x v="8"/>
    <n v="0"/>
    <n v="0"/>
    <n v="0"/>
    <n v="8575"/>
  </r>
  <r>
    <n v="11"/>
    <x v="3"/>
    <s v="All"/>
    <x v="0"/>
    <x v="9"/>
    <n v="0"/>
    <n v="0"/>
    <n v="0"/>
    <n v="8575"/>
  </r>
  <r>
    <n v="11"/>
    <x v="3"/>
    <s v="All"/>
    <x v="0"/>
    <x v="10"/>
    <n v="0"/>
    <n v="0"/>
    <n v="0"/>
    <n v="8575"/>
  </r>
  <r>
    <n v="11"/>
    <x v="3"/>
    <s v="All"/>
    <x v="1"/>
    <x v="0"/>
    <n v="222"/>
    <n v="193"/>
    <n v="1256"/>
    <n v="28000"/>
  </r>
  <r>
    <n v="11"/>
    <x v="3"/>
    <s v="All"/>
    <x v="1"/>
    <x v="1"/>
    <n v="0"/>
    <n v="0"/>
    <n v="0"/>
    <n v="28000"/>
  </r>
  <r>
    <n v="11"/>
    <x v="3"/>
    <s v="All"/>
    <x v="1"/>
    <x v="2"/>
    <n v="0"/>
    <n v="0"/>
    <n v="0"/>
    <n v="28000"/>
  </r>
  <r>
    <n v="11"/>
    <x v="3"/>
    <s v="All"/>
    <x v="1"/>
    <x v="3"/>
    <n v="0"/>
    <n v="0"/>
    <n v="0"/>
    <n v="28000"/>
  </r>
  <r>
    <n v="11"/>
    <x v="3"/>
    <s v="All"/>
    <x v="1"/>
    <x v="4"/>
    <n v="0"/>
    <n v="0"/>
    <n v="0"/>
    <n v="28000"/>
  </r>
  <r>
    <n v="11"/>
    <x v="3"/>
    <s v="All"/>
    <x v="1"/>
    <x v="5"/>
    <n v="0"/>
    <n v="0"/>
    <n v="0"/>
    <n v="28000"/>
  </r>
  <r>
    <n v="11"/>
    <x v="3"/>
    <s v="All"/>
    <x v="1"/>
    <x v="6"/>
    <n v="0"/>
    <n v="0"/>
    <n v="0"/>
    <n v="28000"/>
  </r>
  <r>
    <n v="11"/>
    <x v="3"/>
    <s v="All"/>
    <x v="1"/>
    <x v="7"/>
    <n v="3"/>
    <n v="3"/>
    <n v="33"/>
    <n v="28000"/>
  </r>
  <r>
    <n v="11"/>
    <x v="3"/>
    <s v="All"/>
    <x v="1"/>
    <x v="8"/>
    <n v="0"/>
    <n v="0"/>
    <n v="0"/>
    <n v="28000"/>
  </r>
  <r>
    <n v="11"/>
    <x v="3"/>
    <s v="All"/>
    <x v="1"/>
    <x v="9"/>
    <n v="0"/>
    <n v="0"/>
    <n v="0"/>
    <n v="28000"/>
  </r>
  <r>
    <n v="11"/>
    <x v="3"/>
    <s v="All"/>
    <x v="1"/>
    <x v="10"/>
    <n v="1"/>
    <n v="1"/>
    <n v="5"/>
    <n v="28000"/>
  </r>
  <r>
    <n v="11"/>
    <x v="3"/>
    <s v="All"/>
    <x v="2"/>
    <x v="0"/>
    <n v="70"/>
    <n v="69"/>
    <n v="608"/>
    <n v="13564"/>
  </r>
  <r>
    <n v="11"/>
    <x v="3"/>
    <s v="All"/>
    <x v="2"/>
    <x v="1"/>
    <n v="0"/>
    <n v="0"/>
    <n v="0"/>
    <n v="13564"/>
  </r>
  <r>
    <n v="11"/>
    <x v="3"/>
    <s v="All"/>
    <x v="2"/>
    <x v="2"/>
    <n v="0"/>
    <n v="0"/>
    <n v="0"/>
    <n v="13564"/>
  </r>
  <r>
    <n v="11"/>
    <x v="3"/>
    <s v="All"/>
    <x v="2"/>
    <x v="3"/>
    <n v="0"/>
    <n v="0"/>
    <n v="0"/>
    <n v="13564"/>
  </r>
  <r>
    <n v="11"/>
    <x v="3"/>
    <s v="All"/>
    <x v="2"/>
    <x v="4"/>
    <n v="0"/>
    <n v="0"/>
    <n v="0"/>
    <n v="13564"/>
  </r>
  <r>
    <n v="11"/>
    <x v="3"/>
    <s v="All"/>
    <x v="2"/>
    <x v="5"/>
    <n v="0"/>
    <n v="0"/>
    <n v="0"/>
    <n v="13564"/>
  </r>
  <r>
    <n v="11"/>
    <x v="3"/>
    <s v="All"/>
    <x v="2"/>
    <x v="6"/>
    <n v="0"/>
    <n v="0"/>
    <n v="0"/>
    <n v="13564"/>
  </r>
  <r>
    <n v="11"/>
    <x v="3"/>
    <s v="All"/>
    <x v="2"/>
    <x v="7"/>
    <n v="0"/>
    <n v="0"/>
    <n v="0"/>
    <n v="13564"/>
  </r>
  <r>
    <n v="11"/>
    <x v="3"/>
    <s v="All"/>
    <x v="2"/>
    <x v="8"/>
    <n v="0"/>
    <n v="0"/>
    <n v="0"/>
    <n v="13564"/>
  </r>
  <r>
    <n v="11"/>
    <x v="3"/>
    <s v="All"/>
    <x v="2"/>
    <x v="9"/>
    <n v="0"/>
    <n v="0"/>
    <n v="0"/>
    <n v="13564"/>
  </r>
  <r>
    <n v="11"/>
    <x v="3"/>
    <s v="All"/>
    <x v="2"/>
    <x v="10"/>
    <n v="0"/>
    <n v="0"/>
    <n v="0"/>
    <n v="13564"/>
  </r>
  <r>
    <n v="11"/>
    <x v="3"/>
    <s v="All"/>
    <x v="3"/>
    <x v="0"/>
    <n v="173"/>
    <n v="159"/>
    <n v="1142"/>
    <n v="24021"/>
  </r>
  <r>
    <n v="11"/>
    <x v="3"/>
    <s v="All"/>
    <x v="3"/>
    <x v="1"/>
    <n v="0"/>
    <n v="0"/>
    <n v="0"/>
    <n v="24021"/>
  </r>
  <r>
    <n v="11"/>
    <x v="3"/>
    <s v="All"/>
    <x v="3"/>
    <x v="2"/>
    <n v="0"/>
    <n v="0"/>
    <n v="0"/>
    <n v="24021"/>
  </r>
  <r>
    <n v="11"/>
    <x v="3"/>
    <s v="All"/>
    <x v="3"/>
    <x v="3"/>
    <n v="0"/>
    <n v="0"/>
    <n v="0"/>
    <n v="24021"/>
  </r>
  <r>
    <n v="11"/>
    <x v="3"/>
    <s v="All"/>
    <x v="3"/>
    <x v="4"/>
    <n v="0"/>
    <n v="0"/>
    <n v="0"/>
    <n v="24021"/>
  </r>
  <r>
    <n v="11"/>
    <x v="3"/>
    <s v="All"/>
    <x v="3"/>
    <x v="5"/>
    <n v="0"/>
    <n v="0"/>
    <n v="0"/>
    <n v="24021"/>
  </r>
  <r>
    <n v="11"/>
    <x v="3"/>
    <s v="All"/>
    <x v="3"/>
    <x v="6"/>
    <n v="0"/>
    <n v="0"/>
    <n v="0"/>
    <n v="24021"/>
  </r>
  <r>
    <n v="11"/>
    <x v="3"/>
    <s v="All"/>
    <x v="3"/>
    <x v="7"/>
    <n v="0"/>
    <n v="0"/>
    <n v="0"/>
    <n v="24021"/>
  </r>
  <r>
    <n v="11"/>
    <x v="3"/>
    <s v="All"/>
    <x v="3"/>
    <x v="8"/>
    <n v="0"/>
    <n v="0"/>
    <n v="0"/>
    <n v="24021"/>
  </r>
  <r>
    <n v="11"/>
    <x v="3"/>
    <s v="All"/>
    <x v="3"/>
    <x v="9"/>
    <n v="0"/>
    <n v="0"/>
    <n v="0"/>
    <n v="24021"/>
  </r>
  <r>
    <n v="11"/>
    <x v="3"/>
    <s v="All"/>
    <x v="3"/>
    <x v="10"/>
    <n v="0"/>
    <n v="0"/>
    <n v="0"/>
    <n v="24021"/>
  </r>
  <r>
    <n v="11"/>
    <x v="4"/>
    <s v="All"/>
    <x v="0"/>
    <x v="0"/>
    <n v="24"/>
    <n v="19"/>
    <n v="24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0"/>
    <n v="0"/>
    <n v="0"/>
    <n v="9083"/>
  </r>
  <r>
    <n v="11"/>
    <x v="4"/>
    <s v="All"/>
    <x v="0"/>
    <x v="9"/>
    <n v="0"/>
    <n v="0"/>
    <n v="0"/>
    <n v="9083"/>
  </r>
  <r>
    <n v="11"/>
    <x v="4"/>
    <s v="All"/>
    <x v="0"/>
    <x v="10"/>
    <n v="0"/>
    <n v="0"/>
    <n v="0"/>
    <n v="9083"/>
  </r>
  <r>
    <n v="11"/>
    <x v="4"/>
    <s v="All"/>
    <x v="1"/>
    <x v="0"/>
    <n v="261"/>
    <n v="242"/>
    <n v="1528"/>
    <n v="28401"/>
  </r>
  <r>
    <n v="11"/>
    <x v="4"/>
    <s v="All"/>
    <x v="1"/>
    <x v="1"/>
    <n v="0"/>
    <n v="0"/>
    <n v="0"/>
    <n v="28401"/>
  </r>
  <r>
    <n v="11"/>
    <x v="4"/>
    <s v="All"/>
    <x v="1"/>
    <x v="2"/>
    <n v="0"/>
    <n v="0"/>
    <n v="0"/>
    <n v="28401"/>
  </r>
  <r>
    <n v="11"/>
    <x v="4"/>
    <s v="All"/>
    <x v="1"/>
    <x v="3"/>
    <n v="0"/>
    <n v="0"/>
    <n v="0"/>
    <n v="28401"/>
  </r>
  <r>
    <n v="11"/>
    <x v="4"/>
    <s v="All"/>
    <x v="1"/>
    <x v="4"/>
    <n v="0"/>
    <n v="0"/>
    <n v="0"/>
    <n v="28401"/>
  </r>
  <r>
    <n v="11"/>
    <x v="4"/>
    <s v="All"/>
    <x v="1"/>
    <x v="5"/>
    <n v="0"/>
    <n v="0"/>
    <n v="0"/>
    <n v="28401"/>
  </r>
  <r>
    <n v="11"/>
    <x v="4"/>
    <s v="All"/>
    <x v="1"/>
    <x v="6"/>
    <n v="0"/>
    <n v="0"/>
    <n v="0"/>
    <n v="28401"/>
  </r>
  <r>
    <n v="11"/>
    <x v="4"/>
    <s v="All"/>
    <x v="1"/>
    <x v="7"/>
    <n v="1"/>
    <n v="1"/>
    <n v="7"/>
    <n v="28401"/>
  </r>
  <r>
    <n v="11"/>
    <x v="4"/>
    <s v="All"/>
    <x v="1"/>
    <x v="8"/>
    <n v="0"/>
    <n v="0"/>
    <n v="0"/>
    <n v="28401"/>
  </r>
  <r>
    <n v="11"/>
    <x v="4"/>
    <s v="All"/>
    <x v="1"/>
    <x v="9"/>
    <n v="6"/>
    <n v="3"/>
    <n v="240"/>
    <n v="28401"/>
  </r>
  <r>
    <n v="11"/>
    <x v="4"/>
    <s v="All"/>
    <x v="1"/>
    <x v="10"/>
    <n v="0"/>
    <n v="0"/>
    <n v="0"/>
    <n v="28401"/>
  </r>
  <r>
    <n v="11"/>
    <x v="4"/>
    <s v="All"/>
    <x v="2"/>
    <x v="0"/>
    <n v="85"/>
    <n v="81"/>
    <n v="670"/>
    <n v="13621"/>
  </r>
  <r>
    <n v="11"/>
    <x v="4"/>
    <s v="All"/>
    <x v="2"/>
    <x v="1"/>
    <n v="0"/>
    <n v="0"/>
    <n v="0"/>
    <n v="13621"/>
  </r>
  <r>
    <n v="11"/>
    <x v="4"/>
    <s v="All"/>
    <x v="2"/>
    <x v="2"/>
    <n v="0"/>
    <n v="0"/>
    <n v="0"/>
    <n v="13621"/>
  </r>
  <r>
    <n v="11"/>
    <x v="4"/>
    <s v="All"/>
    <x v="2"/>
    <x v="3"/>
    <n v="0"/>
    <n v="0"/>
    <n v="0"/>
    <n v="13621"/>
  </r>
  <r>
    <n v="11"/>
    <x v="4"/>
    <s v="All"/>
    <x v="2"/>
    <x v="4"/>
    <n v="0"/>
    <n v="0"/>
    <n v="0"/>
    <n v="13621"/>
  </r>
  <r>
    <n v="11"/>
    <x v="4"/>
    <s v="All"/>
    <x v="2"/>
    <x v="5"/>
    <n v="0"/>
    <n v="0"/>
    <n v="0"/>
    <n v="13621"/>
  </r>
  <r>
    <n v="11"/>
    <x v="4"/>
    <s v="All"/>
    <x v="2"/>
    <x v="6"/>
    <n v="0"/>
    <n v="0"/>
    <n v="0"/>
    <n v="13621"/>
  </r>
  <r>
    <n v="11"/>
    <x v="4"/>
    <s v="All"/>
    <x v="2"/>
    <x v="7"/>
    <n v="0"/>
    <n v="0"/>
    <n v="0"/>
    <n v="13621"/>
  </r>
  <r>
    <n v="11"/>
    <x v="4"/>
    <s v="All"/>
    <x v="2"/>
    <x v="8"/>
    <n v="0"/>
    <n v="0"/>
    <n v="0"/>
    <n v="13621"/>
  </r>
  <r>
    <n v="11"/>
    <x v="4"/>
    <s v="All"/>
    <x v="2"/>
    <x v="9"/>
    <n v="0"/>
    <n v="0"/>
    <n v="0"/>
    <n v="13621"/>
  </r>
  <r>
    <n v="11"/>
    <x v="4"/>
    <s v="All"/>
    <x v="2"/>
    <x v="10"/>
    <n v="0"/>
    <n v="0"/>
    <n v="0"/>
    <n v="13621"/>
  </r>
  <r>
    <n v="11"/>
    <x v="4"/>
    <s v="All"/>
    <x v="3"/>
    <x v="0"/>
    <n v="210"/>
    <n v="188"/>
    <n v="1794"/>
    <n v="24302"/>
  </r>
  <r>
    <n v="11"/>
    <x v="4"/>
    <s v="All"/>
    <x v="3"/>
    <x v="1"/>
    <n v="0"/>
    <n v="0"/>
    <n v="0"/>
    <n v="24302"/>
  </r>
  <r>
    <n v="11"/>
    <x v="4"/>
    <s v="All"/>
    <x v="3"/>
    <x v="2"/>
    <n v="0"/>
    <n v="0"/>
    <n v="0"/>
    <n v="24302"/>
  </r>
  <r>
    <n v="11"/>
    <x v="4"/>
    <s v="All"/>
    <x v="3"/>
    <x v="3"/>
    <n v="0"/>
    <n v="0"/>
    <n v="0"/>
    <n v="24302"/>
  </r>
  <r>
    <n v="11"/>
    <x v="4"/>
    <s v="All"/>
    <x v="3"/>
    <x v="4"/>
    <n v="0"/>
    <n v="0"/>
    <n v="0"/>
    <n v="24302"/>
  </r>
  <r>
    <n v="11"/>
    <x v="4"/>
    <s v="All"/>
    <x v="3"/>
    <x v="5"/>
    <n v="0"/>
    <n v="0"/>
    <n v="0"/>
    <n v="24302"/>
  </r>
  <r>
    <n v="11"/>
    <x v="4"/>
    <s v="All"/>
    <x v="3"/>
    <x v="6"/>
    <n v="0"/>
    <n v="0"/>
    <n v="0"/>
    <n v="24302"/>
  </r>
  <r>
    <n v="11"/>
    <x v="4"/>
    <s v="All"/>
    <x v="3"/>
    <x v="7"/>
    <n v="0"/>
    <n v="0"/>
    <n v="0"/>
    <n v="24302"/>
  </r>
  <r>
    <n v="11"/>
    <x v="4"/>
    <s v="All"/>
    <x v="3"/>
    <x v="8"/>
    <n v="0"/>
    <n v="0"/>
    <n v="0"/>
    <n v="24302"/>
  </r>
  <r>
    <n v="11"/>
    <x v="4"/>
    <s v="All"/>
    <x v="3"/>
    <x v="9"/>
    <n v="0"/>
    <n v="0"/>
    <n v="0"/>
    <n v="24302"/>
  </r>
  <r>
    <n v="11"/>
    <x v="4"/>
    <s v="All"/>
    <x v="3"/>
    <x v="10"/>
    <n v="0"/>
    <n v="0"/>
    <n v="0"/>
    <n v="24302"/>
  </r>
  <r>
    <n v="11"/>
    <x v="5"/>
    <s v="All"/>
    <x v="0"/>
    <x v="0"/>
    <n v="25"/>
    <n v="24"/>
    <n v="18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0"/>
    <n v="0"/>
    <n v="0"/>
    <n v="9171"/>
  </r>
  <r>
    <n v="11"/>
    <x v="5"/>
    <s v="All"/>
    <x v="0"/>
    <x v="9"/>
    <n v="0"/>
    <n v="0"/>
    <n v="0"/>
    <n v="9171"/>
  </r>
  <r>
    <n v="11"/>
    <x v="5"/>
    <s v="All"/>
    <x v="0"/>
    <x v="10"/>
    <n v="0"/>
    <n v="0"/>
    <n v="0"/>
    <n v="9171"/>
  </r>
  <r>
    <n v="11"/>
    <x v="5"/>
    <s v="All"/>
    <x v="1"/>
    <x v="0"/>
    <n v="265"/>
    <n v="234"/>
    <n v="1662"/>
    <n v="28503"/>
  </r>
  <r>
    <n v="11"/>
    <x v="5"/>
    <s v="All"/>
    <x v="1"/>
    <x v="1"/>
    <n v="0"/>
    <n v="0"/>
    <n v="0"/>
    <n v="28503"/>
  </r>
  <r>
    <n v="11"/>
    <x v="5"/>
    <s v="All"/>
    <x v="1"/>
    <x v="2"/>
    <n v="0"/>
    <n v="0"/>
    <n v="0"/>
    <n v="28503"/>
  </r>
  <r>
    <n v="11"/>
    <x v="5"/>
    <s v="All"/>
    <x v="1"/>
    <x v="3"/>
    <n v="0"/>
    <n v="0"/>
    <n v="0"/>
    <n v="28503"/>
  </r>
  <r>
    <n v="11"/>
    <x v="5"/>
    <s v="All"/>
    <x v="1"/>
    <x v="4"/>
    <n v="0"/>
    <n v="0"/>
    <n v="0"/>
    <n v="28503"/>
  </r>
  <r>
    <n v="11"/>
    <x v="5"/>
    <s v="All"/>
    <x v="1"/>
    <x v="5"/>
    <n v="0"/>
    <n v="0"/>
    <n v="0"/>
    <n v="28503"/>
  </r>
  <r>
    <n v="11"/>
    <x v="5"/>
    <s v="All"/>
    <x v="1"/>
    <x v="6"/>
    <n v="1"/>
    <n v="1"/>
    <n v="10"/>
    <n v="28503"/>
  </r>
  <r>
    <n v="11"/>
    <x v="5"/>
    <s v="All"/>
    <x v="1"/>
    <x v="7"/>
    <n v="4"/>
    <n v="3"/>
    <n v="33"/>
    <n v="28503"/>
  </r>
  <r>
    <n v="11"/>
    <x v="5"/>
    <s v="All"/>
    <x v="1"/>
    <x v="8"/>
    <n v="0"/>
    <n v="0"/>
    <n v="0"/>
    <n v="28503"/>
  </r>
  <r>
    <n v="11"/>
    <x v="5"/>
    <s v="All"/>
    <x v="1"/>
    <x v="9"/>
    <n v="9"/>
    <n v="2"/>
    <n v="420"/>
    <n v="28503"/>
  </r>
  <r>
    <n v="11"/>
    <x v="5"/>
    <s v="All"/>
    <x v="1"/>
    <x v="10"/>
    <n v="0"/>
    <n v="0"/>
    <n v="0"/>
    <n v="28503"/>
  </r>
  <r>
    <n v="11"/>
    <x v="5"/>
    <s v="All"/>
    <x v="2"/>
    <x v="0"/>
    <n v="83"/>
    <n v="78"/>
    <n v="830"/>
    <n v="14071"/>
  </r>
  <r>
    <n v="11"/>
    <x v="5"/>
    <s v="All"/>
    <x v="2"/>
    <x v="1"/>
    <n v="0"/>
    <n v="0"/>
    <n v="0"/>
    <n v="14071"/>
  </r>
  <r>
    <n v="11"/>
    <x v="5"/>
    <s v="All"/>
    <x v="2"/>
    <x v="2"/>
    <n v="0"/>
    <n v="0"/>
    <n v="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2"/>
    <x v="9"/>
    <n v="0"/>
    <n v="0"/>
    <n v="0"/>
    <n v="14071"/>
  </r>
  <r>
    <n v="11"/>
    <x v="5"/>
    <s v="All"/>
    <x v="2"/>
    <x v="10"/>
    <n v="0"/>
    <n v="0"/>
    <n v="0"/>
    <n v="14071"/>
  </r>
  <r>
    <n v="11"/>
    <x v="5"/>
    <s v="All"/>
    <x v="3"/>
    <x v="0"/>
    <n v="201"/>
    <n v="176"/>
    <n v="1705"/>
    <n v="25036"/>
  </r>
  <r>
    <n v="11"/>
    <x v="5"/>
    <s v="All"/>
    <x v="3"/>
    <x v="1"/>
    <n v="0"/>
    <n v="0"/>
    <n v="0"/>
    <n v="25036"/>
  </r>
  <r>
    <n v="11"/>
    <x v="5"/>
    <s v="All"/>
    <x v="3"/>
    <x v="2"/>
    <n v="0"/>
    <n v="0"/>
    <n v="0"/>
    <n v="25036"/>
  </r>
  <r>
    <n v="11"/>
    <x v="5"/>
    <s v="All"/>
    <x v="3"/>
    <x v="3"/>
    <n v="1"/>
    <n v="1"/>
    <n v="15"/>
    <n v="25036"/>
  </r>
  <r>
    <n v="11"/>
    <x v="5"/>
    <s v="All"/>
    <x v="3"/>
    <x v="4"/>
    <n v="0"/>
    <n v="0"/>
    <n v="0"/>
    <n v="25036"/>
  </r>
  <r>
    <n v="11"/>
    <x v="5"/>
    <s v="All"/>
    <x v="3"/>
    <x v="5"/>
    <n v="0"/>
    <n v="0"/>
    <n v="0"/>
    <n v="25036"/>
  </r>
  <r>
    <n v="11"/>
    <x v="5"/>
    <s v="All"/>
    <x v="3"/>
    <x v="6"/>
    <n v="1"/>
    <n v="1"/>
    <n v="3"/>
    <n v="25036"/>
  </r>
  <r>
    <n v="11"/>
    <x v="5"/>
    <s v="All"/>
    <x v="3"/>
    <x v="7"/>
    <n v="1"/>
    <n v="1"/>
    <n v="10"/>
    <n v="25036"/>
  </r>
  <r>
    <n v="11"/>
    <x v="5"/>
    <s v="All"/>
    <x v="3"/>
    <x v="8"/>
    <n v="0"/>
    <n v="0"/>
    <n v="0"/>
    <n v="25036"/>
  </r>
  <r>
    <n v="11"/>
    <x v="5"/>
    <s v="All"/>
    <x v="3"/>
    <x v="9"/>
    <n v="4"/>
    <n v="1"/>
    <n v="180"/>
    <n v="25036"/>
  </r>
  <r>
    <n v="11"/>
    <x v="5"/>
    <s v="All"/>
    <x v="3"/>
    <x v="10"/>
    <n v="0"/>
    <n v="0"/>
    <n v="0"/>
    <n v="25036"/>
  </r>
  <r>
    <n v="11"/>
    <x v="6"/>
    <s v="All"/>
    <x v="0"/>
    <x v="0"/>
    <n v="36"/>
    <n v="34"/>
    <n v="30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1"/>
    <n v="1"/>
    <n v="6"/>
    <n v="9419"/>
  </r>
  <r>
    <n v="11"/>
    <x v="6"/>
    <s v="All"/>
    <x v="0"/>
    <x v="8"/>
    <n v="0"/>
    <n v="0"/>
    <n v="0"/>
    <n v="9419"/>
  </r>
  <r>
    <n v="11"/>
    <x v="6"/>
    <s v="All"/>
    <x v="0"/>
    <x v="9"/>
    <n v="0"/>
    <n v="0"/>
    <n v="0"/>
    <n v="9419"/>
  </r>
  <r>
    <n v="11"/>
    <x v="6"/>
    <s v="All"/>
    <x v="0"/>
    <x v="10"/>
    <n v="0"/>
    <n v="0"/>
    <n v="0"/>
    <n v="9419"/>
  </r>
  <r>
    <n v="11"/>
    <x v="6"/>
    <s v="All"/>
    <x v="1"/>
    <x v="0"/>
    <n v="327"/>
    <n v="299"/>
    <n v="2166"/>
    <n v="29346"/>
  </r>
  <r>
    <n v="11"/>
    <x v="6"/>
    <s v="All"/>
    <x v="1"/>
    <x v="1"/>
    <n v="0"/>
    <n v="0"/>
    <n v="0"/>
    <n v="29346"/>
  </r>
  <r>
    <n v="11"/>
    <x v="6"/>
    <s v="All"/>
    <x v="1"/>
    <x v="2"/>
    <n v="0"/>
    <n v="0"/>
    <n v="0"/>
    <n v="29346"/>
  </r>
  <r>
    <n v="11"/>
    <x v="6"/>
    <s v="All"/>
    <x v="1"/>
    <x v="3"/>
    <n v="1"/>
    <n v="1"/>
    <n v="8"/>
    <n v="29346"/>
  </r>
  <r>
    <n v="11"/>
    <x v="6"/>
    <s v="All"/>
    <x v="1"/>
    <x v="4"/>
    <n v="0"/>
    <n v="0"/>
    <n v="0"/>
    <n v="29346"/>
  </r>
  <r>
    <n v="11"/>
    <x v="6"/>
    <s v="All"/>
    <x v="1"/>
    <x v="5"/>
    <n v="2"/>
    <n v="1"/>
    <n v="60"/>
    <n v="29346"/>
  </r>
  <r>
    <n v="11"/>
    <x v="6"/>
    <s v="All"/>
    <x v="1"/>
    <x v="6"/>
    <n v="2"/>
    <n v="1"/>
    <n v="38"/>
    <n v="29346"/>
  </r>
  <r>
    <n v="11"/>
    <x v="6"/>
    <s v="All"/>
    <x v="1"/>
    <x v="7"/>
    <n v="3"/>
    <n v="2"/>
    <n v="22"/>
    <n v="29346"/>
  </r>
  <r>
    <n v="11"/>
    <x v="6"/>
    <s v="All"/>
    <x v="1"/>
    <x v="8"/>
    <n v="0"/>
    <n v="0"/>
    <n v="0"/>
    <n v="29346"/>
  </r>
  <r>
    <n v="11"/>
    <x v="6"/>
    <s v="All"/>
    <x v="1"/>
    <x v="9"/>
    <n v="6"/>
    <n v="3"/>
    <n v="240"/>
    <n v="29346"/>
  </r>
  <r>
    <n v="11"/>
    <x v="6"/>
    <s v="All"/>
    <x v="1"/>
    <x v="10"/>
    <n v="1"/>
    <n v="1"/>
    <n v="8"/>
    <n v="29346"/>
  </r>
  <r>
    <n v="11"/>
    <x v="6"/>
    <s v="All"/>
    <x v="2"/>
    <x v="0"/>
    <n v="100"/>
    <n v="93"/>
    <n v="948"/>
    <n v="14797"/>
  </r>
  <r>
    <n v="11"/>
    <x v="6"/>
    <s v="All"/>
    <x v="2"/>
    <x v="1"/>
    <n v="0"/>
    <n v="0"/>
    <n v="0"/>
    <n v="14797"/>
  </r>
  <r>
    <n v="11"/>
    <x v="6"/>
    <s v="All"/>
    <x v="2"/>
    <x v="2"/>
    <n v="0"/>
    <n v="0"/>
    <n v="0"/>
    <n v="14797"/>
  </r>
  <r>
    <n v="11"/>
    <x v="6"/>
    <s v="All"/>
    <x v="2"/>
    <x v="3"/>
    <n v="0"/>
    <n v="0"/>
    <n v="0"/>
    <n v="14797"/>
  </r>
  <r>
    <n v="11"/>
    <x v="6"/>
    <s v="All"/>
    <x v="2"/>
    <x v="4"/>
    <n v="0"/>
    <n v="0"/>
    <n v="0"/>
    <n v="14797"/>
  </r>
  <r>
    <n v="11"/>
    <x v="6"/>
    <s v="All"/>
    <x v="2"/>
    <x v="5"/>
    <n v="1"/>
    <n v="1"/>
    <n v="3"/>
    <n v="14797"/>
  </r>
  <r>
    <n v="11"/>
    <x v="6"/>
    <s v="All"/>
    <x v="2"/>
    <x v="6"/>
    <n v="0"/>
    <n v="0"/>
    <n v="0"/>
    <n v="14797"/>
  </r>
  <r>
    <n v="11"/>
    <x v="6"/>
    <s v="All"/>
    <x v="2"/>
    <x v="7"/>
    <n v="1"/>
    <n v="1"/>
    <n v="4"/>
    <n v="14797"/>
  </r>
  <r>
    <n v="11"/>
    <x v="6"/>
    <s v="All"/>
    <x v="2"/>
    <x v="8"/>
    <n v="0"/>
    <n v="0"/>
    <n v="0"/>
    <n v="14797"/>
  </r>
  <r>
    <n v="11"/>
    <x v="6"/>
    <s v="All"/>
    <x v="2"/>
    <x v="9"/>
    <n v="0"/>
    <n v="0"/>
    <n v="0"/>
    <n v="14797"/>
  </r>
  <r>
    <n v="11"/>
    <x v="6"/>
    <s v="All"/>
    <x v="2"/>
    <x v="10"/>
    <n v="0"/>
    <n v="0"/>
    <n v="0"/>
    <n v="14797"/>
  </r>
  <r>
    <n v="11"/>
    <x v="6"/>
    <s v="All"/>
    <x v="3"/>
    <x v="0"/>
    <n v="289"/>
    <n v="270"/>
    <n v="2297"/>
    <n v="26204"/>
  </r>
  <r>
    <n v="11"/>
    <x v="6"/>
    <s v="All"/>
    <x v="3"/>
    <x v="1"/>
    <n v="0"/>
    <n v="0"/>
    <n v="0"/>
    <n v="26204"/>
  </r>
  <r>
    <n v="11"/>
    <x v="6"/>
    <s v="All"/>
    <x v="3"/>
    <x v="2"/>
    <n v="0"/>
    <n v="0"/>
    <n v="0"/>
    <n v="26204"/>
  </r>
  <r>
    <n v="11"/>
    <x v="6"/>
    <s v="All"/>
    <x v="3"/>
    <x v="3"/>
    <n v="1"/>
    <n v="1"/>
    <n v="2"/>
    <n v="26204"/>
  </r>
  <r>
    <n v="11"/>
    <x v="6"/>
    <s v="All"/>
    <x v="3"/>
    <x v="4"/>
    <n v="0"/>
    <n v="0"/>
    <n v="0"/>
    <n v="26204"/>
  </r>
  <r>
    <n v="11"/>
    <x v="6"/>
    <s v="All"/>
    <x v="3"/>
    <x v="5"/>
    <n v="0"/>
    <n v="0"/>
    <n v="0"/>
    <n v="26204"/>
  </r>
  <r>
    <n v="11"/>
    <x v="6"/>
    <s v="All"/>
    <x v="3"/>
    <x v="6"/>
    <n v="0"/>
    <n v="0"/>
    <n v="0"/>
    <n v="26204"/>
  </r>
  <r>
    <n v="11"/>
    <x v="6"/>
    <s v="All"/>
    <x v="3"/>
    <x v="7"/>
    <n v="4"/>
    <n v="3"/>
    <n v="31"/>
    <n v="26204"/>
  </r>
  <r>
    <n v="11"/>
    <x v="6"/>
    <s v="All"/>
    <x v="3"/>
    <x v="8"/>
    <n v="0"/>
    <n v="0"/>
    <n v="0"/>
    <n v="26204"/>
  </r>
  <r>
    <n v="11"/>
    <x v="6"/>
    <s v="All"/>
    <x v="3"/>
    <x v="9"/>
    <n v="5"/>
    <n v="1"/>
    <n v="270"/>
    <n v="26204"/>
  </r>
  <r>
    <n v="11"/>
    <x v="6"/>
    <s v="All"/>
    <x v="3"/>
    <x v="10"/>
    <n v="0"/>
    <n v="0"/>
    <n v="0"/>
    <n v="26204"/>
  </r>
  <r>
    <n v="11"/>
    <x v="7"/>
    <s v="All"/>
    <x v="0"/>
    <x v="0"/>
    <n v="39"/>
    <n v="39"/>
    <n v="343"/>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7"/>
    <n v="9921"/>
  </r>
  <r>
    <n v="11"/>
    <x v="7"/>
    <s v="All"/>
    <x v="0"/>
    <x v="8"/>
    <n v="0"/>
    <n v="0"/>
    <n v="0"/>
    <n v="9921"/>
  </r>
  <r>
    <n v="11"/>
    <x v="7"/>
    <s v="All"/>
    <x v="0"/>
    <x v="9"/>
    <n v="0"/>
    <n v="0"/>
    <n v="0"/>
    <n v="9921"/>
  </r>
  <r>
    <n v="11"/>
    <x v="7"/>
    <s v="All"/>
    <x v="0"/>
    <x v="10"/>
    <n v="0"/>
    <n v="0"/>
    <n v="0"/>
    <n v="9921"/>
  </r>
  <r>
    <n v="11"/>
    <x v="7"/>
    <s v="All"/>
    <x v="1"/>
    <x v="0"/>
    <n v="371"/>
    <n v="336"/>
    <n v="2078"/>
    <n v="29606"/>
  </r>
  <r>
    <n v="11"/>
    <x v="7"/>
    <s v="All"/>
    <x v="1"/>
    <x v="1"/>
    <n v="0"/>
    <n v="0"/>
    <n v="0"/>
    <n v="29606"/>
  </r>
  <r>
    <n v="11"/>
    <x v="7"/>
    <s v="All"/>
    <x v="1"/>
    <x v="2"/>
    <n v="0"/>
    <n v="0"/>
    <n v="0"/>
    <n v="29606"/>
  </r>
  <r>
    <n v="11"/>
    <x v="7"/>
    <s v="All"/>
    <x v="1"/>
    <x v="3"/>
    <n v="0"/>
    <n v="0"/>
    <n v="0"/>
    <n v="29606"/>
  </r>
  <r>
    <n v="11"/>
    <x v="7"/>
    <s v="All"/>
    <x v="1"/>
    <x v="4"/>
    <n v="0"/>
    <n v="0"/>
    <n v="0"/>
    <n v="29606"/>
  </r>
  <r>
    <n v="11"/>
    <x v="7"/>
    <s v="All"/>
    <x v="1"/>
    <x v="5"/>
    <n v="0"/>
    <n v="0"/>
    <n v="0"/>
    <n v="29606"/>
  </r>
  <r>
    <n v="11"/>
    <x v="7"/>
    <s v="All"/>
    <x v="1"/>
    <x v="6"/>
    <n v="0"/>
    <n v="0"/>
    <n v="0"/>
    <n v="29606"/>
  </r>
  <r>
    <n v="11"/>
    <x v="7"/>
    <s v="All"/>
    <x v="1"/>
    <x v="7"/>
    <n v="11"/>
    <n v="10"/>
    <n v="65"/>
    <n v="29606"/>
  </r>
  <r>
    <n v="11"/>
    <x v="7"/>
    <s v="All"/>
    <x v="1"/>
    <x v="8"/>
    <n v="0"/>
    <n v="0"/>
    <n v="0"/>
    <n v="29606"/>
  </r>
  <r>
    <n v="11"/>
    <x v="7"/>
    <s v="All"/>
    <x v="1"/>
    <x v="9"/>
    <n v="7"/>
    <n v="2"/>
    <n v="450"/>
    <n v="29606"/>
  </r>
  <r>
    <n v="11"/>
    <x v="7"/>
    <s v="All"/>
    <x v="1"/>
    <x v="10"/>
    <n v="7"/>
    <n v="6"/>
    <n v="153"/>
    <n v="29606"/>
  </r>
  <r>
    <n v="11"/>
    <x v="7"/>
    <s v="All"/>
    <x v="2"/>
    <x v="0"/>
    <n v="164"/>
    <n v="151"/>
    <n v="1586"/>
    <n v="15272"/>
  </r>
  <r>
    <n v="11"/>
    <x v="7"/>
    <s v="All"/>
    <x v="2"/>
    <x v="1"/>
    <n v="0"/>
    <n v="0"/>
    <n v="0"/>
    <n v="15272"/>
  </r>
  <r>
    <n v="11"/>
    <x v="7"/>
    <s v="All"/>
    <x v="2"/>
    <x v="2"/>
    <n v="0"/>
    <n v="0"/>
    <n v="0"/>
    <n v="15272"/>
  </r>
  <r>
    <n v="11"/>
    <x v="7"/>
    <s v="All"/>
    <x v="2"/>
    <x v="3"/>
    <n v="1"/>
    <n v="1"/>
    <n v="3"/>
    <n v="15272"/>
  </r>
  <r>
    <n v="11"/>
    <x v="7"/>
    <s v="All"/>
    <x v="2"/>
    <x v="4"/>
    <n v="0"/>
    <n v="0"/>
    <n v="0"/>
    <n v="15272"/>
  </r>
  <r>
    <n v="11"/>
    <x v="7"/>
    <s v="All"/>
    <x v="2"/>
    <x v="5"/>
    <n v="0"/>
    <n v="0"/>
    <n v="0"/>
    <n v="15272"/>
  </r>
  <r>
    <n v="11"/>
    <x v="7"/>
    <s v="All"/>
    <x v="2"/>
    <x v="6"/>
    <n v="0"/>
    <n v="0"/>
    <n v="0"/>
    <n v="15272"/>
  </r>
  <r>
    <n v="11"/>
    <x v="7"/>
    <s v="All"/>
    <x v="2"/>
    <x v="7"/>
    <n v="2"/>
    <n v="2"/>
    <n v="32"/>
    <n v="15272"/>
  </r>
  <r>
    <n v="11"/>
    <x v="7"/>
    <s v="All"/>
    <x v="2"/>
    <x v="8"/>
    <n v="0"/>
    <n v="0"/>
    <n v="0"/>
    <n v="15272"/>
  </r>
  <r>
    <n v="11"/>
    <x v="7"/>
    <s v="All"/>
    <x v="2"/>
    <x v="9"/>
    <n v="0"/>
    <n v="0"/>
    <n v="0"/>
    <n v="15272"/>
  </r>
  <r>
    <n v="11"/>
    <x v="7"/>
    <s v="All"/>
    <x v="2"/>
    <x v="10"/>
    <n v="0"/>
    <n v="0"/>
    <n v="0"/>
    <n v="15272"/>
  </r>
  <r>
    <n v="11"/>
    <x v="7"/>
    <s v="All"/>
    <x v="3"/>
    <x v="0"/>
    <n v="337"/>
    <n v="307"/>
    <n v="2958"/>
    <n v="26814"/>
  </r>
  <r>
    <n v="11"/>
    <x v="7"/>
    <s v="All"/>
    <x v="3"/>
    <x v="1"/>
    <n v="0"/>
    <n v="0"/>
    <n v="0"/>
    <n v="26814"/>
  </r>
  <r>
    <n v="11"/>
    <x v="7"/>
    <s v="All"/>
    <x v="3"/>
    <x v="2"/>
    <n v="0"/>
    <n v="0"/>
    <n v="0"/>
    <n v="26814"/>
  </r>
  <r>
    <n v="11"/>
    <x v="7"/>
    <s v="All"/>
    <x v="3"/>
    <x v="3"/>
    <n v="0"/>
    <n v="0"/>
    <n v="0"/>
    <n v="26814"/>
  </r>
  <r>
    <n v="11"/>
    <x v="7"/>
    <s v="All"/>
    <x v="3"/>
    <x v="4"/>
    <n v="0"/>
    <n v="0"/>
    <n v="0"/>
    <n v="26814"/>
  </r>
  <r>
    <n v="11"/>
    <x v="7"/>
    <s v="All"/>
    <x v="3"/>
    <x v="5"/>
    <n v="0"/>
    <n v="0"/>
    <n v="0"/>
    <n v="26814"/>
  </r>
  <r>
    <n v="11"/>
    <x v="7"/>
    <s v="All"/>
    <x v="3"/>
    <x v="6"/>
    <n v="1"/>
    <n v="1"/>
    <n v="5"/>
    <n v="26814"/>
  </r>
  <r>
    <n v="11"/>
    <x v="7"/>
    <s v="All"/>
    <x v="3"/>
    <x v="7"/>
    <n v="14"/>
    <n v="6"/>
    <n v="170"/>
    <n v="26814"/>
  </r>
  <r>
    <n v="11"/>
    <x v="7"/>
    <s v="All"/>
    <x v="3"/>
    <x v="8"/>
    <n v="0"/>
    <n v="0"/>
    <n v="0"/>
    <n v="26814"/>
  </r>
  <r>
    <n v="11"/>
    <x v="7"/>
    <s v="All"/>
    <x v="3"/>
    <x v="9"/>
    <n v="0"/>
    <n v="0"/>
    <n v="0"/>
    <n v="26814"/>
  </r>
  <r>
    <n v="11"/>
    <x v="7"/>
    <s v="All"/>
    <x v="3"/>
    <x v="10"/>
    <n v="0"/>
    <n v="0"/>
    <n v="0"/>
    <n v="26814"/>
  </r>
  <r>
    <n v="11"/>
    <x v="8"/>
    <s v="All"/>
    <x v="0"/>
    <x v="0"/>
    <n v="27"/>
    <n v="26"/>
    <n v="249"/>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2"/>
    <n v="65"/>
    <n v="9861"/>
  </r>
  <r>
    <n v="11"/>
    <x v="8"/>
    <s v="All"/>
    <x v="0"/>
    <x v="7"/>
    <n v="3"/>
    <n v="2"/>
    <n v="38"/>
    <n v="9861"/>
  </r>
  <r>
    <n v="11"/>
    <x v="8"/>
    <s v="All"/>
    <x v="0"/>
    <x v="8"/>
    <n v="0"/>
    <n v="0"/>
    <n v="0"/>
    <n v="9861"/>
  </r>
  <r>
    <n v="11"/>
    <x v="8"/>
    <s v="All"/>
    <x v="0"/>
    <x v="9"/>
    <n v="0"/>
    <n v="0"/>
    <n v="0"/>
    <n v="9861"/>
  </r>
  <r>
    <n v="11"/>
    <x v="8"/>
    <s v="All"/>
    <x v="0"/>
    <x v="10"/>
    <n v="0"/>
    <n v="0"/>
    <n v="0"/>
    <n v="9861"/>
  </r>
  <r>
    <n v="11"/>
    <x v="8"/>
    <s v="All"/>
    <x v="1"/>
    <x v="0"/>
    <n v="244"/>
    <n v="203"/>
    <n v="1556"/>
    <n v="29082"/>
  </r>
  <r>
    <n v="11"/>
    <x v="8"/>
    <s v="All"/>
    <x v="1"/>
    <x v="1"/>
    <n v="0"/>
    <n v="0"/>
    <n v="0"/>
    <n v="29082"/>
  </r>
  <r>
    <n v="11"/>
    <x v="8"/>
    <s v="All"/>
    <x v="1"/>
    <x v="2"/>
    <n v="0"/>
    <n v="0"/>
    <n v="0"/>
    <n v="29082"/>
  </r>
  <r>
    <n v="11"/>
    <x v="8"/>
    <s v="All"/>
    <x v="1"/>
    <x v="3"/>
    <n v="0"/>
    <n v="0"/>
    <n v="0"/>
    <n v="29082"/>
  </r>
  <r>
    <n v="11"/>
    <x v="8"/>
    <s v="All"/>
    <x v="1"/>
    <x v="4"/>
    <n v="0"/>
    <n v="0"/>
    <n v="0"/>
    <n v="29082"/>
  </r>
  <r>
    <n v="11"/>
    <x v="8"/>
    <s v="All"/>
    <x v="1"/>
    <x v="5"/>
    <n v="0"/>
    <n v="0"/>
    <n v="0"/>
    <n v="29082"/>
  </r>
  <r>
    <n v="11"/>
    <x v="8"/>
    <s v="All"/>
    <x v="1"/>
    <x v="6"/>
    <n v="1"/>
    <n v="1"/>
    <n v="5"/>
    <n v="29082"/>
  </r>
  <r>
    <n v="11"/>
    <x v="8"/>
    <s v="All"/>
    <x v="1"/>
    <x v="7"/>
    <n v="8"/>
    <n v="7"/>
    <n v="62"/>
    <n v="29082"/>
  </r>
  <r>
    <n v="11"/>
    <x v="8"/>
    <s v="All"/>
    <x v="1"/>
    <x v="8"/>
    <n v="0"/>
    <n v="0"/>
    <n v="0"/>
    <n v="29082"/>
  </r>
  <r>
    <n v="11"/>
    <x v="8"/>
    <s v="All"/>
    <x v="1"/>
    <x v="9"/>
    <n v="2"/>
    <n v="2"/>
    <n v="90"/>
    <n v="29082"/>
  </r>
  <r>
    <n v="11"/>
    <x v="8"/>
    <s v="All"/>
    <x v="1"/>
    <x v="10"/>
    <n v="23"/>
    <n v="8"/>
    <n v="531"/>
    <n v="29082"/>
  </r>
  <r>
    <n v="11"/>
    <x v="8"/>
    <s v="All"/>
    <x v="2"/>
    <x v="0"/>
    <n v="115"/>
    <n v="107"/>
    <n v="1025"/>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1"/>
    <n v="1"/>
    <n v="25"/>
    <n v="15205"/>
  </r>
  <r>
    <n v="11"/>
    <x v="8"/>
    <s v="All"/>
    <x v="2"/>
    <x v="7"/>
    <n v="1"/>
    <n v="1"/>
    <n v="15"/>
    <n v="15205"/>
  </r>
  <r>
    <n v="11"/>
    <x v="8"/>
    <s v="All"/>
    <x v="2"/>
    <x v="8"/>
    <n v="0"/>
    <n v="0"/>
    <n v="0"/>
    <n v="15205"/>
  </r>
  <r>
    <n v="11"/>
    <x v="8"/>
    <s v="All"/>
    <x v="2"/>
    <x v="9"/>
    <n v="0"/>
    <n v="0"/>
    <n v="0"/>
    <n v="15205"/>
  </r>
  <r>
    <n v="11"/>
    <x v="8"/>
    <s v="All"/>
    <x v="2"/>
    <x v="10"/>
    <n v="1"/>
    <n v="1"/>
    <n v="6"/>
    <n v="15205"/>
  </r>
  <r>
    <n v="11"/>
    <x v="8"/>
    <s v="All"/>
    <x v="3"/>
    <x v="0"/>
    <n v="232"/>
    <n v="209"/>
    <n v="1888"/>
    <n v="26863"/>
  </r>
  <r>
    <n v="11"/>
    <x v="8"/>
    <s v="All"/>
    <x v="3"/>
    <x v="1"/>
    <n v="0"/>
    <n v="0"/>
    <n v="0"/>
    <n v="26863"/>
  </r>
  <r>
    <n v="11"/>
    <x v="8"/>
    <s v="All"/>
    <x v="3"/>
    <x v="2"/>
    <n v="0"/>
    <n v="0"/>
    <n v="0"/>
    <n v="26863"/>
  </r>
  <r>
    <n v="11"/>
    <x v="8"/>
    <s v="All"/>
    <x v="3"/>
    <x v="3"/>
    <n v="2"/>
    <n v="2"/>
    <n v="9"/>
    <n v="26863"/>
  </r>
  <r>
    <n v="11"/>
    <x v="8"/>
    <s v="All"/>
    <x v="3"/>
    <x v="4"/>
    <n v="0"/>
    <n v="0"/>
    <n v="0"/>
    <n v="26863"/>
  </r>
  <r>
    <n v="11"/>
    <x v="8"/>
    <s v="All"/>
    <x v="3"/>
    <x v="5"/>
    <n v="0"/>
    <n v="0"/>
    <n v="0"/>
    <n v="26863"/>
  </r>
  <r>
    <n v="11"/>
    <x v="8"/>
    <s v="All"/>
    <x v="3"/>
    <x v="6"/>
    <n v="0"/>
    <n v="0"/>
    <n v="0"/>
    <n v="26863"/>
  </r>
  <r>
    <n v="11"/>
    <x v="8"/>
    <s v="All"/>
    <x v="3"/>
    <x v="7"/>
    <n v="4"/>
    <n v="4"/>
    <n v="41"/>
    <n v="26863"/>
  </r>
  <r>
    <n v="11"/>
    <x v="8"/>
    <s v="All"/>
    <x v="3"/>
    <x v="8"/>
    <n v="0"/>
    <n v="0"/>
    <n v="0"/>
    <n v="26863"/>
  </r>
  <r>
    <n v="11"/>
    <x v="8"/>
    <s v="All"/>
    <x v="3"/>
    <x v="9"/>
    <n v="4"/>
    <n v="1"/>
    <n v="120"/>
    <n v="26863"/>
  </r>
  <r>
    <n v="11"/>
    <x v="8"/>
    <s v="All"/>
    <x v="3"/>
    <x v="10"/>
    <n v="0"/>
    <n v="0"/>
    <n v="0"/>
    <n v="26863"/>
  </r>
  <r>
    <n v="11"/>
    <x v="9"/>
    <s v="All"/>
    <x v="0"/>
    <x v="0"/>
    <n v="20"/>
    <n v="19"/>
    <n v="158"/>
    <n v="10236"/>
  </r>
  <r>
    <n v="11"/>
    <x v="9"/>
    <s v="All"/>
    <x v="0"/>
    <x v="1"/>
    <n v="0"/>
    <n v="0"/>
    <n v="0"/>
    <n v="10236"/>
  </r>
  <r>
    <n v="11"/>
    <x v="9"/>
    <s v="All"/>
    <x v="0"/>
    <x v="2"/>
    <n v="0"/>
    <n v="0"/>
    <n v="0"/>
    <n v="10236"/>
  </r>
  <r>
    <n v="11"/>
    <x v="9"/>
    <s v="All"/>
    <x v="0"/>
    <x v="3"/>
    <n v="0"/>
    <n v="0"/>
    <n v="0"/>
    <n v="10236"/>
  </r>
  <r>
    <n v="11"/>
    <x v="9"/>
    <s v="All"/>
    <x v="0"/>
    <x v="4"/>
    <n v="0"/>
    <n v="0"/>
    <n v="0"/>
    <n v="10236"/>
  </r>
  <r>
    <n v="11"/>
    <x v="9"/>
    <s v="All"/>
    <x v="0"/>
    <x v="5"/>
    <n v="4"/>
    <n v="2"/>
    <n v="34"/>
    <n v="10236"/>
  </r>
  <r>
    <n v="11"/>
    <x v="9"/>
    <s v="All"/>
    <x v="0"/>
    <x v="6"/>
    <n v="0"/>
    <n v="0"/>
    <n v="0"/>
    <n v="10236"/>
  </r>
  <r>
    <n v="11"/>
    <x v="9"/>
    <s v="All"/>
    <x v="0"/>
    <x v="7"/>
    <n v="0"/>
    <n v="0"/>
    <n v="0"/>
    <n v="10236"/>
  </r>
  <r>
    <n v="11"/>
    <x v="9"/>
    <s v="All"/>
    <x v="0"/>
    <x v="8"/>
    <n v="0"/>
    <n v="0"/>
    <n v="0"/>
    <n v="10236"/>
  </r>
  <r>
    <n v="11"/>
    <x v="9"/>
    <s v="All"/>
    <x v="0"/>
    <x v="9"/>
    <n v="0"/>
    <n v="0"/>
    <n v="0"/>
    <n v="10236"/>
  </r>
  <r>
    <n v="11"/>
    <x v="9"/>
    <s v="All"/>
    <x v="0"/>
    <x v="10"/>
    <n v="0"/>
    <n v="0"/>
    <n v="0"/>
    <n v="10236"/>
  </r>
  <r>
    <n v="11"/>
    <x v="9"/>
    <s v="All"/>
    <x v="1"/>
    <x v="0"/>
    <n v="213"/>
    <n v="176"/>
    <n v="1294"/>
    <n v="29844"/>
  </r>
  <r>
    <n v="11"/>
    <x v="9"/>
    <s v="All"/>
    <x v="1"/>
    <x v="1"/>
    <n v="0"/>
    <n v="0"/>
    <n v="0"/>
    <n v="29844"/>
  </r>
  <r>
    <n v="11"/>
    <x v="9"/>
    <s v="All"/>
    <x v="1"/>
    <x v="2"/>
    <n v="0"/>
    <n v="0"/>
    <n v="0"/>
    <n v="29844"/>
  </r>
  <r>
    <n v="11"/>
    <x v="9"/>
    <s v="All"/>
    <x v="1"/>
    <x v="3"/>
    <n v="0"/>
    <n v="0"/>
    <n v="0"/>
    <n v="29844"/>
  </r>
  <r>
    <n v="11"/>
    <x v="9"/>
    <s v="All"/>
    <x v="1"/>
    <x v="4"/>
    <n v="0"/>
    <n v="0"/>
    <n v="0"/>
    <n v="29844"/>
  </r>
  <r>
    <n v="11"/>
    <x v="9"/>
    <s v="All"/>
    <x v="1"/>
    <x v="5"/>
    <n v="0"/>
    <n v="0"/>
    <n v="0"/>
    <n v="29844"/>
  </r>
  <r>
    <n v="11"/>
    <x v="9"/>
    <s v="All"/>
    <x v="1"/>
    <x v="6"/>
    <n v="1"/>
    <n v="1"/>
    <n v="3"/>
    <n v="29844"/>
  </r>
  <r>
    <n v="11"/>
    <x v="9"/>
    <s v="All"/>
    <x v="1"/>
    <x v="7"/>
    <n v="6"/>
    <n v="2"/>
    <n v="53"/>
    <n v="29844"/>
  </r>
  <r>
    <n v="11"/>
    <x v="9"/>
    <s v="All"/>
    <x v="1"/>
    <x v="8"/>
    <n v="0"/>
    <n v="0"/>
    <n v="0"/>
    <n v="29844"/>
  </r>
  <r>
    <n v="11"/>
    <x v="9"/>
    <s v="All"/>
    <x v="1"/>
    <x v="9"/>
    <n v="2"/>
    <n v="1"/>
    <n v="60"/>
    <n v="29844"/>
  </r>
  <r>
    <n v="11"/>
    <x v="9"/>
    <s v="All"/>
    <x v="1"/>
    <x v="10"/>
    <n v="12"/>
    <n v="9"/>
    <n v="203"/>
    <n v="29844"/>
  </r>
  <r>
    <n v="11"/>
    <x v="9"/>
    <s v="All"/>
    <x v="2"/>
    <x v="0"/>
    <n v="107"/>
    <n v="102"/>
    <n v="1002"/>
    <n v="15936"/>
  </r>
  <r>
    <n v="11"/>
    <x v="9"/>
    <s v="All"/>
    <x v="2"/>
    <x v="1"/>
    <n v="0"/>
    <n v="0"/>
    <n v="0"/>
    <n v="15936"/>
  </r>
  <r>
    <n v="11"/>
    <x v="9"/>
    <s v="All"/>
    <x v="2"/>
    <x v="2"/>
    <n v="0"/>
    <n v="0"/>
    <n v="0"/>
    <n v="15936"/>
  </r>
  <r>
    <n v="11"/>
    <x v="9"/>
    <s v="All"/>
    <x v="2"/>
    <x v="3"/>
    <n v="0"/>
    <n v="0"/>
    <n v="0"/>
    <n v="15936"/>
  </r>
  <r>
    <n v="11"/>
    <x v="9"/>
    <s v="All"/>
    <x v="2"/>
    <x v="4"/>
    <n v="0"/>
    <n v="0"/>
    <n v="0"/>
    <n v="15936"/>
  </r>
  <r>
    <n v="11"/>
    <x v="9"/>
    <s v="All"/>
    <x v="2"/>
    <x v="5"/>
    <n v="0"/>
    <n v="0"/>
    <n v="0"/>
    <n v="15936"/>
  </r>
  <r>
    <n v="11"/>
    <x v="9"/>
    <s v="All"/>
    <x v="2"/>
    <x v="6"/>
    <n v="0"/>
    <n v="0"/>
    <n v="0"/>
    <n v="15936"/>
  </r>
  <r>
    <n v="11"/>
    <x v="9"/>
    <s v="All"/>
    <x v="2"/>
    <x v="7"/>
    <n v="1"/>
    <n v="1"/>
    <n v="10"/>
    <n v="15936"/>
  </r>
  <r>
    <n v="11"/>
    <x v="9"/>
    <s v="All"/>
    <x v="2"/>
    <x v="8"/>
    <n v="0"/>
    <n v="0"/>
    <n v="0"/>
    <n v="15936"/>
  </r>
  <r>
    <n v="11"/>
    <x v="9"/>
    <s v="All"/>
    <x v="2"/>
    <x v="9"/>
    <n v="0"/>
    <n v="0"/>
    <n v="0"/>
    <n v="15936"/>
  </r>
  <r>
    <n v="11"/>
    <x v="9"/>
    <s v="All"/>
    <x v="2"/>
    <x v="10"/>
    <n v="0"/>
    <n v="0"/>
    <n v="0"/>
    <n v="15936"/>
  </r>
  <r>
    <n v="11"/>
    <x v="9"/>
    <s v="All"/>
    <x v="3"/>
    <x v="0"/>
    <n v="212"/>
    <n v="190"/>
    <n v="1475"/>
    <n v="28011"/>
  </r>
  <r>
    <n v="11"/>
    <x v="9"/>
    <s v="All"/>
    <x v="3"/>
    <x v="1"/>
    <n v="0"/>
    <n v="0"/>
    <n v="0"/>
    <n v="28011"/>
  </r>
  <r>
    <n v="11"/>
    <x v="9"/>
    <s v="All"/>
    <x v="3"/>
    <x v="2"/>
    <n v="0"/>
    <n v="0"/>
    <n v="0"/>
    <n v="28011"/>
  </r>
  <r>
    <n v="11"/>
    <x v="9"/>
    <s v="All"/>
    <x v="3"/>
    <x v="3"/>
    <n v="0"/>
    <n v="0"/>
    <n v="0"/>
    <n v="28011"/>
  </r>
  <r>
    <n v="11"/>
    <x v="9"/>
    <s v="All"/>
    <x v="3"/>
    <x v="4"/>
    <n v="0"/>
    <n v="0"/>
    <n v="0"/>
    <n v="28011"/>
  </r>
  <r>
    <n v="11"/>
    <x v="9"/>
    <s v="All"/>
    <x v="3"/>
    <x v="5"/>
    <n v="0"/>
    <n v="0"/>
    <n v="0"/>
    <n v="28011"/>
  </r>
  <r>
    <n v="11"/>
    <x v="9"/>
    <s v="All"/>
    <x v="3"/>
    <x v="6"/>
    <n v="0"/>
    <n v="0"/>
    <n v="0"/>
    <n v="28011"/>
  </r>
  <r>
    <n v="11"/>
    <x v="9"/>
    <s v="All"/>
    <x v="3"/>
    <x v="7"/>
    <n v="3"/>
    <n v="3"/>
    <n v="15"/>
    <n v="28011"/>
  </r>
  <r>
    <n v="11"/>
    <x v="9"/>
    <s v="All"/>
    <x v="3"/>
    <x v="8"/>
    <n v="0"/>
    <n v="0"/>
    <n v="0"/>
    <n v="28011"/>
  </r>
  <r>
    <n v="11"/>
    <x v="9"/>
    <s v="All"/>
    <x v="3"/>
    <x v="9"/>
    <n v="1"/>
    <n v="1"/>
    <n v="30"/>
    <n v="28011"/>
  </r>
  <r>
    <n v="11"/>
    <x v="9"/>
    <s v="All"/>
    <x v="3"/>
    <x v="10"/>
    <n v="1"/>
    <n v="1"/>
    <n v="4"/>
    <n v="28011"/>
  </r>
  <r>
    <n v="11"/>
    <x v="10"/>
    <s v="All"/>
    <x v="0"/>
    <x v="0"/>
    <n v="32"/>
    <n v="28"/>
    <n v="297"/>
    <n v="10771"/>
  </r>
  <r>
    <n v="11"/>
    <x v="10"/>
    <s v="All"/>
    <x v="0"/>
    <x v="1"/>
    <n v="0"/>
    <n v="0"/>
    <n v="0"/>
    <n v="10771"/>
  </r>
  <r>
    <n v="11"/>
    <x v="10"/>
    <s v="All"/>
    <x v="0"/>
    <x v="2"/>
    <n v="0"/>
    <n v="0"/>
    <n v="0"/>
    <n v="10771"/>
  </r>
  <r>
    <n v="11"/>
    <x v="10"/>
    <s v="All"/>
    <x v="0"/>
    <x v="3"/>
    <n v="0"/>
    <n v="0"/>
    <n v="0"/>
    <n v="10771"/>
  </r>
  <r>
    <n v="11"/>
    <x v="10"/>
    <s v="All"/>
    <x v="0"/>
    <x v="4"/>
    <n v="0"/>
    <n v="0"/>
    <n v="0"/>
    <n v="10771"/>
  </r>
  <r>
    <n v="11"/>
    <x v="10"/>
    <s v="All"/>
    <x v="0"/>
    <x v="5"/>
    <n v="1"/>
    <n v="1"/>
    <n v="8"/>
    <n v="10771"/>
  </r>
  <r>
    <n v="11"/>
    <x v="10"/>
    <s v="All"/>
    <x v="0"/>
    <x v="6"/>
    <n v="0"/>
    <n v="0"/>
    <n v="0"/>
    <n v="10771"/>
  </r>
  <r>
    <n v="11"/>
    <x v="10"/>
    <s v="All"/>
    <x v="0"/>
    <x v="7"/>
    <n v="4"/>
    <n v="4"/>
    <n v="35"/>
    <n v="10771"/>
  </r>
  <r>
    <n v="11"/>
    <x v="10"/>
    <s v="All"/>
    <x v="0"/>
    <x v="8"/>
    <n v="0"/>
    <n v="0"/>
    <n v="0"/>
    <n v="10771"/>
  </r>
  <r>
    <n v="11"/>
    <x v="10"/>
    <s v="All"/>
    <x v="0"/>
    <x v="9"/>
    <n v="0"/>
    <n v="0"/>
    <n v="0"/>
    <n v="10771"/>
  </r>
  <r>
    <n v="11"/>
    <x v="10"/>
    <s v="All"/>
    <x v="0"/>
    <x v="10"/>
    <n v="0"/>
    <n v="0"/>
    <n v="0"/>
    <n v="10771"/>
  </r>
  <r>
    <n v="11"/>
    <x v="10"/>
    <s v="All"/>
    <x v="1"/>
    <x v="0"/>
    <n v="200"/>
    <n v="181"/>
    <n v="1053"/>
    <n v="32138"/>
  </r>
  <r>
    <n v="11"/>
    <x v="10"/>
    <s v="All"/>
    <x v="1"/>
    <x v="1"/>
    <n v="0"/>
    <n v="0"/>
    <n v="0"/>
    <n v="32138"/>
  </r>
  <r>
    <n v="11"/>
    <x v="10"/>
    <s v="All"/>
    <x v="1"/>
    <x v="2"/>
    <n v="0"/>
    <n v="0"/>
    <n v="0"/>
    <n v="32138"/>
  </r>
  <r>
    <n v="11"/>
    <x v="10"/>
    <s v="All"/>
    <x v="1"/>
    <x v="3"/>
    <n v="2"/>
    <n v="1"/>
    <n v="8"/>
    <n v="32138"/>
  </r>
  <r>
    <n v="11"/>
    <x v="10"/>
    <s v="All"/>
    <x v="1"/>
    <x v="4"/>
    <n v="0"/>
    <n v="0"/>
    <n v="0"/>
    <n v="32138"/>
  </r>
  <r>
    <n v="11"/>
    <x v="10"/>
    <s v="All"/>
    <x v="1"/>
    <x v="5"/>
    <n v="0"/>
    <n v="0"/>
    <n v="0"/>
    <n v="32138"/>
  </r>
  <r>
    <n v="11"/>
    <x v="10"/>
    <s v="All"/>
    <x v="1"/>
    <x v="6"/>
    <n v="0"/>
    <n v="0"/>
    <n v="0"/>
    <n v="32138"/>
  </r>
  <r>
    <n v="11"/>
    <x v="10"/>
    <s v="All"/>
    <x v="1"/>
    <x v="7"/>
    <n v="5"/>
    <n v="4"/>
    <n v="53"/>
    <n v="32138"/>
  </r>
  <r>
    <n v="11"/>
    <x v="10"/>
    <s v="All"/>
    <x v="1"/>
    <x v="8"/>
    <n v="0"/>
    <n v="0"/>
    <n v="0"/>
    <n v="32138"/>
  </r>
  <r>
    <n v="11"/>
    <x v="10"/>
    <s v="All"/>
    <x v="1"/>
    <x v="9"/>
    <n v="1"/>
    <n v="1"/>
    <n v="30"/>
    <n v="32138"/>
  </r>
  <r>
    <n v="11"/>
    <x v="10"/>
    <s v="All"/>
    <x v="1"/>
    <x v="10"/>
    <n v="15"/>
    <n v="6"/>
    <n v="613"/>
    <n v="32138"/>
  </r>
  <r>
    <n v="11"/>
    <x v="10"/>
    <s v="All"/>
    <x v="2"/>
    <x v="0"/>
    <n v="76"/>
    <n v="73"/>
    <n v="694"/>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0"/>
    <n v="0"/>
    <n v="0"/>
    <n v="17063"/>
  </r>
  <r>
    <n v="11"/>
    <x v="10"/>
    <s v="All"/>
    <x v="2"/>
    <x v="7"/>
    <n v="1"/>
    <n v="1"/>
    <n v="30"/>
    <n v="17063"/>
  </r>
  <r>
    <n v="11"/>
    <x v="10"/>
    <s v="All"/>
    <x v="2"/>
    <x v="8"/>
    <n v="0"/>
    <n v="0"/>
    <n v="0"/>
    <n v="17063"/>
  </r>
  <r>
    <n v="11"/>
    <x v="10"/>
    <s v="All"/>
    <x v="2"/>
    <x v="9"/>
    <n v="0"/>
    <n v="0"/>
    <n v="0"/>
    <n v="17063"/>
  </r>
  <r>
    <n v="11"/>
    <x v="10"/>
    <s v="All"/>
    <x v="2"/>
    <x v="10"/>
    <n v="0"/>
    <n v="0"/>
    <n v="0"/>
    <n v="17063"/>
  </r>
  <r>
    <n v="11"/>
    <x v="10"/>
    <s v="All"/>
    <x v="3"/>
    <x v="0"/>
    <n v="189"/>
    <n v="168"/>
    <n v="1310"/>
    <n v="30225"/>
  </r>
  <r>
    <n v="11"/>
    <x v="10"/>
    <s v="All"/>
    <x v="3"/>
    <x v="1"/>
    <n v="0"/>
    <n v="0"/>
    <n v="0"/>
    <n v="30225"/>
  </r>
  <r>
    <n v="11"/>
    <x v="10"/>
    <s v="All"/>
    <x v="3"/>
    <x v="2"/>
    <n v="0"/>
    <n v="0"/>
    <n v="0"/>
    <n v="30225"/>
  </r>
  <r>
    <n v="11"/>
    <x v="10"/>
    <s v="All"/>
    <x v="3"/>
    <x v="3"/>
    <n v="0"/>
    <n v="0"/>
    <n v="0"/>
    <n v="30225"/>
  </r>
  <r>
    <n v="11"/>
    <x v="10"/>
    <s v="All"/>
    <x v="3"/>
    <x v="4"/>
    <n v="0"/>
    <n v="0"/>
    <n v="0"/>
    <n v="30225"/>
  </r>
  <r>
    <n v="11"/>
    <x v="10"/>
    <s v="All"/>
    <x v="3"/>
    <x v="5"/>
    <n v="0"/>
    <n v="0"/>
    <n v="0"/>
    <n v="30225"/>
  </r>
  <r>
    <n v="11"/>
    <x v="10"/>
    <s v="All"/>
    <x v="3"/>
    <x v="6"/>
    <n v="0"/>
    <n v="0"/>
    <n v="0"/>
    <n v="30225"/>
  </r>
  <r>
    <n v="11"/>
    <x v="10"/>
    <s v="All"/>
    <x v="3"/>
    <x v="7"/>
    <n v="2"/>
    <n v="2"/>
    <n v="23"/>
    <n v="30225"/>
  </r>
  <r>
    <n v="11"/>
    <x v="10"/>
    <s v="All"/>
    <x v="3"/>
    <x v="8"/>
    <n v="0"/>
    <n v="0"/>
    <n v="0"/>
    <n v="30225"/>
  </r>
  <r>
    <n v="11"/>
    <x v="10"/>
    <s v="All"/>
    <x v="3"/>
    <x v="9"/>
    <n v="2"/>
    <n v="1"/>
    <n v="60"/>
    <n v="30225"/>
  </r>
  <r>
    <n v="11"/>
    <x v="10"/>
    <s v="All"/>
    <x v="3"/>
    <x v="10"/>
    <n v="1"/>
    <n v="1"/>
    <n v="5"/>
    <n v="30225"/>
  </r>
  <r>
    <n v="11"/>
    <x v="11"/>
    <s v="All"/>
    <x v="0"/>
    <x v="0"/>
    <n v="29"/>
    <n v="28"/>
    <n v="261"/>
    <n v="10527"/>
  </r>
  <r>
    <n v="11"/>
    <x v="11"/>
    <s v="All"/>
    <x v="0"/>
    <x v="1"/>
    <n v="0"/>
    <n v="0"/>
    <n v="0"/>
    <n v="10527"/>
  </r>
  <r>
    <n v="11"/>
    <x v="11"/>
    <s v="All"/>
    <x v="0"/>
    <x v="2"/>
    <n v="0"/>
    <n v="0"/>
    <n v="0"/>
    <n v="10527"/>
  </r>
  <r>
    <n v="11"/>
    <x v="11"/>
    <s v="All"/>
    <x v="0"/>
    <x v="3"/>
    <n v="0"/>
    <n v="0"/>
    <n v="0"/>
    <n v="10527"/>
  </r>
  <r>
    <n v="11"/>
    <x v="11"/>
    <s v="All"/>
    <x v="0"/>
    <x v="4"/>
    <n v="0"/>
    <n v="0"/>
    <n v="0"/>
    <n v="10527"/>
  </r>
  <r>
    <n v="11"/>
    <x v="11"/>
    <s v="All"/>
    <x v="0"/>
    <x v="5"/>
    <n v="4"/>
    <n v="2"/>
    <n v="95"/>
    <n v="10527"/>
  </r>
  <r>
    <n v="11"/>
    <x v="11"/>
    <s v="All"/>
    <x v="0"/>
    <x v="6"/>
    <n v="0"/>
    <n v="0"/>
    <n v="0"/>
    <n v="10527"/>
  </r>
  <r>
    <n v="11"/>
    <x v="11"/>
    <s v="All"/>
    <x v="0"/>
    <x v="7"/>
    <n v="5"/>
    <n v="5"/>
    <n v="13"/>
    <n v="10527"/>
  </r>
  <r>
    <n v="11"/>
    <x v="11"/>
    <s v="All"/>
    <x v="0"/>
    <x v="8"/>
    <n v="0"/>
    <n v="0"/>
    <n v="0"/>
    <n v="10527"/>
  </r>
  <r>
    <n v="11"/>
    <x v="11"/>
    <s v="All"/>
    <x v="0"/>
    <x v="9"/>
    <n v="0"/>
    <n v="0"/>
    <n v="0"/>
    <n v="10527"/>
  </r>
  <r>
    <n v="11"/>
    <x v="11"/>
    <s v="All"/>
    <x v="0"/>
    <x v="10"/>
    <n v="0"/>
    <n v="0"/>
    <n v="0"/>
    <n v="10527"/>
  </r>
  <r>
    <n v="11"/>
    <x v="11"/>
    <s v="All"/>
    <x v="1"/>
    <x v="0"/>
    <n v="399"/>
    <n v="362"/>
    <n v="2350"/>
    <n v="32940"/>
  </r>
  <r>
    <n v="11"/>
    <x v="11"/>
    <s v="All"/>
    <x v="1"/>
    <x v="1"/>
    <n v="0"/>
    <n v="0"/>
    <n v="0"/>
    <n v="32940"/>
  </r>
  <r>
    <n v="11"/>
    <x v="11"/>
    <s v="All"/>
    <x v="1"/>
    <x v="2"/>
    <n v="0"/>
    <n v="0"/>
    <n v="0"/>
    <n v="32940"/>
  </r>
  <r>
    <n v="11"/>
    <x v="11"/>
    <s v="All"/>
    <x v="1"/>
    <x v="3"/>
    <n v="0"/>
    <n v="0"/>
    <n v="0"/>
    <n v="32940"/>
  </r>
  <r>
    <n v="11"/>
    <x v="11"/>
    <s v="All"/>
    <x v="1"/>
    <x v="4"/>
    <n v="0"/>
    <n v="0"/>
    <n v="0"/>
    <n v="32940"/>
  </r>
  <r>
    <n v="11"/>
    <x v="11"/>
    <s v="All"/>
    <x v="1"/>
    <x v="5"/>
    <n v="0"/>
    <n v="0"/>
    <n v="0"/>
    <n v="32940"/>
  </r>
  <r>
    <n v="11"/>
    <x v="11"/>
    <s v="All"/>
    <x v="1"/>
    <x v="6"/>
    <n v="3"/>
    <n v="3"/>
    <n v="50"/>
    <n v="32940"/>
  </r>
  <r>
    <n v="11"/>
    <x v="11"/>
    <s v="All"/>
    <x v="1"/>
    <x v="7"/>
    <n v="22"/>
    <n v="20"/>
    <n v="195"/>
    <n v="32940"/>
  </r>
  <r>
    <n v="11"/>
    <x v="11"/>
    <s v="All"/>
    <x v="1"/>
    <x v="8"/>
    <n v="0"/>
    <n v="0"/>
    <n v="0"/>
    <n v="32940"/>
  </r>
  <r>
    <n v="11"/>
    <x v="11"/>
    <s v="All"/>
    <x v="1"/>
    <x v="9"/>
    <n v="3"/>
    <n v="2"/>
    <n v="90"/>
    <n v="32940"/>
  </r>
  <r>
    <n v="11"/>
    <x v="11"/>
    <s v="All"/>
    <x v="1"/>
    <x v="10"/>
    <n v="29"/>
    <n v="13"/>
    <n v="616"/>
    <n v="32940"/>
  </r>
  <r>
    <n v="11"/>
    <x v="11"/>
    <s v="All"/>
    <x v="2"/>
    <x v="0"/>
    <n v="151"/>
    <n v="147"/>
    <n v="1509"/>
    <n v="17735"/>
  </r>
  <r>
    <n v="11"/>
    <x v="11"/>
    <s v="All"/>
    <x v="2"/>
    <x v="1"/>
    <n v="0"/>
    <n v="0"/>
    <n v="0"/>
    <n v="17735"/>
  </r>
  <r>
    <n v="11"/>
    <x v="11"/>
    <s v="All"/>
    <x v="2"/>
    <x v="2"/>
    <n v="0"/>
    <n v="0"/>
    <n v="0"/>
    <n v="17735"/>
  </r>
  <r>
    <n v="11"/>
    <x v="11"/>
    <s v="All"/>
    <x v="2"/>
    <x v="3"/>
    <n v="0"/>
    <n v="0"/>
    <n v="0"/>
    <n v="17735"/>
  </r>
  <r>
    <n v="11"/>
    <x v="11"/>
    <s v="All"/>
    <x v="2"/>
    <x v="4"/>
    <n v="0"/>
    <n v="0"/>
    <n v="0"/>
    <n v="17735"/>
  </r>
  <r>
    <n v="11"/>
    <x v="11"/>
    <s v="All"/>
    <x v="2"/>
    <x v="5"/>
    <n v="0"/>
    <n v="0"/>
    <n v="0"/>
    <n v="17735"/>
  </r>
  <r>
    <n v="11"/>
    <x v="11"/>
    <s v="All"/>
    <x v="2"/>
    <x v="6"/>
    <n v="0"/>
    <n v="0"/>
    <n v="0"/>
    <n v="17735"/>
  </r>
  <r>
    <n v="11"/>
    <x v="11"/>
    <s v="All"/>
    <x v="2"/>
    <x v="7"/>
    <n v="6"/>
    <n v="6"/>
    <n v="87"/>
    <n v="17735"/>
  </r>
  <r>
    <n v="11"/>
    <x v="11"/>
    <s v="All"/>
    <x v="2"/>
    <x v="8"/>
    <n v="0"/>
    <n v="0"/>
    <n v="0"/>
    <n v="17735"/>
  </r>
  <r>
    <n v="11"/>
    <x v="11"/>
    <s v="All"/>
    <x v="2"/>
    <x v="9"/>
    <n v="0"/>
    <n v="0"/>
    <n v="0"/>
    <n v="17735"/>
  </r>
  <r>
    <n v="11"/>
    <x v="11"/>
    <s v="All"/>
    <x v="2"/>
    <x v="10"/>
    <n v="0"/>
    <n v="0"/>
    <n v="0"/>
    <n v="17735"/>
  </r>
  <r>
    <n v="11"/>
    <x v="11"/>
    <s v="All"/>
    <x v="3"/>
    <x v="0"/>
    <n v="405"/>
    <n v="358"/>
    <n v="3159"/>
    <n v="30802"/>
  </r>
  <r>
    <n v="11"/>
    <x v="11"/>
    <s v="All"/>
    <x v="3"/>
    <x v="1"/>
    <n v="0"/>
    <n v="0"/>
    <n v="0"/>
    <n v="30802"/>
  </r>
  <r>
    <n v="11"/>
    <x v="11"/>
    <s v="All"/>
    <x v="3"/>
    <x v="2"/>
    <n v="0"/>
    <n v="0"/>
    <n v="0"/>
    <n v="30802"/>
  </r>
  <r>
    <n v="11"/>
    <x v="11"/>
    <s v="All"/>
    <x v="3"/>
    <x v="3"/>
    <n v="0"/>
    <n v="0"/>
    <n v="0"/>
    <n v="30802"/>
  </r>
  <r>
    <n v="11"/>
    <x v="11"/>
    <s v="All"/>
    <x v="3"/>
    <x v="4"/>
    <n v="0"/>
    <n v="0"/>
    <n v="0"/>
    <n v="30802"/>
  </r>
  <r>
    <n v="11"/>
    <x v="11"/>
    <s v="All"/>
    <x v="3"/>
    <x v="5"/>
    <n v="0"/>
    <n v="0"/>
    <n v="0"/>
    <n v="30802"/>
  </r>
  <r>
    <n v="11"/>
    <x v="11"/>
    <s v="All"/>
    <x v="3"/>
    <x v="6"/>
    <n v="0"/>
    <n v="0"/>
    <n v="0"/>
    <n v="30802"/>
  </r>
  <r>
    <n v="11"/>
    <x v="11"/>
    <s v="All"/>
    <x v="3"/>
    <x v="7"/>
    <n v="10"/>
    <n v="10"/>
    <n v="76"/>
    <n v="30802"/>
  </r>
  <r>
    <n v="11"/>
    <x v="11"/>
    <s v="All"/>
    <x v="3"/>
    <x v="8"/>
    <n v="0"/>
    <n v="0"/>
    <n v="0"/>
    <n v="30802"/>
  </r>
  <r>
    <n v="11"/>
    <x v="11"/>
    <s v="All"/>
    <x v="3"/>
    <x v="9"/>
    <n v="0"/>
    <n v="0"/>
    <n v="0"/>
    <n v="30802"/>
  </r>
  <r>
    <n v="11"/>
    <x v="11"/>
    <s v="All"/>
    <x v="3"/>
    <x v="10"/>
    <n v="0"/>
    <n v="0"/>
    <n v="0"/>
    <n v="30802"/>
  </r>
  <r>
    <n v="12"/>
    <x v="0"/>
    <s v="All"/>
    <x v="0"/>
    <x v="0"/>
    <n v="1061"/>
    <n v="994"/>
    <n v="27936"/>
    <n v="63219"/>
  </r>
  <r>
    <n v="12"/>
    <x v="0"/>
    <s v="All"/>
    <x v="0"/>
    <x v="1"/>
    <n v="0"/>
    <n v="0"/>
    <n v="0"/>
    <n v="63219"/>
  </r>
  <r>
    <n v="12"/>
    <x v="0"/>
    <s v="All"/>
    <x v="0"/>
    <x v="2"/>
    <n v="0"/>
    <n v="0"/>
    <n v="0"/>
    <n v="63219"/>
  </r>
  <r>
    <n v="12"/>
    <x v="0"/>
    <s v="All"/>
    <x v="0"/>
    <x v="3"/>
    <n v="0"/>
    <n v="0"/>
    <n v="0"/>
    <n v="63219"/>
  </r>
  <r>
    <n v="12"/>
    <x v="0"/>
    <s v="All"/>
    <x v="0"/>
    <x v="4"/>
    <n v="0"/>
    <n v="0"/>
    <n v="0"/>
    <n v="63219"/>
  </r>
  <r>
    <n v="12"/>
    <x v="0"/>
    <s v="All"/>
    <x v="0"/>
    <x v="5"/>
    <n v="1"/>
    <n v="1"/>
    <n v="3"/>
    <n v="63219"/>
  </r>
  <r>
    <n v="12"/>
    <x v="0"/>
    <s v="All"/>
    <x v="0"/>
    <x v="6"/>
    <n v="4"/>
    <n v="3"/>
    <n v="62"/>
    <n v="63219"/>
  </r>
  <r>
    <n v="12"/>
    <x v="0"/>
    <s v="All"/>
    <x v="0"/>
    <x v="7"/>
    <n v="0"/>
    <n v="0"/>
    <n v="0"/>
    <n v="63219"/>
  </r>
  <r>
    <n v="12"/>
    <x v="0"/>
    <s v="All"/>
    <x v="0"/>
    <x v="8"/>
    <n v="0"/>
    <n v="0"/>
    <n v="0"/>
    <n v="63219"/>
  </r>
  <r>
    <n v="12"/>
    <x v="0"/>
    <s v="All"/>
    <x v="0"/>
    <x v="9"/>
    <n v="0"/>
    <n v="0"/>
    <n v="0"/>
    <n v="63219"/>
  </r>
  <r>
    <n v="12"/>
    <x v="0"/>
    <s v="All"/>
    <x v="0"/>
    <x v="10"/>
    <n v="0"/>
    <n v="0"/>
    <n v="0"/>
    <n v="63219"/>
  </r>
  <r>
    <n v="12"/>
    <x v="0"/>
    <s v="All"/>
    <x v="1"/>
    <x v="0"/>
    <n v="6360"/>
    <n v="5578"/>
    <n v="55892"/>
    <n v="203363"/>
  </r>
  <r>
    <n v="12"/>
    <x v="0"/>
    <s v="All"/>
    <x v="1"/>
    <x v="1"/>
    <n v="0"/>
    <n v="0"/>
    <n v="0"/>
    <n v="203363"/>
  </r>
  <r>
    <n v="12"/>
    <x v="0"/>
    <s v="All"/>
    <x v="1"/>
    <x v="2"/>
    <n v="3"/>
    <n v="3"/>
    <n v="9"/>
    <n v="203363"/>
  </r>
  <r>
    <n v="12"/>
    <x v="0"/>
    <s v="All"/>
    <x v="1"/>
    <x v="3"/>
    <n v="0"/>
    <n v="0"/>
    <n v="0"/>
    <n v="203363"/>
  </r>
  <r>
    <n v="12"/>
    <x v="0"/>
    <s v="All"/>
    <x v="1"/>
    <x v="4"/>
    <n v="0"/>
    <n v="0"/>
    <n v="0"/>
    <n v="203363"/>
  </r>
  <r>
    <n v="12"/>
    <x v="0"/>
    <s v="All"/>
    <x v="1"/>
    <x v="5"/>
    <n v="5"/>
    <n v="3"/>
    <n v="332"/>
    <n v="203363"/>
  </r>
  <r>
    <n v="12"/>
    <x v="0"/>
    <s v="All"/>
    <x v="1"/>
    <x v="6"/>
    <n v="18"/>
    <n v="6"/>
    <n v="173"/>
    <n v="203363"/>
  </r>
  <r>
    <n v="12"/>
    <x v="0"/>
    <s v="All"/>
    <x v="1"/>
    <x v="7"/>
    <n v="0"/>
    <n v="0"/>
    <n v="0"/>
    <n v="203363"/>
  </r>
  <r>
    <n v="12"/>
    <x v="0"/>
    <s v="All"/>
    <x v="1"/>
    <x v="8"/>
    <n v="0"/>
    <n v="0"/>
    <n v="0"/>
    <n v="203363"/>
  </r>
  <r>
    <n v="12"/>
    <x v="0"/>
    <s v="All"/>
    <x v="1"/>
    <x v="9"/>
    <n v="65"/>
    <n v="31"/>
    <n v="3366"/>
    <n v="203363"/>
  </r>
  <r>
    <n v="12"/>
    <x v="0"/>
    <s v="All"/>
    <x v="1"/>
    <x v="10"/>
    <n v="5"/>
    <n v="4"/>
    <n v="82"/>
    <n v="203363"/>
  </r>
  <r>
    <n v="12"/>
    <x v="0"/>
    <s v="All"/>
    <x v="2"/>
    <x v="0"/>
    <n v="2369"/>
    <n v="2234"/>
    <n v="53905"/>
    <n v="105780"/>
  </r>
  <r>
    <n v="12"/>
    <x v="0"/>
    <s v="All"/>
    <x v="2"/>
    <x v="1"/>
    <n v="1"/>
    <n v="1"/>
    <n v="4"/>
    <n v="105780"/>
  </r>
  <r>
    <n v="12"/>
    <x v="0"/>
    <s v="All"/>
    <x v="2"/>
    <x v="2"/>
    <n v="0"/>
    <n v="0"/>
    <n v="0"/>
    <n v="105780"/>
  </r>
  <r>
    <n v="12"/>
    <x v="0"/>
    <s v="All"/>
    <x v="2"/>
    <x v="3"/>
    <n v="0"/>
    <n v="0"/>
    <n v="0"/>
    <n v="105780"/>
  </r>
  <r>
    <n v="12"/>
    <x v="0"/>
    <s v="All"/>
    <x v="2"/>
    <x v="4"/>
    <n v="0"/>
    <n v="0"/>
    <n v="0"/>
    <n v="105780"/>
  </r>
  <r>
    <n v="12"/>
    <x v="0"/>
    <s v="All"/>
    <x v="2"/>
    <x v="5"/>
    <n v="1"/>
    <n v="1"/>
    <n v="20"/>
    <n v="105780"/>
  </r>
  <r>
    <n v="12"/>
    <x v="0"/>
    <s v="All"/>
    <x v="2"/>
    <x v="6"/>
    <n v="7"/>
    <n v="4"/>
    <n v="354"/>
    <n v="105780"/>
  </r>
  <r>
    <n v="12"/>
    <x v="0"/>
    <s v="All"/>
    <x v="2"/>
    <x v="7"/>
    <n v="0"/>
    <n v="0"/>
    <n v="0"/>
    <n v="105780"/>
  </r>
  <r>
    <n v="12"/>
    <x v="0"/>
    <s v="All"/>
    <x v="2"/>
    <x v="8"/>
    <n v="0"/>
    <n v="0"/>
    <n v="0"/>
    <n v="105780"/>
  </r>
  <r>
    <n v="12"/>
    <x v="0"/>
    <s v="All"/>
    <x v="2"/>
    <x v="9"/>
    <n v="0"/>
    <n v="0"/>
    <n v="0"/>
    <n v="105780"/>
  </r>
  <r>
    <n v="12"/>
    <x v="0"/>
    <s v="All"/>
    <x v="2"/>
    <x v="10"/>
    <n v="0"/>
    <n v="0"/>
    <n v="0"/>
    <n v="105780"/>
  </r>
  <r>
    <n v="12"/>
    <x v="0"/>
    <s v="All"/>
    <x v="3"/>
    <x v="0"/>
    <n v="5328"/>
    <n v="4888"/>
    <n v="96159"/>
    <n v="197965"/>
  </r>
  <r>
    <n v="12"/>
    <x v="0"/>
    <s v="All"/>
    <x v="3"/>
    <x v="1"/>
    <n v="1"/>
    <n v="1"/>
    <n v="1"/>
    <n v="197965"/>
  </r>
  <r>
    <n v="12"/>
    <x v="0"/>
    <s v="All"/>
    <x v="3"/>
    <x v="2"/>
    <n v="1"/>
    <n v="1"/>
    <n v="5"/>
    <n v="197965"/>
  </r>
  <r>
    <n v="12"/>
    <x v="0"/>
    <s v="All"/>
    <x v="3"/>
    <x v="3"/>
    <n v="0"/>
    <n v="0"/>
    <n v="0"/>
    <n v="197965"/>
  </r>
  <r>
    <n v="12"/>
    <x v="0"/>
    <s v="All"/>
    <x v="3"/>
    <x v="4"/>
    <n v="0"/>
    <n v="0"/>
    <n v="0"/>
    <n v="197965"/>
  </r>
  <r>
    <n v="12"/>
    <x v="0"/>
    <s v="All"/>
    <x v="3"/>
    <x v="5"/>
    <n v="3"/>
    <n v="3"/>
    <n v="27"/>
    <n v="197965"/>
  </r>
  <r>
    <n v="12"/>
    <x v="0"/>
    <s v="All"/>
    <x v="3"/>
    <x v="6"/>
    <n v="0"/>
    <n v="0"/>
    <n v="0"/>
    <n v="197965"/>
  </r>
  <r>
    <n v="12"/>
    <x v="0"/>
    <s v="All"/>
    <x v="3"/>
    <x v="7"/>
    <n v="0"/>
    <n v="0"/>
    <n v="0"/>
    <n v="197965"/>
  </r>
  <r>
    <n v="12"/>
    <x v="0"/>
    <s v="All"/>
    <x v="3"/>
    <x v="8"/>
    <n v="0"/>
    <n v="0"/>
    <n v="0"/>
    <n v="197965"/>
  </r>
  <r>
    <n v="12"/>
    <x v="0"/>
    <s v="All"/>
    <x v="3"/>
    <x v="9"/>
    <n v="9"/>
    <n v="5"/>
    <n v="590"/>
    <n v="197965"/>
  </r>
  <r>
    <n v="12"/>
    <x v="0"/>
    <s v="All"/>
    <x v="3"/>
    <x v="10"/>
    <n v="0"/>
    <n v="0"/>
    <n v="0"/>
    <n v="197965"/>
  </r>
  <r>
    <n v="12"/>
    <x v="1"/>
    <s v="All"/>
    <x v="0"/>
    <x v="0"/>
    <n v="458"/>
    <n v="416"/>
    <n v="11556"/>
    <n v="65908"/>
  </r>
  <r>
    <n v="12"/>
    <x v="1"/>
    <s v="All"/>
    <x v="0"/>
    <x v="1"/>
    <n v="0"/>
    <n v="0"/>
    <n v="0"/>
    <n v="65908"/>
  </r>
  <r>
    <n v="12"/>
    <x v="1"/>
    <s v="All"/>
    <x v="0"/>
    <x v="2"/>
    <n v="3"/>
    <n v="1"/>
    <n v="20"/>
    <n v="65908"/>
  </r>
  <r>
    <n v="12"/>
    <x v="1"/>
    <s v="All"/>
    <x v="0"/>
    <x v="3"/>
    <n v="0"/>
    <n v="0"/>
    <n v="0"/>
    <n v="65908"/>
  </r>
  <r>
    <n v="12"/>
    <x v="1"/>
    <s v="All"/>
    <x v="0"/>
    <x v="4"/>
    <n v="0"/>
    <n v="0"/>
    <n v="0"/>
    <n v="65908"/>
  </r>
  <r>
    <n v="12"/>
    <x v="1"/>
    <s v="All"/>
    <x v="0"/>
    <x v="5"/>
    <n v="2"/>
    <n v="2"/>
    <n v="53"/>
    <n v="65908"/>
  </r>
  <r>
    <n v="12"/>
    <x v="1"/>
    <s v="All"/>
    <x v="0"/>
    <x v="6"/>
    <n v="2"/>
    <n v="2"/>
    <n v="31"/>
    <n v="65908"/>
  </r>
  <r>
    <n v="12"/>
    <x v="1"/>
    <s v="All"/>
    <x v="0"/>
    <x v="7"/>
    <n v="0"/>
    <n v="0"/>
    <n v="0"/>
    <n v="65908"/>
  </r>
  <r>
    <n v="12"/>
    <x v="1"/>
    <s v="All"/>
    <x v="0"/>
    <x v="8"/>
    <n v="0"/>
    <n v="0"/>
    <n v="0"/>
    <n v="65908"/>
  </r>
  <r>
    <n v="12"/>
    <x v="1"/>
    <s v="All"/>
    <x v="0"/>
    <x v="9"/>
    <n v="0"/>
    <n v="0"/>
    <n v="0"/>
    <n v="65908"/>
  </r>
  <r>
    <n v="12"/>
    <x v="1"/>
    <s v="All"/>
    <x v="0"/>
    <x v="10"/>
    <n v="0"/>
    <n v="0"/>
    <n v="0"/>
    <n v="65908"/>
  </r>
  <r>
    <n v="12"/>
    <x v="1"/>
    <s v="All"/>
    <x v="1"/>
    <x v="0"/>
    <n v="1605"/>
    <n v="1380"/>
    <n v="14483"/>
    <n v="213195"/>
  </r>
  <r>
    <n v="12"/>
    <x v="1"/>
    <s v="All"/>
    <x v="1"/>
    <x v="1"/>
    <n v="0"/>
    <n v="0"/>
    <n v="0"/>
    <n v="213195"/>
  </r>
  <r>
    <n v="12"/>
    <x v="1"/>
    <s v="All"/>
    <x v="1"/>
    <x v="2"/>
    <n v="2"/>
    <n v="2"/>
    <n v="13"/>
    <n v="213195"/>
  </r>
  <r>
    <n v="12"/>
    <x v="1"/>
    <s v="All"/>
    <x v="1"/>
    <x v="3"/>
    <n v="0"/>
    <n v="0"/>
    <n v="0"/>
    <n v="213195"/>
  </r>
  <r>
    <n v="12"/>
    <x v="1"/>
    <s v="All"/>
    <x v="1"/>
    <x v="4"/>
    <n v="0"/>
    <n v="0"/>
    <n v="0"/>
    <n v="213195"/>
  </r>
  <r>
    <n v="12"/>
    <x v="1"/>
    <s v="All"/>
    <x v="1"/>
    <x v="5"/>
    <n v="0"/>
    <n v="0"/>
    <n v="0"/>
    <n v="213195"/>
  </r>
  <r>
    <n v="12"/>
    <x v="1"/>
    <s v="All"/>
    <x v="1"/>
    <x v="6"/>
    <n v="8"/>
    <n v="3"/>
    <n v="91"/>
    <n v="213195"/>
  </r>
  <r>
    <n v="12"/>
    <x v="1"/>
    <s v="All"/>
    <x v="1"/>
    <x v="7"/>
    <n v="0"/>
    <n v="0"/>
    <n v="0"/>
    <n v="213195"/>
  </r>
  <r>
    <n v="12"/>
    <x v="1"/>
    <s v="All"/>
    <x v="1"/>
    <x v="8"/>
    <n v="0"/>
    <n v="0"/>
    <n v="0"/>
    <n v="213195"/>
  </r>
  <r>
    <n v="12"/>
    <x v="1"/>
    <s v="All"/>
    <x v="1"/>
    <x v="9"/>
    <n v="21"/>
    <n v="14"/>
    <n v="858"/>
    <n v="213195"/>
  </r>
  <r>
    <n v="12"/>
    <x v="1"/>
    <s v="All"/>
    <x v="1"/>
    <x v="10"/>
    <n v="1"/>
    <n v="1"/>
    <n v="5"/>
    <n v="213195"/>
  </r>
  <r>
    <n v="12"/>
    <x v="1"/>
    <s v="All"/>
    <x v="2"/>
    <x v="0"/>
    <n v="796"/>
    <n v="756"/>
    <n v="17653"/>
    <n v="108614"/>
  </r>
  <r>
    <n v="12"/>
    <x v="1"/>
    <s v="All"/>
    <x v="2"/>
    <x v="1"/>
    <n v="0"/>
    <n v="0"/>
    <n v="0"/>
    <n v="108614"/>
  </r>
  <r>
    <n v="12"/>
    <x v="1"/>
    <s v="All"/>
    <x v="2"/>
    <x v="2"/>
    <n v="2"/>
    <n v="1"/>
    <n v="22"/>
    <n v="108614"/>
  </r>
  <r>
    <n v="12"/>
    <x v="1"/>
    <s v="All"/>
    <x v="2"/>
    <x v="3"/>
    <n v="0"/>
    <n v="0"/>
    <n v="0"/>
    <n v="108614"/>
  </r>
  <r>
    <n v="12"/>
    <x v="1"/>
    <s v="All"/>
    <x v="2"/>
    <x v="4"/>
    <n v="0"/>
    <n v="0"/>
    <n v="0"/>
    <n v="108614"/>
  </r>
  <r>
    <n v="12"/>
    <x v="1"/>
    <s v="All"/>
    <x v="2"/>
    <x v="5"/>
    <n v="1"/>
    <n v="1"/>
    <n v="20"/>
    <n v="108614"/>
  </r>
  <r>
    <n v="12"/>
    <x v="1"/>
    <s v="All"/>
    <x v="2"/>
    <x v="6"/>
    <n v="1"/>
    <n v="1"/>
    <n v="20"/>
    <n v="108614"/>
  </r>
  <r>
    <n v="12"/>
    <x v="1"/>
    <s v="All"/>
    <x v="2"/>
    <x v="7"/>
    <n v="0"/>
    <n v="0"/>
    <n v="0"/>
    <n v="108614"/>
  </r>
  <r>
    <n v="12"/>
    <x v="1"/>
    <s v="All"/>
    <x v="2"/>
    <x v="8"/>
    <n v="0"/>
    <n v="0"/>
    <n v="0"/>
    <n v="108614"/>
  </r>
  <r>
    <n v="12"/>
    <x v="1"/>
    <s v="All"/>
    <x v="2"/>
    <x v="9"/>
    <n v="0"/>
    <n v="0"/>
    <n v="0"/>
    <n v="108614"/>
  </r>
  <r>
    <n v="12"/>
    <x v="1"/>
    <s v="All"/>
    <x v="2"/>
    <x v="10"/>
    <n v="0"/>
    <n v="0"/>
    <n v="0"/>
    <n v="108614"/>
  </r>
  <r>
    <n v="12"/>
    <x v="1"/>
    <s v="All"/>
    <x v="3"/>
    <x v="0"/>
    <n v="1610"/>
    <n v="1445"/>
    <n v="28402"/>
    <n v="201018"/>
  </r>
  <r>
    <n v="12"/>
    <x v="1"/>
    <s v="All"/>
    <x v="3"/>
    <x v="1"/>
    <n v="0"/>
    <n v="0"/>
    <n v="0"/>
    <n v="201018"/>
  </r>
  <r>
    <n v="12"/>
    <x v="1"/>
    <s v="All"/>
    <x v="3"/>
    <x v="2"/>
    <n v="2"/>
    <n v="1"/>
    <n v="55"/>
    <n v="201018"/>
  </r>
  <r>
    <n v="12"/>
    <x v="1"/>
    <s v="All"/>
    <x v="3"/>
    <x v="3"/>
    <n v="0"/>
    <n v="0"/>
    <n v="0"/>
    <n v="201018"/>
  </r>
  <r>
    <n v="12"/>
    <x v="1"/>
    <s v="All"/>
    <x v="3"/>
    <x v="4"/>
    <n v="0"/>
    <n v="0"/>
    <n v="0"/>
    <n v="201018"/>
  </r>
  <r>
    <n v="12"/>
    <x v="1"/>
    <s v="All"/>
    <x v="3"/>
    <x v="5"/>
    <n v="0"/>
    <n v="0"/>
    <n v="0"/>
    <n v="201018"/>
  </r>
  <r>
    <n v="12"/>
    <x v="1"/>
    <s v="All"/>
    <x v="3"/>
    <x v="6"/>
    <n v="4"/>
    <n v="2"/>
    <n v="127"/>
    <n v="201018"/>
  </r>
  <r>
    <n v="12"/>
    <x v="1"/>
    <s v="All"/>
    <x v="3"/>
    <x v="7"/>
    <n v="1"/>
    <n v="1"/>
    <n v="4"/>
    <n v="201018"/>
  </r>
  <r>
    <n v="12"/>
    <x v="1"/>
    <s v="All"/>
    <x v="3"/>
    <x v="8"/>
    <n v="0"/>
    <n v="0"/>
    <n v="0"/>
    <n v="201018"/>
  </r>
  <r>
    <n v="12"/>
    <x v="1"/>
    <s v="All"/>
    <x v="3"/>
    <x v="9"/>
    <n v="9"/>
    <n v="4"/>
    <n v="610"/>
    <n v="201018"/>
  </r>
  <r>
    <n v="12"/>
    <x v="1"/>
    <s v="All"/>
    <x v="3"/>
    <x v="10"/>
    <n v="0"/>
    <n v="0"/>
    <n v="0"/>
    <n v="201018"/>
  </r>
  <r>
    <n v="12"/>
    <x v="2"/>
    <s v="All"/>
    <x v="0"/>
    <x v="0"/>
    <n v="492"/>
    <n v="457"/>
    <n v="10889"/>
    <n v="67205"/>
  </r>
  <r>
    <n v="12"/>
    <x v="2"/>
    <s v="All"/>
    <x v="0"/>
    <x v="1"/>
    <n v="0"/>
    <n v="0"/>
    <n v="0"/>
    <n v="67205"/>
  </r>
  <r>
    <n v="12"/>
    <x v="2"/>
    <s v="All"/>
    <x v="0"/>
    <x v="2"/>
    <n v="0"/>
    <n v="0"/>
    <n v="0"/>
    <n v="67205"/>
  </r>
  <r>
    <n v="12"/>
    <x v="2"/>
    <s v="All"/>
    <x v="0"/>
    <x v="3"/>
    <n v="0"/>
    <n v="0"/>
    <n v="0"/>
    <n v="67205"/>
  </r>
  <r>
    <n v="12"/>
    <x v="2"/>
    <s v="All"/>
    <x v="0"/>
    <x v="4"/>
    <n v="0"/>
    <n v="0"/>
    <n v="0"/>
    <n v="67205"/>
  </r>
  <r>
    <n v="12"/>
    <x v="2"/>
    <s v="All"/>
    <x v="0"/>
    <x v="5"/>
    <n v="10"/>
    <n v="7"/>
    <n v="148"/>
    <n v="67205"/>
  </r>
  <r>
    <n v="12"/>
    <x v="2"/>
    <s v="All"/>
    <x v="0"/>
    <x v="6"/>
    <n v="6"/>
    <n v="5"/>
    <n v="172"/>
    <n v="67205"/>
  </r>
  <r>
    <n v="12"/>
    <x v="2"/>
    <s v="All"/>
    <x v="0"/>
    <x v="7"/>
    <n v="0"/>
    <n v="0"/>
    <n v="0"/>
    <n v="67205"/>
  </r>
  <r>
    <n v="12"/>
    <x v="2"/>
    <s v="All"/>
    <x v="0"/>
    <x v="8"/>
    <n v="0"/>
    <n v="0"/>
    <n v="0"/>
    <n v="67205"/>
  </r>
  <r>
    <n v="12"/>
    <x v="2"/>
    <s v="All"/>
    <x v="0"/>
    <x v="9"/>
    <n v="0"/>
    <n v="0"/>
    <n v="0"/>
    <n v="67205"/>
  </r>
  <r>
    <n v="12"/>
    <x v="2"/>
    <s v="All"/>
    <x v="0"/>
    <x v="10"/>
    <n v="0"/>
    <n v="0"/>
    <n v="0"/>
    <n v="67205"/>
  </r>
  <r>
    <n v="12"/>
    <x v="2"/>
    <s v="All"/>
    <x v="1"/>
    <x v="0"/>
    <n v="1797"/>
    <n v="1555"/>
    <n v="14918"/>
    <n v="220996"/>
  </r>
  <r>
    <n v="12"/>
    <x v="2"/>
    <s v="All"/>
    <x v="1"/>
    <x v="1"/>
    <n v="0"/>
    <n v="0"/>
    <n v="0"/>
    <n v="220996"/>
  </r>
  <r>
    <n v="12"/>
    <x v="2"/>
    <s v="All"/>
    <x v="1"/>
    <x v="2"/>
    <n v="1"/>
    <n v="1"/>
    <n v="5"/>
    <n v="220996"/>
  </r>
  <r>
    <n v="12"/>
    <x v="2"/>
    <s v="All"/>
    <x v="1"/>
    <x v="3"/>
    <n v="0"/>
    <n v="0"/>
    <n v="0"/>
    <n v="220996"/>
  </r>
  <r>
    <n v="12"/>
    <x v="2"/>
    <s v="All"/>
    <x v="1"/>
    <x v="4"/>
    <n v="0"/>
    <n v="0"/>
    <n v="0"/>
    <n v="220996"/>
  </r>
  <r>
    <n v="12"/>
    <x v="2"/>
    <s v="All"/>
    <x v="1"/>
    <x v="5"/>
    <n v="2"/>
    <n v="2"/>
    <n v="38"/>
    <n v="220996"/>
  </r>
  <r>
    <n v="12"/>
    <x v="2"/>
    <s v="All"/>
    <x v="1"/>
    <x v="6"/>
    <n v="10"/>
    <n v="4"/>
    <n v="113"/>
    <n v="220996"/>
  </r>
  <r>
    <n v="12"/>
    <x v="2"/>
    <s v="All"/>
    <x v="1"/>
    <x v="7"/>
    <n v="1"/>
    <n v="1"/>
    <n v="5"/>
    <n v="220996"/>
  </r>
  <r>
    <n v="12"/>
    <x v="2"/>
    <s v="All"/>
    <x v="1"/>
    <x v="8"/>
    <n v="0"/>
    <n v="0"/>
    <n v="0"/>
    <n v="220996"/>
  </r>
  <r>
    <n v="12"/>
    <x v="2"/>
    <s v="All"/>
    <x v="1"/>
    <x v="9"/>
    <n v="28"/>
    <n v="11"/>
    <n v="1215"/>
    <n v="220996"/>
  </r>
  <r>
    <n v="12"/>
    <x v="2"/>
    <s v="All"/>
    <x v="1"/>
    <x v="10"/>
    <n v="4"/>
    <n v="3"/>
    <n v="85"/>
    <n v="220996"/>
  </r>
  <r>
    <n v="12"/>
    <x v="2"/>
    <s v="All"/>
    <x v="2"/>
    <x v="0"/>
    <n v="843"/>
    <n v="795"/>
    <n v="19306"/>
    <n v="109444"/>
  </r>
  <r>
    <n v="12"/>
    <x v="2"/>
    <s v="All"/>
    <x v="2"/>
    <x v="1"/>
    <n v="0"/>
    <n v="0"/>
    <n v="0"/>
    <n v="109444"/>
  </r>
  <r>
    <n v="12"/>
    <x v="2"/>
    <s v="All"/>
    <x v="2"/>
    <x v="2"/>
    <n v="0"/>
    <n v="0"/>
    <n v="0"/>
    <n v="109444"/>
  </r>
  <r>
    <n v="12"/>
    <x v="2"/>
    <s v="All"/>
    <x v="2"/>
    <x v="3"/>
    <n v="0"/>
    <n v="0"/>
    <n v="0"/>
    <n v="109444"/>
  </r>
  <r>
    <n v="12"/>
    <x v="2"/>
    <s v="All"/>
    <x v="2"/>
    <x v="4"/>
    <n v="1"/>
    <n v="1"/>
    <n v="4"/>
    <n v="109444"/>
  </r>
  <r>
    <n v="12"/>
    <x v="2"/>
    <s v="All"/>
    <x v="2"/>
    <x v="5"/>
    <n v="0"/>
    <n v="0"/>
    <n v="0"/>
    <n v="109444"/>
  </r>
  <r>
    <n v="12"/>
    <x v="2"/>
    <s v="All"/>
    <x v="2"/>
    <x v="6"/>
    <n v="2"/>
    <n v="2"/>
    <n v="45"/>
    <n v="109444"/>
  </r>
  <r>
    <n v="12"/>
    <x v="2"/>
    <s v="All"/>
    <x v="2"/>
    <x v="7"/>
    <n v="0"/>
    <n v="0"/>
    <n v="0"/>
    <n v="109444"/>
  </r>
  <r>
    <n v="12"/>
    <x v="2"/>
    <s v="All"/>
    <x v="2"/>
    <x v="8"/>
    <n v="0"/>
    <n v="0"/>
    <n v="0"/>
    <n v="109444"/>
  </r>
  <r>
    <n v="12"/>
    <x v="2"/>
    <s v="All"/>
    <x v="2"/>
    <x v="9"/>
    <n v="0"/>
    <n v="0"/>
    <n v="0"/>
    <n v="109444"/>
  </r>
  <r>
    <n v="12"/>
    <x v="2"/>
    <s v="All"/>
    <x v="2"/>
    <x v="10"/>
    <n v="0"/>
    <n v="0"/>
    <n v="0"/>
    <n v="109444"/>
  </r>
  <r>
    <n v="12"/>
    <x v="2"/>
    <s v="All"/>
    <x v="3"/>
    <x v="0"/>
    <n v="1660"/>
    <n v="1533"/>
    <n v="30654"/>
    <n v="201937"/>
  </r>
  <r>
    <n v="12"/>
    <x v="2"/>
    <s v="All"/>
    <x v="3"/>
    <x v="1"/>
    <n v="0"/>
    <n v="0"/>
    <n v="0"/>
    <n v="201937"/>
  </r>
  <r>
    <n v="12"/>
    <x v="2"/>
    <s v="All"/>
    <x v="3"/>
    <x v="2"/>
    <n v="1"/>
    <n v="1"/>
    <n v="8"/>
    <n v="201937"/>
  </r>
  <r>
    <n v="12"/>
    <x v="2"/>
    <s v="All"/>
    <x v="3"/>
    <x v="3"/>
    <n v="0"/>
    <n v="0"/>
    <n v="0"/>
    <n v="201937"/>
  </r>
  <r>
    <n v="12"/>
    <x v="2"/>
    <s v="All"/>
    <x v="3"/>
    <x v="4"/>
    <n v="0"/>
    <n v="0"/>
    <n v="0"/>
    <n v="201937"/>
  </r>
  <r>
    <n v="12"/>
    <x v="2"/>
    <s v="All"/>
    <x v="3"/>
    <x v="5"/>
    <n v="2"/>
    <n v="2"/>
    <n v="57"/>
    <n v="201937"/>
  </r>
  <r>
    <n v="12"/>
    <x v="2"/>
    <s v="All"/>
    <x v="3"/>
    <x v="6"/>
    <n v="10"/>
    <n v="6"/>
    <n v="133"/>
    <n v="201937"/>
  </r>
  <r>
    <n v="12"/>
    <x v="2"/>
    <s v="All"/>
    <x v="3"/>
    <x v="7"/>
    <n v="0"/>
    <n v="0"/>
    <n v="0"/>
    <n v="201937"/>
  </r>
  <r>
    <n v="12"/>
    <x v="2"/>
    <s v="All"/>
    <x v="3"/>
    <x v="8"/>
    <n v="0"/>
    <n v="0"/>
    <n v="0"/>
    <n v="201937"/>
  </r>
  <r>
    <n v="12"/>
    <x v="2"/>
    <s v="All"/>
    <x v="3"/>
    <x v="9"/>
    <n v="0"/>
    <n v="0"/>
    <n v="0"/>
    <n v="201937"/>
  </r>
  <r>
    <n v="12"/>
    <x v="2"/>
    <s v="All"/>
    <x v="3"/>
    <x v="10"/>
    <n v="1"/>
    <n v="1"/>
    <n v="25"/>
    <n v="201937"/>
  </r>
  <r>
    <n v="12"/>
    <x v="3"/>
    <s v="All"/>
    <x v="0"/>
    <x v="0"/>
    <n v="562"/>
    <n v="523"/>
    <n v="11526"/>
    <n v="66985"/>
  </r>
  <r>
    <n v="12"/>
    <x v="3"/>
    <s v="All"/>
    <x v="0"/>
    <x v="1"/>
    <n v="0"/>
    <n v="0"/>
    <n v="0"/>
    <n v="66985"/>
  </r>
  <r>
    <n v="12"/>
    <x v="3"/>
    <s v="All"/>
    <x v="0"/>
    <x v="2"/>
    <n v="0"/>
    <n v="0"/>
    <n v="0"/>
    <n v="66985"/>
  </r>
  <r>
    <n v="12"/>
    <x v="3"/>
    <s v="All"/>
    <x v="0"/>
    <x v="3"/>
    <n v="0"/>
    <n v="0"/>
    <n v="0"/>
    <n v="66985"/>
  </r>
  <r>
    <n v="12"/>
    <x v="3"/>
    <s v="All"/>
    <x v="0"/>
    <x v="4"/>
    <n v="0"/>
    <n v="0"/>
    <n v="0"/>
    <n v="66985"/>
  </r>
  <r>
    <n v="12"/>
    <x v="3"/>
    <s v="All"/>
    <x v="0"/>
    <x v="5"/>
    <n v="14"/>
    <n v="9"/>
    <n v="389"/>
    <n v="66985"/>
  </r>
  <r>
    <n v="12"/>
    <x v="3"/>
    <s v="All"/>
    <x v="0"/>
    <x v="6"/>
    <n v="3"/>
    <n v="3"/>
    <n v="12"/>
    <n v="66985"/>
  </r>
  <r>
    <n v="12"/>
    <x v="3"/>
    <s v="All"/>
    <x v="0"/>
    <x v="7"/>
    <n v="0"/>
    <n v="0"/>
    <n v="0"/>
    <n v="66985"/>
  </r>
  <r>
    <n v="12"/>
    <x v="3"/>
    <s v="All"/>
    <x v="0"/>
    <x v="8"/>
    <n v="0"/>
    <n v="0"/>
    <n v="0"/>
    <n v="66985"/>
  </r>
  <r>
    <n v="12"/>
    <x v="3"/>
    <s v="All"/>
    <x v="0"/>
    <x v="9"/>
    <n v="0"/>
    <n v="0"/>
    <n v="0"/>
    <n v="66985"/>
  </r>
  <r>
    <n v="12"/>
    <x v="3"/>
    <s v="All"/>
    <x v="0"/>
    <x v="10"/>
    <n v="0"/>
    <n v="0"/>
    <n v="0"/>
    <n v="66985"/>
  </r>
  <r>
    <n v="12"/>
    <x v="3"/>
    <s v="All"/>
    <x v="1"/>
    <x v="0"/>
    <n v="2380"/>
    <n v="2083"/>
    <n v="20359"/>
    <n v="223610"/>
  </r>
  <r>
    <n v="12"/>
    <x v="3"/>
    <s v="All"/>
    <x v="1"/>
    <x v="1"/>
    <n v="0"/>
    <n v="0"/>
    <n v="0"/>
    <n v="223610"/>
  </r>
  <r>
    <n v="12"/>
    <x v="3"/>
    <s v="All"/>
    <x v="1"/>
    <x v="2"/>
    <n v="0"/>
    <n v="0"/>
    <n v="0"/>
    <n v="223610"/>
  </r>
  <r>
    <n v="12"/>
    <x v="3"/>
    <s v="All"/>
    <x v="1"/>
    <x v="3"/>
    <n v="0"/>
    <n v="0"/>
    <n v="0"/>
    <n v="223610"/>
  </r>
  <r>
    <n v="12"/>
    <x v="3"/>
    <s v="All"/>
    <x v="1"/>
    <x v="4"/>
    <n v="0"/>
    <n v="0"/>
    <n v="0"/>
    <n v="223610"/>
  </r>
  <r>
    <n v="12"/>
    <x v="3"/>
    <s v="All"/>
    <x v="1"/>
    <x v="5"/>
    <n v="3"/>
    <n v="3"/>
    <n v="126"/>
    <n v="223610"/>
  </r>
  <r>
    <n v="12"/>
    <x v="3"/>
    <s v="All"/>
    <x v="1"/>
    <x v="6"/>
    <n v="22"/>
    <n v="10"/>
    <n v="391"/>
    <n v="223610"/>
  </r>
  <r>
    <n v="12"/>
    <x v="3"/>
    <s v="All"/>
    <x v="1"/>
    <x v="7"/>
    <n v="3"/>
    <n v="3"/>
    <n v="41"/>
    <n v="223610"/>
  </r>
  <r>
    <n v="12"/>
    <x v="3"/>
    <s v="All"/>
    <x v="1"/>
    <x v="8"/>
    <n v="0"/>
    <n v="0"/>
    <n v="0"/>
    <n v="223610"/>
  </r>
  <r>
    <n v="12"/>
    <x v="3"/>
    <s v="All"/>
    <x v="1"/>
    <x v="9"/>
    <n v="40"/>
    <n v="12"/>
    <n v="1555"/>
    <n v="223610"/>
  </r>
  <r>
    <n v="12"/>
    <x v="3"/>
    <s v="All"/>
    <x v="1"/>
    <x v="10"/>
    <n v="9"/>
    <n v="4"/>
    <n v="130"/>
    <n v="223610"/>
  </r>
  <r>
    <n v="12"/>
    <x v="3"/>
    <s v="All"/>
    <x v="2"/>
    <x v="0"/>
    <n v="939"/>
    <n v="872"/>
    <n v="20982"/>
    <n v="108951"/>
  </r>
  <r>
    <n v="12"/>
    <x v="3"/>
    <s v="All"/>
    <x v="2"/>
    <x v="1"/>
    <n v="0"/>
    <n v="0"/>
    <n v="0"/>
    <n v="108951"/>
  </r>
  <r>
    <n v="12"/>
    <x v="3"/>
    <s v="All"/>
    <x v="2"/>
    <x v="2"/>
    <n v="1"/>
    <n v="1"/>
    <n v="12"/>
    <n v="108951"/>
  </r>
  <r>
    <n v="12"/>
    <x v="3"/>
    <s v="All"/>
    <x v="2"/>
    <x v="3"/>
    <n v="0"/>
    <n v="0"/>
    <n v="0"/>
    <n v="108951"/>
  </r>
  <r>
    <n v="12"/>
    <x v="3"/>
    <s v="All"/>
    <x v="2"/>
    <x v="4"/>
    <n v="0"/>
    <n v="0"/>
    <n v="0"/>
    <n v="108951"/>
  </r>
  <r>
    <n v="12"/>
    <x v="3"/>
    <s v="All"/>
    <x v="2"/>
    <x v="5"/>
    <n v="1"/>
    <n v="1"/>
    <n v="20"/>
    <n v="108951"/>
  </r>
  <r>
    <n v="12"/>
    <x v="3"/>
    <s v="All"/>
    <x v="2"/>
    <x v="6"/>
    <n v="2"/>
    <n v="2"/>
    <n v="24"/>
    <n v="108951"/>
  </r>
  <r>
    <n v="12"/>
    <x v="3"/>
    <s v="All"/>
    <x v="2"/>
    <x v="7"/>
    <n v="0"/>
    <n v="0"/>
    <n v="0"/>
    <n v="108951"/>
  </r>
  <r>
    <n v="12"/>
    <x v="3"/>
    <s v="All"/>
    <x v="2"/>
    <x v="8"/>
    <n v="0"/>
    <n v="0"/>
    <n v="0"/>
    <n v="108951"/>
  </r>
  <r>
    <n v="12"/>
    <x v="3"/>
    <s v="All"/>
    <x v="2"/>
    <x v="9"/>
    <n v="1"/>
    <n v="1"/>
    <n v="30"/>
    <n v="108951"/>
  </r>
  <r>
    <n v="12"/>
    <x v="3"/>
    <s v="All"/>
    <x v="2"/>
    <x v="10"/>
    <n v="0"/>
    <n v="0"/>
    <n v="0"/>
    <n v="108951"/>
  </r>
  <r>
    <n v="12"/>
    <x v="3"/>
    <s v="All"/>
    <x v="3"/>
    <x v="0"/>
    <n v="1908"/>
    <n v="1758"/>
    <n v="33627"/>
    <n v="198348"/>
  </r>
  <r>
    <n v="12"/>
    <x v="3"/>
    <s v="All"/>
    <x v="3"/>
    <x v="1"/>
    <n v="0"/>
    <n v="0"/>
    <n v="0"/>
    <n v="198348"/>
  </r>
  <r>
    <n v="12"/>
    <x v="3"/>
    <s v="All"/>
    <x v="3"/>
    <x v="2"/>
    <n v="0"/>
    <n v="0"/>
    <n v="0"/>
    <n v="198348"/>
  </r>
  <r>
    <n v="12"/>
    <x v="3"/>
    <s v="All"/>
    <x v="3"/>
    <x v="3"/>
    <n v="0"/>
    <n v="0"/>
    <n v="0"/>
    <n v="198348"/>
  </r>
  <r>
    <n v="12"/>
    <x v="3"/>
    <s v="All"/>
    <x v="3"/>
    <x v="4"/>
    <n v="0"/>
    <n v="0"/>
    <n v="0"/>
    <n v="198348"/>
  </r>
  <r>
    <n v="12"/>
    <x v="3"/>
    <s v="All"/>
    <x v="3"/>
    <x v="5"/>
    <n v="1"/>
    <n v="1"/>
    <n v="30"/>
    <n v="198348"/>
  </r>
  <r>
    <n v="12"/>
    <x v="3"/>
    <s v="All"/>
    <x v="3"/>
    <x v="6"/>
    <n v="6"/>
    <n v="3"/>
    <n v="161"/>
    <n v="198348"/>
  </r>
  <r>
    <n v="12"/>
    <x v="3"/>
    <s v="All"/>
    <x v="3"/>
    <x v="7"/>
    <n v="0"/>
    <n v="0"/>
    <n v="0"/>
    <n v="198348"/>
  </r>
  <r>
    <n v="12"/>
    <x v="3"/>
    <s v="All"/>
    <x v="3"/>
    <x v="8"/>
    <n v="0"/>
    <n v="0"/>
    <n v="0"/>
    <n v="198348"/>
  </r>
  <r>
    <n v="12"/>
    <x v="3"/>
    <s v="All"/>
    <x v="3"/>
    <x v="9"/>
    <n v="2"/>
    <n v="2"/>
    <n v="60"/>
    <n v="198348"/>
  </r>
  <r>
    <n v="12"/>
    <x v="3"/>
    <s v="All"/>
    <x v="3"/>
    <x v="10"/>
    <n v="0"/>
    <n v="0"/>
    <n v="0"/>
    <n v="198348"/>
  </r>
  <r>
    <n v="12"/>
    <x v="4"/>
    <s v="All"/>
    <x v="0"/>
    <x v="0"/>
    <n v="1030"/>
    <n v="977"/>
    <n v="7627"/>
    <n v="65588"/>
  </r>
  <r>
    <n v="12"/>
    <x v="4"/>
    <s v="All"/>
    <x v="0"/>
    <x v="1"/>
    <n v="0"/>
    <n v="0"/>
    <n v="0"/>
    <n v="65588"/>
  </r>
  <r>
    <n v="12"/>
    <x v="4"/>
    <s v="All"/>
    <x v="0"/>
    <x v="2"/>
    <n v="0"/>
    <n v="0"/>
    <n v="0"/>
    <n v="65588"/>
  </r>
  <r>
    <n v="12"/>
    <x v="4"/>
    <s v="All"/>
    <x v="0"/>
    <x v="3"/>
    <n v="0"/>
    <n v="0"/>
    <n v="0"/>
    <n v="65588"/>
  </r>
  <r>
    <n v="12"/>
    <x v="4"/>
    <s v="All"/>
    <x v="0"/>
    <x v="4"/>
    <n v="0"/>
    <n v="0"/>
    <n v="0"/>
    <n v="65588"/>
  </r>
  <r>
    <n v="12"/>
    <x v="4"/>
    <s v="All"/>
    <x v="0"/>
    <x v="5"/>
    <n v="12"/>
    <n v="8"/>
    <n v="389"/>
    <n v="65588"/>
  </r>
  <r>
    <n v="12"/>
    <x v="4"/>
    <s v="All"/>
    <x v="0"/>
    <x v="6"/>
    <n v="9"/>
    <n v="3"/>
    <n v="141"/>
    <n v="65588"/>
  </r>
  <r>
    <n v="12"/>
    <x v="4"/>
    <s v="All"/>
    <x v="0"/>
    <x v="7"/>
    <n v="0"/>
    <n v="0"/>
    <n v="0"/>
    <n v="65588"/>
  </r>
  <r>
    <n v="12"/>
    <x v="4"/>
    <s v="All"/>
    <x v="0"/>
    <x v="8"/>
    <n v="0"/>
    <n v="0"/>
    <n v="0"/>
    <n v="65588"/>
  </r>
  <r>
    <n v="12"/>
    <x v="4"/>
    <s v="All"/>
    <x v="0"/>
    <x v="9"/>
    <n v="0"/>
    <n v="0"/>
    <n v="0"/>
    <n v="65588"/>
  </r>
  <r>
    <n v="12"/>
    <x v="4"/>
    <s v="All"/>
    <x v="0"/>
    <x v="10"/>
    <n v="0"/>
    <n v="0"/>
    <n v="0"/>
    <n v="65588"/>
  </r>
  <r>
    <n v="12"/>
    <x v="4"/>
    <s v="All"/>
    <x v="1"/>
    <x v="0"/>
    <n v="5634"/>
    <n v="5052"/>
    <n v="23646"/>
    <n v="215311"/>
  </r>
  <r>
    <n v="12"/>
    <x v="4"/>
    <s v="All"/>
    <x v="1"/>
    <x v="1"/>
    <n v="0"/>
    <n v="0"/>
    <n v="0"/>
    <n v="215311"/>
  </r>
  <r>
    <n v="12"/>
    <x v="4"/>
    <s v="All"/>
    <x v="1"/>
    <x v="2"/>
    <n v="1"/>
    <n v="1"/>
    <n v="7"/>
    <n v="215311"/>
  </r>
  <r>
    <n v="12"/>
    <x v="4"/>
    <s v="All"/>
    <x v="1"/>
    <x v="3"/>
    <n v="0"/>
    <n v="0"/>
    <n v="0"/>
    <n v="215311"/>
  </r>
  <r>
    <n v="12"/>
    <x v="4"/>
    <s v="All"/>
    <x v="1"/>
    <x v="4"/>
    <n v="1"/>
    <n v="1"/>
    <n v="10"/>
    <n v="215311"/>
  </r>
  <r>
    <n v="12"/>
    <x v="4"/>
    <s v="All"/>
    <x v="1"/>
    <x v="5"/>
    <n v="5"/>
    <n v="4"/>
    <n v="68"/>
    <n v="215311"/>
  </r>
  <r>
    <n v="12"/>
    <x v="4"/>
    <s v="All"/>
    <x v="1"/>
    <x v="6"/>
    <n v="29"/>
    <n v="8"/>
    <n v="538"/>
    <n v="215311"/>
  </r>
  <r>
    <n v="12"/>
    <x v="4"/>
    <s v="All"/>
    <x v="1"/>
    <x v="7"/>
    <n v="9"/>
    <n v="3"/>
    <n v="71"/>
    <n v="215311"/>
  </r>
  <r>
    <n v="12"/>
    <x v="4"/>
    <s v="All"/>
    <x v="1"/>
    <x v="8"/>
    <n v="0"/>
    <n v="0"/>
    <n v="0"/>
    <n v="215311"/>
  </r>
  <r>
    <n v="12"/>
    <x v="4"/>
    <s v="All"/>
    <x v="1"/>
    <x v="9"/>
    <n v="59"/>
    <n v="32"/>
    <n v="2960"/>
    <n v="215311"/>
  </r>
  <r>
    <n v="12"/>
    <x v="4"/>
    <s v="All"/>
    <x v="1"/>
    <x v="10"/>
    <n v="6"/>
    <n v="4"/>
    <n v="56"/>
    <n v="215311"/>
  </r>
  <r>
    <n v="12"/>
    <x v="4"/>
    <s v="All"/>
    <x v="2"/>
    <x v="0"/>
    <n v="2290"/>
    <n v="2137"/>
    <n v="14770"/>
    <n v="103402"/>
  </r>
  <r>
    <n v="12"/>
    <x v="4"/>
    <s v="All"/>
    <x v="2"/>
    <x v="1"/>
    <n v="0"/>
    <n v="0"/>
    <n v="0"/>
    <n v="103402"/>
  </r>
  <r>
    <n v="12"/>
    <x v="4"/>
    <s v="All"/>
    <x v="2"/>
    <x v="2"/>
    <n v="0"/>
    <n v="0"/>
    <n v="0"/>
    <n v="103402"/>
  </r>
  <r>
    <n v="12"/>
    <x v="4"/>
    <s v="All"/>
    <x v="2"/>
    <x v="3"/>
    <n v="0"/>
    <n v="0"/>
    <n v="0"/>
    <n v="103402"/>
  </r>
  <r>
    <n v="12"/>
    <x v="4"/>
    <s v="All"/>
    <x v="2"/>
    <x v="4"/>
    <n v="0"/>
    <n v="0"/>
    <n v="0"/>
    <n v="103402"/>
  </r>
  <r>
    <n v="12"/>
    <x v="4"/>
    <s v="All"/>
    <x v="2"/>
    <x v="5"/>
    <n v="4"/>
    <n v="3"/>
    <n v="48"/>
    <n v="103402"/>
  </r>
  <r>
    <n v="12"/>
    <x v="4"/>
    <s v="All"/>
    <x v="2"/>
    <x v="6"/>
    <n v="11"/>
    <n v="5"/>
    <n v="219"/>
    <n v="103402"/>
  </r>
  <r>
    <n v="12"/>
    <x v="4"/>
    <s v="All"/>
    <x v="2"/>
    <x v="7"/>
    <n v="0"/>
    <n v="0"/>
    <n v="0"/>
    <n v="103402"/>
  </r>
  <r>
    <n v="12"/>
    <x v="4"/>
    <s v="All"/>
    <x v="2"/>
    <x v="8"/>
    <n v="0"/>
    <n v="0"/>
    <n v="0"/>
    <n v="103402"/>
  </r>
  <r>
    <n v="12"/>
    <x v="4"/>
    <s v="All"/>
    <x v="2"/>
    <x v="9"/>
    <n v="0"/>
    <n v="0"/>
    <n v="0"/>
    <n v="103402"/>
  </r>
  <r>
    <n v="12"/>
    <x v="4"/>
    <s v="All"/>
    <x v="2"/>
    <x v="10"/>
    <n v="0"/>
    <n v="0"/>
    <n v="0"/>
    <n v="103402"/>
  </r>
  <r>
    <n v="12"/>
    <x v="4"/>
    <s v="All"/>
    <x v="3"/>
    <x v="0"/>
    <n v="4748"/>
    <n v="4325"/>
    <n v="25040"/>
    <n v="187812"/>
  </r>
  <r>
    <n v="12"/>
    <x v="4"/>
    <s v="All"/>
    <x v="3"/>
    <x v="1"/>
    <n v="0"/>
    <n v="0"/>
    <n v="0"/>
    <n v="187812"/>
  </r>
  <r>
    <n v="12"/>
    <x v="4"/>
    <s v="All"/>
    <x v="3"/>
    <x v="2"/>
    <n v="0"/>
    <n v="0"/>
    <n v="0"/>
    <n v="187812"/>
  </r>
  <r>
    <n v="12"/>
    <x v="4"/>
    <s v="All"/>
    <x v="3"/>
    <x v="3"/>
    <n v="2"/>
    <n v="2"/>
    <n v="10"/>
    <n v="187812"/>
  </r>
  <r>
    <n v="12"/>
    <x v="4"/>
    <s v="All"/>
    <x v="3"/>
    <x v="4"/>
    <n v="2"/>
    <n v="1"/>
    <n v="32"/>
    <n v="187812"/>
  </r>
  <r>
    <n v="12"/>
    <x v="4"/>
    <s v="All"/>
    <x v="3"/>
    <x v="5"/>
    <n v="10"/>
    <n v="4"/>
    <n v="307"/>
    <n v="187812"/>
  </r>
  <r>
    <n v="12"/>
    <x v="4"/>
    <s v="All"/>
    <x v="3"/>
    <x v="6"/>
    <n v="27"/>
    <n v="10"/>
    <n v="681"/>
    <n v="187812"/>
  </r>
  <r>
    <n v="12"/>
    <x v="4"/>
    <s v="All"/>
    <x v="3"/>
    <x v="7"/>
    <n v="5"/>
    <n v="1"/>
    <n v="247"/>
    <n v="187812"/>
  </r>
  <r>
    <n v="12"/>
    <x v="4"/>
    <s v="All"/>
    <x v="3"/>
    <x v="8"/>
    <n v="0"/>
    <n v="0"/>
    <n v="0"/>
    <n v="187812"/>
  </r>
  <r>
    <n v="12"/>
    <x v="4"/>
    <s v="All"/>
    <x v="3"/>
    <x v="9"/>
    <n v="13"/>
    <n v="5"/>
    <n v="620"/>
    <n v="187812"/>
  </r>
  <r>
    <n v="12"/>
    <x v="4"/>
    <s v="All"/>
    <x v="3"/>
    <x v="10"/>
    <n v="2"/>
    <n v="2"/>
    <n v="7"/>
    <n v="187812"/>
  </r>
  <r>
    <n v="12"/>
    <x v="5"/>
    <s v="All"/>
    <x v="0"/>
    <x v="0"/>
    <n v="1006"/>
    <n v="947"/>
    <n v="7786"/>
    <n v="65772"/>
  </r>
  <r>
    <n v="12"/>
    <x v="5"/>
    <s v="All"/>
    <x v="0"/>
    <x v="1"/>
    <n v="0"/>
    <n v="0"/>
    <n v="0"/>
    <n v="65772"/>
  </r>
  <r>
    <n v="12"/>
    <x v="5"/>
    <s v="All"/>
    <x v="0"/>
    <x v="2"/>
    <n v="0"/>
    <n v="0"/>
    <n v="0"/>
    <n v="65772"/>
  </r>
  <r>
    <n v="12"/>
    <x v="5"/>
    <s v="All"/>
    <x v="0"/>
    <x v="3"/>
    <n v="0"/>
    <n v="0"/>
    <n v="0"/>
    <n v="65772"/>
  </r>
  <r>
    <n v="12"/>
    <x v="5"/>
    <s v="All"/>
    <x v="0"/>
    <x v="4"/>
    <n v="0"/>
    <n v="0"/>
    <n v="0"/>
    <n v="65772"/>
  </r>
  <r>
    <n v="12"/>
    <x v="5"/>
    <s v="All"/>
    <x v="0"/>
    <x v="5"/>
    <n v="10"/>
    <n v="9"/>
    <n v="368"/>
    <n v="65772"/>
  </r>
  <r>
    <n v="12"/>
    <x v="5"/>
    <s v="All"/>
    <x v="0"/>
    <x v="6"/>
    <n v="3"/>
    <n v="3"/>
    <n v="83"/>
    <n v="65772"/>
  </r>
  <r>
    <n v="12"/>
    <x v="5"/>
    <s v="All"/>
    <x v="0"/>
    <x v="7"/>
    <n v="0"/>
    <n v="0"/>
    <n v="0"/>
    <n v="65772"/>
  </r>
  <r>
    <n v="12"/>
    <x v="5"/>
    <s v="All"/>
    <x v="0"/>
    <x v="8"/>
    <n v="0"/>
    <n v="0"/>
    <n v="0"/>
    <n v="65772"/>
  </r>
  <r>
    <n v="12"/>
    <x v="5"/>
    <s v="All"/>
    <x v="0"/>
    <x v="9"/>
    <n v="0"/>
    <n v="0"/>
    <n v="0"/>
    <n v="65772"/>
  </r>
  <r>
    <n v="12"/>
    <x v="5"/>
    <s v="All"/>
    <x v="0"/>
    <x v="10"/>
    <n v="0"/>
    <n v="0"/>
    <n v="0"/>
    <n v="65772"/>
  </r>
  <r>
    <n v="12"/>
    <x v="5"/>
    <s v="All"/>
    <x v="1"/>
    <x v="0"/>
    <n v="5867"/>
    <n v="5262"/>
    <n v="26735"/>
    <n v="213481"/>
  </r>
  <r>
    <n v="12"/>
    <x v="5"/>
    <s v="All"/>
    <x v="1"/>
    <x v="1"/>
    <n v="0"/>
    <n v="0"/>
    <n v="0"/>
    <n v="213481"/>
  </r>
  <r>
    <n v="12"/>
    <x v="5"/>
    <s v="All"/>
    <x v="1"/>
    <x v="2"/>
    <n v="1"/>
    <n v="1"/>
    <n v="6"/>
    <n v="213481"/>
  </r>
  <r>
    <n v="12"/>
    <x v="5"/>
    <s v="All"/>
    <x v="1"/>
    <x v="3"/>
    <n v="2"/>
    <n v="2"/>
    <n v="7"/>
    <n v="213481"/>
  </r>
  <r>
    <n v="12"/>
    <x v="5"/>
    <s v="All"/>
    <x v="1"/>
    <x v="4"/>
    <n v="1"/>
    <n v="1"/>
    <n v="1"/>
    <n v="213481"/>
  </r>
  <r>
    <n v="12"/>
    <x v="5"/>
    <s v="All"/>
    <x v="1"/>
    <x v="5"/>
    <n v="12"/>
    <n v="5"/>
    <n v="584"/>
    <n v="213481"/>
  </r>
  <r>
    <n v="12"/>
    <x v="5"/>
    <s v="All"/>
    <x v="1"/>
    <x v="6"/>
    <n v="9"/>
    <n v="7"/>
    <n v="160"/>
    <n v="213481"/>
  </r>
  <r>
    <n v="12"/>
    <x v="5"/>
    <s v="All"/>
    <x v="1"/>
    <x v="7"/>
    <n v="5"/>
    <n v="3"/>
    <n v="48"/>
    <n v="213481"/>
  </r>
  <r>
    <n v="12"/>
    <x v="5"/>
    <s v="All"/>
    <x v="1"/>
    <x v="8"/>
    <n v="0"/>
    <n v="0"/>
    <n v="0"/>
    <n v="213481"/>
  </r>
  <r>
    <n v="12"/>
    <x v="5"/>
    <s v="All"/>
    <x v="1"/>
    <x v="9"/>
    <n v="54"/>
    <n v="38"/>
    <n v="2760"/>
    <n v="213481"/>
  </r>
  <r>
    <n v="12"/>
    <x v="5"/>
    <s v="All"/>
    <x v="1"/>
    <x v="10"/>
    <n v="12"/>
    <n v="11"/>
    <n v="79"/>
    <n v="213481"/>
  </r>
  <r>
    <n v="12"/>
    <x v="5"/>
    <s v="All"/>
    <x v="2"/>
    <x v="0"/>
    <n v="2544"/>
    <n v="2386"/>
    <n v="17150"/>
    <n v="103999"/>
  </r>
  <r>
    <n v="12"/>
    <x v="5"/>
    <s v="All"/>
    <x v="2"/>
    <x v="1"/>
    <n v="0"/>
    <n v="0"/>
    <n v="0"/>
    <n v="103999"/>
  </r>
  <r>
    <n v="12"/>
    <x v="5"/>
    <s v="All"/>
    <x v="2"/>
    <x v="2"/>
    <n v="0"/>
    <n v="0"/>
    <n v="0"/>
    <n v="103999"/>
  </r>
  <r>
    <n v="12"/>
    <x v="5"/>
    <s v="All"/>
    <x v="2"/>
    <x v="3"/>
    <n v="0"/>
    <n v="0"/>
    <n v="0"/>
    <n v="103999"/>
  </r>
  <r>
    <n v="12"/>
    <x v="5"/>
    <s v="All"/>
    <x v="2"/>
    <x v="4"/>
    <n v="0"/>
    <n v="0"/>
    <n v="0"/>
    <n v="103999"/>
  </r>
  <r>
    <n v="12"/>
    <x v="5"/>
    <s v="All"/>
    <x v="2"/>
    <x v="5"/>
    <n v="6"/>
    <n v="1"/>
    <n v="387"/>
    <n v="103999"/>
  </r>
  <r>
    <n v="12"/>
    <x v="5"/>
    <s v="All"/>
    <x v="2"/>
    <x v="6"/>
    <n v="5"/>
    <n v="3"/>
    <n v="94"/>
    <n v="103999"/>
  </r>
  <r>
    <n v="12"/>
    <x v="5"/>
    <s v="All"/>
    <x v="2"/>
    <x v="7"/>
    <n v="0"/>
    <n v="0"/>
    <n v="0"/>
    <n v="103999"/>
  </r>
  <r>
    <n v="12"/>
    <x v="5"/>
    <s v="All"/>
    <x v="2"/>
    <x v="8"/>
    <n v="0"/>
    <n v="0"/>
    <n v="0"/>
    <n v="103999"/>
  </r>
  <r>
    <n v="12"/>
    <x v="5"/>
    <s v="All"/>
    <x v="2"/>
    <x v="9"/>
    <n v="0"/>
    <n v="0"/>
    <n v="0"/>
    <n v="103999"/>
  </r>
  <r>
    <n v="12"/>
    <x v="5"/>
    <s v="All"/>
    <x v="2"/>
    <x v="10"/>
    <n v="0"/>
    <n v="0"/>
    <n v="0"/>
    <n v="103999"/>
  </r>
  <r>
    <n v="12"/>
    <x v="5"/>
    <s v="All"/>
    <x v="3"/>
    <x v="0"/>
    <n v="4770"/>
    <n v="4382"/>
    <n v="27378"/>
    <n v="186592"/>
  </r>
  <r>
    <n v="12"/>
    <x v="5"/>
    <s v="All"/>
    <x v="3"/>
    <x v="1"/>
    <n v="0"/>
    <n v="0"/>
    <n v="0"/>
    <n v="186592"/>
  </r>
  <r>
    <n v="12"/>
    <x v="5"/>
    <s v="All"/>
    <x v="3"/>
    <x v="2"/>
    <n v="1"/>
    <n v="1"/>
    <n v="1"/>
    <n v="186592"/>
  </r>
  <r>
    <n v="12"/>
    <x v="5"/>
    <s v="All"/>
    <x v="3"/>
    <x v="3"/>
    <n v="0"/>
    <n v="0"/>
    <n v="0"/>
    <n v="186592"/>
  </r>
  <r>
    <n v="12"/>
    <x v="5"/>
    <s v="All"/>
    <x v="3"/>
    <x v="4"/>
    <n v="1"/>
    <n v="1"/>
    <n v="3"/>
    <n v="186592"/>
  </r>
  <r>
    <n v="12"/>
    <x v="5"/>
    <s v="All"/>
    <x v="3"/>
    <x v="5"/>
    <n v="6"/>
    <n v="5"/>
    <n v="216"/>
    <n v="186592"/>
  </r>
  <r>
    <n v="12"/>
    <x v="5"/>
    <s v="All"/>
    <x v="3"/>
    <x v="6"/>
    <n v="10"/>
    <n v="7"/>
    <n v="155"/>
    <n v="186592"/>
  </r>
  <r>
    <n v="12"/>
    <x v="5"/>
    <s v="All"/>
    <x v="3"/>
    <x v="7"/>
    <n v="1"/>
    <n v="1"/>
    <n v="83"/>
    <n v="186592"/>
  </r>
  <r>
    <n v="12"/>
    <x v="5"/>
    <s v="All"/>
    <x v="3"/>
    <x v="8"/>
    <n v="0"/>
    <n v="0"/>
    <n v="0"/>
    <n v="186592"/>
  </r>
  <r>
    <n v="12"/>
    <x v="5"/>
    <s v="All"/>
    <x v="3"/>
    <x v="9"/>
    <n v="28"/>
    <n v="8"/>
    <n v="1522"/>
    <n v="186592"/>
  </r>
  <r>
    <n v="12"/>
    <x v="5"/>
    <s v="All"/>
    <x v="3"/>
    <x v="10"/>
    <n v="3"/>
    <n v="1"/>
    <n v="15"/>
    <n v="186592"/>
  </r>
  <r>
    <n v="12"/>
    <x v="6"/>
    <s v="All"/>
    <x v="0"/>
    <x v="0"/>
    <n v="1241"/>
    <n v="1176"/>
    <n v="10752"/>
    <n v="66367"/>
  </r>
  <r>
    <n v="12"/>
    <x v="6"/>
    <s v="All"/>
    <x v="0"/>
    <x v="1"/>
    <n v="0"/>
    <n v="0"/>
    <n v="0"/>
    <n v="66367"/>
  </r>
  <r>
    <n v="12"/>
    <x v="6"/>
    <s v="All"/>
    <x v="0"/>
    <x v="2"/>
    <n v="0"/>
    <n v="0"/>
    <n v="0"/>
    <n v="66367"/>
  </r>
  <r>
    <n v="12"/>
    <x v="6"/>
    <s v="All"/>
    <x v="0"/>
    <x v="3"/>
    <n v="0"/>
    <n v="0"/>
    <n v="0"/>
    <n v="66367"/>
  </r>
  <r>
    <n v="12"/>
    <x v="6"/>
    <s v="All"/>
    <x v="0"/>
    <x v="4"/>
    <n v="0"/>
    <n v="0"/>
    <n v="0"/>
    <n v="66367"/>
  </r>
  <r>
    <n v="12"/>
    <x v="6"/>
    <s v="All"/>
    <x v="0"/>
    <x v="5"/>
    <n v="12"/>
    <n v="10"/>
    <n v="414"/>
    <n v="66367"/>
  </r>
  <r>
    <n v="12"/>
    <x v="6"/>
    <s v="All"/>
    <x v="0"/>
    <x v="6"/>
    <n v="1"/>
    <n v="1"/>
    <n v="11"/>
    <n v="66367"/>
  </r>
  <r>
    <n v="12"/>
    <x v="6"/>
    <s v="All"/>
    <x v="0"/>
    <x v="7"/>
    <n v="0"/>
    <n v="0"/>
    <n v="0"/>
    <n v="66367"/>
  </r>
  <r>
    <n v="12"/>
    <x v="6"/>
    <s v="All"/>
    <x v="0"/>
    <x v="8"/>
    <n v="0"/>
    <n v="0"/>
    <n v="0"/>
    <n v="66367"/>
  </r>
  <r>
    <n v="12"/>
    <x v="6"/>
    <s v="All"/>
    <x v="0"/>
    <x v="9"/>
    <n v="0"/>
    <n v="0"/>
    <n v="0"/>
    <n v="66367"/>
  </r>
  <r>
    <n v="12"/>
    <x v="6"/>
    <s v="All"/>
    <x v="0"/>
    <x v="10"/>
    <n v="0"/>
    <n v="0"/>
    <n v="0"/>
    <n v="66367"/>
  </r>
  <r>
    <n v="12"/>
    <x v="6"/>
    <s v="All"/>
    <x v="1"/>
    <x v="0"/>
    <n v="5998"/>
    <n v="5341"/>
    <n v="28143"/>
    <n v="213003"/>
  </r>
  <r>
    <n v="12"/>
    <x v="6"/>
    <s v="All"/>
    <x v="1"/>
    <x v="1"/>
    <n v="1"/>
    <n v="1"/>
    <n v="2"/>
    <n v="213003"/>
  </r>
  <r>
    <n v="12"/>
    <x v="6"/>
    <s v="All"/>
    <x v="1"/>
    <x v="2"/>
    <n v="0"/>
    <n v="0"/>
    <n v="0"/>
    <n v="213003"/>
  </r>
  <r>
    <n v="12"/>
    <x v="6"/>
    <s v="All"/>
    <x v="1"/>
    <x v="3"/>
    <n v="1"/>
    <n v="1"/>
    <n v="10"/>
    <n v="213003"/>
  </r>
  <r>
    <n v="12"/>
    <x v="6"/>
    <s v="All"/>
    <x v="1"/>
    <x v="4"/>
    <n v="1"/>
    <n v="1"/>
    <n v="10"/>
    <n v="213003"/>
  </r>
  <r>
    <n v="12"/>
    <x v="6"/>
    <s v="All"/>
    <x v="1"/>
    <x v="5"/>
    <n v="14"/>
    <n v="6"/>
    <n v="461"/>
    <n v="213003"/>
  </r>
  <r>
    <n v="12"/>
    <x v="6"/>
    <s v="All"/>
    <x v="1"/>
    <x v="6"/>
    <n v="24"/>
    <n v="15"/>
    <n v="333"/>
    <n v="213003"/>
  </r>
  <r>
    <n v="12"/>
    <x v="6"/>
    <s v="All"/>
    <x v="1"/>
    <x v="7"/>
    <n v="3"/>
    <n v="3"/>
    <n v="16"/>
    <n v="213003"/>
  </r>
  <r>
    <n v="12"/>
    <x v="6"/>
    <s v="All"/>
    <x v="1"/>
    <x v="8"/>
    <n v="0"/>
    <n v="0"/>
    <n v="0"/>
    <n v="213003"/>
  </r>
  <r>
    <n v="12"/>
    <x v="6"/>
    <s v="All"/>
    <x v="1"/>
    <x v="9"/>
    <n v="42"/>
    <n v="23"/>
    <n v="2080"/>
    <n v="213003"/>
  </r>
  <r>
    <n v="12"/>
    <x v="6"/>
    <s v="All"/>
    <x v="1"/>
    <x v="10"/>
    <n v="12"/>
    <n v="10"/>
    <n v="51"/>
    <n v="213003"/>
  </r>
  <r>
    <n v="12"/>
    <x v="6"/>
    <s v="All"/>
    <x v="2"/>
    <x v="0"/>
    <n v="2667"/>
    <n v="2521"/>
    <n v="18826"/>
    <n v="105853"/>
  </r>
  <r>
    <n v="12"/>
    <x v="6"/>
    <s v="All"/>
    <x v="2"/>
    <x v="1"/>
    <n v="0"/>
    <n v="0"/>
    <n v="0"/>
    <n v="105853"/>
  </r>
  <r>
    <n v="12"/>
    <x v="6"/>
    <s v="All"/>
    <x v="2"/>
    <x v="2"/>
    <n v="1"/>
    <n v="1"/>
    <n v="6"/>
    <n v="105853"/>
  </r>
  <r>
    <n v="12"/>
    <x v="6"/>
    <s v="All"/>
    <x v="2"/>
    <x v="3"/>
    <n v="1"/>
    <n v="1"/>
    <n v="16"/>
    <n v="105853"/>
  </r>
  <r>
    <n v="12"/>
    <x v="6"/>
    <s v="All"/>
    <x v="2"/>
    <x v="4"/>
    <n v="0"/>
    <n v="0"/>
    <n v="0"/>
    <n v="105853"/>
  </r>
  <r>
    <n v="12"/>
    <x v="6"/>
    <s v="All"/>
    <x v="2"/>
    <x v="5"/>
    <n v="1"/>
    <n v="1"/>
    <n v="20"/>
    <n v="105853"/>
  </r>
  <r>
    <n v="12"/>
    <x v="6"/>
    <s v="All"/>
    <x v="2"/>
    <x v="6"/>
    <n v="12"/>
    <n v="7"/>
    <n v="198"/>
    <n v="105853"/>
  </r>
  <r>
    <n v="12"/>
    <x v="6"/>
    <s v="All"/>
    <x v="2"/>
    <x v="7"/>
    <n v="0"/>
    <n v="0"/>
    <n v="0"/>
    <n v="105853"/>
  </r>
  <r>
    <n v="12"/>
    <x v="6"/>
    <s v="All"/>
    <x v="2"/>
    <x v="8"/>
    <n v="0"/>
    <n v="0"/>
    <n v="0"/>
    <n v="105853"/>
  </r>
  <r>
    <n v="12"/>
    <x v="6"/>
    <s v="All"/>
    <x v="2"/>
    <x v="9"/>
    <n v="0"/>
    <n v="0"/>
    <n v="0"/>
    <n v="105853"/>
  </r>
  <r>
    <n v="12"/>
    <x v="6"/>
    <s v="All"/>
    <x v="2"/>
    <x v="10"/>
    <n v="0"/>
    <n v="0"/>
    <n v="0"/>
    <n v="105853"/>
  </r>
  <r>
    <n v="12"/>
    <x v="6"/>
    <s v="All"/>
    <x v="3"/>
    <x v="0"/>
    <n v="5287"/>
    <n v="4898"/>
    <n v="30674"/>
    <n v="188266"/>
  </r>
  <r>
    <n v="12"/>
    <x v="6"/>
    <s v="All"/>
    <x v="3"/>
    <x v="1"/>
    <n v="0"/>
    <n v="0"/>
    <n v="0"/>
    <n v="188266"/>
  </r>
  <r>
    <n v="12"/>
    <x v="6"/>
    <s v="All"/>
    <x v="3"/>
    <x v="2"/>
    <n v="0"/>
    <n v="0"/>
    <n v="0"/>
    <n v="188266"/>
  </r>
  <r>
    <n v="12"/>
    <x v="6"/>
    <s v="All"/>
    <x v="3"/>
    <x v="3"/>
    <n v="6"/>
    <n v="6"/>
    <n v="85"/>
    <n v="188266"/>
  </r>
  <r>
    <n v="12"/>
    <x v="6"/>
    <s v="All"/>
    <x v="3"/>
    <x v="4"/>
    <n v="0"/>
    <n v="0"/>
    <n v="0"/>
    <n v="188266"/>
  </r>
  <r>
    <n v="12"/>
    <x v="6"/>
    <s v="All"/>
    <x v="3"/>
    <x v="5"/>
    <n v="1"/>
    <n v="1"/>
    <n v="3"/>
    <n v="188266"/>
  </r>
  <r>
    <n v="12"/>
    <x v="6"/>
    <s v="All"/>
    <x v="3"/>
    <x v="6"/>
    <n v="8"/>
    <n v="5"/>
    <n v="81"/>
    <n v="188266"/>
  </r>
  <r>
    <n v="12"/>
    <x v="6"/>
    <s v="All"/>
    <x v="3"/>
    <x v="7"/>
    <n v="1"/>
    <n v="1"/>
    <n v="30"/>
    <n v="188266"/>
  </r>
  <r>
    <n v="12"/>
    <x v="6"/>
    <s v="All"/>
    <x v="3"/>
    <x v="8"/>
    <n v="0"/>
    <n v="0"/>
    <n v="0"/>
    <n v="188266"/>
  </r>
  <r>
    <n v="12"/>
    <x v="6"/>
    <s v="All"/>
    <x v="3"/>
    <x v="9"/>
    <n v="14"/>
    <n v="3"/>
    <n v="940"/>
    <n v="188266"/>
  </r>
  <r>
    <n v="12"/>
    <x v="6"/>
    <s v="All"/>
    <x v="3"/>
    <x v="10"/>
    <n v="0"/>
    <n v="0"/>
    <n v="0"/>
    <n v="188266"/>
  </r>
  <r>
    <n v="12"/>
    <x v="7"/>
    <s v="All"/>
    <x v="0"/>
    <x v="0"/>
    <n v="1247"/>
    <n v="1191"/>
    <n v="10762"/>
    <n v="69012"/>
  </r>
  <r>
    <n v="12"/>
    <x v="7"/>
    <s v="All"/>
    <x v="0"/>
    <x v="1"/>
    <n v="0"/>
    <n v="0"/>
    <n v="0"/>
    <n v="69012"/>
  </r>
  <r>
    <n v="12"/>
    <x v="7"/>
    <s v="All"/>
    <x v="0"/>
    <x v="2"/>
    <n v="0"/>
    <n v="0"/>
    <n v="0"/>
    <n v="69012"/>
  </r>
  <r>
    <n v="12"/>
    <x v="7"/>
    <s v="All"/>
    <x v="0"/>
    <x v="3"/>
    <n v="0"/>
    <n v="0"/>
    <n v="0"/>
    <n v="69012"/>
  </r>
  <r>
    <n v="12"/>
    <x v="7"/>
    <s v="All"/>
    <x v="0"/>
    <x v="4"/>
    <n v="0"/>
    <n v="0"/>
    <n v="0"/>
    <n v="69012"/>
  </r>
  <r>
    <n v="12"/>
    <x v="7"/>
    <s v="All"/>
    <x v="0"/>
    <x v="5"/>
    <n v="8"/>
    <n v="5"/>
    <n v="336"/>
    <n v="69012"/>
  </r>
  <r>
    <n v="12"/>
    <x v="7"/>
    <s v="All"/>
    <x v="0"/>
    <x v="6"/>
    <n v="7"/>
    <n v="4"/>
    <n v="352"/>
    <n v="69012"/>
  </r>
  <r>
    <n v="12"/>
    <x v="7"/>
    <s v="All"/>
    <x v="0"/>
    <x v="7"/>
    <n v="1"/>
    <n v="1"/>
    <n v="10"/>
    <n v="69012"/>
  </r>
  <r>
    <n v="12"/>
    <x v="7"/>
    <s v="All"/>
    <x v="0"/>
    <x v="8"/>
    <n v="0"/>
    <n v="0"/>
    <n v="0"/>
    <n v="69012"/>
  </r>
  <r>
    <n v="12"/>
    <x v="7"/>
    <s v="All"/>
    <x v="0"/>
    <x v="9"/>
    <n v="0"/>
    <n v="0"/>
    <n v="0"/>
    <n v="69012"/>
  </r>
  <r>
    <n v="12"/>
    <x v="7"/>
    <s v="All"/>
    <x v="0"/>
    <x v="10"/>
    <n v="0"/>
    <n v="0"/>
    <n v="0"/>
    <n v="69012"/>
  </r>
  <r>
    <n v="12"/>
    <x v="7"/>
    <s v="All"/>
    <x v="1"/>
    <x v="0"/>
    <n v="5844"/>
    <n v="5227"/>
    <n v="26543"/>
    <n v="213301"/>
  </r>
  <r>
    <n v="12"/>
    <x v="7"/>
    <s v="All"/>
    <x v="1"/>
    <x v="1"/>
    <n v="2"/>
    <n v="2"/>
    <n v="5"/>
    <n v="213301"/>
  </r>
  <r>
    <n v="12"/>
    <x v="7"/>
    <s v="All"/>
    <x v="1"/>
    <x v="2"/>
    <n v="1"/>
    <n v="1"/>
    <n v="5"/>
    <n v="213301"/>
  </r>
  <r>
    <n v="12"/>
    <x v="7"/>
    <s v="All"/>
    <x v="1"/>
    <x v="3"/>
    <n v="5"/>
    <n v="5"/>
    <n v="59"/>
    <n v="213301"/>
  </r>
  <r>
    <n v="12"/>
    <x v="7"/>
    <s v="All"/>
    <x v="1"/>
    <x v="4"/>
    <n v="0"/>
    <n v="0"/>
    <n v="0"/>
    <n v="213301"/>
  </r>
  <r>
    <n v="12"/>
    <x v="7"/>
    <s v="All"/>
    <x v="1"/>
    <x v="5"/>
    <n v="6"/>
    <n v="5"/>
    <n v="84"/>
    <n v="213301"/>
  </r>
  <r>
    <n v="12"/>
    <x v="7"/>
    <s v="All"/>
    <x v="1"/>
    <x v="6"/>
    <n v="16"/>
    <n v="12"/>
    <n v="280"/>
    <n v="213301"/>
  </r>
  <r>
    <n v="12"/>
    <x v="7"/>
    <s v="All"/>
    <x v="1"/>
    <x v="7"/>
    <n v="6"/>
    <n v="6"/>
    <n v="38"/>
    <n v="213301"/>
  </r>
  <r>
    <n v="12"/>
    <x v="7"/>
    <s v="All"/>
    <x v="1"/>
    <x v="8"/>
    <n v="0"/>
    <n v="0"/>
    <n v="0"/>
    <n v="213301"/>
  </r>
  <r>
    <n v="12"/>
    <x v="7"/>
    <s v="All"/>
    <x v="1"/>
    <x v="9"/>
    <n v="37"/>
    <n v="21"/>
    <n v="1745"/>
    <n v="213301"/>
  </r>
  <r>
    <n v="12"/>
    <x v="7"/>
    <s v="All"/>
    <x v="1"/>
    <x v="10"/>
    <n v="5"/>
    <n v="4"/>
    <n v="184"/>
    <n v="213301"/>
  </r>
  <r>
    <n v="12"/>
    <x v="7"/>
    <s v="All"/>
    <x v="2"/>
    <x v="0"/>
    <n v="2645"/>
    <n v="2508"/>
    <n v="19612"/>
    <n v="108656"/>
  </r>
  <r>
    <n v="12"/>
    <x v="7"/>
    <s v="All"/>
    <x v="2"/>
    <x v="1"/>
    <n v="0"/>
    <n v="0"/>
    <n v="0"/>
    <n v="108656"/>
  </r>
  <r>
    <n v="12"/>
    <x v="7"/>
    <s v="All"/>
    <x v="2"/>
    <x v="2"/>
    <n v="0"/>
    <n v="0"/>
    <n v="0"/>
    <n v="108656"/>
  </r>
  <r>
    <n v="12"/>
    <x v="7"/>
    <s v="All"/>
    <x v="2"/>
    <x v="3"/>
    <n v="1"/>
    <n v="1"/>
    <n v="5"/>
    <n v="108656"/>
  </r>
  <r>
    <n v="12"/>
    <x v="7"/>
    <s v="All"/>
    <x v="2"/>
    <x v="4"/>
    <n v="0"/>
    <n v="0"/>
    <n v="0"/>
    <n v="108656"/>
  </r>
  <r>
    <n v="12"/>
    <x v="7"/>
    <s v="All"/>
    <x v="2"/>
    <x v="5"/>
    <n v="1"/>
    <n v="1"/>
    <n v="7"/>
    <n v="108656"/>
  </r>
  <r>
    <n v="12"/>
    <x v="7"/>
    <s v="All"/>
    <x v="2"/>
    <x v="6"/>
    <n v="2"/>
    <n v="2"/>
    <n v="55"/>
    <n v="108656"/>
  </r>
  <r>
    <n v="12"/>
    <x v="7"/>
    <s v="All"/>
    <x v="2"/>
    <x v="7"/>
    <n v="0"/>
    <n v="0"/>
    <n v="0"/>
    <n v="108656"/>
  </r>
  <r>
    <n v="12"/>
    <x v="7"/>
    <s v="All"/>
    <x v="2"/>
    <x v="8"/>
    <n v="0"/>
    <n v="0"/>
    <n v="0"/>
    <n v="108656"/>
  </r>
  <r>
    <n v="12"/>
    <x v="7"/>
    <s v="All"/>
    <x v="2"/>
    <x v="9"/>
    <n v="0"/>
    <n v="0"/>
    <n v="0"/>
    <n v="108656"/>
  </r>
  <r>
    <n v="12"/>
    <x v="7"/>
    <s v="All"/>
    <x v="2"/>
    <x v="10"/>
    <n v="0"/>
    <n v="0"/>
    <n v="0"/>
    <n v="108656"/>
  </r>
  <r>
    <n v="12"/>
    <x v="7"/>
    <s v="All"/>
    <x v="3"/>
    <x v="0"/>
    <n v="4918"/>
    <n v="4507"/>
    <n v="27453"/>
    <n v="191556"/>
  </r>
  <r>
    <n v="12"/>
    <x v="7"/>
    <s v="All"/>
    <x v="3"/>
    <x v="1"/>
    <n v="0"/>
    <n v="0"/>
    <n v="0"/>
    <n v="191556"/>
  </r>
  <r>
    <n v="12"/>
    <x v="7"/>
    <s v="All"/>
    <x v="3"/>
    <x v="2"/>
    <n v="0"/>
    <n v="0"/>
    <n v="0"/>
    <n v="191556"/>
  </r>
  <r>
    <n v="12"/>
    <x v="7"/>
    <s v="All"/>
    <x v="3"/>
    <x v="3"/>
    <n v="0"/>
    <n v="0"/>
    <n v="0"/>
    <n v="191556"/>
  </r>
  <r>
    <n v="12"/>
    <x v="7"/>
    <s v="All"/>
    <x v="3"/>
    <x v="4"/>
    <n v="0"/>
    <n v="0"/>
    <n v="0"/>
    <n v="191556"/>
  </r>
  <r>
    <n v="12"/>
    <x v="7"/>
    <s v="All"/>
    <x v="3"/>
    <x v="5"/>
    <n v="4"/>
    <n v="4"/>
    <n v="53"/>
    <n v="191556"/>
  </r>
  <r>
    <n v="12"/>
    <x v="7"/>
    <s v="All"/>
    <x v="3"/>
    <x v="6"/>
    <n v="14"/>
    <n v="7"/>
    <n v="260"/>
    <n v="191556"/>
  </r>
  <r>
    <n v="12"/>
    <x v="7"/>
    <s v="All"/>
    <x v="3"/>
    <x v="7"/>
    <n v="8"/>
    <n v="2"/>
    <n v="144"/>
    <n v="191556"/>
  </r>
  <r>
    <n v="12"/>
    <x v="7"/>
    <s v="All"/>
    <x v="3"/>
    <x v="8"/>
    <n v="0"/>
    <n v="0"/>
    <n v="0"/>
    <n v="191556"/>
  </r>
  <r>
    <n v="12"/>
    <x v="7"/>
    <s v="All"/>
    <x v="3"/>
    <x v="9"/>
    <n v="11"/>
    <n v="3"/>
    <n v="470"/>
    <n v="191556"/>
  </r>
  <r>
    <n v="12"/>
    <x v="7"/>
    <s v="All"/>
    <x v="3"/>
    <x v="10"/>
    <n v="0"/>
    <n v="0"/>
    <n v="0"/>
    <n v="191556"/>
  </r>
  <r>
    <n v="12"/>
    <x v="8"/>
    <s v="All"/>
    <x v="0"/>
    <x v="0"/>
    <n v="1179"/>
    <n v="1135"/>
    <n v="10467"/>
    <n v="71951"/>
  </r>
  <r>
    <n v="12"/>
    <x v="8"/>
    <s v="All"/>
    <x v="0"/>
    <x v="1"/>
    <n v="0"/>
    <n v="0"/>
    <n v="0"/>
    <n v="71951"/>
  </r>
  <r>
    <n v="12"/>
    <x v="8"/>
    <s v="All"/>
    <x v="0"/>
    <x v="2"/>
    <n v="0"/>
    <n v="0"/>
    <n v="0"/>
    <n v="71951"/>
  </r>
  <r>
    <n v="12"/>
    <x v="8"/>
    <s v="All"/>
    <x v="0"/>
    <x v="3"/>
    <n v="1"/>
    <n v="1"/>
    <n v="15"/>
    <n v="71951"/>
  </r>
  <r>
    <n v="12"/>
    <x v="8"/>
    <s v="All"/>
    <x v="0"/>
    <x v="4"/>
    <n v="0"/>
    <n v="0"/>
    <n v="0"/>
    <n v="71951"/>
  </r>
  <r>
    <n v="12"/>
    <x v="8"/>
    <s v="All"/>
    <x v="0"/>
    <x v="5"/>
    <n v="2"/>
    <n v="2"/>
    <n v="19"/>
    <n v="71951"/>
  </r>
  <r>
    <n v="12"/>
    <x v="8"/>
    <s v="All"/>
    <x v="0"/>
    <x v="6"/>
    <n v="7"/>
    <n v="4"/>
    <n v="244"/>
    <n v="71951"/>
  </r>
  <r>
    <n v="12"/>
    <x v="8"/>
    <s v="All"/>
    <x v="0"/>
    <x v="7"/>
    <n v="0"/>
    <n v="0"/>
    <n v="0"/>
    <n v="71951"/>
  </r>
  <r>
    <n v="12"/>
    <x v="8"/>
    <s v="All"/>
    <x v="0"/>
    <x v="8"/>
    <n v="0"/>
    <n v="0"/>
    <n v="0"/>
    <n v="71951"/>
  </r>
  <r>
    <n v="12"/>
    <x v="8"/>
    <s v="All"/>
    <x v="0"/>
    <x v="9"/>
    <n v="0"/>
    <n v="0"/>
    <n v="0"/>
    <n v="71951"/>
  </r>
  <r>
    <n v="12"/>
    <x v="8"/>
    <s v="All"/>
    <x v="0"/>
    <x v="10"/>
    <n v="0"/>
    <n v="0"/>
    <n v="0"/>
    <n v="71951"/>
  </r>
  <r>
    <n v="12"/>
    <x v="8"/>
    <s v="All"/>
    <x v="1"/>
    <x v="0"/>
    <n v="5707"/>
    <n v="5115"/>
    <n v="27146"/>
    <n v="214938"/>
  </r>
  <r>
    <n v="12"/>
    <x v="8"/>
    <s v="All"/>
    <x v="1"/>
    <x v="1"/>
    <n v="0"/>
    <n v="0"/>
    <n v="0"/>
    <n v="214938"/>
  </r>
  <r>
    <n v="12"/>
    <x v="8"/>
    <s v="All"/>
    <x v="1"/>
    <x v="2"/>
    <n v="0"/>
    <n v="0"/>
    <n v="0"/>
    <n v="214938"/>
  </r>
  <r>
    <n v="12"/>
    <x v="8"/>
    <s v="All"/>
    <x v="1"/>
    <x v="3"/>
    <n v="3"/>
    <n v="3"/>
    <n v="16"/>
    <n v="214938"/>
  </r>
  <r>
    <n v="12"/>
    <x v="8"/>
    <s v="All"/>
    <x v="1"/>
    <x v="4"/>
    <n v="0"/>
    <n v="0"/>
    <n v="0"/>
    <n v="214938"/>
  </r>
  <r>
    <n v="12"/>
    <x v="8"/>
    <s v="All"/>
    <x v="1"/>
    <x v="5"/>
    <n v="11"/>
    <n v="3"/>
    <n v="382"/>
    <n v="214938"/>
  </r>
  <r>
    <n v="12"/>
    <x v="8"/>
    <s v="All"/>
    <x v="1"/>
    <x v="6"/>
    <n v="13"/>
    <n v="10"/>
    <n v="181"/>
    <n v="214938"/>
  </r>
  <r>
    <n v="12"/>
    <x v="8"/>
    <s v="All"/>
    <x v="1"/>
    <x v="7"/>
    <n v="5"/>
    <n v="3"/>
    <n v="47"/>
    <n v="214938"/>
  </r>
  <r>
    <n v="12"/>
    <x v="8"/>
    <s v="All"/>
    <x v="1"/>
    <x v="8"/>
    <n v="0"/>
    <n v="0"/>
    <n v="0"/>
    <n v="214938"/>
  </r>
  <r>
    <n v="12"/>
    <x v="8"/>
    <s v="All"/>
    <x v="1"/>
    <x v="9"/>
    <n v="50"/>
    <n v="18"/>
    <n v="2235"/>
    <n v="214938"/>
  </r>
  <r>
    <n v="12"/>
    <x v="8"/>
    <s v="All"/>
    <x v="1"/>
    <x v="10"/>
    <n v="18"/>
    <n v="12"/>
    <n v="157"/>
    <n v="214938"/>
  </r>
  <r>
    <n v="12"/>
    <x v="8"/>
    <s v="All"/>
    <x v="2"/>
    <x v="0"/>
    <n v="2643"/>
    <n v="2474"/>
    <n v="19913"/>
    <n v="112238"/>
  </r>
  <r>
    <n v="12"/>
    <x v="8"/>
    <s v="All"/>
    <x v="2"/>
    <x v="1"/>
    <n v="0"/>
    <n v="0"/>
    <n v="0"/>
    <n v="112238"/>
  </r>
  <r>
    <n v="12"/>
    <x v="8"/>
    <s v="All"/>
    <x v="2"/>
    <x v="2"/>
    <n v="0"/>
    <n v="0"/>
    <n v="0"/>
    <n v="112238"/>
  </r>
  <r>
    <n v="12"/>
    <x v="8"/>
    <s v="All"/>
    <x v="2"/>
    <x v="3"/>
    <n v="0"/>
    <n v="0"/>
    <n v="0"/>
    <n v="112238"/>
  </r>
  <r>
    <n v="12"/>
    <x v="8"/>
    <s v="All"/>
    <x v="2"/>
    <x v="4"/>
    <n v="0"/>
    <n v="0"/>
    <n v="0"/>
    <n v="112238"/>
  </r>
  <r>
    <n v="12"/>
    <x v="8"/>
    <s v="All"/>
    <x v="2"/>
    <x v="5"/>
    <n v="2"/>
    <n v="2"/>
    <n v="99"/>
    <n v="112238"/>
  </r>
  <r>
    <n v="12"/>
    <x v="8"/>
    <s v="All"/>
    <x v="2"/>
    <x v="6"/>
    <n v="7"/>
    <n v="6"/>
    <n v="484"/>
    <n v="112238"/>
  </r>
  <r>
    <n v="12"/>
    <x v="8"/>
    <s v="All"/>
    <x v="2"/>
    <x v="7"/>
    <n v="0"/>
    <n v="0"/>
    <n v="0"/>
    <n v="112238"/>
  </r>
  <r>
    <n v="12"/>
    <x v="8"/>
    <s v="All"/>
    <x v="2"/>
    <x v="8"/>
    <n v="0"/>
    <n v="0"/>
    <n v="0"/>
    <n v="112238"/>
  </r>
  <r>
    <n v="12"/>
    <x v="8"/>
    <s v="All"/>
    <x v="2"/>
    <x v="9"/>
    <n v="0"/>
    <n v="0"/>
    <n v="0"/>
    <n v="112238"/>
  </r>
  <r>
    <n v="12"/>
    <x v="8"/>
    <s v="All"/>
    <x v="2"/>
    <x v="10"/>
    <n v="0"/>
    <n v="0"/>
    <n v="0"/>
    <n v="112238"/>
  </r>
  <r>
    <n v="12"/>
    <x v="8"/>
    <s v="All"/>
    <x v="3"/>
    <x v="0"/>
    <n v="4869"/>
    <n v="4486"/>
    <n v="27252"/>
    <n v="196409"/>
  </r>
  <r>
    <n v="12"/>
    <x v="8"/>
    <s v="All"/>
    <x v="3"/>
    <x v="1"/>
    <n v="0"/>
    <n v="0"/>
    <n v="0"/>
    <n v="196409"/>
  </r>
  <r>
    <n v="12"/>
    <x v="8"/>
    <s v="All"/>
    <x v="3"/>
    <x v="2"/>
    <n v="0"/>
    <n v="0"/>
    <n v="0"/>
    <n v="196409"/>
  </r>
  <r>
    <n v="12"/>
    <x v="8"/>
    <s v="All"/>
    <x v="3"/>
    <x v="3"/>
    <n v="4"/>
    <n v="4"/>
    <n v="63"/>
    <n v="196409"/>
  </r>
  <r>
    <n v="12"/>
    <x v="8"/>
    <s v="All"/>
    <x v="3"/>
    <x v="4"/>
    <n v="0"/>
    <n v="0"/>
    <n v="0"/>
    <n v="196409"/>
  </r>
  <r>
    <n v="12"/>
    <x v="8"/>
    <s v="All"/>
    <x v="3"/>
    <x v="5"/>
    <n v="6"/>
    <n v="2"/>
    <n v="154"/>
    <n v="196409"/>
  </r>
  <r>
    <n v="12"/>
    <x v="8"/>
    <s v="All"/>
    <x v="3"/>
    <x v="6"/>
    <n v="19"/>
    <n v="9"/>
    <n v="327"/>
    <n v="196409"/>
  </r>
  <r>
    <n v="12"/>
    <x v="8"/>
    <s v="All"/>
    <x v="3"/>
    <x v="7"/>
    <n v="3"/>
    <n v="3"/>
    <n v="11"/>
    <n v="196409"/>
  </r>
  <r>
    <n v="12"/>
    <x v="8"/>
    <s v="All"/>
    <x v="3"/>
    <x v="8"/>
    <n v="0"/>
    <n v="0"/>
    <n v="0"/>
    <n v="196409"/>
  </r>
  <r>
    <n v="12"/>
    <x v="8"/>
    <s v="All"/>
    <x v="3"/>
    <x v="9"/>
    <n v="8"/>
    <n v="2"/>
    <n v="270"/>
    <n v="196409"/>
  </r>
  <r>
    <n v="12"/>
    <x v="8"/>
    <s v="All"/>
    <x v="3"/>
    <x v="10"/>
    <n v="1"/>
    <n v="1"/>
    <n v="33"/>
    <n v="196409"/>
  </r>
  <r>
    <n v="12"/>
    <x v="9"/>
    <s v="All"/>
    <x v="0"/>
    <x v="0"/>
    <n v="1145"/>
    <n v="1087"/>
    <n v="10146"/>
    <n v="70508"/>
  </r>
  <r>
    <n v="12"/>
    <x v="9"/>
    <s v="All"/>
    <x v="0"/>
    <x v="1"/>
    <n v="0"/>
    <n v="0"/>
    <n v="0"/>
    <n v="70508"/>
  </r>
  <r>
    <n v="12"/>
    <x v="9"/>
    <s v="All"/>
    <x v="0"/>
    <x v="2"/>
    <n v="0"/>
    <n v="0"/>
    <n v="0"/>
    <n v="70508"/>
  </r>
  <r>
    <n v="12"/>
    <x v="9"/>
    <s v="All"/>
    <x v="0"/>
    <x v="3"/>
    <n v="0"/>
    <n v="0"/>
    <n v="0"/>
    <n v="70508"/>
  </r>
  <r>
    <n v="12"/>
    <x v="9"/>
    <s v="All"/>
    <x v="0"/>
    <x v="4"/>
    <n v="0"/>
    <n v="0"/>
    <n v="0"/>
    <n v="70508"/>
  </r>
  <r>
    <n v="12"/>
    <x v="9"/>
    <s v="All"/>
    <x v="0"/>
    <x v="5"/>
    <n v="6"/>
    <n v="5"/>
    <n v="162"/>
    <n v="70508"/>
  </r>
  <r>
    <n v="12"/>
    <x v="9"/>
    <s v="All"/>
    <x v="0"/>
    <x v="6"/>
    <n v="9"/>
    <n v="7"/>
    <n v="229"/>
    <n v="70508"/>
  </r>
  <r>
    <n v="12"/>
    <x v="9"/>
    <s v="All"/>
    <x v="0"/>
    <x v="7"/>
    <n v="0"/>
    <n v="0"/>
    <n v="0"/>
    <n v="70508"/>
  </r>
  <r>
    <n v="12"/>
    <x v="9"/>
    <s v="All"/>
    <x v="0"/>
    <x v="8"/>
    <n v="0"/>
    <n v="0"/>
    <n v="0"/>
    <n v="70508"/>
  </r>
  <r>
    <n v="12"/>
    <x v="9"/>
    <s v="All"/>
    <x v="0"/>
    <x v="9"/>
    <n v="0"/>
    <n v="0"/>
    <n v="0"/>
    <n v="70508"/>
  </r>
  <r>
    <n v="12"/>
    <x v="9"/>
    <s v="All"/>
    <x v="0"/>
    <x v="10"/>
    <n v="0"/>
    <n v="0"/>
    <n v="0"/>
    <n v="70508"/>
  </r>
  <r>
    <n v="12"/>
    <x v="9"/>
    <s v="All"/>
    <x v="1"/>
    <x v="0"/>
    <n v="5755"/>
    <n v="5211"/>
    <n v="26281"/>
    <n v="211989"/>
  </r>
  <r>
    <n v="12"/>
    <x v="9"/>
    <s v="All"/>
    <x v="1"/>
    <x v="1"/>
    <n v="0"/>
    <n v="0"/>
    <n v="0"/>
    <n v="211989"/>
  </r>
  <r>
    <n v="12"/>
    <x v="9"/>
    <s v="All"/>
    <x v="1"/>
    <x v="2"/>
    <n v="0"/>
    <n v="0"/>
    <n v="0"/>
    <n v="211989"/>
  </r>
  <r>
    <n v="12"/>
    <x v="9"/>
    <s v="All"/>
    <x v="1"/>
    <x v="3"/>
    <n v="7"/>
    <n v="7"/>
    <n v="47"/>
    <n v="211989"/>
  </r>
  <r>
    <n v="12"/>
    <x v="9"/>
    <s v="All"/>
    <x v="1"/>
    <x v="4"/>
    <n v="0"/>
    <n v="0"/>
    <n v="0"/>
    <n v="211989"/>
  </r>
  <r>
    <n v="12"/>
    <x v="9"/>
    <s v="All"/>
    <x v="1"/>
    <x v="5"/>
    <n v="8"/>
    <n v="3"/>
    <n v="220"/>
    <n v="211989"/>
  </r>
  <r>
    <n v="12"/>
    <x v="9"/>
    <s v="All"/>
    <x v="1"/>
    <x v="6"/>
    <n v="5"/>
    <n v="4"/>
    <n v="100"/>
    <n v="211989"/>
  </r>
  <r>
    <n v="12"/>
    <x v="9"/>
    <s v="All"/>
    <x v="1"/>
    <x v="7"/>
    <n v="11"/>
    <n v="10"/>
    <n v="165"/>
    <n v="211989"/>
  </r>
  <r>
    <n v="12"/>
    <x v="9"/>
    <s v="All"/>
    <x v="1"/>
    <x v="8"/>
    <n v="0"/>
    <n v="0"/>
    <n v="0"/>
    <n v="211989"/>
  </r>
  <r>
    <n v="12"/>
    <x v="9"/>
    <s v="All"/>
    <x v="1"/>
    <x v="9"/>
    <n v="31"/>
    <n v="14"/>
    <n v="1365"/>
    <n v="211989"/>
  </r>
  <r>
    <n v="12"/>
    <x v="9"/>
    <s v="All"/>
    <x v="1"/>
    <x v="10"/>
    <n v="16"/>
    <n v="13"/>
    <n v="170"/>
    <n v="211989"/>
  </r>
  <r>
    <n v="12"/>
    <x v="9"/>
    <s v="All"/>
    <x v="2"/>
    <x v="0"/>
    <n v="2364"/>
    <n v="2219"/>
    <n v="17583"/>
    <n v="112177"/>
  </r>
  <r>
    <n v="12"/>
    <x v="9"/>
    <s v="All"/>
    <x v="2"/>
    <x v="1"/>
    <n v="0"/>
    <n v="0"/>
    <n v="0"/>
    <n v="112177"/>
  </r>
  <r>
    <n v="12"/>
    <x v="9"/>
    <s v="All"/>
    <x v="2"/>
    <x v="2"/>
    <n v="0"/>
    <n v="0"/>
    <n v="0"/>
    <n v="112177"/>
  </r>
  <r>
    <n v="12"/>
    <x v="9"/>
    <s v="All"/>
    <x v="2"/>
    <x v="3"/>
    <n v="3"/>
    <n v="2"/>
    <n v="67"/>
    <n v="112177"/>
  </r>
  <r>
    <n v="12"/>
    <x v="9"/>
    <s v="All"/>
    <x v="2"/>
    <x v="4"/>
    <n v="0"/>
    <n v="0"/>
    <n v="0"/>
    <n v="112177"/>
  </r>
  <r>
    <n v="12"/>
    <x v="9"/>
    <s v="All"/>
    <x v="2"/>
    <x v="5"/>
    <n v="2"/>
    <n v="2"/>
    <n v="21"/>
    <n v="112177"/>
  </r>
  <r>
    <n v="12"/>
    <x v="9"/>
    <s v="All"/>
    <x v="2"/>
    <x v="6"/>
    <n v="9"/>
    <n v="6"/>
    <n v="134"/>
    <n v="112177"/>
  </r>
  <r>
    <n v="12"/>
    <x v="9"/>
    <s v="All"/>
    <x v="2"/>
    <x v="7"/>
    <n v="3"/>
    <n v="1"/>
    <n v="85"/>
    <n v="112177"/>
  </r>
  <r>
    <n v="12"/>
    <x v="9"/>
    <s v="All"/>
    <x v="2"/>
    <x v="8"/>
    <n v="0"/>
    <n v="0"/>
    <n v="0"/>
    <n v="112177"/>
  </r>
  <r>
    <n v="12"/>
    <x v="9"/>
    <s v="All"/>
    <x v="2"/>
    <x v="9"/>
    <n v="0"/>
    <n v="0"/>
    <n v="0"/>
    <n v="112177"/>
  </r>
  <r>
    <n v="12"/>
    <x v="9"/>
    <s v="All"/>
    <x v="2"/>
    <x v="10"/>
    <n v="0"/>
    <n v="0"/>
    <n v="0"/>
    <n v="112177"/>
  </r>
  <r>
    <n v="12"/>
    <x v="9"/>
    <s v="All"/>
    <x v="3"/>
    <x v="0"/>
    <n v="4661"/>
    <n v="4277"/>
    <n v="25226"/>
    <n v="194810"/>
  </r>
  <r>
    <n v="12"/>
    <x v="9"/>
    <s v="All"/>
    <x v="3"/>
    <x v="1"/>
    <n v="0"/>
    <n v="0"/>
    <n v="0"/>
    <n v="194810"/>
  </r>
  <r>
    <n v="12"/>
    <x v="9"/>
    <s v="All"/>
    <x v="3"/>
    <x v="2"/>
    <n v="0"/>
    <n v="0"/>
    <n v="0"/>
    <n v="194810"/>
  </r>
  <r>
    <n v="12"/>
    <x v="9"/>
    <s v="All"/>
    <x v="3"/>
    <x v="3"/>
    <n v="3"/>
    <n v="3"/>
    <n v="30"/>
    <n v="194810"/>
  </r>
  <r>
    <n v="12"/>
    <x v="9"/>
    <s v="All"/>
    <x v="3"/>
    <x v="4"/>
    <n v="0"/>
    <n v="0"/>
    <n v="0"/>
    <n v="194810"/>
  </r>
  <r>
    <n v="12"/>
    <x v="9"/>
    <s v="All"/>
    <x v="3"/>
    <x v="5"/>
    <n v="5"/>
    <n v="2"/>
    <n v="100"/>
    <n v="194810"/>
  </r>
  <r>
    <n v="12"/>
    <x v="9"/>
    <s v="All"/>
    <x v="3"/>
    <x v="6"/>
    <n v="19"/>
    <n v="13"/>
    <n v="186"/>
    <n v="194810"/>
  </r>
  <r>
    <n v="12"/>
    <x v="9"/>
    <s v="All"/>
    <x v="3"/>
    <x v="7"/>
    <n v="5"/>
    <n v="3"/>
    <n v="89"/>
    <n v="194810"/>
  </r>
  <r>
    <n v="12"/>
    <x v="9"/>
    <s v="All"/>
    <x v="3"/>
    <x v="8"/>
    <n v="0"/>
    <n v="0"/>
    <n v="0"/>
    <n v="194810"/>
  </r>
  <r>
    <n v="12"/>
    <x v="9"/>
    <s v="All"/>
    <x v="3"/>
    <x v="9"/>
    <n v="0"/>
    <n v="0"/>
    <n v="0"/>
    <n v="194810"/>
  </r>
  <r>
    <n v="12"/>
    <x v="9"/>
    <s v="All"/>
    <x v="3"/>
    <x v="10"/>
    <n v="0"/>
    <n v="0"/>
    <n v="0"/>
    <n v="194810"/>
  </r>
  <r>
    <n v="12"/>
    <x v="10"/>
    <s v="All"/>
    <x v="0"/>
    <x v="0"/>
    <n v="511"/>
    <n v="479"/>
    <n v="4811"/>
    <n v="69727"/>
  </r>
  <r>
    <n v="12"/>
    <x v="10"/>
    <s v="All"/>
    <x v="0"/>
    <x v="1"/>
    <n v="0"/>
    <n v="0"/>
    <n v="0"/>
    <n v="69727"/>
  </r>
  <r>
    <n v="12"/>
    <x v="10"/>
    <s v="All"/>
    <x v="0"/>
    <x v="2"/>
    <n v="0"/>
    <n v="0"/>
    <n v="0"/>
    <n v="69727"/>
  </r>
  <r>
    <n v="12"/>
    <x v="10"/>
    <s v="All"/>
    <x v="0"/>
    <x v="3"/>
    <n v="2"/>
    <n v="2"/>
    <n v="12"/>
    <n v="69727"/>
  </r>
  <r>
    <n v="12"/>
    <x v="10"/>
    <s v="All"/>
    <x v="0"/>
    <x v="4"/>
    <n v="0"/>
    <n v="0"/>
    <n v="0"/>
    <n v="69727"/>
  </r>
  <r>
    <n v="12"/>
    <x v="10"/>
    <s v="All"/>
    <x v="0"/>
    <x v="5"/>
    <n v="7"/>
    <n v="6"/>
    <n v="131"/>
    <n v="69727"/>
  </r>
  <r>
    <n v="12"/>
    <x v="10"/>
    <s v="All"/>
    <x v="0"/>
    <x v="6"/>
    <n v="2"/>
    <n v="2"/>
    <n v="22"/>
    <n v="69727"/>
  </r>
  <r>
    <n v="12"/>
    <x v="10"/>
    <s v="All"/>
    <x v="0"/>
    <x v="7"/>
    <n v="1"/>
    <n v="1"/>
    <n v="16"/>
    <n v="69727"/>
  </r>
  <r>
    <n v="12"/>
    <x v="10"/>
    <s v="All"/>
    <x v="0"/>
    <x v="8"/>
    <n v="0"/>
    <n v="0"/>
    <n v="0"/>
    <n v="69727"/>
  </r>
  <r>
    <n v="12"/>
    <x v="10"/>
    <s v="All"/>
    <x v="0"/>
    <x v="9"/>
    <n v="0"/>
    <n v="0"/>
    <n v="0"/>
    <n v="69727"/>
  </r>
  <r>
    <n v="12"/>
    <x v="10"/>
    <s v="All"/>
    <x v="0"/>
    <x v="10"/>
    <n v="0"/>
    <n v="0"/>
    <n v="0"/>
    <n v="69727"/>
  </r>
  <r>
    <n v="12"/>
    <x v="10"/>
    <s v="All"/>
    <x v="1"/>
    <x v="0"/>
    <n v="1957"/>
    <n v="1757"/>
    <n v="9486"/>
    <n v="213981"/>
  </r>
  <r>
    <n v="12"/>
    <x v="10"/>
    <s v="All"/>
    <x v="1"/>
    <x v="1"/>
    <n v="0"/>
    <n v="0"/>
    <n v="0"/>
    <n v="213981"/>
  </r>
  <r>
    <n v="12"/>
    <x v="10"/>
    <s v="All"/>
    <x v="1"/>
    <x v="2"/>
    <n v="0"/>
    <n v="0"/>
    <n v="0"/>
    <n v="213981"/>
  </r>
  <r>
    <n v="12"/>
    <x v="10"/>
    <s v="All"/>
    <x v="1"/>
    <x v="3"/>
    <n v="4"/>
    <n v="3"/>
    <n v="22"/>
    <n v="213981"/>
  </r>
  <r>
    <n v="12"/>
    <x v="10"/>
    <s v="All"/>
    <x v="1"/>
    <x v="4"/>
    <n v="0"/>
    <n v="0"/>
    <n v="0"/>
    <n v="213981"/>
  </r>
  <r>
    <n v="12"/>
    <x v="10"/>
    <s v="All"/>
    <x v="1"/>
    <x v="5"/>
    <n v="8"/>
    <n v="5"/>
    <n v="149"/>
    <n v="213981"/>
  </r>
  <r>
    <n v="12"/>
    <x v="10"/>
    <s v="All"/>
    <x v="1"/>
    <x v="6"/>
    <n v="13"/>
    <n v="10"/>
    <n v="108"/>
    <n v="213981"/>
  </r>
  <r>
    <n v="12"/>
    <x v="10"/>
    <s v="All"/>
    <x v="1"/>
    <x v="7"/>
    <n v="5"/>
    <n v="5"/>
    <n v="58"/>
    <n v="213981"/>
  </r>
  <r>
    <n v="12"/>
    <x v="10"/>
    <s v="All"/>
    <x v="1"/>
    <x v="8"/>
    <n v="2"/>
    <n v="1"/>
    <n v="16"/>
    <n v="213981"/>
  </r>
  <r>
    <n v="12"/>
    <x v="10"/>
    <s v="All"/>
    <x v="1"/>
    <x v="9"/>
    <n v="7"/>
    <n v="4"/>
    <n v="467"/>
    <n v="213981"/>
  </r>
  <r>
    <n v="12"/>
    <x v="10"/>
    <s v="All"/>
    <x v="1"/>
    <x v="10"/>
    <n v="6"/>
    <n v="6"/>
    <n v="47"/>
    <n v="213981"/>
  </r>
  <r>
    <n v="12"/>
    <x v="10"/>
    <s v="All"/>
    <x v="2"/>
    <x v="0"/>
    <n v="897"/>
    <n v="852"/>
    <n v="6985"/>
    <n v="115984"/>
  </r>
  <r>
    <n v="12"/>
    <x v="10"/>
    <s v="All"/>
    <x v="2"/>
    <x v="1"/>
    <n v="0"/>
    <n v="0"/>
    <n v="0"/>
    <n v="115984"/>
  </r>
  <r>
    <n v="12"/>
    <x v="10"/>
    <s v="All"/>
    <x v="2"/>
    <x v="2"/>
    <n v="0"/>
    <n v="0"/>
    <n v="0"/>
    <n v="115984"/>
  </r>
  <r>
    <n v="12"/>
    <x v="10"/>
    <s v="All"/>
    <x v="2"/>
    <x v="3"/>
    <n v="0"/>
    <n v="0"/>
    <n v="0"/>
    <n v="115984"/>
  </r>
  <r>
    <n v="12"/>
    <x v="10"/>
    <s v="All"/>
    <x v="2"/>
    <x v="4"/>
    <n v="0"/>
    <n v="0"/>
    <n v="0"/>
    <n v="115984"/>
  </r>
  <r>
    <n v="12"/>
    <x v="10"/>
    <s v="All"/>
    <x v="2"/>
    <x v="5"/>
    <n v="2"/>
    <n v="2"/>
    <n v="40"/>
    <n v="115984"/>
  </r>
  <r>
    <n v="12"/>
    <x v="10"/>
    <s v="All"/>
    <x v="2"/>
    <x v="6"/>
    <n v="3"/>
    <n v="3"/>
    <n v="73"/>
    <n v="115984"/>
  </r>
  <r>
    <n v="12"/>
    <x v="10"/>
    <s v="All"/>
    <x v="2"/>
    <x v="7"/>
    <n v="11"/>
    <n v="3"/>
    <n v="281"/>
    <n v="115984"/>
  </r>
  <r>
    <n v="12"/>
    <x v="10"/>
    <s v="All"/>
    <x v="2"/>
    <x v="8"/>
    <n v="0"/>
    <n v="0"/>
    <n v="0"/>
    <n v="115984"/>
  </r>
  <r>
    <n v="12"/>
    <x v="10"/>
    <s v="All"/>
    <x v="2"/>
    <x v="9"/>
    <n v="0"/>
    <n v="0"/>
    <n v="0"/>
    <n v="115984"/>
  </r>
  <r>
    <n v="12"/>
    <x v="10"/>
    <s v="All"/>
    <x v="2"/>
    <x v="10"/>
    <n v="0"/>
    <n v="0"/>
    <n v="0"/>
    <n v="115984"/>
  </r>
  <r>
    <n v="12"/>
    <x v="10"/>
    <s v="All"/>
    <x v="3"/>
    <x v="0"/>
    <n v="1777"/>
    <n v="1651"/>
    <n v="10192"/>
    <n v="198467"/>
  </r>
  <r>
    <n v="12"/>
    <x v="10"/>
    <s v="All"/>
    <x v="3"/>
    <x v="1"/>
    <n v="0"/>
    <n v="0"/>
    <n v="0"/>
    <n v="198467"/>
  </r>
  <r>
    <n v="12"/>
    <x v="10"/>
    <s v="All"/>
    <x v="3"/>
    <x v="2"/>
    <n v="0"/>
    <n v="0"/>
    <n v="0"/>
    <n v="198467"/>
  </r>
  <r>
    <n v="12"/>
    <x v="10"/>
    <s v="All"/>
    <x v="3"/>
    <x v="3"/>
    <n v="2"/>
    <n v="2"/>
    <n v="17"/>
    <n v="198467"/>
  </r>
  <r>
    <n v="12"/>
    <x v="10"/>
    <s v="All"/>
    <x v="3"/>
    <x v="4"/>
    <n v="0"/>
    <n v="0"/>
    <n v="0"/>
    <n v="198467"/>
  </r>
  <r>
    <n v="12"/>
    <x v="10"/>
    <s v="All"/>
    <x v="3"/>
    <x v="5"/>
    <n v="3"/>
    <n v="2"/>
    <n v="78"/>
    <n v="198467"/>
  </r>
  <r>
    <n v="12"/>
    <x v="10"/>
    <s v="All"/>
    <x v="3"/>
    <x v="6"/>
    <n v="1"/>
    <n v="1"/>
    <n v="15"/>
    <n v="198467"/>
  </r>
  <r>
    <n v="12"/>
    <x v="10"/>
    <s v="All"/>
    <x v="3"/>
    <x v="7"/>
    <n v="17"/>
    <n v="2"/>
    <n v="445"/>
    <n v="198467"/>
  </r>
  <r>
    <n v="12"/>
    <x v="10"/>
    <s v="All"/>
    <x v="3"/>
    <x v="8"/>
    <n v="0"/>
    <n v="0"/>
    <n v="0"/>
    <n v="198467"/>
  </r>
  <r>
    <n v="12"/>
    <x v="10"/>
    <s v="All"/>
    <x v="3"/>
    <x v="9"/>
    <n v="1"/>
    <n v="1"/>
    <n v="50"/>
    <n v="198467"/>
  </r>
  <r>
    <n v="12"/>
    <x v="10"/>
    <s v="All"/>
    <x v="3"/>
    <x v="10"/>
    <n v="0"/>
    <n v="0"/>
    <n v="0"/>
    <n v="198467"/>
  </r>
  <r>
    <n v="12"/>
    <x v="11"/>
    <s v="All"/>
    <x v="0"/>
    <x v="0"/>
    <n v="954"/>
    <n v="897"/>
    <n v="8351"/>
    <n v="68793"/>
  </r>
  <r>
    <n v="12"/>
    <x v="11"/>
    <s v="All"/>
    <x v="0"/>
    <x v="1"/>
    <n v="0"/>
    <n v="0"/>
    <n v="0"/>
    <n v="68793"/>
  </r>
  <r>
    <n v="12"/>
    <x v="11"/>
    <s v="All"/>
    <x v="0"/>
    <x v="2"/>
    <n v="0"/>
    <n v="0"/>
    <n v="0"/>
    <n v="68793"/>
  </r>
  <r>
    <n v="12"/>
    <x v="11"/>
    <s v="All"/>
    <x v="0"/>
    <x v="3"/>
    <n v="2"/>
    <n v="2"/>
    <n v="32"/>
    <n v="68793"/>
  </r>
  <r>
    <n v="12"/>
    <x v="11"/>
    <s v="All"/>
    <x v="0"/>
    <x v="4"/>
    <n v="0"/>
    <n v="0"/>
    <n v="0"/>
    <n v="68793"/>
  </r>
  <r>
    <n v="12"/>
    <x v="11"/>
    <s v="All"/>
    <x v="0"/>
    <x v="5"/>
    <n v="11"/>
    <n v="10"/>
    <n v="239"/>
    <n v="68793"/>
  </r>
  <r>
    <n v="12"/>
    <x v="11"/>
    <s v="All"/>
    <x v="0"/>
    <x v="6"/>
    <n v="6"/>
    <n v="6"/>
    <n v="321"/>
    <n v="68793"/>
  </r>
  <r>
    <n v="12"/>
    <x v="11"/>
    <s v="All"/>
    <x v="0"/>
    <x v="7"/>
    <n v="1"/>
    <n v="1"/>
    <n v="25"/>
    <n v="68793"/>
  </r>
  <r>
    <n v="12"/>
    <x v="11"/>
    <s v="All"/>
    <x v="0"/>
    <x v="8"/>
    <n v="0"/>
    <n v="0"/>
    <n v="0"/>
    <n v="68793"/>
  </r>
  <r>
    <n v="12"/>
    <x v="11"/>
    <s v="All"/>
    <x v="0"/>
    <x v="9"/>
    <n v="0"/>
    <n v="0"/>
    <n v="0"/>
    <n v="68793"/>
  </r>
  <r>
    <n v="12"/>
    <x v="11"/>
    <s v="All"/>
    <x v="0"/>
    <x v="10"/>
    <n v="0"/>
    <n v="0"/>
    <n v="0"/>
    <n v="68793"/>
  </r>
  <r>
    <n v="12"/>
    <x v="11"/>
    <s v="All"/>
    <x v="1"/>
    <x v="0"/>
    <n v="4816"/>
    <n v="4329"/>
    <n v="23604"/>
    <n v="216392"/>
  </r>
  <r>
    <n v="12"/>
    <x v="11"/>
    <s v="All"/>
    <x v="1"/>
    <x v="1"/>
    <n v="0"/>
    <n v="0"/>
    <n v="0"/>
    <n v="216392"/>
  </r>
  <r>
    <n v="12"/>
    <x v="11"/>
    <s v="All"/>
    <x v="1"/>
    <x v="2"/>
    <n v="0"/>
    <n v="0"/>
    <n v="0"/>
    <n v="216392"/>
  </r>
  <r>
    <n v="12"/>
    <x v="11"/>
    <s v="All"/>
    <x v="1"/>
    <x v="3"/>
    <n v="9"/>
    <n v="8"/>
    <n v="53"/>
    <n v="216392"/>
  </r>
  <r>
    <n v="12"/>
    <x v="11"/>
    <s v="All"/>
    <x v="1"/>
    <x v="4"/>
    <n v="0"/>
    <n v="0"/>
    <n v="0"/>
    <n v="216392"/>
  </r>
  <r>
    <n v="12"/>
    <x v="11"/>
    <s v="All"/>
    <x v="1"/>
    <x v="5"/>
    <n v="6"/>
    <n v="6"/>
    <n v="110"/>
    <n v="216392"/>
  </r>
  <r>
    <n v="12"/>
    <x v="11"/>
    <s v="All"/>
    <x v="1"/>
    <x v="6"/>
    <n v="27"/>
    <n v="16"/>
    <n v="530"/>
    <n v="216392"/>
  </r>
  <r>
    <n v="12"/>
    <x v="11"/>
    <s v="All"/>
    <x v="1"/>
    <x v="7"/>
    <n v="14"/>
    <n v="11"/>
    <n v="171"/>
    <n v="216392"/>
  </r>
  <r>
    <n v="12"/>
    <x v="11"/>
    <s v="All"/>
    <x v="1"/>
    <x v="8"/>
    <n v="0"/>
    <n v="0"/>
    <n v="0"/>
    <n v="216392"/>
  </r>
  <r>
    <n v="12"/>
    <x v="11"/>
    <s v="All"/>
    <x v="1"/>
    <x v="9"/>
    <n v="56"/>
    <n v="14"/>
    <n v="1945"/>
    <n v="216392"/>
  </r>
  <r>
    <n v="12"/>
    <x v="11"/>
    <s v="All"/>
    <x v="1"/>
    <x v="10"/>
    <n v="35"/>
    <n v="24"/>
    <n v="543"/>
    <n v="216392"/>
  </r>
  <r>
    <n v="12"/>
    <x v="11"/>
    <s v="All"/>
    <x v="2"/>
    <x v="0"/>
    <n v="1980"/>
    <n v="1881"/>
    <n v="15389"/>
    <n v="117169"/>
  </r>
  <r>
    <n v="12"/>
    <x v="11"/>
    <s v="All"/>
    <x v="2"/>
    <x v="1"/>
    <n v="0"/>
    <n v="0"/>
    <n v="0"/>
    <n v="117169"/>
  </r>
  <r>
    <n v="12"/>
    <x v="11"/>
    <s v="All"/>
    <x v="2"/>
    <x v="2"/>
    <n v="0"/>
    <n v="0"/>
    <n v="0"/>
    <n v="117169"/>
  </r>
  <r>
    <n v="12"/>
    <x v="11"/>
    <s v="All"/>
    <x v="2"/>
    <x v="3"/>
    <n v="3"/>
    <n v="3"/>
    <n v="23"/>
    <n v="117169"/>
  </r>
  <r>
    <n v="12"/>
    <x v="11"/>
    <s v="All"/>
    <x v="2"/>
    <x v="4"/>
    <n v="0"/>
    <n v="0"/>
    <n v="0"/>
    <n v="117169"/>
  </r>
  <r>
    <n v="12"/>
    <x v="11"/>
    <s v="All"/>
    <x v="2"/>
    <x v="5"/>
    <n v="2"/>
    <n v="2"/>
    <n v="26"/>
    <n v="117169"/>
  </r>
  <r>
    <n v="12"/>
    <x v="11"/>
    <s v="All"/>
    <x v="2"/>
    <x v="6"/>
    <n v="3"/>
    <n v="2"/>
    <n v="8"/>
    <n v="117169"/>
  </r>
  <r>
    <n v="12"/>
    <x v="11"/>
    <s v="All"/>
    <x v="2"/>
    <x v="7"/>
    <n v="3"/>
    <n v="2"/>
    <n v="96"/>
    <n v="117169"/>
  </r>
  <r>
    <n v="12"/>
    <x v="11"/>
    <s v="All"/>
    <x v="2"/>
    <x v="8"/>
    <n v="0"/>
    <n v="0"/>
    <n v="0"/>
    <n v="117169"/>
  </r>
  <r>
    <n v="12"/>
    <x v="11"/>
    <s v="All"/>
    <x v="2"/>
    <x v="9"/>
    <n v="0"/>
    <n v="0"/>
    <n v="0"/>
    <n v="117169"/>
  </r>
  <r>
    <n v="12"/>
    <x v="11"/>
    <s v="All"/>
    <x v="2"/>
    <x v="10"/>
    <n v="0"/>
    <n v="0"/>
    <n v="0"/>
    <n v="117169"/>
  </r>
  <r>
    <n v="12"/>
    <x v="11"/>
    <s v="All"/>
    <x v="3"/>
    <x v="0"/>
    <n v="4134"/>
    <n v="3822"/>
    <n v="23978"/>
    <n v="201576"/>
  </r>
  <r>
    <n v="12"/>
    <x v="11"/>
    <s v="All"/>
    <x v="3"/>
    <x v="1"/>
    <n v="0"/>
    <n v="0"/>
    <n v="0"/>
    <n v="201576"/>
  </r>
  <r>
    <n v="12"/>
    <x v="11"/>
    <s v="All"/>
    <x v="3"/>
    <x v="2"/>
    <n v="0"/>
    <n v="0"/>
    <n v="0"/>
    <n v="201576"/>
  </r>
  <r>
    <n v="12"/>
    <x v="11"/>
    <s v="All"/>
    <x v="3"/>
    <x v="3"/>
    <n v="4"/>
    <n v="3"/>
    <n v="25"/>
    <n v="201576"/>
  </r>
  <r>
    <n v="12"/>
    <x v="11"/>
    <s v="All"/>
    <x v="3"/>
    <x v="4"/>
    <n v="0"/>
    <n v="0"/>
    <n v="0"/>
    <n v="201576"/>
  </r>
  <r>
    <n v="12"/>
    <x v="11"/>
    <s v="All"/>
    <x v="3"/>
    <x v="5"/>
    <n v="4"/>
    <n v="4"/>
    <n v="131"/>
    <n v="201576"/>
  </r>
  <r>
    <n v="12"/>
    <x v="11"/>
    <s v="All"/>
    <x v="3"/>
    <x v="6"/>
    <n v="11"/>
    <n v="8"/>
    <n v="121"/>
    <n v="201576"/>
  </r>
  <r>
    <n v="12"/>
    <x v="11"/>
    <s v="All"/>
    <x v="3"/>
    <x v="7"/>
    <n v="22"/>
    <n v="6"/>
    <n v="429"/>
    <n v="201576"/>
  </r>
  <r>
    <n v="12"/>
    <x v="11"/>
    <s v="All"/>
    <x v="3"/>
    <x v="8"/>
    <n v="0"/>
    <n v="0"/>
    <n v="0"/>
    <n v="201576"/>
  </r>
  <r>
    <n v="12"/>
    <x v="11"/>
    <s v="All"/>
    <x v="3"/>
    <x v="9"/>
    <n v="5"/>
    <n v="2"/>
    <n v="260"/>
    <n v="201576"/>
  </r>
  <r>
    <n v="12"/>
    <x v="11"/>
    <s v="All"/>
    <x v="3"/>
    <x v="10"/>
    <n v="2"/>
    <n v="2"/>
    <n v="40"/>
    <n v="201576"/>
  </r>
  <r>
    <n v="13"/>
    <x v="0"/>
    <s v="All"/>
    <x v="0"/>
    <x v="0"/>
    <n v="305"/>
    <n v="270"/>
    <n v="2781"/>
    <n v="10457"/>
  </r>
  <r>
    <n v="13"/>
    <x v="0"/>
    <s v="All"/>
    <x v="0"/>
    <x v="1"/>
    <n v="0"/>
    <n v="0"/>
    <n v="0"/>
    <n v="10457"/>
  </r>
  <r>
    <n v="13"/>
    <x v="0"/>
    <s v="All"/>
    <x v="0"/>
    <x v="2"/>
    <n v="0"/>
    <n v="0"/>
    <n v="0"/>
    <n v="10457"/>
  </r>
  <r>
    <n v="13"/>
    <x v="0"/>
    <s v="All"/>
    <x v="0"/>
    <x v="3"/>
    <n v="0"/>
    <n v="0"/>
    <n v="0"/>
    <n v="10457"/>
  </r>
  <r>
    <n v="13"/>
    <x v="0"/>
    <s v="All"/>
    <x v="0"/>
    <x v="4"/>
    <n v="0"/>
    <n v="0"/>
    <n v="0"/>
    <n v="10457"/>
  </r>
  <r>
    <n v="13"/>
    <x v="0"/>
    <s v="All"/>
    <x v="0"/>
    <x v="5"/>
    <n v="0"/>
    <n v="0"/>
    <n v="0"/>
    <n v="10457"/>
  </r>
  <r>
    <n v="13"/>
    <x v="0"/>
    <s v="All"/>
    <x v="0"/>
    <x v="6"/>
    <n v="0"/>
    <n v="0"/>
    <n v="0"/>
    <n v="10457"/>
  </r>
  <r>
    <n v="13"/>
    <x v="0"/>
    <s v="All"/>
    <x v="0"/>
    <x v="7"/>
    <n v="0"/>
    <n v="0"/>
    <n v="0"/>
    <n v="10457"/>
  </r>
  <r>
    <n v="13"/>
    <x v="0"/>
    <s v="All"/>
    <x v="0"/>
    <x v="8"/>
    <n v="0"/>
    <n v="0"/>
    <n v="0"/>
    <n v="10457"/>
  </r>
  <r>
    <n v="13"/>
    <x v="0"/>
    <s v="All"/>
    <x v="0"/>
    <x v="9"/>
    <n v="0"/>
    <n v="0"/>
    <n v="0"/>
    <n v="10457"/>
  </r>
  <r>
    <n v="13"/>
    <x v="0"/>
    <s v="All"/>
    <x v="0"/>
    <x v="10"/>
    <n v="0"/>
    <n v="0"/>
    <n v="0"/>
    <n v="10457"/>
  </r>
  <r>
    <n v="13"/>
    <x v="0"/>
    <s v="All"/>
    <x v="1"/>
    <x v="0"/>
    <n v="1375"/>
    <n v="1199"/>
    <n v="8308"/>
    <n v="30506"/>
  </r>
  <r>
    <n v="13"/>
    <x v="0"/>
    <s v="All"/>
    <x v="1"/>
    <x v="1"/>
    <n v="0"/>
    <n v="0"/>
    <n v="0"/>
    <n v="30506"/>
  </r>
  <r>
    <n v="13"/>
    <x v="0"/>
    <s v="All"/>
    <x v="1"/>
    <x v="2"/>
    <n v="0"/>
    <n v="0"/>
    <n v="0"/>
    <n v="30506"/>
  </r>
  <r>
    <n v="13"/>
    <x v="0"/>
    <s v="All"/>
    <x v="1"/>
    <x v="3"/>
    <n v="1"/>
    <n v="1"/>
    <n v="15"/>
    <n v="30506"/>
  </r>
  <r>
    <n v="13"/>
    <x v="0"/>
    <s v="All"/>
    <x v="1"/>
    <x v="4"/>
    <n v="0"/>
    <n v="0"/>
    <n v="0"/>
    <n v="30506"/>
  </r>
  <r>
    <n v="13"/>
    <x v="0"/>
    <s v="All"/>
    <x v="1"/>
    <x v="5"/>
    <n v="1"/>
    <n v="1"/>
    <n v="10"/>
    <n v="30506"/>
  </r>
  <r>
    <n v="13"/>
    <x v="0"/>
    <s v="All"/>
    <x v="1"/>
    <x v="6"/>
    <n v="1"/>
    <n v="1"/>
    <n v="1"/>
    <n v="30506"/>
  </r>
  <r>
    <n v="13"/>
    <x v="0"/>
    <s v="All"/>
    <x v="1"/>
    <x v="7"/>
    <n v="39"/>
    <n v="27"/>
    <n v="307"/>
    <n v="30506"/>
  </r>
  <r>
    <n v="13"/>
    <x v="0"/>
    <s v="All"/>
    <x v="1"/>
    <x v="8"/>
    <n v="0"/>
    <n v="0"/>
    <n v="0"/>
    <n v="30506"/>
  </r>
  <r>
    <n v="13"/>
    <x v="0"/>
    <s v="All"/>
    <x v="1"/>
    <x v="9"/>
    <n v="10"/>
    <n v="9"/>
    <n v="195"/>
    <n v="30506"/>
  </r>
  <r>
    <n v="13"/>
    <x v="0"/>
    <s v="All"/>
    <x v="1"/>
    <x v="10"/>
    <n v="1"/>
    <n v="1"/>
    <n v="2"/>
    <n v="30506"/>
  </r>
  <r>
    <n v="13"/>
    <x v="0"/>
    <s v="All"/>
    <x v="2"/>
    <x v="0"/>
    <n v="674"/>
    <n v="626"/>
    <n v="5177"/>
    <n v="15788"/>
  </r>
  <r>
    <n v="13"/>
    <x v="0"/>
    <s v="All"/>
    <x v="2"/>
    <x v="1"/>
    <n v="0"/>
    <n v="0"/>
    <n v="0"/>
    <n v="15788"/>
  </r>
  <r>
    <n v="13"/>
    <x v="0"/>
    <s v="All"/>
    <x v="2"/>
    <x v="2"/>
    <n v="0"/>
    <n v="0"/>
    <n v="0"/>
    <n v="15788"/>
  </r>
  <r>
    <n v="13"/>
    <x v="0"/>
    <s v="All"/>
    <x v="2"/>
    <x v="3"/>
    <n v="0"/>
    <n v="0"/>
    <n v="0"/>
    <n v="15788"/>
  </r>
  <r>
    <n v="13"/>
    <x v="0"/>
    <s v="All"/>
    <x v="2"/>
    <x v="4"/>
    <n v="0"/>
    <n v="0"/>
    <n v="0"/>
    <n v="15788"/>
  </r>
  <r>
    <n v="13"/>
    <x v="0"/>
    <s v="All"/>
    <x v="2"/>
    <x v="5"/>
    <n v="0"/>
    <n v="0"/>
    <n v="0"/>
    <n v="15788"/>
  </r>
  <r>
    <n v="13"/>
    <x v="0"/>
    <s v="All"/>
    <x v="2"/>
    <x v="6"/>
    <n v="2"/>
    <n v="2"/>
    <n v="2"/>
    <n v="15788"/>
  </r>
  <r>
    <n v="13"/>
    <x v="0"/>
    <s v="All"/>
    <x v="2"/>
    <x v="7"/>
    <n v="1"/>
    <n v="1"/>
    <n v="5"/>
    <n v="15788"/>
  </r>
  <r>
    <n v="13"/>
    <x v="0"/>
    <s v="All"/>
    <x v="2"/>
    <x v="8"/>
    <n v="0"/>
    <n v="0"/>
    <n v="0"/>
    <n v="15788"/>
  </r>
  <r>
    <n v="13"/>
    <x v="0"/>
    <s v="All"/>
    <x v="2"/>
    <x v="9"/>
    <n v="0"/>
    <n v="0"/>
    <n v="0"/>
    <n v="15788"/>
  </r>
  <r>
    <n v="13"/>
    <x v="0"/>
    <s v="All"/>
    <x v="2"/>
    <x v="10"/>
    <n v="0"/>
    <n v="0"/>
    <n v="0"/>
    <n v="15788"/>
  </r>
  <r>
    <n v="13"/>
    <x v="0"/>
    <s v="All"/>
    <x v="3"/>
    <x v="0"/>
    <n v="1303"/>
    <n v="1154"/>
    <n v="9572"/>
    <n v="28674"/>
  </r>
  <r>
    <n v="13"/>
    <x v="0"/>
    <s v="All"/>
    <x v="3"/>
    <x v="1"/>
    <n v="0"/>
    <n v="0"/>
    <n v="0"/>
    <n v="28674"/>
  </r>
  <r>
    <n v="13"/>
    <x v="0"/>
    <s v="All"/>
    <x v="3"/>
    <x v="2"/>
    <n v="1"/>
    <n v="1"/>
    <n v="3"/>
    <n v="28674"/>
  </r>
  <r>
    <n v="13"/>
    <x v="0"/>
    <s v="All"/>
    <x v="3"/>
    <x v="3"/>
    <n v="2"/>
    <n v="2"/>
    <n v="5"/>
    <n v="28674"/>
  </r>
  <r>
    <n v="13"/>
    <x v="0"/>
    <s v="All"/>
    <x v="3"/>
    <x v="4"/>
    <n v="0"/>
    <n v="0"/>
    <n v="0"/>
    <n v="28674"/>
  </r>
  <r>
    <n v="13"/>
    <x v="0"/>
    <s v="All"/>
    <x v="3"/>
    <x v="5"/>
    <n v="0"/>
    <n v="0"/>
    <n v="0"/>
    <n v="28674"/>
  </r>
  <r>
    <n v="13"/>
    <x v="0"/>
    <s v="All"/>
    <x v="3"/>
    <x v="6"/>
    <n v="1"/>
    <n v="1"/>
    <n v="5"/>
    <n v="28674"/>
  </r>
  <r>
    <n v="13"/>
    <x v="0"/>
    <s v="All"/>
    <x v="3"/>
    <x v="7"/>
    <n v="5"/>
    <n v="3"/>
    <n v="39"/>
    <n v="28674"/>
  </r>
  <r>
    <n v="13"/>
    <x v="0"/>
    <s v="All"/>
    <x v="3"/>
    <x v="8"/>
    <n v="0"/>
    <n v="0"/>
    <n v="0"/>
    <n v="28674"/>
  </r>
  <r>
    <n v="13"/>
    <x v="0"/>
    <s v="All"/>
    <x v="3"/>
    <x v="9"/>
    <n v="2"/>
    <n v="1"/>
    <n v="90"/>
    <n v="28674"/>
  </r>
  <r>
    <n v="13"/>
    <x v="0"/>
    <s v="All"/>
    <x v="3"/>
    <x v="10"/>
    <n v="0"/>
    <n v="0"/>
    <n v="0"/>
    <n v="28674"/>
  </r>
  <r>
    <n v="13"/>
    <x v="1"/>
    <s v="All"/>
    <x v="0"/>
    <x v="0"/>
    <n v="128"/>
    <n v="121"/>
    <n v="1278"/>
    <n v="9906"/>
  </r>
  <r>
    <n v="13"/>
    <x v="1"/>
    <s v="All"/>
    <x v="0"/>
    <x v="1"/>
    <n v="0"/>
    <n v="0"/>
    <n v="0"/>
    <n v="9906"/>
  </r>
  <r>
    <n v="13"/>
    <x v="1"/>
    <s v="All"/>
    <x v="0"/>
    <x v="2"/>
    <n v="0"/>
    <n v="0"/>
    <n v="0"/>
    <n v="9906"/>
  </r>
  <r>
    <n v="13"/>
    <x v="1"/>
    <s v="All"/>
    <x v="0"/>
    <x v="3"/>
    <n v="0"/>
    <n v="0"/>
    <n v="0"/>
    <n v="9906"/>
  </r>
  <r>
    <n v="13"/>
    <x v="1"/>
    <s v="All"/>
    <x v="0"/>
    <x v="4"/>
    <n v="0"/>
    <n v="0"/>
    <n v="0"/>
    <n v="9906"/>
  </r>
  <r>
    <n v="13"/>
    <x v="1"/>
    <s v="All"/>
    <x v="0"/>
    <x v="5"/>
    <n v="0"/>
    <n v="0"/>
    <n v="0"/>
    <n v="9906"/>
  </r>
  <r>
    <n v="13"/>
    <x v="1"/>
    <s v="All"/>
    <x v="0"/>
    <x v="6"/>
    <n v="4"/>
    <n v="1"/>
    <n v="74"/>
    <n v="9906"/>
  </r>
  <r>
    <n v="13"/>
    <x v="1"/>
    <s v="All"/>
    <x v="0"/>
    <x v="7"/>
    <n v="0"/>
    <n v="0"/>
    <n v="0"/>
    <n v="9906"/>
  </r>
  <r>
    <n v="13"/>
    <x v="1"/>
    <s v="All"/>
    <x v="0"/>
    <x v="8"/>
    <n v="0"/>
    <n v="0"/>
    <n v="0"/>
    <n v="9906"/>
  </r>
  <r>
    <n v="13"/>
    <x v="1"/>
    <s v="All"/>
    <x v="0"/>
    <x v="9"/>
    <n v="0"/>
    <n v="0"/>
    <n v="0"/>
    <n v="9906"/>
  </r>
  <r>
    <n v="13"/>
    <x v="1"/>
    <s v="All"/>
    <x v="0"/>
    <x v="10"/>
    <n v="0"/>
    <n v="0"/>
    <n v="0"/>
    <n v="9906"/>
  </r>
  <r>
    <n v="13"/>
    <x v="1"/>
    <s v="All"/>
    <x v="1"/>
    <x v="0"/>
    <n v="425"/>
    <n v="382"/>
    <n v="2976"/>
    <n v="30005"/>
  </r>
  <r>
    <n v="13"/>
    <x v="1"/>
    <s v="All"/>
    <x v="1"/>
    <x v="1"/>
    <n v="0"/>
    <n v="0"/>
    <n v="0"/>
    <n v="30005"/>
  </r>
  <r>
    <n v="13"/>
    <x v="1"/>
    <s v="All"/>
    <x v="1"/>
    <x v="2"/>
    <n v="0"/>
    <n v="0"/>
    <n v="0"/>
    <n v="30005"/>
  </r>
  <r>
    <n v="13"/>
    <x v="1"/>
    <s v="All"/>
    <x v="1"/>
    <x v="3"/>
    <n v="3"/>
    <n v="3"/>
    <n v="26"/>
    <n v="30005"/>
  </r>
  <r>
    <n v="13"/>
    <x v="1"/>
    <s v="All"/>
    <x v="1"/>
    <x v="4"/>
    <n v="0"/>
    <n v="0"/>
    <n v="0"/>
    <n v="30005"/>
  </r>
  <r>
    <n v="13"/>
    <x v="1"/>
    <s v="All"/>
    <x v="1"/>
    <x v="5"/>
    <n v="0"/>
    <n v="0"/>
    <n v="0"/>
    <n v="30005"/>
  </r>
  <r>
    <n v="13"/>
    <x v="1"/>
    <s v="All"/>
    <x v="1"/>
    <x v="6"/>
    <n v="5"/>
    <n v="3"/>
    <n v="171"/>
    <n v="30005"/>
  </r>
  <r>
    <n v="13"/>
    <x v="1"/>
    <s v="All"/>
    <x v="1"/>
    <x v="7"/>
    <n v="19"/>
    <n v="14"/>
    <n v="132"/>
    <n v="30005"/>
  </r>
  <r>
    <n v="13"/>
    <x v="1"/>
    <s v="All"/>
    <x v="1"/>
    <x v="8"/>
    <n v="0"/>
    <n v="0"/>
    <n v="0"/>
    <n v="30005"/>
  </r>
  <r>
    <n v="13"/>
    <x v="1"/>
    <s v="All"/>
    <x v="1"/>
    <x v="9"/>
    <n v="1"/>
    <n v="1"/>
    <n v="10"/>
    <n v="30005"/>
  </r>
  <r>
    <n v="13"/>
    <x v="1"/>
    <s v="All"/>
    <x v="1"/>
    <x v="10"/>
    <n v="1"/>
    <n v="1"/>
    <n v="3"/>
    <n v="30005"/>
  </r>
  <r>
    <n v="13"/>
    <x v="1"/>
    <s v="All"/>
    <x v="2"/>
    <x v="0"/>
    <n v="278"/>
    <n v="257"/>
    <n v="2757"/>
    <n v="14900"/>
  </r>
  <r>
    <n v="13"/>
    <x v="1"/>
    <s v="All"/>
    <x v="2"/>
    <x v="1"/>
    <n v="0"/>
    <n v="0"/>
    <n v="0"/>
    <n v="14900"/>
  </r>
  <r>
    <n v="13"/>
    <x v="1"/>
    <s v="All"/>
    <x v="2"/>
    <x v="2"/>
    <n v="3"/>
    <n v="3"/>
    <n v="10"/>
    <n v="14900"/>
  </r>
  <r>
    <n v="13"/>
    <x v="1"/>
    <s v="All"/>
    <x v="2"/>
    <x v="3"/>
    <n v="0"/>
    <n v="0"/>
    <n v="0"/>
    <n v="14900"/>
  </r>
  <r>
    <n v="13"/>
    <x v="1"/>
    <s v="All"/>
    <x v="2"/>
    <x v="4"/>
    <n v="0"/>
    <n v="0"/>
    <n v="0"/>
    <n v="14900"/>
  </r>
  <r>
    <n v="13"/>
    <x v="1"/>
    <s v="All"/>
    <x v="2"/>
    <x v="5"/>
    <n v="0"/>
    <n v="0"/>
    <n v="0"/>
    <n v="14900"/>
  </r>
  <r>
    <n v="13"/>
    <x v="1"/>
    <s v="All"/>
    <x v="2"/>
    <x v="6"/>
    <n v="0"/>
    <n v="0"/>
    <n v="0"/>
    <n v="14900"/>
  </r>
  <r>
    <n v="13"/>
    <x v="1"/>
    <s v="All"/>
    <x v="2"/>
    <x v="7"/>
    <n v="2"/>
    <n v="2"/>
    <n v="35"/>
    <n v="14900"/>
  </r>
  <r>
    <n v="13"/>
    <x v="1"/>
    <s v="All"/>
    <x v="2"/>
    <x v="8"/>
    <n v="0"/>
    <n v="0"/>
    <n v="0"/>
    <n v="14900"/>
  </r>
  <r>
    <n v="13"/>
    <x v="1"/>
    <s v="All"/>
    <x v="2"/>
    <x v="9"/>
    <n v="0"/>
    <n v="0"/>
    <n v="0"/>
    <n v="14900"/>
  </r>
  <r>
    <n v="13"/>
    <x v="1"/>
    <s v="All"/>
    <x v="2"/>
    <x v="10"/>
    <n v="0"/>
    <n v="0"/>
    <n v="0"/>
    <n v="14900"/>
  </r>
  <r>
    <n v="13"/>
    <x v="1"/>
    <s v="All"/>
    <x v="3"/>
    <x v="0"/>
    <n v="466"/>
    <n v="408"/>
    <n v="3998"/>
    <n v="27028"/>
  </r>
  <r>
    <n v="13"/>
    <x v="1"/>
    <s v="All"/>
    <x v="3"/>
    <x v="1"/>
    <n v="0"/>
    <n v="0"/>
    <n v="0"/>
    <n v="27028"/>
  </r>
  <r>
    <n v="13"/>
    <x v="1"/>
    <s v="All"/>
    <x v="3"/>
    <x v="2"/>
    <n v="1"/>
    <n v="1"/>
    <n v="2"/>
    <n v="27028"/>
  </r>
  <r>
    <n v="13"/>
    <x v="1"/>
    <s v="All"/>
    <x v="3"/>
    <x v="3"/>
    <n v="6"/>
    <n v="6"/>
    <n v="23"/>
    <n v="27028"/>
  </r>
  <r>
    <n v="13"/>
    <x v="1"/>
    <s v="All"/>
    <x v="3"/>
    <x v="4"/>
    <n v="0"/>
    <n v="0"/>
    <n v="0"/>
    <n v="27028"/>
  </r>
  <r>
    <n v="13"/>
    <x v="1"/>
    <s v="All"/>
    <x v="3"/>
    <x v="5"/>
    <n v="0"/>
    <n v="0"/>
    <n v="0"/>
    <n v="27028"/>
  </r>
  <r>
    <n v="13"/>
    <x v="1"/>
    <s v="All"/>
    <x v="3"/>
    <x v="6"/>
    <n v="2"/>
    <n v="1"/>
    <n v="35"/>
    <n v="27028"/>
  </r>
  <r>
    <n v="13"/>
    <x v="1"/>
    <s v="All"/>
    <x v="3"/>
    <x v="7"/>
    <n v="2"/>
    <n v="2"/>
    <n v="12"/>
    <n v="27028"/>
  </r>
  <r>
    <n v="13"/>
    <x v="1"/>
    <s v="All"/>
    <x v="3"/>
    <x v="8"/>
    <n v="0"/>
    <n v="0"/>
    <n v="0"/>
    <n v="27028"/>
  </r>
  <r>
    <n v="13"/>
    <x v="1"/>
    <s v="All"/>
    <x v="3"/>
    <x v="9"/>
    <n v="6"/>
    <n v="1"/>
    <n v="135"/>
    <n v="27028"/>
  </r>
  <r>
    <n v="13"/>
    <x v="1"/>
    <s v="All"/>
    <x v="3"/>
    <x v="10"/>
    <n v="0"/>
    <n v="0"/>
    <n v="0"/>
    <n v="27028"/>
  </r>
  <r>
    <n v="13"/>
    <x v="2"/>
    <s v="All"/>
    <x v="0"/>
    <x v="0"/>
    <n v="260"/>
    <n v="242"/>
    <n v="2729"/>
    <n v="9628"/>
  </r>
  <r>
    <n v="13"/>
    <x v="2"/>
    <s v="All"/>
    <x v="0"/>
    <x v="1"/>
    <n v="0"/>
    <n v="0"/>
    <n v="0"/>
    <n v="9628"/>
  </r>
  <r>
    <n v="13"/>
    <x v="2"/>
    <s v="All"/>
    <x v="0"/>
    <x v="2"/>
    <n v="7"/>
    <n v="7"/>
    <n v="20"/>
    <n v="9628"/>
  </r>
  <r>
    <n v="13"/>
    <x v="2"/>
    <s v="All"/>
    <x v="0"/>
    <x v="3"/>
    <n v="0"/>
    <n v="0"/>
    <n v="0"/>
    <n v="9628"/>
  </r>
  <r>
    <n v="13"/>
    <x v="2"/>
    <s v="All"/>
    <x v="0"/>
    <x v="4"/>
    <n v="0"/>
    <n v="0"/>
    <n v="0"/>
    <n v="9628"/>
  </r>
  <r>
    <n v="13"/>
    <x v="2"/>
    <s v="All"/>
    <x v="0"/>
    <x v="5"/>
    <n v="0"/>
    <n v="0"/>
    <n v="0"/>
    <n v="9628"/>
  </r>
  <r>
    <n v="13"/>
    <x v="2"/>
    <s v="All"/>
    <x v="0"/>
    <x v="6"/>
    <n v="2"/>
    <n v="2"/>
    <n v="20"/>
    <n v="9628"/>
  </r>
  <r>
    <n v="13"/>
    <x v="2"/>
    <s v="All"/>
    <x v="0"/>
    <x v="7"/>
    <n v="0"/>
    <n v="0"/>
    <n v="0"/>
    <n v="9628"/>
  </r>
  <r>
    <n v="13"/>
    <x v="2"/>
    <s v="All"/>
    <x v="0"/>
    <x v="8"/>
    <n v="0"/>
    <n v="0"/>
    <n v="0"/>
    <n v="9628"/>
  </r>
  <r>
    <n v="13"/>
    <x v="2"/>
    <s v="All"/>
    <x v="0"/>
    <x v="9"/>
    <n v="0"/>
    <n v="0"/>
    <n v="0"/>
    <n v="9628"/>
  </r>
  <r>
    <n v="13"/>
    <x v="2"/>
    <s v="All"/>
    <x v="0"/>
    <x v="10"/>
    <n v="0"/>
    <n v="0"/>
    <n v="0"/>
    <n v="9628"/>
  </r>
  <r>
    <n v="13"/>
    <x v="2"/>
    <s v="All"/>
    <x v="1"/>
    <x v="0"/>
    <n v="1444"/>
    <n v="1241"/>
    <n v="10206"/>
    <n v="31433"/>
  </r>
  <r>
    <n v="13"/>
    <x v="2"/>
    <s v="All"/>
    <x v="1"/>
    <x v="1"/>
    <n v="0"/>
    <n v="0"/>
    <n v="0"/>
    <n v="31433"/>
  </r>
  <r>
    <n v="13"/>
    <x v="2"/>
    <s v="All"/>
    <x v="1"/>
    <x v="2"/>
    <n v="2"/>
    <n v="2"/>
    <n v="8"/>
    <n v="31433"/>
  </r>
  <r>
    <n v="13"/>
    <x v="2"/>
    <s v="All"/>
    <x v="1"/>
    <x v="3"/>
    <n v="7"/>
    <n v="7"/>
    <n v="75"/>
    <n v="31433"/>
  </r>
  <r>
    <n v="13"/>
    <x v="2"/>
    <s v="All"/>
    <x v="1"/>
    <x v="4"/>
    <n v="0"/>
    <n v="0"/>
    <n v="0"/>
    <n v="31433"/>
  </r>
  <r>
    <n v="13"/>
    <x v="2"/>
    <s v="All"/>
    <x v="1"/>
    <x v="5"/>
    <n v="1"/>
    <n v="1"/>
    <n v="30"/>
    <n v="31433"/>
  </r>
  <r>
    <n v="13"/>
    <x v="2"/>
    <s v="All"/>
    <x v="1"/>
    <x v="6"/>
    <n v="7"/>
    <n v="7"/>
    <n v="15"/>
    <n v="31433"/>
  </r>
  <r>
    <n v="13"/>
    <x v="2"/>
    <s v="All"/>
    <x v="1"/>
    <x v="7"/>
    <n v="50"/>
    <n v="42"/>
    <n v="335"/>
    <n v="31433"/>
  </r>
  <r>
    <n v="13"/>
    <x v="2"/>
    <s v="All"/>
    <x v="1"/>
    <x v="8"/>
    <n v="0"/>
    <n v="0"/>
    <n v="0"/>
    <n v="31433"/>
  </r>
  <r>
    <n v="13"/>
    <x v="2"/>
    <s v="All"/>
    <x v="1"/>
    <x v="9"/>
    <n v="7"/>
    <n v="6"/>
    <n v="170"/>
    <n v="31433"/>
  </r>
  <r>
    <n v="13"/>
    <x v="2"/>
    <s v="All"/>
    <x v="1"/>
    <x v="10"/>
    <n v="0"/>
    <n v="0"/>
    <n v="0"/>
    <n v="31433"/>
  </r>
  <r>
    <n v="13"/>
    <x v="2"/>
    <s v="All"/>
    <x v="2"/>
    <x v="0"/>
    <n v="622"/>
    <n v="580"/>
    <n v="6444"/>
    <n v="15033"/>
  </r>
  <r>
    <n v="13"/>
    <x v="2"/>
    <s v="All"/>
    <x v="2"/>
    <x v="1"/>
    <n v="0"/>
    <n v="0"/>
    <n v="0"/>
    <n v="15033"/>
  </r>
  <r>
    <n v="13"/>
    <x v="2"/>
    <s v="All"/>
    <x v="2"/>
    <x v="2"/>
    <n v="16"/>
    <n v="16"/>
    <n v="43"/>
    <n v="15033"/>
  </r>
  <r>
    <n v="13"/>
    <x v="2"/>
    <s v="All"/>
    <x v="2"/>
    <x v="3"/>
    <n v="0"/>
    <n v="0"/>
    <n v="0"/>
    <n v="15033"/>
  </r>
  <r>
    <n v="13"/>
    <x v="2"/>
    <s v="All"/>
    <x v="2"/>
    <x v="4"/>
    <n v="0"/>
    <n v="0"/>
    <n v="0"/>
    <n v="15033"/>
  </r>
  <r>
    <n v="13"/>
    <x v="2"/>
    <s v="All"/>
    <x v="2"/>
    <x v="5"/>
    <n v="0"/>
    <n v="0"/>
    <n v="0"/>
    <n v="15033"/>
  </r>
  <r>
    <n v="13"/>
    <x v="2"/>
    <s v="All"/>
    <x v="2"/>
    <x v="6"/>
    <n v="1"/>
    <n v="1"/>
    <n v="1"/>
    <n v="15033"/>
  </r>
  <r>
    <n v="13"/>
    <x v="2"/>
    <s v="All"/>
    <x v="2"/>
    <x v="7"/>
    <n v="1"/>
    <n v="1"/>
    <n v="8"/>
    <n v="15033"/>
  </r>
  <r>
    <n v="13"/>
    <x v="2"/>
    <s v="All"/>
    <x v="2"/>
    <x v="8"/>
    <n v="0"/>
    <n v="0"/>
    <n v="0"/>
    <n v="15033"/>
  </r>
  <r>
    <n v="13"/>
    <x v="2"/>
    <s v="All"/>
    <x v="2"/>
    <x v="9"/>
    <n v="0"/>
    <n v="0"/>
    <n v="0"/>
    <n v="15033"/>
  </r>
  <r>
    <n v="13"/>
    <x v="2"/>
    <s v="All"/>
    <x v="2"/>
    <x v="10"/>
    <n v="0"/>
    <n v="0"/>
    <n v="0"/>
    <n v="15033"/>
  </r>
  <r>
    <n v="13"/>
    <x v="2"/>
    <s v="All"/>
    <x v="3"/>
    <x v="0"/>
    <n v="1188"/>
    <n v="1060"/>
    <n v="11881"/>
    <n v="27323"/>
  </r>
  <r>
    <n v="13"/>
    <x v="2"/>
    <s v="All"/>
    <x v="3"/>
    <x v="1"/>
    <n v="0"/>
    <n v="0"/>
    <n v="0"/>
    <n v="27323"/>
  </r>
  <r>
    <n v="13"/>
    <x v="2"/>
    <s v="All"/>
    <x v="3"/>
    <x v="2"/>
    <n v="18"/>
    <n v="18"/>
    <n v="110"/>
    <n v="27323"/>
  </r>
  <r>
    <n v="13"/>
    <x v="2"/>
    <s v="All"/>
    <x v="3"/>
    <x v="3"/>
    <n v="5"/>
    <n v="5"/>
    <n v="42"/>
    <n v="27323"/>
  </r>
  <r>
    <n v="13"/>
    <x v="2"/>
    <s v="All"/>
    <x v="3"/>
    <x v="4"/>
    <n v="0"/>
    <n v="0"/>
    <n v="0"/>
    <n v="27323"/>
  </r>
  <r>
    <n v="13"/>
    <x v="2"/>
    <s v="All"/>
    <x v="3"/>
    <x v="5"/>
    <n v="0"/>
    <n v="0"/>
    <n v="0"/>
    <n v="27323"/>
  </r>
  <r>
    <n v="13"/>
    <x v="2"/>
    <s v="All"/>
    <x v="3"/>
    <x v="6"/>
    <n v="10"/>
    <n v="8"/>
    <n v="78"/>
    <n v="27323"/>
  </r>
  <r>
    <n v="13"/>
    <x v="2"/>
    <s v="All"/>
    <x v="3"/>
    <x v="7"/>
    <n v="7"/>
    <n v="5"/>
    <n v="90"/>
    <n v="27323"/>
  </r>
  <r>
    <n v="13"/>
    <x v="2"/>
    <s v="All"/>
    <x v="3"/>
    <x v="8"/>
    <n v="0"/>
    <n v="0"/>
    <n v="0"/>
    <n v="27323"/>
  </r>
  <r>
    <n v="13"/>
    <x v="2"/>
    <s v="All"/>
    <x v="3"/>
    <x v="9"/>
    <n v="0"/>
    <n v="0"/>
    <n v="0"/>
    <n v="27323"/>
  </r>
  <r>
    <n v="13"/>
    <x v="2"/>
    <s v="All"/>
    <x v="3"/>
    <x v="10"/>
    <n v="0"/>
    <n v="0"/>
    <n v="0"/>
    <n v="27323"/>
  </r>
  <r>
    <n v="13"/>
    <x v="3"/>
    <s v="All"/>
    <x v="0"/>
    <x v="0"/>
    <n v="183"/>
    <n v="170"/>
    <n v="1464"/>
    <n v="8937"/>
  </r>
  <r>
    <n v="13"/>
    <x v="3"/>
    <s v="All"/>
    <x v="0"/>
    <x v="1"/>
    <n v="0"/>
    <n v="0"/>
    <n v="0"/>
    <n v="8937"/>
  </r>
  <r>
    <n v="13"/>
    <x v="3"/>
    <s v="All"/>
    <x v="0"/>
    <x v="2"/>
    <n v="2"/>
    <n v="2"/>
    <n v="3"/>
    <n v="8937"/>
  </r>
  <r>
    <n v="13"/>
    <x v="3"/>
    <s v="All"/>
    <x v="0"/>
    <x v="3"/>
    <n v="0"/>
    <n v="0"/>
    <n v="0"/>
    <n v="8937"/>
  </r>
  <r>
    <n v="13"/>
    <x v="3"/>
    <s v="All"/>
    <x v="0"/>
    <x v="4"/>
    <n v="0"/>
    <n v="0"/>
    <n v="0"/>
    <n v="8937"/>
  </r>
  <r>
    <n v="13"/>
    <x v="3"/>
    <s v="All"/>
    <x v="0"/>
    <x v="5"/>
    <n v="3"/>
    <n v="2"/>
    <n v="90"/>
    <n v="8937"/>
  </r>
  <r>
    <n v="13"/>
    <x v="3"/>
    <s v="All"/>
    <x v="0"/>
    <x v="6"/>
    <n v="4"/>
    <n v="2"/>
    <n v="62"/>
    <n v="8937"/>
  </r>
  <r>
    <n v="13"/>
    <x v="3"/>
    <s v="All"/>
    <x v="0"/>
    <x v="7"/>
    <n v="1"/>
    <n v="1"/>
    <n v="10"/>
    <n v="8937"/>
  </r>
  <r>
    <n v="13"/>
    <x v="3"/>
    <s v="All"/>
    <x v="0"/>
    <x v="8"/>
    <n v="0"/>
    <n v="0"/>
    <n v="0"/>
    <n v="8937"/>
  </r>
  <r>
    <n v="13"/>
    <x v="3"/>
    <s v="All"/>
    <x v="0"/>
    <x v="9"/>
    <n v="0"/>
    <n v="0"/>
    <n v="0"/>
    <n v="8937"/>
  </r>
  <r>
    <n v="13"/>
    <x v="3"/>
    <s v="All"/>
    <x v="0"/>
    <x v="10"/>
    <n v="0"/>
    <n v="0"/>
    <n v="0"/>
    <n v="8937"/>
  </r>
  <r>
    <n v="13"/>
    <x v="3"/>
    <s v="All"/>
    <x v="1"/>
    <x v="0"/>
    <n v="686"/>
    <n v="598"/>
    <n v="5302"/>
    <n v="31000"/>
  </r>
  <r>
    <n v="13"/>
    <x v="3"/>
    <s v="All"/>
    <x v="1"/>
    <x v="1"/>
    <n v="0"/>
    <n v="0"/>
    <n v="0"/>
    <n v="31000"/>
  </r>
  <r>
    <n v="13"/>
    <x v="3"/>
    <s v="All"/>
    <x v="1"/>
    <x v="2"/>
    <n v="0"/>
    <n v="0"/>
    <n v="0"/>
    <n v="31000"/>
  </r>
  <r>
    <n v="13"/>
    <x v="3"/>
    <s v="All"/>
    <x v="1"/>
    <x v="3"/>
    <n v="3"/>
    <n v="3"/>
    <n v="27"/>
    <n v="31000"/>
  </r>
  <r>
    <n v="13"/>
    <x v="3"/>
    <s v="All"/>
    <x v="1"/>
    <x v="4"/>
    <n v="0"/>
    <n v="0"/>
    <n v="0"/>
    <n v="31000"/>
  </r>
  <r>
    <n v="13"/>
    <x v="3"/>
    <s v="All"/>
    <x v="1"/>
    <x v="5"/>
    <n v="0"/>
    <n v="0"/>
    <n v="0"/>
    <n v="31000"/>
  </r>
  <r>
    <n v="13"/>
    <x v="3"/>
    <s v="All"/>
    <x v="1"/>
    <x v="6"/>
    <n v="7"/>
    <n v="5"/>
    <n v="56"/>
    <n v="31000"/>
  </r>
  <r>
    <n v="13"/>
    <x v="3"/>
    <s v="All"/>
    <x v="1"/>
    <x v="7"/>
    <n v="33"/>
    <n v="25"/>
    <n v="332"/>
    <n v="31000"/>
  </r>
  <r>
    <n v="13"/>
    <x v="3"/>
    <s v="All"/>
    <x v="1"/>
    <x v="8"/>
    <n v="0"/>
    <n v="0"/>
    <n v="0"/>
    <n v="31000"/>
  </r>
  <r>
    <n v="13"/>
    <x v="3"/>
    <s v="All"/>
    <x v="1"/>
    <x v="9"/>
    <n v="0"/>
    <n v="0"/>
    <n v="0"/>
    <n v="31000"/>
  </r>
  <r>
    <n v="13"/>
    <x v="3"/>
    <s v="All"/>
    <x v="1"/>
    <x v="10"/>
    <n v="0"/>
    <n v="0"/>
    <n v="0"/>
    <n v="31000"/>
  </r>
  <r>
    <n v="13"/>
    <x v="3"/>
    <s v="All"/>
    <x v="2"/>
    <x v="0"/>
    <n v="296"/>
    <n v="273"/>
    <n v="2889"/>
    <n v="14654"/>
  </r>
  <r>
    <n v="13"/>
    <x v="3"/>
    <s v="All"/>
    <x v="2"/>
    <x v="1"/>
    <n v="0"/>
    <n v="0"/>
    <n v="0"/>
    <n v="14654"/>
  </r>
  <r>
    <n v="13"/>
    <x v="3"/>
    <s v="All"/>
    <x v="2"/>
    <x v="2"/>
    <n v="10"/>
    <n v="10"/>
    <n v="22"/>
    <n v="14654"/>
  </r>
  <r>
    <n v="13"/>
    <x v="3"/>
    <s v="All"/>
    <x v="2"/>
    <x v="3"/>
    <n v="0"/>
    <n v="0"/>
    <n v="0"/>
    <n v="14654"/>
  </r>
  <r>
    <n v="13"/>
    <x v="3"/>
    <s v="All"/>
    <x v="2"/>
    <x v="4"/>
    <n v="0"/>
    <n v="0"/>
    <n v="0"/>
    <n v="14654"/>
  </r>
  <r>
    <n v="13"/>
    <x v="3"/>
    <s v="All"/>
    <x v="2"/>
    <x v="5"/>
    <n v="0"/>
    <n v="0"/>
    <n v="0"/>
    <n v="14654"/>
  </r>
  <r>
    <n v="13"/>
    <x v="3"/>
    <s v="All"/>
    <x v="2"/>
    <x v="6"/>
    <n v="0"/>
    <n v="0"/>
    <n v="0"/>
    <n v="14654"/>
  </r>
  <r>
    <n v="13"/>
    <x v="3"/>
    <s v="All"/>
    <x v="2"/>
    <x v="7"/>
    <n v="2"/>
    <n v="2"/>
    <n v="10"/>
    <n v="14654"/>
  </r>
  <r>
    <n v="13"/>
    <x v="3"/>
    <s v="All"/>
    <x v="2"/>
    <x v="8"/>
    <n v="0"/>
    <n v="0"/>
    <n v="0"/>
    <n v="14654"/>
  </r>
  <r>
    <n v="13"/>
    <x v="3"/>
    <s v="All"/>
    <x v="2"/>
    <x v="9"/>
    <n v="0"/>
    <n v="0"/>
    <n v="0"/>
    <n v="14654"/>
  </r>
  <r>
    <n v="13"/>
    <x v="3"/>
    <s v="All"/>
    <x v="2"/>
    <x v="10"/>
    <n v="0"/>
    <n v="0"/>
    <n v="0"/>
    <n v="14654"/>
  </r>
  <r>
    <n v="13"/>
    <x v="3"/>
    <s v="All"/>
    <x v="3"/>
    <x v="0"/>
    <n v="587"/>
    <n v="527"/>
    <n v="6042"/>
    <n v="26323"/>
  </r>
  <r>
    <n v="13"/>
    <x v="3"/>
    <s v="All"/>
    <x v="3"/>
    <x v="1"/>
    <n v="0"/>
    <n v="0"/>
    <n v="0"/>
    <n v="26323"/>
  </r>
  <r>
    <n v="13"/>
    <x v="3"/>
    <s v="All"/>
    <x v="3"/>
    <x v="2"/>
    <n v="17"/>
    <n v="17"/>
    <n v="52"/>
    <n v="26323"/>
  </r>
  <r>
    <n v="13"/>
    <x v="3"/>
    <s v="All"/>
    <x v="3"/>
    <x v="3"/>
    <n v="7"/>
    <n v="2"/>
    <n v="39"/>
    <n v="26323"/>
  </r>
  <r>
    <n v="13"/>
    <x v="3"/>
    <s v="All"/>
    <x v="3"/>
    <x v="4"/>
    <n v="0"/>
    <n v="0"/>
    <n v="0"/>
    <n v="26323"/>
  </r>
  <r>
    <n v="13"/>
    <x v="3"/>
    <s v="All"/>
    <x v="3"/>
    <x v="5"/>
    <n v="0"/>
    <n v="0"/>
    <n v="0"/>
    <n v="26323"/>
  </r>
  <r>
    <n v="13"/>
    <x v="3"/>
    <s v="All"/>
    <x v="3"/>
    <x v="6"/>
    <n v="1"/>
    <n v="1"/>
    <n v="1"/>
    <n v="26323"/>
  </r>
  <r>
    <n v="13"/>
    <x v="3"/>
    <s v="All"/>
    <x v="3"/>
    <x v="7"/>
    <n v="7"/>
    <n v="4"/>
    <n v="42"/>
    <n v="26323"/>
  </r>
  <r>
    <n v="13"/>
    <x v="3"/>
    <s v="All"/>
    <x v="3"/>
    <x v="8"/>
    <n v="0"/>
    <n v="0"/>
    <n v="0"/>
    <n v="26323"/>
  </r>
  <r>
    <n v="13"/>
    <x v="3"/>
    <s v="All"/>
    <x v="3"/>
    <x v="9"/>
    <n v="0"/>
    <n v="0"/>
    <n v="0"/>
    <n v="26323"/>
  </r>
  <r>
    <n v="13"/>
    <x v="3"/>
    <s v="All"/>
    <x v="3"/>
    <x v="10"/>
    <n v="0"/>
    <n v="0"/>
    <n v="0"/>
    <n v="26323"/>
  </r>
  <r>
    <n v="13"/>
    <x v="4"/>
    <s v="All"/>
    <x v="0"/>
    <x v="0"/>
    <n v="124"/>
    <n v="119"/>
    <n v="122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5"/>
    <n v="3"/>
    <n v="45"/>
    <n v="8465"/>
  </r>
  <r>
    <n v="13"/>
    <x v="4"/>
    <s v="All"/>
    <x v="0"/>
    <x v="7"/>
    <n v="0"/>
    <n v="0"/>
    <n v="0"/>
    <n v="8465"/>
  </r>
  <r>
    <n v="13"/>
    <x v="4"/>
    <s v="All"/>
    <x v="0"/>
    <x v="8"/>
    <n v="0"/>
    <n v="0"/>
    <n v="0"/>
    <n v="8465"/>
  </r>
  <r>
    <n v="13"/>
    <x v="4"/>
    <s v="All"/>
    <x v="0"/>
    <x v="9"/>
    <n v="0"/>
    <n v="0"/>
    <n v="0"/>
    <n v="8465"/>
  </r>
  <r>
    <n v="13"/>
    <x v="4"/>
    <s v="All"/>
    <x v="0"/>
    <x v="10"/>
    <n v="0"/>
    <n v="0"/>
    <n v="0"/>
    <n v="8465"/>
  </r>
  <r>
    <n v="13"/>
    <x v="4"/>
    <s v="All"/>
    <x v="1"/>
    <x v="0"/>
    <n v="505"/>
    <n v="443"/>
    <n v="3472"/>
    <n v="29076"/>
  </r>
  <r>
    <n v="13"/>
    <x v="4"/>
    <s v="All"/>
    <x v="1"/>
    <x v="1"/>
    <n v="0"/>
    <n v="0"/>
    <n v="0"/>
    <n v="29076"/>
  </r>
  <r>
    <n v="13"/>
    <x v="4"/>
    <s v="All"/>
    <x v="1"/>
    <x v="2"/>
    <n v="0"/>
    <n v="0"/>
    <n v="0"/>
    <n v="29076"/>
  </r>
  <r>
    <n v="13"/>
    <x v="4"/>
    <s v="All"/>
    <x v="1"/>
    <x v="3"/>
    <n v="1"/>
    <n v="1"/>
    <n v="2"/>
    <n v="29076"/>
  </r>
  <r>
    <n v="13"/>
    <x v="4"/>
    <s v="All"/>
    <x v="1"/>
    <x v="4"/>
    <n v="0"/>
    <n v="0"/>
    <n v="0"/>
    <n v="29076"/>
  </r>
  <r>
    <n v="13"/>
    <x v="4"/>
    <s v="All"/>
    <x v="1"/>
    <x v="5"/>
    <n v="0"/>
    <n v="0"/>
    <n v="0"/>
    <n v="29076"/>
  </r>
  <r>
    <n v="13"/>
    <x v="4"/>
    <s v="All"/>
    <x v="1"/>
    <x v="6"/>
    <n v="7"/>
    <n v="6"/>
    <n v="49"/>
    <n v="29076"/>
  </r>
  <r>
    <n v="13"/>
    <x v="4"/>
    <s v="All"/>
    <x v="1"/>
    <x v="7"/>
    <n v="22"/>
    <n v="18"/>
    <n v="152"/>
    <n v="29076"/>
  </r>
  <r>
    <n v="13"/>
    <x v="4"/>
    <s v="All"/>
    <x v="1"/>
    <x v="8"/>
    <n v="0"/>
    <n v="0"/>
    <n v="0"/>
    <n v="29076"/>
  </r>
  <r>
    <n v="13"/>
    <x v="4"/>
    <s v="All"/>
    <x v="1"/>
    <x v="9"/>
    <n v="4"/>
    <n v="3"/>
    <n v="70"/>
    <n v="29076"/>
  </r>
  <r>
    <n v="13"/>
    <x v="4"/>
    <s v="All"/>
    <x v="1"/>
    <x v="10"/>
    <n v="0"/>
    <n v="0"/>
    <n v="0"/>
    <n v="29076"/>
  </r>
  <r>
    <n v="13"/>
    <x v="4"/>
    <s v="All"/>
    <x v="2"/>
    <x v="0"/>
    <n v="233"/>
    <n v="207"/>
    <n v="2188"/>
    <n v="13446"/>
  </r>
  <r>
    <n v="13"/>
    <x v="4"/>
    <s v="All"/>
    <x v="2"/>
    <x v="1"/>
    <n v="0"/>
    <n v="0"/>
    <n v="0"/>
    <n v="13446"/>
  </r>
  <r>
    <n v="13"/>
    <x v="4"/>
    <s v="All"/>
    <x v="2"/>
    <x v="2"/>
    <n v="6"/>
    <n v="6"/>
    <n v="12"/>
    <n v="13446"/>
  </r>
  <r>
    <n v="13"/>
    <x v="4"/>
    <s v="All"/>
    <x v="2"/>
    <x v="3"/>
    <n v="0"/>
    <n v="0"/>
    <n v="0"/>
    <n v="13446"/>
  </r>
  <r>
    <n v="13"/>
    <x v="4"/>
    <s v="All"/>
    <x v="2"/>
    <x v="4"/>
    <n v="0"/>
    <n v="0"/>
    <n v="0"/>
    <n v="13446"/>
  </r>
  <r>
    <n v="13"/>
    <x v="4"/>
    <s v="All"/>
    <x v="2"/>
    <x v="5"/>
    <n v="1"/>
    <n v="1"/>
    <n v="13"/>
    <n v="13446"/>
  </r>
  <r>
    <n v="13"/>
    <x v="4"/>
    <s v="All"/>
    <x v="2"/>
    <x v="6"/>
    <n v="0"/>
    <n v="0"/>
    <n v="0"/>
    <n v="13446"/>
  </r>
  <r>
    <n v="13"/>
    <x v="4"/>
    <s v="All"/>
    <x v="2"/>
    <x v="7"/>
    <n v="0"/>
    <n v="0"/>
    <n v="0"/>
    <n v="13446"/>
  </r>
  <r>
    <n v="13"/>
    <x v="4"/>
    <s v="All"/>
    <x v="2"/>
    <x v="8"/>
    <n v="0"/>
    <n v="0"/>
    <n v="0"/>
    <n v="13446"/>
  </r>
  <r>
    <n v="13"/>
    <x v="4"/>
    <s v="All"/>
    <x v="2"/>
    <x v="9"/>
    <n v="0"/>
    <n v="0"/>
    <n v="0"/>
    <n v="13446"/>
  </r>
  <r>
    <n v="13"/>
    <x v="4"/>
    <s v="All"/>
    <x v="2"/>
    <x v="10"/>
    <n v="0"/>
    <n v="0"/>
    <n v="0"/>
    <n v="13446"/>
  </r>
  <r>
    <n v="13"/>
    <x v="4"/>
    <s v="All"/>
    <x v="3"/>
    <x v="0"/>
    <n v="399"/>
    <n v="363"/>
    <n v="4056"/>
    <n v="24743"/>
  </r>
  <r>
    <n v="13"/>
    <x v="4"/>
    <s v="All"/>
    <x v="3"/>
    <x v="1"/>
    <n v="0"/>
    <n v="0"/>
    <n v="0"/>
    <n v="24743"/>
  </r>
  <r>
    <n v="13"/>
    <x v="4"/>
    <s v="All"/>
    <x v="3"/>
    <x v="2"/>
    <n v="6"/>
    <n v="6"/>
    <n v="17"/>
    <n v="24743"/>
  </r>
  <r>
    <n v="13"/>
    <x v="4"/>
    <s v="All"/>
    <x v="3"/>
    <x v="3"/>
    <n v="0"/>
    <n v="0"/>
    <n v="0"/>
    <n v="24743"/>
  </r>
  <r>
    <n v="13"/>
    <x v="4"/>
    <s v="All"/>
    <x v="3"/>
    <x v="4"/>
    <n v="0"/>
    <n v="0"/>
    <n v="0"/>
    <n v="24743"/>
  </r>
  <r>
    <n v="13"/>
    <x v="4"/>
    <s v="All"/>
    <x v="3"/>
    <x v="5"/>
    <n v="0"/>
    <n v="0"/>
    <n v="0"/>
    <n v="24743"/>
  </r>
  <r>
    <n v="13"/>
    <x v="4"/>
    <s v="All"/>
    <x v="3"/>
    <x v="6"/>
    <n v="5"/>
    <n v="4"/>
    <n v="21"/>
    <n v="24743"/>
  </r>
  <r>
    <n v="13"/>
    <x v="4"/>
    <s v="All"/>
    <x v="3"/>
    <x v="7"/>
    <n v="7"/>
    <n v="6"/>
    <n v="54"/>
    <n v="24743"/>
  </r>
  <r>
    <n v="13"/>
    <x v="4"/>
    <s v="All"/>
    <x v="3"/>
    <x v="8"/>
    <n v="0"/>
    <n v="0"/>
    <n v="0"/>
    <n v="24743"/>
  </r>
  <r>
    <n v="13"/>
    <x v="4"/>
    <s v="All"/>
    <x v="3"/>
    <x v="9"/>
    <n v="0"/>
    <n v="0"/>
    <n v="0"/>
    <n v="24743"/>
  </r>
  <r>
    <n v="13"/>
    <x v="4"/>
    <s v="All"/>
    <x v="3"/>
    <x v="10"/>
    <n v="0"/>
    <n v="0"/>
    <n v="0"/>
    <n v="24743"/>
  </r>
  <r>
    <n v="13"/>
    <x v="5"/>
    <s v="All"/>
    <x v="0"/>
    <x v="0"/>
    <n v="112"/>
    <n v="100"/>
    <n v="1159"/>
    <n v="8921"/>
  </r>
  <r>
    <n v="13"/>
    <x v="5"/>
    <s v="All"/>
    <x v="0"/>
    <x v="1"/>
    <n v="0"/>
    <n v="0"/>
    <n v="0"/>
    <n v="8921"/>
  </r>
  <r>
    <n v="13"/>
    <x v="5"/>
    <s v="All"/>
    <x v="0"/>
    <x v="2"/>
    <n v="0"/>
    <n v="0"/>
    <n v="0"/>
    <n v="8921"/>
  </r>
  <r>
    <n v="13"/>
    <x v="5"/>
    <s v="All"/>
    <x v="0"/>
    <x v="3"/>
    <n v="0"/>
    <n v="0"/>
    <n v="0"/>
    <n v="8921"/>
  </r>
  <r>
    <n v="13"/>
    <x v="5"/>
    <s v="All"/>
    <x v="0"/>
    <x v="4"/>
    <n v="0"/>
    <n v="0"/>
    <n v="0"/>
    <n v="8921"/>
  </r>
  <r>
    <n v="13"/>
    <x v="5"/>
    <s v="All"/>
    <x v="0"/>
    <x v="5"/>
    <n v="1"/>
    <n v="1"/>
    <n v="1"/>
    <n v="8921"/>
  </r>
  <r>
    <n v="13"/>
    <x v="5"/>
    <s v="All"/>
    <x v="0"/>
    <x v="6"/>
    <n v="4"/>
    <n v="4"/>
    <n v="28"/>
    <n v="8921"/>
  </r>
  <r>
    <n v="13"/>
    <x v="5"/>
    <s v="All"/>
    <x v="0"/>
    <x v="7"/>
    <n v="0"/>
    <n v="0"/>
    <n v="0"/>
    <n v="8921"/>
  </r>
  <r>
    <n v="13"/>
    <x v="5"/>
    <s v="All"/>
    <x v="0"/>
    <x v="8"/>
    <n v="0"/>
    <n v="0"/>
    <n v="0"/>
    <n v="8921"/>
  </r>
  <r>
    <n v="13"/>
    <x v="5"/>
    <s v="All"/>
    <x v="0"/>
    <x v="9"/>
    <n v="0"/>
    <n v="0"/>
    <n v="0"/>
    <n v="8921"/>
  </r>
  <r>
    <n v="13"/>
    <x v="5"/>
    <s v="All"/>
    <x v="0"/>
    <x v="10"/>
    <n v="0"/>
    <n v="0"/>
    <n v="0"/>
    <n v="8921"/>
  </r>
  <r>
    <n v="13"/>
    <x v="5"/>
    <s v="All"/>
    <x v="1"/>
    <x v="0"/>
    <n v="517"/>
    <n v="446"/>
    <n v="3843"/>
    <n v="30065"/>
  </r>
  <r>
    <n v="13"/>
    <x v="5"/>
    <s v="All"/>
    <x v="1"/>
    <x v="1"/>
    <n v="0"/>
    <n v="0"/>
    <n v="0"/>
    <n v="30065"/>
  </r>
  <r>
    <n v="13"/>
    <x v="5"/>
    <s v="All"/>
    <x v="1"/>
    <x v="2"/>
    <n v="0"/>
    <n v="0"/>
    <n v="0"/>
    <n v="30065"/>
  </r>
  <r>
    <n v="13"/>
    <x v="5"/>
    <s v="All"/>
    <x v="1"/>
    <x v="3"/>
    <n v="3"/>
    <n v="3"/>
    <n v="70"/>
    <n v="30065"/>
  </r>
  <r>
    <n v="13"/>
    <x v="5"/>
    <s v="All"/>
    <x v="1"/>
    <x v="4"/>
    <n v="0"/>
    <n v="0"/>
    <n v="0"/>
    <n v="30065"/>
  </r>
  <r>
    <n v="13"/>
    <x v="5"/>
    <s v="All"/>
    <x v="1"/>
    <x v="5"/>
    <n v="0"/>
    <n v="0"/>
    <n v="0"/>
    <n v="30065"/>
  </r>
  <r>
    <n v="13"/>
    <x v="5"/>
    <s v="All"/>
    <x v="1"/>
    <x v="6"/>
    <n v="16"/>
    <n v="6"/>
    <n v="368"/>
    <n v="30065"/>
  </r>
  <r>
    <n v="13"/>
    <x v="5"/>
    <s v="All"/>
    <x v="1"/>
    <x v="7"/>
    <n v="30"/>
    <n v="14"/>
    <n v="874"/>
    <n v="30065"/>
  </r>
  <r>
    <n v="13"/>
    <x v="5"/>
    <s v="All"/>
    <x v="1"/>
    <x v="8"/>
    <n v="0"/>
    <n v="0"/>
    <n v="0"/>
    <n v="30065"/>
  </r>
  <r>
    <n v="13"/>
    <x v="5"/>
    <s v="All"/>
    <x v="1"/>
    <x v="9"/>
    <n v="1"/>
    <n v="1"/>
    <n v="15"/>
    <n v="30065"/>
  </r>
  <r>
    <n v="13"/>
    <x v="5"/>
    <s v="All"/>
    <x v="1"/>
    <x v="10"/>
    <n v="5"/>
    <n v="2"/>
    <n v="80"/>
    <n v="30065"/>
  </r>
  <r>
    <n v="13"/>
    <x v="5"/>
    <s v="All"/>
    <x v="2"/>
    <x v="0"/>
    <n v="208"/>
    <n v="189"/>
    <n v="2064"/>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3"/>
    <n v="1"/>
    <n v="6"/>
    <n v="14084"/>
  </r>
  <r>
    <n v="13"/>
    <x v="5"/>
    <s v="All"/>
    <x v="2"/>
    <x v="7"/>
    <n v="0"/>
    <n v="0"/>
    <n v="0"/>
    <n v="14084"/>
  </r>
  <r>
    <n v="13"/>
    <x v="5"/>
    <s v="All"/>
    <x v="2"/>
    <x v="8"/>
    <n v="0"/>
    <n v="0"/>
    <n v="0"/>
    <n v="14084"/>
  </r>
  <r>
    <n v="13"/>
    <x v="5"/>
    <s v="All"/>
    <x v="2"/>
    <x v="9"/>
    <n v="0"/>
    <n v="0"/>
    <n v="0"/>
    <n v="14084"/>
  </r>
  <r>
    <n v="13"/>
    <x v="5"/>
    <s v="All"/>
    <x v="2"/>
    <x v="10"/>
    <n v="0"/>
    <n v="0"/>
    <n v="0"/>
    <n v="14084"/>
  </r>
  <r>
    <n v="13"/>
    <x v="5"/>
    <s v="All"/>
    <x v="3"/>
    <x v="0"/>
    <n v="465"/>
    <n v="421"/>
    <n v="4506"/>
    <n v="26390"/>
  </r>
  <r>
    <n v="13"/>
    <x v="5"/>
    <s v="All"/>
    <x v="3"/>
    <x v="1"/>
    <n v="0"/>
    <n v="0"/>
    <n v="0"/>
    <n v="26390"/>
  </r>
  <r>
    <n v="13"/>
    <x v="5"/>
    <s v="All"/>
    <x v="3"/>
    <x v="2"/>
    <n v="0"/>
    <n v="0"/>
    <n v="0"/>
    <n v="26390"/>
  </r>
  <r>
    <n v="13"/>
    <x v="5"/>
    <s v="All"/>
    <x v="3"/>
    <x v="3"/>
    <n v="2"/>
    <n v="2"/>
    <n v="16"/>
    <n v="26390"/>
  </r>
  <r>
    <n v="13"/>
    <x v="5"/>
    <s v="All"/>
    <x v="3"/>
    <x v="4"/>
    <n v="0"/>
    <n v="0"/>
    <n v="0"/>
    <n v="26390"/>
  </r>
  <r>
    <n v="13"/>
    <x v="5"/>
    <s v="All"/>
    <x v="3"/>
    <x v="5"/>
    <n v="0"/>
    <n v="0"/>
    <n v="0"/>
    <n v="26390"/>
  </r>
  <r>
    <n v="13"/>
    <x v="5"/>
    <s v="All"/>
    <x v="3"/>
    <x v="6"/>
    <n v="1"/>
    <n v="1"/>
    <n v="1"/>
    <n v="26390"/>
  </r>
  <r>
    <n v="13"/>
    <x v="5"/>
    <s v="All"/>
    <x v="3"/>
    <x v="7"/>
    <n v="5"/>
    <n v="3"/>
    <n v="41"/>
    <n v="26390"/>
  </r>
  <r>
    <n v="13"/>
    <x v="5"/>
    <s v="All"/>
    <x v="3"/>
    <x v="8"/>
    <n v="0"/>
    <n v="0"/>
    <n v="0"/>
    <n v="26390"/>
  </r>
  <r>
    <n v="13"/>
    <x v="5"/>
    <s v="All"/>
    <x v="3"/>
    <x v="9"/>
    <n v="0"/>
    <n v="0"/>
    <n v="0"/>
    <n v="26390"/>
  </r>
  <r>
    <n v="13"/>
    <x v="5"/>
    <s v="All"/>
    <x v="3"/>
    <x v="10"/>
    <n v="0"/>
    <n v="0"/>
    <n v="0"/>
    <n v="26390"/>
  </r>
  <r>
    <n v="13"/>
    <x v="6"/>
    <s v="All"/>
    <x v="0"/>
    <x v="0"/>
    <n v="96"/>
    <n v="92"/>
    <n v="802"/>
    <n v="9639"/>
  </r>
  <r>
    <n v="13"/>
    <x v="6"/>
    <s v="All"/>
    <x v="0"/>
    <x v="1"/>
    <n v="0"/>
    <n v="0"/>
    <n v="0"/>
    <n v="9639"/>
  </r>
  <r>
    <n v="13"/>
    <x v="6"/>
    <s v="All"/>
    <x v="0"/>
    <x v="2"/>
    <n v="0"/>
    <n v="0"/>
    <n v="0"/>
    <n v="9639"/>
  </r>
  <r>
    <n v="13"/>
    <x v="6"/>
    <s v="All"/>
    <x v="0"/>
    <x v="3"/>
    <n v="0"/>
    <n v="0"/>
    <n v="0"/>
    <n v="9639"/>
  </r>
  <r>
    <n v="13"/>
    <x v="6"/>
    <s v="All"/>
    <x v="0"/>
    <x v="4"/>
    <n v="0"/>
    <n v="0"/>
    <n v="0"/>
    <n v="9639"/>
  </r>
  <r>
    <n v="13"/>
    <x v="6"/>
    <s v="All"/>
    <x v="0"/>
    <x v="5"/>
    <n v="2"/>
    <n v="1"/>
    <n v="32"/>
    <n v="9639"/>
  </r>
  <r>
    <n v="13"/>
    <x v="6"/>
    <s v="All"/>
    <x v="0"/>
    <x v="6"/>
    <n v="7"/>
    <n v="3"/>
    <n v="57"/>
    <n v="9639"/>
  </r>
  <r>
    <n v="13"/>
    <x v="6"/>
    <s v="All"/>
    <x v="0"/>
    <x v="7"/>
    <n v="5"/>
    <n v="4"/>
    <n v="50"/>
    <n v="9639"/>
  </r>
  <r>
    <n v="13"/>
    <x v="6"/>
    <s v="All"/>
    <x v="0"/>
    <x v="8"/>
    <n v="0"/>
    <n v="0"/>
    <n v="0"/>
    <n v="9639"/>
  </r>
  <r>
    <n v="13"/>
    <x v="6"/>
    <s v="All"/>
    <x v="0"/>
    <x v="9"/>
    <n v="0"/>
    <n v="0"/>
    <n v="0"/>
    <n v="9639"/>
  </r>
  <r>
    <n v="13"/>
    <x v="6"/>
    <s v="All"/>
    <x v="0"/>
    <x v="10"/>
    <n v="0"/>
    <n v="0"/>
    <n v="0"/>
    <n v="9639"/>
  </r>
  <r>
    <n v="13"/>
    <x v="6"/>
    <s v="All"/>
    <x v="1"/>
    <x v="0"/>
    <n v="513"/>
    <n v="456"/>
    <n v="3697"/>
    <n v="31296"/>
  </r>
  <r>
    <n v="13"/>
    <x v="6"/>
    <s v="All"/>
    <x v="1"/>
    <x v="1"/>
    <n v="0"/>
    <n v="0"/>
    <n v="0"/>
    <n v="31296"/>
  </r>
  <r>
    <n v="13"/>
    <x v="6"/>
    <s v="All"/>
    <x v="1"/>
    <x v="2"/>
    <n v="0"/>
    <n v="0"/>
    <n v="0"/>
    <n v="31296"/>
  </r>
  <r>
    <n v="13"/>
    <x v="6"/>
    <s v="All"/>
    <x v="1"/>
    <x v="3"/>
    <n v="1"/>
    <n v="1"/>
    <n v="5"/>
    <n v="31296"/>
  </r>
  <r>
    <n v="13"/>
    <x v="6"/>
    <s v="All"/>
    <x v="1"/>
    <x v="4"/>
    <n v="0"/>
    <n v="0"/>
    <n v="0"/>
    <n v="31296"/>
  </r>
  <r>
    <n v="13"/>
    <x v="6"/>
    <s v="All"/>
    <x v="1"/>
    <x v="5"/>
    <n v="2"/>
    <n v="1"/>
    <n v="31"/>
    <n v="31296"/>
  </r>
  <r>
    <n v="13"/>
    <x v="6"/>
    <s v="All"/>
    <x v="1"/>
    <x v="6"/>
    <n v="1"/>
    <n v="1"/>
    <n v="7"/>
    <n v="31296"/>
  </r>
  <r>
    <n v="13"/>
    <x v="6"/>
    <s v="All"/>
    <x v="1"/>
    <x v="7"/>
    <n v="33"/>
    <n v="24"/>
    <n v="363"/>
    <n v="31296"/>
  </r>
  <r>
    <n v="13"/>
    <x v="6"/>
    <s v="All"/>
    <x v="1"/>
    <x v="8"/>
    <n v="0"/>
    <n v="0"/>
    <n v="0"/>
    <n v="31296"/>
  </r>
  <r>
    <n v="13"/>
    <x v="6"/>
    <s v="All"/>
    <x v="1"/>
    <x v="9"/>
    <n v="0"/>
    <n v="0"/>
    <n v="0"/>
    <n v="31296"/>
  </r>
  <r>
    <n v="13"/>
    <x v="6"/>
    <s v="All"/>
    <x v="1"/>
    <x v="10"/>
    <n v="6"/>
    <n v="2"/>
    <n v="52"/>
    <n v="31296"/>
  </r>
  <r>
    <n v="13"/>
    <x v="6"/>
    <s v="All"/>
    <x v="2"/>
    <x v="0"/>
    <n v="217"/>
    <n v="195"/>
    <n v="1954"/>
    <n v="14982"/>
  </r>
  <r>
    <n v="13"/>
    <x v="6"/>
    <s v="All"/>
    <x v="2"/>
    <x v="1"/>
    <n v="0"/>
    <n v="0"/>
    <n v="0"/>
    <n v="14982"/>
  </r>
  <r>
    <n v="13"/>
    <x v="6"/>
    <s v="All"/>
    <x v="2"/>
    <x v="2"/>
    <n v="0"/>
    <n v="0"/>
    <n v="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2"/>
    <x v="9"/>
    <n v="0"/>
    <n v="0"/>
    <n v="0"/>
    <n v="14982"/>
  </r>
  <r>
    <n v="13"/>
    <x v="6"/>
    <s v="All"/>
    <x v="2"/>
    <x v="10"/>
    <n v="0"/>
    <n v="0"/>
    <n v="0"/>
    <n v="14982"/>
  </r>
  <r>
    <n v="13"/>
    <x v="6"/>
    <s v="All"/>
    <x v="3"/>
    <x v="0"/>
    <n v="428"/>
    <n v="386"/>
    <n v="4222"/>
    <n v="28569"/>
  </r>
  <r>
    <n v="13"/>
    <x v="6"/>
    <s v="All"/>
    <x v="3"/>
    <x v="1"/>
    <n v="0"/>
    <n v="0"/>
    <n v="0"/>
    <n v="28569"/>
  </r>
  <r>
    <n v="13"/>
    <x v="6"/>
    <s v="All"/>
    <x v="3"/>
    <x v="2"/>
    <n v="0"/>
    <n v="0"/>
    <n v="0"/>
    <n v="28569"/>
  </r>
  <r>
    <n v="13"/>
    <x v="6"/>
    <s v="All"/>
    <x v="3"/>
    <x v="3"/>
    <n v="0"/>
    <n v="0"/>
    <n v="0"/>
    <n v="28569"/>
  </r>
  <r>
    <n v="13"/>
    <x v="6"/>
    <s v="All"/>
    <x v="3"/>
    <x v="4"/>
    <n v="0"/>
    <n v="0"/>
    <n v="0"/>
    <n v="28569"/>
  </r>
  <r>
    <n v="13"/>
    <x v="6"/>
    <s v="All"/>
    <x v="3"/>
    <x v="5"/>
    <n v="6"/>
    <n v="1"/>
    <n v="49"/>
    <n v="28569"/>
  </r>
  <r>
    <n v="13"/>
    <x v="6"/>
    <s v="All"/>
    <x v="3"/>
    <x v="6"/>
    <n v="2"/>
    <n v="2"/>
    <n v="6"/>
    <n v="28569"/>
  </r>
  <r>
    <n v="13"/>
    <x v="6"/>
    <s v="All"/>
    <x v="3"/>
    <x v="7"/>
    <n v="9"/>
    <n v="9"/>
    <n v="60"/>
    <n v="28569"/>
  </r>
  <r>
    <n v="13"/>
    <x v="6"/>
    <s v="All"/>
    <x v="3"/>
    <x v="8"/>
    <n v="0"/>
    <n v="0"/>
    <n v="0"/>
    <n v="28569"/>
  </r>
  <r>
    <n v="13"/>
    <x v="6"/>
    <s v="All"/>
    <x v="3"/>
    <x v="9"/>
    <n v="0"/>
    <n v="0"/>
    <n v="0"/>
    <n v="28569"/>
  </r>
  <r>
    <n v="13"/>
    <x v="6"/>
    <s v="All"/>
    <x v="3"/>
    <x v="10"/>
    <n v="0"/>
    <n v="0"/>
    <n v="0"/>
    <n v="28569"/>
  </r>
  <r>
    <n v="13"/>
    <x v="7"/>
    <s v="All"/>
    <x v="0"/>
    <x v="0"/>
    <n v="105"/>
    <n v="101"/>
    <n v="1215"/>
    <n v="9475"/>
  </r>
  <r>
    <n v="13"/>
    <x v="7"/>
    <s v="All"/>
    <x v="0"/>
    <x v="1"/>
    <n v="0"/>
    <n v="0"/>
    <n v="0"/>
    <n v="9475"/>
  </r>
  <r>
    <n v="13"/>
    <x v="7"/>
    <s v="All"/>
    <x v="0"/>
    <x v="2"/>
    <n v="0"/>
    <n v="0"/>
    <n v="0"/>
    <n v="9475"/>
  </r>
  <r>
    <n v="13"/>
    <x v="7"/>
    <s v="All"/>
    <x v="0"/>
    <x v="3"/>
    <n v="0"/>
    <n v="0"/>
    <n v="0"/>
    <n v="9475"/>
  </r>
  <r>
    <n v="13"/>
    <x v="7"/>
    <s v="All"/>
    <x v="0"/>
    <x v="4"/>
    <n v="0"/>
    <n v="0"/>
    <n v="0"/>
    <n v="9475"/>
  </r>
  <r>
    <n v="13"/>
    <x v="7"/>
    <s v="All"/>
    <x v="0"/>
    <x v="5"/>
    <n v="2"/>
    <n v="2"/>
    <n v="80"/>
    <n v="9475"/>
  </r>
  <r>
    <n v="13"/>
    <x v="7"/>
    <s v="All"/>
    <x v="0"/>
    <x v="6"/>
    <n v="1"/>
    <n v="1"/>
    <n v="5"/>
    <n v="9475"/>
  </r>
  <r>
    <n v="13"/>
    <x v="7"/>
    <s v="All"/>
    <x v="0"/>
    <x v="7"/>
    <n v="4"/>
    <n v="3"/>
    <n v="31"/>
    <n v="9475"/>
  </r>
  <r>
    <n v="13"/>
    <x v="7"/>
    <s v="All"/>
    <x v="0"/>
    <x v="8"/>
    <n v="0"/>
    <n v="0"/>
    <n v="0"/>
    <n v="9475"/>
  </r>
  <r>
    <n v="13"/>
    <x v="7"/>
    <s v="All"/>
    <x v="0"/>
    <x v="9"/>
    <n v="0"/>
    <n v="0"/>
    <n v="0"/>
    <n v="9475"/>
  </r>
  <r>
    <n v="13"/>
    <x v="7"/>
    <s v="All"/>
    <x v="0"/>
    <x v="10"/>
    <n v="0"/>
    <n v="0"/>
    <n v="0"/>
    <n v="9475"/>
  </r>
  <r>
    <n v="13"/>
    <x v="7"/>
    <s v="All"/>
    <x v="1"/>
    <x v="0"/>
    <n v="495"/>
    <n v="436"/>
    <n v="3175"/>
    <n v="30652"/>
  </r>
  <r>
    <n v="13"/>
    <x v="7"/>
    <s v="All"/>
    <x v="1"/>
    <x v="1"/>
    <n v="0"/>
    <n v="0"/>
    <n v="0"/>
    <n v="30652"/>
  </r>
  <r>
    <n v="13"/>
    <x v="7"/>
    <s v="All"/>
    <x v="1"/>
    <x v="2"/>
    <n v="0"/>
    <n v="0"/>
    <n v="0"/>
    <n v="30652"/>
  </r>
  <r>
    <n v="13"/>
    <x v="7"/>
    <s v="All"/>
    <x v="1"/>
    <x v="3"/>
    <n v="6"/>
    <n v="5"/>
    <n v="64"/>
    <n v="30652"/>
  </r>
  <r>
    <n v="13"/>
    <x v="7"/>
    <s v="All"/>
    <x v="1"/>
    <x v="4"/>
    <n v="0"/>
    <n v="0"/>
    <n v="0"/>
    <n v="30652"/>
  </r>
  <r>
    <n v="13"/>
    <x v="7"/>
    <s v="All"/>
    <x v="1"/>
    <x v="5"/>
    <n v="0"/>
    <n v="0"/>
    <n v="0"/>
    <n v="30652"/>
  </r>
  <r>
    <n v="13"/>
    <x v="7"/>
    <s v="All"/>
    <x v="1"/>
    <x v="6"/>
    <n v="7"/>
    <n v="7"/>
    <n v="45"/>
    <n v="30652"/>
  </r>
  <r>
    <n v="13"/>
    <x v="7"/>
    <s v="All"/>
    <x v="1"/>
    <x v="7"/>
    <n v="47"/>
    <n v="38"/>
    <n v="347"/>
    <n v="30652"/>
  </r>
  <r>
    <n v="13"/>
    <x v="7"/>
    <s v="All"/>
    <x v="1"/>
    <x v="8"/>
    <n v="0"/>
    <n v="0"/>
    <n v="0"/>
    <n v="30652"/>
  </r>
  <r>
    <n v="13"/>
    <x v="7"/>
    <s v="All"/>
    <x v="1"/>
    <x v="9"/>
    <n v="0"/>
    <n v="0"/>
    <n v="0"/>
    <n v="30652"/>
  </r>
  <r>
    <n v="13"/>
    <x v="7"/>
    <s v="All"/>
    <x v="1"/>
    <x v="10"/>
    <n v="0"/>
    <n v="0"/>
    <n v="0"/>
    <n v="30652"/>
  </r>
  <r>
    <n v="13"/>
    <x v="7"/>
    <s v="All"/>
    <x v="2"/>
    <x v="0"/>
    <n v="217"/>
    <n v="209"/>
    <n v="2024"/>
    <n v="14490"/>
  </r>
  <r>
    <n v="13"/>
    <x v="7"/>
    <s v="All"/>
    <x v="2"/>
    <x v="1"/>
    <n v="0"/>
    <n v="0"/>
    <n v="0"/>
    <n v="14490"/>
  </r>
  <r>
    <n v="13"/>
    <x v="7"/>
    <s v="All"/>
    <x v="2"/>
    <x v="2"/>
    <n v="0"/>
    <n v="0"/>
    <n v="0"/>
    <n v="14490"/>
  </r>
  <r>
    <n v="13"/>
    <x v="7"/>
    <s v="All"/>
    <x v="2"/>
    <x v="3"/>
    <n v="0"/>
    <n v="0"/>
    <n v="0"/>
    <n v="14490"/>
  </r>
  <r>
    <n v="13"/>
    <x v="7"/>
    <s v="All"/>
    <x v="2"/>
    <x v="4"/>
    <n v="0"/>
    <n v="0"/>
    <n v="0"/>
    <n v="14490"/>
  </r>
  <r>
    <n v="13"/>
    <x v="7"/>
    <s v="All"/>
    <x v="2"/>
    <x v="5"/>
    <n v="1"/>
    <n v="1"/>
    <n v="30"/>
    <n v="14490"/>
  </r>
  <r>
    <n v="13"/>
    <x v="7"/>
    <s v="All"/>
    <x v="2"/>
    <x v="6"/>
    <n v="1"/>
    <n v="1"/>
    <n v="30"/>
    <n v="14490"/>
  </r>
  <r>
    <n v="13"/>
    <x v="7"/>
    <s v="All"/>
    <x v="2"/>
    <x v="7"/>
    <n v="3"/>
    <n v="2"/>
    <n v="43"/>
    <n v="14490"/>
  </r>
  <r>
    <n v="13"/>
    <x v="7"/>
    <s v="All"/>
    <x v="2"/>
    <x v="8"/>
    <n v="0"/>
    <n v="0"/>
    <n v="0"/>
    <n v="14490"/>
  </r>
  <r>
    <n v="13"/>
    <x v="7"/>
    <s v="All"/>
    <x v="2"/>
    <x v="9"/>
    <n v="0"/>
    <n v="0"/>
    <n v="0"/>
    <n v="14490"/>
  </r>
  <r>
    <n v="13"/>
    <x v="7"/>
    <s v="All"/>
    <x v="2"/>
    <x v="10"/>
    <n v="0"/>
    <n v="0"/>
    <n v="0"/>
    <n v="14490"/>
  </r>
  <r>
    <n v="13"/>
    <x v="7"/>
    <s v="All"/>
    <x v="3"/>
    <x v="0"/>
    <n v="431"/>
    <n v="394"/>
    <n v="4518"/>
    <n v="27858"/>
  </r>
  <r>
    <n v="13"/>
    <x v="7"/>
    <s v="All"/>
    <x v="3"/>
    <x v="1"/>
    <n v="0"/>
    <n v="0"/>
    <n v="0"/>
    <n v="27858"/>
  </r>
  <r>
    <n v="13"/>
    <x v="7"/>
    <s v="All"/>
    <x v="3"/>
    <x v="2"/>
    <n v="0"/>
    <n v="0"/>
    <n v="0"/>
    <n v="27858"/>
  </r>
  <r>
    <n v="13"/>
    <x v="7"/>
    <s v="All"/>
    <x v="3"/>
    <x v="3"/>
    <n v="5"/>
    <n v="3"/>
    <n v="75"/>
    <n v="27858"/>
  </r>
  <r>
    <n v="13"/>
    <x v="7"/>
    <s v="All"/>
    <x v="3"/>
    <x v="4"/>
    <n v="0"/>
    <n v="0"/>
    <n v="0"/>
    <n v="27858"/>
  </r>
  <r>
    <n v="13"/>
    <x v="7"/>
    <s v="All"/>
    <x v="3"/>
    <x v="5"/>
    <n v="0"/>
    <n v="0"/>
    <n v="0"/>
    <n v="27858"/>
  </r>
  <r>
    <n v="13"/>
    <x v="7"/>
    <s v="All"/>
    <x v="3"/>
    <x v="6"/>
    <n v="1"/>
    <n v="1"/>
    <n v="1"/>
    <n v="27858"/>
  </r>
  <r>
    <n v="13"/>
    <x v="7"/>
    <s v="All"/>
    <x v="3"/>
    <x v="7"/>
    <n v="7"/>
    <n v="6"/>
    <n v="98"/>
    <n v="27858"/>
  </r>
  <r>
    <n v="13"/>
    <x v="7"/>
    <s v="All"/>
    <x v="3"/>
    <x v="8"/>
    <n v="0"/>
    <n v="0"/>
    <n v="0"/>
    <n v="27858"/>
  </r>
  <r>
    <n v="13"/>
    <x v="7"/>
    <s v="All"/>
    <x v="3"/>
    <x v="9"/>
    <n v="0"/>
    <n v="0"/>
    <n v="0"/>
    <n v="27858"/>
  </r>
  <r>
    <n v="13"/>
    <x v="7"/>
    <s v="All"/>
    <x v="3"/>
    <x v="10"/>
    <n v="0"/>
    <n v="0"/>
    <n v="0"/>
    <n v="27858"/>
  </r>
  <r>
    <n v="13"/>
    <x v="8"/>
    <s v="All"/>
    <x v="0"/>
    <x v="0"/>
    <n v="87"/>
    <n v="80"/>
    <n v="884"/>
    <n v="9627"/>
  </r>
  <r>
    <n v="13"/>
    <x v="8"/>
    <s v="All"/>
    <x v="0"/>
    <x v="1"/>
    <n v="0"/>
    <n v="0"/>
    <n v="0"/>
    <n v="9627"/>
  </r>
  <r>
    <n v="13"/>
    <x v="8"/>
    <s v="All"/>
    <x v="0"/>
    <x v="2"/>
    <n v="0"/>
    <n v="0"/>
    <n v="0"/>
    <n v="9627"/>
  </r>
  <r>
    <n v="13"/>
    <x v="8"/>
    <s v="All"/>
    <x v="0"/>
    <x v="3"/>
    <n v="0"/>
    <n v="0"/>
    <n v="0"/>
    <n v="9627"/>
  </r>
  <r>
    <n v="13"/>
    <x v="8"/>
    <s v="All"/>
    <x v="0"/>
    <x v="4"/>
    <n v="0"/>
    <n v="0"/>
    <n v="0"/>
    <n v="9627"/>
  </r>
  <r>
    <n v="13"/>
    <x v="8"/>
    <s v="All"/>
    <x v="0"/>
    <x v="5"/>
    <n v="1"/>
    <n v="1"/>
    <n v="30"/>
    <n v="9627"/>
  </r>
  <r>
    <n v="13"/>
    <x v="8"/>
    <s v="All"/>
    <x v="0"/>
    <x v="6"/>
    <n v="1"/>
    <n v="1"/>
    <n v="2"/>
    <n v="9627"/>
  </r>
  <r>
    <n v="13"/>
    <x v="8"/>
    <s v="All"/>
    <x v="0"/>
    <x v="7"/>
    <n v="6"/>
    <n v="6"/>
    <n v="37"/>
    <n v="9627"/>
  </r>
  <r>
    <n v="13"/>
    <x v="8"/>
    <s v="All"/>
    <x v="0"/>
    <x v="8"/>
    <n v="0"/>
    <n v="0"/>
    <n v="0"/>
    <n v="9627"/>
  </r>
  <r>
    <n v="13"/>
    <x v="8"/>
    <s v="All"/>
    <x v="0"/>
    <x v="9"/>
    <n v="0"/>
    <n v="0"/>
    <n v="0"/>
    <n v="9627"/>
  </r>
  <r>
    <n v="13"/>
    <x v="8"/>
    <s v="All"/>
    <x v="0"/>
    <x v="10"/>
    <n v="0"/>
    <n v="0"/>
    <n v="0"/>
    <n v="9627"/>
  </r>
  <r>
    <n v="13"/>
    <x v="8"/>
    <s v="All"/>
    <x v="1"/>
    <x v="0"/>
    <n v="452"/>
    <n v="383"/>
    <n v="3420"/>
    <n v="31005"/>
  </r>
  <r>
    <n v="13"/>
    <x v="8"/>
    <s v="All"/>
    <x v="1"/>
    <x v="1"/>
    <n v="0"/>
    <n v="0"/>
    <n v="0"/>
    <n v="31005"/>
  </r>
  <r>
    <n v="13"/>
    <x v="8"/>
    <s v="All"/>
    <x v="1"/>
    <x v="2"/>
    <n v="0"/>
    <n v="0"/>
    <n v="0"/>
    <n v="31005"/>
  </r>
  <r>
    <n v="13"/>
    <x v="8"/>
    <s v="All"/>
    <x v="1"/>
    <x v="3"/>
    <n v="10"/>
    <n v="5"/>
    <n v="161"/>
    <n v="31005"/>
  </r>
  <r>
    <n v="13"/>
    <x v="8"/>
    <s v="All"/>
    <x v="1"/>
    <x v="4"/>
    <n v="0"/>
    <n v="0"/>
    <n v="0"/>
    <n v="31005"/>
  </r>
  <r>
    <n v="13"/>
    <x v="8"/>
    <s v="All"/>
    <x v="1"/>
    <x v="5"/>
    <n v="0"/>
    <n v="0"/>
    <n v="0"/>
    <n v="31005"/>
  </r>
  <r>
    <n v="13"/>
    <x v="8"/>
    <s v="All"/>
    <x v="1"/>
    <x v="6"/>
    <n v="2"/>
    <n v="2"/>
    <n v="31"/>
    <n v="31005"/>
  </r>
  <r>
    <n v="13"/>
    <x v="8"/>
    <s v="All"/>
    <x v="1"/>
    <x v="7"/>
    <n v="44"/>
    <n v="30"/>
    <n v="361"/>
    <n v="31005"/>
  </r>
  <r>
    <n v="13"/>
    <x v="8"/>
    <s v="All"/>
    <x v="1"/>
    <x v="8"/>
    <n v="0"/>
    <n v="0"/>
    <n v="0"/>
    <n v="31005"/>
  </r>
  <r>
    <n v="13"/>
    <x v="8"/>
    <s v="All"/>
    <x v="1"/>
    <x v="9"/>
    <n v="0"/>
    <n v="0"/>
    <n v="0"/>
    <n v="31005"/>
  </r>
  <r>
    <n v="13"/>
    <x v="8"/>
    <s v="All"/>
    <x v="1"/>
    <x v="10"/>
    <n v="1"/>
    <n v="1"/>
    <n v="30"/>
    <n v="31005"/>
  </r>
  <r>
    <n v="13"/>
    <x v="8"/>
    <s v="All"/>
    <x v="2"/>
    <x v="0"/>
    <n v="167"/>
    <n v="156"/>
    <n v="1858"/>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3"/>
    <n v="3"/>
    <n v="43"/>
    <n v="14537"/>
  </r>
  <r>
    <n v="13"/>
    <x v="8"/>
    <s v="All"/>
    <x v="2"/>
    <x v="8"/>
    <n v="0"/>
    <n v="0"/>
    <n v="0"/>
    <n v="14537"/>
  </r>
  <r>
    <n v="13"/>
    <x v="8"/>
    <s v="All"/>
    <x v="2"/>
    <x v="9"/>
    <n v="0"/>
    <n v="0"/>
    <n v="0"/>
    <n v="14537"/>
  </r>
  <r>
    <n v="13"/>
    <x v="8"/>
    <s v="All"/>
    <x v="2"/>
    <x v="10"/>
    <n v="0"/>
    <n v="0"/>
    <n v="0"/>
    <n v="14537"/>
  </r>
  <r>
    <n v="13"/>
    <x v="8"/>
    <s v="All"/>
    <x v="3"/>
    <x v="0"/>
    <n v="364"/>
    <n v="329"/>
    <n v="3659"/>
    <n v="28165"/>
  </r>
  <r>
    <n v="13"/>
    <x v="8"/>
    <s v="All"/>
    <x v="3"/>
    <x v="1"/>
    <n v="0"/>
    <n v="0"/>
    <n v="0"/>
    <n v="28165"/>
  </r>
  <r>
    <n v="13"/>
    <x v="8"/>
    <s v="All"/>
    <x v="3"/>
    <x v="2"/>
    <n v="0"/>
    <n v="0"/>
    <n v="0"/>
    <n v="28165"/>
  </r>
  <r>
    <n v="13"/>
    <x v="8"/>
    <s v="All"/>
    <x v="3"/>
    <x v="3"/>
    <n v="1"/>
    <n v="1"/>
    <n v="20"/>
    <n v="28165"/>
  </r>
  <r>
    <n v="13"/>
    <x v="8"/>
    <s v="All"/>
    <x v="3"/>
    <x v="4"/>
    <n v="0"/>
    <n v="0"/>
    <n v="0"/>
    <n v="28165"/>
  </r>
  <r>
    <n v="13"/>
    <x v="8"/>
    <s v="All"/>
    <x v="3"/>
    <x v="5"/>
    <n v="0"/>
    <n v="0"/>
    <n v="0"/>
    <n v="28165"/>
  </r>
  <r>
    <n v="13"/>
    <x v="8"/>
    <s v="All"/>
    <x v="3"/>
    <x v="6"/>
    <n v="2"/>
    <n v="2"/>
    <n v="2"/>
    <n v="28165"/>
  </r>
  <r>
    <n v="13"/>
    <x v="8"/>
    <s v="All"/>
    <x v="3"/>
    <x v="7"/>
    <n v="6"/>
    <n v="4"/>
    <n v="97"/>
    <n v="28165"/>
  </r>
  <r>
    <n v="13"/>
    <x v="8"/>
    <s v="All"/>
    <x v="3"/>
    <x v="8"/>
    <n v="0"/>
    <n v="0"/>
    <n v="0"/>
    <n v="28165"/>
  </r>
  <r>
    <n v="13"/>
    <x v="8"/>
    <s v="All"/>
    <x v="3"/>
    <x v="9"/>
    <n v="0"/>
    <n v="0"/>
    <n v="0"/>
    <n v="28165"/>
  </r>
  <r>
    <n v="13"/>
    <x v="8"/>
    <s v="All"/>
    <x v="3"/>
    <x v="10"/>
    <n v="0"/>
    <n v="0"/>
    <n v="0"/>
    <n v="28165"/>
  </r>
  <r>
    <n v="13"/>
    <x v="9"/>
    <s v="All"/>
    <x v="0"/>
    <x v="0"/>
    <n v="48"/>
    <n v="48"/>
    <n v="576"/>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1"/>
    <n v="1"/>
    <n v="30"/>
    <n v="9203"/>
  </r>
  <r>
    <n v="13"/>
    <x v="9"/>
    <s v="All"/>
    <x v="0"/>
    <x v="7"/>
    <n v="2"/>
    <n v="2"/>
    <n v="10"/>
    <n v="9203"/>
  </r>
  <r>
    <n v="13"/>
    <x v="9"/>
    <s v="All"/>
    <x v="0"/>
    <x v="8"/>
    <n v="0"/>
    <n v="0"/>
    <n v="0"/>
    <n v="9203"/>
  </r>
  <r>
    <n v="13"/>
    <x v="9"/>
    <s v="All"/>
    <x v="0"/>
    <x v="9"/>
    <n v="0"/>
    <n v="0"/>
    <n v="0"/>
    <n v="9203"/>
  </r>
  <r>
    <n v="13"/>
    <x v="9"/>
    <s v="All"/>
    <x v="0"/>
    <x v="10"/>
    <n v="0"/>
    <n v="0"/>
    <n v="0"/>
    <n v="9203"/>
  </r>
  <r>
    <n v="13"/>
    <x v="9"/>
    <s v="All"/>
    <x v="1"/>
    <x v="0"/>
    <n v="329"/>
    <n v="272"/>
    <n v="2413"/>
    <n v="31053"/>
  </r>
  <r>
    <n v="13"/>
    <x v="9"/>
    <s v="All"/>
    <x v="1"/>
    <x v="1"/>
    <n v="0"/>
    <n v="0"/>
    <n v="0"/>
    <n v="31053"/>
  </r>
  <r>
    <n v="13"/>
    <x v="9"/>
    <s v="All"/>
    <x v="1"/>
    <x v="2"/>
    <n v="0"/>
    <n v="0"/>
    <n v="0"/>
    <n v="31053"/>
  </r>
  <r>
    <n v="13"/>
    <x v="9"/>
    <s v="All"/>
    <x v="1"/>
    <x v="3"/>
    <n v="1"/>
    <n v="1"/>
    <n v="3"/>
    <n v="31053"/>
  </r>
  <r>
    <n v="13"/>
    <x v="9"/>
    <s v="All"/>
    <x v="1"/>
    <x v="4"/>
    <n v="0"/>
    <n v="0"/>
    <n v="0"/>
    <n v="31053"/>
  </r>
  <r>
    <n v="13"/>
    <x v="9"/>
    <s v="All"/>
    <x v="1"/>
    <x v="5"/>
    <n v="0"/>
    <n v="0"/>
    <n v="0"/>
    <n v="31053"/>
  </r>
  <r>
    <n v="13"/>
    <x v="9"/>
    <s v="All"/>
    <x v="1"/>
    <x v="6"/>
    <n v="4"/>
    <n v="4"/>
    <n v="24"/>
    <n v="31053"/>
  </r>
  <r>
    <n v="13"/>
    <x v="9"/>
    <s v="All"/>
    <x v="1"/>
    <x v="7"/>
    <n v="30"/>
    <n v="22"/>
    <n v="199"/>
    <n v="31053"/>
  </r>
  <r>
    <n v="13"/>
    <x v="9"/>
    <s v="All"/>
    <x v="1"/>
    <x v="8"/>
    <n v="0"/>
    <n v="0"/>
    <n v="0"/>
    <n v="31053"/>
  </r>
  <r>
    <n v="13"/>
    <x v="9"/>
    <s v="All"/>
    <x v="1"/>
    <x v="9"/>
    <n v="1"/>
    <n v="1"/>
    <n v="30"/>
    <n v="31053"/>
  </r>
  <r>
    <n v="13"/>
    <x v="9"/>
    <s v="All"/>
    <x v="1"/>
    <x v="10"/>
    <n v="0"/>
    <n v="0"/>
    <n v="0"/>
    <n v="31053"/>
  </r>
  <r>
    <n v="13"/>
    <x v="9"/>
    <s v="All"/>
    <x v="2"/>
    <x v="0"/>
    <n v="145"/>
    <n v="134"/>
    <n v="1390"/>
    <n v="14600"/>
  </r>
  <r>
    <n v="13"/>
    <x v="9"/>
    <s v="All"/>
    <x v="2"/>
    <x v="1"/>
    <n v="0"/>
    <n v="0"/>
    <n v="0"/>
    <n v="14600"/>
  </r>
  <r>
    <n v="13"/>
    <x v="9"/>
    <s v="All"/>
    <x v="2"/>
    <x v="2"/>
    <n v="0"/>
    <n v="0"/>
    <n v="0"/>
    <n v="14600"/>
  </r>
  <r>
    <n v="13"/>
    <x v="9"/>
    <s v="All"/>
    <x v="2"/>
    <x v="3"/>
    <n v="0"/>
    <n v="0"/>
    <n v="0"/>
    <n v="14600"/>
  </r>
  <r>
    <n v="13"/>
    <x v="9"/>
    <s v="All"/>
    <x v="2"/>
    <x v="4"/>
    <n v="0"/>
    <n v="0"/>
    <n v="0"/>
    <n v="14600"/>
  </r>
  <r>
    <n v="13"/>
    <x v="9"/>
    <s v="All"/>
    <x v="2"/>
    <x v="5"/>
    <n v="3"/>
    <n v="1"/>
    <n v="66"/>
    <n v="14600"/>
  </r>
  <r>
    <n v="13"/>
    <x v="9"/>
    <s v="All"/>
    <x v="2"/>
    <x v="6"/>
    <n v="0"/>
    <n v="0"/>
    <n v="0"/>
    <n v="14600"/>
  </r>
  <r>
    <n v="13"/>
    <x v="9"/>
    <s v="All"/>
    <x v="2"/>
    <x v="7"/>
    <n v="5"/>
    <n v="4"/>
    <n v="56"/>
    <n v="14600"/>
  </r>
  <r>
    <n v="13"/>
    <x v="9"/>
    <s v="All"/>
    <x v="2"/>
    <x v="8"/>
    <n v="0"/>
    <n v="0"/>
    <n v="0"/>
    <n v="14600"/>
  </r>
  <r>
    <n v="13"/>
    <x v="9"/>
    <s v="All"/>
    <x v="2"/>
    <x v="9"/>
    <n v="0"/>
    <n v="0"/>
    <n v="0"/>
    <n v="14600"/>
  </r>
  <r>
    <n v="13"/>
    <x v="9"/>
    <s v="All"/>
    <x v="2"/>
    <x v="10"/>
    <n v="0"/>
    <n v="0"/>
    <n v="0"/>
    <n v="14600"/>
  </r>
  <r>
    <n v="13"/>
    <x v="9"/>
    <s v="All"/>
    <x v="3"/>
    <x v="0"/>
    <n v="283"/>
    <n v="255"/>
    <n v="2928"/>
    <n v="27578"/>
  </r>
  <r>
    <n v="13"/>
    <x v="9"/>
    <s v="All"/>
    <x v="3"/>
    <x v="1"/>
    <n v="0"/>
    <n v="0"/>
    <n v="0"/>
    <n v="27578"/>
  </r>
  <r>
    <n v="13"/>
    <x v="9"/>
    <s v="All"/>
    <x v="3"/>
    <x v="2"/>
    <n v="0"/>
    <n v="0"/>
    <n v="0"/>
    <n v="27578"/>
  </r>
  <r>
    <n v="13"/>
    <x v="9"/>
    <s v="All"/>
    <x v="3"/>
    <x v="3"/>
    <n v="0"/>
    <n v="0"/>
    <n v="0"/>
    <n v="27578"/>
  </r>
  <r>
    <n v="13"/>
    <x v="9"/>
    <s v="All"/>
    <x v="3"/>
    <x v="4"/>
    <n v="0"/>
    <n v="0"/>
    <n v="0"/>
    <n v="27578"/>
  </r>
  <r>
    <n v="13"/>
    <x v="9"/>
    <s v="All"/>
    <x v="3"/>
    <x v="5"/>
    <n v="0"/>
    <n v="0"/>
    <n v="0"/>
    <n v="27578"/>
  </r>
  <r>
    <n v="13"/>
    <x v="9"/>
    <s v="All"/>
    <x v="3"/>
    <x v="6"/>
    <n v="1"/>
    <n v="1"/>
    <n v="1"/>
    <n v="27578"/>
  </r>
  <r>
    <n v="13"/>
    <x v="9"/>
    <s v="All"/>
    <x v="3"/>
    <x v="7"/>
    <n v="9"/>
    <n v="9"/>
    <n v="59"/>
    <n v="27578"/>
  </r>
  <r>
    <n v="13"/>
    <x v="9"/>
    <s v="All"/>
    <x v="3"/>
    <x v="8"/>
    <n v="0"/>
    <n v="0"/>
    <n v="0"/>
    <n v="27578"/>
  </r>
  <r>
    <n v="13"/>
    <x v="9"/>
    <s v="All"/>
    <x v="3"/>
    <x v="9"/>
    <n v="0"/>
    <n v="0"/>
    <n v="0"/>
    <n v="27578"/>
  </r>
  <r>
    <n v="13"/>
    <x v="9"/>
    <s v="All"/>
    <x v="3"/>
    <x v="10"/>
    <n v="0"/>
    <n v="0"/>
    <n v="0"/>
    <n v="27578"/>
  </r>
  <r>
    <n v="13"/>
    <x v="10"/>
    <s v="All"/>
    <x v="0"/>
    <x v="0"/>
    <n v="30"/>
    <n v="29"/>
    <n v="332"/>
    <n v="8841"/>
  </r>
  <r>
    <n v="13"/>
    <x v="10"/>
    <s v="All"/>
    <x v="0"/>
    <x v="1"/>
    <n v="0"/>
    <n v="0"/>
    <n v="0"/>
    <n v="8841"/>
  </r>
  <r>
    <n v="13"/>
    <x v="10"/>
    <s v="All"/>
    <x v="0"/>
    <x v="2"/>
    <n v="0"/>
    <n v="0"/>
    <n v="0"/>
    <n v="8841"/>
  </r>
  <r>
    <n v="13"/>
    <x v="10"/>
    <s v="All"/>
    <x v="0"/>
    <x v="3"/>
    <n v="0"/>
    <n v="0"/>
    <n v="0"/>
    <n v="8841"/>
  </r>
  <r>
    <n v="13"/>
    <x v="10"/>
    <s v="All"/>
    <x v="0"/>
    <x v="4"/>
    <n v="0"/>
    <n v="0"/>
    <n v="0"/>
    <n v="8841"/>
  </r>
  <r>
    <n v="13"/>
    <x v="10"/>
    <s v="All"/>
    <x v="0"/>
    <x v="5"/>
    <n v="1"/>
    <n v="1"/>
    <n v="19"/>
    <n v="8841"/>
  </r>
  <r>
    <n v="13"/>
    <x v="10"/>
    <s v="All"/>
    <x v="0"/>
    <x v="6"/>
    <n v="0"/>
    <n v="0"/>
    <n v="0"/>
    <n v="8841"/>
  </r>
  <r>
    <n v="13"/>
    <x v="10"/>
    <s v="All"/>
    <x v="0"/>
    <x v="7"/>
    <n v="2"/>
    <n v="2"/>
    <n v="12"/>
    <n v="8841"/>
  </r>
  <r>
    <n v="13"/>
    <x v="10"/>
    <s v="All"/>
    <x v="0"/>
    <x v="8"/>
    <n v="0"/>
    <n v="0"/>
    <n v="0"/>
    <n v="8841"/>
  </r>
  <r>
    <n v="13"/>
    <x v="10"/>
    <s v="All"/>
    <x v="0"/>
    <x v="9"/>
    <n v="0"/>
    <n v="0"/>
    <n v="0"/>
    <n v="8841"/>
  </r>
  <r>
    <n v="13"/>
    <x v="10"/>
    <s v="All"/>
    <x v="0"/>
    <x v="10"/>
    <n v="0"/>
    <n v="0"/>
    <n v="0"/>
    <n v="8841"/>
  </r>
  <r>
    <n v="13"/>
    <x v="10"/>
    <s v="All"/>
    <x v="1"/>
    <x v="0"/>
    <n v="310"/>
    <n v="256"/>
    <n v="1918"/>
    <n v="31308"/>
  </r>
  <r>
    <n v="13"/>
    <x v="10"/>
    <s v="All"/>
    <x v="1"/>
    <x v="1"/>
    <n v="0"/>
    <n v="0"/>
    <n v="0"/>
    <n v="31308"/>
  </r>
  <r>
    <n v="13"/>
    <x v="10"/>
    <s v="All"/>
    <x v="1"/>
    <x v="2"/>
    <n v="0"/>
    <n v="0"/>
    <n v="0"/>
    <n v="31308"/>
  </r>
  <r>
    <n v="13"/>
    <x v="10"/>
    <s v="All"/>
    <x v="1"/>
    <x v="3"/>
    <n v="0"/>
    <n v="0"/>
    <n v="0"/>
    <n v="31308"/>
  </r>
  <r>
    <n v="13"/>
    <x v="10"/>
    <s v="All"/>
    <x v="1"/>
    <x v="4"/>
    <n v="0"/>
    <n v="0"/>
    <n v="0"/>
    <n v="31308"/>
  </r>
  <r>
    <n v="13"/>
    <x v="10"/>
    <s v="All"/>
    <x v="1"/>
    <x v="5"/>
    <n v="0"/>
    <n v="0"/>
    <n v="0"/>
    <n v="31308"/>
  </r>
  <r>
    <n v="13"/>
    <x v="10"/>
    <s v="All"/>
    <x v="1"/>
    <x v="6"/>
    <n v="8"/>
    <n v="7"/>
    <n v="66"/>
    <n v="31308"/>
  </r>
  <r>
    <n v="13"/>
    <x v="10"/>
    <s v="All"/>
    <x v="1"/>
    <x v="7"/>
    <n v="45"/>
    <n v="40"/>
    <n v="349"/>
    <n v="31308"/>
  </r>
  <r>
    <n v="13"/>
    <x v="10"/>
    <s v="All"/>
    <x v="1"/>
    <x v="8"/>
    <n v="0"/>
    <n v="0"/>
    <n v="0"/>
    <n v="31308"/>
  </r>
  <r>
    <n v="13"/>
    <x v="10"/>
    <s v="All"/>
    <x v="1"/>
    <x v="9"/>
    <n v="0"/>
    <n v="0"/>
    <n v="0"/>
    <n v="31308"/>
  </r>
  <r>
    <n v="13"/>
    <x v="10"/>
    <s v="All"/>
    <x v="1"/>
    <x v="10"/>
    <n v="3"/>
    <n v="2"/>
    <n v="32"/>
    <n v="31308"/>
  </r>
  <r>
    <n v="13"/>
    <x v="10"/>
    <s v="All"/>
    <x v="2"/>
    <x v="0"/>
    <n v="122"/>
    <n v="113"/>
    <n v="1070"/>
    <n v="14640"/>
  </r>
  <r>
    <n v="13"/>
    <x v="10"/>
    <s v="All"/>
    <x v="2"/>
    <x v="1"/>
    <n v="0"/>
    <n v="0"/>
    <n v="0"/>
    <n v="14640"/>
  </r>
  <r>
    <n v="13"/>
    <x v="10"/>
    <s v="All"/>
    <x v="2"/>
    <x v="2"/>
    <n v="0"/>
    <n v="0"/>
    <n v="0"/>
    <n v="14640"/>
  </r>
  <r>
    <n v="13"/>
    <x v="10"/>
    <s v="All"/>
    <x v="2"/>
    <x v="3"/>
    <n v="0"/>
    <n v="0"/>
    <n v="0"/>
    <n v="14640"/>
  </r>
  <r>
    <n v="13"/>
    <x v="10"/>
    <s v="All"/>
    <x v="2"/>
    <x v="4"/>
    <n v="0"/>
    <n v="0"/>
    <n v="0"/>
    <n v="14640"/>
  </r>
  <r>
    <n v="13"/>
    <x v="10"/>
    <s v="All"/>
    <x v="2"/>
    <x v="5"/>
    <n v="24"/>
    <n v="1"/>
    <n v="395"/>
    <n v="14640"/>
  </r>
  <r>
    <n v="13"/>
    <x v="10"/>
    <s v="All"/>
    <x v="2"/>
    <x v="6"/>
    <n v="0"/>
    <n v="0"/>
    <n v="0"/>
    <n v="14640"/>
  </r>
  <r>
    <n v="13"/>
    <x v="10"/>
    <s v="All"/>
    <x v="2"/>
    <x v="7"/>
    <n v="5"/>
    <n v="4"/>
    <n v="17"/>
    <n v="14640"/>
  </r>
  <r>
    <n v="13"/>
    <x v="10"/>
    <s v="All"/>
    <x v="2"/>
    <x v="8"/>
    <n v="0"/>
    <n v="0"/>
    <n v="0"/>
    <n v="14640"/>
  </r>
  <r>
    <n v="13"/>
    <x v="10"/>
    <s v="All"/>
    <x v="2"/>
    <x v="9"/>
    <n v="0"/>
    <n v="0"/>
    <n v="0"/>
    <n v="14640"/>
  </r>
  <r>
    <n v="13"/>
    <x v="10"/>
    <s v="All"/>
    <x v="2"/>
    <x v="10"/>
    <n v="0"/>
    <n v="0"/>
    <n v="0"/>
    <n v="14640"/>
  </r>
  <r>
    <n v="13"/>
    <x v="10"/>
    <s v="All"/>
    <x v="3"/>
    <x v="0"/>
    <n v="264"/>
    <n v="241"/>
    <n v="2404"/>
    <n v="27305"/>
  </r>
  <r>
    <n v="13"/>
    <x v="10"/>
    <s v="All"/>
    <x v="3"/>
    <x v="1"/>
    <n v="0"/>
    <n v="0"/>
    <n v="0"/>
    <n v="27305"/>
  </r>
  <r>
    <n v="13"/>
    <x v="10"/>
    <s v="All"/>
    <x v="3"/>
    <x v="2"/>
    <n v="0"/>
    <n v="0"/>
    <n v="0"/>
    <n v="27305"/>
  </r>
  <r>
    <n v="13"/>
    <x v="10"/>
    <s v="All"/>
    <x v="3"/>
    <x v="3"/>
    <n v="0"/>
    <n v="0"/>
    <n v="0"/>
    <n v="27305"/>
  </r>
  <r>
    <n v="13"/>
    <x v="10"/>
    <s v="All"/>
    <x v="3"/>
    <x v="4"/>
    <n v="0"/>
    <n v="0"/>
    <n v="0"/>
    <n v="27305"/>
  </r>
  <r>
    <n v="13"/>
    <x v="10"/>
    <s v="All"/>
    <x v="3"/>
    <x v="5"/>
    <n v="0"/>
    <n v="0"/>
    <n v="0"/>
    <n v="27305"/>
  </r>
  <r>
    <n v="13"/>
    <x v="10"/>
    <s v="All"/>
    <x v="3"/>
    <x v="6"/>
    <n v="4"/>
    <n v="2"/>
    <n v="61"/>
    <n v="27305"/>
  </r>
  <r>
    <n v="13"/>
    <x v="10"/>
    <s v="All"/>
    <x v="3"/>
    <x v="7"/>
    <n v="15"/>
    <n v="15"/>
    <n v="182"/>
    <n v="27305"/>
  </r>
  <r>
    <n v="13"/>
    <x v="10"/>
    <s v="All"/>
    <x v="3"/>
    <x v="8"/>
    <n v="0"/>
    <n v="0"/>
    <n v="0"/>
    <n v="27305"/>
  </r>
  <r>
    <n v="13"/>
    <x v="10"/>
    <s v="All"/>
    <x v="3"/>
    <x v="9"/>
    <n v="0"/>
    <n v="0"/>
    <n v="0"/>
    <n v="27305"/>
  </r>
  <r>
    <n v="13"/>
    <x v="10"/>
    <s v="All"/>
    <x v="3"/>
    <x v="10"/>
    <n v="0"/>
    <n v="0"/>
    <n v="0"/>
    <n v="27305"/>
  </r>
  <r>
    <n v="13"/>
    <x v="11"/>
    <s v="All"/>
    <x v="0"/>
    <x v="0"/>
    <n v="29"/>
    <n v="28"/>
    <n v="255"/>
    <n v="8998"/>
  </r>
  <r>
    <n v="13"/>
    <x v="11"/>
    <s v="All"/>
    <x v="0"/>
    <x v="1"/>
    <n v="0"/>
    <n v="0"/>
    <n v="0"/>
    <n v="8998"/>
  </r>
  <r>
    <n v="13"/>
    <x v="11"/>
    <s v="All"/>
    <x v="0"/>
    <x v="2"/>
    <n v="0"/>
    <n v="0"/>
    <n v="0"/>
    <n v="8998"/>
  </r>
  <r>
    <n v="13"/>
    <x v="11"/>
    <s v="All"/>
    <x v="0"/>
    <x v="3"/>
    <n v="0"/>
    <n v="0"/>
    <n v="0"/>
    <n v="8998"/>
  </r>
  <r>
    <n v="13"/>
    <x v="11"/>
    <s v="All"/>
    <x v="0"/>
    <x v="4"/>
    <n v="0"/>
    <n v="0"/>
    <n v="0"/>
    <n v="8998"/>
  </r>
  <r>
    <n v="13"/>
    <x v="11"/>
    <s v="All"/>
    <x v="0"/>
    <x v="5"/>
    <n v="2"/>
    <n v="1"/>
    <n v="60"/>
    <n v="8998"/>
  </r>
  <r>
    <n v="13"/>
    <x v="11"/>
    <s v="All"/>
    <x v="0"/>
    <x v="6"/>
    <n v="1"/>
    <n v="1"/>
    <n v="1"/>
    <n v="8998"/>
  </r>
  <r>
    <n v="13"/>
    <x v="11"/>
    <s v="All"/>
    <x v="0"/>
    <x v="7"/>
    <n v="6"/>
    <n v="6"/>
    <n v="97"/>
    <n v="8998"/>
  </r>
  <r>
    <n v="13"/>
    <x v="11"/>
    <s v="All"/>
    <x v="0"/>
    <x v="8"/>
    <n v="0"/>
    <n v="0"/>
    <n v="0"/>
    <n v="8998"/>
  </r>
  <r>
    <n v="13"/>
    <x v="11"/>
    <s v="All"/>
    <x v="0"/>
    <x v="9"/>
    <n v="0"/>
    <n v="0"/>
    <n v="0"/>
    <n v="8998"/>
  </r>
  <r>
    <n v="13"/>
    <x v="11"/>
    <s v="All"/>
    <x v="0"/>
    <x v="10"/>
    <n v="0"/>
    <n v="0"/>
    <n v="0"/>
    <n v="8998"/>
  </r>
  <r>
    <n v="13"/>
    <x v="11"/>
    <s v="All"/>
    <x v="1"/>
    <x v="0"/>
    <n v="246"/>
    <n v="227"/>
    <n v="1680"/>
    <n v="30448"/>
  </r>
  <r>
    <n v="13"/>
    <x v="11"/>
    <s v="All"/>
    <x v="1"/>
    <x v="1"/>
    <n v="0"/>
    <n v="0"/>
    <n v="0"/>
    <n v="30448"/>
  </r>
  <r>
    <n v="13"/>
    <x v="11"/>
    <s v="All"/>
    <x v="1"/>
    <x v="2"/>
    <n v="0"/>
    <n v="0"/>
    <n v="0"/>
    <n v="30448"/>
  </r>
  <r>
    <n v="13"/>
    <x v="11"/>
    <s v="All"/>
    <x v="1"/>
    <x v="3"/>
    <n v="1"/>
    <n v="1"/>
    <n v="5"/>
    <n v="30448"/>
  </r>
  <r>
    <n v="13"/>
    <x v="11"/>
    <s v="All"/>
    <x v="1"/>
    <x v="4"/>
    <n v="0"/>
    <n v="0"/>
    <n v="0"/>
    <n v="30448"/>
  </r>
  <r>
    <n v="13"/>
    <x v="11"/>
    <s v="All"/>
    <x v="1"/>
    <x v="5"/>
    <n v="1"/>
    <n v="1"/>
    <n v="2"/>
    <n v="30448"/>
  </r>
  <r>
    <n v="13"/>
    <x v="11"/>
    <s v="All"/>
    <x v="1"/>
    <x v="6"/>
    <n v="8"/>
    <n v="4"/>
    <n v="97"/>
    <n v="30448"/>
  </r>
  <r>
    <n v="13"/>
    <x v="11"/>
    <s v="All"/>
    <x v="1"/>
    <x v="7"/>
    <n v="46"/>
    <n v="37"/>
    <n v="308"/>
    <n v="30448"/>
  </r>
  <r>
    <n v="13"/>
    <x v="11"/>
    <s v="All"/>
    <x v="1"/>
    <x v="8"/>
    <n v="0"/>
    <n v="0"/>
    <n v="0"/>
    <n v="30448"/>
  </r>
  <r>
    <n v="13"/>
    <x v="11"/>
    <s v="All"/>
    <x v="1"/>
    <x v="9"/>
    <n v="0"/>
    <n v="0"/>
    <n v="0"/>
    <n v="30448"/>
  </r>
  <r>
    <n v="13"/>
    <x v="11"/>
    <s v="All"/>
    <x v="1"/>
    <x v="10"/>
    <n v="5"/>
    <n v="2"/>
    <n v="41"/>
    <n v="30448"/>
  </r>
  <r>
    <n v="13"/>
    <x v="11"/>
    <s v="All"/>
    <x v="2"/>
    <x v="0"/>
    <n v="115"/>
    <n v="101"/>
    <n v="1019"/>
    <n v="14786"/>
  </r>
  <r>
    <n v="13"/>
    <x v="11"/>
    <s v="All"/>
    <x v="2"/>
    <x v="1"/>
    <n v="0"/>
    <n v="0"/>
    <n v="0"/>
    <n v="14786"/>
  </r>
  <r>
    <n v="13"/>
    <x v="11"/>
    <s v="All"/>
    <x v="2"/>
    <x v="2"/>
    <n v="0"/>
    <n v="0"/>
    <n v="0"/>
    <n v="14786"/>
  </r>
  <r>
    <n v="13"/>
    <x v="11"/>
    <s v="All"/>
    <x v="2"/>
    <x v="3"/>
    <n v="0"/>
    <n v="0"/>
    <n v="0"/>
    <n v="14786"/>
  </r>
  <r>
    <n v="13"/>
    <x v="11"/>
    <s v="All"/>
    <x v="2"/>
    <x v="4"/>
    <n v="0"/>
    <n v="0"/>
    <n v="0"/>
    <n v="14786"/>
  </r>
  <r>
    <n v="13"/>
    <x v="11"/>
    <s v="All"/>
    <x v="2"/>
    <x v="5"/>
    <n v="0"/>
    <n v="0"/>
    <n v="0"/>
    <n v="14786"/>
  </r>
  <r>
    <n v="13"/>
    <x v="11"/>
    <s v="All"/>
    <x v="2"/>
    <x v="6"/>
    <n v="0"/>
    <n v="0"/>
    <n v="0"/>
    <n v="14786"/>
  </r>
  <r>
    <n v="13"/>
    <x v="11"/>
    <s v="All"/>
    <x v="2"/>
    <x v="7"/>
    <n v="8"/>
    <n v="6"/>
    <n v="97"/>
    <n v="14786"/>
  </r>
  <r>
    <n v="13"/>
    <x v="11"/>
    <s v="All"/>
    <x v="2"/>
    <x v="8"/>
    <n v="0"/>
    <n v="0"/>
    <n v="0"/>
    <n v="14786"/>
  </r>
  <r>
    <n v="13"/>
    <x v="11"/>
    <s v="All"/>
    <x v="2"/>
    <x v="9"/>
    <n v="0"/>
    <n v="0"/>
    <n v="0"/>
    <n v="14786"/>
  </r>
  <r>
    <n v="13"/>
    <x v="11"/>
    <s v="All"/>
    <x v="2"/>
    <x v="10"/>
    <n v="0"/>
    <n v="0"/>
    <n v="0"/>
    <n v="14786"/>
  </r>
  <r>
    <n v="13"/>
    <x v="11"/>
    <s v="All"/>
    <x v="3"/>
    <x v="0"/>
    <n v="230"/>
    <n v="216"/>
    <n v="2295"/>
    <n v="26122"/>
  </r>
  <r>
    <n v="13"/>
    <x v="11"/>
    <s v="All"/>
    <x v="3"/>
    <x v="1"/>
    <n v="0"/>
    <n v="0"/>
    <n v="0"/>
    <n v="26122"/>
  </r>
  <r>
    <n v="13"/>
    <x v="11"/>
    <s v="All"/>
    <x v="3"/>
    <x v="2"/>
    <n v="0"/>
    <n v="0"/>
    <n v="0"/>
    <n v="26122"/>
  </r>
  <r>
    <n v="13"/>
    <x v="11"/>
    <s v="All"/>
    <x v="3"/>
    <x v="3"/>
    <n v="1"/>
    <n v="1"/>
    <n v="2"/>
    <n v="26122"/>
  </r>
  <r>
    <n v="13"/>
    <x v="11"/>
    <s v="All"/>
    <x v="3"/>
    <x v="4"/>
    <n v="0"/>
    <n v="0"/>
    <n v="0"/>
    <n v="26122"/>
  </r>
  <r>
    <n v="13"/>
    <x v="11"/>
    <s v="All"/>
    <x v="3"/>
    <x v="5"/>
    <n v="0"/>
    <n v="0"/>
    <n v="0"/>
    <n v="26122"/>
  </r>
  <r>
    <n v="13"/>
    <x v="11"/>
    <s v="All"/>
    <x v="3"/>
    <x v="6"/>
    <n v="0"/>
    <n v="0"/>
    <n v="0"/>
    <n v="26122"/>
  </r>
  <r>
    <n v="13"/>
    <x v="11"/>
    <s v="All"/>
    <x v="3"/>
    <x v="7"/>
    <n v="22"/>
    <n v="19"/>
    <n v="258"/>
    <n v="26122"/>
  </r>
  <r>
    <n v="13"/>
    <x v="11"/>
    <s v="All"/>
    <x v="3"/>
    <x v="8"/>
    <n v="0"/>
    <n v="0"/>
    <n v="0"/>
    <n v="26122"/>
  </r>
  <r>
    <n v="13"/>
    <x v="11"/>
    <s v="All"/>
    <x v="3"/>
    <x v="9"/>
    <n v="0"/>
    <n v="0"/>
    <n v="0"/>
    <n v="26122"/>
  </r>
  <r>
    <n v="13"/>
    <x v="11"/>
    <s v="All"/>
    <x v="3"/>
    <x v="10"/>
    <n v="0"/>
    <n v="0"/>
    <n v="0"/>
    <n v="26122"/>
  </r>
  <r>
    <n v="14"/>
    <x v="0"/>
    <s v="All"/>
    <x v="0"/>
    <x v="0"/>
    <n v="45"/>
    <n v="42"/>
    <n v="302"/>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0"/>
    <n v="0"/>
    <n v="0"/>
    <n v="4637"/>
  </r>
  <r>
    <n v="14"/>
    <x v="0"/>
    <s v="All"/>
    <x v="0"/>
    <x v="9"/>
    <n v="0"/>
    <n v="0"/>
    <n v="0"/>
    <n v="4637"/>
  </r>
  <r>
    <n v="14"/>
    <x v="0"/>
    <s v="All"/>
    <x v="0"/>
    <x v="10"/>
    <n v="0"/>
    <n v="0"/>
    <n v="0"/>
    <n v="4637"/>
  </r>
  <r>
    <n v="14"/>
    <x v="0"/>
    <s v="All"/>
    <x v="1"/>
    <x v="0"/>
    <n v="454"/>
    <n v="421"/>
    <n v="2312"/>
    <n v="13405"/>
  </r>
  <r>
    <n v="14"/>
    <x v="0"/>
    <s v="All"/>
    <x v="1"/>
    <x v="1"/>
    <n v="0"/>
    <n v="0"/>
    <n v="0"/>
    <n v="13405"/>
  </r>
  <r>
    <n v="14"/>
    <x v="0"/>
    <s v="All"/>
    <x v="1"/>
    <x v="2"/>
    <n v="0"/>
    <n v="0"/>
    <n v="0"/>
    <n v="13405"/>
  </r>
  <r>
    <n v="14"/>
    <x v="0"/>
    <s v="All"/>
    <x v="1"/>
    <x v="3"/>
    <n v="1"/>
    <n v="1"/>
    <n v="1"/>
    <n v="13405"/>
  </r>
  <r>
    <n v="14"/>
    <x v="0"/>
    <s v="All"/>
    <x v="1"/>
    <x v="4"/>
    <n v="0"/>
    <n v="0"/>
    <n v="0"/>
    <n v="13405"/>
  </r>
  <r>
    <n v="14"/>
    <x v="0"/>
    <s v="All"/>
    <x v="1"/>
    <x v="5"/>
    <n v="1"/>
    <n v="1"/>
    <n v="30"/>
    <n v="13405"/>
  </r>
  <r>
    <n v="14"/>
    <x v="0"/>
    <s v="All"/>
    <x v="1"/>
    <x v="6"/>
    <n v="0"/>
    <n v="0"/>
    <n v="0"/>
    <n v="13405"/>
  </r>
  <r>
    <n v="14"/>
    <x v="0"/>
    <s v="All"/>
    <x v="1"/>
    <x v="7"/>
    <n v="1"/>
    <n v="1"/>
    <n v="12"/>
    <n v="13405"/>
  </r>
  <r>
    <n v="14"/>
    <x v="0"/>
    <s v="All"/>
    <x v="1"/>
    <x v="8"/>
    <n v="0"/>
    <n v="0"/>
    <n v="0"/>
    <n v="13405"/>
  </r>
  <r>
    <n v="14"/>
    <x v="0"/>
    <s v="All"/>
    <x v="1"/>
    <x v="9"/>
    <n v="0"/>
    <n v="0"/>
    <n v="0"/>
    <n v="13405"/>
  </r>
  <r>
    <n v="14"/>
    <x v="0"/>
    <s v="All"/>
    <x v="1"/>
    <x v="10"/>
    <n v="0"/>
    <n v="0"/>
    <n v="0"/>
    <n v="13405"/>
  </r>
  <r>
    <n v="14"/>
    <x v="0"/>
    <s v="All"/>
    <x v="2"/>
    <x v="0"/>
    <n v="103"/>
    <n v="99"/>
    <n v="814"/>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0"/>
    <n v="0"/>
    <n v="0"/>
    <n v="7240"/>
  </r>
  <r>
    <n v="14"/>
    <x v="0"/>
    <s v="All"/>
    <x v="2"/>
    <x v="9"/>
    <n v="0"/>
    <n v="0"/>
    <n v="0"/>
    <n v="7240"/>
  </r>
  <r>
    <n v="14"/>
    <x v="0"/>
    <s v="All"/>
    <x v="2"/>
    <x v="10"/>
    <n v="0"/>
    <n v="0"/>
    <n v="0"/>
    <n v="7240"/>
  </r>
  <r>
    <n v="14"/>
    <x v="0"/>
    <s v="All"/>
    <x v="3"/>
    <x v="0"/>
    <n v="308"/>
    <n v="278"/>
    <n v="2320"/>
    <n v="13412"/>
  </r>
  <r>
    <n v="14"/>
    <x v="0"/>
    <s v="All"/>
    <x v="3"/>
    <x v="1"/>
    <n v="0"/>
    <n v="0"/>
    <n v="0"/>
    <n v="13412"/>
  </r>
  <r>
    <n v="14"/>
    <x v="0"/>
    <s v="All"/>
    <x v="3"/>
    <x v="2"/>
    <n v="0"/>
    <n v="0"/>
    <n v="0"/>
    <n v="13412"/>
  </r>
  <r>
    <n v="14"/>
    <x v="0"/>
    <s v="All"/>
    <x v="3"/>
    <x v="3"/>
    <n v="0"/>
    <n v="0"/>
    <n v="0"/>
    <n v="13412"/>
  </r>
  <r>
    <n v="14"/>
    <x v="0"/>
    <s v="All"/>
    <x v="3"/>
    <x v="4"/>
    <n v="0"/>
    <n v="0"/>
    <n v="0"/>
    <n v="13412"/>
  </r>
  <r>
    <n v="14"/>
    <x v="0"/>
    <s v="All"/>
    <x v="3"/>
    <x v="5"/>
    <n v="0"/>
    <n v="0"/>
    <n v="0"/>
    <n v="13412"/>
  </r>
  <r>
    <n v="14"/>
    <x v="0"/>
    <s v="All"/>
    <x v="3"/>
    <x v="6"/>
    <n v="0"/>
    <n v="0"/>
    <n v="0"/>
    <n v="13412"/>
  </r>
  <r>
    <n v="14"/>
    <x v="0"/>
    <s v="All"/>
    <x v="3"/>
    <x v="7"/>
    <n v="0"/>
    <n v="0"/>
    <n v="0"/>
    <n v="13412"/>
  </r>
  <r>
    <n v="14"/>
    <x v="0"/>
    <s v="All"/>
    <x v="3"/>
    <x v="8"/>
    <n v="0"/>
    <n v="0"/>
    <n v="0"/>
    <n v="13412"/>
  </r>
  <r>
    <n v="14"/>
    <x v="0"/>
    <s v="All"/>
    <x v="3"/>
    <x v="9"/>
    <n v="0"/>
    <n v="0"/>
    <n v="0"/>
    <n v="13412"/>
  </r>
  <r>
    <n v="14"/>
    <x v="0"/>
    <s v="All"/>
    <x v="3"/>
    <x v="10"/>
    <n v="0"/>
    <n v="0"/>
    <n v="0"/>
    <n v="13412"/>
  </r>
  <r>
    <n v="14"/>
    <x v="1"/>
    <s v="All"/>
    <x v="0"/>
    <x v="0"/>
    <n v="36"/>
    <n v="36"/>
    <n v="27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0"/>
    <n v="0"/>
    <n v="0"/>
    <n v="4879"/>
  </r>
  <r>
    <n v="14"/>
    <x v="1"/>
    <s v="All"/>
    <x v="0"/>
    <x v="9"/>
    <n v="0"/>
    <n v="0"/>
    <n v="0"/>
    <n v="4879"/>
  </r>
  <r>
    <n v="14"/>
    <x v="1"/>
    <s v="All"/>
    <x v="0"/>
    <x v="10"/>
    <n v="0"/>
    <n v="0"/>
    <n v="0"/>
    <n v="4879"/>
  </r>
  <r>
    <n v="14"/>
    <x v="1"/>
    <s v="All"/>
    <x v="1"/>
    <x v="0"/>
    <n v="191"/>
    <n v="180"/>
    <n v="890"/>
    <n v="14154"/>
  </r>
  <r>
    <n v="14"/>
    <x v="1"/>
    <s v="All"/>
    <x v="1"/>
    <x v="1"/>
    <n v="0"/>
    <n v="0"/>
    <n v="0"/>
    <n v="14154"/>
  </r>
  <r>
    <n v="14"/>
    <x v="1"/>
    <s v="All"/>
    <x v="1"/>
    <x v="2"/>
    <n v="0"/>
    <n v="0"/>
    <n v="0"/>
    <n v="14154"/>
  </r>
  <r>
    <n v="14"/>
    <x v="1"/>
    <s v="All"/>
    <x v="1"/>
    <x v="3"/>
    <n v="0"/>
    <n v="0"/>
    <n v="0"/>
    <n v="14154"/>
  </r>
  <r>
    <n v="14"/>
    <x v="1"/>
    <s v="All"/>
    <x v="1"/>
    <x v="4"/>
    <n v="0"/>
    <n v="0"/>
    <n v="0"/>
    <n v="14154"/>
  </r>
  <r>
    <n v="14"/>
    <x v="1"/>
    <s v="All"/>
    <x v="1"/>
    <x v="5"/>
    <n v="0"/>
    <n v="0"/>
    <n v="0"/>
    <n v="14154"/>
  </r>
  <r>
    <n v="14"/>
    <x v="1"/>
    <s v="All"/>
    <x v="1"/>
    <x v="6"/>
    <n v="0"/>
    <n v="0"/>
    <n v="0"/>
    <n v="14154"/>
  </r>
  <r>
    <n v="14"/>
    <x v="1"/>
    <s v="All"/>
    <x v="1"/>
    <x v="7"/>
    <n v="2"/>
    <n v="2"/>
    <n v="33"/>
    <n v="14154"/>
  </r>
  <r>
    <n v="14"/>
    <x v="1"/>
    <s v="All"/>
    <x v="1"/>
    <x v="8"/>
    <n v="0"/>
    <n v="0"/>
    <n v="0"/>
    <n v="14154"/>
  </r>
  <r>
    <n v="14"/>
    <x v="1"/>
    <s v="All"/>
    <x v="1"/>
    <x v="9"/>
    <n v="0"/>
    <n v="0"/>
    <n v="0"/>
    <n v="14154"/>
  </r>
  <r>
    <n v="14"/>
    <x v="1"/>
    <s v="All"/>
    <x v="1"/>
    <x v="10"/>
    <n v="0"/>
    <n v="0"/>
    <n v="0"/>
    <n v="14154"/>
  </r>
  <r>
    <n v="14"/>
    <x v="1"/>
    <s v="All"/>
    <x v="2"/>
    <x v="0"/>
    <n v="43"/>
    <n v="38"/>
    <n v="338"/>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2"/>
    <x v="9"/>
    <n v="0"/>
    <n v="0"/>
    <n v="0"/>
    <n v="7617"/>
  </r>
  <r>
    <n v="14"/>
    <x v="1"/>
    <s v="All"/>
    <x v="2"/>
    <x v="10"/>
    <n v="0"/>
    <n v="0"/>
    <n v="0"/>
    <n v="7617"/>
  </r>
  <r>
    <n v="14"/>
    <x v="1"/>
    <s v="All"/>
    <x v="3"/>
    <x v="0"/>
    <n v="129"/>
    <n v="122"/>
    <n v="823"/>
    <n v="13565"/>
  </r>
  <r>
    <n v="14"/>
    <x v="1"/>
    <s v="All"/>
    <x v="3"/>
    <x v="1"/>
    <n v="0"/>
    <n v="0"/>
    <n v="0"/>
    <n v="13565"/>
  </r>
  <r>
    <n v="14"/>
    <x v="1"/>
    <s v="All"/>
    <x v="3"/>
    <x v="2"/>
    <n v="0"/>
    <n v="0"/>
    <n v="0"/>
    <n v="13565"/>
  </r>
  <r>
    <n v="14"/>
    <x v="1"/>
    <s v="All"/>
    <x v="3"/>
    <x v="3"/>
    <n v="0"/>
    <n v="0"/>
    <n v="0"/>
    <n v="13565"/>
  </r>
  <r>
    <n v="14"/>
    <x v="1"/>
    <s v="All"/>
    <x v="3"/>
    <x v="4"/>
    <n v="0"/>
    <n v="0"/>
    <n v="0"/>
    <n v="13565"/>
  </r>
  <r>
    <n v="14"/>
    <x v="1"/>
    <s v="All"/>
    <x v="3"/>
    <x v="5"/>
    <n v="0"/>
    <n v="0"/>
    <n v="0"/>
    <n v="13565"/>
  </r>
  <r>
    <n v="14"/>
    <x v="1"/>
    <s v="All"/>
    <x v="3"/>
    <x v="6"/>
    <n v="0"/>
    <n v="0"/>
    <n v="0"/>
    <n v="13565"/>
  </r>
  <r>
    <n v="14"/>
    <x v="1"/>
    <s v="All"/>
    <x v="3"/>
    <x v="7"/>
    <n v="1"/>
    <n v="1"/>
    <n v="2"/>
    <n v="13565"/>
  </r>
  <r>
    <n v="14"/>
    <x v="1"/>
    <s v="All"/>
    <x v="3"/>
    <x v="8"/>
    <n v="0"/>
    <n v="0"/>
    <n v="0"/>
    <n v="13565"/>
  </r>
  <r>
    <n v="14"/>
    <x v="1"/>
    <s v="All"/>
    <x v="3"/>
    <x v="9"/>
    <n v="0"/>
    <n v="0"/>
    <n v="0"/>
    <n v="13565"/>
  </r>
  <r>
    <n v="14"/>
    <x v="1"/>
    <s v="All"/>
    <x v="3"/>
    <x v="10"/>
    <n v="0"/>
    <n v="0"/>
    <n v="0"/>
    <n v="13565"/>
  </r>
  <r>
    <n v="14"/>
    <x v="2"/>
    <s v="All"/>
    <x v="0"/>
    <x v="0"/>
    <n v="40"/>
    <n v="39"/>
    <n v="235"/>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0"/>
    <n v="0"/>
    <n v="0"/>
    <n v="5173"/>
  </r>
  <r>
    <n v="14"/>
    <x v="2"/>
    <s v="All"/>
    <x v="0"/>
    <x v="9"/>
    <n v="0"/>
    <n v="0"/>
    <n v="0"/>
    <n v="5173"/>
  </r>
  <r>
    <n v="14"/>
    <x v="2"/>
    <s v="All"/>
    <x v="0"/>
    <x v="10"/>
    <n v="0"/>
    <n v="0"/>
    <n v="0"/>
    <n v="5173"/>
  </r>
  <r>
    <n v="14"/>
    <x v="2"/>
    <s v="All"/>
    <x v="1"/>
    <x v="0"/>
    <n v="207"/>
    <n v="190"/>
    <n v="843"/>
    <n v="15020"/>
  </r>
  <r>
    <n v="14"/>
    <x v="2"/>
    <s v="All"/>
    <x v="1"/>
    <x v="1"/>
    <n v="0"/>
    <n v="0"/>
    <n v="0"/>
    <n v="15020"/>
  </r>
  <r>
    <n v="14"/>
    <x v="2"/>
    <s v="All"/>
    <x v="1"/>
    <x v="2"/>
    <n v="0"/>
    <n v="0"/>
    <n v="0"/>
    <n v="15020"/>
  </r>
  <r>
    <n v="14"/>
    <x v="2"/>
    <s v="All"/>
    <x v="1"/>
    <x v="3"/>
    <n v="1"/>
    <n v="1"/>
    <n v="2"/>
    <n v="15020"/>
  </r>
  <r>
    <n v="14"/>
    <x v="2"/>
    <s v="All"/>
    <x v="1"/>
    <x v="4"/>
    <n v="0"/>
    <n v="0"/>
    <n v="0"/>
    <n v="15020"/>
  </r>
  <r>
    <n v="14"/>
    <x v="2"/>
    <s v="All"/>
    <x v="1"/>
    <x v="5"/>
    <n v="0"/>
    <n v="0"/>
    <n v="0"/>
    <n v="15020"/>
  </r>
  <r>
    <n v="14"/>
    <x v="2"/>
    <s v="All"/>
    <x v="1"/>
    <x v="6"/>
    <n v="0"/>
    <n v="0"/>
    <n v="0"/>
    <n v="15020"/>
  </r>
  <r>
    <n v="14"/>
    <x v="2"/>
    <s v="All"/>
    <x v="1"/>
    <x v="7"/>
    <n v="1"/>
    <n v="1"/>
    <n v="3"/>
    <n v="15020"/>
  </r>
  <r>
    <n v="14"/>
    <x v="2"/>
    <s v="All"/>
    <x v="1"/>
    <x v="8"/>
    <n v="0"/>
    <n v="0"/>
    <n v="0"/>
    <n v="15020"/>
  </r>
  <r>
    <n v="14"/>
    <x v="2"/>
    <s v="All"/>
    <x v="1"/>
    <x v="9"/>
    <n v="1"/>
    <n v="1"/>
    <n v="10"/>
    <n v="15020"/>
  </r>
  <r>
    <n v="14"/>
    <x v="2"/>
    <s v="All"/>
    <x v="1"/>
    <x v="10"/>
    <n v="0"/>
    <n v="0"/>
    <n v="0"/>
    <n v="15020"/>
  </r>
  <r>
    <n v="14"/>
    <x v="2"/>
    <s v="All"/>
    <x v="2"/>
    <x v="0"/>
    <n v="65"/>
    <n v="63"/>
    <n v="491"/>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2"/>
    <x v="9"/>
    <n v="0"/>
    <n v="0"/>
    <n v="0"/>
    <n v="7704"/>
  </r>
  <r>
    <n v="14"/>
    <x v="2"/>
    <s v="All"/>
    <x v="2"/>
    <x v="10"/>
    <n v="0"/>
    <n v="0"/>
    <n v="0"/>
    <n v="7704"/>
  </r>
  <r>
    <n v="14"/>
    <x v="2"/>
    <s v="All"/>
    <x v="3"/>
    <x v="0"/>
    <n v="144"/>
    <n v="127"/>
    <n v="782"/>
    <n v="13968"/>
  </r>
  <r>
    <n v="14"/>
    <x v="2"/>
    <s v="All"/>
    <x v="3"/>
    <x v="1"/>
    <n v="0"/>
    <n v="0"/>
    <n v="0"/>
    <n v="13968"/>
  </r>
  <r>
    <n v="14"/>
    <x v="2"/>
    <s v="All"/>
    <x v="3"/>
    <x v="2"/>
    <n v="0"/>
    <n v="0"/>
    <n v="0"/>
    <n v="13968"/>
  </r>
  <r>
    <n v="14"/>
    <x v="2"/>
    <s v="All"/>
    <x v="3"/>
    <x v="3"/>
    <n v="0"/>
    <n v="0"/>
    <n v="0"/>
    <n v="13968"/>
  </r>
  <r>
    <n v="14"/>
    <x v="2"/>
    <s v="All"/>
    <x v="3"/>
    <x v="4"/>
    <n v="0"/>
    <n v="0"/>
    <n v="0"/>
    <n v="13968"/>
  </r>
  <r>
    <n v="14"/>
    <x v="2"/>
    <s v="All"/>
    <x v="3"/>
    <x v="5"/>
    <n v="0"/>
    <n v="0"/>
    <n v="0"/>
    <n v="13968"/>
  </r>
  <r>
    <n v="14"/>
    <x v="2"/>
    <s v="All"/>
    <x v="3"/>
    <x v="6"/>
    <n v="0"/>
    <n v="0"/>
    <n v="0"/>
    <n v="13968"/>
  </r>
  <r>
    <n v="14"/>
    <x v="2"/>
    <s v="All"/>
    <x v="3"/>
    <x v="7"/>
    <n v="2"/>
    <n v="1"/>
    <n v="19"/>
    <n v="13968"/>
  </r>
  <r>
    <n v="14"/>
    <x v="2"/>
    <s v="All"/>
    <x v="3"/>
    <x v="8"/>
    <n v="0"/>
    <n v="0"/>
    <n v="0"/>
    <n v="13968"/>
  </r>
  <r>
    <n v="14"/>
    <x v="2"/>
    <s v="All"/>
    <x v="3"/>
    <x v="9"/>
    <n v="0"/>
    <n v="0"/>
    <n v="0"/>
    <n v="13968"/>
  </r>
  <r>
    <n v="14"/>
    <x v="2"/>
    <s v="All"/>
    <x v="3"/>
    <x v="10"/>
    <n v="0"/>
    <n v="0"/>
    <n v="0"/>
    <n v="13968"/>
  </r>
  <r>
    <n v="14"/>
    <x v="3"/>
    <s v="All"/>
    <x v="0"/>
    <x v="0"/>
    <n v="36"/>
    <n v="36"/>
    <n v="233"/>
    <n v="5150"/>
  </r>
  <r>
    <n v="14"/>
    <x v="3"/>
    <s v="All"/>
    <x v="0"/>
    <x v="1"/>
    <n v="0"/>
    <n v="0"/>
    <n v="0"/>
    <n v="5150"/>
  </r>
  <r>
    <n v="14"/>
    <x v="3"/>
    <s v="All"/>
    <x v="0"/>
    <x v="2"/>
    <n v="0"/>
    <n v="0"/>
    <n v="0"/>
    <n v="5150"/>
  </r>
  <r>
    <n v="14"/>
    <x v="3"/>
    <s v="All"/>
    <x v="0"/>
    <x v="3"/>
    <n v="0"/>
    <n v="0"/>
    <n v="0"/>
    <n v="5150"/>
  </r>
  <r>
    <n v="14"/>
    <x v="3"/>
    <s v="All"/>
    <x v="0"/>
    <x v="4"/>
    <n v="0"/>
    <n v="0"/>
    <n v="0"/>
    <n v="5150"/>
  </r>
  <r>
    <n v="14"/>
    <x v="3"/>
    <s v="All"/>
    <x v="0"/>
    <x v="5"/>
    <n v="7"/>
    <n v="1"/>
    <n v="39"/>
    <n v="5150"/>
  </r>
  <r>
    <n v="14"/>
    <x v="3"/>
    <s v="All"/>
    <x v="0"/>
    <x v="6"/>
    <n v="1"/>
    <n v="1"/>
    <n v="1"/>
    <n v="5150"/>
  </r>
  <r>
    <n v="14"/>
    <x v="3"/>
    <s v="All"/>
    <x v="0"/>
    <x v="7"/>
    <n v="0"/>
    <n v="0"/>
    <n v="0"/>
    <n v="5150"/>
  </r>
  <r>
    <n v="14"/>
    <x v="3"/>
    <s v="All"/>
    <x v="0"/>
    <x v="8"/>
    <n v="0"/>
    <n v="0"/>
    <n v="0"/>
    <n v="5150"/>
  </r>
  <r>
    <n v="14"/>
    <x v="3"/>
    <s v="All"/>
    <x v="0"/>
    <x v="9"/>
    <n v="0"/>
    <n v="0"/>
    <n v="0"/>
    <n v="5150"/>
  </r>
  <r>
    <n v="14"/>
    <x v="3"/>
    <s v="All"/>
    <x v="0"/>
    <x v="10"/>
    <n v="0"/>
    <n v="0"/>
    <n v="0"/>
    <n v="5150"/>
  </r>
  <r>
    <n v="14"/>
    <x v="3"/>
    <s v="All"/>
    <x v="1"/>
    <x v="0"/>
    <n v="172"/>
    <n v="159"/>
    <n v="726"/>
    <n v="15320"/>
  </r>
  <r>
    <n v="14"/>
    <x v="3"/>
    <s v="All"/>
    <x v="1"/>
    <x v="1"/>
    <n v="0"/>
    <n v="0"/>
    <n v="0"/>
    <n v="15320"/>
  </r>
  <r>
    <n v="14"/>
    <x v="3"/>
    <s v="All"/>
    <x v="1"/>
    <x v="2"/>
    <n v="0"/>
    <n v="0"/>
    <n v="0"/>
    <n v="15320"/>
  </r>
  <r>
    <n v="14"/>
    <x v="3"/>
    <s v="All"/>
    <x v="1"/>
    <x v="3"/>
    <n v="0"/>
    <n v="0"/>
    <n v="0"/>
    <n v="15320"/>
  </r>
  <r>
    <n v="14"/>
    <x v="3"/>
    <s v="All"/>
    <x v="1"/>
    <x v="4"/>
    <n v="0"/>
    <n v="0"/>
    <n v="0"/>
    <n v="15320"/>
  </r>
  <r>
    <n v="14"/>
    <x v="3"/>
    <s v="All"/>
    <x v="1"/>
    <x v="5"/>
    <n v="0"/>
    <n v="0"/>
    <n v="0"/>
    <n v="15320"/>
  </r>
  <r>
    <n v="14"/>
    <x v="3"/>
    <s v="All"/>
    <x v="1"/>
    <x v="6"/>
    <n v="0"/>
    <n v="0"/>
    <n v="0"/>
    <n v="15320"/>
  </r>
  <r>
    <n v="14"/>
    <x v="3"/>
    <s v="All"/>
    <x v="1"/>
    <x v="7"/>
    <n v="3"/>
    <n v="3"/>
    <n v="24"/>
    <n v="15320"/>
  </r>
  <r>
    <n v="14"/>
    <x v="3"/>
    <s v="All"/>
    <x v="1"/>
    <x v="8"/>
    <n v="0"/>
    <n v="0"/>
    <n v="0"/>
    <n v="15320"/>
  </r>
  <r>
    <n v="14"/>
    <x v="3"/>
    <s v="All"/>
    <x v="1"/>
    <x v="9"/>
    <n v="0"/>
    <n v="0"/>
    <n v="0"/>
    <n v="15320"/>
  </r>
  <r>
    <n v="14"/>
    <x v="3"/>
    <s v="All"/>
    <x v="1"/>
    <x v="10"/>
    <n v="0"/>
    <n v="0"/>
    <n v="0"/>
    <n v="15320"/>
  </r>
  <r>
    <n v="14"/>
    <x v="3"/>
    <s v="All"/>
    <x v="2"/>
    <x v="0"/>
    <n v="62"/>
    <n v="59"/>
    <n v="513"/>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2"/>
    <n v="1"/>
    <n v="13"/>
    <n v="7998"/>
  </r>
  <r>
    <n v="14"/>
    <x v="3"/>
    <s v="All"/>
    <x v="2"/>
    <x v="8"/>
    <n v="0"/>
    <n v="0"/>
    <n v="0"/>
    <n v="7998"/>
  </r>
  <r>
    <n v="14"/>
    <x v="3"/>
    <s v="All"/>
    <x v="2"/>
    <x v="9"/>
    <n v="0"/>
    <n v="0"/>
    <n v="0"/>
    <n v="7998"/>
  </r>
  <r>
    <n v="14"/>
    <x v="3"/>
    <s v="All"/>
    <x v="2"/>
    <x v="10"/>
    <n v="0"/>
    <n v="0"/>
    <n v="0"/>
    <n v="7998"/>
  </r>
  <r>
    <n v="14"/>
    <x v="3"/>
    <s v="All"/>
    <x v="3"/>
    <x v="0"/>
    <n v="144"/>
    <n v="136"/>
    <n v="910"/>
    <n v="14026"/>
  </r>
  <r>
    <n v="14"/>
    <x v="3"/>
    <s v="All"/>
    <x v="3"/>
    <x v="1"/>
    <n v="0"/>
    <n v="0"/>
    <n v="0"/>
    <n v="14026"/>
  </r>
  <r>
    <n v="14"/>
    <x v="3"/>
    <s v="All"/>
    <x v="3"/>
    <x v="2"/>
    <n v="0"/>
    <n v="0"/>
    <n v="0"/>
    <n v="14026"/>
  </r>
  <r>
    <n v="14"/>
    <x v="3"/>
    <s v="All"/>
    <x v="3"/>
    <x v="3"/>
    <n v="0"/>
    <n v="0"/>
    <n v="0"/>
    <n v="14026"/>
  </r>
  <r>
    <n v="14"/>
    <x v="3"/>
    <s v="All"/>
    <x v="3"/>
    <x v="4"/>
    <n v="0"/>
    <n v="0"/>
    <n v="0"/>
    <n v="14026"/>
  </r>
  <r>
    <n v="14"/>
    <x v="3"/>
    <s v="All"/>
    <x v="3"/>
    <x v="5"/>
    <n v="0"/>
    <n v="0"/>
    <n v="0"/>
    <n v="14026"/>
  </r>
  <r>
    <n v="14"/>
    <x v="3"/>
    <s v="All"/>
    <x v="3"/>
    <x v="6"/>
    <n v="0"/>
    <n v="0"/>
    <n v="0"/>
    <n v="14026"/>
  </r>
  <r>
    <n v="14"/>
    <x v="3"/>
    <s v="All"/>
    <x v="3"/>
    <x v="7"/>
    <n v="0"/>
    <n v="0"/>
    <n v="0"/>
    <n v="14026"/>
  </r>
  <r>
    <n v="14"/>
    <x v="3"/>
    <s v="All"/>
    <x v="3"/>
    <x v="8"/>
    <n v="0"/>
    <n v="0"/>
    <n v="0"/>
    <n v="14026"/>
  </r>
  <r>
    <n v="14"/>
    <x v="3"/>
    <s v="All"/>
    <x v="3"/>
    <x v="9"/>
    <n v="0"/>
    <n v="0"/>
    <n v="0"/>
    <n v="14026"/>
  </r>
  <r>
    <n v="14"/>
    <x v="3"/>
    <s v="All"/>
    <x v="3"/>
    <x v="10"/>
    <n v="0"/>
    <n v="0"/>
    <n v="0"/>
    <n v="14026"/>
  </r>
  <r>
    <n v="14"/>
    <x v="4"/>
    <s v="All"/>
    <x v="0"/>
    <x v="0"/>
    <n v="22"/>
    <n v="22"/>
    <n v="126"/>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1"/>
    <n v="1"/>
    <n v="1"/>
    <n v="5339"/>
  </r>
  <r>
    <n v="14"/>
    <x v="4"/>
    <s v="All"/>
    <x v="0"/>
    <x v="7"/>
    <n v="0"/>
    <n v="0"/>
    <n v="0"/>
    <n v="5339"/>
  </r>
  <r>
    <n v="14"/>
    <x v="4"/>
    <s v="All"/>
    <x v="0"/>
    <x v="8"/>
    <n v="0"/>
    <n v="0"/>
    <n v="0"/>
    <n v="5339"/>
  </r>
  <r>
    <n v="14"/>
    <x v="4"/>
    <s v="All"/>
    <x v="0"/>
    <x v="9"/>
    <n v="0"/>
    <n v="0"/>
    <n v="0"/>
    <n v="5339"/>
  </r>
  <r>
    <n v="14"/>
    <x v="4"/>
    <s v="All"/>
    <x v="0"/>
    <x v="10"/>
    <n v="0"/>
    <n v="0"/>
    <n v="0"/>
    <n v="5339"/>
  </r>
  <r>
    <n v="14"/>
    <x v="4"/>
    <s v="All"/>
    <x v="1"/>
    <x v="0"/>
    <n v="165"/>
    <n v="150"/>
    <n v="750"/>
    <n v="15310"/>
  </r>
  <r>
    <n v="14"/>
    <x v="4"/>
    <s v="All"/>
    <x v="1"/>
    <x v="1"/>
    <n v="0"/>
    <n v="0"/>
    <n v="0"/>
    <n v="15310"/>
  </r>
  <r>
    <n v="14"/>
    <x v="4"/>
    <s v="All"/>
    <x v="1"/>
    <x v="2"/>
    <n v="0"/>
    <n v="0"/>
    <n v="0"/>
    <n v="15310"/>
  </r>
  <r>
    <n v="14"/>
    <x v="4"/>
    <s v="All"/>
    <x v="1"/>
    <x v="3"/>
    <n v="2"/>
    <n v="1"/>
    <n v="4"/>
    <n v="15310"/>
  </r>
  <r>
    <n v="14"/>
    <x v="4"/>
    <s v="All"/>
    <x v="1"/>
    <x v="4"/>
    <n v="0"/>
    <n v="0"/>
    <n v="0"/>
    <n v="15310"/>
  </r>
  <r>
    <n v="14"/>
    <x v="4"/>
    <s v="All"/>
    <x v="1"/>
    <x v="5"/>
    <n v="0"/>
    <n v="0"/>
    <n v="0"/>
    <n v="15310"/>
  </r>
  <r>
    <n v="14"/>
    <x v="4"/>
    <s v="All"/>
    <x v="1"/>
    <x v="6"/>
    <n v="1"/>
    <n v="1"/>
    <n v="5"/>
    <n v="15310"/>
  </r>
  <r>
    <n v="14"/>
    <x v="4"/>
    <s v="All"/>
    <x v="1"/>
    <x v="7"/>
    <n v="1"/>
    <n v="1"/>
    <n v="3"/>
    <n v="15310"/>
  </r>
  <r>
    <n v="14"/>
    <x v="4"/>
    <s v="All"/>
    <x v="1"/>
    <x v="8"/>
    <n v="0"/>
    <n v="0"/>
    <n v="0"/>
    <n v="15310"/>
  </r>
  <r>
    <n v="14"/>
    <x v="4"/>
    <s v="All"/>
    <x v="1"/>
    <x v="9"/>
    <n v="0"/>
    <n v="0"/>
    <n v="0"/>
    <n v="15310"/>
  </r>
  <r>
    <n v="14"/>
    <x v="4"/>
    <s v="All"/>
    <x v="1"/>
    <x v="10"/>
    <n v="0"/>
    <n v="0"/>
    <n v="0"/>
    <n v="15310"/>
  </r>
  <r>
    <n v="14"/>
    <x v="4"/>
    <s v="All"/>
    <x v="2"/>
    <x v="0"/>
    <n v="53"/>
    <n v="51"/>
    <n v="282"/>
    <n v="7989"/>
  </r>
  <r>
    <n v="14"/>
    <x v="4"/>
    <s v="All"/>
    <x v="2"/>
    <x v="1"/>
    <n v="0"/>
    <n v="0"/>
    <n v="0"/>
    <n v="7989"/>
  </r>
  <r>
    <n v="14"/>
    <x v="4"/>
    <s v="All"/>
    <x v="2"/>
    <x v="2"/>
    <n v="0"/>
    <n v="0"/>
    <n v="0"/>
    <n v="7989"/>
  </r>
  <r>
    <n v="14"/>
    <x v="4"/>
    <s v="All"/>
    <x v="2"/>
    <x v="3"/>
    <n v="0"/>
    <n v="0"/>
    <n v="0"/>
    <n v="7989"/>
  </r>
  <r>
    <n v="14"/>
    <x v="4"/>
    <s v="All"/>
    <x v="2"/>
    <x v="4"/>
    <n v="0"/>
    <n v="0"/>
    <n v="0"/>
    <n v="7989"/>
  </r>
  <r>
    <n v="14"/>
    <x v="4"/>
    <s v="All"/>
    <x v="2"/>
    <x v="5"/>
    <n v="0"/>
    <n v="0"/>
    <n v="0"/>
    <n v="7989"/>
  </r>
  <r>
    <n v="14"/>
    <x v="4"/>
    <s v="All"/>
    <x v="2"/>
    <x v="6"/>
    <n v="1"/>
    <n v="1"/>
    <n v="7"/>
    <n v="7989"/>
  </r>
  <r>
    <n v="14"/>
    <x v="4"/>
    <s v="All"/>
    <x v="2"/>
    <x v="7"/>
    <n v="0"/>
    <n v="0"/>
    <n v="0"/>
    <n v="7989"/>
  </r>
  <r>
    <n v="14"/>
    <x v="4"/>
    <s v="All"/>
    <x v="2"/>
    <x v="8"/>
    <n v="0"/>
    <n v="0"/>
    <n v="0"/>
    <n v="7989"/>
  </r>
  <r>
    <n v="14"/>
    <x v="4"/>
    <s v="All"/>
    <x v="2"/>
    <x v="9"/>
    <n v="0"/>
    <n v="0"/>
    <n v="0"/>
    <n v="7989"/>
  </r>
  <r>
    <n v="14"/>
    <x v="4"/>
    <s v="All"/>
    <x v="2"/>
    <x v="10"/>
    <n v="0"/>
    <n v="0"/>
    <n v="0"/>
    <n v="7989"/>
  </r>
  <r>
    <n v="14"/>
    <x v="4"/>
    <s v="All"/>
    <x v="3"/>
    <x v="0"/>
    <n v="135"/>
    <n v="119"/>
    <n v="671"/>
    <n v="13730"/>
  </r>
  <r>
    <n v="14"/>
    <x v="4"/>
    <s v="All"/>
    <x v="3"/>
    <x v="1"/>
    <n v="0"/>
    <n v="0"/>
    <n v="0"/>
    <n v="13730"/>
  </r>
  <r>
    <n v="14"/>
    <x v="4"/>
    <s v="All"/>
    <x v="3"/>
    <x v="2"/>
    <n v="0"/>
    <n v="0"/>
    <n v="0"/>
    <n v="13730"/>
  </r>
  <r>
    <n v="14"/>
    <x v="4"/>
    <s v="All"/>
    <x v="3"/>
    <x v="3"/>
    <n v="0"/>
    <n v="0"/>
    <n v="0"/>
    <n v="13730"/>
  </r>
  <r>
    <n v="14"/>
    <x v="4"/>
    <s v="All"/>
    <x v="3"/>
    <x v="4"/>
    <n v="0"/>
    <n v="0"/>
    <n v="0"/>
    <n v="13730"/>
  </r>
  <r>
    <n v="14"/>
    <x v="4"/>
    <s v="All"/>
    <x v="3"/>
    <x v="5"/>
    <n v="0"/>
    <n v="0"/>
    <n v="0"/>
    <n v="13730"/>
  </r>
  <r>
    <n v="14"/>
    <x v="4"/>
    <s v="All"/>
    <x v="3"/>
    <x v="6"/>
    <n v="0"/>
    <n v="0"/>
    <n v="0"/>
    <n v="13730"/>
  </r>
  <r>
    <n v="14"/>
    <x v="4"/>
    <s v="All"/>
    <x v="3"/>
    <x v="7"/>
    <n v="2"/>
    <n v="2"/>
    <n v="8"/>
    <n v="13730"/>
  </r>
  <r>
    <n v="14"/>
    <x v="4"/>
    <s v="All"/>
    <x v="3"/>
    <x v="8"/>
    <n v="0"/>
    <n v="0"/>
    <n v="0"/>
    <n v="13730"/>
  </r>
  <r>
    <n v="14"/>
    <x v="4"/>
    <s v="All"/>
    <x v="3"/>
    <x v="9"/>
    <n v="0"/>
    <n v="0"/>
    <n v="0"/>
    <n v="13730"/>
  </r>
  <r>
    <n v="14"/>
    <x v="4"/>
    <s v="All"/>
    <x v="3"/>
    <x v="10"/>
    <n v="0"/>
    <n v="0"/>
    <n v="0"/>
    <n v="13730"/>
  </r>
  <r>
    <n v="14"/>
    <x v="5"/>
    <s v="All"/>
    <x v="0"/>
    <x v="0"/>
    <n v="34"/>
    <n v="33"/>
    <n v="171"/>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1"/>
    <n v="1"/>
    <n v="1"/>
    <n v="5160"/>
  </r>
  <r>
    <n v="14"/>
    <x v="5"/>
    <s v="All"/>
    <x v="0"/>
    <x v="7"/>
    <n v="0"/>
    <n v="0"/>
    <n v="0"/>
    <n v="5160"/>
  </r>
  <r>
    <n v="14"/>
    <x v="5"/>
    <s v="All"/>
    <x v="0"/>
    <x v="8"/>
    <n v="0"/>
    <n v="0"/>
    <n v="0"/>
    <n v="5160"/>
  </r>
  <r>
    <n v="14"/>
    <x v="5"/>
    <s v="All"/>
    <x v="0"/>
    <x v="9"/>
    <n v="0"/>
    <n v="0"/>
    <n v="0"/>
    <n v="5160"/>
  </r>
  <r>
    <n v="14"/>
    <x v="5"/>
    <s v="All"/>
    <x v="0"/>
    <x v="10"/>
    <n v="0"/>
    <n v="0"/>
    <n v="0"/>
    <n v="5160"/>
  </r>
  <r>
    <n v="14"/>
    <x v="5"/>
    <s v="All"/>
    <x v="1"/>
    <x v="0"/>
    <n v="130"/>
    <n v="119"/>
    <n v="605"/>
    <n v="14789"/>
  </r>
  <r>
    <n v="14"/>
    <x v="5"/>
    <s v="All"/>
    <x v="1"/>
    <x v="1"/>
    <n v="0"/>
    <n v="0"/>
    <n v="0"/>
    <n v="14789"/>
  </r>
  <r>
    <n v="14"/>
    <x v="5"/>
    <s v="All"/>
    <x v="1"/>
    <x v="2"/>
    <n v="0"/>
    <n v="0"/>
    <n v="0"/>
    <n v="14789"/>
  </r>
  <r>
    <n v="14"/>
    <x v="5"/>
    <s v="All"/>
    <x v="1"/>
    <x v="3"/>
    <n v="0"/>
    <n v="0"/>
    <n v="0"/>
    <n v="14789"/>
  </r>
  <r>
    <n v="14"/>
    <x v="5"/>
    <s v="All"/>
    <x v="1"/>
    <x v="4"/>
    <n v="0"/>
    <n v="0"/>
    <n v="0"/>
    <n v="14789"/>
  </r>
  <r>
    <n v="14"/>
    <x v="5"/>
    <s v="All"/>
    <x v="1"/>
    <x v="5"/>
    <n v="0"/>
    <n v="0"/>
    <n v="0"/>
    <n v="14789"/>
  </r>
  <r>
    <n v="14"/>
    <x v="5"/>
    <s v="All"/>
    <x v="1"/>
    <x v="6"/>
    <n v="0"/>
    <n v="0"/>
    <n v="0"/>
    <n v="14789"/>
  </r>
  <r>
    <n v="14"/>
    <x v="5"/>
    <s v="All"/>
    <x v="1"/>
    <x v="7"/>
    <n v="1"/>
    <n v="1"/>
    <n v="30"/>
    <n v="14789"/>
  </r>
  <r>
    <n v="14"/>
    <x v="5"/>
    <s v="All"/>
    <x v="1"/>
    <x v="8"/>
    <n v="0"/>
    <n v="0"/>
    <n v="0"/>
    <n v="14789"/>
  </r>
  <r>
    <n v="14"/>
    <x v="5"/>
    <s v="All"/>
    <x v="1"/>
    <x v="9"/>
    <n v="0"/>
    <n v="0"/>
    <n v="0"/>
    <n v="14789"/>
  </r>
  <r>
    <n v="14"/>
    <x v="5"/>
    <s v="All"/>
    <x v="1"/>
    <x v="10"/>
    <n v="0"/>
    <n v="0"/>
    <n v="0"/>
    <n v="14789"/>
  </r>
  <r>
    <n v="14"/>
    <x v="5"/>
    <s v="All"/>
    <x v="2"/>
    <x v="0"/>
    <n v="41"/>
    <n v="40"/>
    <n v="242"/>
    <n v="7937"/>
  </r>
  <r>
    <n v="14"/>
    <x v="5"/>
    <s v="All"/>
    <x v="2"/>
    <x v="1"/>
    <n v="0"/>
    <n v="0"/>
    <n v="0"/>
    <n v="7937"/>
  </r>
  <r>
    <n v="14"/>
    <x v="5"/>
    <s v="All"/>
    <x v="2"/>
    <x v="2"/>
    <n v="0"/>
    <n v="0"/>
    <n v="0"/>
    <n v="7937"/>
  </r>
  <r>
    <n v="14"/>
    <x v="5"/>
    <s v="All"/>
    <x v="2"/>
    <x v="3"/>
    <n v="0"/>
    <n v="0"/>
    <n v="0"/>
    <n v="7937"/>
  </r>
  <r>
    <n v="14"/>
    <x v="5"/>
    <s v="All"/>
    <x v="2"/>
    <x v="4"/>
    <n v="0"/>
    <n v="0"/>
    <n v="0"/>
    <n v="7937"/>
  </r>
  <r>
    <n v="14"/>
    <x v="5"/>
    <s v="All"/>
    <x v="2"/>
    <x v="5"/>
    <n v="0"/>
    <n v="0"/>
    <n v="0"/>
    <n v="7937"/>
  </r>
  <r>
    <n v="14"/>
    <x v="5"/>
    <s v="All"/>
    <x v="2"/>
    <x v="6"/>
    <n v="0"/>
    <n v="0"/>
    <n v="0"/>
    <n v="7937"/>
  </r>
  <r>
    <n v="14"/>
    <x v="5"/>
    <s v="All"/>
    <x v="2"/>
    <x v="7"/>
    <n v="0"/>
    <n v="0"/>
    <n v="0"/>
    <n v="7937"/>
  </r>
  <r>
    <n v="14"/>
    <x v="5"/>
    <s v="All"/>
    <x v="2"/>
    <x v="8"/>
    <n v="0"/>
    <n v="0"/>
    <n v="0"/>
    <n v="7937"/>
  </r>
  <r>
    <n v="14"/>
    <x v="5"/>
    <s v="All"/>
    <x v="2"/>
    <x v="9"/>
    <n v="0"/>
    <n v="0"/>
    <n v="0"/>
    <n v="7937"/>
  </r>
  <r>
    <n v="14"/>
    <x v="5"/>
    <s v="All"/>
    <x v="2"/>
    <x v="10"/>
    <n v="0"/>
    <n v="0"/>
    <n v="0"/>
    <n v="7937"/>
  </r>
  <r>
    <n v="14"/>
    <x v="5"/>
    <s v="All"/>
    <x v="3"/>
    <x v="0"/>
    <n v="120"/>
    <n v="113"/>
    <n v="566"/>
    <n v="13318"/>
  </r>
  <r>
    <n v="14"/>
    <x v="5"/>
    <s v="All"/>
    <x v="3"/>
    <x v="1"/>
    <n v="0"/>
    <n v="0"/>
    <n v="0"/>
    <n v="13318"/>
  </r>
  <r>
    <n v="14"/>
    <x v="5"/>
    <s v="All"/>
    <x v="3"/>
    <x v="2"/>
    <n v="0"/>
    <n v="0"/>
    <n v="0"/>
    <n v="13318"/>
  </r>
  <r>
    <n v="14"/>
    <x v="5"/>
    <s v="All"/>
    <x v="3"/>
    <x v="3"/>
    <n v="0"/>
    <n v="0"/>
    <n v="0"/>
    <n v="13318"/>
  </r>
  <r>
    <n v="14"/>
    <x v="5"/>
    <s v="All"/>
    <x v="3"/>
    <x v="4"/>
    <n v="0"/>
    <n v="0"/>
    <n v="0"/>
    <n v="13318"/>
  </r>
  <r>
    <n v="14"/>
    <x v="5"/>
    <s v="All"/>
    <x v="3"/>
    <x v="5"/>
    <n v="0"/>
    <n v="0"/>
    <n v="0"/>
    <n v="13318"/>
  </r>
  <r>
    <n v="14"/>
    <x v="5"/>
    <s v="All"/>
    <x v="3"/>
    <x v="6"/>
    <n v="0"/>
    <n v="0"/>
    <n v="0"/>
    <n v="13318"/>
  </r>
  <r>
    <n v="14"/>
    <x v="5"/>
    <s v="All"/>
    <x v="3"/>
    <x v="7"/>
    <n v="3"/>
    <n v="2"/>
    <n v="24"/>
    <n v="13318"/>
  </r>
  <r>
    <n v="14"/>
    <x v="5"/>
    <s v="All"/>
    <x v="3"/>
    <x v="8"/>
    <n v="0"/>
    <n v="0"/>
    <n v="0"/>
    <n v="13318"/>
  </r>
  <r>
    <n v="14"/>
    <x v="5"/>
    <s v="All"/>
    <x v="3"/>
    <x v="9"/>
    <n v="0"/>
    <n v="0"/>
    <n v="0"/>
    <n v="13318"/>
  </r>
  <r>
    <n v="14"/>
    <x v="5"/>
    <s v="All"/>
    <x v="3"/>
    <x v="10"/>
    <n v="0"/>
    <n v="0"/>
    <n v="0"/>
    <n v="13318"/>
  </r>
  <r>
    <n v="14"/>
    <x v="6"/>
    <s v="All"/>
    <x v="0"/>
    <x v="0"/>
    <n v="88"/>
    <n v="86"/>
    <n v="524"/>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0"/>
    <x v="9"/>
    <n v="0"/>
    <n v="0"/>
    <n v="0"/>
    <n v="4972"/>
  </r>
  <r>
    <n v="14"/>
    <x v="6"/>
    <s v="All"/>
    <x v="0"/>
    <x v="10"/>
    <n v="0"/>
    <n v="0"/>
    <n v="0"/>
    <n v="4972"/>
  </r>
  <r>
    <n v="14"/>
    <x v="6"/>
    <s v="All"/>
    <x v="1"/>
    <x v="0"/>
    <n v="226"/>
    <n v="210"/>
    <n v="1059"/>
    <n v="14091"/>
  </r>
  <r>
    <n v="14"/>
    <x v="6"/>
    <s v="All"/>
    <x v="1"/>
    <x v="1"/>
    <n v="0"/>
    <n v="0"/>
    <n v="0"/>
    <n v="14091"/>
  </r>
  <r>
    <n v="14"/>
    <x v="6"/>
    <s v="All"/>
    <x v="1"/>
    <x v="2"/>
    <n v="0"/>
    <n v="0"/>
    <n v="0"/>
    <n v="14091"/>
  </r>
  <r>
    <n v="14"/>
    <x v="6"/>
    <s v="All"/>
    <x v="1"/>
    <x v="3"/>
    <n v="1"/>
    <n v="1"/>
    <n v="5"/>
    <n v="14091"/>
  </r>
  <r>
    <n v="14"/>
    <x v="6"/>
    <s v="All"/>
    <x v="1"/>
    <x v="4"/>
    <n v="0"/>
    <n v="0"/>
    <n v="0"/>
    <n v="14091"/>
  </r>
  <r>
    <n v="14"/>
    <x v="6"/>
    <s v="All"/>
    <x v="1"/>
    <x v="5"/>
    <n v="0"/>
    <n v="0"/>
    <n v="0"/>
    <n v="14091"/>
  </r>
  <r>
    <n v="14"/>
    <x v="6"/>
    <s v="All"/>
    <x v="1"/>
    <x v="6"/>
    <n v="1"/>
    <n v="1"/>
    <n v="5"/>
    <n v="14091"/>
  </r>
  <r>
    <n v="14"/>
    <x v="6"/>
    <s v="All"/>
    <x v="1"/>
    <x v="7"/>
    <n v="6"/>
    <n v="6"/>
    <n v="21"/>
    <n v="14091"/>
  </r>
  <r>
    <n v="14"/>
    <x v="6"/>
    <s v="All"/>
    <x v="1"/>
    <x v="8"/>
    <n v="0"/>
    <n v="0"/>
    <n v="0"/>
    <n v="14091"/>
  </r>
  <r>
    <n v="14"/>
    <x v="6"/>
    <s v="All"/>
    <x v="1"/>
    <x v="9"/>
    <n v="0"/>
    <n v="0"/>
    <n v="0"/>
    <n v="14091"/>
  </r>
  <r>
    <n v="14"/>
    <x v="6"/>
    <s v="All"/>
    <x v="1"/>
    <x v="10"/>
    <n v="0"/>
    <n v="0"/>
    <n v="0"/>
    <n v="14091"/>
  </r>
  <r>
    <n v="14"/>
    <x v="6"/>
    <s v="All"/>
    <x v="2"/>
    <x v="0"/>
    <n v="101"/>
    <n v="98"/>
    <n v="67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0"/>
    <n v="0"/>
    <n v="0"/>
    <n v="7672"/>
  </r>
  <r>
    <n v="14"/>
    <x v="6"/>
    <s v="All"/>
    <x v="2"/>
    <x v="7"/>
    <n v="4"/>
    <n v="1"/>
    <n v="23"/>
    <n v="7672"/>
  </r>
  <r>
    <n v="14"/>
    <x v="6"/>
    <s v="All"/>
    <x v="2"/>
    <x v="8"/>
    <n v="0"/>
    <n v="0"/>
    <n v="0"/>
    <n v="7672"/>
  </r>
  <r>
    <n v="14"/>
    <x v="6"/>
    <s v="All"/>
    <x v="2"/>
    <x v="9"/>
    <n v="0"/>
    <n v="0"/>
    <n v="0"/>
    <n v="7672"/>
  </r>
  <r>
    <n v="14"/>
    <x v="6"/>
    <s v="All"/>
    <x v="2"/>
    <x v="10"/>
    <n v="0"/>
    <n v="0"/>
    <n v="0"/>
    <n v="7672"/>
  </r>
  <r>
    <n v="14"/>
    <x v="6"/>
    <s v="All"/>
    <x v="3"/>
    <x v="0"/>
    <n v="202"/>
    <n v="188"/>
    <n v="1003"/>
    <n v="13085"/>
  </r>
  <r>
    <n v="14"/>
    <x v="6"/>
    <s v="All"/>
    <x v="3"/>
    <x v="1"/>
    <n v="0"/>
    <n v="0"/>
    <n v="0"/>
    <n v="13085"/>
  </r>
  <r>
    <n v="14"/>
    <x v="6"/>
    <s v="All"/>
    <x v="3"/>
    <x v="2"/>
    <n v="0"/>
    <n v="0"/>
    <n v="0"/>
    <n v="13085"/>
  </r>
  <r>
    <n v="14"/>
    <x v="6"/>
    <s v="All"/>
    <x v="3"/>
    <x v="3"/>
    <n v="0"/>
    <n v="0"/>
    <n v="0"/>
    <n v="13085"/>
  </r>
  <r>
    <n v="14"/>
    <x v="6"/>
    <s v="All"/>
    <x v="3"/>
    <x v="4"/>
    <n v="0"/>
    <n v="0"/>
    <n v="0"/>
    <n v="13085"/>
  </r>
  <r>
    <n v="14"/>
    <x v="6"/>
    <s v="All"/>
    <x v="3"/>
    <x v="5"/>
    <n v="0"/>
    <n v="0"/>
    <n v="0"/>
    <n v="13085"/>
  </r>
  <r>
    <n v="14"/>
    <x v="6"/>
    <s v="All"/>
    <x v="3"/>
    <x v="6"/>
    <n v="1"/>
    <n v="1"/>
    <n v="1"/>
    <n v="13085"/>
  </r>
  <r>
    <n v="14"/>
    <x v="6"/>
    <s v="All"/>
    <x v="3"/>
    <x v="7"/>
    <n v="6"/>
    <n v="3"/>
    <n v="88"/>
    <n v="13085"/>
  </r>
  <r>
    <n v="14"/>
    <x v="6"/>
    <s v="All"/>
    <x v="3"/>
    <x v="8"/>
    <n v="0"/>
    <n v="0"/>
    <n v="0"/>
    <n v="13085"/>
  </r>
  <r>
    <n v="14"/>
    <x v="6"/>
    <s v="All"/>
    <x v="3"/>
    <x v="9"/>
    <n v="0"/>
    <n v="0"/>
    <n v="0"/>
    <n v="13085"/>
  </r>
  <r>
    <n v="14"/>
    <x v="6"/>
    <s v="All"/>
    <x v="3"/>
    <x v="10"/>
    <n v="0"/>
    <n v="0"/>
    <n v="0"/>
    <n v="13085"/>
  </r>
  <r>
    <n v="14"/>
    <x v="7"/>
    <s v="All"/>
    <x v="0"/>
    <x v="0"/>
    <n v="55"/>
    <n v="53"/>
    <n v="269"/>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0"/>
    <x v="9"/>
    <n v="0"/>
    <n v="0"/>
    <n v="0"/>
    <n v="4977"/>
  </r>
  <r>
    <n v="14"/>
    <x v="7"/>
    <s v="All"/>
    <x v="0"/>
    <x v="10"/>
    <n v="0"/>
    <n v="0"/>
    <n v="0"/>
    <n v="4977"/>
  </r>
  <r>
    <n v="14"/>
    <x v="7"/>
    <s v="All"/>
    <x v="1"/>
    <x v="0"/>
    <n v="160"/>
    <n v="151"/>
    <n v="633"/>
    <n v="13581"/>
  </r>
  <r>
    <n v="14"/>
    <x v="7"/>
    <s v="All"/>
    <x v="1"/>
    <x v="1"/>
    <n v="0"/>
    <n v="0"/>
    <n v="0"/>
    <n v="13581"/>
  </r>
  <r>
    <n v="14"/>
    <x v="7"/>
    <s v="All"/>
    <x v="1"/>
    <x v="2"/>
    <n v="0"/>
    <n v="0"/>
    <n v="0"/>
    <n v="13581"/>
  </r>
  <r>
    <n v="14"/>
    <x v="7"/>
    <s v="All"/>
    <x v="1"/>
    <x v="3"/>
    <n v="0"/>
    <n v="0"/>
    <n v="0"/>
    <n v="13581"/>
  </r>
  <r>
    <n v="14"/>
    <x v="7"/>
    <s v="All"/>
    <x v="1"/>
    <x v="4"/>
    <n v="0"/>
    <n v="0"/>
    <n v="0"/>
    <n v="13581"/>
  </r>
  <r>
    <n v="14"/>
    <x v="7"/>
    <s v="All"/>
    <x v="1"/>
    <x v="5"/>
    <n v="0"/>
    <n v="0"/>
    <n v="0"/>
    <n v="13581"/>
  </r>
  <r>
    <n v="14"/>
    <x v="7"/>
    <s v="All"/>
    <x v="1"/>
    <x v="6"/>
    <n v="0"/>
    <n v="0"/>
    <n v="0"/>
    <n v="13581"/>
  </r>
  <r>
    <n v="14"/>
    <x v="7"/>
    <s v="All"/>
    <x v="1"/>
    <x v="7"/>
    <n v="14"/>
    <n v="10"/>
    <n v="102"/>
    <n v="13581"/>
  </r>
  <r>
    <n v="14"/>
    <x v="7"/>
    <s v="All"/>
    <x v="1"/>
    <x v="8"/>
    <n v="0"/>
    <n v="0"/>
    <n v="0"/>
    <n v="13581"/>
  </r>
  <r>
    <n v="14"/>
    <x v="7"/>
    <s v="All"/>
    <x v="1"/>
    <x v="9"/>
    <n v="0"/>
    <n v="0"/>
    <n v="0"/>
    <n v="13581"/>
  </r>
  <r>
    <n v="14"/>
    <x v="7"/>
    <s v="All"/>
    <x v="1"/>
    <x v="10"/>
    <n v="0"/>
    <n v="0"/>
    <n v="0"/>
    <n v="13581"/>
  </r>
  <r>
    <n v="14"/>
    <x v="7"/>
    <s v="All"/>
    <x v="2"/>
    <x v="0"/>
    <n v="57"/>
    <n v="57"/>
    <n v="368"/>
    <n v="7423"/>
  </r>
  <r>
    <n v="14"/>
    <x v="7"/>
    <s v="All"/>
    <x v="2"/>
    <x v="1"/>
    <n v="0"/>
    <n v="0"/>
    <n v="0"/>
    <n v="7423"/>
  </r>
  <r>
    <n v="14"/>
    <x v="7"/>
    <s v="All"/>
    <x v="2"/>
    <x v="2"/>
    <n v="0"/>
    <n v="0"/>
    <n v="0"/>
    <n v="7423"/>
  </r>
  <r>
    <n v="14"/>
    <x v="7"/>
    <s v="All"/>
    <x v="2"/>
    <x v="3"/>
    <n v="0"/>
    <n v="0"/>
    <n v="0"/>
    <n v="7423"/>
  </r>
  <r>
    <n v="14"/>
    <x v="7"/>
    <s v="All"/>
    <x v="2"/>
    <x v="4"/>
    <n v="0"/>
    <n v="0"/>
    <n v="0"/>
    <n v="7423"/>
  </r>
  <r>
    <n v="14"/>
    <x v="7"/>
    <s v="All"/>
    <x v="2"/>
    <x v="5"/>
    <n v="0"/>
    <n v="0"/>
    <n v="0"/>
    <n v="7423"/>
  </r>
  <r>
    <n v="14"/>
    <x v="7"/>
    <s v="All"/>
    <x v="2"/>
    <x v="6"/>
    <n v="0"/>
    <n v="0"/>
    <n v="0"/>
    <n v="7423"/>
  </r>
  <r>
    <n v="14"/>
    <x v="7"/>
    <s v="All"/>
    <x v="2"/>
    <x v="7"/>
    <n v="0"/>
    <n v="0"/>
    <n v="0"/>
    <n v="7423"/>
  </r>
  <r>
    <n v="14"/>
    <x v="7"/>
    <s v="All"/>
    <x v="2"/>
    <x v="8"/>
    <n v="0"/>
    <n v="0"/>
    <n v="0"/>
    <n v="7423"/>
  </r>
  <r>
    <n v="14"/>
    <x v="7"/>
    <s v="All"/>
    <x v="2"/>
    <x v="9"/>
    <n v="0"/>
    <n v="0"/>
    <n v="0"/>
    <n v="7423"/>
  </r>
  <r>
    <n v="14"/>
    <x v="7"/>
    <s v="All"/>
    <x v="2"/>
    <x v="10"/>
    <n v="0"/>
    <n v="0"/>
    <n v="0"/>
    <n v="7423"/>
  </r>
  <r>
    <n v="14"/>
    <x v="7"/>
    <s v="All"/>
    <x v="3"/>
    <x v="0"/>
    <n v="151"/>
    <n v="140"/>
    <n v="708"/>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7"/>
    <n v="4"/>
    <n v="87"/>
    <n v="12523"/>
  </r>
  <r>
    <n v="14"/>
    <x v="7"/>
    <s v="All"/>
    <x v="3"/>
    <x v="8"/>
    <n v="0"/>
    <n v="0"/>
    <n v="0"/>
    <n v="12523"/>
  </r>
  <r>
    <n v="14"/>
    <x v="7"/>
    <s v="All"/>
    <x v="3"/>
    <x v="9"/>
    <n v="0"/>
    <n v="0"/>
    <n v="0"/>
    <n v="12523"/>
  </r>
  <r>
    <n v="14"/>
    <x v="7"/>
    <s v="All"/>
    <x v="3"/>
    <x v="10"/>
    <n v="0"/>
    <n v="0"/>
    <n v="0"/>
    <n v="12523"/>
  </r>
  <r>
    <n v="14"/>
    <x v="8"/>
    <s v="All"/>
    <x v="0"/>
    <x v="0"/>
    <n v="33"/>
    <n v="32"/>
    <n v="157"/>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2"/>
    <n v="2"/>
    <n v="14"/>
    <n v="5088"/>
  </r>
  <r>
    <n v="14"/>
    <x v="8"/>
    <s v="All"/>
    <x v="0"/>
    <x v="8"/>
    <n v="0"/>
    <n v="0"/>
    <n v="0"/>
    <n v="5088"/>
  </r>
  <r>
    <n v="14"/>
    <x v="8"/>
    <s v="All"/>
    <x v="0"/>
    <x v="9"/>
    <n v="0"/>
    <n v="0"/>
    <n v="0"/>
    <n v="5088"/>
  </r>
  <r>
    <n v="14"/>
    <x v="8"/>
    <s v="All"/>
    <x v="0"/>
    <x v="10"/>
    <n v="0"/>
    <n v="0"/>
    <n v="0"/>
    <n v="5088"/>
  </r>
  <r>
    <n v="14"/>
    <x v="8"/>
    <s v="All"/>
    <x v="1"/>
    <x v="0"/>
    <n v="94"/>
    <n v="86"/>
    <n v="443"/>
    <n v="13237"/>
  </r>
  <r>
    <n v="14"/>
    <x v="8"/>
    <s v="All"/>
    <x v="1"/>
    <x v="1"/>
    <n v="0"/>
    <n v="0"/>
    <n v="0"/>
    <n v="13237"/>
  </r>
  <r>
    <n v="14"/>
    <x v="8"/>
    <s v="All"/>
    <x v="1"/>
    <x v="2"/>
    <n v="0"/>
    <n v="0"/>
    <n v="0"/>
    <n v="13237"/>
  </r>
  <r>
    <n v="14"/>
    <x v="8"/>
    <s v="All"/>
    <x v="1"/>
    <x v="3"/>
    <n v="0"/>
    <n v="0"/>
    <n v="0"/>
    <n v="13237"/>
  </r>
  <r>
    <n v="14"/>
    <x v="8"/>
    <s v="All"/>
    <x v="1"/>
    <x v="4"/>
    <n v="0"/>
    <n v="0"/>
    <n v="0"/>
    <n v="13237"/>
  </r>
  <r>
    <n v="14"/>
    <x v="8"/>
    <s v="All"/>
    <x v="1"/>
    <x v="5"/>
    <n v="0"/>
    <n v="0"/>
    <n v="0"/>
    <n v="13237"/>
  </r>
  <r>
    <n v="14"/>
    <x v="8"/>
    <s v="All"/>
    <x v="1"/>
    <x v="6"/>
    <n v="0"/>
    <n v="0"/>
    <n v="0"/>
    <n v="13237"/>
  </r>
  <r>
    <n v="14"/>
    <x v="8"/>
    <s v="All"/>
    <x v="1"/>
    <x v="7"/>
    <n v="3"/>
    <n v="3"/>
    <n v="10"/>
    <n v="13237"/>
  </r>
  <r>
    <n v="14"/>
    <x v="8"/>
    <s v="All"/>
    <x v="1"/>
    <x v="8"/>
    <n v="0"/>
    <n v="0"/>
    <n v="0"/>
    <n v="13237"/>
  </r>
  <r>
    <n v="14"/>
    <x v="8"/>
    <s v="All"/>
    <x v="1"/>
    <x v="9"/>
    <n v="0"/>
    <n v="0"/>
    <n v="0"/>
    <n v="13237"/>
  </r>
  <r>
    <n v="14"/>
    <x v="8"/>
    <s v="All"/>
    <x v="1"/>
    <x v="10"/>
    <n v="0"/>
    <n v="0"/>
    <n v="0"/>
    <n v="13237"/>
  </r>
  <r>
    <n v="14"/>
    <x v="8"/>
    <s v="All"/>
    <x v="2"/>
    <x v="0"/>
    <n v="44"/>
    <n v="44"/>
    <n v="247"/>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3"/>
    <n v="3"/>
    <n v="15"/>
    <n v="7232"/>
  </r>
  <r>
    <n v="14"/>
    <x v="8"/>
    <s v="All"/>
    <x v="2"/>
    <x v="8"/>
    <n v="0"/>
    <n v="0"/>
    <n v="0"/>
    <n v="7232"/>
  </r>
  <r>
    <n v="14"/>
    <x v="8"/>
    <s v="All"/>
    <x v="2"/>
    <x v="9"/>
    <n v="0"/>
    <n v="0"/>
    <n v="0"/>
    <n v="7232"/>
  </r>
  <r>
    <n v="14"/>
    <x v="8"/>
    <s v="All"/>
    <x v="2"/>
    <x v="10"/>
    <n v="0"/>
    <n v="0"/>
    <n v="0"/>
    <n v="7232"/>
  </r>
  <r>
    <n v="14"/>
    <x v="8"/>
    <s v="All"/>
    <x v="3"/>
    <x v="0"/>
    <n v="89"/>
    <n v="85"/>
    <n v="425"/>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8"/>
    <s v="All"/>
    <x v="3"/>
    <x v="9"/>
    <n v="3"/>
    <n v="1"/>
    <n v="90"/>
    <n v="12529"/>
  </r>
  <r>
    <n v="14"/>
    <x v="8"/>
    <s v="All"/>
    <x v="3"/>
    <x v="10"/>
    <n v="0"/>
    <n v="0"/>
    <n v="0"/>
    <n v="12529"/>
  </r>
  <r>
    <n v="14"/>
    <x v="9"/>
    <s v="All"/>
    <x v="0"/>
    <x v="0"/>
    <n v="37"/>
    <n v="36"/>
    <n v="179"/>
    <n v="5139"/>
  </r>
  <r>
    <n v="14"/>
    <x v="9"/>
    <s v="All"/>
    <x v="0"/>
    <x v="1"/>
    <n v="0"/>
    <n v="0"/>
    <n v="0"/>
    <n v="5139"/>
  </r>
  <r>
    <n v="14"/>
    <x v="9"/>
    <s v="All"/>
    <x v="0"/>
    <x v="2"/>
    <n v="0"/>
    <n v="0"/>
    <n v="0"/>
    <n v="5139"/>
  </r>
  <r>
    <n v="14"/>
    <x v="9"/>
    <s v="All"/>
    <x v="0"/>
    <x v="3"/>
    <n v="0"/>
    <n v="0"/>
    <n v="0"/>
    <n v="5139"/>
  </r>
  <r>
    <n v="14"/>
    <x v="9"/>
    <s v="All"/>
    <x v="0"/>
    <x v="4"/>
    <n v="0"/>
    <n v="0"/>
    <n v="0"/>
    <n v="5139"/>
  </r>
  <r>
    <n v="14"/>
    <x v="9"/>
    <s v="All"/>
    <x v="0"/>
    <x v="5"/>
    <n v="1"/>
    <n v="1"/>
    <n v="5"/>
    <n v="5139"/>
  </r>
  <r>
    <n v="14"/>
    <x v="9"/>
    <s v="All"/>
    <x v="0"/>
    <x v="6"/>
    <n v="0"/>
    <n v="0"/>
    <n v="0"/>
    <n v="5139"/>
  </r>
  <r>
    <n v="14"/>
    <x v="9"/>
    <s v="All"/>
    <x v="0"/>
    <x v="7"/>
    <n v="0"/>
    <n v="0"/>
    <n v="0"/>
    <n v="5139"/>
  </r>
  <r>
    <n v="14"/>
    <x v="9"/>
    <s v="All"/>
    <x v="0"/>
    <x v="8"/>
    <n v="0"/>
    <n v="0"/>
    <n v="0"/>
    <n v="5139"/>
  </r>
  <r>
    <n v="14"/>
    <x v="9"/>
    <s v="All"/>
    <x v="0"/>
    <x v="9"/>
    <n v="0"/>
    <n v="0"/>
    <n v="0"/>
    <n v="5139"/>
  </r>
  <r>
    <n v="14"/>
    <x v="9"/>
    <s v="All"/>
    <x v="0"/>
    <x v="10"/>
    <n v="0"/>
    <n v="0"/>
    <n v="0"/>
    <n v="5139"/>
  </r>
  <r>
    <n v="14"/>
    <x v="9"/>
    <s v="All"/>
    <x v="1"/>
    <x v="0"/>
    <n v="69"/>
    <n v="64"/>
    <n v="334"/>
    <n v="13246"/>
  </r>
  <r>
    <n v="14"/>
    <x v="9"/>
    <s v="All"/>
    <x v="1"/>
    <x v="1"/>
    <n v="0"/>
    <n v="0"/>
    <n v="0"/>
    <n v="13246"/>
  </r>
  <r>
    <n v="14"/>
    <x v="9"/>
    <s v="All"/>
    <x v="1"/>
    <x v="2"/>
    <n v="0"/>
    <n v="0"/>
    <n v="0"/>
    <n v="13246"/>
  </r>
  <r>
    <n v="14"/>
    <x v="9"/>
    <s v="All"/>
    <x v="1"/>
    <x v="3"/>
    <n v="0"/>
    <n v="0"/>
    <n v="0"/>
    <n v="13246"/>
  </r>
  <r>
    <n v="14"/>
    <x v="9"/>
    <s v="All"/>
    <x v="1"/>
    <x v="4"/>
    <n v="0"/>
    <n v="0"/>
    <n v="0"/>
    <n v="13246"/>
  </r>
  <r>
    <n v="14"/>
    <x v="9"/>
    <s v="All"/>
    <x v="1"/>
    <x v="5"/>
    <n v="0"/>
    <n v="0"/>
    <n v="0"/>
    <n v="13246"/>
  </r>
  <r>
    <n v="14"/>
    <x v="9"/>
    <s v="All"/>
    <x v="1"/>
    <x v="6"/>
    <n v="0"/>
    <n v="0"/>
    <n v="0"/>
    <n v="13246"/>
  </r>
  <r>
    <n v="14"/>
    <x v="9"/>
    <s v="All"/>
    <x v="1"/>
    <x v="7"/>
    <n v="6"/>
    <n v="3"/>
    <n v="23"/>
    <n v="13246"/>
  </r>
  <r>
    <n v="14"/>
    <x v="9"/>
    <s v="All"/>
    <x v="1"/>
    <x v="8"/>
    <n v="0"/>
    <n v="0"/>
    <n v="0"/>
    <n v="13246"/>
  </r>
  <r>
    <n v="14"/>
    <x v="9"/>
    <s v="All"/>
    <x v="1"/>
    <x v="9"/>
    <n v="0"/>
    <n v="0"/>
    <n v="0"/>
    <n v="13246"/>
  </r>
  <r>
    <n v="14"/>
    <x v="9"/>
    <s v="All"/>
    <x v="1"/>
    <x v="10"/>
    <n v="0"/>
    <n v="0"/>
    <n v="0"/>
    <n v="13246"/>
  </r>
  <r>
    <n v="14"/>
    <x v="9"/>
    <s v="All"/>
    <x v="2"/>
    <x v="0"/>
    <n v="29"/>
    <n v="29"/>
    <n v="163"/>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2"/>
    <x v="9"/>
    <n v="0"/>
    <n v="0"/>
    <n v="0"/>
    <n v="7492"/>
  </r>
  <r>
    <n v="14"/>
    <x v="9"/>
    <s v="All"/>
    <x v="2"/>
    <x v="10"/>
    <n v="0"/>
    <n v="0"/>
    <n v="0"/>
    <n v="7492"/>
  </r>
  <r>
    <n v="14"/>
    <x v="9"/>
    <s v="All"/>
    <x v="3"/>
    <x v="0"/>
    <n v="44"/>
    <n v="41"/>
    <n v="198"/>
    <n v="12856"/>
  </r>
  <r>
    <n v="14"/>
    <x v="9"/>
    <s v="All"/>
    <x v="3"/>
    <x v="1"/>
    <n v="0"/>
    <n v="0"/>
    <n v="0"/>
    <n v="12856"/>
  </r>
  <r>
    <n v="14"/>
    <x v="9"/>
    <s v="All"/>
    <x v="3"/>
    <x v="2"/>
    <n v="0"/>
    <n v="0"/>
    <n v="0"/>
    <n v="12856"/>
  </r>
  <r>
    <n v="14"/>
    <x v="9"/>
    <s v="All"/>
    <x v="3"/>
    <x v="3"/>
    <n v="0"/>
    <n v="0"/>
    <n v="0"/>
    <n v="12856"/>
  </r>
  <r>
    <n v="14"/>
    <x v="9"/>
    <s v="All"/>
    <x v="3"/>
    <x v="4"/>
    <n v="0"/>
    <n v="0"/>
    <n v="0"/>
    <n v="12856"/>
  </r>
  <r>
    <n v="14"/>
    <x v="9"/>
    <s v="All"/>
    <x v="3"/>
    <x v="5"/>
    <n v="0"/>
    <n v="0"/>
    <n v="0"/>
    <n v="12856"/>
  </r>
  <r>
    <n v="14"/>
    <x v="9"/>
    <s v="All"/>
    <x v="3"/>
    <x v="6"/>
    <n v="0"/>
    <n v="0"/>
    <n v="0"/>
    <n v="12856"/>
  </r>
  <r>
    <n v="14"/>
    <x v="9"/>
    <s v="All"/>
    <x v="3"/>
    <x v="7"/>
    <n v="0"/>
    <n v="0"/>
    <n v="0"/>
    <n v="12856"/>
  </r>
  <r>
    <n v="14"/>
    <x v="9"/>
    <s v="All"/>
    <x v="3"/>
    <x v="8"/>
    <n v="0"/>
    <n v="0"/>
    <n v="0"/>
    <n v="12856"/>
  </r>
  <r>
    <n v="14"/>
    <x v="9"/>
    <s v="All"/>
    <x v="3"/>
    <x v="9"/>
    <n v="0"/>
    <n v="0"/>
    <n v="0"/>
    <n v="12856"/>
  </r>
  <r>
    <n v="14"/>
    <x v="9"/>
    <s v="All"/>
    <x v="3"/>
    <x v="10"/>
    <n v="0"/>
    <n v="0"/>
    <n v="0"/>
    <n v="12856"/>
  </r>
  <r>
    <n v="14"/>
    <x v="10"/>
    <s v="All"/>
    <x v="0"/>
    <x v="0"/>
    <n v="42"/>
    <n v="41"/>
    <n v="214"/>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1"/>
    <n v="1"/>
    <n v="7"/>
    <n v="5243"/>
  </r>
  <r>
    <n v="14"/>
    <x v="10"/>
    <s v="All"/>
    <x v="0"/>
    <x v="8"/>
    <n v="0"/>
    <n v="0"/>
    <n v="0"/>
    <n v="5243"/>
  </r>
  <r>
    <n v="14"/>
    <x v="10"/>
    <s v="All"/>
    <x v="0"/>
    <x v="9"/>
    <n v="0"/>
    <n v="0"/>
    <n v="0"/>
    <n v="5243"/>
  </r>
  <r>
    <n v="14"/>
    <x v="10"/>
    <s v="All"/>
    <x v="0"/>
    <x v="10"/>
    <n v="0"/>
    <n v="0"/>
    <n v="0"/>
    <n v="5243"/>
  </r>
  <r>
    <n v="14"/>
    <x v="10"/>
    <s v="All"/>
    <x v="1"/>
    <x v="0"/>
    <n v="74"/>
    <n v="71"/>
    <n v="374"/>
    <n v="13276"/>
  </r>
  <r>
    <n v="14"/>
    <x v="10"/>
    <s v="All"/>
    <x v="1"/>
    <x v="1"/>
    <n v="0"/>
    <n v="0"/>
    <n v="0"/>
    <n v="13276"/>
  </r>
  <r>
    <n v="14"/>
    <x v="10"/>
    <s v="All"/>
    <x v="1"/>
    <x v="2"/>
    <n v="0"/>
    <n v="0"/>
    <n v="0"/>
    <n v="13276"/>
  </r>
  <r>
    <n v="14"/>
    <x v="10"/>
    <s v="All"/>
    <x v="1"/>
    <x v="3"/>
    <n v="1"/>
    <n v="1"/>
    <n v="1"/>
    <n v="13276"/>
  </r>
  <r>
    <n v="14"/>
    <x v="10"/>
    <s v="All"/>
    <x v="1"/>
    <x v="4"/>
    <n v="0"/>
    <n v="0"/>
    <n v="0"/>
    <n v="13276"/>
  </r>
  <r>
    <n v="14"/>
    <x v="10"/>
    <s v="All"/>
    <x v="1"/>
    <x v="5"/>
    <n v="0"/>
    <n v="0"/>
    <n v="0"/>
    <n v="13276"/>
  </r>
  <r>
    <n v="14"/>
    <x v="10"/>
    <s v="All"/>
    <x v="1"/>
    <x v="6"/>
    <n v="0"/>
    <n v="0"/>
    <n v="0"/>
    <n v="13276"/>
  </r>
  <r>
    <n v="14"/>
    <x v="10"/>
    <s v="All"/>
    <x v="1"/>
    <x v="7"/>
    <n v="5"/>
    <n v="5"/>
    <n v="21"/>
    <n v="13276"/>
  </r>
  <r>
    <n v="14"/>
    <x v="10"/>
    <s v="All"/>
    <x v="1"/>
    <x v="8"/>
    <n v="0"/>
    <n v="0"/>
    <n v="0"/>
    <n v="13276"/>
  </r>
  <r>
    <n v="14"/>
    <x v="10"/>
    <s v="All"/>
    <x v="1"/>
    <x v="9"/>
    <n v="0"/>
    <n v="0"/>
    <n v="0"/>
    <n v="13276"/>
  </r>
  <r>
    <n v="14"/>
    <x v="10"/>
    <s v="All"/>
    <x v="1"/>
    <x v="10"/>
    <n v="0"/>
    <n v="0"/>
    <n v="0"/>
    <n v="13276"/>
  </r>
  <r>
    <n v="14"/>
    <x v="10"/>
    <s v="All"/>
    <x v="2"/>
    <x v="0"/>
    <n v="22"/>
    <n v="20"/>
    <n v="126"/>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2"/>
    <x v="9"/>
    <n v="0"/>
    <n v="0"/>
    <n v="0"/>
    <n v="7796"/>
  </r>
  <r>
    <n v="14"/>
    <x v="10"/>
    <s v="All"/>
    <x v="2"/>
    <x v="10"/>
    <n v="0"/>
    <n v="0"/>
    <n v="0"/>
    <n v="7796"/>
  </r>
  <r>
    <n v="14"/>
    <x v="10"/>
    <s v="All"/>
    <x v="3"/>
    <x v="0"/>
    <n v="56"/>
    <n v="56"/>
    <n v="323"/>
    <n v="13176"/>
  </r>
  <r>
    <n v="14"/>
    <x v="10"/>
    <s v="All"/>
    <x v="3"/>
    <x v="1"/>
    <n v="0"/>
    <n v="0"/>
    <n v="0"/>
    <n v="13176"/>
  </r>
  <r>
    <n v="14"/>
    <x v="10"/>
    <s v="All"/>
    <x v="3"/>
    <x v="2"/>
    <n v="0"/>
    <n v="0"/>
    <n v="0"/>
    <n v="13176"/>
  </r>
  <r>
    <n v="14"/>
    <x v="10"/>
    <s v="All"/>
    <x v="3"/>
    <x v="3"/>
    <n v="0"/>
    <n v="0"/>
    <n v="0"/>
    <n v="13176"/>
  </r>
  <r>
    <n v="14"/>
    <x v="10"/>
    <s v="All"/>
    <x v="3"/>
    <x v="4"/>
    <n v="0"/>
    <n v="0"/>
    <n v="0"/>
    <n v="13176"/>
  </r>
  <r>
    <n v="14"/>
    <x v="10"/>
    <s v="All"/>
    <x v="3"/>
    <x v="5"/>
    <n v="0"/>
    <n v="0"/>
    <n v="0"/>
    <n v="13176"/>
  </r>
  <r>
    <n v="14"/>
    <x v="10"/>
    <s v="All"/>
    <x v="3"/>
    <x v="6"/>
    <n v="0"/>
    <n v="0"/>
    <n v="0"/>
    <n v="13176"/>
  </r>
  <r>
    <n v="14"/>
    <x v="10"/>
    <s v="All"/>
    <x v="3"/>
    <x v="7"/>
    <n v="1"/>
    <n v="1"/>
    <n v="3"/>
    <n v="13176"/>
  </r>
  <r>
    <n v="14"/>
    <x v="10"/>
    <s v="All"/>
    <x v="3"/>
    <x v="8"/>
    <n v="0"/>
    <n v="0"/>
    <n v="0"/>
    <n v="13176"/>
  </r>
  <r>
    <n v="14"/>
    <x v="10"/>
    <s v="All"/>
    <x v="3"/>
    <x v="9"/>
    <n v="0"/>
    <n v="0"/>
    <n v="0"/>
    <n v="13176"/>
  </r>
  <r>
    <n v="14"/>
    <x v="10"/>
    <s v="All"/>
    <x v="3"/>
    <x v="10"/>
    <n v="0"/>
    <n v="0"/>
    <n v="0"/>
    <n v="13176"/>
  </r>
  <r>
    <n v="14"/>
    <x v="11"/>
    <s v="All"/>
    <x v="0"/>
    <x v="0"/>
    <n v="35"/>
    <n v="34"/>
    <n v="137"/>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0"/>
    <x v="9"/>
    <n v="0"/>
    <n v="0"/>
    <n v="0"/>
    <n v="5148"/>
  </r>
  <r>
    <n v="14"/>
    <x v="11"/>
    <s v="All"/>
    <x v="0"/>
    <x v="10"/>
    <n v="0"/>
    <n v="0"/>
    <n v="0"/>
    <n v="5148"/>
  </r>
  <r>
    <n v="14"/>
    <x v="11"/>
    <s v="All"/>
    <x v="1"/>
    <x v="0"/>
    <n v="69"/>
    <n v="67"/>
    <n v="314"/>
    <n v="13654"/>
  </r>
  <r>
    <n v="14"/>
    <x v="11"/>
    <s v="All"/>
    <x v="1"/>
    <x v="1"/>
    <n v="0"/>
    <n v="0"/>
    <n v="0"/>
    <n v="13654"/>
  </r>
  <r>
    <n v="14"/>
    <x v="11"/>
    <s v="All"/>
    <x v="1"/>
    <x v="2"/>
    <n v="0"/>
    <n v="0"/>
    <n v="0"/>
    <n v="13654"/>
  </r>
  <r>
    <n v="14"/>
    <x v="11"/>
    <s v="All"/>
    <x v="1"/>
    <x v="3"/>
    <n v="0"/>
    <n v="0"/>
    <n v="0"/>
    <n v="13654"/>
  </r>
  <r>
    <n v="14"/>
    <x v="11"/>
    <s v="All"/>
    <x v="1"/>
    <x v="4"/>
    <n v="0"/>
    <n v="0"/>
    <n v="0"/>
    <n v="13654"/>
  </r>
  <r>
    <n v="14"/>
    <x v="11"/>
    <s v="All"/>
    <x v="1"/>
    <x v="5"/>
    <n v="0"/>
    <n v="0"/>
    <n v="0"/>
    <n v="13654"/>
  </r>
  <r>
    <n v="14"/>
    <x v="11"/>
    <s v="All"/>
    <x v="1"/>
    <x v="6"/>
    <n v="0"/>
    <n v="0"/>
    <n v="0"/>
    <n v="13654"/>
  </r>
  <r>
    <n v="14"/>
    <x v="11"/>
    <s v="All"/>
    <x v="1"/>
    <x v="7"/>
    <n v="8"/>
    <n v="6"/>
    <n v="42"/>
    <n v="13654"/>
  </r>
  <r>
    <n v="14"/>
    <x v="11"/>
    <s v="All"/>
    <x v="1"/>
    <x v="8"/>
    <n v="0"/>
    <n v="0"/>
    <n v="0"/>
    <n v="13654"/>
  </r>
  <r>
    <n v="14"/>
    <x v="11"/>
    <s v="All"/>
    <x v="1"/>
    <x v="9"/>
    <n v="0"/>
    <n v="0"/>
    <n v="0"/>
    <n v="13654"/>
  </r>
  <r>
    <n v="14"/>
    <x v="11"/>
    <s v="All"/>
    <x v="1"/>
    <x v="10"/>
    <n v="0"/>
    <n v="0"/>
    <n v="0"/>
    <n v="13654"/>
  </r>
  <r>
    <n v="14"/>
    <x v="11"/>
    <s v="All"/>
    <x v="2"/>
    <x v="0"/>
    <n v="28"/>
    <n v="25"/>
    <n v="156"/>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2"/>
    <n v="1"/>
    <n v="13"/>
    <n v="8215"/>
  </r>
  <r>
    <n v="14"/>
    <x v="11"/>
    <s v="All"/>
    <x v="2"/>
    <x v="8"/>
    <n v="0"/>
    <n v="0"/>
    <n v="0"/>
    <n v="8215"/>
  </r>
  <r>
    <n v="14"/>
    <x v="11"/>
    <s v="All"/>
    <x v="2"/>
    <x v="9"/>
    <n v="0"/>
    <n v="0"/>
    <n v="0"/>
    <n v="8215"/>
  </r>
  <r>
    <n v="14"/>
    <x v="11"/>
    <s v="All"/>
    <x v="2"/>
    <x v="10"/>
    <n v="0"/>
    <n v="0"/>
    <n v="0"/>
    <n v="8215"/>
  </r>
  <r>
    <n v="14"/>
    <x v="11"/>
    <s v="All"/>
    <x v="3"/>
    <x v="0"/>
    <n v="69"/>
    <n v="67"/>
    <n v="346"/>
    <n v="13198"/>
  </r>
  <r>
    <n v="14"/>
    <x v="11"/>
    <s v="All"/>
    <x v="3"/>
    <x v="1"/>
    <n v="0"/>
    <n v="0"/>
    <n v="0"/>
    <n v="13198"/>
  </r>
  <r>
    <n v="14"/>
    <x v="11"/>
    <s v="All"/>
    <x v="3"/>
    <x v="2"/>
    <n v="0"/>
    <n v="0"/>
    <n v="0"/>
    <n v="13198"/>
  </r>
  <r>
    <n v="14"/>
    <x v="11"/>
    <s v="All"/>
    <x v="3"/>
    <x v="3"/>
    <n v="0"/>
    <n v="0"/>
    <n v="0"/>
    <n v="13198"/>
  </r>
  <r>
    <n v="14"/>
    <x v="11"/>
    <s v="All"/>
    <x v="3"/>
    <x v="4"/>
    <n v="0"/>
    <n v="0"/>
    <n v="0"/>
    <n v="13198"/>
  </r>
  <r>
    <n v="14"/>
    <x v="11"/>
    <s v="All"/>
    <x v="3"/>
    <x v="5"/>
    <n v="0"/>
    <n v="0"/>
    <n v="0"/>
    <n v="13198"/>
  </r>
  <r>
    <n v="14"/>
    <x v="11"/>
    <s v="All"/>
    <x v="3"/>
    <x v="6"/>
    <n v="0"/>
    <n v="0"/>
    <n v="0"/>
    <n v="13198"/>
  </r>
  <r>
    <n v="14"/>
    <x v="11"/>
    <s v="All"/>
    <x v="3"/>
    <x v="7"/>
    <n v="2"/>
    <n v="2"/>
    <n v="5"/>
    <n v="13198"/>
  </r>
  <r>
    <n v="14"/>
    <x v="11"/>
    <s v="All"/>
    <x v="3"/>
    <x v="8"/>
    <n v="0"/>
    <n v="0"/>
    <n v="0"/>
    <n v="13198"/>
  </r>
  <r>
    <n v="14"/>
    <x v="11"/>
    <s v="All"/>
    <x v="3"/>
    <x v="9"/>
    <n v="0"/>
    <n v="0"/>
    <n v="0"/>
    <n v="13198"/>
  </r>
  <r>
    <n v="14"/>
    <x v="11"/>
    <s v="All"/>
    <x v="3"/>
    <x v="10"/>
    <n v="0"/>
    <n v="0"/>
    <n v="0"/>
    <n v="13198"/>
  </r>
  <r>
    <n v="15"/>
    <x v="0"/>
    <s v="All"/>
    <x v="0"/>
    <x v="0"/>
    <n v="147"/>
    <n v="134"/>
    <n v="1218"/>
    <n v="7419"/>
  </r>
  <r>
    <n v="15"/>
    <x v="0"/>
    <s v="All"/>
    <x v="0"/>
    <x v="1"/>
    <n v="0"/>
    <n v="0"/>
    <n v="0"/>
    <n v="7419"/>
  </r>
  <r>
    <n v="15"/>
    <x v="0"/>
    <s v="All"/>
    <x v="0"/>
    <x v="2"/>
    <n v="0"/>
    <n v="0"/>
    <n v="0"/>
    <n v="7419"/>
  </r>
  <r>
    <n v="15"/>
    <x v="0"/>
    <s v="All"/>
    <x v="0"/>
    <x v="3"/>
    <n v="0"/>
    <n v="0"/>
    <n v="0"/>
    <n v="7419"/>
  </r>
  <r>
    <n v="15"/>
    <x v="0"/>
    <s v="All"/>
    <x v="0"/>
    <x v="4"/>
    <n v="0"/>
    <n v="0"/>
    <n v="0"/>
    <n v="7419"/>
  </r>
  <r>
    <n v="15"/>
    <x v="0"/>
    <s v="All"/>
    <x v="0"/>
    <x v="5"/>
    <n v="0"/>
    <n v="0"/>
    <n v="0"/>
    <n v="7419"/>
  </r>
  <r>
    <n v="15"/>
    <x v="0"/>
    <s v="All"/>
    <x v="0"/>
    <x v="6"/>
    <n v="0"/>
    <n v="0"/>
    <n v="0"/>
    <n v="7419"/>
  </r>
  <r>
    <n v="15"/>
    <x v="0"/>
    <s v="All"/>
    <x v="0"/>
    <x v="7"/>
    <n v="0"/>
    <n v="0"/>
    <n v="0"/>
    <n v="7419"/>
  </r>
  <r>
    <n v="15"/>
    <x v="0"/>
    <s v="All"/>
    <x v="0"/>
    <x v="8"/>
    <n v="0"/>
    <n v="0"/>
    <n v="0"/>
    <n v="7419"/>
  </r>
  <r>
    <n v="15"/>
    <x v="0"/>
    <s v="All"/>
    <x v="0"/>
    <x v="9"/>
    <n v="0"/>
    <n v="0"/>
    <n v="0"/>
    <n v="7419"/>
  </r>
  <r>
    <n v="15"/>
    <x v="0"/>
    <s v="All"/>
    <x v="0"/>
    <x v="10"/>
    <n v="0"/>
    <n v="0"/>
    <n v="0"/>
    <n v="7419"/>
  </r>
  <r>
    <n v="15"/>
    <x v="0"/>
    <s v="All"/>
    <x v="1"/>
    <x v="0"/>
    <n v="534"/>
    <n v="472"/>
    <n v="3440"/>
    <n v="21580"/>
  </r>
  <r>
    <n v="15"/>
    <x v="0"/>
    <s v="All"/>
    <x v="1"/>
    <x v="1"/>
    <n v="0"/>
    <n v="0"/>
    <n v="0"/>
    <n v="21580"/>
  </r>
  <r>
    <n v="15"/>
    <x v="0"/>
    <s v="All"/>
    <x v="1"/>
    <x v="2"/>
    <n v="0"/>
    <n v="0"/>
    <n v="0"/>
    <n v="21580"/>
  </r>
  <r>
    <n v="15"/>
    <x v="0"/>
    <s v="All"/>
    <x v="1"/>
    <x v="3"/>
    <n v="0"/>
    <n v="0"/>
    <n v="0"/>
    <n v="21580"/>
  </r>
  <r>
    <n v="15"/>
    <x v="0"/>
    <s v="All"/>
    <x v="1"/>
    <x v="4"/>
    <n v="0"/>
    <n v="0"/>
    <n v="0"/>
    <n v="21580"/>
  </r>
  <r>
    <n v="15"/>
    <x v="0"/>
    <s v="All"/>
    <x v="1"/>
    <x v="5"/>
    <n v="2"/>
    <n v="2"/>
    <n v="30"/>
    <n v="21580"/>
  </r>
  <r>
    <n v="15"/>
    <x v="0"/>
    <s v="All"/>
    <x v="1"/>
    <x v="6"/>
    <n v="1"/>
    <n v="1"/>
    <n v="2"/>
    <n v="21580"/>
  </r>
  <r>
    <n v="15"/>
    <x v="0"/>
    <s v="All"/>
    <x v="1"/>
    <x v="7"/>
    <n v="2"/>
    <n v="2"/>
    <n v="8"/>
    <n v="21580"/>
  </r>
  <r>
    <n v="15"/>
    <x v="0"/>
    <s v="All"/>
    <x v="1"/>
    <x v="8"/>
    <n v="0"/>
    <n v="0"/>
    <n v="0"/>
    <n v="21580"/>
  </r>
  <r>
    <n v="15"/>
    <x v="0"/>
    <s v="All"/>
    <x v="1"/>
    <x v="9"/>
    <n v="0"/>
    <n v="0"/>
    <n v="0"/>
    <n v="21580"/>
  </r>
  <r>
    <n v="15"/>
    <x v="0"/>
    <s v="All"/>
    <x v="1"/>
    <x v="10"/>
    <n v="6"/>
    <n v="3"/>
    <n v="103"/>
    <n v="21580"/>
  </r>
  <r>
    <n v="15"/>
    <x v="0"/>
    <s v="All"/>
    <x v="2"/>
    <x v="0"/>
    <n v="280"/>
    <n v="268"/>
    <n v="2784"/>
    <n v="11425"/>
  </r>
  <r>
    <n v="15"/>
    <x v="0"/>
    <s v="All"/>
    <x v="2"/>
    <x v="1"/>
    <n v="0"/>
    <n v="0"/>
    <n v="0"/>
    <n v="11425"/>
  </r>
  <r>
    <n v="15"/>
    <x v="0"/>
    <s v="All"/>
    <x v="2"/>
    <x v="2"/>
    <n v="0"/>
    <n v="0"/>
    <n v="0"/>
    <n v="11425"/>
  </r>
  <r>
    <n v="15"/>
    <x v="0"/>
    <s v="All"/>
    <x v="2"/>
    <x v="3"/>
    <n v="0"/>
    <n v="0"/>
    <n v="0"/>
    <n v="11425"/>
  </r>
  <r>
    <n v="15"/>
    <x v="0"/>
    <s v="All"/>
    <x v="2"/>
    <x v="4"/>
    <n v="0"/>
    <n v="0"/>
    <n v="0"/>
    <n v="11425"/>
  </r>
  <r>
    <n v="15"/>
    <x v="0"/>
    <s v="All"/>
    <x v="2"/>
    <x v="5"/>
    <n v="0"/>
    <n v="0"/>
    <n v="0"/>
    <n v="11425"/>
  </r>
  <r>
    <n v="15"/>
    <x v="0"/>
    <s v="All"/>
    <x v="2"/>
    <x v="6"/>
    <n v="1"/>
    <n v="1"/>
    <n v="3"/>
    <n v="11425"/>
  </r>
  <r>
    <n v="15"/>
    <x v="0"/>
    <s v="All"/>
    <x v="2"/>
    <x v="7"/>
    <n v="0"/>
    <n v="0"/>
    <n v="0"/>
    <n v="11425"/>
  </r>
  <r>
    <n v="15"/>
    <x v="0"/>
    <s v="All"/>
    <x v="2"/>
    <x v="8"/>
    <n v="0"/>
    <n v="0"/>
    <n v="0"/>
    <n v="11425"/>
  </r>
  <r>
    <n v="15"/>
    <x v="0"/>
    <s v="All"/>
    <x v="2"/>
    <x v="9"/>
    <n v="0"/>
    <n v="0"/>
    <n v="0"/>
    <n v="11425"/>
  </r>
  <r>
    <n v="15"/>
    <x v="0"/>
    <s v="All"/>
    <x v="2"/>
    <x v="10"/>
    <n v="0"/>
    <n v="0"/>
    <n v="0"/>
    <n v="11425"/>
  </r>
  <r>
    <n v="15"/>
    <x v="0"/>
    <s v="All"/>
    <x v="3"/>
    <x v="0"/>
    <n v="477"/>
    <n v="436"/>
    <n v="5111"/>
    <n v="20869"/>
  </r>
  <r>
    <n v="15"/>
    <x v="0"/>
    <s v="All"/>
    <x v="3"/>
    <x v="1"/>
    <n v="0"/>
    <n v="0"/>
    <n v="0"/>
    <n v="20869"/>
  </r>
  <r>
    <n v="15"/>
    <x v="0"/>
    <s v="All"/>
    <x v="3"/>
    <x v="2"/>
    <n v="0"/>
    <n v="0"/>
    <n v="0"/>
    <n v="20869"/>
  </r>
  <r>
    <n v="15"/>
    <x v="0"/>
    <s v="All"/>
    <x v="3"/>
    <x v="3"/>
    <n v="0"/>
    <n v="0"/>
    <n v="0"/>
    <n v="20869"/>
  </r>
  <r>
    <n v="15"/>
    <x v="0"/>
    <s v="All"/>
    <x v="3"/>
    <x v="4"/>
    <n v="0"/>
    <n v="0"/>
    <n v="0"/>
    <n v="20869"/>
  </r>
  <r>
    <n v="15"/>
    <x v="0"/>
    <s v="All"/>
    <x v="3"/>
    <x v="5"/>
    <n v="0"/>
    <n v="0"/>
    <n v="0"/>
    <n v="20869"/>
  </r>
  <r>
    <n v="15"/>
    <x v="0"/>
    <s v="All"/>
    <x v="3"/>
    <x v="6"/>
    <n v="2"/>
    <n v="1"/>
    <n v="7"/>
    <n v="20869"/>
  </r>
  <r>
    <n v="15"/>
    <x v="0"/>
    <s v="All"/>
    <x v="3"/>
    <x v="7"/>
    <n v="2"/>
    <n v="2"/>
    <n v="18"/>
    <n v="20869"/>
  </r>
  <r>
    <n v="15"/>
    <x v="0"/>
    <s v="All"/>
    <x v="3"/>
    <x v="8"/>
    <n v="0"/>
    <n v="0"/>
    <n v="0"/>
    <n v="20869"/>
  </r>
  <r>
    <n v="15"/>
    <x v="0"/>
    <s v="All"/>
    <x v="3"/>
    <x v="9"/>
    <n v="0"/>
    <n v="0"/>
    <n v="0"/>
    <n v="20869"/>
  </r>
  <r>
    <n v="15"/>
    <x v="0"/>
    <s v="All"/>
    <x v="3"/>
    <x v="10"/>
    <n v="0"/>
    <n v="0"/>
    <n v="0"/>
    <n v="20869"/>
  </r>
  <r>
    <n v="15"/>
    <x v="1"/>
    <s v="All"/>
    <x v="0"/>
    <x v="0"/>
    <n v="70"/>
    <n v="65"/>
    <n v="679"/>
    <n v="7393"/>
  </r>
  <r>
    <n v="15"/>
    <x v="1"/>
    <s v="All"/>
    <x v="0"/>
    <x v="1"/>
    <n v="0"/>
    <n v="0"/>
    <n v="0"/>
    <n v="7393"/>
  </r>
  <r>
    <n v="15"/>
    <x v="1"/>
    <s v="All"/>
    <x v="0"/>
    <x v="2"/>
    <n v="0"/>
    <n v="0"/>
    <n v="0"/>
    <n v="7393"/>
  </r>
  <r>
    <n v="15"/>
    <x v="1"/>
    <s v="All"/>
    <x v="0"/>
    <x v="3"/>
    <n v="0"/>
    <n v="0"/>
    <n v="0"/>
    <n v="7393"/>
  </r>
  <r>
    <n v="15"/>
    <x v="1"/>
    <s v="All"/>
    <x v="0"/>
    <x v="4"/>
    <n v="0"/>
    <n v="0"/>
    <n v="0"/>
    <n v="7393"/>
  </r>
  <r>
    <n v="15"/>
    <x v="1"/>
    <s v="All"/>
    <x v="0"/>
    <x v="5"/>
    <n v="0"/>
    <n v="0"/>
    <n v="0"/>
    <n v="7393"/>
  </r>
  <r>
    <n v="15"/>
    <x v="1"/>
    <s v="All"/>
    <x v="0"/>
    <x v="6"/>
    <n v="0"/>
    <n v="0"/>
    <n v="0"/>
    <n v="7393"/>
  </r>
  <r>
    <n v="15"/>
    <x v="1"/>
    <s v="All"/>
    <x v="0"/>
    <x v="7"/>
    <n v="0"/>
    <n v="0"/>
    <n v="0"/>
    <n v="7393"/>
  </r>
  <r>
    <n v="15"/>
    <x v="1"/>
    <s v="All"/>
    <x v="0"/>
    <x v="8"/>
    <n v="0"/>
    <n v="0"/>
    <n v="0"/>
    <n v="7393"/>
  </r>
  <r>
    <n v="15"/>
    <x v="1"/>
    <s v="All"/>
    <x v="0"/>
    <x v="9"/>
    <n v="0"/>
    <n v="0"/>
    <n v="0"/>
    <n v="7393"/>
  </r>
  <r>
    <n v="15"/>
    <x v="1"/>
    <s v="All"/>
    <x v="0"/>
    <x v="10"/>
    <n v="0"/>
    <n v="0"/>
    <n v="0"/>
    <n v="7393"/>
  </r>
  <r>
    <n v="15"/>
    <x v="1"/>
    <s v="All"/>
    <x v="1"/>
    <x v="0"/>
    <n v="177"/>
    <n v="159"/>
    <n v="1629"/>
    <n v="22778"/>
  </r>
  <r>
    <n v="15"/>
    <x v="1"/>
    <s v="All"/>
    <x v="1"/>
    <x v="1"/>
    <n v="0"/>
    <n v="0"/>
    <n v="0"/>
    <n v="22778"/>
  </r>
  <r>
    <n v="15"/>
    <x v="1"/>
    <s v="All"/>
    <x v="1"/>
    <x v="2"/>
    <n v="0"/>
    <n v="0"/>
    <n v="0"/>
    <n v="22778"/>
  </r>
  <r>
    <n v="15"/>
    <x v="1"/>
    <s v="All"/>
    <x v="1"/>
    <x v="3"/>
    <n v="0"/>
    <n v="0"/>
    <n v="0"/>
    <n v="22778"/>
  </r>
  <r>
    <n v="15"/>
    <x v="1"/>
    <s v="All"/>
    <x v="1"/>
    <x v="4"/>
    <n v="0"/>
    <n v="0"/>
    <n v="0"/>
    <n v="22778"/>
  </r>
  <r>
    <n v="15"/>
    <x v="1"/>
    <s v="All"/>
    <x v="1"/>
    <x v="5"/>
    <n v="0"/>
    <n v="0"/>
    <n v="0"/>
    <n v="22778"/>
  </r>
  <r>
    <n v="15"/>
    <x v="1"/>
    <s v="All"/>
    <x v="1"/>
    <x v="6"/>
    <n v="0"/>
    <n v="0"/>
    <n v="0"/>
    <n v="22778"/>
  </r>
  <r>
    <n v="15"/>
    <x v="1"/>
    <s v="All"/>
    <x v="1"/>
    <x v="7"/>
    <n v="0"/>
    <n v="0"/>
    <n v="0"/>
    <n v="22778"/>
  </r>
  <r>
    <n v="15"/>
    <x v="1"/>
    <s v="All"/>
    <x v="1"/>
    <x v="8"/>
    <n v="0"/>
    <n v="0"/>
    <n v="0"/>
    <n v="22778"/>
  </r>
  <r>
    <n v="15"/>
    <x v="1"/>
    <s v="All"/>
    <x v="1"/>
    <x v="9"/>
    <n v="1"/>
    <n v="1"/>
    <n v="30"/>
    <n v="22778"/>
  </r>
  <r>
    <n v="15"/>
    <x v="1"/>
    <s v="All"/>
    <x v="1"/>
    <x v="10"/>
    <n v="2"/>
    <n v="2"/>
    <n v="7"/>
    <n v="22778"/>
  </r>
  <r>
    <n v="15"/>
    <x v="1"/>
    <s v="All"/>
    <x v="2"/>
    <x v="0"/>
    <n v="130"/>
    <n v="120"/>
    <n v="1329"/>
    <n v="11603"/>
  </r>
  <r>
    <n v="15"/>
    <x v="1"/>
    <s v="All"/>
    <x v="2"/>
    <x v="1"/>
    <n v="0"/>
    <n v="0"/>
    <n v="0"/>
    <n v="11603"/>
  </r>
  <r>
    <n v="15"/>
    <x v="1"/>
    <s v="All"/>
    <x v="2"/>
    <x v="2"/>
    <n v="0"/>
    <n v="0"/>
    <n v="0"/>
    <n v="11603"/>
  </r>
  <r>
    <n v="15"/>
    <x v="1"/>
    <s v="All"/>
    <x v="2"/>
    <x v="3"/>
    <n v="0"/>
    <n v="0"/>
    <n v="0"/>
    <n v="11603"/>
  </r>
  <r>
    <n v="15"/>
    <x v="1"/>
    <s v="All"/>
    <x v="2"/>
    <x v="4"/>
    <n v="0"/>
    <n v="0"/>
    <n v="0"/>
    <n v="11603"/>
  </r>
  <r>
    <n v="15"/>
    <x v="1"/>
    <s v="All"/>
    <x v="2"/>
    <x v="5"/>
    <n v="2"/>
    <n v="1"/>
    <n v="31"/>
    <n v="11603"/>
  </r>
  <r>
    <n v="15"/>
    <x v="1"/>
    <s v="All"/>
    <x v="2"/>
    <x v="6"/>
    <n v="0"/>
    <n v="0"/>
    <n v="0"/>
    <n v="11603"/>
  </r>
  <r>
    <n v="15"/>
    <x v="1"/>
    <s v="All"/>
    <x v="2"/>
    <x v="7"/>
    <n v="0"/>
    <n v="0"/>
    <n v="0"/>
    <n v="11603"/>
  </r>
  <r>
    <n v="15"/>
    <x v="1"/>
    <s v="All"/>
    <x v="2"/>
    <x v="8"/>
    <n v="0"/>
    <n v="0"/>
    <n v="0"/>
    <n v="11603"/>
  </r>
  <r>
    <n v="15"/>
    <x v="1"/>
    <s v="All"/>
    <x v="2"/>
    <x v="9"/>
    <n v="0"/>
    <n v="0"/>
    <n v="0"/>
    <n v="11603"/>
  </r>
  <r>
    <n v="15"/>
    <x v="1"/>
    <s v="All"/>
    <x v="2"/>
    <x v="10"/>
    <n v="0"/>
    <n v="0"/>
    <n v="0"/>
    <n v="11603"/>
  </r>
  <r>
    <n v="15"/>
    <x v="1"/>
    <s v="All"/>
    <x v="3"/>
    <x v="0"/>
    <n v="201"/>
    <n v="184"/>
    <n v="2340"/>
    <n v="20878"/>
  </r>
  <r>
    <n v="15"/>
    <x v="1"/>
    <s v="All"/>
    <x v="3"/>
    <x v="1"/>
    <n v="0"/>
    <n v="0"/>
    <n v="0"/>
    <n v="20878"/>
  </r>
  <r>
    <n v="15"/>
    <x v="1"/>
    <s v="All"/>
    <x v="3"/>
    <x v="2"/>
    <n v="0"/>
    <n v="0"/>
    <n v="0"/>
    <n v="20878"/>
  </r>
  <r>
    <n v="15"/>
    <x v="1"/>
    <s v="All"/>
    <x v="3"/>
    <x v="3"/>
    <n v="0"/>
    <n v="0"/>
    <n v="0"/>
    <n v="20878"/>
  </r>
  <r>
    <n v="15"/>
    <x v="1"/>
    <s v="All"/>
    <x v="3"/>
    <x v="4"/>
    <n v="0"/>
    <n v="0"/>
    <n v="0"/>
    <n v="20878"/>
  </r>
  <r>
    <n v="15"/>
    <x v="1"/>
    <s v="All"/>
    <x v="3"/>
    <x v="5"/>
    <n v="0"/>
    <n v="0"/>
    <n v="0"/>
    <n v="20878"/>
  </r>
  <r>
    <n v="15"/>
    <x v="1"/>
    <s v="All"/>
    <x v="3"/>
    <x v="6"/>
    <n v="0"/>
    <n v="0"/>
    <n v="0"/>
    <n v="20878"/>
  </r>
  <r>
    <n v="15"/>
    <x v="1"/>
    <s v="All"/>
    <x v="3"/>
    <x v="7"/>
    <n v="0"/>
    <n v="0"/>
    <n v="0"/>
    <n v="20878"/>
  </r>
  <r>
    <n v="15"/>
    <x v="1"/>
    <s v="All"/>
    <x v="3"/>
    <x v="8"/>
    <n v="0"/>
    <n v="0"/>
    <n v="0"/>
    <n v="20878"/>
  </r>
  <r>
    <n v="15"/>
    <x v="1"/>
    <s v="All"/>
    <x v="3"/>
    <x v="9"/>
    <n v="0"/>
    <n v="0"/>
    <n v="0"/>
    <n v="20878"/>
  </r>
  <r>
    <n v="15"/>
    <x v="1"/>
    <s v="All"/>
    <x v="3"/>
    <x v="10"/>
    <n v="0"/>
    <n v="0"/>
    <n v="0"/>
    <n v="20878"/>
  </r>
  <r>
    <n v="15"/>
    <x v="2"/>
    <s v="All"/>
    <x v="0"/>
    <x v="0"/>
    <n v="81"/>
    <n v="77"/>
    <n v="925"/>
    <n v="7159"/>
  </r>
  <r>
    <n v="15"/>
    <x v="2"/>
    <s v="All"/>
    <x v="0"/>
    <x v="1"/>
    <n v="0"/>
    <n v="0"/>
    <n v="0"/>
    <n v="7159"/>
  </r>
  <r>
    <n v="15"/>
    <x v="2"/>
    <s v="All"/>
    <x v="0"/>
    <x v="2"/>
    <n v="0"/>
    <n v="0"/>
    <n v="0"/>
    <n v="7159"/>
  </r>
  <r>
    <n v="15"/>
    <x v="2"/>
    <s v="All"/>
    <x v="0"/>
    <x v="3"/>
    <n v="0"/>
    <n v="0"/>
    <n v="0"/>
    <n v="7159"/>
  </r>
  <r>
    <n v="15"/>
    <x v="2"/>
    <s v="All"/>
    <x v="0"/>
    <x v="4"/>
    <n v="0"/>
    <n v="0"/>
    <n v="0"/>
    <n v="7159"/>
  </r>
  <r>
    <n v="15"/>
    <x v="2"/>
    <s v="All"/>
    <x v="0"/>
    <x v="5"/>
    <n v="1"/>
    <n v="1"/>
    <n v="5"/>
    <n v="7159"/>
  </r>
  <r>
    <n v="15"/>
    <x v="2"/>
    <s v="All"/>
    <x v="0"/>
    <x v="6"/>
    <n v="0"/>
    <n v="0"/>
    <n v="0"/>
    <n v="7159"/>
  </r>
  <r>
    <n v="15"/>
    <x v="2"/>
    <s v="All"/>
    <x v="0"/>
    <x v="7"/>
    <n v="0"/>
    <n v="0"/>
    <n v="0"/>
    <n v="7159"/>
  </r>
  <r>
    <n v="15"/>
    <x v="2"/>
    <s v="All"/>
    <x v="0"/>
    <x v="8"/>
    <n v="0"/>
    <n v="0"/>
    <n v="0"/>
    <n v="7159"/>
  </r>
  <r>
    <n v="15"/>
    <x v="2"/>
    <s v="All"/>
    <x v="0"/>
    <x v="9"/>
    <n v="0"/>
    <n v="0"/>
    <n v="0"/>
    <n v="7159"/>
  </r>
  <r>
    <n v="15"/>
    <x v="2"/>
    <s v="All"/>
    <x v="0"/>
    <x v="10"/>
    <n v="0"/>
    <n v="0"/>
    <n v="0"/>
    <n v="7159"/>
  </r>
  <r>
    <n v="15"/>
    <x v="2"/>
    <s v="All"/>
    <x v="1"/>
    <x v="0"/>
    <n v="187"/>
    <n v="169"/>
    <n v="1751"/>
    <n v="23136"/>
  </r>
  <r>
    <n v="15"/>
    <x v="2"/>
    <s v="All"/>
    <x v="1"/>
    <x v="1"/>
    <n v="0"/>
    <n v="0"/>
    <n v="0"/>
    <n v="23136"/>
  </r>
  <r>
    <n v="15"/>
    <x v="2"/>
    <s v="All"/>
    <x v="1"/>
    <x v="2"/>
    <n v="0"/>
    <n v="0"/>
    <n v="0"/>
    <n v="23136"/>
  </r>
  <r>
    <n v="15"/>
    <x v="2"/>
    <s v="All"/>
    <x v="1"/>
    <x v="3"/>
    <n v="0"/>
    <n v="0"/>
    <n v="0"/>
    <n v="23136"/>
  </r>
  <r>
    <n v="15"/>
    <x v="2"/>
    <s v="All"/>
    <x v="1"/>
    <x v="4"/>
    <n v="0"/>
    <n v="0"/>
    <n v="0"/>
    <n v="23136"/>
  </r>
  <r>
    <n v="15"/>
    <x v="2"/>
    <s v="All"/>
    <x v="1"/>
    <x v="5"/>
    <n v="0"/>
    <n v="0"/>
    <n v="0"/>
    <n v="23136"/>
  </r>
  <r>
    <n v="15"/>
    <x v="2"/>
    <s v="All"/>
    <x v="1"/>
    <x v="6"/>
    <n v="0"/>
    <n v="0"/>
    <n v="0"/>
    <n v="23136"/>
  </r>
  <r>
    <n v="15"/>
    <x v="2"/>
    <s v="All"/>
    <x v="1"/>
    <x v="7"/>
    <n v="3"/>
    <n v="1"/>
    <n v="20"/>
    <n v="23136"/>
  </r>
  <r>
    <n v="15"/>
    <x v="2"/>
    <s v="All"/>
    <x v="1"/>
    <x v="8"/>
    <n v="0"/>
    <n v="0"/>
    <n v="0"/>
    <n v="23136"/>
  </r>
  <r>
    <n v="15"/>
    <x v="2"/>
    <s v="All"/>
    <x v="1"/>
    <x v="9"/>
    <n v="1"/>
    <n v="1"/>
    <n v="10"/>
    <n v="23136"/>
  </r>
  <r>
    <n v="15"/>
    <x v="2"/>
    <s v="All"/>
    <x v="1"/>
    <x v="10"/>
    <n v="0"/>
    <n v="0"/>
    <n v="0"/>
    <n v="23136"/>
  </r>
  <r>
    <n v="15"/>
    <x v="2"/>
    <s v="All"/>
    <x v="2"/>
    <x v="0"/>
    <n v="136"/>
    <n v="120"/>
    <n v="1806"/>
    <n v="11444"/>
  </r>
  <r>
    <n v="15"/>
    <x v="2"/>
    <s v="All"/>
    <x v="2"/>
    <x v="1"/>
    <n v="0"/>
    <n v="0"/>
    <n v="0"/>
    <n v="11444"/>
  </r>
  <r>
    <n v="15"/>
    <x v="2"/>
    <s v="All"/>
    <x v="2"/>
    <x v="2"/>
    <n v="0"/>
    <n v="0"/>
    <n v="0"/>
    <n v="11444"/>
  </r>
  <r>
    <n v="15"/>
    <x v="2"/>
    <s v="All"/>
    <x v="2"/>
    <x v="3"/>
    <n v="0"/>
    <n v="0"/>
    <n v="0"/>
    <n v="11444"/>
  </r>
  <r>
    <n v="15"/>
    <x v="2"/>
    <s v="All"/>
    <x v="2"/>
    <x v="4"/>
    <n v="0"/>
    <n v="0"/>
    <n v="0"/>
    <n v="11444"/>
  </r>
  <r>
    <n v="15"/>
    <x v="2"/>
    <s v="All"/>
    <x v="2"/>
    <x v="5"/>
    <n v="0"/>
    <n v="0"/>
    <n v="0"/>
    <n v="11444"/>
  </r>
  <r>
    <n v="15"/>
    <x v="2"/>
    <s v="All"/>
    <x v="2"/>
    <x v="6"/>
    <n v="1"/>
    <n v="1"/>
    <n v="30"/>
    <n v="11444"/>
  </r>
  <r>
    <n v="15"/>
    <x v="2"/>
    <s v="All"/>
    <x v="2"/>
    <x v="7"/>
    <n v="0"/>
    <n v="0"/>
    <n v="0"/>
    <n v="11444"/>
  </r>
  <r>
    <n v="15"/>
    <x v="2"/>
    <s v="All"/>
    <x v="2"/>
    <x v="8"/>
    <n v="0"/>
    <n v="0"/>
    <n v="0"/>
    <n v="11444"/>
  </r>
  <r>
    <n v="15"/>
    <x v="2"/>
    <s v="All"/>
    <x v="2"/>
    <x v="9"/>
    <n v="0"/>
    <n v="0"/>
    <n v="0"/>
    <n v="11444"/>
  </r>
  <r>
    <n v="15"/>
    <x v="2"/>
    <s v="All"/>
    <x v="2"/>
    <x v="10"/>
    <n v="0"/>
    <n v="0"/>
    <n v="0"/>
    <n v="11444"/>
  </r>
  <r>
    <n v="15"/>
    <x v="2"/>
    <s v="All"/>
    <x v="3"/>
    <x v="0"/>
    <n v="182"/>
    <n v="169"/>
    <n v="1902"/>
    <n v="20712"/>
  </r>
  <r>
    <n v="15"/>
    <x v="2"/>
    <s v="All"/>
    <x v="3"/>
    <x v="1"/>
    <n v="0"/>
    <n v="0"/>
    <n v="0"/>
    <n v="20712"/>
  </r>
  <r>
    <n v="15"/>
    <x v="2"/>
    <s v="All"/>
    <x v="3"/>
    <x v="2"/>
    <n v="0"/>
    <n v="0"/>
    <n v="0"/>
    <n v="20712"/>
  </r>
  <r>
    <n v="15"/>
    <x v="2"/>
    <s v="All"/>
    <x v="3"/>
    <x v="3"/>
    <n v="0"/>
    <n v="0"/>
    <n v="0"/>
    <n v="20712"/>
  </r>
  <r>
    <n v="15"/>
    <x v="2"/>
    <s v="All"/>
    <x v="3"/>
    <x v="4"/>
    <n v="0"/>
    <n v="0"/>
    <n v="0"/>
    <n v="20712"/>
  </r>
  <r>
    <n v="15"/>
    <x v="2"/>
    <s v="All"/>
    <x v="3"/>
    <x v="5"/>
    <n v="0"/>
    <n v="0"/>
    <n v="0"/>
    <n v="20712"/>
  </r>
  <r>
    <n v="15"/>
    <x v="2"/>
    <s v="All"/>
    <x v="3"/>
    <x v="6"/>
    <n v="1"/>
    <n v="1"/>
    <n v="15"/>
    <n v="20712"/>
  </r>
  <r>
    <n v="15"/>
    <x v="2"/>
    <s v="All"/>
    <x v="3"/>
    <x v="7"/>
    <n v="0"/>
    <n v="0"/>
    <n v="0"/>
    <n v="20712"/>
  </r>
  <r>
    <n v="15"/>
    <x v="2"/>
    <s v="All"/>
    <x v="3"/>
    <x v="8"/>
    <n v="0"/>
    <n v="0"/>
    <n v="0"/>
    <n v="20712"/>
  </r>
  <r>
    <n v="15"/>
    <x v="2"/>
    <s v="All"/>
    <x v="3"/>
    <x v="9"/>
    <n v="0"/>
    <n v="0"/>
    <n v="0"/>
    <n v="20712"/>
  </r>
  <r>
    <n v="15"/>
    <x v="2"/>
    <s v="All"/>
    <x v="3"/>
    <x v="10"/>
    <n v="0"/>
    <n v="0"/>
    <n v="0"/>
    <n v="20712"/>
  </r>
  <r>
    <n v="15"/>
    <x v="3"/>
    <s v="All"/>
    <x v="0"/>
    <x v="0"/>
    <n v="64"/>
    <n v="61"/>
    <n v="819"/>
    <n v="6404"/>
  </r>
  <r>
    <n v="15"/>
    <x v="3"/>
    <s v="All"/>
    <x v="0"/>
    <x v="1"/>
    <n v="0"/>
    <n v="0"/>
    <n v="0"/>
    <n v="6404"/>
  </r>
  <r>
    <n v="15"/>
    <x v="3"/>
    <s v="All"/>
    <x v="0"/>
    <x v="2"/>
    <n v="0"/>
    <n v="0"/>
    <n v="0"/>
    <n v="6404"/>
  </r>
  <r>
    <n v="15"/>
    <x v="3"/>
    <s v="All"/>
    <x v="0"/>
    <x v="3"/>
    <n v="0"/>
    <n v="0"/>
    <n v="0"/>
    <n v="6404"/>
  </r>
  <r>
    <n v="15"/>
    <x v="3"/>
    <s v="All"/>
    <x v="0"/>
    <x v="4"/>
    <n v="0"/>
    <n v="0"/>
    <n v="0"/>
    <n v="6404"/>
  </r>
  <r>
    <n v="15"/>
    <x v="3"/>
    <s v="All"/>
    <x v="0"/>
    <x v="5"/>
    <n v="0"/>
    <n v="0"/>
    <n v="0"/>
    <n v="6404"/>
  </r>
  <r>
    <n v="15"/>
    <x v="3"/>
    <s v="All"/>
    <x v="0"/>
    <x v="6"/>
    <n v="0"/>
    <n v="0"/>
    <n v="0"/>
    <n v="6404"/>
  </r>
  <r>
    <n v="15"/>
    <x v="3"/>
    <s v="All"/>
    <x v="0"/>
    <x v="7"/>
    <n v="0"/>
    <n v="0"/>
    <n v="0"/>
    <n v="6404"/>
  </r>
  <r>
    <n v="15"/>
    <x v="3"/>
    <s v="All"/>
    <x v="0"/>
    <x v="8"/>
    <n v="0"/>
    <n v="0"/>
    <n v="0"/>
    <n v="6404"/>
  </r>
  <r>
    <n v="15"/>
    <x v="3"/>
    <s v="All"/>
    <x v="0"/>
    <x v="9"/>
    <n v="0"/>
    <n v="0"/>
    <n v="0"/>
    <n v="6404"/>
  </r>
  <r>
    <n v="15"/>
    <x v="3"/>
    <s v="All"/>
    <x v="0"/>
    <x v="10"/>
    <n v="0"/>
    <n v="0"/>
    <n v="0"/>
    <n v="6404"/>
  </r>
  <r>
    <n v="15"/>
    <x v="3"/>
    <s v="All"/>
    <x v="1"/>
    <x v="0"/>
    <n v="292"/>
    <n v="267"/>
    <n v="2605"/>
    <n v="22444"/>
  </r>
  <r>
    <n v="15"/>
    <x v="3"/>
    <s v="All"/>
    <x v="1"/>
    <x v="1"/>
    <n v="0"/>
    <n v="0"/>
    <n v="0"/>
    <n v="22444"/>
  </r>
  <r>
    <n v="15"/>
    <x v="3"/>
    <s v="All"/>
    <x v="1"/>
    <x v="2"/>
    <n v="0"/>
    <n v="0"/>
    <n v="0"/>
    <n v="22444"/>
  </r>
  <r>
    <n v="15"/>
    <x v="3"/>
    <s v="All"/>
    <x v="1"/>
    <x v="3"/>
    <n v="0"/>
    <n v="0"/>
    <n v="0"/>
    <n v="22444"/>
  </r>
  <r>
    <n v="15"/>
    <x v="3"/>
    <s v="All"/>
    <x v="1"/>
    <x v="4"/>
    <n v="0"/>
    <n v="0"/>
    <n v="0"/>
    <n v="22444"/>
  </r>
  <r>
    <n v="15"/>
    <x v="3"/>
    <s v="All"/>
    <x v="1"/>
    <x v="5"/>
    <n v="0"/>
    <n v="0"/>
    <n v="0"/>
    <n v="22444"/>
  </r>
  <r>
    <n v="15"/>
    <x v="3"/>
    <s v="All"/>
    <x v="1"/>
    <x v="6"/>
    <n v="0"/>
    <n v="0"/>
    <n v="0"/>
    <n v="22444"/>
  </r>
  <r>
    <n v="15"/>
    <x v="3"/>
    <s v="All"/>
    <x v="1"/>
    <x v="7"/>
    <n v="2"/>
    <n v="2"/>
    <n v="18"/>
    <n v="22444"/>
  </r>
  <r>
    <n v="15"/>
    <x v="3"/>
    <s v="All"/>
    <x v="1"/>
    <x v="8"/>
    <n v="0"/>
    <n v="0"/>
    <n v="0"/>
    <n v="22444"/>
  </r>
  <r>
    <n v="15"/>
    <x v="3"/>
    <s v="All"/>
    <x v="1"/>
    <x v="9"/>
    <n v="0"/>
    <n v="0"/>
    <n v="0"/>
    <n v="22444"/>
  </r>
  <r>
    <n v="15"/>
    <x v="3"/>
    <s v="All"/>
    <x v="1"/>
    <x v="10"/>
    <n v="2"/>
    <n v="2"/>
    <n v="35"/>
    <n v="22444"/>
  </r>
  <r>
    <n v="15"/>
    <x v="3"/>
    <s v="All"/>
    <x v="2"/>
    <x v="0"/>
    <n v="149"/>
    <n v="139"/>
    <n v="1868"/>
    <n v="10675"/>
  </r>
  <r>
    <n v="15"/>
    <x v="3"/>
    <s v="All"/>
    <x v="2"/>
    <x v="1"/>
    <n v="0"/>
    <n v="0"/>
    <n v="0"/>
    <n v="10675"/>
  </r>
  <r>
    <n v="15"/>
    <x v="3"/>
    <s v="All"/>
    <x v="2"/>
    <x v="2"/>
    <n v="0"/>
    <n v="0"/>
    <n v="0"/>
    <n v="10675"/>
  </r>
  <r>
    <n v="15"/>
    <x v="3"/>
    <s v="All"/>
    <x v="2"/>
    <x v="3"/>
    <n v="0"/>
    <n v="0"/>
    <n v="0"/>
    <n v="10675"/>
  </r>
  <r>
    <n v="15"/>
    <x v="3"/>
    <s v="All"/>
    <x v="2"/>
    <x v="4"/>
    <n v="0"/>
    <n v="0"/>
    <n v="0"/>
    <n v="10675"/>
  </r>
  <r>
    <n v="15"/>
    <x v="3"/>
    <s v="All"/>
    <x v="2"/>
    <x v="5"/>
    <n v="0"/>
    <n v="0"/>
    <n v="0"/>
    <n v="10675"/>
  </r>
  <r>
    <n v="15"/>
    <x v="3"/>
    <s v="All"/>
    <x v="2"/>
    <x v="6"/>
    <n v="0"/>
    <n v="0"/>
    <n v="0"/>
    <n v="10675"/>
  </r>
  <r>
    <n v="15"/>
    <x v="3"/>
    <s v="All"/>
    <x v="2"/>
    <x v="7"/>
    <n v="0"/>
    <n v="0"/>
    <n v="0"/>
    <n v="10675"/>
  </r>
  <r>
    <n v="15"/>
    <x v="3"/>
    <s v="All"/>
    <x v="2"/>
    <x v="8"/>
    <n v="0"/>
    <n v="0"/>
    <n v="0"/>
    <n v="10675"/>
  </r>
  <r>
    <n v="15"/>
    <x v="3"/>
    <s v="All"/>
    <x v="2"/>
    <x v="9"/>
    <n v="0"/>
    <n v="0"/>
    <n v="0"/>
    <n v="10675"/>
  </r>
  <r>
    <n v="15"/>
    <x v="3"/>
    <s v="All"/>
    <x v="2"/>
    <x v="10"/>
    <n v="1"/>
    <n v="1"/>
    <n v="15"/>
    <n v="10675"/>
  </r>
  <r>
    <n v="15"/>
    <x v="3"/>
    <s v="All"/>
    <x v="3"/>
    <x v="0"/>
    <n v="250"/>
    <n v="227"/>
    <n v="2748"/>
    <n v="19473"/>
  </r>
  <r>
    <n v="15"/>
    <x v="3"/>
    <s v="All"/>
    <x v="3"/>
    <x v="1"/>
    <n v="0"/>
    <n v="0"/>
    <n v="0"/>
    <n v="19473"/>
  </r>
  <r>
    <n v="15"/>
    <x v="3"/>
    <s v="All"/>
    <x v="3"/>
    <x v="2"/>
    <n v="0"/>
    <n v="0"/>
    <n v="0"/>
    <n v="19473"/>
  </r>
  <r>
    <n v="15"/>
    <x v="3"/>
    <s v="All"/>
    <x v="3"/>
    <x v="3"/>
    <n v="0"/>
    <n v="0"/>
    <n v="0"/>
    <n v="19473"/>
  </r>
  <r>
    <n v="15"/>
    <x v="3"/>
    <s v="All"/>
    <x v="3"/>
    <x v="4"/>
    <n v="0"/>
    <n v="0"/>
    <n v="0"/>
    <n v="19473"/>
  </r>
  <r>
    <n v="15"/>
    <x v="3"/>
    <s v="All"/>
    <x v="3"/>
    <x v="5"/>
    <n v="0"/>
    <n v="0"/>
    <n v="0"/>
    <n v="19473"/>
  </r>
  <r>
    <n v="15"/>
    <x v="3"/>
    <s v="All"/>
    <x v="3"/>
    <x v="6"/>
    <n v="0"/>
    <n v="0"/>
    <n v="0"/>
    <n v="19473"/>
  </r>
  <r>
    <n v="15"/>
    <x v="3"/>
    <s v="All"/>
    <x v="3"/>
    <x v="7"/>
    <n v="0"/>
    <n v="0"/>
    <n v="0"/>
    <n v="19473"/>
  </r>
  <r>
    <n v="15"/>
    <x v="3"/>
    <s v="All"/>
    <x v="3"/>
    <x v="8"/>
    <n v="0"/>
    <n v="0"/>
    <n v="0"/>
    <n v="19473"/>
  </r>
  <r>
    <n v="15"/>
    <x v="3"/>
    <s v="All"/>
    <x v="3"/>
    <x v="9"/>
    <n v="0"/>
    <n v="0"/>
    <n v="0"/>
    <n v="19473"/>
  </r>
  <r>
    <n v="15"/>
    <x v="3"/>
    <s v="All"/>
    <x v="3"/>
    <x v="10"/>
    <n v="0"/>
    <n v="0"/>
    <n v="0"/>
    <n v="19473"/>
  </r>
  <r>
    <n v="15"/>
    <x v="4"/>
    <s v="All"/>
    <x v="0"/>
    <x v="0"/>
    <n v="61"/>
    <n v="58"/>
    <n v="567"/>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0"/>
    <x v="9"/>
    <n v="0"/>
    <n v="0"/>
    <n v="0"/>
    <n v="6120"/>
  </r>
  <r>
    <n v="15"/>
    <x v="4"/>
    <s v="All"/>
    <x v="0"/>
    <x v="10"/>
    <n v="0"/>
    <n v="0"/>
    <n v="0"/>
    <n v="6120"/>
  </r>
  <r>
    <n v="15"/>
    <x v="4"/>
    <s v="All"/>
    <x v="1"/>
    <x v="0"/>
    <n v="151"/>
    <n v="135"/>
    <n v="1248"/>
    <n v="21727"/>
  </r>
  <r>
    <n v="15"/>
    <x v="4"/>
    <s v="All"/>
    <x v="1"/>
    <x v="1"/>
    <n v="0"/>
    <n v="0"/>
    <n v="0"/>
    <n v="21727"/>
  </r>
  <r>
    <n v="15"/>
    <x v="4"/>
    <s v="All"/>
    <x v="1"/>
    <x v="2"/>
    <n v="0"/>
    <n v="0"/>
    <n v="0"/>
    <n v="21727"/>
  </r>
  <r>
    <n v="15"/>
    <x v="4"/>
    <s v="All"/>
    <x v="1"/>
    <x v="3"/>
    <n v="0"/>
    <n v="0"/>
    <n v="0"/>
    <n v="21727"/>
  </r>
  <r>
    <n v="15"/>
    <x v="4"/>
    <s v="All"/>
    <x v="1"/>
    <x v="4"/>
    <n v="0"/>
    <n v="0"/>
    <n v="0"/>
    <n v="21727"/>
  </r>
  <r>
    <n v="15"/>
    <x v="4"/>
    <s v="All"/>
    <x v="1"/>
    <x v="5"/>
    <n v="0"/>
    <n v="0"/>
    <n v="0"/>
    <n v="21727"/>
  </r>
  <r>
    <n v="15"/>
    <x v="4"/>
    <s v="All"/>
    <x v="1"/>
    <x v="6"/>
    <n v="0"/>
    <n v="0"/>
    <n v="0"/>
    <n v="21727"/>
  </r>
  <r>
    <n v="15"/>
    <x v="4"/>
    <s v="All"/>
    <x v="1"/>
    <x v="7"/>
    <n v="0"/>
    <n v="0"/>
    <n v="0"/>
    <n v="21727"/>
  </r>
  <r>
    <n v="15"/>
    <x v="4"/>
    <s v="All"/>
    <x v="1"/>
    <x v="8"/>
    <n v="0"/>
    <n v="0"/>
    <n v="0"/>
    <n v="21727"/>
  </r>
  <r>
    <n v="15"/>
    <x v="4"/>
    <s v="All"/>
    <x v="1"/>
    <x v="9"/>
    <n v="0"/>
    <n v="0"/>
    <n v="0"/>
    <n v="21727"/>
  </r>
  <r>
    <n v="15"/>
    <x v="4"/>
    <s v="All"/>
    <x v="1"/>
    <x v="10"/>
    <n v="0"/>
    <n v="0"/>
    <n v="0"/>
    <n v="21727"/>
  </r>
  <r>
    <n v="15"/>
    <x v="4"/>
    <s v="All"/>
    <x v="2"/>
    <x v="0"/>
    <n v="84"/>
    <n v="79"/>
    <n v="842"/>
    <n v="9960"/>
  </r>
  <r>
    <n v="15"/>
    <x v="4"/>
    <s v="All"/>
    <x v="2"/>
    <x v="1"/>
    <n v="0"/>
    <n v="0"/>
    <n v="0"/>
    <n v="9960"/>
  </r>
  <r>
    <n v="15"/>
    <x v="4"/>
    <s v="All"/>
    <x v="2"/>
    <x v="2"/>
    <n v="0"/>
    <n v="0"/>
    <n v="0"/>
    <n v="9960"/>
  </r>
  <r>
    <n v="15"/>
    <x v="4"/>
    <s v="All"/>
    <x v="2"/>
    <x v="3"/>
    <n v="0"/>
    <n v="0"/>
    <n v="0"/>
    <n v="9960"/>
  </r>
  <r>
    <n v="15"/>
    <x v="4"/>
    <s v="All"/>
    <x v="2"/>
    <x v="4"/>
    <n v="0"/>
    <n v="0"/>
    <n v="0"/>
    <n v="9960"/>
  </r>
  <r>
    <n v="15"/>
    <x v="4"/>
    <s v="All"/>
    <x v="2"/>
    <x v="5"/>
    <n v="0"/>
    <n v="0"/>
    <n v="0"/>
    <n v="9960"/>
  </r>
  <r>
    <n v="15"/>
    <x v="4"/>
    <s v="All"/>
    <x v="2"/>
    <x v="6"/>
    <n v="0"/>
    <n v="0"/>
    <n v="0"/>
    <n v="9960"/>
  </r>
  <r>
    <n v="15"/>
    <x v="4"/>
    <s v="All"/>
    <x v="2"/>
    <x v="7"/>
    <n v="0"/>
    <n v="0"/>
    <n v="0"/>
    <n v="9960"/>
  </r>
  <r>
    <n v="15"/>
    <x v="4"/>
    <s v="All"/>
    <x v="2"/>
    <x v="8"/>
    <n v="0"/>
    <n v="0"/>
    <n v="0"/>
    <n v="9960"/>
  </r>
  <r>
    <n v="15"/>
    <x v="4"/>
    <s v="All"/>
    <x v="2"/>
    <x v="9"/>
    <n v="0"/>
    <n v="0"/>
    <n v="0"/>
    <n v="9960"/>
  </r>
  <r>
    <n v="15"/>
    <x v="4"/>
    <s v="All"/>
    <x v="2"/>
    <x v="10"/>
    <n v="0"/>
    <n v="0"/>
    <n v="0"/>
    <n v="9960"/>
  </r>
  <r>
    <n v="15"/>
    <x v="4"/>
    <s v="All"/>
    <x v="3"/>
    <x v="0"/>
    <n v="151"/>
    <n v="140"/>
    <n v="1510"/>
    <n v="18592"/>
  </r>
  <r>
    <n v="15"/>
    <x v="4"/>
    <s v="All"/>
    <x v="3"/>
    <x v="1"/>
    <n v="0"/>
    <n v="0"/>
    <n v="0"/>
    <n v="18592"/>
  </r>
  <r>
    <n v="15"/>
    <x v="4"/>
    <s v="All"/>
    <x v="3"/>
    <x v="2"/>
    <n v="0"/>
    <n v="0"/>
    <n v="0"/>
    <n v="18592"/>
  </r>
  <r>
    <n v="15"/>
    <x v="4"/>
    <s v="All"/>
    <x v="3"/>
    <x v="3"/>
    <n v="0"/>
    <n v="0"/>
    <n v="0"/>
    <n v="18592"/>
  </r>
  <r>
    <n v="15"/>
    <x v="4"/>
    <s v="All"/>
    <x v="3"/>
    <x v="4"/>
    <n v="0"/>
    <n v="0"/>
    <n v="0"/>
    <n v="18592"/>
  </r>
  <r>
    <n v="15"/>
    <x v="4"/>
    <s v="All"/>
    <x v="3"/>
    <x v="5"/>
    <n v="2"/>
    <n v="1"/>
    <n v="25"/>
    <n v="18592"/>
  </r>
  <r>
    <n v="15"/>
    <x v="4"/>
    <s v="All"/>
    <x v="3"/>
    <x v="6"/>
    <n v="1"/>
    <n v="1"/>
    <n v="10"/>
    <n v="18592"/>
  </r>
  <r>
    <n v="15"/>
    <x v="4"/>
    <s v="All"/>
    <x v="3"/>
    <x v="7"/>
    <n v="0"/>
    <n v="0"/>
    <n v="0"/>
    <n v="18592"/>
  </r>
  <r>
    <n v="15"/>
    <x v="4"/>
    <s v="All"/>
    <x v="3"/>
    <x v="8"/>
    <n v="0"/>
    <n v="0"/>
    <n v="0"/>
    <n v="18592"/>
  </r>
  <r>
    <n v="15"/>
    <x v="4"/>
    <s v="All"/>
    <x v="3"/>
    <x v="9"/>
    <n v="0"/>
    <n v="0"/>
    <n v="0"/>
    <n v="18592"/>
  </r>
  <r>
    <n v="15"/>
    <x v="4"/>
    <s v="All"/>
    <x v="3"/>
    <x v="10"/>
    <n v="0"/>
    <n v="0"/>
    <n v="0"/>
    <n v="18592"/>
  </r>
  <r>
    <n v="15"/>
    <x v="5"/>
    <s v="All"/>
    <x v="0"/>
    <x v="0"/>
    <n v="69"/>
    <n v="63"/>
    <n v="652"/>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0"/>
    <n v="0"/>
    <n v="0"/>
    <n v="5930"/>
  </r>
  <r>
    <n v="15"/>
    <x v="5"/>
    <s v="All"/>
    <x v="0"/>
    <x v="9"/>
    <n v="0"/>
    <n v="0"/>
    <n v="0"/>
    <n v="5930"/>
  </r>
  <r>
    <n v="15"/>
    <x v="5"/>
    <s v="All"/>
    <x v="0"/>
    <x v="10"/>
    <n v="2"/>
    <n v="1"/>
    <n v="45"/>
    <n v="5930"/>
  </r>
  <r>
    <n v="15"/>
    <x v="5"/>
    <s v="All"/>
    <x v="1"/>
    <x v="0"/>
    <n v="138"/>
    <n v="127"/>
    <n v="819"/>
    <n v="20755"/>
  </r>
  <r>
    <n v="15"/>
    <x v="5"/>
    <s v="All"/>
    <x v="1"/>
    <x v="1"/>
    <n v="0"/>
    <n v="0"/>
    <n v="0"/>
    <n v="20755"/>
  </r>
  <r>
    <n v="15"/>
    <x v="5"/>
    <s v="All"/>
    <x v="1"/>
    <x v="2"/>
    <n v="0"/>
    <n v="0"/>
    <n v="0"/>
    <n v="20755"/>
  </r>
  <r>
    <n v="15"/>
    <x v="5"/>
    <s v="All"/>
    <x v="1"/>
    <x v="3"/>
    <n v="0"/>
    <n v="0"/>
    <n v="0"/>
    <n v="20755"/>
  </r>
  <r>
    <n v="15"/>
    <x v="5"/>
    <s v="All"/>
    <x v="1"/>
    <x v="4"/>
    <n v="0"/>
    <n v="0"/>
    <n v="0"/>
    <n v="20755"/>
  </r>
  <r>
    <n v="15"/>
    <x v="5"/>
    <s v="All"/>
    <x v="1"/>
    <x v="5"/>
    <n v="0"/>
    <n v="0"/>
    <n v="0"/>
    <n v="20755"/>
  </r>
  <r>
    <n v="15"/>
    <x v="5"/>
    <s v="All"/>
    <x v="1"/>
    <x v="6"/>
    <n v="0"/>
    <n v="0"/>
    <n v="0"/>
    <n v="20755"/>
  </r>
  <r>
    <n v="15"/>
    <x v="5"/>
    <s v="All"/>
    <x v="1"/>
    <x v="7"/>
    <n v="0"/>
    <n v="0"/>
    <n v="0"/>
    <n v="20755"/>
  </r>
  <r>
    <n v="15"/>
    <x v="5"/>
    <s v="All"/>
    <x v="1"/>
    <x v="8"/>
    <n v="0"/>
    <n v="0"/>
    <n v="0"/>
    <n v="20755"/>
  </r>
  <r>
    <n v="15"/>
    <x v="5"/>
    <s v="All"/>
    <x v="1"/>
    <x v="9"/>
    <n v="0"/>
    <n v="0"/>
    <n v="0"/>
    <n v="20755"/>
  </r>
  <r>
    <n v="15"/>
    <x v="5"/>
    <s v="All"/>
    <x v="1"/>
    <x v="10"/>
    <n v="2"/>
    <n v="2"/>
    <n v="43"/>
    <n v="20755"/>
  </r>
  <r>
    <n v="15"/>
    <x v="5"/>
    <s v="All"/>
    <x v="2"/>
    <x v="0"/>
    <n v="57"/>
    <n v="52"/>
    <n v="620"/>
    <n v="9455"/>
  </r>
  <r>
    <n v="15"/>
    <x v="5"/>
    <s v="All"/>
    <x v="2"/>
    <x v="1"/>
    <n v="0"/>
    <n v="0"/>
    <n v="0"/>
    <n v="9455"/>
  </r>
  <r>
    <n v="15"/>
    <x v="5"/>
    <s v="All"/>
    <x v="2"/>
    <x v="2"/>
    <n v="0"/>
    <n v="0"/>
    <n v="0"/>
    <n v="9455"/>
  </r>
  <r>
    <n v="15"/>
    <x v="5"/>
    <s v="All"/>
    <x v="2"/>
    <x v="3"/>
    <n v="0"/>
    <n v="0"/>
    <n v="0"/>
    <n v="9455"/>
  </r>
  <r>
    <n v="15"/>
    <x v="5"/>
    <s v="All"/>
    <x v="2"/>
    <x v="4"/>
    <n v="0"/>
    <n v="0"/>
    <n v="0"/>
    <n v="9455"/>
  </r>
  <r>
    <n v="15"/>
    <x v="5"/>
    <s v="All"/>
    <x v="2"/>
    <x v="5"/>
    <n v="0"/>
    <n v="0"/>
    <n v="0"/>
    <n v="9455"/>
  </r>
  <r>
    <n v="15"/>
    <x v="5"/>
    <s v="All"/>
    <x v="2"/>
    <x v="6"/>
    <n v="0"/>
    <n v="0"/>
    <n v="0"/>
    <n v="9455"/>
  </r>
  <r>
    <n v="15"/>
    <x v="5"/>
    <s v="All"/>
    <x v="2"/>
    <x v="7"/>
    <n v="0"/>
    <n v="0"/>
    <n v="0"/>
    <n v="9455"/>
  </r>
  <r>
    <n v="15"/>
    <x v="5"/>
    <s v="All"/>
    <x v="2"/>
    <x v="8"/>
    <n v="0"/>
    <n v="0"/>
    <n v="0"/>
    <n v="9455"/>
  </r>
  <r>
    <n v="15"/>
    <x v="5"/>
    <s v="All"/>
    <x v="2"/>
    <x v="9"/>
    <n v="0"/>
    <n v="0"/>
    <n v="0"/>
    <n v="9455"/>
  </r>
  <r>
    <n v="15"/>
    <x v="5"/>
    <s v="All"/>
    <x v="2"/>
    <x v="10"/>
    <n v="0"/>
    <n v="0"/>
    <n v="0"/>
    <n v="9455"/>
  </r>
  <r>
    <n v="15"/>
    <x v="5"/>
    <s v="All"/>
    <x v="3"/>
    <x v="0"/>
    <n v="123"/>
    <n v="117"/>
    <n v="1173"/>
    <n v="17672"/>
  </r>
  <r>
    <n v="15"/>
    <x v="5"/>
    <s v="All"/>
    <x v="3"/>
    <x v="1"/>
    <n v="0"/>
    <n v="0"/>
    <n v="0"/>
    <n v="17672"/>
  </r>
  <r>
    <n v="15"/>
    <x v="5"/>
    <s v="All"/>
    <x v="3"/>
    <x v="2"/>
    <n v="0"/>
    <n v="0"/>
    <n v="0"/>
    <n v="17672"/>
  </r>
  <r>
    <n v="15"/>
    <x v="5"/>
    <s v="All"/>
    <x v="3"/>
    <x v="3"/>
    <n v="0"/>
    <n v="0"/>
    <n v="0"/>
    <n v="17672"/>
  </r>
  <r>
    <n v="15"/>
    <x v="5"/>
    <s v="All"/>
    <x v="3"/>
    <x v="4"/>
    <n v="0"/>
    <n v="0"/>
    <n v="0"/>
    <n v="17672"/>
  </r>
  <r>
    <n v="15"/>
    <x v="5"/>
    <s v="All"/>
    <x v="3"/>
    <x v="5"/>
    <n v="0"/>
    <n v="0"/>
    <n v="0"/>
    <n v="17672"/>
  </r>
  <r>
    <n v="15"/>
    <x v="5"/>
    <s v="All"/>
    <x v="3"/>
    <x v="6"/>
    <n v="0"/>
    <n v="0"/>
    <n v="0"/>
    <n v="17672"/>
  </r>
  <r>
    <n v="15"/>
    <x v="5"/>
    <s v="All"/>
    <x v="3"/>
    <x v="7"/>
    <n v="0"/>
    <n v="0"/>
    <n v="0"/>
    <n v="17672"/>
  </r>
  <r>
    <n v="15"/>
    <x v="5"/>
    <s v="All"/>
    <x v="3"/>
    <x v="8"/>
    <n v="0"/>
    <n v="0"/>
    <n v="0"/>
    <n v="17672"/>
  </r>
  <r>
    <n v="15"/>
    <x v="5"/>
    <s v="All"/>
    <x v="3"/>
    <x v="9"/>
    <n v="0"/>
    <n v="0"/>
    <n v="0"/>
    <n v="17672"/>
  </r>
  <r>
    <n v="15"/>
    <x v="5"/>
    <s v="All"/>
    <x v="3"/>
    <x v="10"/>
    <n v="0"/>
    <n v="0"/>
    <n v="0"/>
    <n v="17672"/>
  </r>
  <r>
    <n v="15"/>
    <x v="6"/>
    <s v="All"/>
    <x v="0"/>
    <x v="0"/>
    <n v="72"/>
    <n v="66"/>
    <n v="569"/>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1"/>
    <n v="1"/>
    <n v="30"/>
    <n v="6367"/>
  </r>
  <r>
    <n v="15"/>
    <x v="6"/>
    <s v="All"/>
    <x v="0"/>
    <x v="7"/>
    <n v="0"/>
    <n v="0"/>
    <n v="0"/>
    <n v="6367"/>
  </r>
  <r>
    <n v="15"/>
    <x v="6"/>
    <s v="All"/>
    <x v="0"/>
    <x v="8"/>
    <n v="0"/>
    <n v="0"/>
    <n v="0"/>
    <n v="6367"/>
  </r>
  <r>
    <n v="15"/>
    <x v="6"/>
    <s v="All"/>
    <x v="0"/>
    <x v="9"/>
    <n v="0"/>
    <n v="0"/>
    <n v="0"/>
    <n v="6367"/>
  </r>
  <r>
    <n v="15"/>
    <x v="6"/>
    <s v="All"/>
    <x v="0"/>
    <x v="10"/>
    <n v="0"/>
    <n v="0"/>
    <n v="0"/>
    <n v="6367"/>
  </r>
  <r>
    <n v="15"/>
    <x v="6"/>
    <s v="All"/>
    <x v="1"/>
    <x v="0"/>
    <n v="199"/>
    <n v="188"/>
    <n v="1130"/>
    <n v="21048"/>
  </r>
  <r>
    <n v="15"/>
    <x v="6"/>
    <s v="All"/>
    <x v="1"/>
    <x v="1"/>
    <n v="0"/>
    <n v="0"/>
    <n v="0"/>
    <n v="21048"/>
  </r>
  <r>
    <n v="15"/>
    <x v="6"/>
    <s v="All"/>
    <x v="1"/>
    <x v="2"/>
    <n v="0"/>
    <n v="0"/>
    <n v="0"/>
    <n v="21048"/>
  </r>
  <r>
    <n v="15"/>
    <x v="6"/>
    <s v="All"/>
    <x v="1"/>
    <x v="3"/>
    <n v="0"/>
    <n v="0"/>
    <n v="0"/>
    <n v="21048"/>
  </r>
  <r>
    <n v="15"/>
    <x v="6"/>
    <s v="All"/>
    <x v="1"/>
    <x v="4"/>
    <n v="0"/>
    <n v="0"/>
    <n v="0"/>
    <n v="21048"/>
  </r>
  <r>
    <n v="15"/>
    <x v="6"/>
    <s v="All"/>
    <x v="1"/>
    <x v="5"/>
    <n v="0"/>
    <n v="0"/>
    <n v="0"/>
    <n v="21048"/>
  </r>
  <r>
    <n v="15"/>
    <x v="6"/>
    <s v="All"/>
    <x v="1"/>
    <x v="6"/>
    <n v="1"/>
    <n v="1"/>
    <n v="4"/>
    <n v="21048"/>
  </r>
  <r>
    <n v="15"/>
    <x v="6"/>
    <s v="All"/>
    <x v="1"/>
    <x v="7"/>
    <n v="0"/>
    <n v="0"/>
    <n v="0"/>
    <n v="21048"/>
  </r>
  <r>
    <n v="15"/>
    <x v="6"/>
    <s v="All"/>
    <x v="1"/>
    <x v="8"/>
    <n v="0"/>
    <n v="0"/>
    <n v="0"/>
    <n v="21048"/>
  </r>
  <r>
    <n v="15"/>
    <x v="6"/>
    <s v="All"/>
    <x v="1"/>
    <x v="9"/>
    <n v="0"/>
    <n v="0"/>
    <n v="0"/>
    <n v="21048"/>
  </r>
  <r>
    <n v="15"/>
    <x v="6"/>
    <s v="All"/>
    <x v="1"/>
    <x v="10"/>
    <n v="5"/>
    <n v="5"/>
    <n v="25"/>
    <n v="21048"/>
  </r>
  <r>
    <n v="15"/>
    <x v="6"/>
    <s v="All"/>
    <x v="2"/>
    <x v="0"/>
    <n v="121"/>
    <n v="117"/>
    <n v="1062"/>
    <n v="9903"/>
  </r>
  <r>
    <n v="15"/>
    <x v="6"/>
    <s v="All"/>
    <x v="2"/>
    <x v="1"/>
    <n v="0"/>
    <n v="0"/>
    <n v="0"/>
    <n v="9903"/>
  </r>
  <r>
    <n v="15"/>
    <x v="6"/>
    <s v="All"/>
    <x v="2"/>
    <x v="2"/>
    <n v="0"/>
    <n v="0"/>
    <n v="0"/>
    <n v="9903"/>
  </r>
  <r>
    <n v="15"/>
    <x v="6"/>
    <s v="All"/>
    <x v="2"/>
    <x v="3"/>
    <n v="0"/>
    <n v="0"/>
    <n v="0"/>
    <n v="9903"/>
  </r>
  <r>
    <n v="15"/>
    <x v="6"/>
    <s v="All"/>
    <x v="2"/>
    <x v="4"/>
    <n v="0"/>
    <n v="0"/>
    <n v="0"/>
    <n v="9903"/>
  </r>
  <r>
    <n v="15"/>
    <x v="6"/>
    <s v="All"/>
    <x v="2"/>
    <x v="5"/>
    <n v="0"/>
    <n v="0"/>
    <n v="0"/>
    <n v="9903"/>
  </r>
  <r>
    <n v="15"/>
    <x v="6"/>
    <s v="All"/>
    <x v="2"/>
    <x v="6"/>
    <n v="0"/>
    <n v="0"/>
    <n v="0"/>
    <n v="9903"/>
  </r>
  <r>
    <n v="15"/>
    <x v="6"/>
    <s v="All"/>
    <x v="2"/>
    <x v="7"/>
    <n v="0"/>
    <n v="0"/>
    <n v="0"/>
    <n v="9903"/>
  </r>
  <r>
    <n v="15"/>
    <x v="6"/>
    <s v="All"/>
    <x v="2"/>
    <x v="8"/>
    <n v="0"/>
    <n v="0"/>
    <n v="0"/>
    <n v="9903"/>
  </r>
  <r>
    <n v="15"/>
    <x v="6"/>
    <s v="All"/>
    <x v="2"/>
    <x v="9"/>
    <n v="0"/>
    <n v="0"/>
    <n v="0"/>
    <n v="9903"/>
  </r>
  <r>
    <n v="15"/>
    <x v="6"/>
    <s v="All"/>
    <x v="2"/>
    <x v="10"/>
    <n v="0"/>
    <n v="0"/>
    <n v="0"/>
    <n v="9903"/>
  </r>
  <r>
    <n v="15"/>
    <x v="6"/>
    <s v="All"/>
    <x v="3"/>
    <x v="0"/>
    <n v="247"/>
    <n v="229"/>
    <n v="2086"/>
    <n v="18463"/>
  </r>
  <r>
    <n v="15"/>
    <x v="6"/>
    <s v="All"/>
    <x v="3"/>
    <x v="1"/>
    <n v="0"/>
    <n v="0"/>
    <n v="0"/>
    <n v="18463"/>
  </r>
  <r>
    <n v="15"/>
    <x v="6"/>
    <s v="All"/>
    <x v="3"/>
    <x v="2"/>
    <n v="0"/>
    <n v="0"/>
    <n v="0"/>
    <n v="18463"/>
  </r>
  <r>
    <n v="15"/>
    <x v="6"/>
    <s v="All"/>
    <x v="3"/>
    <x v="3"/>
    <n v="0"/>
    <n v="0"/>
    <n v="0"/>
    <n v="18463"/>
  </r>
  <r>
    <n v="15"/>
    <x v="6"/>
    <s v="All"/>
    <x v="3"/>
    <x v="4"/>
    <n v="0"/>
    <n v="0"/>
    <n v="0"/>
    <n v="18463"/>
  </r>
  <r>
    <n v="15"/>
    <x v="6"/>
    <s v="All"/>
    <x v="3"/>
    <x v="5"/>
    <n v="0"/>
    <n v="0"/>
    <n v="0"/>
    <n v="18463"/>
  </r>
  <r>
    <n v="15"/>
    <x v="6"/>
    <s v="All"/>
    <x v="3"/>
    <x v="6"/>
    <n v="0"/>
    <n v="0"/>
    <n v="0"/>
    <n v="18463"/>
  </r>
  <r>
    <n v="15"/>
    <x v="6"/>
    <s v="All"/>
    <x v="3"/>
    <x v="7"/>
    <n v="0"/>
    <n v="0"/>
    <n v="0"/>
    <n v="18463"/>
  </r>
  <r>
    <n v="15"/>
    <x v="6"/>
    <s v="All"/>
    <x v="3"/>
    <x v="8"/>
    <n v="0"/>
    <n v="0"/>
    <n v="0"/>
    <n v="18463"/>
  </r>
  <r>
    <n v="15"/>
    <x v="6"/>
    <s v="All"/>
    <x v="3"/>
    <x v="9"/>
    <n v="0"/>
    <n v="0"/>
    <n v="0"/>
    <n v="18463"/>
  </r>
  <r>
    <n v="15"/>
    <x v="6"/>
    <s v="All"/>
    <x v="3"/>
    <x v="10"/>
    <n v="1"/>
    <n v="1"/>
    <n v="30"/>
    <n v="18463"/>
  </r>
  <r>
    <n v="15"/>
    <x v="7"/>
    <s v="All"/>
    <x v="0"/>
    <x v="0"/>
    <n v="64"/>
    <n v="58"/>
    <n v="484"/>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0"/>
    <n v="0"/>
    <n v="0"/>
    <n v="6308"/>
  </r>
  <r>
    <n v="15"/>
    <x v="7"/>
    <s v="All"/>
    <x v="0"/>
    <x v="8"/>
    <n v="0"/>
    <n v="0"/>
    <n v="0"/>
    <n v="6308"/>
  </r>
  <r>
    <n v="15"/>
    <x v="7"/>
    <s v="All"/>
    <x v="0"/>
    <x v="9"/>
    <n v="0"/>
    <n v="0"/>
    <n v="0"/>
    <n v="6308"/>
  </r>
  <r>
    <n v="15"/>
    <x v="7"/>
    <s v="All"/>
    <x v="0"/>
    <x v="10"/>
    <n v="0"/>
    <n v="0"/>
    <n v="0"/>
    <n v="6308"/>
  </r>
  <r>
    <n v="15"/>
    <x v="7"/>
    <s v="All"/>
    <x v="1"/>
    <x v="0"/>
    <n v="166"/>
    <n v="157"/>
    <n v="945"/>
    <n v="20148"/>
  </r>
  <r>
    <n v="15"/>
    <x v="7"/>
    <s v="All"/>
    <x v="1"/>
    <x v="1"/>
    <n v="0"/>
    <n v="0"/>
    <n v="0"/>
    <n v="20148"/>
  </r>
  <r>
    <n v="15"/>
    <x v="7"/>
    <s v="All"/>
    <x v="1"/>
    <x v="2"/>
    <n v="0"/>
    <n v="0"/>
    <n v="0"/>
    <n v="20148"/>
  </r>
  <r>
    <n v="15"/>
    <x v="7"/>
    <s v="All"/>
    <x v="1"/>
    <x v="3"/>
    <n v="0"/>
    <n v="0"/>
    <n v="0"/>
    <n v="20148"/>
  </r>
  <r>
    <n v="15"/>
    <x v="7"/>
    <s v="All"/>
    <x v="1"/>
    <x v="4"/>
    <n v="0"/>
    <n v="0"/>
    <n v="0"/>
    <n v="20148"/>
  </r>
  <r>
    <n v="15"/>
    <x v="7"/>
    <s v="All"/>
    <x v="1"/>
    <x v="5"/>
    <n v="0"/>
    <n v="0"/>
    <n v="0"/>
    <n v="20148"/>
  </r>
  <r>
    <n v="15"/>
    <x v="7"/>
    <s v="All"/>
    <x v="1"/>
    <x v="6"/>
    <n v="0"/>
    <n v="0"/>
    <n v="0"/>
    <n v="20148"/>
  </r>
  <r>
    <n v="15"/>
    <x v="7"/>
    <s v="All"/>
    <x v="1"/>
    <x v="7"/>
    <n v="0"/>
    <n v="0"/>
    <n v="0"/>
    <n v="20148"/>
  </r>
  <r>
    <n v="15"/>
    <x v="7"/>
    <s v="All"/>
    <x v="1"/>
    <x v="8"/>
    <n v="0"/>
    <n v="0"/>
    <n v="0"/>
    <n v="20148"/>
  </r>
  <r>
    <n v="15"/>
    <x v="7"/>
    <s v="All"/>
    <x v="1"/>
    <x v="9"/>
    <n v="0"/>
    <n v="0"/>
    <n v="0"/>
    <n v="20148"/>
  </r>
  <r>
    <n v="15"/>
    <x v="7"/>
    <s v="All"/>
    <x v="1"/>
    <x v="10"/>
    <n v="1"/>
    <n v="1"/>
    <n v="7"/>
    <n v="20148"/>
  </r>
  <r>
    <n v="15"/>
    <x v="7"/>
    <s v="All"/>
    <x v="2"/>
    <x v="0"/>
    <n v="109"/>
    <n v="101"/>
    <n v="965"/>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0"/>
    <n v="0"/>
    <n v="0"/>
    <n v="9768"/>
  </r>
  <r>
    <n v="15"/>
    <x v="7"/>
    <s v="All"/>
    <x v="2"/>
    <x v="8"/>
    <n v="0"/>
    <n v="0"/>
    <n v="0"/>
    <n v="9768"/>
  </r>
  <r>
    <n v="15"/>
    <x v="7"/>
    <s v="All"/>
    <x v="2"/>
    <x v="9"/>
    <n v="0"/>
    <n v="0"/>
    <n v="0"/>
    <n v="9768"/>
  </r>
  <r>
    <n v="15"/>
    <x v="7"/>
    <s v="All"/>
    <x v="2"/>
    <x v="10"/>
    <n v="0"/>
    <n v="0"/>
    <n v="0"/>
    <n v="9768"/>
  </r>
  <r>
    <n v="15"/>
    <x v="7"/>
    <s v="All"/>
    <x v="3"/>
    <x v="0"/>
    <n v="124"/>
    <n v="117"/>
    <n v="1002"/>
    <n v="17937"/>
  </r>
  <r>
    <n v="15"/>
    <x v="7"/>
    <s v="All"/>
    <x v="3"/>
    <x v="1"/>
    <n v="0"/>
    <n v="0"/>
    <n v="0"/>
    <n v="17937"/>
  </r>
  <r>
    <n v="15"/>
    <x v="7"/>
    <s v="All"/>
    <x v="3"/>
    <x v="2"/>
    <n v="0"/>
    <n v="0"/>
    <n v="0"/>
    <n v="17937"/>
  </r>
  <r>
    <n v="15"/>
    <x v="7"/>
    <s v="All"/>
    <x v="3"/>
    <x v="3"/>
    <n v="0"/>
    <n v="0"/>
    <n v="0"/>
    <n v="17937"/>
  </r>
  <r>
    <n v="15"/>
    <x v="7"/>
    <s v="All"/>
    <x v="3"/>
    <x v="4"/>
    <n v="0"/>
    <n v="0"/>
    <n v="0"/>
    <n v="17937"/>
  </r>
  <r>
    <n v="15"/>
    <x v="7"/>
    <s v="All"/>
    <x v="3"/>
    <x v="5"/>
    <n v="0"/>
    <n v="0"/>
    <n v="0"/>
    <n v="17937"/>
  </r>
  <r>
    <n v="15"/>
    <x v="7"/>
    <s v="All"/>
    <x v="3"/>
    <x v="6"/>
    <n v="1"/>
    <n v="1"/>
    <n v="30"/>
    <n v="17937"/>
  </r>
  <r>
    <n v="15"/>
    <x v="7"/>
    <s v="All"/>
    <x v="3"/>
    <x v="7"/>
    <n v="0"/>
    <n v="0"/>
    <n v="0"/>
    <n v="17937"/>
  </r>
  <r>
    <n v="15"/>
    <x v="7"/>
    <s v="All"/>
    <x v="3"/>
    <x v="8"/>
    <n v="0"/>
    <n v="0"/>
    <n v="0"/>
    <n v="17937"/>
  </r>
  <r>
    <n v="15"/>
    <x v="7"/>
    <s v="All"/>
    <x v="3"/>
    <x v="9"/>
    <n v="0"/>
    <n v="0"/>
    <n v="0"/>
    <n v="17937"/>
  </r>
  <r>
    <n v="15"/>
    <x v="7"/>
    <s v="All"/>
    <x v="3"/>
    <x v="10"/>
    <n v="0"/>
    <n v="0"/>
    <n v="0"/>
    <n v="17937"/>
  </r>
  <r>
    <n v="15"/>
    <x v="8"/>
    <s v="All"/>
    <x v="0"/>
    <x v="0"/>
    <n v="50"/>
    <n v="47"/>
    <n v="447"/>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0"/>
    <n v="0"/>
    <n v="0"/>
    <n v="6509"/>
  </r>
  <r>
    <n v="15"/>
    <x v="8"/>
    <s v="All"/>
    <x v="0"/>
    <x v="8"/>
    <n v="0"/>
    <n v="0"/>
    <n v="0"/>
    <n v="6509"/>
  </r>
  <r>
    <n v="15"/>
    <x v="8"/>
    <s v="All"/>
    <x v="0"/>
    <x v="9"/>
    <n v="0"/>
    <n v="0"/>
    <n v="0"/>
    <n v="6509"/>
  </r>
  <r>
    <n v="15"/>
    <x v="8"/>
    <s v="All"/>
    <x v="0"/>
    <x v="10"/>
    <n v="0"/>
    <n v="0"/>
    <n v="0"/>
    <n v="6509"/>
  </r>
  <r>
    <n v="15"/>
    <x v="8"/>
    <s v="All"/>
    <x v="1"/>
    <x v="0"/>
    <n v="168"/>
    <n v="156"/>
    <n v="1066"/>
    <n v="19959"/>
  </r>
  <r>
    <n v="15"/>
    <x v="8"/>
    <s v="All"/>
    <x v="1"/>
    <x v="1"/>
    <n v="0"/>
    <n v="0"/>
    <n v="0"/>
    <n v="19959"/>
  </r>
  <r>
    <n v="15"/>
    <x v="8"/>
    <s v="All"/>
    <x v="1"/>
    <x v="2"/>
    <n v="0"/>
    <n v="0"/>
    <n v="0"/>
    <n v="19959"/>
  </r>
  <r>
    <n v="15"/>
    <x v="8"/>
    <s v="All"/>
    <x v="1"/>
    <x v="3"/>
    <n v="0"/>
    <n v="0"/>
    <n v="0"/>
    <n v="19959"/>
  </r>
  <r>
    <n v="15"/>
    <x v="8"/>
    <s v="All"/>
    <x v="1"/>
    <x v="4"/>
    <n v="0"/>
    <n v="0"/>
    <n v="0"/>
    <n v="19959"/>
  </r>
  <r>
    <n v="15"/>
    <x v="8"/>
    <s v="All"/>
    <x v="1"/>
    <x v="5"/>
    <n v="0"/>
    <n v="0"/>
    <n v="0"/>
    <n v="19959"/>
  </r>
  <r>
    <n v="15"/>
    <x v="8"/>
    <s v="All"/>
    <x v="1"/>
    <x v="6"/>
    <n v="0"/>
    <n v="0"/>
    <n v="0"/>
    <n v="19959"/>
  </r>
  <r>
    <n v="15"/>
    <x v="8"/>
    <s v="All"/>
    <x v="1"/>
    <x v="7"/>
    <n v="0"/>
    <n v="0"/>
    <n v="0"/>
    <n v="19959"/>
  </r>
  <r>
    <n v="15"/>
    <x v="8"/>
    <s v="All"/>
    <x v="1"/>
    <x v="8"/>
    <n v="0"/>
    <n v="0"/>
    <n v="0"/>
    <n v="19959"/>
  </r>
  <r>
    <n v="15"/>
    <x v="8"/>
    <s v="All"/>
    <x v="1"/>
    <x v="9"/>
    <n v="0"/>
    <n v="0"/>
    <n v="0"/>
    <n v="19959"/>
  </r>
  <r>
    <n v="15"/>
    <x v="8"/>
    <s v="All"/>
    <x v="1"/>
    <x v="10"/>
    <n v="5"/>
    <n v="5"/>
    <n v="24"/>
    <n v="19959"/>
  </r>
  <r>
    <n v="15"/>
    <x v="8"/>
    <s v="All"/>
    <x v="2"/>
    <x v="0"/>
    <n v="102"/>
    <n v="99"/>
    <n v="1081"/>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0"/>
    <n v="0"/>
    <n v="0"/>
    <n v="9702"/>
  </r>
  <r>
    <n v="15"/>
    <x v="8"/>
    <s v="All"/>
    <x v="2"/>
    <x v="9"/>
    <n v="0"/>
    <n v="0"/>
    <n v="0"/>
    <n v="9702"/>
  </r>
  <r>
    <n v="15"/>
    <x v="8"/>
    <s v="All"/>
    <x v="2"/>
    <x v="10"/>
    <n v="0"/>
    <n v="0"/>
    <n v="0"/>
    <n v="9702"/>
  </r>
  <r>
    <n v="15"/>
    <x v="8"/>
    <s v="All"/>
    <x v="3"/>
    <x v="0"/>
    <n v="149"/>
    <n v="136"/>
    <n v="1348"/>
    <n v="17475"/>
  </r>
  <r>
    <n v="15"/>
    <x v="8"/>
    <s v="All"/>
    <x v="3"/>
    <x v="1"/>
    <n v="0"/>
    <n v="0"/>
    <n v="0"/>
    <n v="17475"/>
  </r>
  <r>
    <n v="15"/>
    <x v="8"/>
    <s v="All"/>
    <x v="3"/>
    <x v="2"/>
    <n v="0"/>
    <n v="0"/>
    <n v="0"/>
    <n v="17475"/>
  </r>
  <r>
    <n v="15"/>
    <x v="8"/>
    <s v="All"/>
    <x v="3"/>
    <x v="3"/>
    <n v="0"/>
    <n v="0"/>
    <n v="0"/>
    <n v="17475"/>
  </r>
  <r>
    <n v="15"/>
    <x v="8"/>
    <s v="All"/>
    <x v="3"/>
    <x v="4"/>
    <n v="0"/>
    <n v="0"/>
    <n v="0"/>
    <n v="17475"/>
  </r>
  <r>
    <n v="15"/>
    <x v="8"/>
    <s v="All"/>
    <x v="3"/>
    <x v="5"/>
    <n v="0"/>
    <n v="0"/>
    <n v="0"/>
    <n v="17475"/>
  </r>
  <r>
    <n v="15"/>
    <x v="8"/>
    <s v="All"/>
    <x v="3"/>
    <x v="6"/>
    <n v="0"/>
    <n v="0"/>
    <n v="0"/>
    <n v="17475"/>
  </r>
  <r>
    <n v="15"/>
    <x v="8"/>
    <s v="All"/>
    <x v="3"/>
    <x v="7"/>
    <n v="1"/>
    <n v="1"/>
    <n v="30"/>
    <n v="17475"/>
  </r>
  <r>
    <n v="15"/>
    <x v="8"/>
    <s v="All"/>
    <x v="3"/>
    <x v="8"/>
    <n v="0"/>
    <n v="0"/>
    <n v="0"/>
    <n v="17475"/>
  </r>
  <r>
    <n v="15"/>
    <x v="8"/>
    <s v="All"/>
    <x v="3"/>
    <x v="9"/>
    <n v="0"/>
    <n v="0"/>
    <n v="0"/>
    <n v="17475"/>
  </r>
  <r>
    <n v="15"/>
    <x v="8"/>
    <s v="All"/>
    <x v="3"/>
    <x v="10"/>
    <n v="0"/>
    <n v="0"/>
    <n v="0"/>
    <n v="17475"/>
  </r>
  <r>
    <n v="15"/>
    <x v="9"/>
    <s v="All"/>
    <x v="0"/>
    <x v="0"/>
    <n v="40"/>
    <n v="36"/>
    <n v="243"/>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0"/>
    <n v="0"/>
    <n v="0"/>
    <n v="6001"/>
  </r>
  <r>
    <n v="15"/>
    <x v="9"/>
    <s v="All"/>
    <x v="0"/>
    <x v="8"/>
    <n v="0"/>
    <n v="0"/>
    <n v="0"/>
    <n v="6001"/>
  </r>
  <r>
    <n v="15"/>
    <x v="9"/>
    <s v="All"/>
    <x v="0"/>
    <x v="9"/>
    <n v="0"/>
    <n v="0"/>
    <n v="0"/>
    <n v="6001"/>
  </r>
  <r>
    <n v="15"/>
    <x v="9"/>
    <s v="All"/>
    <x v="0"/>
    <x v="10"/>
    <n v="0"/>
    <n v="0"/>
    <n v="0"/>
    <n v="6001"/>
  </r>
  <r>
    <n v="15"/>
    <x v="9"/>
    <s v="All"/>
    <x v="1"/>
    <x v="0"/>
    <n v="170"/>
    <n v="155"/>
    <n v="885"/>
    <n v="19143"/>
  </r>
  <r>
    <n v="15"/>
    <x v="9"/>
    <s v="All"/>
    <x v="1"/>
    <x v="1"/>
    <n v="0"/>
    <n v="0"/>
    <n v="0"/>
    <n v="19143"/>
  </r>
  <r>
    <n v="15"/>
    <x v="9"/>
    <s v="All"/>
    <x v="1"/>
    <x v="2"/>
    <n v="0"/>
    <n v="0"/>
    <n v="0"/>
    <n v="19143"/>
  </r>
  <r>
    <n v="15"/>
    <x v="9"/>
    <s v="All"/>
    <x v="1"/>
    <x v="3"/>
    <n v="0"/>
    <n v="0"/>
    <n v="0"/>
    <n v="19143"/>
  </r>
  <r>
    <n v="15"/>
    <x v="9"/>
    <s v="All"/>
    <x v="1"/>
    <x v="4"/>
    <n v="0"/>
    <n v="0"/>
    <n v="0"/>
    <n v="19143"/>
  </r>
  <r>
    <n v="15"/>
    <x v="9"/>
    <s v="All"/>
    <x v="1"/>
    <x v="5"/>
    <n v="0"/>
    <n v="0"/>
    <n v="0"/>
    <n v="19143"/>
  </r>
  <r>
    <n v="15"/>
    <x v="9"/>
    <s v="All"/>
    <x v="1"/>
    <x v="6"/>
    <n v="1"/>
    <n v="1"/>
    <n v="10"/>
    <n v="19143"/>
  </r>
  <r>
    <n v="15"/>
    <x v="9"/>
    <s v="All"/>
    <x v="1"/>
    <x v="7"/>
    <n v="2"/>
    <n v="2"/>
    <n v="14"/>
    <n v="19143"/>
  </r>
  <r>
    <n v="15"/>
    <x v="9"/>
    <s v="All"/>
    <x v="1"/>
    <x v="8"/>
    <n v="0"/>
    <n v="0"/>
    <n v="0"/>
    <n v="19143"/>
  </r>
  <r>
    <n v="15"/>
    <x v="9"/>
    <s v="All"/>
    <x v="1"/>
    <x v="9"/>
    <n v="0"/>
    <n v="0"/>
    <n v="0"/>
    <n v="19143"/>
  </r>
  <r>
    <n v="15"/>
    <x v="9"/>
    <s v="All"/>
    <x v="1"/>
    <x v="10"/>
    <n v="4"/>
    <n v="4"/>
    <n v="19"/>
    <n v="19143"/>
  </r>
  <r>
    <n v="15"/>
    <x v="9"/>
    <s v="All"/>
    <x v="2"/>
    <x v="0"/>
    <n v="91"/>
    <n v="87"/>
    <n v="995"/>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1"/>
    <n v="1"/>
    <n v="10"/>
    <n v="9202"/>
  </r>
  <r>
    <n v="15"/>
    <x v="9"/>
    <s v="All"/>
    <x v="2"/>
    <x v="7"/>
    <n v="0"/>
    <n v="0"/>
    <n v="0"/>
    <n v="9202"/>
  </r>
  <r>
    <n v="15"/>
    <x v="9"/>
    <s v="All"/>
    <x v="2"/>
    <x v="8"/>
    <n v="0"/>
    <n v="0"/>
    <n v="0"/>
    <n v="9202"/>
  </r>
  <r>
    <n v="15"/>
    <x v="9"/>
    <s v="All"/>
    <x v="2"/>
    <x v="9"/>
    <n v="0"/>
    <n v="0"/>
    <n v="0"/>
    <n v="9202"/>
  </r>
  <r>
    <n v="15"/>
    <x v="9"/>
    <s v="All"/>
    <x v="2"/>
    <x v="10"/>
    <n v="0"/>
    <n v="0"/>
    <n v="0"/>
    <n v="9202"/>
  </r>
  <r>
    <n v="15"/>
    <x v="9"/>
    <s v="All"/>
    <x v="3"/>
    <x v="0"/>
    <n v="140"/>
    <n v="133"/>
    <n v="1107"/>
    <n v="16777"/>
  </r>
  <r>
    <n v="15"/>
    <x v="9"/>
    <s v="All"/>
    <x v="3"/>
    <x v="1"/>
    <n v="0"/>
    <n v="0"/>
    <n v="0"/>
    <n v="16777"/>
  </r>
  <r>
    <n v="15"/>
    <x v="9"/>
    <s v="All"/>
    <x v="3"/>
    <x v="2"/>
    <n v="0"/>
    <n v="0"/>
    <n v="0"/>
    <n v="16777"/>
  </r>
  <r>
    <n v="15"/>
    <x v="9"/>
    <s v="All"/>
    <x v="3"/>
    <x v="3"/>
    <n v="0"/>
    <n v="0"/>
    <n v="0"/>
    <n v="16777"/>
  </r>
  <r>
    <n v="15"/>
    <x v="9"/>
    <s v="All"/>
    <x v="3"/>
    <x v="4"/>
    <n v="0"/>
    <n v="0"/>
    <n v="0"/>
    <n v="16777"/>
  </r>
  <r>
    <n v="15"/>
    <x v="9"/>
    <s v="All"/>
    <x v="3"/>
    <x v="5"/>
    <n v="0"/>
    <n v="0"/>
    <n v="0"/>
    <n v="16777"/>
  </r>
  <r>
    <n v="15"/>
    <x v="9"/>
    <s v="All"/>
    <x v="3"/>
    <x v="6"/>
    <n v="0"/>
    <n v="0"/>
    <n v="0"/>
    <n v="16777"/>
  </r>
  <r>
    <n v="15"/>
    <x v="9"/>
    <s v="All"/>
    <x v="3"/>
    <x v="7"/>
    <n v="0"/>
    <n v="0"/>
    <n v="0"/>
    <n v="16777"/>
  </r>
  <r>
    <n v="15"/>
    <x v="9"/>
    <s v="All"/>
    <x v="3"/>
    <x v="8"/>
    <n v="0"/>
    <n v="0"/>
    <n v="0"/>
    <n v="16777"/>
  </r>
  <r>
    <n v="15"/>
    <x v="9"/>
    <s v="All"/>
    <x v="3"/>
    <x v="9"/>
    <n v="0"/>
    <n v="0"/>
    <n v="0"/>
    <n v="16777"/>
  </r>
  <r>
    <n v="15"/>
    <x v="9"/>
    <s v="All"/>
    <x v="3"/>
    <x v="10"/>
    <n v="0"/>
    <n v="0"/>
    <n v="0"/>
    <n v="16777"/>
  </r>
  <r>
    <n v="15"/>
    <x v="10"/>
    <s v="All"/>
    <x v="0"/>
    <x v="0"/>
    <n v="32"/>
    <n v="30"/>
    <n v="173"/>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0"/>
    <n v="0"/>
    <n v="0"/>
    <n v="4754"/>
  </r>
  <r>
    <n v="15"/>
    <x v="10"/>
    <s v="All"/>
    <x v="0"/>
    <x v="8"/>
    <n v="0"/>
    <n v="0"/>
    <n v="0"/>
    <n v="4754"/>
  </r>
  <r>
    <n v="15"/>
    <x v="10"/>
    <s v="All"/>
    <x v="0"/>
    <x v="9"/>
    <n v="0"/>
    <n v="0"/>
    <n v="0"/>
    <n v="4754"/>
  </r>
  <r>
    <n v="15"/>
    <x v="10"/>
    <s v="All"/>
    <x v="0"/>
    <x v="10"/>
    <n v="0"/>
    <n v="0"/>
    <n v="0"/>
    <n v="4754"/>
  </r>
  <r>
    <n v="15"/>
    <x v="10"/>
    <s v="All"/>
    <x v="1"/>
    <x v="0"/>
    <n v="95"/>
    <n v="86"/>
    <n v="499"/>
    <n v="15858"/>
  </r>
  <r>
    <n v="15"/>
    <x v="10"/>
    <s v="All"/>
    <x v="1"/>
    <x v="1"/>
    <n v="0"/>
    <n v="0"/>
    <n v="0"/>
    <n v="15858"/>
  </r>
  <r>
    <n v="15"/>
    <x v="10"/>
    <s v="All"/>
    <x v="1"/>
    <x v="2"/>
    <n v="0"/>
    <n v="0"/>
    <n v="0"/>
    <n v="15858"/>
  </r>
  <r>
    <n v="15"/>
    <x v="10"/>
    <s v="All"/>
    <x v="1"/>
    <x v="3"/>
    <n v="0"/>
    <n v="0"/>
    <n v="0"/>
    <n v="15858"/>
  </r>
  <r>
    <n v="15"/>
    <x v="10"/>
    <s v="All"/>
    <x v="1"/>
    <x v="4"/>
    <n v="0"/>
    <n v="0"/>
    <n v="0"/>
    <n v="15858"/>
  </r>
  <r>
    <n v="15"/>
    <x v="10"/>
    <s v="All"/>
    <x v="1"/>
    <x v="5"/>
    <n v="0"/>
    <n v="0"/>
    <n v="0"/>
    <n v="15858"/>
  </r>
  <r>
    <n v="15"/>
    <x v="10"/>
    <s v="All"/>
    <x v="1"/>
    <x v="6"/>
    <n v="0"/>
    <n v="0"/>
    <n v="0"/>
    <n v="15858"/>
  </r>
  <r>
    <n v="15"/>
    <x v="10"/>
    <s v="All"/>
    <x v="1"/>
    <x v="7"/>
    <n v="0"/>
    <n v="0"/>
    <n v="0"/>
    <n v="15858"/>
  </r>
  <r>
    <n v="15"/>
    <x v="10"/>
    <s v="All"/>
    <x v="1"/>
    <x v="8"/>
    <n v="0"/>
    <n v="0"/>
    <n v="0"/>
    <n v="15858"/>
  </r>
  <r>
    <n v="15"/>
    <x v="10"/>
    <s v="All"/>
    <x v="1"/>
    <x v="9"/>
    <n v="0"/>
    <n v="0"/>
    <n v="0"/>
    <n v="15858"/>
  </r>
  <r>
    <n v="15"/>
    <x v="10"/>
    <s v="All"/>
    <x v="1"/>
    <x v="10"/>
    <n v="3"/>
    <n v="3"/>
    <n v="13"/>
    <n v="15858"/>
  </r>
  <r>
    <n v="15"/>
    <x v="10"/>
    <s v="All"/>
    <x v="2"/>
    <x v="0"/>
    <n v="71"/>
    <n v="68"/>
    <n v="516"/>
    <n v="7742"/>
  </r>
  <r>
    <n v="15"/>
    <x v="10"/>
    <s v="All"/>
    <x v="2"/>
    <x v="1"/>
    <n v="0"/>
    <n v="0"/>
    <n v="0"/>
    <n v="7742"/>
  </r>
  <r>
    <n v="15"/>
    <x v="10"/>
    <s v="All"/>
    <x v="2"/>
    <x v="2"/>
    <n v="0"/>
    <n v="0"/>
    <n v="0"/>
    <n v="7742"/>
  </r>
  <r>
    <n v="15"/>
    <x v="10"/>
    <s v="All"/>
    <x v="2"/>
    <x v="3"/>
    <n v="0"/>
    <n v="0"/>
    <n v="0"/>
    <n v="7742"/>
  </r>
  <r>
    <n v="15"/>
    <x v="10"/>
    <s v="All"/>
    <x v="2"/>
    <x v="4"/>
    <n v="0"/>
    <n v="0"/>
    <n v="0"/>
    <n v="7742"/>
  </r>
  <r>
    <n v="15"/>
    <x v="10"/>
    <s v="All"/>
    <x v="2"/>
    <x v="5"/>
    <n v="0"/>
    <n v="0"/>
    <n v="0"/>
    <n v="7742"/>
  </r>
  <r>
    <n v="15"/>
    <x v="10"/>
    <s v="All"/>
    <x v="2"/>
    <x v="6"/>
    <n v="0"/>
    <n v="0"/>
    <n v="0"/>
    <n v="7742"/>
  </r>
  <r>
    <n v="15"/>
    <x v="10"/>
    <s v="All"/>
    <x v="2"/>
    <x v="7"/>
    <n v="0"/>
    <n v="0"/>
    <n v="0"/>
    <n v="7742"/>
  </r>
  <r>
    <n v="15"/>
    <x v="10"/>
    <s v="All"/>
    <x v="2"/>
    <x v="8"/>
    <n v="0"/>
    <n v="0"/>
    <n v="0"/>
    <n v="7742"/>
  </r>
  <r>
    <n v="15"/>
    <x v="10"/>
    <s v="All"/>
    <x v="2"/>
    <x v="9"/>
    <n v="0"/>
    <n v="0"/>
    <n v="0"/>
    <n v="7742"/>
  </r>
  <r>
    <n v="15"/>
    <x v="10"/>
    <s v="All"/>
    <x v="2"/>
    <x v="10"/>
    <n v="0"/>
    <n v="0"/>
    <n v="0"/>
    <n v="7742"/>
  </r>
  <r>
    <n v="15"/>
    <x v="10"/>
    <s v="All"/>
    <x v="3"/>
    <x v="0"/>
    <n v="99"/>
    <n v="94"/>
    <n v="681"/>
    <n v="13990"/>
  </r>
  <r>
    <n v="15"/>
    <x v="10"/>
    <s v="All"/>
    <x v="3"/>
    <x v="1"/>
    <n v="0"/>
    <n v="0"/>
    <n v="0"/>
    <n v="13990"/>
  </r>
  <r>
    <n v="15"/>
    <x v="10"/>
    <s v="All"/>
    <x v="3"/>
    <x v="2"/>
    <n v="0"/>
    <n v="0"/>
    <n v="0"/>
    <n v="13990"/>
  </r>
  <r>
    <n v="15"/>
    <x v="10"/>
    <s v="All"/>
    <x v="3"/>
    <x v="3"/>
    <n v="0"/>
    <n v="0"/>
    <n v="0"/>
    <n v="13990"/>
  </r>
  <r>
    <n v="15"/>
    <x v="10"/>
    <s v="All"/>
    <x v="3"/>
    <x v="4"/>
    <n v="0"/>
    <n v="0"/>
    <n v="0"/>
    <n v="13990"/>
  </r>
  <r>
    <n v="15"/>
    <x v="10"/>
    <s v="All"/>
    <x v="3"/>
    <x v="5"/>
    <n v="0"/>
    <n v="0"/>
    <n v="0"/>
    <n v="13990"/>
  </r>
  <r>
    <n v="15"/>
    <x v="10"/>
    <s v="All"/>
    <x v="3"/>
    <x v="6"/>
    <n v="0"/>
    <n v="0"/>
    <n v="0"/>
    <n v="13990"/>
  </r>
  <r>
    <n v="15"/>
    <x v="10"/>
    <s v="All"/>
    <x v="3"/>
    <x v="7"/>
    <n v="0"/>
    <n v="0"/>
    <n v="0"/>
    <n v="13990"/>
  </r>
  <r>
    <n v="15"/>
    <x v="10"/>
    <s v="All"/>
    <x v="3"/>
    <x v="8"/>
    <n v="0"/>
    <n v="0"/>
    <n v="0"/>
    <n v="13990"/>
  </r>
  <r>
    <n v="15"/>
    <x v="10"/>
    <s v="All"/>
    <x v="3"/>
    <x v="9"/>
    <n v="0"/>
    <n v="0"/>
    <n v="0"/>
    <n v="13990"/>
  </r>
  <r>
    <n v="15"/>
    <x v="10"/>
    <s v="All"/>
    <x v="3"/>
    <x v="10"/>
    <n v="0"/>
    <n v="0"/>
    <n v="0"/>
    <n v="13990"/>
  </r>
  <r>
    <n v="15"/>
    <x v="11"/>
    <s v="All"/>
    <x v="0"/>
    <x v="0"/>
    <n v="25"/>
    <n v="25"/>
    <n v="214"/>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0"/>
    <n v="0"/>
    <n v="0"/>
    <n v="5401"/>
  </r>
  <r>
    <n v="15"/>
    <x v="11"/>
    <s v="All"/>
    <x v="0"/>
    <x v="8"/>
    <n v="0"/>
    <n v="0"/>
    <n v="0"/>
    <n v="5401"/>
  </r>
  <r>
    <n v="15"/>
    <x v="11"/>
    <s v="All"/>
    <x v="0"/>
    <x v="9"/>
    <n v="0"/>
    <n v="0"/>
    <n v="0"/>
    <n v="5401"/>
  </r>
  <r>
    <n v="15"/>
    <x v="11"/>
    <s v="All"/>
    <x v="0"/>
    <x v="10"/>
    <n v="0"/>
    <n v="0"/>
    <n v="0"/>
    <n v="5401"/>
  </r>
  <r>
    <n v="15"/>
    <x v="11"/>
    <s v="All"/>
    <x v="1"/>
    <x v="0"/>
    <n v="101"/>
    <n v="97"/>
    <n v="594"/>
    <n v="16890"/>
  </r>
  <r>
    <n v="15"/>
    <x v="11"/>
    <s v="All"/>
    <x v="1"/>
    <x v="1"/>
    <n v="0"/>
    <n v="0"/>
    <n v="0"/>
    <n v="16890"/>
  </r>
  <r>
    <n v="15"/>
    <x v="11"/>
    <s v="All"/>
    <x v="1"/>
    <x v="2"/>
    <n v="0"/>
    <n v="0"/>
    <n v="0"/>
    <n v="16890"/>
  </r>
  <r>
    <n v="15"/>
    <x v="11"/>
    <s v="All"/>
    <x v="1"/>
    <x v="3"/>
    <n v="0"/>
    <n v="0"/>
    <n v="0"/>
    <n v="16890"/>
  </r>
  <r>
    <n v="15"/>
    <x v="11"/>
    <s v="All"/>
    <x v="1"/>
    <x v="4"/>
    <n v="0"/>
    <n v="0"/>
    <n v="0"/>
    <n v="16890"/>
  </r>
  <r>
    <n v="15"/>
    <x v="11"/>
    <s v="All"/>
    <x v="1"/>
    <x v="5"/>
    <n v="0"/>
    <n v="0"/>
    <n v="0"/>
    <n v="16890"/>
  </r>
  <r>
    <n v="15"/>
    <x v="11"/>
    <s v="All"/>
    <x v="1"/>
    <x v="6"/>
    <n v="0"/>
    <n v="0"/>
    <n v="0"/>
    <n v="16890"/>
  </r>
  <r>
    <n v="15"/>
    <x v="11"/>
    <s v="All"/>
    <x v="1"/>
    <x v="7"/>
    <n v="1"/>
    <n v="1"/>
    <n v="3"/>
    <n v="16890"/>
  </r>
  <r>
    <n v="15"/>
    <x v="11"/>
    <s v="All"/>
    <x v="1"/>
    <x v="8"/>
    <n v="0"/>
    <n v="0"/>
    <n v="0"/>
    <n v="16890"/>
  </r>
  <r>
    <n v="15"/>
    <x v="11"/>
    <s v="All"/>
    <x v="1"/>
    <x v="9"/>
    <n v="0"/>
    <n v="0"/>
    <n v="0"/>
    <n v="16890"/>
  </r>
  <r>
    <n v="15"/>
    <x v="11"/>
    <s v="All"/>
    <x v="1"/>
    <x v="10"/>
    <n v="5"/>
    <n v="5"/>
    <n v="57"/>
    <n v="16890"/>
  </r>
  <r>
    <n v="15"/>
    <x v="11"/>
    <s v="All"/>
    <x v="2"/>
    <x v="0"/>
    <n v="43"/>
    <n v="41"/>
    <n v="400"/>
    <n v="8048"/>
  </r>
  <r>
    <n v="15"/>
    <x v="11"/>
    <s v="All"/>
    <x v="2"/>
    <x v="1"/>
    <n v="0"/>
    <n v="0"/>
    <n v="0"/>
    <n v="8048"/>
  </r>
  <r>
    <n v="15"/>
    <x v="11"/>
    <s v="All"/>
    <x v="2"/>
    <x v="2"/>
    <n v="0"/>
    <n v="0"/>
    <n v="0"/>
    <n v="8048"/>
  </r>
  <r>
    <n v="15"/>
    <x v="11"/>
    <s v="All"/>
    <x v="2"/>
    <x v="3"/>
    <n v="0"/>
    <n v="0"/>
    <n v="0"/>
    <n v="8048"/>
  </r>
  <r>
    <n v="15"/>
    <x v="11"/>
    <s v="All"/>
    <x v="2"/>
    <x v="4"/>
    <n v="0"/>
    <n v="0"/>
    <n v="0"/>
    <n v="8048"/>
  </r>
  <r>
    <n v="15"/>
    <x v="11"/>
    <s v="All"/>
    <x v="2"/>
    <x v="5"/>
    <n v="0"/>
    <n v="0"/>
    <n v="0"/>
    <n v="8048"/>
  </r>
  <r>
    <n v="15"/>
    <x v="11"/>
    <s v="All"/>
    <x v="2"/>
    <x v="6"/>
    <n v="0"/>
    <n v="0"/>
    <n v="0"/>
    <n v="8048"/>
  </r>
  <r>
    <n v="15"/>
    <x v="11"/>
    <s v="All"/>
    <x v="2"/>
    <x v="7"/>
    <n v="0"/>
    <n v="0"/>
    <n v="0"/>
    <n v="8048"/>
  </r>
  <r>
    <n v="15"/>
    <x v="11"/>
    <s v="All"/>
    <x v="2"/>
    <x v="8"/>
    <n v="0"/>
    <n v="0"/>
    <n v="0"/>
    <n v="8048"/>
  </r>
  <r>
    <n v="15"/>
    <x v="11"/>
    <s v="All"/>
    <x v="2"/>
    <x v="9"/>
    <n v="0"/>
    <n v="0"/>
    <n v="0"/>
    <n v="8048"/>
  </r>
  <r>
    <n v="15"/>
    <x v="11"/>
    <s v="All"/>
    <x v="2"/>
    <x v="10"/>
    <n v="0"/>
    <n v="0"/>
    <n v="0"/>
    <n v="8048"/>
  </r>
  <r>
    <n v="15"/>
    <x v="11"/>
    <s v="All"/>
    <x v="3"/>
    <x v="0"/>
    <n v="89"/>
    <n v="87"/>
    <n v="844"/>
    <n v="14512"/>
  </r>
  <r>
    <n v="15"/>
    <x v="11"/>
    <s v="All"/>
    <x v="3"/>
    <x v="1"/>
    <n v="0"/>
    <n v="0"/>
    <n v="0"/>
    <n v="14512"/>
  </r>
  <r>
    <n v="15"/>
    <x v="11"/>
    <s v="All"/>
    <x v="3"/>
    <x v="2"/>
    <n v="0"/>
    <n v="0"/>
    <n v="0"/>
    <n v="14512"/>
  </r>
  <r>
    <n v="15"/>
    <x v="11"/>
    <s v="All"/>
    <x v="3"/>
    <x v="3"/>
    <n v="0"/>
    <n v="0"/>
    <n v="0"/>
    <n v="14512"/>
  </r>
  <r>
    <n v="15"/>
    <x v="11"/>
    <s v="All"/>
    <x v="3"/>
    <x v="4"/>
    <n v="0"/>
    <n v="0"/>
    <n v="0"/>
    <n v="14512"/>
  </r>
  <r>
    <n v="15"/>
    <x v="11"/>
    <s v="All"/>
    <x v="3"/>
    <x v="5"/>
    <n v="0"/>
    <n v="0"/>
    <n v="0"/>
    <n v="14512"/>
  </r>
  <r>
    <n v="15"/>
    <x v="11"/>
    <s v="All"/>
    <x v="3"/>
    <x v="6"/>
    <n v="0"/>
    <n v="0"/>
    <n v="0"/>
    <n v="14512"/>
  </r>
  <r>
    <n v="15"/>
    <x v="11"/>
    <s v="All"/>
    <x v="3"/>
    <x v="7"/>
    <n v="1"/>
    <n v="1"/>
    <n v="30"/>
    <n v="14512"/>
  </r>
  <r>
    <n v="15"/>
    <x v="11"/>
    <s v="All"/>
    <x v="3"/>
    <x v="8"/>
    <n v="0"/>
    <n v="0"/>
    <n v="0"/>
    <n v="14512"/>
  </r>
  <r>
    <n v="15"/>
    <x v="11"/>
    <s v="All"/>
    <x v="3"/>
    <x v="9"/>
    <n v="0"/>
    <n v="0"/>
    <n v="0"/>
    <n v="14512"/>
  </r>
  <r>
    <n v="15"/>
    <x v="11"/>
    <s v="All"/>
    <x v="3"/>
    <x v="10"/>
    <n v="0"/>
    <n v="0"/>
    <n v="0"/>
    <n v="14512"/>
  </r>
  <r>
    <n v="20"/>
    <x v="0"/>
    <s v="All"/>
    <x v="0"/>
    <x v="0"/>
    <n v="122"/>
    <n v="92"/>
    <n v="75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0"/>
    <n v="0"/>
    <n v="0"/>
    <n v="2820"/>
  </r>
  <r>
    <n v="20"/>
    <x v="0"/>
    <s v="All"/>
    <x v="0"/>
    <x v="9"/>
    <n v="0"/>
    <n v="0"/>
    <n v="0"/>
    <n v="2820"/>
  </r>
  <r>
    <n v="20"/>
    <x v="0"/>
    <s v="All"/>
    <x v="0"/>
    <x v="10"/>
    <n v="0"/>
    <n v="0"/>
    <n v="0"/>
    <n v="2820"/>
  </r>
  <r>
    <n v="20"/>
    <x v="0"/>
    <s v="All"/>
    <x v="1"/>
    <x v="0"/>
    <n v="425"/>
    <n v="314"/>
    <n v="1552"/>
    <n v="6263"/>
  </r>
  <r>
    <n v="20"/>
    <x v="0"/>
    <s v="All"/>
    <x v="1"/>
    <x v="1"/>
    <n v="0"/>
    <n v="0"/>
    <n v="0"/>
    <n v="6263"/>
  </r>
  <r>
    <n v="20"/>
    <x v="0"/>
    <s v="All"/>
    <x v="1"/>
    <x v="2"/>
    <n v="0"/>
    <n v="0"/>
    <n v="0"/>
    <n v="6263"/>
  </r>
  <r>
    <n v="20"/>
    <x v="0"/>
    <s v="All"/>
    <x v="1"/>
    <x v="3"/>
    <n v="0"/>
    <n v="0"/>
    <n v="0"/>
    <n v="6263"/>
  </r>
  <r>
    <n v="20"/>
    <x v="0"/>
    <s v="All"/>
    <x v="1"/>
    <x v="4"/>
    <n v="0"/>
    <n v="0"/>
    <n v="0"/>
    <n v="6263"/>
  </r>
  <r>
    <n v="20"/>
    <x v="0"/>
    <s v="All"/>
    <x v="1"/>
    <x v="5"/>
    <n v="0"/>
    <n v="0"/>
    <n v="0"/>
    <n v="6263"/>
  </r>
  <r>
    <n v="20"/>
    <x v="0"/>
    <s v="All"/>
    <x v="1"/>
    <x v="6"/>
    <n v="0"/>
    <n v="0"/>
    <n v="0"/>
    <n v="6263"/>
  </r>
  <r>
    <n v="20"/>
    <x v="0"/>
    <s v="All"/>
    <x v="1"/>
    <x v="7"/>
    <n v="3"/>
    <n v="3"/>
    <n v="50"/>
    <n v="6263"/>
  </r>
  <r>
    <n v="20"/>
    <x v="0"/>
    <s v="All"/>
    <x v="1"/>
    <x v="8"/>
    <n v="0"/>
    <n v="0"/>
    <n v="0"/>
    <n v="6263"/>
  </r>
  <r>
    <n v="20"/>
    <x v="0"/>
    <s v="All"/>
    <x v="1"/>
    <x v="9"/>
    <n v="0"/>
    <n v="0"/>
    <n v="0"/>
    <n v="6263"/>
  </r>
  <r>
    <n v="20"/>
    <x v="0"/>
    <s v="All"/>
    <x v="1"/>
    <x v="10"/>
    <n v="1"/>
    <n v="1"/>
    <n v="4"/>
    <n v="6263"/>
  </r>
  <r>
    <n v="20"/>
    <x v="0"/>
    <s v="All"/>
    <x v="2"/>
    <x v="0"/>
    <n v="184"/>
    <n v="147"/>
    <n v="876"/>
    <n v="3639"/>
  </r>
  <r>
    <n v="20"/>
    <x v="0"/>
    <s v="All"/>
    <x v="2"/>
    <x v="1"/>
    <n v="0"/>
    <n v="0"/>
    <n v="0"/>
    <n v="3639"/>
  </r>
  <r>
    <n v="20"/>
    <x v="0"/>
    <s v="All"/>
    <x v="2"/>
    <x v="2"/>
    <n v="0"/>
    <n v="0"/>
    <n v="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0"/>
    <n v="0"/>
    <n v="0"/>
    <n v="3639"/>
  </r>
  <r>
    <n v="20"/>
    <x v="0"/>
    <s v="All"/>
    <x v="2"/>
    <x v="9"/>
    <n v="0"/>
    <n v="0"/>
    <n v="0"/>
    <n v="3639"/>
  </r>
  <r>
    <n v="20"/>
    <x v="0"/>
    <s v="All"/>
    <x v="2"/>
    <x v="10"/>
    <n v="0"/>
    <n v="0"/>
    <n v="0"/>
    <n v="3639"/>
  </r>
  <r>
    <n v="20"/>
    <x v="0"/>
    <s v="All"/>
    <x v="3"/>
    <x v="0"/>
    <n v="269"/>
    <n v="210"/>
    <n v="1184"/>
    <n v="5999"/>
  </r>
  <r>
    <n v="20"/>
    <x v="0"/>
    <s v="All"/>
    <x v="3"/>
    <x v="1"/>
    <n v="0"/>
    <n v="0"/>
    <n v="0"/>
    <n v="5999"/>
  </r>
  <r>
    <n v="20"/>
    <x v="0"/>
    <s v="All"/>
    <x v="3"/>
    <x v="2"/>
    <n v="0"/>
    <n v="0"/>
    <n v="0"/>
    <n v="5999"/>
  </r>
  <r>
    <n v="20"/>
    <x v="0"/>
    <s v="All"/>
    <x v="3"/>
    <x v="3"/>
    <n v="0"/>
    <n v="0"/>
    <n v="0"/>
    <n v="5999"/>
  </r>
  <r>
    <n v="20"/>
    <x v="0"/>
    <s v="All"/>
    <x v="3"/>
    <x v="4"/>
    <n v="0"/>
    <n v="0"/>
    <n v="0"/>
    <n v="5999"/>
  </r>
  <r>
    <n v="20"/>
    <x v="0"/>
    <s v="All"/>
    <x v="3"/>
    <x v="5"/>
    <n v="0"/>
    <n v="0"/>
    <n v="0"/>
    <n v="5999"/>
  </r>
  <r>
    <n v="20"/>
    <x v="0"/>
    <s v="All"/>
    <x v="3"/>
    <x v="6"/>
    <n v="0"/>
    <n v="0"/>
    <n v="0"/>
    <n v="5999"/>
  </r>
  <r>
    <n v="20"/>
    <x v="0"/>
    <s v="All"/>
    <x v="3"/>
    <x v="7"/>
    <n v="0"/>
    <n v="0"/>
    <n v="0"/>
    <n v="5999"/>
  </r>
  <r>
    <n v="20"/>
    <x v="0"/>
    <s v="All"/>
    <x v="3"/>
    <x v="8"/>
    <n v="0"/>
    <n v="0"/>
    <n v="0"/>
    <n v="5999"/>
  </r>
  <r>
    <n v="20"/>
    <x v="0"/>
    <s v="All"/>
    <x v="3"/>
    <x v="9"/>
    <n v="0"/>
    <n v="0"/>
    <n v="0"/>
    <n v="5999"/>
  </r>
  <r>
    <n v="20"/>
    <x v="0"/>
    <s v="All"/>
    <x v="3"/>
    <x v="10"/>
    <n v="0"/>
    <n v="0"/>
    <n v="0"/>
    <n v="5999"/>
  </r>
  <r>
    <n v="20"/>
    <x v="1"/>
    <s v="All"/>
    <x v="0"/>
    <x v="0"/>
    <n v="99"/>
    <n v="71"/>
    <n v="659"/>
    <n v="2698"/>
  </r>
  <r>
    <n v="20"/>
    <x v="1"/>
    <s v="All"/>
    <x v="0"/>
    <x v="1"/>
    <n v="0"/>
    <n v="0"/>
    <n v="0"/>
    <n v="2698"/>
  </r>
  <r>
    <n v="20"/>
    <x v="1"/>
    <s v="All"/>
    <x v="0"/>
    <x v="2"/>
    <n v="2"/>
    <n v="1"/>
    <n v="10"/>
    <n v="2698"/>
  </r>
  <r>
    <n v="20"/>
    <x v="1"/>
    <s v="All"/>
    <x v="0"/>
    <x v="3"/>
    <n v="0"/>
    <n v="0"/>
    <n v="0"/>
    <n v="2698"/>
  </r>
  <r>
    <n v="20"/>
    <x v="1"/>
    <s v="All"/>
    <x v="0"/>
    <x v="4"/>
    <n v="0"/>
    <n v="0"/>
    <n v="0"/>
    <n v="2698"/>
  </r>
  <r>
    <n v="20"/>
    <x v="1"/>
    <s v="All"/>
    <x v="0"/>
    <x v="5"/>
    <n v="0"/>
    <n v="0"/>
    <n v="0"/>
    <n v="2698"/>
  </r>
  <r>
    <n v="20"/>
    <x v="1"/>
    <s v="All"/>
    <x v="0"/>
    <x v="6"/>
    <n v="1"/>
    <n v="1"/>
    <n v="10"/>
    <n v="2698"/>
  </r>
  <r>
    <n v="20"/>
    <x v="1"/>
    <s v="All"/>
    <x v="0"/>
    <x v="7"/>
    <n v="0"/>
    <n v="0"/>
    <n v="0"/>
    <n v="2698"/>
  </r>
  <r>
    <n v="20"/>
    <x v="1"/>
    <s v="All"/>
    <x v="0"/>
    <x v="8"/>
    <n v="0"/>
    <n v="0"/>
    <n v="0"/>
    <n v="2698"/>
  </r>
  <r>
    <n v="20"/>
    <x v="1"/>
    <s v="All"/>
    <x v="0"/>
    <x v="9"/>
    <n v="0"/>
    <n v="0"/>
    <n v="0"/>
    <n v="2698"/>
  </r>
  <r>
    <n v="20"/>
    <x v="1"/>
    <s v="All"/>
    <x v="0"/>
    <x v="10"/>
    <n v="0"/>
    <n v="0"/>
    <n v="0"/>
    <n v="2698"/>
  </r>
  <r>
    <n v="20"/>
    <x v="1"/>
    <s v="All"/>
    <x v="1"/>
    <x v="0"/>
    <n v="444"/>
    <n v="310"/>
    <n v="1592"/>
    <n v="6390"/>
  </r>
  <r>
    <n v="20"/>
    <x v="1"/>
    <s v="All"/>
    <x v="1"/>
    <x v="1"/>
    <n v="0"/>
    <n v="0"/>
    <n v="0"/>
    <n v="6390"/>
  </r>
  <r>
    <n v="20"/>
    <x v="1"/>
    <s v="All"/>
    <x v="1"/>
    <x v="2"/>
    <n v="0"/>
    <n v="0"/>
    <n v="0"/>
    <n v="6390"/>
  </r>
  <r>
    <n v="20"/>
    <x v="1"/>
    <s v="All"/>
    <x v="1"/>
    <x v="3"/>
    <n v="0"/>
    <n v="0"/>
    <n v="0"/>
    <n v="6390"/>
  </r>
  <r>
    <n v="20"/>
    <x v="1"/>
    <s v="All"/>
    <x v="1"/>
    <x v="4"/>
    <n v="0"/>
    <n v="0"/>
    <n v="0"/>
    <n v="6390"/>
  </r>
  <r>
    <n v="20"/>
    <x v="1"/>
    <s v="All"/>
    <x v="1"/>
    <x v="5"/>
    <n v="0"/>
    <n v="0"/>
    <n v="0"/>
    <n v="6390"/>
  </r>
  <r>
    <n v="20"/>
    <x v="1"/>
    <s v="All"/>
    <x v="1"/>
    <x v="6"/>
    <n v="0"/>
    <n v="0"/>
    <n v="0"/>
    <n v="6390"/>
  </r>
  <r>
    <n v="20"/>
    <x v="1"/>
    <s v="All"/>
    <x v="1"/>
    <x v="7"/>
    <n v="1"/>
    <n v="1"/>
    <n v="5"/>
    <n v="6390"/>
  </r>
  <r>
    <n v="20"/>
    <x v="1"/>
    <s v="All"/>
    <x v="1"/>
    <x v="8"/>
    <n v="0"/>
    <n v="0"/>
    <n v="0"/>
    <n v="6390"/>
  </r>
  <r>
    <n v="20"/>
    <x v="1"/>
    <s v="All"/>
    <x v="1"/>
    <x v="9"/>
    <n v="0"/>
    <n v="0"/>
    <n v="0"/>
    <n v="6390"/>
  </r>
  <r>
    <n v="20"/>
    <x v="1"/>
    <s v="All"/>
    <x v="1"/>
    <x v="10"/>
    <n v="6"/>
    <n v="4"/>
    <n v="48"/>
    <n v="6390"/>
  </r>
  <r>
    <n v="20"/>
    <x v="1"/>
    <s v="All"/>
    <x v="2"/>
    <x v="0"/>
    <n v="153"/>
    <n v="130"/>
    <n v="780"/>
    <n v="3810"/>
  </r>
  <r>
    <n v="20"/>
    <x v="1"/>
    <s v="All"/>
    <x v="2"/>
    <x v="1"/>
    <n v="0"/>
    <n v="0"/>
    <n v="0"/>
    <n v="3810"/>
  </r>
  <r>
    <n v="20"/>
    <x v="1"/>
    <s v="All"/>
    <x v="2"/>
    <x v="2"/>
    <n v="2"/>
    <n v="1"/>
    <n v="10"/>
    <n v="3810"/>
  </r>
  <r>
    <n v="20"/>
    <x v="1"/>
    <s v="All"/>
    <x v="2"/>
    <x v="3"/>
    <n v="0"/>
    <n v="0"/>
    <n v="0"/>
    <n v="3810"/>
  </r>
  <r>
    <n v="20"/>
    <x v="1"/>
    <s v="All"/>
    <x v="2"/>
    <x v="4"/>
    <n v="0"/>
    <n v="0"/>
    <n v="0"/>
    <n v="3810"/>
  </r>
  <r>
    <n v="20"/>
    <x v="1"/>
    <s v="All"/>
    <x v="2"/>
    <x v="5"/>
    <n v="0"/>
    <n v="0"/>
    <n v="0"/>
    <n v="3810"/>
  </r>
  <r>
    <n v="20"/>
    <x v="1"/>
    <s v="All"/>
    <x v="2"/>
    <x v="6"/>
    <n v="0"/>
    <n v="0"/>
    <n v="0"/>
    <n v="3810"/>
  </r>
  <r>
    <n v="20"/>
    <x v="1"/>
    <s v="All"/>
    <x v="2"/>
    <x v="7"/>
    <n v="0"/>
    <n v="0"/>
    <n v="0"/>
    <n v="3810"/>
  </r>
  <r>
    <n v="20"/>
    <x v="1"/>
    <s v="All"/>
    <x v="2"/>
    <x v="8"/>
    <n v="0"/>
    <n v="0"/>
    <n v="0"/>
    <n v="3810"/>
  </r>
  <r>
    <n v="20"/>
    <x v="1"/>
    <s v="All"/>
    <x v="2"/>
    <x v="9"/>
    <n v="0"/>
    <n v="0"/>
    <n v="0"/>
    <n v="3810"/>
  </r>
  <r>
    <n v="20"/>
    <x v="1"/>
    <s v="All"/>
    <x v="2"/>
    <x v="10"/>
    <n v="0"/>
    <n v="0"/>
    <n v="0"/>
    <n v="3810"/>
  </r>
  <r>
    <n v="20"/>
    <x v="1"/>
    <s v="All"/>
    <x v="3"/>
    <x v="0"/>
    <n v="314"/>
    <n v="253"/>
    <n v="1519"/>
    <n v="6152"/>
  </r>
  <r>
    <n v="20"/>
    <x v="1"/>
    <s v="All"/>
    <x v="3"/>
    <x v="1"/>
    <n v="0"/>
    <n v="0"/>
    <n v="0"/>
    <n v="6152"/>
  </r>
  <r>
    <n v="20"/>
    <x v="1"/>
    <s v="All"/>
    <x v="3"/>
    <x v="2"/>
    <n v="1"/>
    <n v="1"/>
    <n v="5"/>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0"/>
    <n v="0"/>
    <n v="0"/>
    <n v="6152"/>
  </r>
  <r>
    <n v="20"/>
    <x v="1"/>
    <s v="All"/>
    <x v="3"/>
    <x v="9"/>
    <n v="0"/>
    <n v="0"/>
    <n v="0"/>
    <n v="6152"/>
  </r>
  <r>
    <n v="20"/>
    <x v="1"/>
    <s v="All"/>
    <x v="3"/>
    <x v="10"/>
    <n v="0"/>
    <n v="0"/>
    <n v="0"/>
    <n v="6152"/>
  </r>
  <r>
    <n v="20"/>
    <x v="2"/>
    <s v="All"/>
    <x v="0"/>
    <x v="0"/>
    <n v="95"/>
    <n v="69"/>
    <n v="869"/>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0"/>
    <n v="0"/>
    <n v="0"/>
    <n v="2922"/>
  </r>
  <r>
    <n v="20"/>
    <x v="2"/>
    <s v="All"/>
    <x v="0"/>
    <x v="9"/>
    <n v="0"/>
    <n v="0"/>
    <n v="0"/>
    <n v="2922"/>
  </r>
  <r>
    <n v="20"/>
    <x v="2"/>
    <s v="All"/>
    <x v="0"/>
    <x v="10"/>
    <n v="0"/>
    <n v="0"/>
    <n v="0"/>
    <n v="2922"/>
  </r>
  <r>
    <n v="20"/>
    <x v="2"/>
    <s v="All"/>
    <x v="1"/>
    <x v="0"/>
    <n v="456"/>
    <n v="338"/>
    <n v="1741"/>
    <n v="6553"/>
  </r>
  <r>
    <n v="20"/>
    <x v="2"/>
    <s v="All"/>
    <x v="1"/>
    <x v="1"/>
    <n v="0"/>
    <n v="0"/>
    <n v="0"/>
    <n v="6553"/>
  </r>
  <r>
    <n v="20"/>
    <x v="2"/>
    <s v="All"/>
    <x v="1"/>
    <x v="2"/>
    <n v="0"/>
    <n v="0"/>
    <n v="0"/>
    <n v="6553"/>
  </r>
  <r>
    <n v="20"/>
    <x v="2"/>
    <s v="All"/>
    <x v="1"/>
    <x v="3"/>
    <n v="0"/>
    <n v="0"/>
    <n v="0"/>
    <n v="6553"/>
  </r>
  <r>
    <n v="20"/>
    <x v="2"/>
    <s v="All"/>
    <x v="1"/>
    <x v="4"/>
    <n v="0"/>
    <n v="0"/>
    <n v="0"/>
    <n v="6553"/>
  </r>
  <r>
    <n v="20"/>
    <x v="2"/>
    <s v="All"/>
    <x v="1"/>
    <x v="5"/>
    <n v="0"/>
    <n v="0"/>
    <n v="0"/>
    <n v="6553"/>
  </r>
  <r>
    <n v="20"/>
    <x v="2"/>
    <s v="All"/>
    <x v="1"/>
    <x v="6"/>
    <n v="0"/>
    <n v="0"/>
    <n v="0"/>
    <n v="6553"/>
  </r>
  <r>
    <n v="20"/>
    <x v="2"/>
    <s v="All"/>
    <x v="1"/>
    <x v="7"/>
    <n v="3"/>
    <n v="2"/>
    <n v="23"/>
    <n v="6553"/>
  </r>
  <r>
    <n v="20"/>
    <x v="2"/>
    <s v="All"/>
    <x v="1"/>
    <x v="8"/>
    <n v="0"/>
    <n v="0"/>
    <n v="0"/>
    <n v="6553"/>
  </r>
  <r>
    <n v="20"/>
    <x v="2"/>
    <s v="All"/>
    <x v="1"/>
    <x v="9"/>
    <n v="0"/>
    <n v="0"/>
    <n v="0"/>
    <n v="6553"/>
  </r>
  <r>
    <n v="20"/>
    <x v="2"/>
    <s v="All"/>
    <x v="1"/>
    <x v="10"/>
    <n v="3"/>
    <n v="3"/>
    <n v="20"/>
    <n v="6553"/>
  </r>
  <r>
    <n v="20"/>
    <x v="2"/>
    <s v="All"/>
    <x v="2"/>
    <x v="0"/>
    <n v="155"/>
    <n v="137"/>
    <n v="806"/>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0"/>
    <n v="0"/>
    <n v="0"/>
    <n v="4093"/>
  </r>
  <r>
    <n v="20"/>
    <x v="2"/>
    <s v="All"/>
    <x v="2"/>
    <x v="9"/>
    <n v="0"/>
    <n v="0"/>
    <n v="0"/>
    <n v="4093"/>
  </r>
  <r>
    <n v="20"/>
    <x v="2"/>
    <s v="All"/>
    <x v="2"/>
    <x v="10"/>
    <n v="0"/>
    <n v="0"/>
    <n v="0"/>
    <n v="4093"/>
  </r>
  <r>
    <n v="20"/>
    <x v="2"/>
    <s v="All"/>
    <x v="3"/>
    <x v="0"/>
    <n v="301"/>
    <n v="238"/>
    <n v="1620"/>
    <n v="6254"/>
  </r>
  <r>
    <n v="20"/>
    <x v="2"/>
    <s v="All"/>
    <x v="3"/>
    <x v="1"/>
    <n v="0"/>
    <n v="0"/>
    <n v="0"/>
    <n v="6254"/>
  </r>
  <r>
    <n v="20"/>
    <x v="2"/>
    <s v="All"/>
    <x v="3"/>
    <x v="2"/>
    <n v="1"/>
    <n v="1"/>
    <n v="9"/>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0"/>
    <n v="0"/>
    <n v="0"/>
    <n v="6254"/>
  </r>
  <r>
    <n v="20"/>
    <x v="2"/>
    <s v="All"/>
    <x v="3"/>
    <x v="9"/>
    <n v="0"/>
    <n v="0"/>
    <n v="0"/>
    <n v="6254"/>
  </r>
  <r>
    <n v="20"/>
    <x v="2"/>
    <s v="All"/>
    <x v="3"/>
    <x v="10"/>
    <n v="0"/>
    <n v="0"/>
    <n v="0"/>
    <n v="6254"/>
  </r>
  <r>
    <n v="20"/>
    <x v="3"/>
    <s v="All"/>
    <x v="0"/>
    <x v="0"/>
    <n v="106"/>
    <n v="91"/>
    <n v="656"/>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0"/>
    <n v="0"/>
    <n v="0"/>
    <n v="2797"/>
  </r>
  <r>
    <n v="20"/>
    <x v="3"/>
    <s v="All"/>
    <x v="0"/>
    <x v="7"/>
    <n v="0"/>
    <n v="0"/>
    <n v="0"/>
    <n v="2797"/>
  </r>
  <r>
    <n v="20"/>
    <x v="3"/>
    <s v="All"/>
    <x v="0"/>
    <x v="8"/>
    <n v="0"/>
    <n v="0"/>
    <n v="0"/>
    <n v="2797"/>
  </r>
  <r>
    <n v="20"/>
    <x v="3"/>
    <s v="All"/>
    <x v="0"/>
    <x v="9"/>
    <n v="0"/>
    <n v="0"/>
    <n v="0"/>
    <n v="2797"/>
  </r>
  <r>
    <n v="20"/>
    <x v="3"/>
    <s v="All"/>
    <x v="0"/>
    <x v="10"/>
    <n v="0"/>
    <n v="0"/>
    <n v="0"/>
    <n v="2797"/>
  </r>
  <r>
    <n v="20"/>
    <x v="3"/>
    <s v="All"/>
    <x v="1"/>
    <x v="0"/>
    <n v="449"/>
    <n v="344"/>
    <n v="1677"/>
    <n v="6701"/>
  </r>
  <r>
    <n v="20"/>
    <x v="3"/>
    <s v="All"/>
    <x v="1"/>
    <x v="1"/>
    <n v="0"/>
    <n v="0"/>
    <n v="0"/>
    <n v="6701"/>
  </r>
  <r>
    <n v="20"/>
    <x v="3"/>
    <s v="All"/>
    <x v="1"/>
    <x v="2"/>
    <n v="0"/>
    <n v="0"/>
    <n v="0"/>
    <n v="6701"/>
  </r>
  <r>
    <n v="20"/>
    <x v="3"/>
    <s v="All"/>
    <x v="1"/>
    <x v="3"/>
    <n v="0"/>
    <n v="0"/>
    <n v="0"/>
    <n v="6701"/>
  </r>
  <r>
    <n v="20"/>
    <x v="3"/>
    <s v="All"/>
    <x v="1"/>
    <x v="4"/>
    <n v="5"/>
    <n v="1"/>
    <n v="23"/>
    <n v="6701"/>
  </r>
  <r>
    <n v="20"/>
    <x v="3"/>
    <s v="All"/>
    <x v="1"/>
    <x v="5"/>
    <n v="1"/>
    <n v="1"/>
    <n v="30"/>
    <n v="6701"/>
  </r>
  <r>
    <n v="20"/>
    <x v="3"/>
    <s v="All"/>
    <x v="1"/>
    <x v="6"/>
    <n v="0"/>
    <n v="0"/>
    <n v="0"/>
    <n v="6701"/>
  </r>
  <r>
    <n v="20"/>
    <x v="3"/>
    <s v="All"/>
    <x v="1"/>
    <x v="7"/>
    <n v="18"/>
    <n v="7"/>
    <n v="203"/>
    <n v="6701"/>
  </r>
  <r>
    <n v="20"/>
    <x v="3"/>
    <s v="All"/>
    <x v="1"/>
    <x v="8"/>
    <n v="0"/>
    <n v="0"/>
    <n v="0"/>
    <n v="6701"/>
  </r>
  <r>
    <n v="20"/>
    <x v="3"/>
    <s v="All"/>
    <x v="1"/>
    <x v="9"/>
    <n v="1"/>
    <n v="1"/>
    <n v="15"/>
    <n v="6701"/>
  </r>
  <r>
    <n v="20"/>
    <x v="3"/>
    <s v="All"/>
    <x v="1"/>
    <x v="10"/>
    <n v="2"/>
    <n v="2"/>
    <n v="7"/>
    <n v="6701"/>
  </r>
  <r>
    <n v="20"/>
    <x v="3"/>
    <s v="All"/>
    <x v="2"/>
    <x v="0"/>
    <n v="207"/>
    <n v="160"/>
    <n v="1207"/>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8"/>
    <n v="4096"/>
  </r>
  <r>
    <n v="20"/>
    <x v="3"/>
    <s v="All"/>
    <x v="2"/>
    <x v="7"/>
    <n v="2"/>
    <n v="1"/>
    <n v="6"/>
    <n v="4096"/>
  </r>
  <r>
    <n v="20"/>
    <x v="3"/>
    <s v="All"/>
    <x v="2"/>
    <x v="8"/>
    <n v="0"/>
    <n v="0"/>
    <n v="0"/>
    <n v="4096"/>
  </r>
  <r>
    <n v="20"/>
    <x v="3"/>
    <s v="All"/>
    <x v="2"/>
    <x v="9"/>
    <n v="0"/>
    <n v="0"/>
    <n v="0"/>
    <n v="4096"/>
  </r>
  <r>
    <n v="20"/>
    <x v="3"/>
    <s v="All"/>
    <x v="2"/>
    <x v="10"/>
    <n v="2"/>
    <n v="1"/>
    <n v="30"/>
    <n v="4096"/>
  </r>
  <r>
    <n v="20"/>
    <x v="3"/>
    <s v="All"/>
    <x v="3"/>
    <x v="0"/>
    <n v="322"/>
    <n v="254"/>
    <n v="1621"/>
    <n v="6348"/>
  </r>
  <r>
    <n v="20"/>
    <x v="3"/>
    <s v="All"/>
    <x v="3"/>
    <x v="1"/>
    <n v="0"/>
    <n v="0"/>
    <n v="0"/>
    <n v="6348"/>
  </r>
  <r>
    <n v="20"/>
    <x v="3"/>
    <s v="All"/>
    <x v="3"/>
    <x v="2"/>
    <n v="0"/>
    <n v="0"/>
    <n v="0"/>
    <n v="6348"/>
  </r>
  <r>
    <n v="20"/>
    <x v="3"/>
    <s v="All"/>
    <x v="3"/>
    <x v="3"/>
    <n v="0"/>
    <n v="0"/>
    <n v="0"/>
    <n v="6348"/>
  </r>
  <r>
    <n v="20"/>
    <x v="3"/>
    <s v="All"/>
    <x v="3"/>
    <x v="4"/>
    <n v="0"/>
    <n v="0"/>
    <n v="0"/>
    <n v="6348"/>
  </r>
  <r>
    <n v="20"/>
    <x v="3"/>
    <s v="All"/>
    <x v="3"/>
    <x v="5"/>
    <n v="0"/>
    <n v="0"/>
    <n v="0"/>
    <n v="6348"/>
  </r>
  <r>
    <n v="20"/>
    <x v="3"/>
    <s v="All"/>
    <x v="3"/>
    <x v="6"/>
    <n v="0"/>
    <n v="0"/>
    <n v="0"/>
    <n v="6348"/>
  </r>
  <r>
    <n v="20"/>
    <x v="3"/>
    <s v="All"/>
    <x v="3"/>
    <x v="7"/>
    <n v="1"/>
    <n v="1"/>
    <n v="4"/>
    <n v="6348"/>
  </r>
  <r>
    <n v="20"/>
    <x v="3"/>
    <s v="All"/>
    <x v="3"/>
    <x v="8"/>
    <n v="0"/>
    <n v="0"/>
    <n v="0"/>
    <n v="6348"/>
  </r>
  <r>
    <n v="20"/>
    <x v="3"/>
    <s v="All"/>
    <x v="3"/>
    <x v="9"/>
    <n v="0"/>
    <n v="0"/>
    <n v="0"/>
    <n v="6348"/>
  </r>
  <r>
    <n v="20"/>
    <x v="3"/>
    <s v="All"/>
    <x v="3"/>
    <x v="10"/>
    <n v="0"/>
    <n v="0"/>
    <n v="0"/>
    <n v="6348"/>
  </r>
  <r>
    <n v="20"/>
    <x v="4"/>
    <s v="All"/>
    <x v="0"/>
    <x v="0"/>
    <n v="80"/>
    <n v="72"/>
    <n v="503"/>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1"/>
    <n v="1"/>
    <n v="3"/>
    <n v="2672"/>
  </r>
  <r>
    <n v="20"/>
    <x v="4"/>
    <s v="All"/>
    <x v="0"/>
    <x v="8"/>
    <n v="0"/>
    <n v="0"/>
    <n v="0"/>
    <n v="2672"/>
  </r>
  <r>
    <n v="20"/>
    <x v="4"/>
    <s v="All"/>
    <x v="0"/>
    <x v="9"/>
    <n v="0"/>
    <n v="0"/>
    <n v="0"/>
    <n v="2672"/>
  </r>
  <r>
    <n v="20"/>
    <x v="4"/>
    <s v="All"/>
    <x v="0"/>
    <x v="10"/>
    <n v="0"/>
    <n v="0"/>
    <n v="0"/>
    <n v="2672"/>
  </r>
  <r>
    <n v="20"/>
    <x v="4"/>
    <s v="All"/>
    <x v="1"/>
    <x v="0"/>
    <n v="380"/>
    <n v="281"/>
    <n v="1547"/>
    <n v="6849"/>
  </r>
  <r>
    <n v="20"/>
    <x v="4"/>
    <s v="All"/>
    <x v="1"/>
    <x v="1"/>
    <n v="0"/>
    <n v="0"/>
    <n v="0"/>
    <n v="6849"/>
  </r>
  <r>
    <n v="20"/>
    <x v="4"/>
    <s v="All"/>
    <x v="1"/>
    <x v="2"/>
    <n v="0"/>
    <n v="0"/>
    <n v="0"/>
    <n v="6849"/>
  </r>
  <r>
    <n v="20"/>
    <x v="4"/>
    <s v="All"/>
    <x v="1"/>
    <x v="3"/>
    <n v="0"/>
    <n v="0"/>
    <n v="0"/>
    <n v="6849"/>
  </r>
  <r>
    <n v="20"/>
    <x v="4"/>
    <s v="All"/>
    <x v="1"/>
    <x v="4"/>
    <n v="1"/>
    <n v="1"/>
    <n v="3"/>
    <n v="6849"/>
  </r>
  <r>
    <n v="20"/>
    <x v="4"/>
    <s v="All"/>
    <x v="1"/>
    <x v="5"/>
    <n v="0"/>
    <n v="0"/>
    <n v="0"/>
    <n v="6849"/>
  </r>
  <r>
    <n v="20"/>
    <x v="4"/>
    <s v="All"/>
    <x v="1"/>
    <x v="6"/>
    <n v="0"/>
    <n v="0"/>
    <n v="0"/>
    <n v="6849"/>
  </r>
  <r>
    <n v="20"/>
    <x v="4"/>
    <s v="All"/>
    <x v="1"/>
    <x v="7"/>
    <n v="9"/>
    <n v="6"/>
    <n v="37"/>
    <n v="6849"/>
  </r>
  <r>
    <n v="20"/>
    <x v="4"/>
    <s v="All"/>
    <x v="1"/>
    <x v="8"/>
    <n v="0"/>
    <n v="0"/>
    <n v="0"/>
    <n v="6849"/>
  </r>
  <r>
    <n v="20"/>
    <x v="4"/>
    <s v="All"/>
    <x v="1"/>
    <x v="9"/>
    <n v="0"/>
    <n v="0"/>
    <n v="0"/>
    <n v="6849"/>
  </r>
  <r>
    <n v="20"/>
    <x v="4"/>
    <s v="All"/>
    <x v="1"/>
    <x v="10"/>
    <n v="6"/>
    <n v="6"/>
    <n v="22"/>
    <n v="6849"/>
  </r>
  <r>
    <n v="20"/>
    <x v="4"/>
    <s v="All"/>
    <x v="2"/>
    <x v="0"/>
    <n v="210"/>
    <n v="169"/>
    <n v="1243"/>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1"/>
    <n v="1"/>
    <n v="3"/>
    <n v="4203"/>
  </r>
  <r>
    <n v="20"/>
    <x v="4"/>
    <s v="All"/>
    <x v="2"/>
    <x v="7"/>
    <n v="0"/>
    <n v="0"/>
    <n v="0"/>
    <n v="4203"/>
  </r>
  <r>
    <n v="20"/>
    <x v="4"/>
    <s v="All"/>
    <x v="2"/>
    <x v="8"/>
    <n v="0"/>
    <n v="0"/>
    <n v="0"/>
    <n v="4203"/>
  </r>
  <r>
    <n v="20"/>
    <x v="4"/>
    <s v="All"/>
    <x v="2"/>
    <x v="9"/>
    <n v="0"/>
    <n v="0"/>
    <n v="0"/>
    <n v="4203"/>
  </r>
  <r>
    <n v="20"/>
    <x v="4"/>
    <s v="All"/>
    <x v="2"/>
    <x v="10"/>
    <n v="0"/>
    <n v="0"/>
    <n v="0"/>
    <n v="4203"/>
  </r>
  <r>
    <n v="20"/>
    <x v="4"/>
    <s v="All"/>
    <x v="3"/>
    <x v="0"/>
    <n v="285"/>
    <n v="221"/>
    <n v="1237"/>
    <n v="6556"/>
  </r>
  <r>
    <n v="20"/>
    <x v="4"/>
    <s v="All"/>
    <x v="3"/>
    <x v="1"/>
    <n v="0"/>
    <n v="0"/>
    <n v="0"/>
    <n v="6556"/>
  </r>
  <r>
    <n v="20"/>
    <x v="4"/>
    <s v="All"/>
    <x v="3"/>
    <x v="2"/>
    <n v="0"/>
    <n v="0"/>
    <n v="0"/>
    <n v="6556"/>
  </r>
  <r>
    <n v="20"/>
    <x v="4"/>
    <s v="All"/>
    <x v="3"/>
    <x v="3"/>
    <n v="0"/>
    <n v="0"/>
    <n v="0"/>
    <n v="6556"/>
  </r>
  <r>
    <n v="20"/>
    <x v="4"/>
    <s v="All"/>
    <x v="3"/>
    <x v="4"/>
    <n v="0"/>
    <n v="0"/>
    <n v="0"/>
    <n v="6556"/>
  </r>
  <r>
    <n v="20"/>
    <x v="4"/>
    <s v="All"/>
    <x v="3"/>
    <x v="5"/>
    <n v="0"/>
    <n v="0"/>
    <n v="0"/>
    <n v="6556"/>
  </r>
  <r>
    <n v="20"/>
    <x v="4"/>
    <s v="All"/>
    <x v="3"/>
    <x v="6"/>
    <n v="0"/>
    <n v="0"/>
    <n v="0"/>
    <n v="6556"/>
  </r>
  <r>
    <n v="20"/>
    <x v="4"/>
    <s v="All"/>
    <x v="3"/>
    <x v="7"/>
    <n v="0"/>
    <n v="0"/>
    <n v="0"/>
    <n v="6556"/>
  </r>
  <r>
    <n v="20"/>
    <x v="4"/>
    <s v="All"/>
    <x v="3"/>
    <x v="8"/>
    <n v="0"/>
    <n v="0"/>
    <n v="0"/>
    <n v="6556"/>
  </r>
  <r>
    <n v="20"/>
    <x v="4"/>
    <s v="All"/>
    <x v="3"/>
    <x v="9"/>
    <n v="0"/>
    <n v="0"/>
    <n v="0"/>
    <n v="6556"/>
  </r>
  <r>
    <n v="20"/>
    <x v="4"/>
    <s v="All"/>
    <x v="3"/>
    <x v="10"/>
    <n v="0"/>
    <n v="0"/>
    <n v="0"/>
    <n v="6556"/>
  </r>
  <r>
    <n v="20"/>
    <x v="5"/>
    <s v="All"/>
    <x v="0"/>
    <x v="0"/>
    <n v="98"/>
    <n v="63"/>
    <n v="677"/>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4"/>
    <n v="1"/>
    <n v="30"/>
    <n v="2180"/>
  </r>
  <r>
    <n v="20"/>
    <x v="5"/>
    <s v="All"/>
    <x v="0"/>
    <x v="7"/>
    <n v="0"/>
    <n v="0"/>
    <n v="0"/>
    <n v="2180"/>
  </r>
  <r>
    <n v="20"/>
    <x v="5"/>
    <s v="All"/>
    <x v="0"/>
    <x v="8"/>
    <n v="0"/>
    <n v="0"/>
    <n v="0"/>
    <n v="2180"/>
  </r>
  <r>
    <n v="20"/>
    <x v="5"/>
    <s v="All"/>
    <x v="0"/>
    <x v="9"/>
    <n v="0"/>
    <n v="0"/>
    <n v="0"/>
    <n v="2180"/>
  </r>
  <r>
    <n v="20"/>
    <x v="5"/>
    <s v="All"/>
    <x v="0"/>
    <x v="10"/>
    <n v="0"/>
    <n v="0"/>
    <n v="0"/>
    <n v="2180"/>
  </r>
  <r>
    <n v="20"/>
    <x v="5"/>
    <s v="All"/>
    <x v="1"/>
    <x v="0"/>
    <n v="360"/>
    <n v="284"/>
    <n v="1349"/>
    <n v="6449"/>
  </r>
  <r>
    <n v="20"/>
    <x v="5"/>
    <s v="All"/>
    <x v="1"/>
    <x v="1"/>
    <n v="0"/>
    <n v="0"/>
    <n v="0"/>
    <n v="6449"/>
  </r>
  <r>
    <n v="20"/>
    <x v="5"/>
    <s v="All"/>
    <x v="1"/>
    <x v="2"/>
    <n v="0"/>
    <n v="0"/>
    <n v="0"/>
    <n v="6449"/>
  </r>
  <r>
    <n v="20"/>
    <x v="5"/>
    <s v="All"/>
    <x v="1"/>
    <x v="3"/>
    <n v="0"/>
    <n v="0"/>
    <n v="0"/>
    <n v="6449"/>
  </r>
  <r>
    <n v="20"/>
    <x v="5"/>
    <s v="All"/>
    <x v="1"/>
    <x v="4"/>
    <n v="0"/>
    <n v="0"/>
    <n v="0"/>
    <n v="6449"/>
  </r>
  <r>
    <n v="20"/>
    <x v="5"/>
    <s v="All"/>
    <x v="1"/>
    <x v="5"/>
    <n v="0"/>
    <n v="0"/>
    <n v="0"/>
    <n v="6449"/>
  </r>
  <r>
    <n v="20"/>
    <x v="5"/>
    <s v="All"/>
    <x v="1"/>
    <x v="6"/>
    <n v="1"/>
    <n v="1"/>
    <n v="1"/>
    <n v="6449"/>
  </r>
  <r>
    <n v="20"/>
    <x v="5"/>
    <s v="All"/>
    <x v="1"/>
    <x v="7"/>
    <n v="6"/>
    <n v="3"/>
    <n v="26"/>
    <n v="6449"/>
  </r>
  <r>
    <n v="20"/>
    <x v="5"/>
    <s v="All"/>
    <x v="1"/>
    <x v="8"/>
    <n v="0"/>
    <n v="0"/>
    <n v="0"/>
    <n v="6449"/>
  </r>
  <r>
    <n v="20"/>
    <x v="5"/>
    <s v="All"/>
    <x v="1"/>
    <x v="9"/>
    <n v="0"/>
    <n v="0"/>
    <n v="0"/>
    <n v="6449"/>
  </r>
  <r>
    <n v="20"/>
    <x v="5"/>
    <s v="All"/>
    <x v="1"/>
    <x v="10"/>
    <n v="13"/>
    <n v="6"/>
    <n v="111"/>
    <n v="6449"/>
  </r>
  <r>
    <n v="20"/>
    <x v="5"/>
    <s v="All"/>
    <x v="2"/>
    <x v="0"/>
    <n v="136"/>
    <n v="108"/>
    <n v="711"/>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1"/>
    <n v="1"/>
    <n v="5"/>
    <n v="3762"/>
  </r>
  <r>
    <n v="20"/>
    <x v="5"/>
    <s v="All"/>
    <x v="2"/>
    <x v="8"/>
    <n v="0"/>
    <n v="0"/>
    <n v="0"/>
    <n v="3762"/>
  </r>
  <r>
    <n v="20"/>
    <x v="5"/>
    <s v="All"/>
    <x v="2"/>
    <x v="9"/>
    <n v="0"/>
    <n v="0"/>
    <n v="0"/>
    <n v="3762"/>
  </r>
  <r>
    <n v="20"/>
    <x v="5"/>
    <s v="All"/>
    <x v="2"/>
    <x v="10"/>
    <n v="0"/>
    <n v="0"/>
    <n v="0"/>
    <n v="3762"/>
  </r>
  <r>
    <n v="20"/>
    <x v="5"/>
    <s v="All"/>
    <x v="3"/>
    <x v="0"/>
    <n v="334"/>
    <n v="269"/>
    <n v="1427"/>
    <n v="6135"/>
  </r>
  <r>
    <n v="20"/>
    <x v="5"/>
    <s v="All"/>
    <x v="3"/>
    <x v="1"/>
    <n v="0"/>
    <n v="0"/>
    <n v="0"/>
    <n v="6135"/>
  </r>
  <r>
    <n v="20"/>
    <x v="5"/>
    <s v="All"/>
    <x v="3"/>
    <x v="2"/>
    <n v="0"/>
    <n v="0"/>
    <n v="0"/>
    <n v="6135"/>
  </r>
  <r>
    <n v="20"/>
    <x v="5"/>
    <s v="All"/>
    <x v="3"/>
    <x v="3"/>
    <n v="1"/>
    <n v="1"/>
    <n v="4"/>
    <n v="6135"/>
  </r>
  <r>
    <n v="20"/>
    <x v="5"/>
    <s v="All"/>
    <x v="3"/>
    <x v="4"/>
    <n v="0"/>
    <n v="0"/>
    <n v="0"/>
    <n v="6135"/>
  </r>
  <r>
    <n v="20"/>
    <x v="5"/>
    <s v="All"/>
    <x v="3"/>
    <x v="5"/>
    <n v="0"/>
    <n v="0"/>
    <n v="0"/>
    <n v="6135"/>
  </r>
  <r>
    <n v="20"/>
    <x v="5"/>
    <s v="All"/>
    <x v="3"/>
    <x v="6"/>
    <n v="1"/>
    <n v="1"/>
    <n v="33"/>
    <n v="6135"/>
  </r>
  <r>
    <n v="20"/>
    <x v="5"/>
    <s v="All"/>
    <x v="3"/>
    <x v="7"/>
    <n v="2"/>
    <n v="2"/>
    <n v="35"/>
    <n v="6135"/>
  </r>
  <r>
    <n v="20"/>
    <x v="5"/>
    <s v="All"/>
    <x v="3"/>
    <x v="8"/>
    <n v="0"/>
    <n v="0"/>
    <n v="0"/>
    <n v="6135"/>
  </r>
  <r>
    <n v="20"/>
    <x v="5"/>
    <s v="All"/>
    <x v="3"/>
    <x v="9"/>
    <n v="0"/>
    <n v="0"/>
    <n v="0"/>
    <n v="6135"/>
  </r>
  <r>
    <n v="20"/>
    <x v="5"/>
    <s v="All"/>
    <x v="3"/>
    <x v="10"/>
    <n v="0"/>
    <n v="0"/>
    <n v="0"/>
    <n v="6135"/>
  </r>
  <r>
    <n v="20"/>
    <x v="6"/>
    <s v="All"/>
    <x v="0"/>
    <x v="0"/>
    <n v="118"/>
    <n v="74"/>
    <n v="736"/>
    <n v="2207"/>
  </r>
  <r>
    <n v="20"/>
    <x v="6"/>
    <s v="All"/>
    <x v="0"/>
    <x v="1"/>
    <n v="0"/>
    <n v="0"/>
    <n v="0"/>
    <n v="2207"/>
  </r>
  <r>
    <n v="20"/>
    <x v="6"/>
    <s v="All"/>
    <x v="0"/>
    <x v="2"/>
    <n v="0"/>
    <n v="0"/>
    <n v="0"/>
    <n v="2207"/>
  </r>
  <r>
    <n v="20"/>
    <x v="6"/>
    <s v="All"/>
    <x v="0"/>
    <x v="3"/>
    <n v="0"/>
    <n v="0"/>
    <n v="0"/>
    <n v="2207"/>
  </r>
  <r>
    <n v="20"/>
    <x v="6"/>
    <s v="All"/>
    <x v="0"/>
    <x v="4"/>
    <n v="0"/>
    <n v="0"/>
    <n v="0"/>
    <n v="2207"/>
  </r>
  <r>
    <n v="20"/>
    <x v="6"/>
    <s v="All"/>
    <x v="0"/>
    <x v="5"/>
    <n v="16"/>
    <n v="1"/>
    <n v="280"/>
    <n v="2207"/>
  </r>
  <r>
    <n v="20"/>
    <x v="6"/>
    <s v="All"/>
    <x v="0"/>
    <x v="6"/>
    <n v="1"/>
    <n v="1"/>
    <n v="1"/>
    <n v="2207"/>
  </r>
  <r>
    <n v="20"/>
    <x v="6"/>
    <s v="All"/>
    <x v="0"/>
    <x v="7"/>
    <n v="0"/>
    <n v="0"/>
    <n v="0"/>
    <n v="2207"/>
  </r>
  <r>
    <n v="20"/>
    <x v="6"/>
    <s v="All"/>
    <x v="0"/>
    <x v="8"/>
    <n v="0"/>
    <n v="0"/>
    <n v="0"/>
    <n v="2207"/>
  </r>
  <r>
    <n v="20"/>
    <x v="6"/>
    <s v="All"/>
    <x v="0"/>
    <x v="9"/>
    <n v="0"/>
    <n v="0"/>
    <n v="0"/>
    <n v="2207"/>
  </r>
  <r>
    <n v="20"/>
    <x v="6"/>
    <s v="All"/>
    <x v="0"/>
    <x v="10"/>
    <n v="0"/>
    <n v="0"/>
    <n v="0"/>
    <n v="2207"/>
  </r>
  <r>
    <n v="20"/>
    <x v="6"/>
    <s v="All"/>
    <x v="1"/>
    <x v="0"/>
    <n v="365"/>
    <n v="273"/>
    <n v="1244"/>
    <n v="6562"/>
  </r>
  <r>
    <n v="20"/>
    <x v="6"/>
    <s v="All"/>
    <x v="1"/>
    <x v="1"/>
    <n v="0"/>
    <n v="0"/>
    <n v="0"/>
    <n v="6562"/>
  </r>
  <r>
    <n v="20"/>
    <x v="6"/>
    <s v="All"/>
    <x v="1"/>
    <x v="2"/>
    <n v="0"/>
    <n v="0"/>
    <n v="0"/>
    <n v="6562"/>
  </r>
  <r>
    <n v="20"/>
    <x v="6"/>
    <s v="All"/>
    <x v="1"/>
    <x v="3"/>
    <n v="1"/>
    <n v="1"/>
    <n v="2"/>
    <n v="6562"/>
  </r>
  <r>
    <n v="20"/>
    <x v="6"/>
    <s v="All"/>
    <x v="1"/>
    <x v="4"/>
    <n v="0"/>
    <n v="0"/>
    <n v="0"/>
    <n v="6562"/>
  </r>
  <r>
    <n v="20"/>
    <x v="6"/>
    <s v="All"/>
    <x v="1"/>
    <x v="5"/>
    <n v="0"/>
    <n v="0"/>
    <n v="0"/>
    <n v="6562"/>
  </r>
  <r>
    <n v="20"/>
    <x v="6"/>
    <s v="All"/>
    <x v="1"/>
    <x v="6"/>
    <n v="0"/>
    <n v="0"/>
    <n v="0"/>
    <n v="6562"/>
  </r>
  <r>
    <n v="20"/>
    <x v="6"/>
    <s v="All"/>
    <x v="1"/>
    <x v="7"/>
    <n v="18"/>
    <n v="6"/>
    <n v="172"/>
    <n v="6562"/>
  </r>
  <r>
    <n v="20"/>
    <x v="6"/>
    <s v="All"/>
    <x v="1"/>
    <x v="8"/>
    <n v="0"/>
    <n v="0"/>
    <n v="0"/>
    <n v="6562"/>
  </r>
  <r>
    <n v="20"/>
    <x v="6"/>
    <s v="All"/>
    <x v="1"/>
    <x v="9"/>
    <n v="0"/>
    <n v="0"/>
    <n v="0"/>
    <n v="6562"/>
  </r>
  <r>
    <n v="20"/>
    <x v="6"/>
    <s v="All"/>
    <x v="1"/>
    <x v="10"/>
    <n v="12"/>
    <n v="6"/>
    <n v="115"/>
    <n v="6562"/>
  </r>
  <r>
    <n v="20"/>
    <x v="6"/>
    <s v="All"/>
    <x v="2"/>
    <x v="0"/>
    <n v="193"/>
    <n v="144"/>
    <n v="925"/>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1"/>
    <n v="1"/>
    <n v="3"/>
    <n v="3731"/>
  </r>
  <r>
    <n v="20"/>
    <x v="6"/>
    <s v="All"/>
    <x v="2"/>
    <x v="8"/>
    <n v="0"/>
    <n v="0"/>
    <n v="0"/>
    <n v="3731"/>
  </r>
  <r>
    <n v="20"/>
    <x v="6"/>
    <s v="All"/>
    <x v="2"/>
    <x v="9"/>
    <n v="0"/>
    <n v="0"/>
    <n v="0"/>
    <n v="3731"/>
  </r>
  <r>
    <n v="20"/>
    <x v="6"/>
    <s v="All"/>
    <x v="2"/>
    <x v="10"/>
    <n v="0"/>
    <n v="0"/>
    <n v="0"/>
    <n v="3731"/>
  </r>
  <r>
    <n v="20"/>
    <x v="6"/>
    <s v="All"/>
    <x v="3"/>
    <x v="0"/>
    <n v="327"/>
    <n v="238"/>
    <n v="1525"/>
    <n v="6340"/>
  </r>
  <r>
    <n v="20"/>
    <x v="6"/>
    <s v="All"/>
    <x v="3"/>
    <x v="1"/>
    <n v="0"/>
    <n v="0"/>
    <n v="0"/>
    <n v="6340"/>
  </r>
  <r>
    <n v="20"/>
    <x v="6"/>
    <s v="All"/>
    <x v="3"/>
    <x v="2"/>
    <n v="0"/>
    <n v="0"/>
    <n v="0"/>
    <n v="6340"/>
  </r>
  <r>
    <n v="20"/>
    <x v="6"/>
    <s v="All"/>
    <x v="3"/>
    <x v="3"/>
    <n v="0"/>
    <n v="0"/>
    <n v="0"/>
    <n v="6340"/>
  </r>
  <r>
    <n v="20"/>
    <x v="6"/>
    <s v="All"/>
    <x v="3"/>
    <x v="4"/>
    <n v="0"/>
    <n v="0"/>
    <n v="0"/>
    <n v="6340"/>
  </r>
  <r>
    <n v="20"/>
    <x v="6"/>
    <s v="All"/>
    <x v="3"/>
    <x v="5"/>
    <n v="0"/>
    <n v="0"/>
    <n v="0"/>
    <n v="6340"/>
  </r>
  <r>
    <n v="20"/>
    <x v="6"/>
    <s v="All"/>
    <x v="3"/>
    <x v="6"/>
    <n v="0"/>
    <n v="0"/>
    <n v="0"/>
    <n v="6340"/>
  </r>
  <r>
    <n v="20"/>
    <x v="6"/>
    <s v="All"/>
    <x v="3"/>
    <x v="7"/>
    <n v="0"/>
    <n v="0"/>
    <n v="0"/>
    <n v="6340"/>
  </r>
  <r>
    <n v="20"/>
    <x v="6"/>
    <s v="All"/>
    <x v="3"/>
    <x v="8"/>
    <n v="0"/>
    <n v="0"/>
    <n v="0"/>
    <n v="6340"/>
  </r>
  <r>
    <n v="20"/>
    <x v="6"/>
    <s v="All"/>
    <x v="3"/>
    <x v="9"/>
    <n v="0"/>
    <n v="0"/>
    <n v="0"/>
    <n v="6340"/>
  </r>
  <r>
    <n v="20"/>
    <x v="6"/>
    <s v="All"/>
    <x v="3"/>
    <x v="10"/>
    <n v="0"/>
    <n v="0"/>
    <n v="0"/>
    <n v="6340"/>
  </r>
  <r>
    <n v="20"/>
    <x v="7"/>
    <s v="All"/>
    <x v="0"/>
    <x v="0"/>
    <n v="101"/>
    <n v="80"/>
    <n v="672"/>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5"/>
    <n v="1"/>
    <n v="135"/>
    <n v="2782"/>
  </r>
  <r>
    <n v="20"/>
    <x v="7"/>
    <s v="All"/>
    <x v="0"/>
    <x v="7"/>
    <n v="2"/>
    <n v="1"/>
    <n v="6"/>
    <n v="2782"/>
  </r>
  <r>
    <n v="20"/>
    <x v="7"/>
    <s v="All"/>
    <x v="0"/>
    <x v="8"/>
    <n v="0"/>
    <n v="0"/>
    <n v="0"/>
    <n v="2782"/>
  </r>
  <r>
    <n v="20"/>
    <x v="7"/>
    <s v="All"/>
    <x v="0"/>
    <x v="9"/>
    <n v="0"/>
    <n v="0"/>
    <n v="0"/>
    <n v="2782"/>
  </r>
  <r>
    <n v="20"/>
    <x v="7"/>
    <s v="All"/>
    <x v="0"/>
    <x v="10"/>
    <n v="0"/>
    <n v="0"/>
    <n v="0"/>
    <n v="2782"/>
  </r>
  <r>
    <n v="20"/>
    <x v="7"/>
    <s v="All"/>
    <x v="1"/>
    <x v="0"/>
    <n v="440"/>
    <n v="337"/>
    <n v="1510"/>
    <n v="7360"/>
  </r>
  <r>
    <n v="20"/>
    <x v="7"/>
    <s v="All"/>
    <x v="1"/>
    <x v="1"/>
    <n v="0"/>
    <n v="0"/>
    <n v="0"/>
    <n v="7360"/>
  </r>
  <r>
    <n v="20"/>
    <x v="7"/>
    <s v="All"/>
    <x v="1"/>
    <x v="2"/>
    <n v="0"/>
    <n v="0"/>
    <n v="0"/>
    <n v="7360"/>
  </r>
  <r>
    <n v="20"/>
    <x v="7"/>
    <s v="All"/>
    <x v="1"/>
    <x v="3"/>
    <n v="1"/>
    <n v="1"/>
    <n v="2"/>
    <n v="7360"/>
  </r>
  <r>
    <n v="20"/>
    <x v="7"/>
    <s v="All"/>
    <x v="1"/>
    <x v="4"/>
    <n v="0"/>
    <n v="0"/>
    <n v="0"/>
    <n v="7360"/>
  </r>
  <r>
    <n v="20"/>
    <x v="7"/>
    <s v="All"/>
    <x v="1"/>
    <x v="5"/>
    <n v="0"/>
    <n v="0"/>
    <n v="0"/>
    <n v="7360"/>
  </r>
  <r>
    <n v="20"/>
    <x v="7"/>
    <s v="All"/>
    <x v="1"/>
    <x v="6"/>
    <n v="1"/>
    <n v="1"/>
    <n v="6"/>
    <n v="7360"/>
  </r>
  <r>
    <n v="20"/>
    <x v="7"/>
    <s v="All"/>
    <x v="1"/>
    <x v="7"/>
    <n v="6"/>
    <n v="5"/>
    <n v="37"/>
    <n v="7360"/>
  </r>
  <r>
    <n v="20"/>
    <x v="7"/>
    <s v="All"/>
    <x v="1"/>
    <x v="8"/>
    <n v="0"/>
    <n v="0"/>
    <n v="0"/>
    <n v="7360"/>
  </r>
  <r>
    <n v="20"/>
    <x v="7"/>
    <s v="All"/>
    <x v="1"/>
    <x v="9"/>
    <n v="0"/>
    <n v="0"/>
    <n v="0"/>
    <n v="7360"/>
  </r>
  <r>
    <n v="20"/>
    <x v="7"/>
    <s v="All"/>
    <x v="1"/>
    <x v="10"/>
    <n v="7"/>
    <n v="5"/>
    <n v="64"/>
    <n v="7360"/>
  </r>
  <r>
    <n v="20"/>
    <x v="7"/>
    <s v="All"/>
    <x v="2"/>
    <x v="0"/>
    <n v="213"/>
    <n v="165"/>
    <n v="1157"/>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1"/>
    <n v="1"/>
    <n v="3"/>
    <n v="3974"/>
  </r>
  <r>
    <n v="20"/>
    <x v="7"/>
    <s v="All"/>
    <x v="2"/>
    <x v="7"/>
    <n v="2"/>
    <n v="2"/>
    <n v="18"/>
    <n v="3974"/>
  </r>
  <r>
    <n v="20"/>
    <x v="7"/>
    <s v="All"/>
    <x v="2"/>
    <x v="8"/>
    <n v="0"/>
    <n v="0"/>
    <n v="0"/>
    <n v="3974"/>
  </r>
  <r>
    <n v="20"/>
    <x v="7"/>
    <s v="All"/>
    <x v="2"/>
    <x v="9"/>
    <n v="0"/>
    <n v="0"/>
    <n v="0"/>
    <n v="3974"/>
  </r>
  <r>
    <n v="20"/>
    <x v="7"/>
    <s v="All"/>
    <x v="2"/>
    <x v="10"/>
    <n v="0"/>
    <n v="0"/>
    <n v="0"/>
    <n v="3974"/>
  </r>
  <r>
    <n v="20"/>
    <x v="7"/>
    <s v="All"/>
    <x v="3"/>
    <x v="0"/>
    <n v="347"/>
    <n v="263"/>
    <n v="1559"/>
    <n v="7145"/>
  </r>
  <r>
    <n v="20"/>
    <x v="7"/>
    <s v="All"/>
    <x v="3"/>
    <x v="1"/>
    <n v="0"/>
    <n v="0"/>
    <n v="0"/>
    <n v="7145"/>
  </r>
  <r>
    <n v="20"/>
    <x v="7"/>
    <s v="All"/>
    <x v="3"/>
    <x v="2"/>
    <n v="0"/>
    <n v="0"/>
    <n v="0"/>
    <n v="7145"/>
  </r>
  <r>
    <n v="20"/>
    <x v="7"/>
    <s v="All"/>
    <x v="3"/>
    <x v="3"/>
    <n v="1"/>
    <n v="1"/>
    <n v="10"/>
    <n v="7145"/>
  </r>
  <r>
    <n v="20"/>
    <x v="7"/>
    <s v="All"/>
    <x v="3"/>
    <x v="4"/>
    <n v="0"/>
    <n v="0"/>
    <n v="0"/>
    <n v="7145"/>
  </r>
  <r>
    <n v="20"/>
    <x v="7"/>
    <s v="All"/>
    <x v="3"/>
    <x v="5"/>
    <n v="0"/>
    <n v="0"/>
    <n v="0"/>
    <n v="7145"/>
  </r>
  <r>
    <n v="20"/>
    <x v="7"/>
    <s v="All"/>
    <x v="3"/>
    <x v="6"/>
    <n v="0"/>
    <n v="0"/>
    <n v="0"/>
    <n v="7145"/>
  </r>
  <r>
    <n v="20"/>
    <x v="7"/>
    <s v="All"/>
    <x v="3"/>
    <x v="7"/>
    <n v="4"/>
    <n v="3"/>
    <n v="21"/>
    <n v="7145"/>
  </r>
  <r>
    <n v="20"/>
    <x v="7"/>
    <s v="All"/>
    <x v="3"/>
    <x v="8"/>
    <n v="0"/>
    <n v="0"/>
    <n v="0"/>
    <n v="7145"/>
  </r>
  <r>
    <n v="20"/>
    <x v="7"/>
    <s v="All"/>
    <x v="3"/>
    <x v="9"/>
    <n v="0"/>
    <n v="0"/>
    <n v="0"/>
    <n v="7145"/>
  </r>
  <r>
    <n v="20"/>
    <x v="7"/>
    <s v="All"/>
    <x v="3"/>
    <x v="10"/>
    <n v="0"/>
    <n v="0"/>
    <n v="0"/>
    <n v="7145"/>
  </r>
  <r>
    <n v="20"/>
    <x v="8"/>
    <s v="All"/>
    <x v="0"/>
    <x v="0"/>
    <n v="120"/>
    <n v="64"/>
    <n v="740"/>
    <n v="3074"/>
  </r>
  <r>
    <n v="20"/>
    <x v="8"/>
    <s v="All"/>
    <x v="0"/>
    <x v="1"/>
    <n v="0"/>
    <n v="0"/>
    <n v="0"/>
    <n v="3074"/>
  </r>
  <r>
    <n v="20"/>
    <x v="8"/>
    <s v="All"/>
    <x v="0"/>
    <x v="2"/>
    <n v="0"/>
    <n v="0"/>
    <n v="0"/>
    <n v="3074"/>
  </r>
  <r>
    <n v="20"/>
    <x v="8"/>
    <s v="All"/>
    <x v="0"/>
    <x v="3"/>
    <n v="0"/>
    <n v="0"/>
    <n v="0"/>
    <n v="3074"/>
  </r>
  <r>
    <n v="20"/>
    <x v="8"/>
    <s v="All"/>
    <x v="0"/>
    <x v="4"/>
    <n v="0"/>
    <n v="0"/>
    <n v="0"/>
    <n v="3074"/>
  </r>
  <r>
    <n v="20"/>
    <x v="8"/>
    <s v="All"/>
    <x v="0"/>
    <x v="5"/>
    <n v="2"/>
    <n v="1"/>
    <n v="50"/>
    <n v="3074"/>
  </r>
  <r>
    <n v="20"/>
    <x v="8"/>
    <s v="All"/>
    <x v="0"/>
    <x v="6"/>
    <n v="4"/>
    <n v="1"/>
    <n v="120"/>
    <n v="3074"/>
  </r>
  <r>
    <n v="20"/>
    <x v="8"/>
    <s v="All"/>
    <x v="0"/>
    <x v="7"/>
    <n v="5"/>
    <n v="2"/>
    <n v="40"/>
    <n v="3074"/>
  </r>
  <r>
    <n v="20"/>
    <x v="8"/>
    <s v="All"/>
    <x v="0"/>
    <x v="8"/>
    <n v="0"/>
    <n v="0"/>
    <n v="0"/>
    <n v="3074"/>
  </r>
  <r>
    <n v="20"/>
    <x v="8"/>
    <s v="All"/>
    <x v="0"/>
    <x v="9"/>
    <n v="0"/>
    <n v="0"/>
    <n v="0"/>
    <n v="3074"/>
  </r>
  <r>
    <n v="20"/>
    <x v="8"/>
    <s v="All"/>
    <x v="0"/>
    <x v="10"/>
    <n v="0"/>
    <n v="0"/>
    <n v="0"/>
    <n v="3074"/>
  </r>
  <r>
    <n v="20"/>
    <x v="8"/>
    <s v="All"/>
    <x v="1"/>
    <x v="0"/>
    <n v="565"/>
    <n v="305"/>
    <n v="1846"/>
    <n v="7556"/>
  </r>
  <r>
    <n v="20"/>
    <x v="8"/>
    <s v="All"/>
    <x v="1"/>
    <x v="1"/>
    <n v="0"/>
    <n v="0"/>
    <n v="0"/>
    <n v="7556"/>
  </r>
  <r>
    <n v="20"/>
    <x v="8"/>
    <s v="All"/>
    <x v="1"/>
    <x v="2"/>
    <n v="0"/>
    <n v="0"/>
    <n v="0"/>
    <n v="7556"/>
  </r>
  <r>
    <n v="20"/>
    <x v="8"/>
    <s v="All"/>
    <x v="1"/>
    <x v="3"/>
    <n v="0"/>
    <n v="0"/>
    <n v="0"/>
    <n v="7556"/>
  </r>
  <r>
    <n v="20"/>
    <x v="8"/>
    <s v="All"/>
    <x v="1"/>
    <x v="4"/>
    <n v="0"/>
    <n v="0"/>
    <n v="0"/>
    <n v="7556"/>
  </r>
  <r>
    <n v="20"/>
    <x v="8"/>
    <s v="All"/>
    <x v="1"/>
    <x v="5"/>
    <n v="0"/>
    <n v="0"/>
    <n v="0"/>
    <n v="7556"/>
  </r>
  <r>
    <n v="20"/>
    <x v="8"/>
    <s v="All"/>
    <x v="1"/>
    <x v="6"/>
    <n v="0"/>
    <n v="0"/>
    <n v="0"/>
    <n v="7556"/>
  </r>
  <r>
    <n v="20"/>
    <x v="8"/>
    <s v="All"/>
    <x v="1"/>
    <x v="7"/>
    <n v="15"/>
    <n v="7"/>
    <n v="79"/>
    <n v="7556"/>
  </r>
  <r>
    <n v="20"/>
    <x v="8"/>
    <s v="All"/>
    <x v="1"/>
    <x v="8"/>
    <n v="0"/>
    <n v="0"/>
    <n v="0"/>
    <n v="7556"/>
  </r>
  <r>
    <n v="20"/>
    <x v="8"/>
    <s v="All"/>
    <x v="1"/>
    <x v="9"/>
    <n v="0"/>
    <n v="0"/>
    <n v="0"/>
    <n v="7556"/>
  </r>
  <r>
    <n v="20"/>
    <x v="8"/>
    <s v="All"/>
    <x v="1"/>
    <x v="10"/>
    <n v="25"/>
    <n v="15"/>
    <n v="135"/>
    <n v="7556"/>
  </r>
  <r>
    <n v="20"/>
    <x v="8"/>
    <s v="All"/>
    <x v="2"/>
    <x v="0"/>
    <n v="224"/>
    <n v="135"/>
    <n v="1444"/>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3"/>
    <n v="3"/>
    <n v="59"/>
    <n v="4238"/>
  </r>
  <r>
    <n v="20"/>
    <x v="8"/>
    <s v="All"/>
    <x v="2"/>
    <x v="7"/>
    <n v="3"/>
    <n v="2"/>
    <n v="38"/>
    <n v="4238"/>
  </r>
  <r>
    <n v="20"/>
    <x v="8"/>
    <s v="All"/>
    <x v="2"/>
    <x v="8"/>
    <n v="0"/>
    <n v="0"/>
    <n v="0"/>
    <n v="4238"/>
  </r>
  <r>
    <n v="20"/>
    <x v="8"/>
    <s v="All"/>
    <x v="2"/>
    <x v="9"/>
    <n v="0"/>
    <n v="0"/>
    <n v="0"/>
    <n v="4238"/>
  </r>
  <r>
    <n v="20"/>
    <x v="8"/>
    <s v="All"/>
    <x v="2"/>
    <x v="10"/>
    <n v="0"/>
    <n v="0"/>
    <n v="0"/>
    <n v="4238"/>
  </r>
  <r>
    <n v="20"/>
    <x v="8"/>
    <s v="All"/>
    <x v="3"/>
    <x v="0"/>
    <n v="486"/>
    <n v="279"/>
    <n v="2279"/>
    <n v="7314"/>
  </r>
  <r>
    <n v="20"/>
    <x v="8"/>
    <s v="All"/>
    <x v="3"/>
    <x v="1"/>
    <n v="0"/>
    <n v="0"/>
    <n v="0"/>
    <n v="7314"/>
  </r>
  <r>
    <n v="20"/>
    <x v="8"/>
    <s v="All"/>
    <x v="3"/>
    <x v="2"/>
    <n v="0"/>
    <n v="0"/>
    <n v="0"/>
    <n v="7314"/>
  </r>
  <r>
    <n v="20"/>
    <x v="8"/>
    <s v="All"/>
    <x v="3"/>
    <x v="3"/>
    <n v="2"/>
    <n v="1"/>
    <n v="10"/>
    <n v="7314"/>
  </r>
  <r>
    <n v="20"/>
    <x v="8"/>
    <s v="All"/>
    <x v="3"/>
    <x v="4"/>
    <n v="0"/>
    <n v="0"/>
    <n v="0"/>
    <n v="7314"/>
  </r>
  <r>
    <n v="20"/>
    <x v="8"/>
    <s v="All"/>
    <x v="3"/>
    <x v="5"/>
    <n v="0"/>
    <n v="0"/>
    <n v="0"/>
    <n v="7314"/>
  </r>
  <r>
    <n v="20"/>
    <x v="8"/>
    <s v="All"/>
    <x v="3"/>
    <x v="6"/>
    <n v="0"/>
    <n v="0"/>
    <n v="0"/>
    <n v="7314"/>
  </r>
  <r>
    <n v="20"/>
    <x v="8"/>
    <s v="All"/>
    <x v="3"/>
    <x v="7"/>
    <n v="9"/>
    <n v="5"/>
    <n v="68"/>
    <n v="7314"/>
  </r>
  <r>
    <n v="20"/>
    <x v="8"/>
    <s v="All"/>
    <x v="3"/>
    <x v="8"/>
    <n v="0"/>
    <n v="0"/>
    <n v="0"/>
    <n v="7314"/>
  </r>
  <r>
    <n v="20"/>
    <x v="8"/>
    <s v="All"/>
    <x v="3"/>
    <x v="9"/>
    <n v="0"/>
    <n v="0"/>
    <n v="0"/>
    <n v="7314"/>
  </r>
  <r>
    <n v="20"/>
    <x v="8"/>
    <s v="All"/>
    <x v="3"/>
    <x v="10"/>
    <n v="1"/>
    <n v="1"/>
    <n v="30"/>
    <n v="7314"/>
  </r>
  <r>
    <n v="20"/>
    <x v="9"/>
    <s v="All"/>
    <x v="0"/>
    <x v="0"/>
    <n v="81"/>
    <n v="66"/>
    <n v="362"/>
    <n v="1519"/>
  </r>
  <r>
    <n v="20"/>
    <x v="9"/>
    <s v="All"/>
    <x v="0"/>
    <x v="1"/>
    <n v="0"/>
    <n v="0"/>
    <n v="0"/>
    <n v="1519"/>
  </r>
  <r>
    <n v="20"/>
    <x v="9"/>
    <s v="All"/>
    <x v="0"/>
    <x v="2"/>
    <n v="0"/>
    <n v="0"/>
    <n v="0"/>
    <n v="1519"/>
  </r>
  <r>
    <n v="20"/>
    <x v="9"/>
    <s v="All"/>
    <x v="0"/>
    <x v="3"/>
    <n v="0"/>
    <n v="0"/>
    <n v="0"/>
    <n v="1519"/>
  </r>
  <r>
    <n v="20"/>
    <x v="9"/>
    <s v="All"/>
    <x v="0"/>
    <x v="4"/>
    <n v="0"/>
    <n v="0"/>
    <n v="0"/>
    <n v="1519"/>
  </r>
  <r>
    <n v="20"/>
    <x v="9"/>
    <s v="All"/>
    <x v="0"/>
    <x v="5"/>
    <n v="13"/>
    <n v="1"/>
    <n v="390"/>
    <n v="1519"/>
  </r>
  <r>
    <n v="20"/>
    <x v="9"/>
    <s v="All"/>
    <x v="0"/>
    <x v="6"/>
    <n v="6"/>
    <n v="1"/>
    <n v="28"/>
    <n v="1519"/>
  </r>
  <r>
    <n v="20"/>
    <x v="9"/>
    <s v="All"/>
    <x v="0"/>
    <x v="7"/>
    <n v="0"/>
    <n v="0"/>
    <n v="0"/>
    <n v="1519"/>
  </r>
  <r>
    <n v="20"/>
    <x v="9"/>
    <s v="All"/>
    <x v="0"/>
    <x v="8"/>
    <n v="0"/>
    <n v="0"/>
    <n v="0"/>
    <n v="1519"/>
  </r>
  <r>
    <n v="20"/>
    <x v="9"/>
    <s v="All"/>
    <x v="0"/>
    <x v="9"/>
    <n v="0"/>
    <n v="0"/>
    <n v="0"/>
    <n v="1519"/>
  </r>
  <r>
    <n v="20"/>
    <x v="9"/>
    <s v="All"/>
    <x v="0"/>
    <x v="10"/>
    <n v="0"/>
    <n v="0"/>
    <n v="0"/>
    <n v="1519"/>
  </r>
  <r>
    <n v="20"/>
    <x v="9"/>
    <s v="All"/>
    <x v="1"/>
    <x v="0"/>
    <n v="526"/>
    <n v="372"/>
    <n v="1825"/>
    <n v="5113"/>
  </r>
  <r>
    <n v="20"/>
    <x v="9"/>
    <s v="All"/>
    <x v="1"/>
    <x v="1"/>
    <n v="0"/>
    <n v="0"/>
    <n v="0"/>
    <n v="5113"/>
  </r>
  <r>
    <n v="20"/>
    <x v="9"/>
    <s v="All"/>
    <x v="1"/>
    <x v="2"/>
    <n v="0"/>
    <n v="0"/>
    <n v="0"/>
    <n v="5113"/>
  </r>
  <r>
    <n v="20"/>
    <x v="9"/>
    <s v="All"/>
    <x v="1"/>
    <x v="3"/>
    <n v="4"/>
    <n v="3"/>
    <n v="12"/>
    <n v="5113"/>
  </r>
  <r>
    <n v="20"/>
    <x v="9"/>
    <s v="All"/>
    <x v="1"/>
    <x v="4"/>
    <n v="0"/>
    <n v="0"/>
    <n v="0"/>
    <n v="5113"/>
  </r>
  <r>
    <n v="20"/>
    <x v="9"/>
    <s v="All"/>
    <x v="1"/>
    <x v="5"/>
    <n v="0"/>
    <n v="0"/>
    <n v="0"/>
    <n v="5113"/>
  </r>
  <r>
    <n v="20"/>
    <x v="9"/>
    <s v="All"/>
    <x v="1"/>
    <x v="6"/>
    <n v="0"/>
    <n v="0"/>
    <n v="0"/>
    <n v="5113"/>
  </r>
  <r>
    <n v="20"/>
    <x v="9"/>
    <s v="All"/>
    <x v="1"/>
    <x v="7"/>
    <n v="10"/>
    <n v="7"/>
    <n v="69"/>
    <n v="5113"/>
  </r>
  <r>
    <n v="20"/>
    <x v="9"/>
    <s v="All"/>
    <x v="1"/>
    <x v="8"/>
    <n v="0"/>
    <n v="0"/>
    <n v="0"/>
    <n v="5113"/>
  </r>
  <r>
    <n v="20"/>
    <x v="9"/>
    <s v="All"/>
    <x v="1"/>
    <x v="9"/>
    <n v="0"/>
    <n v="0"/>
    <n v="0"/>
    <n v="5113"/>
  </r>
  <r>
    <n v="20"/>
    <x v="9"/>
    <s v="All"/>
    <x v="1"/>
    <x v="10"/>
    <n v="48"/>
    <n v="27"/>
    <n v="368"/>
    <n v="5113"/>
  </r>
  <r>
    <n v="20"/>
    <x v="9"/>
    <s v="All"/>
    <x v="2"/>
    <x v="0"/>
    <n v="205"/>
    <n v="152"/>
    <n v="1110"/>
    <n v="2421"/>
  </r>
  <r>
    <n v="20"/>
    <x v="9"/>
    <s v="All"/>
    <x v="2"/>
    <x v="1"/>
    <n v="0"/>
    <n v="0"/>
    <n v="0"/>
    <n v="2421"/>
  </r>
  <r>
    <n v="20"/>
    <x v="9"/>
    <s v="All"/>
    <x v="2"/>
    <x v="2"/>
    <n v="0"/>
    <n v="0"/>
    <n v="0"/>
    <n v="2421"/>
  </r>
  <r>
    <n v="20"/>
    <x v="9"/>
    <s v="All"/>
    <x v="2"/>
    <x v="3"/>
    <n v="0"/>
    <n v="0"/>
    <n v="0"/>
    <n v="2421"/>
  </r>
  <r>
    <n v="20"/>
    <x v="9"/>
    <s v="All"/>
    <x v="2"/>
    <x v="4"/>
    <n v="0"/>
    <n v="0"/>
    <n v="0"/>
    <n v="2421"/>
  </r>
  <r>
    <n v="20"/>
    <x v="9"/>
    <s v="All"/>
    <x v="2"/>
    <x v="5"/>
    <n v="0"/>
    <n v="0"/>
    <n v="0"/>
    <n v="2421"/>
  </r>
  <r>
    <n v="20"/>
    <x v="9"/>
    <s v="All"/>
    <x v="2"/>
    <x v="6"/>
    <n v="0"/>
    <n v="0"/>
    <n v="0"/>
    <n v="2421"/>
  </r>
  <r>
    <n v="20"/>
    <x v="9"/>
    <s v="All"/>
    <x v="2"/>
    <x v="7"/>
    <n v="12"/>
    <n v="3"/>
    <n v="305"/>
    <n v="2421"/>
  </r>
  <r>
    <n v="20"/>
    <x v="9"/>
    <s v="All"/>
    <x v="2"/>
    <x v="8"/>
    <n v="0"/>
    <n v="0"/>
    <n v="0"/>
    <n v="2421"/>
  </r>
  <r>
    <n v="20"/>
    <x v="9"/>
    <s v="All"/>
    <x v="2"/>
    <x v="9"/>
    <n v="0"/>
    <n v="0"/>
    <n v="0"/>
    <n v="2421"/>
  </r>
  <r>
    <n v="20"/>
    <x v="9"/>
    <s v="All"/>
    <x v="2"/>
    <x v="10"/>
    <n v="0"/>
    <n v="0"/>
    <n v="0"/>
    <n v="2421"/>
  </r>
  <r>
    <n v="20"/>
    <x v="9"/>
    <s v="All"/>
    <x v="3"/>
    <x v="0"/>
    <n v="397"/>
    <n v="295"/>
    <n v="1783"/>
    <n v="4414"/>
  </r>
  <r>
    <n v="20"/>
    <x v="9"/>
    <s v="All"/>
    <x v="3"/>
    <x v="1"/>
    <n v="0"/>
    <n v="0"/>
    <n v="0"/>
    <n v="4414"/>
  </r>
  <r>
    <n v="20"/>
    <x v="9"/>
    <s v="All"/>
    <x v="3"/>
    <x v="2"/>
    <n v="0"/>
    <n v="0"/>
    <n v="0"/>
    <n v="4414"/>
  </r>
  <r>
    <n v="20"/>
    <x v="9"/>
    <s v="All"/>
    <x v="3"/>
    <x v="3"/>
    <n v="0"/>
    <n v="0"/>
    <n v="0"/>
    <n v="4414"/>
  </r>
  <r>
    <n v="20"/>
    <x v="9"/>
    <s v="All"/>
    <x v="3"/>
    <x v="4"/>
    <n v="0"/>
    <n v="0"/>
    <n v="0"/>
    <n v="4414"/>
  </r>
  <r>
    <n v="20"/>
    <x v="9"/>
    <s v="All"/>
    <x v="3"/>
    <x v="5"/>
    <n v="0"/>
    <n v="0"/>
    <n v="0"/>
    <n v="4414"/>
  </r>
  <r>
    <n v="20"/>
    <x v="9"/>
    <s v="All"/>
    <x v="3"/>
    <x v="6"/>
    <n v="0"/>
    <n v="0"/>
    <n v="0"/>
    <n v="4414"/>
  </r>
  <r>
    <n v="20"/>
    <x v="9"/>
    <s v="All"/>
    <x v="3"/>
    <x v="7"/>
    <n v="1"/>
    <n v="1"/>
    <n v="4"/>
    <n v="4414"/>
  </r>
  <r>
    <n v="20"/>
    <x v="9"/>
    <s v="All"/>
    <x v="3"/>
    <x v="8"/>
    <n v="0"/>
    <n v="0"/>
    <n v="0"/>
    <n v="4414"/>
  </r>
  <r>
    <n v="20"/>
    <x v="9"/>
    <s v="All"/>
    <x v="3"/>
    <x v="9"/>
    <n v="0"/>
    <n v="0"/>
    <n v="0"/>
    <n v="4414"/>
  </r>
  <r>
    <n v="20"/>
    <x v="9"/>
    <s v="All"/>
    <x v="3"/>
    <x v="10"/>
    <n v="2"/>
    <n v="1"/>
    <n v="20"/>
    <n v="4414"/>
  </r>
  <r>
    <n v="20"/>
    <x v="10"/>
    <s v="All"/>
    <x v="0"/>
    <x v="0"/>
    <n v="76"/>
    <n v="60"/>
    <n v="407"/>
    <n v="1470"/>
  </r>
  <r>
    <n v="20"/>
    <x v="10"/>
    <s v="All"/>
    <x v="0"/>
    <x v="1"/>
    <n v="0"/>
    <n v="0"/>
    <n v="0"/>
    <n v="1470"/>
  </r>
  <r>
    <n v="20"/>
    <x v="10"/>
    <s v="All"/>
    <x v="0"/>
    <x v="2"/>
    <n v="0"/>
    <n v="0"/>
    <n v="0"/>
    <n v="1470"/>
  </r>
  <r>
    <n v="20"/>
    <x v="10"/>
    <s v="All"/>
    <x v="0"/>
    <x v="3"/>
    <n v="0"/>
    <n v="0"/>
    <n v="0"/>
    <n v="1470"/>
  </r>
  <r>
    <n v="20"/>
    <x v="10"/>
    <s v="All"/>
    <x v="0"/>
    <x v="4"/>
    <n v="0"/>
    <n v="0"/>
    <n v="0"/>
    <n v="1470"/>
  </r>
  <r>
    <n v="20"/>
    <x v="10"/>
    <s v="All"/>
    <x v="0"/>
    <x v="5"/>
    <n v="2"/>
    <n v="1"/>
    <n v="60"/>
    <n v="1470"/>
  </r>
  <r>
    <n v="20"/>
    <x v="10"/>
    <s v="All"/>
    <x v="0"/>
    <x v="6"/>
    <n v="0"/>
    <n v="0"/>
    <n v="0"/>
    <n v="1470"/>
  </r>
  <r>
    <n v="20"/>
    <x v="10"/>
    <s v="All"/>
    <x v="0"/>
    <x v="7"/>
    <n v="0"/>
    <n v="0"/>
    <n v="0"/>
    <n v="1470"/>
  </r>
  <r>
    <n v="20"/>
    <x v="10"/>
    <s v="All"/>
    <x v="0"/>
    <x v="8"/>
    <n v="0"/>
    <n v="0"/>
    <n v="0"/>
    <n v="1470"/>
  </r>
  <r>
    <n v="20"/>
    <x v="10"/>
    <s v="All"/>
    <x v="0"/>
    <x v="9"/>
    <n v="0"/>
    <n v="0"/>
    <n v="0"/>
    <n v="1470"/>
  </r>
  <r>
    <n v="20"/>
    <x v="10"/>
    <s v="All"/>
    <x v="0"/>
    <x v="10"/>
    <n v="0"/>
    <n v="0"/>
    <n v="0"/>
    <n v="1470"/>
  </r>
  <r>
    <n v="20"/>
    <x v="10"/>
    <s v="All"/>
    <x v="1"/>
    <x v="0"/>
    <n v="490"/>
    <n v="354"/>
    <n v="1825"/>
    <n v="5046"/>
  </r>
  <r>
    <n v="20"/>
    <x v="10"/>
    <s v="All"/>
    <x v="1"/>
    <x v="1"/>
    <n v="0"/>
    <n v="0"/>
    <n v="0"/>
    <n v="5046"/>
  </r>
  <r>
    <n v="20"/>
    <x v="10"/>
    <s v="All"/>
    <x v="1"/>
    <x v="2"/>
    <n v="0"/>
    <n v="0"/>
    <n v="0"/>
    <n v="5046"/>
  </r>
  <r>
    <n v="20"/>
    <x v="10"/>
    <s v="All"/>
    <x v="1"/>
    <x v="3"/>
    <n v="0"/>
    <n v="0"/>
    <n v="0"/>
    <n v="5046"/>
  </r>
  <r>
    <n v="20"/>
    <x v="10"/>
    <s v="All"/>
    <x v="1"/>
    <x v="4"/>
    <n v="0"/>
    <n v="0"/>
    <n v="0"/>
    <n v="5046"/>
  </r>
  <r>
    <n v="20"/>
    <x v="10"/>
    <s v="All"/>
    <x v="1"/>
    <x v="5"/>
    <n v="0"/>
    <n v="0"/>
    <n v="0"/>
    <n v="5046"/>
  </r>
  <r>
    <n v="20"/>
    <x v="10"/>
    <s v="All"/>
    <x v="1"/>
    <x v="6"/>
    <n v="0"/>
    <n v="0"/>
    <n v="0"/>
    <n v="5046"/>
  </r>
  <r>
    <n v="20"/>
    <x v="10"/>
    <s v="All"/>
    <x v="1"/>
    <x v="7"/>
    <n v="17"/>
    <n v="12"/>
    <n v="104"/>
    <n v="5046"/>
  </r>
  <r>
    <n v="20"/>
    <x v="10"/>
    <s v="All"/>
    <x v="1"/>
    <x v="8"/>
    <n v="0"/>
    <n v="0"/>
    <n v="0"/>
    <n v="5046"/>
  </r>
  <r>
    <n v="20"/>
    <x v="10"/>
    <s v="All"/>
    <x v="1"/>
    <x v="9"/>
    <n v="0"/>
    <n v="0"/>
    <n v="0"/>
    <n v="5046"/>
  </r>
  <r>
    <n v="20"/>
    <x v="10"/>
    <s v="All"/>
    <x v="1"/>
    <x v="10"/>
    <n v="34"/>
    <n v="15"/>
    <n v="386"/>
    <n v="5046"/>
  </r>
  <r>
    <n v="20"/>
    <x v="10"/>
    <s v="All"/>
    <x v="2"/>
    <x v="0"/>
    <n v="186"/>
    <n v="141"/>
    <n v="1051"/>
    <n v="2397"/>
  </r>
  <r>
    <n v="20"/>
    <x v="10"/>
    <s v="All"/>
    <x v="2"/>
    <x v="1"/>
    <n v="0"/>
    <n v="0"/>
    <n v="0"/>
    <n v="2397"/>
  </r>
  <r>
    <n v="20"/>
    <x v="10"/>
    <s v="All"/>
    <x v="2"/>
    <x v="2"/>
    <n v="0"/>
    <n v="0"/>
    <n v="0"/>
    <n v="2397"/>
  </r>
  <r>
    <n v="20"/>
    <x v="10"/>
    <s v="All"/>
    <x v="2"/>
    <x v="3"/>
    <n v="0"/>
    <n v="0"/>
    <n v="0"/>
    <n v="2397"/>
  </r>
  <r>
    <n v="20"/>
    <x v="10"/>
    <s v="All"/>
    <x v="2"/>
    <x v="4"/>
    <n v="0"/>
    <n v="0"/>
    <n v="0"/>
    <n v="2397"/>
  </r>
  <r>
    <n v="20"/>
    <x v="10"/>
    <s v="All"/>
    <x v="2"/>
    <x v="5"/>
    <n v="0"/>
    <n v="0"/>
    <n v="0"/>
    <n v="2397"/>
  </r>
  <r>
    <n v="20"/>
    <x v="10"/>
    <s v="All"/>
    <x v="2"/>
    <x v="6"/>
    <n v="0"/>
    <n v="0"/>
    <n v="0"/>
    <n v="2397"/>
  </r>
  <r>
    <n v="20"/>
    <x v="10"/>
    <s v="All"/>
    <x v="2"/>
    <x v="7"/>
    <n v="8"/>
    <n v="5"/>
    <n v="136"/>
    <n v="2397"/>
  </r>
  <r>
    <n v="20"/>
    <x v="10"/>
    <s v="All"/>
    <x v="2"/>
    <x v="8"/>
    <n v="0"/>
    <n v="0"/>
    <n v="0"/>
    <n v="2397"/>
  </r>
  <r>
    <n v="20"/>
    <x v="10"/>
    <s v="All"/>
    <x v="2"/>
    <x v="9"/>
    <n v="0"/>
    <n v="0"/>
    <n v="0"/>
    <n v="2397"/>
  </r>
  <r>
    <n v="20"/>
    <x v="10"/>
    <s v="All"/>
    <x v="2"/>
    <x v="10"/>
    <n v="1"/>
    <n v="1"/>
    <n v="11"/>
    <n v="2397"/>
  </r>
  <r>
    <n v="20"/>
    <x v="10"/>
    <s v="All"/>
    <x v="3"/>
    <x v="0"/>
    <n v="368"/>
    <n v="275"/>
    <n v="1805"/>
    <n v="4405"/>
  </r>
  <r>
    <n v="20"/>
    <x v="10"/>
    <s v="All"/>
    <x v="3"/>
    <x v="1"/>
    <n v="0"/>
    <n v="0"/>
    <n v="0"/>
    <n v="4405"/>
  </r>
  <r>
    <n v="20"/>
    <x v="10"/>
    <s v="All"/>
    <x v="3"/>
    <x v="2"/>
    <n v="0"/>
    <n v="0"/>
    <n v="0"/>
    <n v="4405"/>
  </r>
  <r>
    <n v="20"/>
    <x v="10"/>
    <s v="All"/>
    <x v="3"/>
    <x v="3"/>
    <n v="1"/>
    <n v="1"/>
    <n v="2"/>
    <n v="4405"/>
  </r>
  <r>
    <n v="20"/>
    <x v="10"/>
    <s v="All"/>
    <x v="3"/>
    <x v="4"/>
    <n v="0"/>
    <n v="0"/>
    <n v="0"/>
    <n v="4405"/>
  </r>
  <r>
    <n v="20"/>
    <x v="10"/>
    <s v="All"/>
    <x v="3"/>
    <x v="5"/>
    <n v="0"/>
    <n v="0"/>
    <n v="0"/>
    <n v="4405"/>
  </r>
  <r>
    <n v="20"/>
    <x v="10"/>
    <s v="All"/>
    <x v="3"/>
    <x v="6"/>
    <n v="0"/>
    <n v="0"/>
    <n v="0"/>
    <n v="4405"/>
  </r>
  <r>
    <n v="20"/>
    <x v="10"/>
    <s v="All"/>
    <x v="3"/>
    <x v="7"/>
    <n v="0"/>
    <n v="0"/>
    <n v="0"/>
    <n v="4405"/>
  </r>
  <r>
    <n v="20"/>
    <x v="10"/>
    <s v="All"/>
    <x v="3"/>
    <x v="8"/>
    <n v="0"/>
    <n v="0"/>
    <n v="0"/>
    <n v="4405"/>
  </r>
  <r>
    <n v="20"/>
    <x v="10"/>
    <s v="All"/>
    <x v="3"/>
    <x v="9"/>
    <n v="0"/>
    <n v="0"/>
    <n v="0"/>
    <n v="4405"/>
  </r>
  <r>
    <n v="20"/>
    <x v="10"/>
    <s v="All"/>
    <x v="3"/>
    <x v="10"/>
    <n v="0"/>
    <n v="0"/>
    <n v="0"/>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0"/>
    <x v="9"/>
    <n v="0"/>
    <n v="0"/>
    <n v="0"/>
    <n v="0"/>
  </r>
  <r>
    <n v="20"/>
    <x v="11"/>
    <s v="All"/>
    <x v="0"/>
    <x v="10"/>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1"/>
    <x v="9"/>
    <n v="0"/>
    <n v="0"/>
    <n v="0"/>
    <n v="0"/>
  </r>
  <r>
    <n v="20"/>
    <x v="11"/>
    <s v="All"/>
    <x v="1"/>
    <x v="10"/>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2"/>
    <x v="9"/>
    <n v="0"/>
    <n v="0"/>
    <n v="0"/>
    <n v="0"/>
  </r>
  <r>
    <n v="20"/>
    <x v="11"/>
    <s v="All"/>
    <x v="2"/>
    <x v="10"/>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20"/>
    <x v="11"/>
    <s v="All"/>
    <x v="3"/>
    <x v="9"/>
    <n v="0"/>
    <n v="0"/>
    <n v="0"/>
    <n v="0"/>
  </r>
  <r>
    <n v="20"/>
    <x v="11"/>
    <s v="All"/>
    <x v="3"/>
    <x v="10"/>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0"/>
    <x v="9"/>
    <n v="0"/>
    <n v="0"/>
    <n v="0"/>
    <n v="0"/>
  </r>
  <r>
    <n v="30"/>
    <x v="0"/>
    <s v="All"/>
    <x v="0"/>
    <x v="10"/>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1"/>
    <x v="9"/>
    <n v="0"/>
    <n v="0"/>
    <n v="0"/>
    <n v="0"/>
  </r>
  <r>
    <n v="30"/>
    <x v="0"/>
    <s v="All"/>
    <x v="1"/>
    <x v="10"/>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2"/>
    <x v="9"/>
    <n v="0"/>
    <n v="0"/>
    <n v="0"/>
    <n v="0"/>
  </r>
  <r>
    <n v="30"/>
    <x v="0"/>
    <s v="All"/>
    <x v="2"/>
    <x v="10"/>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0"/>
    <s v="All"/>
    <x v="3"/>
    <x v="9"/>
    <n v="0"/>
    <n v="0"/>
    <n v="0"/>
    <n v="0"/>
  </r>
  <r>
    <n v="30"/>
    <x v="0"/>
    <s v="All"/>
    <x v="3"/>
    <x v="10"/>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0"/>
    <x v="9"/>
    <n v="0"/>
    <n v="0"/>
    <n v="0"/>
    <n v="0"/>
  </r>
  <r>
    <n v="30"/>
    <x v="1"/>
    <s v="All"/>
    <x v="0"/>
    <x v="10"/>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1"/>
    <x v="9"/>
    <n v="0"/>
    <n v="0"/>
    <n v="0"/>
    <n v="0"/>
  </r>
  <r>
    <n v="30"/>
    <x v="1"/>
    <s v="All"/>
    <x v="1"/>
    <x v="10"/>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2"/>
    <x v="9"/>
    <n v="0"/>
    <n v="0"/>
    <n v="0"/>
    <n v="0"/>
  </r>
  <r>
    <n v="30"/>
    <x v="1"/>
    <s v="All"/>
    <x v="2"/>
    <x v="10"/>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1"/>
    <s v="All"/>
    <x v="3"/>
    <x v="9"/>
    <n v="0"/>
    <n v="0"/>
    <n v="0"/>
    <n v="0"/>
  </r>
  <r>
    <n v="30"/>
    <x v="1"/>
    <s v="All"/>
    <x v="3"/>
    <x v="10"/>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0"/>
    <x v="9"/>
    <n v="0"/>
    <n v="0"/>
    <n v="0"/>
    <n v="0"/>
  </r>
  <r>
    <n v="30"/>
    <x v="2"/>
    <s v="All"/>
    <x v="0"/>
    <x v="10"/>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1"/>
    <x v="9"/>
    <n v="0"/>
    <n v="0"/>
    <n v="0"/>
    <n v="0"/>
  </r>
  <r>
    <n v="30"/>
    <x v="2"/>
    <s v="All"/>
    <x v="1"/>
    <x v="10"/>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2"/>
    <x v="9"/>
    <n v="0"/>
    <n v="0"/>
    <n v="0"/>
    <n v="0"/>
  </r>
  <r>
    <n v="30"/>
    <x v="2"/>
    <s v="All"/>
    <x v="2"/>
    <x v="10"/>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2"/>
    <s v="All"/>
    <x v="3"/>
    <x v="9"/>
    <n v="0"/>
    <n v="0"/>
    <n v="0"/>
    <n v="0"/>
  </r>
  <r>
    <n v="30"/>
    <x v="2"/>
    <s v="All"/>
    <x v="3"/>
    <x v="10"/>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0"/>
    <x v="9"/>
    <n v="0"/>
    <n v="0"/>
    <n v="0"/>
    <n v="0"/>
  </r>
  <r>
    <n v="30"/>
    <x v="3"/>
    <s v="All"/>
    <x v="0"/>
    <x v="10"/>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1"/>
    <x v="9"/>
    <n v="0"/>
    <n v="0"/>
    <n v="0"/>
    <n v="0"/>
  </r>
  <r>
    <n v="30"/>
    <x v="3"/>
    <s v="All"/>
    <x v="1"/>
    <x v="10"/>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2"/>
    <x v="9"/>
    <n v="0"/>
    <n v="0"/>
    <n v="0"/>
    <n v="0"/>
  </r>
  <r>
    <n v="30"/>
    <x v="3"/>
    <s v="All"/>
    <x v="2"/>
    <x v="10"/>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3"/>
    <s v="All"/>
    <x v="3"/>
    <x v="9"/>
    <n v="0"/>
    <n v="0"/>
    <n v="0"/>
    <n v="0"/>
  </r>
  <r>
    <n v="30"/>
    <x v="3"/>
    <s v="All"/>
    <x v="3"/>
    <x v="10"/>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0"/>
    <x v="9"/>
    <n v="0"/>
    <n v="0"/>
    <n v="0"/>
    <n v="0"/>
  </r>
  <r>
    <n v="30"/>
    <x v="4"/>
    <s v="All"/>
    <x v="0"/>
    <x v="10"/>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1"/>
    <x v="9"/>
    <n v="0"/>
    <n v="0"/>
    <n v="0"/>
    <n v="0"/>
  </r>
  <r>
    <n v="30"/>
    <x v="4"/>
    <s v="All"/>
    <x v="1"/>
    <x v="10"/>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2"/>
    <x v="9"/>
    <n v="0"/>
    <n v="0"/>
    <n v="0"/>
    <n v="0"/>
  </r>
  <r>
    <n v="30"/>
    <x v="4"/>
    <s v="All"/>
    <x v="2"/>
    <x v="10"/>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4"/>
    <s v="All"/>
    <x v="3"/>
    <x v="9"/>
    <n v="0"/>
    <n v="0"/>
    <n v="0"/>
    <n v="0"/>
  </r>
  <r>
    <n v="30"/>
    <x v="4"/>
    <s v="All"/>
    <x v="3"/>
    <x v="10"/>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0"/>
    <x v="9"/>
    <n v="0"/>
    <n v="0"/>
    <n v="0"/>
    <n v="0"/>
  </r>
  <r>
    <n v="30"/>
    <x v="5"/>
    <s v="All"/>
    <x v="0"/>
    <x v="10"/>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1"/>
    <x v="9"/>
    <n v="0"/>
    <n v="0"/>
    <n v="0"/>
    <n v="0"/>
  </r>
  <r>
    <n v="30"/>
    <x v="5"/>
    <s v="All"/>
    <x v="1"/>
    <x v="10"/>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2"/>
    <x v="9"/>
    <n v="0"/>
    <n v="0"/>
    <n v="0"/>
    <n v="0"/>
  </r>
  <r>
    <n v="30"/>
    <x v="5"/>
    <s v="All"/>
    <x v="2"/>
    <x v="10"/>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5"/>
    <s v="All"/>
    <x v="3"/>
    <x v="9"/>
    <n v="0"/>
    <n v="0"/>
    <n v="0"/>
    <n v="0"/>
  </r>
  <r>
    <n v="30"/>
    <x v="5"/>
    <s v="All"/>
    <x v="3"/>
    <x v="10"/>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0"/>
    <x v="9"/>
    <n v="0"/>
    <n v="0"/>
    <n v="0"/>
    <n v="0"/>
  </r>
  <r>
    <n v="30"/>
    <x v="6"/>
    <s v="All"/>
    <x v="0"/>
    <x v="10"/>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1"/>
    <x v="9"/>
    <n v="0"/>
    <n v="0"/>
    <n v="0"/>
    <n v="0"/>
  </r>
  <r>
    <n v="30"/>
    <x v="6"/>
    <s v="All"/>
    <x v="1"/>
    <x v="10"/>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2"/>
    <x v="9"/>
    <n v="0"/>
    <n v="0"/>
    <n v="0"/>
    <n v="0"/>
  </r>
  <r>
    <n v="30"/>
    <x v="6"/>
    <s v="All"/>
    <x v="2"/>
    <x v="10"/>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6"/>
    <s v="All"/>
    <x v="3"/>
    <x v="9"/>
    <n v="0"/>
    <n v="0"/>
    <n v="0"/>
    <n v="0"/>
  </r>
  <r>
    <n v="30"/>
    <x v="6"/>
    <s v="All"/>
    <x v="3"/>
    <x v="10"/>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0"/>
    <x v="9"/>
    <n v="0"/>
    <n v="0"/>
    <n v="0"/>
    <n v="0"/>
  </r>
  <r>
    <n v="30"/>
    <x v="7"/>
    <s v="All"/>
    <x v="0"/>
    <x v="10"/>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1"/>
    <x v="9"/>
    <n v="0"/>
    <n v="0"/>
    <n v="0"/>
    <n v="0"/>
  </r>
  <r>
    <n v="30"/>
    <x v="7"/>
    <s v="All"/>
    <x v="1"/>
    <x v="10"/>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2"/>
    <x v="9"/>
    <n v="0"/>
    <n v="0"/>
    <n v="0"/>
    <n v="0"/>
  </r>
  <r>
    <n v="30"/>
    <x v="7"/>
    <s v="All"/>
    <x v="2"/>
    <x v="10"/>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7"/>
    <s v="All"/>
    <x v="3"/>
    <x v="9"/>
    <n v="0"/>
    <n v="0"/>
    <n v="0"/>
    <n v="0"/>
  </r>
  <r>
    <n v="30"/>
    <x v="7"/>
    <s v="All"/>
    <x v="3"/>
    <x v="10"/>
    <n v="0"/>
    <n v="0"/>
    <n v="0"/>
    <n v="0"/>
  </r>
  <r>
    <n v="30"/>
    <x v="8"/>
    <s v="All"/>
    <x v="0"/>
    <x v="0"/>
    <n v="3136"/>
    <n v="2968"/>
    <n v="19728"/>
    <n v="176378"/>
  </r>
  <r>
    <n v="30"/>
    <x v="8"/>
    <s v="All"/>
    <x v="0"/>
    <x v="1"/>
    <n v="0"/>
    <n v="0"/>
    <n v="0"/>
    <n v="176378"/>
  </r>
  <r>
    <n v="30"/>
    <x v="8"/>
    <s v="All"/>
    <x v="0"/>
    <x v="2"/>
    <n v="1"/>
    <n v="1"/>
    <n v="2"/>
    <n v="176378"/>
  </r>
  <r>
    <n v="30"/>
    <x v="8"/>
    <s v="All"/>
    <x v="0"/>
    <x v="3"/>
    <n v="1"/>
    <n v="1"/>
    <n v="5"/>
    <n v="176378"/>
  </r>
  <r>
    <n v="30"/>
    <x v="8"/>
    <s v="All"/>
    <x v="0"/>
    <x v="4"/>
    <n v="0"/>
    <n v="0"/>
    <n v="0"/>
    <n v="176378"/>
  </r>
  <r>
    <n v="30"/>
    <x v="8"/>
    <s v="All"/>
    <x v="0"/>
    <x v="5"/>
    <n v="33"/>
    <n v="24"/>
    <n v="540"/>
    <n v="176378"/>
  </r>
  <r>
    <n v="30"/>
    <x v="8"/>
    <s v="All"/>
    <x v="0"/>
    <x v="6"/>
    <n v="21"/>
    <n v="13"/>
    <n v="242"/>
    <n v="176378"/>
  </r>
  <r>
    <n v="30"/>
    <x v="8"/>
    <s v="All"/>
    <x v="0"/>
    <x v="7"/>
    <n v="110"/>
    <n v="90"/>
    <n v="824"/>
    <n v="176378"/>
  </r>
  <r>
    <n v="30"/>
    <x v="8"/>
    <s v="All"/>
    <x v="0"/>
    <x v="8"/>
    <n v="0"/>
    <n v="0"/>
    <n v="0"/>
    <n v="176378"/>
  </r>
  <r>
    <n v="30"/>
    <x v="8"/>
    <s v="All"/>
    <x v="0"/>
    <x v="9"/>
    <n v="0"/>
    <n v="0"/>
    <n v="0"/>
    <n v="176378"/>
  </r>
  <r>
    <n v="30"/>
    <x v="8"/>
    <s v="All"/>
    <x v="0"/>
    <x v="10"/>
    <n v="0"/>
    <n v="0"/>
    <n v="0"/>
    <n v="176378"/>
  </r>
  <r>
    <n v="30"/>
    <x v="8"/>
    <s v="All"/>
    <x v="1"/>
    <x v="0"/>
    <n v="16354"/>
    <n v="14819"/>
    <n v="68051"/>
    <n v="545570"/>
  </r>
  <r>
    <n v="30"/>
    <x v="8"/>
    <s v="All"/>
    <x v="1"/>
    <x v="1"/>
    <n v="0"/>
    <n v="0"/>
    <n v="0"/>
    <n v="545570"/>
  </r>
  <r>
    <n v="30"/>
    <x v="8"/>
    <s v="All"/>
    <x v="1"/>
    <x v="2"/>
    <n v="0"/>
    <n v="0"/>
    <n v="0"/>
    <n v="545570"/>
  </r>
  <r>
    <n v="30"/>
    <x v="8"/>
    <s v="All"/>
    <x v="1"/>
    <x v="3"/>
    <n v="13"/>
    <n v="13"/>
    <n v="108"/>
    <n v="545570"/>
  </r>
  <r>
    <n v="30"/>
    <x v="8"/>
    <s v="All"/>
    <x v="1"/>
    <x v="4"/>
    <n v="6"/>
    <n v="1"/>
    <n v="33"/>
    <n v="545570"/>
  </r>
  <r>
    <n v="30"/>
    <x v="8"/>
    <s v="All"/>
    <x v="1"/>
    <x v="5"/>
    <n v="56"/>
    <n v="20"/>
    <n v="1306"/>
    <n v="545570"/>
  </r>
  <r>
    <n v="30"/>
    <x v="8"/>
    <s v="All"/>
    <x v="1"/>
    <x v="6"/>
    <n v="64"/>
    <n v="32"/>
    <n v="532"/>
    <n v="545570"/>
  </r>
  <r>
    <n v="30"/>
    <x v="8"/>
    <s v="All"/>
    <x v="1"/>
    <x v="7"/>
    <n v="552"/>
    <n v="446"/>
    <n v="3942"/>
    <n v="545570"/>
  </r>
  <r>
    <n v="30"/>
    <x v="8"/>
    <s v="All"/>
    <x v="1"/>
    <x v="8"/>
    <n v="0"/>
    <n v="0"/>
    <n v="0"/>
    <n v="545570"/>
  </r>
  <r>
    <n v="30"/>
    <x v="8"/>
    <s v="All"/>
    <x v="1"/>
    <x v="9"/>
    <n v="70"/>
    <n v="35"/>
    <n v="2066"/>
    <n v="545570"/>
  </r>
  <r>
    <n v="30"/>
    <x v="8"/>
    <s v="All"/>
    <x v="1"/>
    <x v="10"/>
    <n v="462"/>
    <n v="356"/>
    <n v="4595"/>
    <n v="545570"/>
  </r>
  <r>
    <n v="30"/>
    <x v="8"/>
    <s v="All"/>
    <x v="2"/>
    <x v="0"/>
    <n v="7609"/>
    <n v="7139"/>
    <n v="48575"/>
    <n v="287737"/>
  </r>
  <r>
    <n v="30"/>
    <x v="8"/>
    <s v="All"/>
    <x v="2"/>
    <x v="1"/>
    <n v="0"/>
    <n v="0"/>
    <n v="0"/>
    <n v="287737"/>
  </r>
  <r>
    <n v="30"/>
    <x v="8"/>
    <s v="All"/>
    <x v="2"/>
    <x v="2"/>
    <n v="1"/>
    <n v="1"/>
    <n v="10"/>
    <n v="287737"/>
  </r>
  <r>
    <n v="30"/>
    <x v="8"/>
    <s v="All"/>
    <x v="2"/>
    <x v="3"/>
    <n v="26"/>
    <n v="23"/>
    <n v="220"/>
    <n v="287737"/>
  </r>
  <r>
    <n v="30"/>
    <x v="8"/>
    <s v="All"/>
    <x v="2"/>
    <x v="4"/>
    <n v="0"/>
    <n v="0"/>
    <n v="0"/>
    <n v="287737"/>
  </r>
  <r>
    <n v="30"/>
    <x v="8"/>
    <s v="All"/>
    <x v="2"/>
    <x v="5"/>
    <n v="17"/>
    <n v="8"/>
    <n v="371"/>
    <n v="287737"/>
  </r>
  <r>
    <n v="30"/>
    <x v="8"/>
    <s v="All"/>
    <x v="2"/>
    <x v="6"/>
    <n v="13"/>
    <n v="12"/>
    <n v="185"/>
    <n v="287737"/>
  </r>
  <r>
    <n v="30"/>
    <x v="8"/>
    <s v="All"/>
    <x v="2"/>
    <x v="7"/>
    <n v="151"/>
    <n v="121"/>
    <n v="1217"/>
    <n v="287737"/>
  </r>
  <r>
    <n v="30"/>
    <x v="8"/>
    <s v="All"/>
    <x v="2"/>
    <x v="8"/>
    <n v="0"/>
    <n v="0"/>
    <n v="0"/>
    <n v="287737"/>
  </r>
  <r>
    <n v="30"/>
    <x v="8"/>
    <s v="All"/>
    <x v="2"/>
    <x v="9"/>
    <n v="0"/>
    <n v="0"/>
    <n v="0"/>
    <n v="287737"/>
  </r>
  <r>
    <n v="30"/>
    <x v="8"/>
    <s v="All"/>
    <x v="2"/>
    <x v="10"/>
    <n v="6"/>
    <n v="4"/>
    <n v="135"/>
    <n v="287737"/>
  </r>
  <r>
    <n v="30"/>
    <x v="8"/>
    <s v="All"/>
    <x v="3"/>
    <x v="0"/>
    <n v="13911"/>
    <n v="12766"/>
    <n v="72151"/>
    <n v="511118"/>
  </r>
  <r>
    <n v="30"/>
    <x v="8"/>
    <s v="All"/>
    <x v="3"/>
    <x v="1"/>
    <n v="0"/>
    <n v="0"/>
    <n v="0"/>
    <n v="511118"/>
  </r>
  <r>
    <n v="30"/>
    <x v="8"/>
    <s v="All"/>
    <x v="3"/>
    <x v="2"/>
    <n v="1"/>
    <n v="1"/>
    <n v="5"/>
    <n v="511118"/>
  </r>
  <r>
    <n v="30"/>
    <x v="8"/>
    <s v="All"/>
    <x v="3"/>
    <x v="3"/>
    <n v="19"/>
    <n v="18"/>
    <n v="138"/>
    <n v="511118"/>
  </r>
  <r>
    <n v="30"/>
    <x v="8"/>
    <s v="All"/>
    <x v="3"/>
    <x v="4"/>
    <n v="0"/>
    <n v="0"/>
    <n v="0"/>
    <n v="511118"/>
  </r>
  <r>
    <n v="30"/>
    <x v="8"/>
    <s v="All"/>
    <x v="3"/>
    <x v="5"/>
    <n v="28"/>
    <n v="10"/>
    <n v="678"/>
    <n v="511118"/>
  </r>
  <r>
    <n v="30"/>
    <x v="8"/>
    <s v="All"/>
    <x v="3"/>
    <x v="6"/>
    <n v="56"/>
    <n v="22"/>
    <n v="614"/>
    <n v="511118"/>
  </r>
  <r>
    <n v="30"/>
    <x v="8"/>
    <s v="All"/>
    <x v="3"/>
    <x v="7"/>
    <n v="250"/>
    <n v="202"/>
    <n v="1991"/>
    <n v="511118"/>
  </r>
  <r>
    <n v="30"/>
    <x v="8"/>
    <s v="All"/>
    <x v="3"/>
    <x v="8"/>
    <n v="0"/>
    <n v="0"/>
    <n v="0"/>
    <n v="511118"/>
  </r>
  <r>
    <n v="30"/>
    <x v="8"/>
    <s v="All"/>
    <x v="3"/>
    <x v="9"/>
    <n v="29"/>
    <n v="9"/>
    <n v="845"/>
    <n v="511118"/>
  </r>
  <r>
    <n v="30"/>
    <x v="8"/>
    <s v="All"/>
    <x v="3"/>
    <x v="10"/>
    <n v="30"/>
    <n v="25"/>
    <n v="444"/>
    <n v="511118"/>
  </r>
  <r>
    <n v="30"/>
    <x v="9"/>
    <s v="All"/>
    <x v="0"/>
    <x v="0"/>
    <n v="1666"/>
    <n v="1578"/>
    <n v="10658"/>
    <n v="226704"/>
  </r>
  <r>
    <n v="30"/>
    <x v="9"/>
    <s v="All"/>
    <x v="0"/>
    <x v="1"/>
    <n v="0"/>
    <n v="0"/>
    <n v="0"/>
    <n v="226704"/>
  </r>
  <r>
    <n v="30"/>
    <x v="9"/>
    <s v="All"/>
    <x v="0"/>
    <x v="2"/>
    <n v="0"/>
    <n v="0"/>
    <n v="0"/>
    <n v="226704"/>
  </r>
  <r>
    <n v="30"/>
    <x v="9"/>
    <s v="All"/>
    <x v="0"/>
    <x v="3"/>
    <n v="3"/>
    <n v="3"/>
    <n v="30"/>
    <n v="226704"/>
  </r>
  <r>
    <n v="30"/>
    <x v="9"/>
    <s v="All"/>
    <x v="0"/>
    <x v="4"/>
    <n v="0"/>
    <n v="0"/>
    <n v="0"/>
    <n v="226704"/>
  </r>
  <r>
    <n v="30"/>
    <x v="9"/>
    <s v="All"/>
    <x v="0"/>
    <x v="5"/>
    <n v="22"/>
    <n v="16"/>
    <n v="368"/>
    <n v="226704"/>
  </r>
  <r>
    <n v="30"/>
    <x v="9"/>
    <s v="All"/>
    <x v="0"/>
    <x v="6"/>
    <n v="7"/>
    <n v="7"/>
    <n v="144"/>
    <n v="226704"/>
  </r>
  <r>
    <n v="30"/>
    <x v="9"/>
    <s v="All"/>
    <x v="0"/>
    <x v="7"/>
    <n v="66"/>
    <n v="60"/>
    <n v="490"/>
    <n v="226704"/>
  </r>
  <r>
    <n v="30"/>
    <x v="9"/>
    <s v="All"/>
    <x v="0"/>
    <x v="8"/>
    <n v="0"/>
    <n v="0"/>
    <n v="0"/>
    <n v="226704"/>
  </r>
  <r>
    <n v="30"/>
    <x v="9"/>
    <s v="All"/>
    <x v="0"/>
    <x v="9"/>
    <n v="0"/>
    <n v="0"/>
    <n v="0"/>
    <n v="226704"/>
  </r>
  <r>
    <n v="30"/>
    <x v="9"/>
    <s v="All"/>
    <x v="0"/>
    <x v="10"/>
    <n v="0"/>
    <n v="0"/>
    <n v="0"/>
    <n v="226704"/>
  </r>
  <r>
    <n v="30"/>
    <x v="9"/>
    <s v="All"/>
    <x v="1"/>
    <x v="0"/>
    <n v="7076"/>
    <n v="6467"/>
    <n v="29381"/>
    <n v="670319"/>
  </r>
  <r>
    <n v="30"/>
    <x v="9"/>
    <s v="All"/>
    <x v="1"/>
    <x v="1"/>
    <n v="0"/>
    <n v="0"/>
    <n v="0"/>
    <n v="670319"/>
  </r>
  <r>
    <n v="30"/>
    <x v="9"/>
    <s v="All"/>
    <x v="1"/>
    <x v="2"/>
    <n v="0"/>
    <n v="0"/>
    <n v="0"/>
    <n v="670319"/>
  </r>
  <r>
    <n v="30"/>
    <x v="9"/>
    <s v="All"/>
    <x v="1"/>
    <x v="3"/>
    <n v="3"/>
    <n v="3"/>
    <n v="13"/>
    <n v="670319"/>
  </r>
  <r>
    <n v="30"/>
    <x v="9"/>
    <s v="All"/>
    <x v="1"/>
    <x v="4"/>
    <n v="0"/>
    <n v="0"/>
    <n v="0"/>
    <n v="670319"/>
  </r>
  <r>
    <n v="30"/>
    <x v="9"/>
    <s v="All"/>
    <x v="1"/>
    <x v="5"/>
    <n v="33"/>
    <n v="9"/>
    <n v="745"/>
    <n v="670319"/>
  </r>
  <r>
    <n v="30"/>
    <x v="9"/>
    <s v="All"/>
    <x v="1"/>
    <x v="6"/>
    <n v="22"/>
    <n v="17"/>
    <n v="306"/>
    <n v="670319"/>
  </r>
  <r>
    <n v="30"/>
    <x v="9"/>
    <s v="All"/>
    <x v="1"/>
    <x v="7"/>
    <n v="189"/>
    <n v="162"/>
    <n v="1296"/>
    <n v="670319"/>
  </r>
  <r>
    <n v="30"/>
    <x v="9"/>
    <s v="All"/>
    <x v="1"/>
    <x v="8"/>
    <n v="2"/>
    <n v="1"/>
    <n v="60"/>
    <n v="670319"/>
  </r>
  <r>
    <n v="30"/>
    <x v="9"/>
    <s v="All"/>
    <x v="1"/>
    <x v="9"/>
    <n v="19"/>
    <n v="13"/>
    <n v="509"/>
    <n v="670319"/>
  </r>
  <r>
    <n v="30"/>
    <x v="9"/>
    <s v="All"/>
    <x v="1"/>
    <x v="10"/>
    <n v="201"/>
    <n v="171"/>
    <n v="2096"/>
    <n v="670319"/>
  </r>
  <r>
    <n v="30"/>
    <x v="9"/>
    <s v="All"/>
    <x v="2"/>
    <x v="0"/>
    <n v="3386"/>
    <n v="3174"/>
    <n v="21566"/>
    <n v="364232"/>
  </r>
  <r>
    <n v="30"/>
    <x v="9"/>
    <s v="All"/>
    <x v="2"/>
    <x v="1"/>
    <n v="0"/>
    <n v="0"/>
    <n v="0"/>
    <n v="364232"/>
  </r>
  <r>
    <n v="30"/>
    <x v="9"/>
    <s v="All"/>
    <x v="2"/>
    <x v="2"/>
    <n v="1"/>
    <n v="1"/>
    <n v="4"/>
    <n v="364232"/>
  </r>
  <r>
    <n v="30"/>
    <x v="9"/>
    <s v="All"/>
    <x v="2"/>
    <x v="3"/>
    <n v="22"/>
    <n v="16"/>
    <n v="189"/>
    <n v="364232"/>
  </r>
  <r>
    <n v="30"/>
    <x v="9"/>
    <s v="All"/>
    <x v="2"/>
    <x v="4"/>
    <n v="0"/>
    <n v="0"/>
    <n v="0"/>
    <n v="364232"/>
  </r>
  <r>
    <n v="30"/>
    <x v="9"/>
    <s v="All"/>
    <x v="2"/>
    <x v="5"/>
    <n v="12"/>
    <n v="5"/>
    <n v="202"/>
    <n v="364232"/>
  </r>
  <r>
    <n v="30"/>
    <x v="9"/>
    <s v="All"/>
    <x v="2"/>
    <x v="6"/>
    <n v="9"/>
    <n v="7"/>
    <n v="112"/>
    <n v="364232"/>
  </r>
  <r>
    <n v="30"/>
    <x v="9"/>
    <s v="All"/>
    <x v="2"/>
    <x v="7"/>
    <n v="69"/>
    <n v="54"/>
    <n v="576"/>
    <n v="364232"/>
  </r>
  <r>
    <n v="30"/>
    <x v="9"/>
    <s v="All"/>
    <x v="2"/>
    <x v="8"/>
    <n v="0"/>
    <n v="0"/>
    <n v="0"/>
    <n v="364232"/>
  </r>
  <r>
    <n v="30"/>
    <x v="9"/>
    <s v="All"/>
    <x v="2"/>
    <x v="9"/>
    <n v="1"/>
    <n v="1"/>
    <n v="30"/>
    <n v="364232"/>
  </r>
  <r>
    <n v="30"/>
    <x v="9"/>
    <s v="All"/>
    <x v="2"/>
    <x v="10"/>
    <n v="6"/>
    <n v="2"/>
    <n v="105"/>
    <n v="364232"/>
  </r>
  <r>
    <n v="30"/>
    <x v="9"/>
    <s v="All"/>
    <x v="3"/>
    <x v="0"/>
    <n v="6341"/>
    <n v="5857"/>
    <n v="33583"/>
    <n v="639947"/>
  </r>
  <r>
    <n v="30"/>
    <x v="9"/>
    <s v="All"/>
    <x v="3"/>
    <x v="1"/>
    <n v="0"/>
    <n v="0"/>
    <n v="0"/>
    <n v="639947"/>
  </r>
  <r>
    <n v="30"/>
    <x v="9"/>
    <s v="All"/>
    <x v="3"/>
    <x v="2"/>
    <n v="0"/>
    <n v="0"/>
    <n v="0"/>
    <n v="639947"/>
  </r>
  <r>
    <n v="30"/>
    <x v="9"/>
    <s v="All"/>
    <x v="3"/>
    <x v="3"/>
    <n v="5"/>
    <n v="5"/>
    <n v="29"/>
    <n v="639947"/>
  </r>
  <r>
    <n v="30"/>
    <x v="9"/>
    <s v="All"/>
    <x v="3"/>
    <x v="4"/>
    <n v="0"/>
    <n v="0"/>
    <n v="0"/>
    <n v="639947"/>
  </r>
  <r>
    <n v="30"/>
    <x v="9"/>
    <s v="All"/>
    <x v="3"/>
    <x v="5"/>
    <n v="25"/>
    <n v="4"/>
    <n v="265"/>
    <n v="639947"/>
  </r>
  <r>
    <n v="30"/>
    <x v="9"/>
    <s v="All"/>
    <x v="3"/>
    <x v="6"/>
    <n v="18"/>
    <n v="14"/>
    <n v="250"/>
    <n v="639947"/>
  </r>
  <r>
    <n v="30"/>
    <x v="9"/>
    <s v="All"/>
    <x v="3"/>
    <x v="7"/>
    <n v="105"/>
    <n v="88"/>
    <n v="704"/>
    <n v="639947"/>
  </r>
  <r>
    <n v="30"/>
    <x v="9"/>
    <s v="All"/>
    <x v="3"/>
    <x v="8"/>
    <n v="0"/>
    <n v="0"/>
    <n v="0"/>
    <n v="639947"/>
  </r>
  <r>
    <n v="30"/>
    <x v="9"/>
    <s v="All"/>
    <x v="3"/>
    <x v="9"/>
    <n v="7"/>
    <n v="5"/>
    <n v="136"/>
    <n v="639947"/>
  </r>
  <r>
    <n v="30"/>
    <x v="9"/>
    <s v="All"/>
    <x v="3"/>
    <x v="10"/>
    <n v="12"/>
    <n v="6"/>
    <n v="188"/>
    <n v="639947"/>
  </r>
  <r>
    <n v="30"/>
    <x v="10"/>
    <s v="All"/>
    <x v="0"/>
    <x v="0"/>
    <n v="1290"/>
    <n v="1228"/>
    <n v="8452"/>
    <n v="191747"/>
  </r>
  <r>
    <n v="30"/>
    <x v="10"/>
    <s v="All"/>
    <x v="0"/>
    <x v="1"/>
    <n v="0"/>
    <n v="0"/>
    <n v="0"/>
    <n v="191747"/>
  </r>
  <r>
    <n v="30"/>
    <x v="10"/>
    <s v="All"/>
    <x v="0"/>
    <x v="2"/>
    <n v="1"/>
    <n v="1"/>
    <n v="6"/>
    <n v="191747"/>
  </r>
  <r>
    <n v="30"/>
    <x v="10"/>
    <s v="All"/>
    <x v="0"/>
    <x v="3"/>
    <n v="3"/>
    <n v="3"/>
    <n v="52"/>
    <n v="191747"/>
  </r>
  <r>
    <n v="30"/>
    <x v="10"/>
    <s v="All"/>
    <x v="0"/>
    <x v="4"/>
    <n v="0"/>
    <n v="0"/>
    <n v="0"/>
    <n v="191747"/>
  </r>
  <r>
    <n v="30"/>
    <x v="10"/>
    <s v="All"/>
    <x v="0"/>
    <x v="5"/>
    <n v="21"/>
    <n v="17"/>
    <n v="350"/>
    <n v="191747"/>
  </r>
  <r>
    <n v="30"/>
    <x v="10"/>
    <s v="All"/>
    <x v="0"/>
    <x v="6"/>
    <n v="9"/>
    <n v="9"/>
    <n v="150"/>
    <n v="191747"/>
  </r>
  <r>
    <n v="30"/>
    <x v="10"/>
    <s v="All"/>
    <x v="0"/>
    <x v="7"/>
    <n v="51"/>
    <n v="47"/>
    <n v="459"/>
    <n v="191747"/>
  </r>
  <r>
    <n v="30"/>
    <x v="10"/>
    <s v="All"/>
    <x v="0"/>
    <x v="8"/>
    <n v="0"/>
    <n v="0"/>
    <n v="0"/>
    <n v="191747"/>
  </r>
  <r>
    <n v="30"/>
    <x v="10"/>
    <s v="All"/>
    <x v="0"/>
    <x v="9"/>
    <n v="0"/>
    <n v="0"/>
    <n v="0"/>
    <n v="191747"/>
  </r>
  <r>
    <n v="30"/>
    <x v="10"/>
    <s v="All"/>
    <x v="0"/>
    <x v="10"/>
    <n v="2"/>
    <n v="1"/>
    <n v="16"/>
    <n v="191747"/>
  </r>
  <r>
    <n v="30"/>
    <x v="10"/>
    <s v="All"/>
    <x v="1"/>
    <x v="0"/>
    <n v="5641"/>
    <n v="5113"/>
    <n v="24054"/>
    <n v="590719"/>
  </r>
  <r>
    <n v="30"/>
    <x v="10"/>
    <s v="All"/>
    <x v="1"/>
    <x v="1"/>
    <n v="0"/>
    <n v="0"/>
    <n v="0"/>
    <n v="590719"/>
  </r>
  <r>
    <n v="30"/>
    <x v="10"/>
    <s v="All"/>
    <x v="1"/>
    <x v="2"/>
    <n v="0"/>
    <n v="0"/>
    <n v="0"/>
    <n v="590719"/>
  </r>
  <r>
    <n v="30"/>
    <x v="10"/>
    <s v="All"/>
    <x v="1"/>
    <x v="3"/>
    <n v="4"/>
    <n v="4"/>
    <n v="14"/>
    <n v="590719"/>
  </r>
  <r>
    <n v="30"/>
    <x v="10"/>
    <s v="All"/>
    <x v="1"/>
    <x v="4"/>
    <n v="0"/>
    <n v="0"/>
    <n v="0"/>
    <n v="590719"/>
  </r>
  <r>
    <n v="30"/>
    <x v="10"/>
    <s v="All"/>
    <x v="1"/>
    <x v="5"/>
    <n v="14"/>
    <n v="10"/>
    <n v="227"/>
    <n v="590719"/>
  </r>
  <r>
    <n v="30"/>
    <x v="10"/>
    <s v="All"/>
    <x v="1"/>
    <x v="6"/>
    <n v="16"/>
    <n v="8"/>
    <n v="187"/>
    <n v="590719"/>
  </r>
  <r>
    <n v="30"/>
    <x v="10"/>
    <s v="All"/>
    <x v="1"/>
    <x v="7"/>
    <n v="237"/>
    <n v="199"/>
    <n v="1686"/>
    <n v="590719"/>
  </r>
  <r>
    <n v="30"/>
    <x v="10"/>
    <s v="All"/>
    <x v="1"/>
    <x v="8"/>
    <n v="2"/>
    <n v="1"/>
    <n v="25"/>
    <n v="590719"/>
  </r>
  <r>
    <n v="30"/>
    <x v="10"/>
    <s v="All"/>
    <x v="1"/>
    <x v="9"/>
    <n v="18"/>
    <n v="10"/>
    <n v="409"/>
    <n v="590719"/>
  </r>
  <r>
    <n v="30"/>
    <x v="10"/>
    <s v="All"/>
    <x v="1"/>
    <x v="10"/>
    <n v="221"/>
    <n v="165"/>
    <n v="2228"/>
    <n v="590719"/>
  </r>
  <r>
    <n v="30"/>
    <x v="10"/>
    <s v="All"/>
    <x v="2"/>
    <x v="0"/>
    <n v="2636"/>
    <n v="2482"/>
    <n v="17168"/>
    <n v="316295"/>
  </r>
  <r>
    <n v="30"/>
    <x v="10"/>
    <s v="All"/>
    <x v="2"/>
    <x v="1"/>
    <n v="0"/>
    <n v="0"/>
    <n v="0"/>
    <n v="316295"/>
  </r>
  <r>
    <n v="30"/>
    <x v="10"/>
    <s v="All"/>
    <x v="2"/>
    <x v="2"/>
    <n v="1"/>
    <n v="1"/>
    <n v="7"/>
    <n v="316295"/>
  </r>
  <r>
    <n v="30"/>
    <x v="10"/>
    <s v="All"/>
    <x v="2"/>
    <x v="3"/>
    <n v="12"/>
    <n v="12"/>
    <n v="96"/>
    <n v="316295"/>
  </r>
  <r>
    <n v="30"/>
    <x v="10"/>
    <s v="All"/>
    <x v="2"/>
    <x v="4"/>
    <n v="0"/>
    <n v="0"/>
    <n v="0"/>
    <n v="316295"/>
  </r>
  <r>
    <n v="30"/>
    <x v="10"/>
    <s v="All"/>
    <x v="2"/>
    <x v="5"/>
    <n v="11"/>
    <n v="6"/>
    <n v="226"/>
    <n v="316295"/>
  </r>
  <r>
    <n v="30"/>
    <x v="10"/>
    <s v="All"/>
    <x v="2"/>
    <x v="6"/>
    <n v="8"/>
    <n v="7"/>
    <n v="91"/>
    <n v="316295"/>
  </r>
  <r>
    <n v="30"/>
    <x v="10"/>
    <s v="All"/>
    <x v="2"/>
    <x v="7"/>
    <n v="68"/>
    <n v="53"/>
    <n v="655"/>
    <n v="316295"/>
  </r>
  <r>
    <n v="30"/>
    <x v="10"/>
    <s v="All"/>
    <x v="2"/>
    <x v="8"/>
    <n v="0"/>
    <n v="0"/>
    <n v="0"/>
    <n v="316295"/>
  </r>
  <r>
    <n v="30"/>
    <x v="10"/>
    <s v="All"/>
    <x v="2"/>
    <x v="9"/>
    <n v="0"/>
    <n v="0"/>
    <n v="0"/>
    <n v="316295"/>
  </r>
  <r>
    <n v="30"/>
    <x v="10"/>
    <s v="All"/>
    <x v="2"/>
    <x v="10"/>
    <n v="4"/>
    <n v="4"/>
    <n v="23"/>
    <n v="316295"/>
  </r>
  <r>
    <n v="30"/>
    <x v="10"/>
    <s v="All"/>
    <x v="3"/>
    <x v="0"/>
    <n v="4763"/>
    <n v="4436"/>
    <n v="25611"/>
    <n v="562300"/>
  </r>
  <r>
    <n v="30"/>
    <x v="10"/>
    <s v="All"/>
    <x v="3"/>
    <x v="1"/>
    <n v="0"/>
    <n v="0"/>
    <n v="0"/>
    <n v="562300"/>
  </r>
  <r>
    <n v="30"/>
    <x v="10"/>
    <s v="All"/>
    <x v="3"/>
    <x v="2"/>
    <n v="0"/>
    <n v="0"/>
    <n v="0"/>
    <n v="562300"/>
  </r>
  <r>
    <n v="30"/>
    <x v="10"/>
    <s v="All"/>
    <x v="3"/>
    <x v="3"/>
    <n v="7"/>
    <n v="7"/>
    <n v="55"/>
    <n v="562300"/>
  </r>
  <r>
    <n v="30"/>
    <x v="10"/>
    <s v="All"/>
    <x v="3"/>
    <x v="4"/>
    <n v="0"/>
    <n v="0"/>
    <n v="0"/>
    <n v="562300"/>
  </r>
  <r>
    <n v="30"/>
    <x v="10"/>
    <s v="All"/>
    <x v="3"/>
    <x v="5"/>
    <n v="9"/>
    <n v="6"/>
    <n v="210"/>
    <n v="562300"/>
  </r>
  <r>
    <n v="30"/>
    <x v="10"/>
    <s v="All"/>
    <x v="3"/>
    <x v="6"/>
    <n v="11"/>
    <n v="8"/>
    <n v="67"/>
    <n v="562300"/>
  </r>
  <r>
    <n v="30"/>
    <x v="10"/>
    <s v="All"/>
    <x v="3"/>
    <x v="7"/>
    <n v="119"/>
    <n v="94"/>
    <n v="810"/>
    <n v="562300"/>
  </r>
  <r>
    <n v="30"/>
    <x v="10"/>
    <s v="All"/>
    <x v="3"/>
    <x v="8"/>
    <n v="0"/>
    <n v="0"/>
    <n v="0"/>
    <n v="562300"/>
  </r>
  <r>
    <n v="30"/>
    <x v="10"/>
    <s v="All"/>
    <x v="3"/>
    <x v="9"/>
    <n v="0"/>
    <n v="0"/>
    <n v="0"/>
    <n v="562300"/>
  </r>
  <r>
    <n v="30"/>
    <x v="10"/>
    <s v="All"/>
    <x v="3"/>
    <x v="10"/>
    <n v="11"/>
    <n v="8"/>
    <n v="144"/>
    <n v="562300"/>
  </r>
  <r>
    <n v="30"/>
    <x v="11"/>
    <s v="All"/>
    <x v="0"/>
    <x v="0"/>
    <n v="931"/>
    <n v="891"/>
    <n v="5971"/>
    <n v="160252"/>
  </r>
  <r>
    <n v="30"/>
    <x v="11"/>
    <s v="All"/>
    <x v="0"/>
    <x v="1"/>
    <n v="0"/>
    <n v="0"/>
    <n v="0"/>
    <n v="160252"/>
  </r>
  <r>
    <n v="30"/>
    <x v="11"/>
    <s v="All"/>
    <x v="0"/>
    <x v="2"/>
    <n v="0"/>
    <n v="0"/>
    <n v="0"/>
    <n v="160252"/>
  </r>
  <r>
    <n v="30"/>
    <x v="11"/>
    <s v="All"/>
    <x v="0"/>
    <x v="3"/>
    <n v="0"/>
    <n v="0"/>
    <n v="0"/>
    <n v="160252"/>
  </r>
  <r>
    <n v="30"/>
    <x v="11"/>
    <s v="All"/>
    <x v="0"/>
    <x v="4"/>
    <n v="0"/>
    <n v="0"/>
    <n v="0"/>
    <n v="160252"/>
  </r>
  <r>
    <n v="30"/>
    <x v="11"/>
    <s v="All"/>
    <x v="0"/>
    <x v="5"/>
    <n v="17"/>
    <n v="16"/>
    <n v="196"/>
    <n v="160252"/>
  </r>
  <r>
    <n v="30"/>
    <x v="11"/>
    <s v="All"/>
    <x v="0"/>
    <x v="6"/>
    <n v="16"/>
    <n v="10"/>
    <n v="260"/>
    <n v="160252"/>
  </r>
  <r>
    <n v="30"/>
    <x v="11"/>
    <s v="All"/>
    <x v="0"/>
    <x v="7"/>
    <n v="81"/>
    <n v="73"/>
    <n v="556"/>
    <n v="160252"/>
  </r>
  <r>
    <n v="30"/>
    <x v="11"/>
    <s v="All"/>
    <x v="0"/>
    <x v="8"/>
    <n v="0"/>
    <n v="0"/>
    <n v="0"/>
    <n v="160252"/>
  </r>
  <r>
    <n v="30"/>
    <x v="11"/>
    <s v="All"/>
    <x v="0"/>
    <x v="9"/>
    <n v="0"/>
    <n v="0"/>
    <n v="0"/>
    <n v="160252"/>
  </r>
  <r>
    <n v="30"/>
    <x v="11"/>
    <s v="All"/>
    <x v="0"/>
    <x v="10"/>
    <n v="1"/>
    <n v="1"/>
    <n v="2"/>
    <n v="160252"/>
  </r>
  <r>
    <n v="30"/>
    <x v="11"/>
    <s v="All"/>
    <x v="1"/>
    <x v="0"/>
    <n v="4266"/>
    <n v="3896"/>
    <n v="18766"/>
    <n v="506743"/>
  </r>
  <r>
    <n v="30"/>
    <x v="11"/>
    <s v="All"/>
    <x v="1"/>
    <x v="1"/>
    <n v="0"/>
    <n v="0"/>
    <n v="0"/>
    <n v="506743"/>
  </r>
  <r>
    <n v="30"/>
    <x v="11"/>
    <s v="All"/>
    <x v="1"/>
    <x v="2"/>
    <n v="0"/>
    <n v="0"/>
    <n v="0"/>
    <n v="506743"/>
  </r>
  <r>
    <n v="30"/>
    <x v="11"/>
    <s v="All"/>
    <x v="1"/>
    <x v="3"/>
    <n v="3"/>
    <n v="3"/>
    <n v="18"/>
    <n v="506743"/>
  </r>
  <r>
    <n v="30"/>
    <x v="11"/>
    <s v="All"/>
    <x v="1"/>
    <x v="4"/>
    <n v="0"/>
    <n v="0"/>
    <n v="0"/>
    <n v="506743"/>
  </r>
  <r>
    <n v="30"/>
    <x v="11"/>
    <s v="All"/>
    <x v="1"/>
    <x v="5"/>
    <n v="8"/>
    <n v="4"/>
    <n v="205"/>
    <n v="506743"/>
  </r>
  <r>
    <n v="30"/>
    <x v="11"/>
    <s v="All"/>
    <x v="1"/>
    <x v="6"/>
    <n v="35"/>
    <n v="14"/>
    <n v="407"/>
    <n v="506743"/>
  </r>
  <r>
    <n v="30"/>
    <x v="11"/>
    <s v="All"/>
    <x v="1"/>
    <x v="7"/>
    <n v="237"/>
    <n v="185"/>
    <n v="1492"/>
    <n v="506743"/>
  </r>
  <r>
    <n v="30"/>
    <x v="11"/>
    <s v="All"/>
    <x v="1"/>
    <x v="8"/>
    <n v="0"/>
    <n v="0"/>
    <n v="0"/>
    <n v="506743"/>
  </r>
  <r>
    <n v="30"/>
    <x v="11"/>
    <s v="All"/>
    <x v="1"/>
    <x v="9"/>
    <n v="16"/>
    <n v="8"/>
    <n v="480"/>
    <n v="506743"/>
  </r>
  <r>
    <n v="30"/>
    <x v="11"/>
    <s v="All"/>
    <x v="1"/>
    <x v="10"/>
    <n v="205"/>
    <n v="178"/>
    <n v="1773"/>
    <n v="506743"/>
  </r>
  <r>
    <n v="30"/>
    <x v="11"/>
    <s v="All"/>
    <x v="2"/>
    <x v="0"/>
    <n v="1996"/>
    <n v="1849"/>
    <n v="12504"/>
    <n v="268222"/>
  </r>
  <r>
    <n v="30"/>
    <x v="11"/>
    <s v="All"/>
    <x v="2"/>
    <x v="1"/>
    <n v="0"/>
    <n v="0"/>
    <n v="0"/>
    <n v="268222"/>
  </r>
  <r>
    <n v="30"/>
    <x v="11"/>
    <s v="All"/>
    <x v="2"/>
    <x v="2"/>
    <n v="1"/>
    <n v="1"/>
    <n v="8"/>
    <n v="268222"/>
  </r>
  <r>
    <n v="30"/>
    <x v="11"/>
    <s v="All"/>
    <x v="2"/>
    <x v="3"/>
    <n v="4"/>
    <n v="2"/>
    <n v="17"/>
    <n v="268222"/>
  </r>
  <r>
    <n v="30"/>
    <x v="11"/>
    <s v="All"/>
    <x v="2"/>
    <x v="4"/>
    <n v="0"/>
    <n v="0"/>
    <n v="0"/>
    <n v="268222"/>
  </r>
  <r>
    <n v="30"/>
    <x v="11"/>
    <s v="All"/>
    <x v="2"/>
    <x v="5"/>
    <n v="3"/>
    <n v="2"/>
    <n v="90"/>
    <n v="268222"/>
  </r>
  <r>
    <n v="30"/>
    <x v="11"/>
    <s v="All"/>
    <x v="2"/>
    <x v="6"/>
    <n v="13"/>
    <n v="9"/>
    <n v="155"/>
    <n v="268222"/>
  </r>
  <r>
    <n v="30"/>
    <x v="11"/>
    <s v="All"/>
    <x v="2"/>
    <x v="7"/>
    <n v="69"/>
    <n v="59"/>
    <n v="467"/>
    <n v="268222"/>
  </r>
  <r>
    <n v="30"/>
    <x v="11"/>
    <s v="All"/>
    <x v="2"/>
    <x v="8"/>
    <n v="0"/>
    <n v="0"/>
    <n v="0"/>
    <n v="268222"/>
  </r>
  <r>
    <n v="30"/>
    <x v="11"/>
    <s v="All"/>
    <x v="2"/>
    <x v="9"/>
    <n v="0"/>
    <n v="0"/>
    <n v="0"/>
    <n v="268222"/>
  </r>
  <r>
    <n v="30"/>
    <x v="11"/>
    <s v="All"/>
    <x v="2"/>
    <x v="10"/>
    <n v="3"/>
    <n v="3"/>
    <n v="22"/>
    <n v="268222"/>
  </r>
  <r>
    <n v="30"/>
    <x v="11"/>
    <s v="All"/>
    <x v="3"/>
    <x v="0"/>
    <n v="3740"/>
    <n v="3459"/>
    <n v="19870"/>
    <n v="478398"/>
  </r>
  <r>
    <n v="30"/>
    <x v="11"/>
    <s v="All"/>
    <x v="3"/>
    <x v="1"/>
    <n v="0"/>
    <n v="0"/>
    <n v="0"/>
    <n v="478398"/>
  </r>
  <r>
    <n v="30"/>
    <x v="11"/>
    <s v="All"/>
    <x v="3"/>
    <x v="2"/>
    <n v="0"/>
    <n v="0"/>
    <n v="0"/>
    <n v="478398"/>
  </r>
  <r>
    <n v="30"/>
    <x v="11"/>
    <s v="All"/>
    <x v="3"/>
    <x v="3"/>
    <n v="10"/>
    <n v="5"/>
    <n v="48"/>
    <n v="478398"/>
  </r>
  <r>
    <n v="30"/>
    <x v="11"/>
    <s v="All"/>
    <x v="3"/>
    <x v="4"/>
    <n v="0"/>
    <n v="0"/>
    <n v="0"/>
    <n v="478398"/>
  </r>
  <r>
    <n v="30"/>
    <x v="11"/>
    <s v="All"/>
    <x v="3"/>
    <x v="5"/>
    <n v="27"/>
    <n v="6"/>
    <n v="707"/>
    <n v="478398"/>
  </r>
  <r>
    <n v="30"/>
    <x v="11"/>
    <s v="All"/>
    <x v="3"/>
    <x v="6"/>
    <n v="9"/>
    <n v="8"/>
    <n v="70"/>
    <n v="478398"/>
  </r>
  <r>
    <n v="30"/>
    <x v="11"/>
    <s v="All"/>
    <x v="3"/>
    <x v="7"/>
    <n v="139"/>
    <n v="113"/>
    <n v="1054"/>
    <n v="478398"/>
  </r>
  <r>
    <n v="30"/>
    <x v="11"/>
    <s v="All"/>
    <x v="3"/>
    <x v="8"/>
    <n v="0"/>
    <n v="0"/>
    <n v="0"/>
    <n v="478398"/>
  </r>
  <r>
    <n v="30"/>
    <x v="11"/>
    <s v="All"/>
    <x v="3"/>
    <x v="9"/>
    <n v="2"/>
    <n v="1"/>
    <n v="60"/>
    <n v="478398"/>
  </r>
  <r>
    <n v="30"/>
    <x v="11"/>
    <s v="All"/>
    <x v="3"/>
    <x v="10"/>
    <n v="10"/>
    <n v="9"/>
    <n v="144"/>
    <n v="478398"/>
  </r>
  <r>
    <n v="33"/>
    <x v="5"/>
    <s v="All"/>
    <x v="0"/>
    <x v="0"/>
    <n v="101"/>
    <n v="93"/>
    <n v="756"/>
    <n v="2299"/>
  </r>
  <r>
    <n v="33"/>
    <x v="5"/>
    <s v="All"/>
    <x v="0"/>
    <x v="1"/>
    <n v="0"/>
    <n v="0"/>
    <n v="0"/>
    <n v="2299"/>
  </r>
  <r>
    <n v="33"/>
    <x v="5"/>
    <s v="All"/>
    <x v="0"/>
    <x v="2"/>
    <n v="0"/>
    <n v="0"/>
    <n v="0"/>
    <n v="2299"/>
  </r>
  <r>
    <n v="33"/>
    <x v="5"/>
    <s v="All"/>
    <x v="0"/>
    <x v="3"/>
    <n v="0"/>
    <n v="0"/>
    <n v="0"/>
    <n v="2299"/>
  </r>
  <r>
    <n v="33"/>
    <x v="5"/>
    <s v="All"/>
    <x v="0"/>
    <x v="4"/>
    <n v="0"/>
    <n v="0"/>
    <n v="0"/>
    <n v="2299"/>
  </r>
  <r>
    <n v="33"/>
    <x v="5"/>
    <s v="All"/>
    <x v="0"/>
    <x v="5"/>
    <n v="1"/>
    <n v="1"/>
    <n v="7"/>
    <n v="2299"/>
  </r>
  <r>
    <n v="33"/>
    <x v="5"/>
    <s v="All"/>
    <x v="0"/>
    <x v="6"/>
    <n v="0"/>
    <n v="0"/>
    <n v="0"/>
    <n v="2299"/>
  </r>
  <r>
    <n v="33"/>
    <x v="5"/>
    <s v="All"/>
    <x v="0"/>
    <x v="7"/>
    <n v="10"/>
    <n v="5"/>
    <n v="68"/>
    <n v="2299"/>
  </r>
  <r>
    <n v="33"/>
    <x v="5"/>
    <s v="All"/>
    <x v="0"/>
    <x v="8"/>
    <n v="0"/>
    <n v="0"/>
    <n v="0"/>
    <n v="2299"/>
  </r>
  <r>
    <n v="33"/>
    <x v="5"/>
    <s v="All"/>
    <x v="0"/>
    <x v="9"/>
    <n v="0"/>
    <n v="0"/>
    <n v="0"/>
    <n v="2299"/>
  </r>
  <r>
    <n v="33"/>
    <x v="5"/>
    <s v="All"/>
    <x v="0"/>
    <x v="10"/>
    <n v="0"/>
    <n v="0"/>
    <n v="0"/>
    <n v="2299"/>
  </r>
  <r>
    <n v="33"/>
    <x v="5"/>
    <s v="All"/>
    <x v="1"/>
    <x v="0"/>
    <n v="737"/>
    <n v="597"/>
    <n v="3332"/>
    <n v="7933"/>
  </r>
  <r>
    <n v="33"/>
    <x v="5"/>
    <s v="All"/>
    <x v="1"/>
    <x v="1"/>
    <n v="0"/>
    <n v="0"/>
    <n v="0"/>
    <n v="7933"/>
  </r>
  <r>
    <n v="33"/>
    <x v="5"/>
    <s v="All"/>
    <x v="1"/>
    <x v="2"/>
    <n v="0"/>
    <n v="0"/>
    <n v="0"/>
    <n v="7933"/>
  </r>
  <r>
    <n v="33"/>
    <x v="5"/>
    <s v="All"/>
    <x v="1"/>
    <x v="3"/>
    <n v="2"/>
    <n v="2"/>
    <n v="4"/>
    <n v="7933"/>
  </r>
  <r>
    <n v="33"/>
    <x v="5"/>
    <s v="All"/>
    <x v="1"/>
    <x v="4"/>
    <n v="0"/>
    <n v="0"/>
    <n v="0"/>
    <n v="7933"/>
  </r>
  <r>
    <n v="33"/>
    <x v="5"/>
    <s v="All"/>
    <x v="1"/>
    <x v="5"/>
    <n v="2"/>
    <n v="2"/>
    <n v="60"/>
    <n v="7933"/>
  </r>
  <r>
    <n v="33"/>
    <x v="5"/>
    <s v="All"/>
    <x v="1"/>
    <x v="6"/>
    <n v="7"/>
    <n v="4"/>
    <n v="24"/>
    <n v="7933"/>
  </r>
  <r>
    <n v="33"/>
    <x v="5"/>
    <s v="All"/>
    <x v="1"/>
    <x v="7"/>
    <n v="22"/>
    <n v="15"/>
    <n v="197"/>
    <n v="7933"/>
  </r>
  <r>
    <n v="33"/>
    <x v="5"/>
    <s v="All"/>
    <x v="1"/>
    <x v="8"/>
    <n v="0"/>
    <n v="0"/>
    <n v="0"/>
    <n v="7933"/>
  </r>
  <r>
    <n v="33"/>
    <x v="5"/>
    <s v="All"/>
    <x v="1"/>
    <x v="9"/>
    <n v="0"/>
    <n v="0"/>
    <n v="0"/>
    <n v="7933"/>
  </r>
  <r>
    <n v="33"/>
    <x v="5"/>
    <s v="All"/>
    <x v="1"/>
    <x v="10"/>
    <n v="7"/>
    <n v="5"/>
    <n v="52"/>
    <n v="7933"/>
  </r>
  <r>
    <n v="33"/>
    <x v="5"/>
    <s v="All"/>
    <x v="2"/>
    <x v="0"/>
    <n v="256"/>
    <n v="222"/>
    <n v="1967"/>
    <n v="3706"/>
  </r>
  <r>
    <n v="33"/>
    <x v="5"/>
    <s v="All"/>
    <x v="2"/>
    <x v="1"/>
    <n v="0"/>
    <n v="0"/>
    <n v="0"/>
    <n v="3706"/>
  </r>
  <r>
    <n v="33"/>
    <x v="5"/>
    <s v="All"/>
    <x v="2"/>
    <x v="2"/>
    <n v="0"/>
    <n v="0"/>
    <n v="0"/>
    <n v="3706"/>
  </r>
  <r>
    <n v="33"/>
    <x v="5"/>
    <s v="All"/>
    <x v="2"/>
    <x v="3"/>
    <n v="0"/>
    <n v="0"/>
    <n v="0"/>
    <n v="3706"/>
  </r>
  <r>
    <n v="33"/>
    <x v="5"/>
    <s v="All"/>
    <x v="2"/>
    <x v="4"/>
    <n v="0"/>
    <n v="0"/>
    <n v="0"/>
    <n v="3706"/>
  </r>
  <r>
    <n v="33"/>
    <x v="5"/>
    <s v="All"/>
    <x v="2"/>
    <x v="5"/>
    <n v="1"/>
    <n v="1"/>
    <n v="30"/>
    <n v="3706"/>
  </r>
  <r>
    <n v="33"/>
    <x v="5"/>
    <s v="All"/>
    <x v="2"/>
    <x v="6"/>
    <n v="0"/>
    <n v="0"/>
    <n v="0"/>
    <n v="3706"/>
  </r>
  <r>
    <n v="33"/>
    <x v="5"/>
    <s v="All"/>
    <x v="2"/>
    <x v="7"/>
    <n v="11"/>
    <n v="8"/>
    <n v="87"/>
    <n v="3706"/>
  </r>
  <r>
    <n v="33"/>
    <x v="5"/>
    <s v="All"/>
    <x v="2"/>
    <x v="8"/>
    <n v="0"/>
    <n v="0"/>
    <n v="0"/>
    <n v="3706"/>
  </r>
  <r>
    <n v="33"/>
    <x v="5"/>
    <s v="All"/>
    <x v="2"/>
    <x v="9"/>
    <n v="0"/>
    <n v="0"/>
    <n v="0"/>
    <n v="3706"/>
  </r>
  <r>
    <n v="33"/>
    <x v="5"/>
    <s v="All"/>
    <x v="2"/>
    <x v="10"/>
    <n v="0"/>
    <n v="0"/>
    <n v="0"/>
    <n v="3706"/>
  </r>
  <r>
    <n v="33"/>
    <x v="5"/>
    <s v="All"/>
    <x v="3"/>
    <x v="0"/>
    <n v="574"/>
    <n v="479"/>
    <n v="3931"/>
    <n v="6851"/>
  </r>
  <r>
    <n v="33"/>
    <x v="5"/>
    <s v="All"/>
    <x v="3"/>
    <x v="1"/>
    <n v="0"/>
    <n v="0"/>
    <n v="0"/>
    <n v="6851"/>
  </r>
  <r>
    <n v="33"/>
    <x v="5"/>
    <s v="All"/>
    <x v="3"/>
    <x v="2"/>
    <n v="0"/>
    <n v="0"/>
    <n v="0"/>
    <n v="6851"/>
  </r>
  <r>
    <n v="33"/>
    <x v="5"/>
    <s v="All"/>
    <x v="3"/>
    <x v="3"/>
    <n v="2"/>
    <n v="2"/>
    <n v="9"/>
    <n v="6851"/>
  </r>
  <r>
    <n v="33"/>
    <x v="5"/>
    <s v="All"/>
    <x v="3"/>
    <x v="4"/>
    <n v="0"/>
    <n v="0"/>
    <n v="0"/>
    <n v="6851"/>
  </r>
  <r>
    <n v="33"/>
    <x v="5"/>
    <s v="All"/>
    <x v="3"/>
    <x v="5"/>
    <n v="2"/>
    <n v="2"/>
    <n v="9"/>
    <n v="6851"/>
  </r>
  <r>
    <n v="33"/>
    <x v="5"/>
    <s v="All"/>
    <x v="3"/>
    <x v="6"/>
    <n v="0"/>
    <n v="0"/>
    <n v="0"/>
    <n v="6851"/>
  </r>
  <r>
    <n v="33"/>
    <x v="5"/>
    <s v="All"/>
    <x v="3"/>
    <x v="7"/>
    <n v="9"/>
    <n v="6"/>
    <n v="52"/>
    <n v="6851"/>
  </r>
  <r>
    <n v="33"/>
    <x v="5"/>
    <s v="All"/>
    <x v="3"/>
    <x v="8"/>
    <n v="0"/>
    <n v="0"/>
    <n v="0"/>
    <n v="6851"/>
  </r>
  <r>
    <n v="33"/>
    <x v="5"/>
    <s v="All"/>
    <x v="3"/>
    <x v="9"/>
    <n v="0"/>
    <n v="0"/>
    <n v="0"/>
    <n v="6851"/>
  </r>
  <r>
    <n v="33"/>
    <x v="5"/>
    <s v="All"/>
    <x v="3"/>
    <x v="10"/>
    <n v="3"/>
    <n v="2"/>
    <n v="17"/>
    <n v="6851"/>
  </r>
  <r>
    <n v="33"/>
    <x v="6"/>
    <s v="All"/>
    <x v="0"/>
    <x v="0"/>
    <n v="70"/>
    <n v="64"/>
    <n v="63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19"/>
    <n v="9"/>
    <n v="308"/>
    <n v="8005"/>
  </r>
  <r>
    <n v="33"/>
    <x v="6"/>
    <s v="All"/>
    <x v="0"/>
    <x v="8"/>
    <n v="0"/>
    <n v="0"/>
    <n v="0"/>
    <n v="8005"/>
  </r>
  <r>
    <n v="33"/>
    <x v="6"/>
    <s v="All"/>
    <x v="0"/>
    <x v="9"/>
    <n v="0"/>
    <n v="0"/>
    <n v="0"/>
    <n v="8005"/>
  </r>
  <r>
    <n v="33"/>
    <x v="6"/>
    <s v="All"/>
    <x v="0"/>
    <x v="10"/>
    <n v="0"/>
    <n v="0"/>
    <n v="0"/>
    <n v="8005"/>
  </r>
  <r>
    <n v="33"/>
    <x v="6"/>
    <s v="All"/>
    <x v="1"/>
    <x v="0"/>
    <n v="521"/>
    <n v="442"/>
    <n v="2683"/>
    <n v="31883"/>
  </r>
  <r>
    <n v="33"/>
    <x v="6"/>
    <s v="All"/>
    <x v="1"/>
    <x v="1"/>
    <n v="0"/>
    <n v="0"/>
    <n v="0"/>
    <n v="31883"/>
  </r>
  <r>
    <n v="33"/>
    <x v="6"/>
    <s v="All"/>
    <x v="1"/>
    <x v="2"/>
    <n v="0"/>
    <n v="0"/>
    <n v="0"/>
    <n v="31883"/>
  </r>
  <r>
    <n v="33"/>
    <x v="6"/>
    <s v="All"/>
    <x v="1"/>
    <x v="3"/>
    <n v="3"/>
    <n v="3"/>
    <n v="13"/>
    <n v="31883"/>
  </r>
  <r>
    <n v="33"/>
    <x v="6"/>
    <s v="All"/>
    <x v="1"/>
    <x v="4"/>
    <n v="0"/>
    <n v="0"/>
    <n v="0"/>
    <n v="31883"/>
  </r>
  <r>
    <n v="33"/>
    <x v="6"/>
    <s v="All"/>
    <x v="1"/>
    <x v="5"/>
    <n v="0"/>
    <n v="0"/>
    <n v="0"/>
    <n v="31883"/>
  </r>
  <r>
    <n v="33"/>
    <x v="6"/>
    <s v="All"/>
    <x v="1"/>
    <x v="6"/>
    <n v="4"/>
    <n v="4"/>
    <n v="10"/>
    <n v="31883"/>
  </r>
  <r>
    <n v="33"/>
    <x v="6"/>
    <s v="All"/>
    <x v="1"/>
    <x v="7"/>
    <n v="11"/>
    <n v="8"/>
    <n v="94"/>
    <n v="31883"/>
  </r>
  <r>
    <n v="33"/>
    <x v="6"/>
    <s v="All"/>
    <x v="1"/>
    <x v="8"/>
    <n v="0"/>
    <n v="0"/>
    <n v="0"/>
    <n v="31883"/>
  </r>
  <r>
    <n v="33"/>
    <x v="6"/>
    <s v="All"/>
    <x v="1"/>
    <x v="9"/>
    <n v="0"/>
    <n v="0"/>
    <n v="0"/>
    <n v="31883"/>
  </r>
  <r>
    <n v="33"/>
    <x v="6"/>
    <s v="All"/>
    <x v="1"/>
    <x v="10"/>
    <n v="7"/>
    <n v="5"/>
    <n v="51"/>
    <n v="31883"/>
  </r>
  <r>
    <n v="33"/>
    <x v="6"/>
    <s v="All"/>
    <x v="2"/>
    <x v="0"/>
    <n v="221"/>
    <n v="198"/>
    <n v="1605"/>
    <n v="13409"/>
  </r>
  <r>
    <n v="33"/>
    <x v="6"/>
    <s v="All"/>
    <x v="2"/>
    <x v="1"/>
    <n v="0"/>
    <n v="0"/>
    <n v="0"/>
    <n v="13409"/>
  </r>
  <r>
    <n v="33"/>
    <x v="6"/>
    <s v="All"/>
    <x v="2"/>
    <x v="2"/>
    <n v="0"/>
    <n v="0"/>
    <n v="0"/>
    <n v="13409"/>
  </r>
  <r>
    <n v="33"/>
    <x v="6"/>
    <s v="All"/>
    <x v="2"/>
    <x v="3"/>
    <n v="0"/>
    <n v="0"/>
    <n v="0"/>
    <n v="13409"/>
  </r>
  <r>
    <n v="33"/>
    <x v="6"/>
    <s v="All"/>
    <x v="2"/>
    <x v="4"/>
    <n v="0"/>
    <n v="0"/>
    <n v="0"/>
    <n v="13409"/>
  </r>
  <r>
    <n v="33"/>
    <x v="6"/>
    <s v="All"/>
    <x v="2"/>
    <x v="5"/>
    <n v="1"/>
    <n v="1"/>
    <n v="4"/>
    <n v="13409"/>
  </r>
  <r>
    <n v="33"/>
    <x v="6"/>
    <s v="All"/>
    <x v="2"/>
    <x v="6"/>
    <n v="0"/>
    <n v="0"/>
    <n v="0"/>
    <n v="13409"/>
  </r>
  <r>
    <n v="33"/>
    <x v="6"/>
    <s v="All"/>
    <x v="2"/>
    <x v="7"/>
    <n v="4"/>
    <n v="3"/>
    <n v="45"/>
    <n v="13409"/>
  </r>
  <r>
    <n v="33"/>
    <x v="6"/>
    <s v="All"/>
    <x v="2"/>
    <x v="8"/>
    <n v="0"/>
    <n v="0"/>
    <n v="0"/>
    <n v="13409"/>
  </r>
  <r>
    <n v="33"/>
    <x v="6"/>
    <s v="All"/>
    <x v="2"/>
    <x v="9"/>
    <n v="0"/>
    <n v="0"/>
    <n v="0"/>
    <n v="13409"/>
  </r>
  <r>
    <n v="33"/>
    <x v="6"/>
    <s v="All"/>
    <x v="2"/>
    <x v="10"/>
    <n v="0"/>
    <n v="0"/>
    <n v="0"/>
    <n v="13409"/>
  </r>
  <r>
    <n v="33"/>
    <x v="6"/>
    <s v="All"/>
    <x v="3"/>
    <x v="0"/>
    <n v="447"/>
    <n v="385"/>
    <n v="2835"/>
    <n v="26087"/>
  </r>
  <r>
    <n v="33"/>
    <x v="6"/>
    <s v="All"/>
    <x v="3"/>
    <x v="1"/>
    <n v="0"/>
    <n v="0"/>
    <n v="0"/>
    <n v="26087"/>
  </r>
  <r>
    <n v="33"/>
    <x v="6"/>
    <s v="All"/>
    <x v="3"/>
    <x v="2"/>
    <n v="0"/>
    <n v="0"/>
    <n v="0"/>
    <n v="26087"/>
  </r>
  <r>
    <n v="33"/>
    <x v="6"/>
    <s v="All"/>
    <x v="3"/>
    <x v="3"/>
    <n v="0"/>
    <n v="0"/>
    <n v="0"/>
    <n v="26087"/>
  </r>
  <r>
    <n v="33"/>
    <x v="6"/>
    <s v="All"/>
    <x v="3"/>
    <x v="4"/>
    <n v="0"/>
    <n v="0"/>
    <n v="0"/>
    <n v="26087"/>
  </r>
  <r>
    <n v="33"/>
    <x v="6"/>
    <s v="All"/>
    <x v="3"/>
    <x v="5"/>
    <n v="0"/>
    <n v="0"/>
    <n v="0"/>
    <n v="26087"/>
  </r>
  <r>
    <n v="33"/>
    <x v="6"/>
    <s v="All"/>
    <x v="3"/>
    <x v="6"/>
    <n v="0"/>
    <n v="0"/>
    <n v="0"/>
    <n v="26087"/>
  </r>
  <r>
    <n v="33"/>
    <x v="6"/>
    <s v="All"/>
    <x v="3"/>
    <x v="7"/>
    <n v="8"/>
    <n v="5"/>
    <n v="37"/>
    <n v="26087"/>
  </r>
  <r>
    <n v="33"/>
    <x v="6"/>
    <s v="All"/>
    <x v="3"/>
    <x v="8"/>
    <n v="0"/>
    <n v="0"/>
    <n v="0"/>
    <n v="26087"/>
  </r>
  <r>
    <n v="33"/>
    <x v="6"/>
    <s v="All"/>
    <x v="3"/>
    <x v="9"/>
    <n v="0"/>
    <n v="0"/>
    <n v="0"/>
    <n v="26087"/>
  </r>
  <r>
    <n v="33"/>
    <x v="6"/>
    <s v="All"/>
    <x v="3"/>
    <x v="10"/>
    <n v="1"/>
    <n v="1"/>
    <n v="10"/>
    <n v="26087"/>
  </r>
  <r>
    <n v="33"/>
    <x v="7"/>
    <s v="All"/>
    <x v="0"/>
    <x v="0"/>
    <n v="42"/>
    <n v="40"/>
    <n v="325"/>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0"/>
    <n v="0"/>
    <n v="0"/>
    <n v="7600"/>
  </r>
  <r>
    <n v="33"/>
    <x v="7"/>
    <s v="All"/>
    <x v="0"/>
    <x v="7"/>
    <n v="10"/>
    <n v="9"/>
    <n v="60"/>
    <n v="7600"/>
  </r>
  <r>
    <n v="33"/>
    <x v="7"/>
    <s v="All"/>
    <x v="0"/>
    <x v="8"/>
    <n v="0"/>
    <n v="0"/>
    <n v="0"/>
    <n v="7600"/>
  </r>
  <r>
    <n v="33"/>
    <x v="7"/>
    <s v="All"/>
    <x v="0"/>
    <x v="9"/>
    <n v="0"/>
    <n v="0"/>
    <n v="0"/>
    <n v="7600"/>
  </r>
  <r>
    <n v="33"/>
    <x v="7"/>
    <s v="All"/>
    <x v="0"/>
    <x v="10"/>
    <n v="0"/>
    <n v="0"/>
    <n v="0"/>
    <n v="7600"/>
  </r>
  <r>
    <n v="33"/>
    <x v="7"/>
    <s v="All"/>
    <x v="1"/>
    <x v="0"/>
    <n v="319"/>
    <n v="277"/>
    <n v="1564"/>
    <n v="28814"/>
  </r>
  <r>
    <n v="33"/>
    <x v="7"/>
    <s v="All"/>
    <x v="1"/>
    <x v="1"/>
    <n v="0"/>
    <n v="0"/>
    <n v="0"/>
    <n v="28814"/>
  </r>
  <r>
    <n v="33"/>
    <x v="7"/>
    <s v="All"/>
    <x v="1"/>
    <x v="2"/>
    <n v="0"/>
    <n v="0"/>
    <n v="0"/>
    <n v="28814"/>
  </r>
  <r>
    <n v="33"/>
    <x v="7"/>
    <s v="All"/>
    <x v="1"/>
    <x v="3"/>
    <n v="0"/>
    <n v="0"/>
    <n v="0"/>
    <n v="28814"/>
  </r>
  <r>
    <n v="33"/>
    <x v="7"/>
    <s v="All"/>
    <x v="1"/>
    <x v="4"/>
    <n v="0"/>
    <n v="0"/>
    <n v="0"/>
    <n v="28814"/>
  </r>
  <r>
    <n v="33"/>
    <x v="7"/>
    <s v="All"/>
    <x v="1"/>
    <x v="5"/>
    <n v="0"/>
    <n v="0"/>
    <n v="0"/>
    <n v="28814"/>
  </r>
  <r>
    <n v="33"/>
    <x v="7"/>
    <s v="All"/>
    <x v="1"/>
    <x v="6"/>
    <n v="2"/>
    <n v="1"/>
    <n v="25"/>
    <n v="28814"/>
  </r>
  <r>
    <n v="33"/>
    <x v="7"/>
    <s v="All"/>
    <x v="1"/>
    <x v="7"/>
    <n v="6"/>
    <n v="6"/>
    <n v="36"/>
    <n v="28814"/>
  </r>
  <r>
    <n v="33"/>
    <x v="7"/>
    <s v="All"/>
    <x v="1"/>
    <x v="8"/>
    <n v="0"/>
    <n v="0"/>
    <n v="0"/>
    <n v="28814"/>
  </r>
  <r>
    <n v="33"/>
    <x v="7"/>
    <s v="All"/>
    <x v="1"/>
    <x v="9"/>
    <n v="0"/>
    <n v="0"/>
    <n v="0"/>
    <n v="28814"/>
  </r>
  <r>
    <n v="33"/>
    <x v="7"/>
    <s v="All"/>
    <x v="1"/>
    <x v="10"/>
    <n v="2"/>
    <n v="1"/>
    <n v="15"/>
    <n v="28814"/>
  </r>
  <r>
    <n v="33"/>
    <x v="7"/>
    <s v="All"/>
    <x v="2"/>
    <x v="0"/>
    <n v="141"/>
    <n v="117"/>
    <n v="961"/>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2"/>
    <n v="2"/>
    <n v="20"/>
    <n v="12140"/>
  </r>
  <r>
    <n v="33"/>
    <x v="7"/>
    <s v="All"/>
    <x v="2"/>
    <x v="8"/>
    <n v="0"/>
    <n v="0"/>
    <n v="0"/>
    <n v="12140"/>
  </r>
  <r>
    <n v="33"/>
    <x v="7"/>
    <s v="All"/>
    <x v="2"/>
    <x v="9"/>
    <n v="0"/>
    <n v="0"/>
    <n v="0"/>
    <n v="12140"/>
  </r>
  <r>
    <n v="33"/>
    <x v="7"/>
    <s v="All"/>
    <x v="2"/>
    <x v="10"/>
    <n v="0"/>
    <n v="0"/>
    <n v="0"/>
    <n v="12140"/>
  </r>
  <r>
    <n v="33"/>
    <x v="7"/>
    <s v="All"/>
    <x v="3"/>
    <x v="0"/>
    <n v="276"/>
    <n v="245"/>
    <n v="1569"/>
    <n v="23894"/>
  </r>
  <r>
    <n v="33"/>
    <x v="7"/>
    <s v="All"/>
    <x v="3"/>
    <x v="1"/>
    <n v="0"/>
    <n v="0"/>
    <n v="0"/>
    <n v="23894"/>
  </r>
  <r>
    <n v="33"/>
    <x v="7"/>
    <s v="All"/>
    <x v="3"/>
    <x v="2"/>
    <n v="0"/>
    <n v="0"/>
    <n v="0"/>
    <n v="23894"/>
  </r>
  <r>
    <n v="33"/>
    <x v="7"/>
    <s v="All"/>
    <x v="3"/>
    <x v="3"/>
    <n v="0"/>
    <n v="0"/>
    <n v="0"/>
    <n v="23894"/>
  </r>
  <r>
    <n v="33"/>
    <x v="7"/>
    <s v="All"/>
    <x v="3"/>
    <x v="4"/>
    <n v="0"/>
    <n v="0"/>
    <n v="0"/>
    <n v="23894"/>
  </r>
  <r>
    <n v="33"/>
    <x v="7"/>
    <s v="All"/>
    <x v="3"/>
    <x v="5"/>
    <n v="4"/>
    <n v="1"/>
    <n v="72"/>
    <n v="23894"/>
  </r>
  <r>
    <n v="33"/>
    <x v="7"/>
    <s v="All"/>
    <x v="3"/>
    <x v="6"/>
    <n v="0"/>
    <n v="0"/>
    <n v="0"/>
    <n v="23894"/>
  </r>
  <r>
    <n v="33"/>
    <x v="7"/>
    <s v="All"/>
    <x v="3"/>
    <x v="7"/>
    <n v="3"/>
    <n v="3"/>
    <n v="15"/>
    <n v="23894"/>
  </r>
  <r>
    <n v="33"/>
    <x v="7"/>
    <s v="All"/>
    <x v="3"/>
    <x v="8"/>
    <n v="0"/>
    <n v="0"/>
    <n v="0"/>
    <n v="23894"/>
  </r>
  <r>
    <n v="33"/>
    <x v="7"/>
    <s v="All"/>
    <x v="3"/>
    <x v="9"/>
    <n v="0"/>
    <n v="0"/>
    <n v="0"/>
    <n v="23894"/>
  </r>
  <r>
    <n v="33"/>
    <x v="7"/>
    <s v="All"/>
    <x v="3"/>
    <x v="10"/>
    <n v="0"/>
    <n v="0"/>
    <n v="0"/>
    <n v="23894"/>
  </r>
  <r>
    <n v="33"/>
    <x v="8"/>
    <s v="All"/>
    <x v="0"/>
    <x v="0"/>
    <n v="36"/>
    <n v="35"/>
    <n v="292"/>
    <n v="7388"/>
  </r>
  <r>
    <n v="33"/>
    <x v="8"/>
    <s v="All"/>
    <x v="0"/>
    <x v="1"/>
    <n v="0"/>
    <n v="0"/>
    <n v="0"/>
    <n v="7388"/>
  </r>
  <r>
    <n v="33"/>
    <x v="8"/>
    <s v="All"/>
    <x v="0"/>
    <x v="2"/>
    <n v="0"/>
    <n v="0"/>
    <n v="0"/>
    <n v="7388"/>
  </r>
  <r>
    <n v="33"/>
    <x v="8"/>
    <s v="All"/>
    <x v="0"/>
    <x v="3"/>
    <n v="0"/>
    <n v="0"/>
    <n v="0"/>
    <n v="7388"/>
  </r>
  <r>
    <n v="33"/>
    <x v="8"/>
    <s v="All"/>
    <x v="0"/>
    <x v="4"/>
    <n v="0"/>
    <n v="0"/>
    <n v="0"/>
    <n v="7388"/>
  </r>
  <r>
    <n v="33"/>
    <x v="8"/>
    <s v="All"/>
    <x v="0"/>
    <x v="5"/>
    <n v="1"/>
    <n v="1"/>
    <n v="3"/>
    <n v="7388"/>
  </r>
  <r>
    <n v="33"/>
    <x v="8"/>
    <s v="All"/>
    <x v="0"/>
    <x v="6"/>
    <n v="1"/>
    <n v="1"/>
    <n v="30"/>
    <n v="7388"/>
  </r>
  <r>
    <n v="33"/>
    <x v="8"/>
    <s v="All"/>
    <x v="0"/>
    <x v="7"/>
    <n v="1"/>
    <n v="1"/>
    <n v="10"/>
    <n v="7388"/>
  </r>
  <r>
    <n v="33"/>
    <x v="8"/>
    <s v="All"/>
    <x v="0"/>
    <x v="8"/>
    <n v="0"/>
    <n v="0"/>
    <n v="0"/>
    <n v="7388"/>
  </r>
  <r>
    <n v="33"/>
    <x v="8"/>
    <s v="All"/>
    <x v="0"/>
    <x v="9"/>
    <n v="0"/>
    <n v="0"/>
    <n v="0"/>
    <n v="7388"/>
  </r>
  <r>
    <n v="33"/>
    <x v="8"/>
    <s v="All"/>
    <x v="0"/>
    <x v="10"/>
    <n v="0"/>
    <n v="0"/>
    <n v="0"/>
    <n v="7388"/>
  </r>
  <r>
    <n v="33"/>
    <x v="8"/>
    <s v="All"/>
    <x v="1"/>
    <x v="0"/>
    <n v="242"/>
    <n v="214"/>
    <n v="1084"/>
    <n v="27312"/>
  </r>
  <r>
    <n v="33"/>
    <x v="8"/>
    <s v="All"/>
    <x v="1"/>
    <x v="1"/>
    <n v="0"/>
    <n v="0"/>
    <n v="0"/>
    <n v="27312"/>
  </r>
  <r>
    <n v="33"/>
    <x v="8"/>
    <s v="All"/>
    <x v="1"/>
    <x v="2"/>
    <n v="0"/>
    <n v="0"/>
    <n v="0"/>
    <n v="27312"/>
  </r>
  <r>
    <n v="33"/>
    <x v="8"/>
    <s v="All"/>
    <x v="1"/>
    <x v="3"/>
    <n v="0"/>
    <n v="0"/>
    <n v="0"/>
    <n v="27312"/>
  </r>
  <r>
    <n v="33"/>
    <x v="8"/>
    <s v="All"/>
    <x v="1"/>
    <x v="4"/>
    <n v="0"/>
    <n v="0"/>
    <n v="0"/>
    <n v="27312"/>
  </r>
  <r>
    <n v="33"/>
    <x v="8"/>
    <s v="All"/>
    <x v="1"/>
    <x v="5"/>
    <n v="0"/>
    <n v="0"/>
    <n v="0"/>
    <n v="27312"/>
  </r>
  <r>
    <n v="33"/>
    <x v="8"/>
    <s v="All"/>
    <x v="1"/>
    <x v="6"/>
    <n v="0"/>
    <n v="0"/>
    <n v="0"/>
    <n v="27312"/>
  </r>
  <r>
    <n v="33"/>
    <x v="8"/>
    <s v="All"/>
    <x v="1"/>
    <x v="7"/>
    <n v="6"/>
    <n v="5"/>
    <n v="32"/>
    <n v="27312"/>
  </r>
  <r>
    <n v="33"/>
    <x v="8"/>
    <s v="All"/>
    <x v="1"/>
    <x v="8"/>
    <n v="0"/>
    <n v="0"/>
    <n v="0"/>
    <n v="27312"/>
  </r>
  <r>
    <n v="33"/>
    <x v="8"/>
    <s v="All"/>
    <x v="1"/>
    <x v="9"/>
    <n v="0"/>
    <n v="0"/>
    <n v="0"/>
    <n v="27312"/>
  </r>
  <r>
    <n v="33"/>
    <x v="8"/>
    <s v="All"/>
    <x v="1"/>
    <x v="10"/>
    <n v="5"/>
    <n v="5"/>
    <n v="46"/>
    <n v="27312"/>
  </r>
  <r>
    <n v="33"/>
    <x v="8"/>
    <s v="All"/>
    <x v="2"/>
    <x v="0"/>
    <n v="102"/>
    <n v="100"/>
    <n v="801"/>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3"/>
    <n v="3"/>
    <n v="25"/>
    <n v="11752"/>
  </r>
  <r>
    <n v="33"/>
    <x v="8"/>
    <s v="All"/>
    <x v="2"/>
    <x v="8"/>
    <n v="0"/>
    <n v="0"/>
    <n v="0"/>
    <n v="11752"/>
  </r>
  <r>
    <n v="33"/>
    <x v="8"/>
    <s v="All"/>
    <x v="2"/>
    <x v="9"/>
    <n v="0"/>
    <n v="0"/>
    <n v="0"/>
    <n v="11752"/>
  </r>
  <r>
    <n v="33"/>
    <x v="8"/>
    <s v="All"/>
    <x v="2"/>
    <x v="10"/>
    <n v="0"/>
    <n v="0"/>
    <n v="0"/>
    <n v="11752"/>
  </r>
  <r>
    <n v="33"/>
    <x v="8"/>
    <s v="All"/>
    <x v="3"/>
    <x v="0"/>
    <n v="203"/>
    <n v="178"/>
    <n v="1523"/>
    <n v="22678"/>
  </r>
  <r>
    <n v="33"/>
    <x v="8"/>
    <s v="All"/>
    <x v="3"/>
    <x v="1"/>
    <n v="0"/>
    <n v="0"/>
    <n v="0"/>
    <n v="22678"/>
  </r>
  <r>
    <n v="33"/>
    <x v="8"/>
    <s v="All"/>
    <x v="3"/>
    <x v="2"/>
    <n v="0"/>
    <n v="0"/>
    <n v="0"/>
    <n v="22678"/>
  </r>
  <r>
    <n v="33"/>
    <x v="8"/>
    <s v="All"/>
    <x v="3"/>
    <x v="3"/>
    <n v="2"/>
    <n v="1"/>
    <n v="8"/>
    <n v="22678"/>
  </r>
  <r>
    <n v="33"/>
    <x v="8"/>
    <s v="All"/>
    <x v="3"/>
    <x v="4"/>
    <n v="0"/>
    <n v="0"/>
    <n v="0"/>
    <n v="22678"/>
  </r>
  <r>
    <n v="33"/>
    <x v="8"/>
    <s v="All"/>
    <x v="3"/>
    <x v="5"/>
    <n v="0"/>
    <n v="0"/>
    <n v="0"/>
    <n v="22678"/>
  </r>
  <r>
    <n v="33"/>
    <x v="8"/>
    <s v="All"/>
    <x v="3"/>
    <x v="6"/>
    <n v="0"/>
    <n v="0"/>
    <n v="0"/>
    <n v="22678"/>
  </r>
  <r>
    <n v="33"/>
    <x v="8"/>
    <s v="All"/>
    <x v="3"/>
    <x v="7"/>
    <n v="2"/>
    <n v="2"/>
    <n v="10"/>
    <n v="22678"/>
  </r>
  <r>
    <n v="33"/>
    <x v="8"/>
    <s v="All"/>
    <x v="3"/>
    <x v="8"/>
    <n v="0"/>
    <n v="0"/>
    <n v="0"/>
    <n v="22678"/>
  </r>
  <r>
    <n v="33"/>
    <x v="8"/>
    <s v="All"/>
    <x v="3"/>
    <x v="9"/>
    <n v="0"/>
    <n v="0"/>
    <n v="0"/>
    <n v="22678"/>
  </r>
  <r>
    <n v="33"/>
    <x v="8"/>
    <s v="All"/>
    <x v="3"/>
    <x v="10"/>
    <n v="0"/>
    <n v="0"/>
    <n v="0"/>
    <n v="22678"/>
  </r>
  <r>
    <n v="33"/>
    <x v="9"/>
    <s v="All"/>
    <x v="0"/>
    <x v="0"/>
    <n v="25"/>
    <n v="25"/>
    <n v="247"/>
    <n v="6840"/>
  </r>
  <r>
    <n v="33"/>
    <x v="9"/>
    <s v="All"/>
    <x v="0"/>
    <x v="1"/>
    <n v="0"/>
    <n v="0"/>
    <n v="0"/>
    <n v="6840"/>
  </r>
  <r>
    <n v="33"/>
    <x v="9"/>
    <s v="All"/>
    <x v="0"/>
    <x v="2"/>
    <n v="0"/>
    <n v="0"/>
    <n v="0"/>
    <n v="6840"/>
  </r>
  <r>
    <n v="33"/>
    <x v="9"/>
    <s v="All"/>
    <x v="0"/>
    <x v="3"/>
    <n v="0"/>
    <n v="0"/>
    <n v="0"/>
    <n v="6840"/>
  </r>
  <r>
    <n v="33"/>
    <x v="9"/>
    <s v="All"/>
    <x v="0"/>
    <x v="4"/>
    <n v="0"/>
    <n v="0"/>
    <n v="0"/>
    <n v="6840"/>
  </r>
  <r>
    <n v="33"/>
    <x v="9"/>
    <s v="All"/>
    <x v="0"/>
    <x v="5"/>
    <n v="1"/>
    <n v="1"/>
    <n v="25"/>
    <n v="6840"/>
  </r>
  <r>
    <n v="33"/>
    <x v="9"/>
    <s v="All"/>
    <x v="0"/>
    <x v="6"/>
    <n v="0"/>
    <n v="0"/>
    <n v="0"/>
    <n v="6840"/>
  </r>
  <r>
    <n v="33"/>
    <x v="9"/>
    <s v="All"/>
    <x v="0"/>
    <x v="7"/>
    <n v="4"/>
    <n v="4"/>
    <n v="26"/>
    <n v="6840"/>
  </r>
  <r>
    <n v="33"/>
    <x v="9"/>
    <s v="All"/>
    <x v="0"/>
    <x v="8"/>
    <n v="0"/>
    <n v="0"/>
    <n v="0"/>
    <n v="6840"/>
  </r>
  <r>
    <n v="33"/>
    <x v="9"/>
    <s v="All"/>
    <x v="0"/>
    <x v="9"/>
    <n v="0"/>
    <n v="0"/>
    <n v="0"/>
    <n v="6840"/>
  </r>
  <r>
    <n v="33"/>
    <x v="9"/>
    <s v="All"/>
    <x v="0"/>
    <x v="10"/>
    <n v="0"/>
    <n v="0"/>
    <n v="0"/>
    <n v="6840"/>
  </r>
  <r>
    <n v="33"/>
    <x v="9"/>
    <s v="All"/>
    <x v="1"/>
    <x v="0"/>
    <n v="241"/>
    <n v="217"/>
    <n v="1073"/>
    <n v="26289"/>
  </r>
  <r>
    <n v="33"/>
    <x v="9"/>
    <s v="All"/>
    <x v="1"/>
    <x v="1"/>
    <n v="0"/>
    <n v="0"/>
    <n v="0"/>
    <n v="26289"/>
  </r>
  <r>
    <n v="33"/>
    <x v="9"/>
    <s v="All"/>
    <x v="1"/>
    <x v="2"/>
    <n v="0"/>
    <n v="0"/>
    <n v="0"/>
    <n v="26289"/>
  </r>
  <r>
    <n v="33"/>
    <x v="9"/>
    <s v="All"/>
    <x v="1"/>
    <x v="3"/>
    <n v="0"/>
    <n v="0"/>
    <n v="0"/>
    <n v="26289"/>
  </r>
  <r>
    <n v="33"/>
    <x v="9"/>
    <s v="All"/>
    <x v="1"/>
    <x v="4"/>
    <n v="0"/>
    <n v="0"/>
    <n v="0"/>
    <n v="26289"/>
  </r>
  <r>
    <n v="33"/>
    <x v="9"/>
    <s v="All"/>
    <x v="1"/>
    <x v="5"/>
    <n v="0"/>
    <n v="0"/>
    <n v="0"/>
    <n v="26289"/>
  </r>
  <r>
    <n v="33"/>
    <x v="9"/>
    <s v="All"/>
    <x v="1"/>
    <x v="6"/>
    <n v="1"/>
    <n v="1"/>
    <n v="10"/>
    <n v="26289"/>
  </r>
  <r>
    <n v="33"/>
    <x v="9"/>
    <s v="All"/>
    <x v="1"/>
    <x v="7"/>
    <n v="5"/>
    <n v="3"/>
    <n v="96"/>
    <n v="26289"/>
  </r>
  <r>
    <n v="33"/>
    <x v="9"/>
    <s v="All"/>
    <x v="1"/>
    <x v="8"/>
    <n v="0"/>
    <n v="0"/>
    <n v="0"/>
    <n v="26289"/>
  </r>
  <r>
    <n v="33"/>
    <x v="9"/>
    <s v="All"/>
    <x v="1"/>
    <x v="9"/>
    <n v="0"/>
    <n v="0"/>
    <n v="0"/>
    <n v="26289"/>
  </r>
  <r>
    <n v="33"/>
    <x v="9"/>
    <s v="All"/>
    <x v="1"/>
    <x v="10"/>
    <n v="1"/>
    <n v="1"/>
    <n v="6"/>
    <n v="26289"/>
  </r>
  <r>
    <n v="33"/>
    <x v="9"/>
    <s v="All"/>
    <x v="2"/>
    <x v="0"/>
    <n v="87"/>
    <n v="79"/>
    <n v="75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1"/>
    <n v="1"/>
    <n v="5"/>
    <n v="11317"/>
  </r>
  <r>
    <n v="33"/>
    <x v="9"/>
    <s v="All"/>
    <x v="2"/>
    <x v="8"/>
    <n v="0"/>
    <n v="0"/>
    <n v="0"/>
    <n v="11317"/>
  </r>
  <r>
    <n v="33"/>
    <x v="9"/>
    <s v="All"/>
    <x v="2"/>
    <x v="9"/>
    <n v="0"/>
    <n v="0"/>
    <n v="0"/>
    <n v="11317"/>
  </r>
  <r>
    <n v="33"/>
    <x v="9"/>
    <s v="All"/>
    <x v="2"/>
    <x v="10"/>
    <n v="0"/>
    <n v="0"/>
    <n v="0"/>
    <n v="11317"/>
  </r>
  <r>
    <n v="33"/>
    <x v="9"/>
    <s v="All"/>
    <x v="3"/>
    <x v="0"/>
    <n v="201"/>
    <n v="178"/>
    <n v="1458"/>
    <n v="21633"/>
  </r>
  <r>
    <n v="33"/>
    <x v="9"/>
    <s v="All"/>
    <x v="3"/>
    <x v="1"/>
    <n v="0"/>
    <n v="0"/>
    <n v="0"/>
    <n v="21633"/>
  </r>
  <r>
    <n v="33"/>
    <x v="9"/>
    <s v="All"/>
    <x v="3"/>
    <x v="2"/>
    <n v="0"/>
    <n v="0"/>
    <n v="0"/>
    <n v="21633"/>
  </r>
  <r>
    <n v="33"/>
    <x v="9"/>
    <s v="All"/>
    <x v="3"/>
    <x v="3"/>
    <n v="0"/>
    <n v="0"/>
    <n v="0"/>
    <n v="21633"/>
  </r>
  <r>
    <n v="33"/>
    <x v="9"/>
    <s v="All"/>
    <x v="3"/>
    <x v="4"/>
    <n v="0"/>
    <n v="0"/>
    <n v="0"/>
    <n v="21633"/>
  </r>
  <r>
    <n v="33"/>
    <x v="9"/>
    <s v="All"/>
    <x v="3"/>
    <x v="5"/>
    <n v="0"/>
    <n v="0"/>
    <n v="0"/>
    <n v="21633"/>
  </r>
  <r>
    <n v="33"/>
    <x v="9"/>
    <s v="All"/>
    <x v="3"/>
    <x v="6"/>
    <n v="6"/>
    <n v="2"/>
    <n v="32"/>
    <n v="21633"/>
  </r>
  <r>
    <n v="33"/>
    <x v="9"/>
    <s v="All"/>
    <x v="3"/>
    <x v="7"/>
    <n v="4"/>
    <n v="4"/>
    <n v="17"/>
    <n v="21633"/>
  </r>
  <r>
    <n v="33"/>
    <x v="9"/>
    <s v="All"/>
    <x v="3"/>
    <x v="8"/>
    <n v="0"/>
    <n v="0"/>
    <n v="0"/>
    <n v="21633"/>
  </r>
  <r>
    <n v="33"/>
    <x v="9"/>
    <s v="All"/>
    <x v="3"/>
    <x v="9"/>
    <n v="0"/>
    <n v="0"/>
    <n v="0"/>
    <n v="21633"/>
  </r>
  <r>
    <n v="33"/>
    <x v="9"/>
    <s v="All"/>
    <x v="3"/>
    <x v="10"/>
    <n v="0"/>
    <n v="0"/>
    <n v="0"/>
    <n v="21633"/>
  </r>
  <r>
    <n v="33"/>
    <x v="10"/>
    <s v="All"/>
    <x v="0"/>
    <x v="0"/>
    <n v="15"/>
    <n v="15"/>
    <n v="36"/>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1"/>
    <n v="1"/>
    <n v="0"/>
    <n v="6541"/>
  </r>
  <r>
    <n v="33"/>
    <x v="10"/>
    <s v="All"/>
    <x v="0"/>
    <x v="7"/>
    <n v="1"/>
    <n v="1"/>
    <n v="3"/>
    <n v="6541"/>
  </r>
  <r>
    <n v="33"/>
    <x v="10"/>
    <s v="All"/>
    <x v="0"/>
    <x v="8"/>
    <n v="0"/>
    <n v="0"/>
    <n v="0"/>
    <n v="6541"/>
  </r>
  <r>
    <n v="33"/>
    <x v="10"/>
    <s v="All"/>
    <x v="0"/>
    <x v="9"/>
    <n v="0"/>
    <n v="0"/>
    <n v="0"/>
    <n v="6541"/>
  </r>
  <r>
    <n v="33"/>
    <x v="10"/>
    <s v="All"/>
    <x v="0"/>
    <x v="10"/>
    <n v="0"/>
    <n v="0"/>
    <n v="0"/>
    <n v="6541"/>
  </r>
  <r>
    <n v="33"/>
    <x v="10"/>
    <s v="All"/>
    <x v="1"/>
    <x v="0"/>
    <n v="190"/>
    <n v="174"/>
    <n v="425"/>
    <n v="24784"/>
  </r>
  <r>
    <n v="33"/>
    <x v="10"/>
    <s v="All"/>
    <x v="1"/>
    <x v="1"/>
    <n v="0"/>
    <n v="0"/>
    <n v="0"/>
    <n v="24784"/>
  </r>
  <r>
    <n v="33"/>
    <x v="10"/>
    <s v="All"/>
    <x v="1"/>
    <x v="2"/>
    <n v="0"/>
    <n v="0"/>
    <n v="0"/>
    <n v="24784"/>
  </r>
  <r>
    <n v="33"/>
    <x v="10"/>
    <s v="All"/>
    <x v="1"/>
    <x v="3"/>
    <n v="0"/>
    <n v="0"/>
    <n v="0"/>
    <n v="24784"/>
  </r>
  <r>
    <n v="33"/>
    <x v="10"/>
    <s v="All"/>
    <x v="1"/>
    <x v="4"/>
    <n v="0"/>
    <n v="0"/>
    <n v="0"/>
    <n v="24784"/>
  </r>
  <r>
    <n v="33"/>
    <x v="10"/>
    <s v="All"/>
    <x v="1"/>
    <x v="5"/>
    <n v="0"/>
    <n v="0"/>
    <n v="0"/>
    <n v="24784"/>
  </r>
  <r>
    <n v="33"/>
    <x v="10"/>
    <s v="All"/>
    <x v="1"/>
    <x v="6"/>
    <n v="1"/>
    <n v="1"/>
    <n v="4"/>
    <n v="24784"/>
  </r>
  <r>
    <n v="33"/>
    <x v="10"/>
    <s v="All"/>
    <x v="1"/>
    <x v="7"/>
    <n v="10"/>
    <n v="7"/>
    <n v="50"/>
    <n v="24784"/>
  </r>
  <r>
    <n v="33"/>
    <x v="10"/>
    <s v="All"/>
    <x v="1"/>
    <x v="8"/>
    <n v="0"/>
    <n v="0"/>
    <n v="0"/>
    <n v="24784"/>
  </r>
  <r>
    <n v="33"/>
    <x v="10"/>
    <s v="All"/>
    <x v="1"/>
    <x v="9"/>
    <n v="0"/>
    <n v="0"/>
    <n v="0"/>
    <n v="24784"/>
  </r>
  <r>
    <n v="33"/>
    <x v="10"/>
    <s v="All"/>
    <x v="1"/>
    <x v="10"/>
    <n v="0"/>
    <n v="0"/>
    <n v="0"/>
    <n v="24784"/>
  </r>
  <r>
    <n v="33"/>
    <x v="10"/>
    <s v="All"/>
    <x v="2"/>
    <x v="0"/>
    <n v="82"/>
    <n v="80"/>
    <n v="308"/>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0"/>
    <n v="0"/>
    <n v="0"/>
    <n v="11123"/>
  </r>
  <r>
    <n v="33"/>
    <x v="10"/>
    <s v="All"/>
    <x v="2"/>
    <x v="7"/>
    <n v="1"/>
    <n v="1"/>
    <n v="3"/>
    <n v="11123"/>
  </r>
  <r>
    <n v="33"/>
    <x v="10"/>
    <s v="All"/>
    <x v="2"/>
    <x v="8"/>
    <n v="0"/>
    <n v="0"/>
    <n v="0"/>
    <n v="11123"/>
  </r>
  <r>
    <n v="33"/>
    <x v="10"/>
    <s v="All"/>
    <x v="2"/>
    <x v="9"/>
    <n v="0"/>
    <n v="0"/>
    <n v="0"/>
    <n v="11123"/>
  </r>
  <r>
    <n v="33"/>
    <x v="10"/>
    <s v="All"/>
    <x v="2"/>
    <x v="10"/>
    <n v="0"/>
    <n v="0"/>
    <n v="0"/>
    <n v="11123"/>
  </r>
  <r>
    <n v="33"/>
    <x v="10"/>
    <s v="All"/>
    <x v="3"/>
    <x v="0"/>
    <n v="145"/>
    <n v="135"/>
    <n v="505"/>
    <n v="20699"/>
  </r>
  <r>
    <n v="33"/>
    <x v="10"/>
    <s v="All"/>
    <x v="3"/>
    <x v="1"/>
    <n v="0"/>
    <n v="0"/>
    <n v="0"/>
    <n v="20699"/>
  </r>
  <r>
    <n v="33"/>
    <x v="10"/>
    <s v="All"/>
    <x v="3"/>
    <x v="2"/>
    <n v="0"/>
    <n v="0"/>
    <n v="0"/>
    <n v="20699"/>
  </r>
  <r>
    <n v="33"/>
    <x v="10"/>
    <s v="All"/>
    <x v="3"/>
    <x v="3"/>
    <n v="0"/>
    <n v="0"/>
    <n v="0"/>
    <n v="20699"/>
  </r>
  <r>
    <n v="33"/>
    <x v="10"/>
    <s v="All"/>
    <x v="3"/>
    <x v="4"/>
    <n v="0"/>
    <n v="0"/>
    <n v="0"/>
    <n v="20699"/>
  </r>
  <r>
    <n v="33"/>
    <x v="10"/>
    <s v="All"/>
    <x v="3"/>
    <x v="5"/>
    <n v="0"/>
    <n v="0"/>
    <n v="0"/>
    <n v="20699"/>
  </r>
  <r>
    <n v="33"/>
    <x v="10"/>
    <s v="All"/>
    <x v="3"/>
    <x v="6"/>
    <n v="0"/>
    <n v="0"/>
    <n v="0"/>
    <n v="20699"/>
  </r>
  <r>
    <n v="33"/>
    <x v="10"/>
    <s v="All"/>
    <x v="3"/>
    <x v="7"/>
    <n v="3"/>
    <n v="2"/>
    <n v="12"/>
    <n v="20699"/>
  </r>
  <r>
    <n v="33"/>
    <x v="10"/>
    <s v="All"/>
    <x v="3"/>
    <x v="8"/>
    <n v="0"/>
    <n v="0"/>
    <n v="0"/>
    <n v="20699"/>
  </r>
  <r>
    <n v="33"/>
    <x v="10"/>
    <s v="All"/>
    <x v="3"/>
    <x v="9"/>
    <n v="0"/>
    <n v="0"/>
    <n v="0"/>
    <n v="20699"/>
  </r>
  <r>
    <n v="33"/>
    <x v="10"/>
    <s v="All"/>
    <x v="3"/>
    <x v="10"/>
    <n v="0"/>
    <n v="0"/>
    <n v="0"/>
    <n v="20699"/>
  </r>
  <r>
    <n v="33"/>
    <x v="11"/>
    <s v="All"/>
    <x v="0"/>
    <x v="0"/>
    <n v="22"/>
    <n v="21"/>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0"/>
    <n v="0"/>
    <n v="0"/>
    <n v="6516"/>
  </r>
  <r>
    <n v="33"/>
    <x v="11"/>
    <s v="All"/>
    <x v="0"/>
    <x v="7"/>
    <n v="1"/>
    <n v="1"/>
    <n v="0"/>
    <n v="6516"/>
  </r>
  <r>
    <n v="33"/>
    <x v="11"/>
    <s v="All"/>
    <x v="0"/>
    <x v="8"/>
    <n v="0"/>
    <n v="0"/>
    <n v="0"/>
    <n v="6516"/>
  </r>
  <r>
    <n v="33"/>
    <x v="11"/>
    <s v="All"/>
    <x v="0"/>
    <x v="9"/>
    <n v="0"/>
    <n v="0"/>
    <n v="0"/>
    <n v="6516"/>
  </r>
  <r>
    <n v="33"/>
    <x v="11"/>
    <s v="All"/>
    <x v="0"/>
    <x v="10"/>
    <n v="0"/>
    <n v="0"/>
    <n v="0"/>
    <n v="6516"/>
  </r>
  <r>
    <n v="33"/>
    <x v="11"/>
    <s v="All"/>
    <x v="1"/>
    <x v="0"/>
    <n v="367"/>
    <n v="339"/>
    <n v="0"/>
    <n v="24491"/>
  </r>
  <r>
    <n v="33"/>
    <x v="11"/>
    <s v="All"/>
    <x v="1"/>
    <x v="1"/>
    <n v="0"/>
    <n v="0"/>
    <n v="0"/>
    <n v="24491"/>
  </r>
  <r>
    <n v="33"/>
    <x v="11"/>
    <s v="All"/>
    <x v="1"/>
    <x v="2"/>
    <n v="0"/>
    <n v="0"/>
    <n v="0"/>
    <n v="24491"/>
  </r>
  <r>
    <n v="33"/>
    <x v="11"/>
    <s v="All"/>
    <x v="1"/>
    <x v="3"/>
    <n v="1"/>
    <n v="1"/>
    <n v="0"/>
    <n v="24491"/>
  </r>
  <r>
    <n v="33"/>
    <x v="11"/>
    <s v="All"/>
    <x v="1"/>
    <x v="4"/>
    <n v="0"/>
    <n v="0"/>
    <n v="0"/>
    <n v="24491"/>
  </r>
  <r>
    <n v="33"/>
    <x v="11"/>
    <s v="All"/>
    <x v="1"/>
    <x v="5"/>
    <n v="0"/>
    <n v="0"/>
    <n v="0"/>
    <n v="24491"/>
  </r>
  <r>
    <n v="33"/>
    <x v="11"/>
    <s v="All"/>
    <x v="1"/>
    <x v="6"/>
    <n v="4"/>
    <n v="1"/>
    <n v="0"/>
    <n v="24491"/>
  </r>
  <r>
    <n v="33"/>
    <x v="11"/>
    <s v="All"/>
    <x v="1"/>
    <x v="7"/>
    <n v="20"/>
    <n v="12"/>
    <n v="0"/>
    <n v="24491"/>
  </r>
  <r>
    <n v="33"/>
    <x v="11"/>
    <s v="All"/>
    <x v="1"/>
    <x v="8"/>
    <n v="0"/>
    <n v="0"/>
    <n v="0"/>
    <n v="24491"/>
  </r>
  <r>
    <n v="33"/>
    <x v="11"/>
    <s v="All"/>
    <x v="1"/>
    <x v="9"/>
    <n v="0"/>
    <n v="0"/>
    <n v="0"/>
    <n v="24491"/>
  </r>
  <r>
    <n v="33"/>
    <x v="11"/>
    <s v="All"/>
    <x v="1"/>
    <x v="10"/>
    <n v="3"/>
    <n v="2"/>
    <n v="0"/>
    <n v="24491"/>
  </r>
  <r>
    <n v="33"/>
    <x v="11"/>
    <s v="All"/>
    <x v="2"/>
    <x v="0"/>
    <n v="156"/>
    <n v="148"/>
    <n v="0"/>
    <n v="10824"/>
  </r>
  <r>
    <n v="33"/>
    <x v="11"/>
    <s v="All"/>
    <x v="2"/>
    <x v="1"/>
    <n v="0"/>
    <n v="0"/>
    <n v="0"/>
    <n v="10824"/>
  </r>
  <r>
    <n v="33"/>
    <x v="11"/>
    <s v="All"/>
    <x v="2"/>
    <x v="2"/>
    <n v="0"/>
    <n v="0"/>
    <n v="0"/>
    <n v="10824"/>
  </r>
  <r>
    <n v="33"/>
    <x v="11"/>
    <s v="All"/>
    <x v="2"/>
    <x v="3"/>
    <n v="0"/>
    <n v="0"/>
    <n v="0"/>
    <n v="10824"/>
  </r>
  <r>
    <n v="33"/>
    <x v="11"/>
    <s v="All"/>
    <x v="2"/>
    <x v="4"/>
    <n v="0"/>
    <n v="0"/>
    <n v="0"/>
    <n v="10824"/>
  </r>
  <r>
    <n v="33"/>
    <x v="11"/>
    <s v="All"/>
    <x v="2"/>
    <x v="5"/>
    <n v="0"/>
    <n v="0"/>
    <n v="0"/>
    <n v="10824"/>
  </r>
  <r>
    <n v="33"/>
    <x v="11"/>
    <s v="All"/>
    <x v="2"/>
    <x v="6"/>
    <n v="0"/>
    <n v="0"/>
    <n v="0"/>
    <n v="10824"/>
  </r>
  <r>
    <n v="33"/>
    <x v="11"/>
    <s v="All"/>
    <x v="2"/>
    <x v="7"/>
    <n v="7"/>
    <n v="4"/>
    <n v="0"/>
    <n v="10824"/>
  </r>
  <r>
    <n v="33"/>
    <x v="11"/>
    <s v="All"/>
    <x v="2"/>
    <x v="8"/>
    <n v="0"/>
    <n v="0"/>
    <n v="0"/>
    <n v="10824"/>
  </r>
  <r>
    <n v="33"/>
    <x v="11"/>
    <s v="All"/>
    <x v="2"/>
    <x v="9"/>
    <n v="0"/>
    <n v="0"/>
    <n v="0"/>
    <n v="10824"/>
  </r>
  <r>
    <n v="33"/>
    <x v="11"/>
    <s v="All"/>
    <x v="2"/>
    <x v="10"/>
    <n v="0"/>
    <n v="0"/>
    <n v="0"/>
    <n v="10824"/>
  </r>
  <r>
    <n v="33"/>
    <x v="11"/>
    <s v="All"/>
    <x v="3"/>
    <x v="0"/>
    <n v="266"/>
    <n v="247"/>
    <n v="0"/>
    <n v="20378"/>
  </r>
  <r>
    <n v="33"/>
    <x v="11"/>
    <s v="All"/>
    <x v="3"/>
    <x v="1"/>
    <n v="0"/>
    <n v="0"/>
    <n v="0"/>
    <n v="20378"/>
  </r>
  <r>
    <n v="33"/>
    <x v="11"/>
    <s v="All"/>
    <x v="3"/>
    <x v="2"/>
    <n v="0"/>
    <n v="0"/>
    <n v="0"/>
    <n v="20378"/>
  </r>
  <r>
    <n v="33"/>
    <x v="11"/>
    <s v="All"/>
    <x v="3"/>
    <x v="3"/>
    <n v="0"/>
    <n v="0"/>
    <n v="0"/>
    <n v="20378"/>
  </r>
  <r>
    <n v="33"/>
    <x v="11"/>
    <s v="All"/>
    <x v="3"/>
    <x v="4"/>
    <n v="0"/>
    <n v="0"/>
    <n v="0"/>
    <n v="20378"/>
  </r>
  <r>
    <n v="33"/>
    <x v="11"/>
    <s v="All"/>
    <x v="3"/>
    <x v="5"/>
    <n v="0"/>
    <n v="0"/>
    <n v="0"/>
    <n v="20378"/>
  </r>
  <r>
    <n v="33"/>
    <x v="11"/>
    <s v="All"/>
    <x v="3"/>
    <x v="6"/>
    <n v="0"/>
    <n v="0"/>
    <n v="0"/>
    <n v="20378"/>
  </r>
  <r>
    <n v="33"/>
    <x v="11"/>
    <s v="All"/>
    <x v="3"/>
    <x v="7"/>
    <n v="6"/>
    <n v="5"/>
    <n v="0"/>
    <n v="20378"/>
  </r>
  <r>
    <n v="33"/>
    <x v="11"/>
    <s v="All"/>
    <x v="3"/>
    <x v="8"/>
    <n v="0"/>
    <n v="0"/>
    <n v="0"/>
    <n v="20378"/>
  </r>
  <r>
    <n v="33"/>
    <x v="11"/>
    <s v="All"/>
    <x v="3"/>
    <x v="9"/>
    <n v="0"/>
    <n v="0"/>
    <n v="0"/>
    <n v="20378"/>
  </r>
  <r>
    <n v="33"/>
    <x v="11"/>
    <s v="All"/>
    <x v="3"/>
    <x v="10"/>
    <n v="0"/>
    <n v="0"/>
    <n v="0"/>
    <n v="20378"/>
  </r>
</pivotCacheRecords>
</file>

<file path=xl/pivotCache/pivotCacheRecords7.xml><?xml version="1.0" encoding="utf-8"?>
<pivotCacheRecords xmlns="http://schemas.openxmlformats.org/spreadsheetml/2006/main" xmlns:r="http://schemas.openxmlformats.org/officeDocument/2006/relationships" count="8228">
  <r>
    <n v="1"/>
    <x v="0"/>
    <s v="All"/>
    <x v="0"/>
    <x v="0"/>
    <n v="633"/>
    <n v="345"/>
    <n v="3276"/>
    <n v="27261"/>
  </r>
  <r>
    <n v="1"/>
    <x v="0"/>
    <s v="All"/>
    <x v="0"/>
    <x v="1"/>
    <n v="0"/>
    <n v="0"/>
    <n v="0"/>
    <n v="27261"/>
  </r>
  <r>
    <n v="1"/>
    <x v="0"/>
    <s v="All"/>
    <x v="0"/>
    <x v="2"/>
    <n v="8"/>
    <n v="5"/>
    <n v="55"/>
    <n v="27261"/>
  </r>
  <r>
    <n v="1"/>
    <x v="0"/>
    <s v="All"/>
    <x v="0"/>
    <x v="3"/>
    <n v="1"/>
    <n v="1"/>
    <n v="4"/>
    <n v="27261"/>
  </r>
  <r>
    <n v="1"/>
    <x v="0"/>
    <s v="All"/>
    <x v="0"/>
    <x v="4"/>
    <n v="0"/>
    <n v="0"/>
    <n v="0"/>
    <n v="27261"/>
  </r>
  <r>
    <n v="1"/>
    <x v="0"/>
    <s v="All"/>
    <x v="0"/>
    <x v="5"/>
    <n v="0"/>
    <n v="0"/>
    <n v="0"/>
    <n v="27261"/>
  </r>
  <r>
    <n v="1"/>
    <x v="0"/>
    <s v="All"/>
    <x v="0"/>
    <x v="6"/>
    <n v="5"/>
    <n v="3"/>
    <n v="17"/>
    <n v="27261"/>
  </r>
  <r>
    <n v="1"/>
    <x v="0"/>
    <s v="All"/>
    <x v="0"/>
    <x v="7"/>
    <n v="3"/>
    <n v="1"/>
    <n v="21"/>
    <n v="27261"/>
  </r>
  <r>
    <n v="1"/>
    <x v="0"/>
    <s v="All"/>
    <x v="0"/>
    <x v="8"/>
    <n v="0"/>
    <n v="0"/>
    <n v="0"/>
    <n v="27261"/>
  </r>
  <r>
    <n v="1"/>
    <x v="0"/>
    <s v="All"/>
    <x v="0"/>
    <x v="9"/>
    <n v="0"/>
    <n v="0"/>
    <n v="0"/>
    <n v="27261"/>
  </r>
  <r>
    <n v="1"/>
    <x v="0"/>
    <s v="All"/>
    <x v="0"/>
    <x v="10"/>
    <n v="0"/>
    <n v="0"/>
    <n v="0"/>
    <n v="27261"/>
  </r>
  <r>
    <n v="1"/>
    <x v="0"/>
    <s v="All"/>
    <x v="1"/>
    <x v="0"/>
    <n v="4000"/>
    <n v="2057"/>
    <n v="14484"/>
    <n v="76430"/>
  </r>
  <r>
    <n v="1"/>
    <x v="0"/>
    <s v="All"/>
    <x v="1"/>
    <x v="1"/>
    <n v="0"/>
    <n v="0"/>
    <n v="0"/>
    <n v="76430"/>
  </r>
  <r>
    <n v="1"/>
    <x v="0"/>
    <s v="All"/>
    <x v="1"/>
    <x v="2"/>
    <n v="3"/>
    <n v="2"/>
    <n v="7"/>
    <n v="76430"/>
  </r>
  <r>
    <n v="1"/>
    <x v="0"/>
    <s v="All"/>
    <x v="1"/>
    <x v="3"/>
    <n v="45"/>
    <n v="24"/>
    <n v="225"/>
    <n v="76430"/>
  </r>
  <r>
    <n v="1"/>
    <x v="0"/>
    <s v="All"/>
    <x v="1"/>
    <x v="4"/>
    <n v="0"/>
    <n v="0"/>
    <n v="0"/>
    <n v="76430"/>
  </r>
  <r>
    <n v="1"/>
    <x v="0"/>
    <s v="All"/>
    <x v="1"/>
    <x v="5"/>
    <n v="8"/>
    <n v="4"/>
    <n v="123"/>
    <n v="76430"/>
  </r>
  <r>
    <n v="1"/>
    <x v="0"/>
    <s v="All"/>
    <x v="1"/>
    <x v="6"/>
    <n v="28"/>
    <n v="8"/>
    <n v="420"/>
    <n v="76430"/>
  </r>
  <r>
    <n v="1"/>
    <x v="0"/>
    <s v="All"/>
    <x v="1"/>
    <x v="7"/>
    <n v="37"/>
    <n v="19"/>
    <n v="278"/>
    <n v="76430"/>
  </r>
  <r>
    <n v="1"/>
    <x v="0"/>
    <s v="All"/>
    <x v="1"/>
    <x v="8"/>
    <n v="0"/>
    <n v="0"/>
    <n v="0"/>
    <n v="76430"/>
  </r>
  <r>
    <n v="1"/>
    <x v="0"/>
    <s v="All"/>
    <x v="1"/>
    <x v="9"/>
    <n v="23"/>
    <n v="5"/>
    <n v="556"/>
    <n v="76430"/>
  </r>
  <r>
    <n v="1"/>
    <x v="0"/>
    <s v="All"/>
    <x v="1"/>
    <x v="10"/>
    <n v="37"/>
    <n v="11"/>
    <n v="461"/>
    <n v="76430"/>
  </r>
  <r>
    <n v="1"/>
    <x v="0"/>
    <s v="All"/>
    <x v="2"/>
    <x v="0"/>
    <n v="1284"/>
    <n v="730"/>
    <n v="7098"/>
    <n v="42016"/>
  </r>
  <r>
    <n v="1"/>
    <x v="0"/>
    <s v="All"/>
    <x v="2"/>
    <x v="1"/>
    <n v="0"/>
    <n v="0"/>
    <n v="0"/>
    <n v="42016"/>
  </r>
  <r>
    <n v="1"/>
    <x v="0"/>
    <s v="All"/>
    <x v="2"/>
    <x v="2"/>
    <n v="5"/>
    <n v="4"/>
    <n v="52"/>
    <n v="42016"/>
  </r>
  <r>
    <n v="1"/>
    <x v="0"/>
    <s v="All"/>
    <x v="2"/>
    <x v="3"/>
    <n v="4"/>
    <n v="3"/>
    <n v="16"/>
    <n v="42016"/>
  </r>
  <r>
    <n v="1"/>
    <x v="0"/>
    <s v="All"/>
    <x v="2"/>
    <x v="4"/>
    <n v="0"/>
    <n v="0"/>
    <n v="0"/>
    <n v="42016"/>
  </r>
  <r>
    <n v="1"/>
    <x v="0"/>
    <s v="All"/>
    <x v="2"/>
    <x v="5"/>
    <n v="3"/>
    <n v="2"/>
    <n v="29"/>
    <n v="42016"/>
  </r>
  <r>
    <n v="1"/>
    <x v="0"/>
    <s v="All"/>
    <x v="2"/>
    <x v="6"/>
    <n v="12"/>
    <n v="6"/>
    <n v="168"/>
    <n v="42016"/>
  </r>
  <r>
    <n v="1"/>
    <x v="0"/>
    <s v="All"/>
    <x v="2"/>
    <x v="7"/>
    <n v="4"/>
    <n v="4"/>
    <n v="42"/>
    <n v="42016"/>
  </r>
  <r>
    <n v="1"/>
    <x v="0"/>
    <s v="All"/>
    <x v="2"/>
    <x v="8"/>
    <n v="0"/>
    <n v="0"/>
    <n v="0"/>
    <n v="42016"/>
  </r>
  <r>
    <n v="1"/>
    <x v="0"/>
    <s v="All"/>
    <x v="2"/>
    <x v="9"/>
    <n v="1"/>
    <n v="1"/>
    <n v="15"/>
    <n v="42016"/>
  </r>
  <r>
    <n v="1"/>
    <x v="0"/>
    <s v="All"/>
    <x v="2"/>
    <x v="10"/>
    <n v="4"/>
    <n v="1"/>
    <n v="100"/>
    <n v="42016"/>
  </r>
  <r>
    <n v="1"/>
    <x v="0"/>
    <s v="All"/>
    <x v="3"/>
    <x v="0"/>
    <n v="3096"/>
    <n v="1652"/>
    <n v="14107"/>
    <n v="75287"/>
  </r>
  <r>
    <n v="1"/>
    <x v="0"/>
    <s v="All"/>
    <x v="3"/>
    <x v="1"/>
    <n v="0"/>
    <n v="0"/>
    <n v="0"/>
    <n v="75287"/>
  </r>
  <r>
    <n v="1"/>
    <x v="0"/>
    <s v="All"/>
    <x v="3"/>
    <x v="2"/>
    <n v="8"/>
    <n v="4"/>
    <n v="62"/>
    <n v="75287"/>
  </r>
  <r>
    <n v="1"/>
    <x v="0"/>
    <s v="All"/>
    <x v="3"/>
    <x v="3"/>
    <n v="24"/>
    <n v="9"/>
    <n v="187"/>
    <n v="75287"/>
  </r>
  <r>
    <n v="1"/>
    <x v="0"/>
    <s v="All"/>
    <x v="3"/>
    <x v="4"/>
    <n v="0"/>
    <n v="0"/>
    <n v="0"/>
    <n v="75287"/>
  </r>
  <r>
    <n v="1"/>
    <x v="0"/>
    <s v="All"/>
    <x v="3"/>
    <x v="5"/>
    <n v="6"/>
    <n v="1"/>
    <n v="141"/>
    <n v="75287"/>
  </r>
  <r>
    <n v="1"/>
    <x v="0"/>
    <s v="All"/>
    <x v="3"/>
    <x v="6"/>
    <n v="43"/>
    <n v="4"/>
    <n v="460"/>
    <n v="75287"/>
  </r>
  <r>
    <n v="1"/>
    <x v="0"/>
    <s v="All"/>
    <x v="3"/>
    <x v="7"/>
    <n v="1"/>
    <n v="1"/>
    <n v="30"/>
    <n v="75287"/>
  </r>
  <r>
    <n v="1"/>
    <x v="0"/>
    <s v="All"/>
    <x v="3"/>
    <x v="8"/>
    <n v="0"/>
    <n v="0"/>
    <n v="0"/>
    <n v="75287"/>
  </r>
  <r>
    <n v="1"/>
    <x v="0"/>
    <s v="All"/>
    <x v="3"/>
    <x v="9"/>
    <n v="0"/>
    <n v="0"/>
    <n v="0"/>
    <n v="75287"/>
  </r>
  <r>
    <n v="1"/>
    <x v="0"/>
    <s v="All"/>
    <x v="3"/>
    <x v="10"/>
    <n v="6"/>
    <n v="2"/>
    <n v="50"/>
    <n v="75287"/>
  </r>
  <r>
    <n v="1"/>
    <x v="1"/>
    <s v="All"/>
    <x v="0"/>
    <x v="0"/>
    <n v="441"/>
    <n v="234"/>
    <n v="2301"/>
    <n v="18173"/>
  </r>
  <r>
    <n v="1"/>
    <x v="1"/>
    <s v="All"/>
    <x v="0"/>
    <x v="1"/>
    <n v="0"/>
    <n v="0"/>
    <n v="0"/>
    <n v="18173"/>
  </r>
  <r>
    <n v="1"/>
    <x v="1"/>
    <s v="All"/>
    <x v="0"/>
    <x v="2"/>
    <n v="2"/>
    <n v="1"/>
    <n v="6"/>
    <n v="18173"/>
  </r>
  <r>
    <n v="1"/>
    <x v="1"/>
    <s v="All"/>
    <x v="0"/>
    <x v="3"/>
    <n v="1"/>
    <n v="1"/>
    <n v="13"/>
    <n v="18173"/>
  </r>
  <r>
    <n v="1"/>
    <x v="1"/>
    <s v="All"/>
    <x v="0"/>
    <x v="4"/>
    <n v="0"/>
    <n v="0"/>
    <n v="0"/>
    <n v="18173"/>
  </r>
  <r>
    <n v="1"/>
    <x v="1"/>
    <s v="All"/>
    <x v="0"/>
    <x v="5"/>
    <n v="0"/>
    <n v="0"/>
    <n v="0"/>
    <n v="18173"/>
  </r>
  <r>
    <n v="1"/>
    <x v="1"/>
    <s v="All"/>
    <x v="0"/>
    <x v="6"/>
    <n v="0"/>
    <n v="0"/>
    <n v="0"/>
    <n v="18173"/>
  </r>
  <r>
    <n v="1"/>
    <x v="1"/>
    <s v="All"/>
    <x v="0"/>
    <x v="7"/>
    <n v="2"/>
    <n v="1"/>
    <n v="10"/>
    <n v="18173"/>
  </r>
  <r>
    <n v="1"/>
    <x v="1"/>
    <s v="All"/>
    <x v="0"/>
    <x v="8"/>
    <n v="0"/>
    <n v="0"/>
    <n v="0"/>
    <n v="18173"/>
  </r>
  <r>
    <n v="1"/>
    <x v="1"/>
    <s v="All"/>
    <x v="0"/>
    <x v="9"/>
    <n v="0"/>
    <n v="0"/>
    <n v="0"/>
    <n v="18173"/>
  </r>
  <r>
    <n v="1"/>
    <x v="1"/>
    <s v="All"/>
    <x v="0"/>
    <x v="10"/>
    <n v="0"/>
    <n v="0"/>
    <n v="0"/>
    <n v="18173"/>
  </r>
  <r>
    <n v="1"/>
    <x v="1"/>
    <s v="All"/>
    <x v="1"/>
    <x v="0"/>
    <n v="2960"/>
    <n v="1693"/>
    <n v="11642"/>
    <n v="53660"/>
  </r>
  <r>
    <n v="1"/>
    <x v="1"/>
    <s v="All"/>
    <x v="1"/>
    <x v="1"/>
    <n v="0"/>
    <n v="0"/>
    <n v="0"/>
    <n v="53660"/>
  </r>
  <r>
    <n v="1"/>
    <x v="1"/>
    <s v="All"/>
    <x v="1"/>
    <x v="2"/>
    <n v="5"/>
    <n v="3"/>
    <n v="9"/>
    <n v="53660"/>
  </r>
  <r>
    <n v="1"/>
    <x v="1"/>
    <s v="All"/>
    <x v="1"/>
    <x v="3"/>
    <n v="15"/>
    <n v="10"/>
    <n v="61"/>
    <n v="53660"/>
  </r>
  <r>
    <n v="1"/>
    <x v="1"/>
    <s v="All"/>
    <x v="1"/>
    <x v="4"/>
    <n v="0"/>
    <n v="0"/>
    <n v="0"/>
    <n v="53660"/>
  </r>
  <r>
    <n v="1"/>
    <x v="1"/>
    <s v="All"/>
    <x v="1"/>
    <x v="5"/>
    <n v="0"/>
    <n v="0"/>
    <n v="0"/>
    <n v="53660"/>
  </r>
  <r>
    <n v="1"/>
    <x v="1"/>
    <s v="All"/>
    <x v="1"/>
    <x v="6"/>
    <n v="6"/>
    <n v="4"/>
    <n v="68"/>
    <n v="53660"/>
  </r>
  <r>
    <n v="1"/>
    <x v="1"/>
    <s v="All"/>
    <x v="1"/>
    <x v="7"/>
    <n v="34"/>
    <n v="21"/>
    <n v="312"/>
    <n v="53660"/>
  </r>
  <r>
    <n v="1"/>
    <x v="1"/>
    <s v="All"/>
    <x v="1"/>
    <x v="8"/>
    <n v="0"/>
    <n v="0"/>
    <n v="0"/>
    <n v="53660"/>
  </r>
  <r>
    <n v="1"/>
    <x v="1"/>
    <s v="All"/>
    <x v="1"/>
    <x v="9"/>
    <n v="1"/>
    <n v="1"/>
    <n v="15"/>
    <n v="53660"/>
  </r>
  <r>
    <n v="1"/>
    <x v="1"/>
    <s v="All"/>
    <x v="1"/>
    <x v="10"/>
    <n v="26"/>
    <n v="7"/>
    <n v="466"/>
    <n v="53660"/>
  </r>
  <r>
    <n v="1"/>
    <x v="1"/>
    <s v="All"/>
    <x v="2"/>
    <x v="0"/>
    <n v="960"/>
    <n v="561"/>
    <n v="5416"/>
    <n v="28376"/>
  </r>
  <r>
    <n v="1"/>
    <x v="1"/>
    <s v="All"/>
    <x v="2"/>
    <x v="1"/>
    <n v="0"/>
    <n v="0"/>
    <n v="0"/>
    <n v="28376"/>
  </r>
  <r>
    <n v="1"/>
    <x v="1"/>
    <s v="All"/>
    <x v="2"/>
    <x v="2"/>
    <n v="3"/>
    <n v="3"/>
    <n v="8"/>
    <n v="28376"/>
  </r>
  <r>
    <n v="1"/>
    <x v="1"/>
    <s v="All"/>
    <x v="2"/>
    <x v="3"/>
    <n v="2"/>
    <n v="2"/>
    <n v="18"/>
    <n v="28376"/>
  </r>
  <r>
    <n v="1"/>
    <x v="1"/>
    <s v="All"/>
    <x v="2"/>
    <x v="4"/>
    <n v="0"/>
    <n v="0"/>
    <n v="0"/>
    <n v="28376"/>
  </r>
  <r>
    <n v="1"/>
    <x v="1"/>
    <s v="All"/>
    <x v="2"/>
    <x v="5"/>
    <n v="2"/>
    <n v="1"/>
    <n v="36"/>
    <n v="28376"/>
  </r>
  <r>
    <n v="1"/>
    <x v="1"/>
    <s v="All"/>
    <x v="2"/>
    <x v="6"/>
    <n v="0"/>
    <n v="0"/>
    <n v="0"/>
    <n v="28376"/>
  </r>
  <r>
    <n v="1"/>
    <x v="1"/>
    <s v="All"/>
    <x v="2"/>
    <x v="7"/>
    <n v="4"/>
    <n v="3"/>
    <n v="71"/>
    <n v="28376"/>
  </r>
  <r>
    <n v="1"/>
    <x v="1"/>
    <s v="All"/>
    <x v="2"/>
    <x v="8"/>
    <n v="0"/>
    <n v="0"/>
    <n v="0"/>
    <n v="28376"/>
  </r>
  <r>
    <n v="1"/>
    <x v="1"/>
    <s v="All"/>
    <x v="2"/>
    <x v="9"/>
    <n v="0"/>
    <n v="0"/>
    <n v="0"/>
    <n v="28376"/>
  </r>
  <r>
    <n v="1"/>
    <x v="1"/>
    <s v="All"/>
    <x v="2"/>
    <x v="10"/>
    <n v="0"/>
    <n v="0"/>
    <n v="0"/>
    <n v="28376"/>
  </r>
  <r>
    <n v="1"/>
    <x v="1"/>
    <s v="All"/>
    <x v="3"/>
    <x v="0"/>
    <n v="2139"/>
    <n v="1231"/>
    <n v="10312"/>
    <n v="50277"/>
  </r>
  <r>
    <n v="1"/>
    <x v="1"/>
    <s v="All"/>
    <x v="3"/>
    <x v="1"/>
    <n v="0"/>
    <n v="0"/>
    <n v="0"/>
    <n v="50277"/>
  </r>
  <r>
    <n v="1"/>
    <x v="1"/>
    <s v="All"/>
    <x v="3"/>
    <x v="2"/>
    <n v="10"/>
    <n v="4"/>
    <n v="58"/>
    <n v="50277"/>
  </r>
  <r>
    <n v="1"/>
    <x v="1"/>
    <s v="All"/>
    <x v="3"/>
    <x v="3"/>
    <n v="15"/>
    <n v="8"/>
    <n v="104"/>
    <n v="50277"/>
  </r>
  <r>
    <n v="1"/>
    <x v="1"/>
    <s v="All"/>
    <x v="3"/>
    <x v="4"/>
    <n v="0"/>
    <n v="0"/>
    <n v="0"/>
    <n v="50277"/>
  </r>
  <r>
    <n v="1"/>
    <x v="1"/>
    <s v="All"/>
    <x v="3"/>
    <x v="5"/>
    <n v="0"/>
    <n v="0"/>
    <n v="0"/>
    <n v="50277"/>
  </r>
  <r>
    <n v="1"/>
    <x v="1"/>
    <s v="All"/>
    <x v="3"/>
    <x v="6"/>
    <n v="13"/>
    <n v="8"/>
    <n v="99"/>
    <n v="50277"/>
  </r>
  <r>
    <n v="1"/>
    <x v="1"/>
    <s v="All"/>
    <x v="3"/>
    <x v="7"/>
    <n v="10"/>
    <n v="7"/>
    <n v="119"/>
    <n v="50277"/>
  </r>
  <r>
    <n v="1"/>
    <x v="1"/>
    <s v="All"/>
    <x v="3"/>
    <x v="8"/>
    <n v="0"/>
    <n v="0"/>
    <n v="0"/>
    <n v="50277"/>
  </r>
  <r>
    <n v="1"/>
    <x v="1"/>
    <s v="All"/>
    <x v="3"/>
    <x v="9"/>
    <n v="0"/>
    <n v="0"/>
    <n v="0"/>
    <n v="50277"/>
  </r>
  <r>
    <n v="1"/>
    <x v="1"/>
    <s v="All"/>
    <x v="3"/>
    <x v="10"/>
    <n v="0"/>
    <n v="0"/>
    <n v="0"/>
    <n v="50277"/>
  </r>
  <r>
    <n v="1"/>
    <x v="2"/>
    <s v="All"/>
    <x v="0"/>
    <x v="0"/>
    <n v="470"/>
    <n v="286"/>
    <n v="2663"/>
    <n v="15773"/>
  </r>
  <r>
    <n v="1"/>
    <x v="2"/>
    <s v="All"/>
    <x v="0"/>
    <x v="1"/>
    <n v="0"/>
    <n v="0"/>
    <n v="0"/>
    <n v="15773"/>
  </r>
  <r>
    <n v="1"/>
    <x v="2"/>
    <s v="All"/>
    <x v="0"/>
    <x v="2"/>
    <n v="3"/>
    <n v="2"/>
    <n v="10"/>
    <n v="15773"/>
  </r>
  <r>
    <n v="1"/>
    <x v="2"/>
    <s v="All"/>
    <x v="0"/>
    <x v="3"/>
    <n v="0"/>
    <n v="0"/>
    <n v="0"/>
    <n v="15773"/>
  </r>
  <r>
    <n v="1"/>
    <x v="2"/>
    <s v="All"/>
    <x v="0"/>
    <x v="4"/>
    <n v="0"/>
    <n v="0"/>
    <n v="0"/>
    <n v="15773"/>
  </r>
  <r>
    <n v="1"/>
    <x v="2"/>
    <s v="All"/>
    <x v="0"/>
    <x v="5"/>
    <n v="0"/>
    <n v="0"/>
    <n v="0"/>
    <n v="15773"/>
  </r>
  <r>
    <n v="1"/>
    <x v="2"/>
    <s v="All"/>
    <x v="0"/>
    <x v="6"/>
    <n v="5"/>
    <n v="2"/>
    <n v="122"/>
    <n v="15773"/>
  </r>
  <r>
    <n v="1"/>
    <x v="2"/>
    <s v="All"/>
    <x v="0"/>
    <x v="7"/>
    <n v="1"/>
    <n v="1"/>
    <n v="18"/>
    <n v="15773"/>
  </r>
  <r>
    <n v="1"/>
    <x v="2"/>
    <s v="All"/>
    <x v="0"/>
    <x v="8"/>
    <n v="0"/>
    <n v="0"/>
    <n v="0"/>
    <n v="15773"/>
  </r>
  <r>
    <n v="1"/>
    <x v="2"/>
    <s v="All"/>
    <x v="0"/>
    <x v="9"/>
    <n v="0"/>
    <n v="0"/>
    <n v="0"/>
    <n v="15773"/>
  </r>
  <r>
    <n v="1"/>
    <x v="2"/>
    <s v="All"/>
    <x v="0"/>
    <x v="10"/>
    <n v="0"/>
    <n v="0"/>
    <n v="0"/>
    <n v="15773"/>
  </r>
  <r>
    <n v="1"/>
    <x v="2"/>
    <s v="All"/>
    <x v="1"/>
    <x v="0"/>
    <n v="2560"/>
    <n v="1569"/>
    <n v="10262"/>
    <n v="47656"/>
  </r>
  <r>
    <n v="1"/>
    <x v="2"/>
    <s v="All"/>
    <x v="1"/>
    <x v="1"/>
    <n v="0"/>
    <n v="0"/>
    <n v="0"/>
    <n v="47656"/>
  </r>
  <r>
    <n v="1"/>
    <x v="2"/>
    <s v="All"/>
    <x v="1"/>
    <x v="2"/>
    <n v="5"/>
    <n v="3"/>
    <n v="12"/>
    <n v="47656"/>
  </r>
  <r>
    <n v="1"/>
    <x v="2"/>
    <s v="All"/>
    <x v="1"/>
    <x v="3"/>
    <n v="18"/>
    <n v="8"/>
    <n v="121"/>
    <n v="47656"/>
  </r>
  <r>
    <n v="1"/>
    <x v="2"/>
    <s v="All"/>
    <x v="1"/>
    <x v="4"/>
    <n v="0"/>
    <n v="0"/>
    <n v="0"/>
    <n v="47656"/>
  </r>
  <r>
    <n v="1"/>
    <x v="2"/>
    <s v="All"/>
    <x v="1"/>
    <x v="5"/>
    <n v="0"/>
    <n v="0"/>
    <n v="0"/>
    <n v="47656"/>
  </r>
  <r>
    <n v="1"/>
    <x v="2"/>
    <s v="All"/>
    <x v="1"/>
    <x v="6"/>
    <n v="19"/>
    <n v="8"/>
    <n v="69"/>
    <n v="47656"/>
  </r>
  <r>
    <n v="1"/>
    <x v="2"/>
    <s v="All"/>
    <x v="1"/>
    <x v="7"/>
    <n v="78"/>
    <n v="34"/>
    <n v="765"/>
    <n v="47656"/>
  </r>
  <r>
    <n v="1"/>
    <x v="2"/>
    <s v="All"/>
    <x v="1"/>
    <x v="8"/>
    <n v="0"/>
    <n v="0"/>
    <n v="0"/>
    <n v="47656"/>
  </r>
  <r>
    <n v="1"/>
    <x v="2"/>
    <s v="All"/>
    <x v="1"/>
    <x v="9"/>
    <n v="4"/>
    <n v="3"/>
    <n v="59"/>
    <n v="47656"/>
  </r>
  <r>
    <n v="1"/>
    <x v="2"/>
    <s v="All"/>
    <x v="1"/>
    <x v="10"/>
    <n v="6"/>
    <n v="4"/>
    <n v="100"/>
    <n v="47656"/>
  </r>
  <r>
    <n v="1"/>
    <x v="2"/>
    <s v="All"/>
    <x v="2"/>
    <x v="0"/>
    <n v="904"/>
    <n v="561"/>
    <n v="5306"/>
    <n v="24754"/>
  </r>
  <r>
    <n v="1"/>
    <x v="2"/>
    <s v="All"/>
    <x v="2"/>
    <x v="1"/>
    <n v="0"/>
    <n v="0"/>
    <n v="0"/>
    <n v="24754"/>
  </r>
  <r>
    <n v="1"/>
    <x v="2"/>
    <s v="All"/>
    <x v="2"/>
    <x v="2"/>
    <n v="18"/>
    <n v="10"/>
    <n v="126"/>
    <n v="24754"/>
  </r>
  <r>
    <n v="1"/>
    <x v="2"/>
    <s v="All"/>
    <x v="2"/>
    <x v="3"/>
    <n v="3"/>
    <n v="1"/>
    <n v="30"/>
    <n v="24754"/>
  </r>
  <r>
    <n v="1"/>
    <x v="2"/>
    <s v="All"/>
    <x v="2"/>
    <x v="4"/>
    <n v="0"/>
    <n v="0"/>
    <n v="0"/>
    <n v="24754"/>
  </r>
  <r>
    <n v="1"/>
    <x v="2"/>
    <s v="All"/>
    <x v="2"/>
    <x v="5"/>
    <n v="0"/>
    <n v="0"/>
    <n v="0"/>
    <n v="24754"/>
  </r>
  <r>
    <n v="1"/>
    <x v="2"/>
    <s v="All"/>
    <x v="2"/>
    <x v="6"/>
    <n v="0"/>
    <n v="0"/>
    <n v="0"/>
    <n v="24754"/>
  </r>
  <r>
    <n v="1"/>
    <x v="2"/>
    <s v="All"/>
    <x v="2"/>
    <x v="7"/>
    <n v="8"/>
    <n v="5"/>
    <n v="37"/>
    <n v="24754"/>
  </r>
  <r>
    <n v="1"/>
    <x v="2"/>
    <s v="All"/>
    <x v="2"/>
    <x v="8"/>
    <n v="0"/>
    <n v="0"/>
    <n v="0"/>
    <n v="24754"/>
  </r>
  <r>
    <n v="1"/>
    <x v="2"/>
    <s v="All"/>
    <x v="2"/>
    <x v="9"/>
    <n v="0"/>
    <n v="0"/>
    <n v="0"/>
    <n v="24754"/>
  </r>
  <r>
    <n v="1"/>
    <x v="2"/>
    <s v="All"/>
    <x v="2"/>
    <x v="10"/>
    <n v="0"/>
    <n v="0"/>
    <n v="0"/>
    <n v="24754"/>
  </r>
  <r>
    <n v="1"/>
    <x v="2"/>
    <s v="All"/>
    <x v="3"/>
    <x v="0"/>
    <n v="1913"/>
    <n v="1205"/>
    <n v="9189"/>
    <n v="43886"/>
  </r>
  <r>
    <n v="1"/>
    <x v="2"/>
    <s v="All"/>
    <x v="3"/>
    <x v="1"/>
    <n v="0"/>
    <n v="0"/>
    <n v="0"/>
    <n v="43886"/>
  </r>
  <r>
    <n v="1"/>
    <x v="2"/>
    <s v="All"/>
    <x v="3"/>
    <x v="2"/>
    <n v="10"/>
    <n v="6"/>
    <n v="49"/>
    <n v="43886"/>
  </r>
  <r>
    <n v="1"/>
    <x v="2"/>
    <s v="All"/>
    <x v="3"/>
    <x v="3"/>
    <n v="8"/>
    <n v="6"/>
    <n v="39"/>
    <n v="43886"/>
  </r>
  <r>
    <n v="1"/>
    <x v="2"/>
    <s v="All"/>
    <x v="3"/>
    <x v="4"/>
    <n v="0"/>
    <n v="0"/>
    <n v="0"/>
    <n v="43886"/>
  </r>
  <r>
    <n v="1"/>
    <x v="2"/>
    <s v="All"/>
    <x v="3"/>
    <x v="5"/>
    <n v="0"/>
    <n v="0"/>
    <n v="0"/>
    <n v="43886"/>
  </r>
  <r>
    <n v="1"/>
    <x v="2"/>
    <s v="All"/>
    <x v="3"/>
    <x v="6"/>
    <n v="2"/>
    <n v="2"/>
    <n v="8"/>
    <n v="43886"/>
  </r>
  <r>
    <n v="1"/>
    <x v="2"/>
    <s v="All"/>
    <x v="3"/>
    <x v="7"/>
    <n v="28"/>
    <n v="16"/>
    <n v="329"/>
    <n v="43886"/>
  </r>
  <r>
    <n v="1"/>
    <x v="2"/>
    <s v="All"/>
    <x v="3"/>
    <x v="8"/>
    <n v="0"/>
    <n v="0"/>
    <n v="0"/>
    <n v="43886"/>
  </r>
  <r>
    <n v="1"/>
    <x v="2"/>
    <s v="All"/>
    <x v="3"/>
    <x v="9"/>
    <n v="0"/>
    <n v="0"/>
    <n v="0"/>
    <n v="43886"/>
  </r>
  <r>
    <n v="1"/>
    <x v="2"/>
    <s v="All"/>
    <x v="3"/>
    <x v="10"/>
    <n v="2"/>
    <n v="1"/>
    <n v="10"/>
    <n v="43886"/>
  </r>
  <r>
    <n v="1"/>
    <x v="3"/>
    <s v="All"/>
    <x v="0"/>
    <x v="0"/>
    <n v="396"/>
    <n v="261"/>
    <n v="2317"/>
    <n v="16661"/>
  </r>
  <r>
    <n v="1"/>
    <x v="3"/>
    <s v="All"/>
    <x v="0"/>
    <x v="1"/>
    <n v="0"/>
    <n v="0"/>
    <n v="0"/>
    <n v="16661"/>
  </r>
  <r>
    <n v="1"/>
    <x v="3"/>
    <s v="All"/>
    <x v="0"/>
    <x v="2"/>
    <n v="7"/>
    <n v="6"/>
    <n v="40"/>
    <n v="16661"/>
  </r>
  <r>
    <n v="1"/>
    <x v="3"/>
    <s v="All"/>
    <x v="0"/>
    <x v="3"/>
    <n v="2"/>
    <n v="2"/>
    <n v="21"/>
    <n v="16661"/>
  </r>
  <r>
    <n v="1"/>
    <x v="3"/>
    <s v="All"/>
    <x v="0"/>
    <x v="4"/>
    <n v="0"/>
    <n v="0"/>
    <n v="0"/>
    <n v="16661"/>
  </r>
  <r>
    <n v="1"/>
    <x v="3"/>
    <s v="All"/>
    <x v="0"/>
    <x v="5"/>
    <n v="5"/>
    <n v="2"/>
    <n v="95"/>
    <n v="16661"/>
  </r>
  <r>
    <n v="1"/>
    <x v="3"/>
    <s v="All"/>
    <x v="0"/>
    <x v="6"/>
    <n v="2"/>
    <n v="1"/>
    <n v="10"/>
    <n v="16661"/>
  </r>
  <r>
    <n v="1"/>
    <x v="3"/>
    <s v="All"/>
    <x v="0"/>
    <x v="7"/>
    <n v="2"/>
    <n v="1"/>
    <n v="3"/>
    <n v="16661"/>
  </r>
  <r>
    <n v="1"/>
    <x v="3"/>
    <s v="All"/>
    <x v="0"/>
    <x v="8"/>
    <n v="0"/>
    <n v="0"/>
    <n v="0"/>
    <n v="16661"/>
  </r>
  <r>
    <n v="1"/>
    <x v="3"/>
    <s v="All"/>
    <x v="0"/>
    <x v="9"/>
    <n v="0"/>
    <n v="0"/>
    <n v="0"/>
    <n v="16661"/>
  </r>
  <r>
    <n v="1"/>
    <x v="3"/>
    <s v="All"/>
    <x v="0"/>
    <x v="10"/>
    <n v="0"/>
    <n v="0"/>
    <n v="0"/>
    <n v="16661"/>
  </r>
  <r>
    <n v="1"/>
    <x v="3"/>
    <s v="All"/>
    <x v="1"/>
    <x v="0"/>
    <n v="2686"/>
    <n v="1761"/>
    <n v="10301"/>
    <n v="49199"/>
  </r>
  <r>
    <n v="1"/>
    <x v="3"/>
    <s v="All"/>
    <x v="1"/>
    <x v="1"/>
    <n v="0"/>
    <n v="0"/>
    <n v="0"/>
    <n v="49199"/>
  </r>
  <r>
    <n v="1"/>
    <x v="3"/>
    <s v="All"/>
    <x v="1"/>
    <x v="2"/>
    <n v="6"/>
    <n v="4"/>
    <n v="41"/>
    <n v="49199"/>
  </r>
  <r>
    <n v="1"/>
    <x v="3"/>
    <s v="All"/>
    <x v="1"/>
    <x v="3"/>
    <n v="26"/>
    <n v="20"/>
    <n v="143"/>
    <n v="49199"/>
  </r>
  <r>
    <n v="1"/>
    <x v="3"/>
    <s v="All"/>
    <x v="1"/>
    <x v="4"/>
    <n v="0"/>
    <n v="0"/>
    <n v="0"/>
    <n v="49199"/>
  </r>
  <r>
    <n v="1"/>
    <x v="3"/>
    <s v="All"/>
    <x v="1"/>
    <x v="5"/>
    <n v="1"/>
    <n v="1"/>
    <n v="10"/>
    <n v="49199"/>
  </r>
  <r>
    <n v="1"/>
    <x v="3"/>
    <s v="All"/>
    <x v="1"/>
    <x v="6"/>
    <n v="6"/>
    <n v="2"/>
    <n v="44"/>
    <n v="49199"/>
  </r>
  <r>
    <n v="1"/>
    <x v="3"/>
    <s v="All"/>
    <x v="1"/>
    <x v="7"/>
    <n v="78"/>
    <n v="38"/>
    <n v="654"/>
    <n v="49199"/>
  </r>
  <r>
    <n v="1"/>
    <x v="3"/>
    <s v="All"/>
    <x v="1"/>
    <x v="8"/>
    <n v="0"/>
    <n v="0"/>
    <n v="0"/>
    <n v="49199"/>
  </r>
  <r>
    <n v="1"/>
    <x v="3"/>
    <s v="All"/>
    <x v="1"/>
    <x v="9"/>
    <n v="2"/>
    <n v="1"/>
    <n v="60"/>
    <n v="49199"/>
  </r>
  <r>
    <n v="1"/>
    <x v="3"/>
    <s v="All"/>
    <x v="1"/>
    <x v="10"/>
    <n v="15"/>
    <n v="7"/>
    <n v="123"/>
    <n v="49199"/>
  </r>
  <r>
    <n v="1"/>
    <x v="3"/>
    <s v="All"/>
    <x v="2"/>
    <x v="0"/>
    <n v="886"/>
    <n v="605"/>
    <n v="5110"/>
    <n v="26000"/>
  </r>
  <r>
    <n v="1"/>
    <x v="3"/>
    <s v="All"/>
    <x v="2"/>
    <x v="1"/>
    <n v="0"/>
    <n v="0"/>
    <n v="0"/>
    <n v="26000"/>
  </r>
  <r>
    <n v="1"/>
    <x v="3"/>
    <s v="All"/>
    <x v="2"/>
    <x v="2"/>
    <n v="13"/>
    <n v="7"/>
    <n v="58"/>
    <n v="26000"/>
  </r>
  <r>
    <n v="1"/>
    <x v="3"/>
    <s v="All"/>
    <x v="2"/>
    <x v="3"/>
    <n v="7"/>
    <n v="2"/>
    <n v="28"/>
    <n v="26000"/>
  </r>
  <r>
    <n v="1"/>
    <x v="3"/>
    <s v="All"/>
    <x v="2"/>
    <x v="4"/>
    <n v="0"/>
    <n v="0"/>
    <n v="0"/>
    <n v="26000"/>
  </r>
  <r>
    <n v="1"/>
    <x v="3"/>
    <s v="All"/>
    <x v="2"/>
    <x v="5"/>
    <n v="3"/>
    <n v="1"/>
    <n v="45"/>
    <n v="26000"/>
  </r>
  <r>
    <n v="1"/>
    <x v="3"/>
    <s v="All"/>
    <x v="2"/>
    <x v="6"/>
    <n v="0"/>
    <n v="0"/>
    <n v="0"/>
    <n v="26000"/>
  </r>
  <r>
    <n v="1"/>
    <x v="3"/>
    <s v="All"/>
    <x v="2"/>
    <x v="7"/>
    <n v="7"/>
    <n v="5"/>
    <n v="81"/>
    <n v="26000"/>
  </r>
  <r>
    <n v="1"/>
    <x v="3"/>
    <s v="All"/>
    <x v="2"/>
    <x v="8"/>
    <n v="0"/>
    <n v="0"/>
    <n v="0"/>
    <n v="26000"/>
  </r>
  <r>
    <n v="1"/>
    <x v="3"/>
    <s v="All"/>
    <x v="2"/>
    <x v="9"/>
    <n v="0"/>
    <n v="0"/>
    <n v="0"/>
    <n v="26000"/>
  </r>
  <r>
    <n v="1"/>
    <x v="3"/>
    <s v="All"/>
    <x v="2"/>
    <x v="10"/>
    <n v="3"/>
    <n v="1"/>
    <n v="22"/>
    <n v="26000"/>
  </r>
  <r>
    <n v="1"/>
    <x v="3"/>
    <s v="All"/>
    <x v="3"/>
    <x v="0"/>
    <n v="1980"/>
    <n v="1315"/>
    <n v="9741"/>
    <n v="44723"/>
  </r>
  <r>
    <n v="1"/>
    <x v="3"/>
    <s v="All"/>
    <x v="3"/>
    <x v="1"/>
    <n v="0"/>
    <n v="0"/>
    <n v="0"/>
    <n v="44723"/>
  </r>
  <r>
    <n v="1"/>
    <x v="3"/>
    <s v="All"/>
    <x v="3"/>
    <x v="2"/>
    <n v="16"/>
    <n v="7"/>
    <n v="118"/>
    <n v="44723"/>
  </r>
  <r>
    <n v="1"/>
    <x v="3"/>
    <s v="All"/>
    <x v="3"/>
    <x v="3"/>
    <n v="11"/>
    <n v="6"/>
    <n v="106"/>
    <n v="44723"/>
  </r>
  <r>
    <n v="1"/>
    <x v="3"/>
    <s v="All"/>
    <x v="3"/>
    <x v="4"/>
    <n v="0"/>
    <n v="0"/>
    <n v="0"/>
    <n v="44723"/>
  </r>
  <r>
    <n v="1"/>
    <x v="3"/>
    <s v="All"/>
    <x v="3"/>
    <x v="5"/>
    <n v="2"/>
    <n v="2"/>
    <n v="25"/>
    <n v="44723"/>
  </r>
  <r>
    <n v="1"/>
    <x v="3"/>
    <s v="All"/>
    <x v="3"/>
    <x v="6"/>
    <n v="9"/>
    <n v="4"/>
    <n v="63"/>
    <n v="44723"/>
  </r>
  <r>
    <n v="1"/>
    <x v="3"/>
    <s v="All"/>
    <x v="3"/>
    <x v="7"/>
    <n v="29"/>
    <n v="16"/>
    <n v="270"/>
    <n v="44723"/>
  </r>
  <r>
    <n v="1"/>
    <x v="3"/>
    <s v="All"/>
    <x v="3"/>
    <x v="8"/>
    <n v="0"/>
    <n v="0"/>
    <n v="0"/>
    <n v="44723"/>
  </r>
  <r>
    <n v="1"/>
    <x v="3"/>
    <s v="All"/>
    <x v="3"/>
    <x v="9"/>
    <n v="0"/>
    <n v="0"/>
    <n v="0"/>
    <n v="44723"/>
  </r>
  <r>
    <n v="1"/>
    <x v="3"/>
    <s v="All"/>
    <x v="3"/>
    <x v="10"/>
    <n v="0"/>
    <n v="0"/>
    <n v="0"/>
    <n v="44723"/>
  </r>
  <r>
    <n v="1"/>
    <x v="4"/>
    <s v="All"/>
    <x v="0"/>
    <x v="0"/>
    <n v="456"/>
    <n v="299"/>
    <n v="2941"/>
    <n v="17829"/>
  </r>
  <r>
    <n v="1"/>
    <x v="4"/>
    <s v="All"/>
    <x v="0"/>
    <x v="1"/>
    <n v="0"/>
    <n v="0"/>
    <n v="0"/>
    <n v="17829"/>
  </r>
  <r>
    <n v="1"/>
    <x v="4"/>
    <s v="All"/>
    <x v="0"/>
    <x v="2"/>
    <n v="5"/>
    <n v="4"/>
    <n v="21"/>
    <n v="17829"/>
  </r>
  <r>
    <n v="1"/>
    <x v="4"/>
    <s v="All"/>
    <x v="0"/>
    <x v="3"/>
    <n v="1"/>
    <n v="1"/>
    <n v="4"/>
    <n v="17829"/>
  </r>
  <r>
    <n v="1"/>
    <x v="4"/>
    <s v="All"/>
    <x v="0"/>
    <x v="4"/>
    <n v="0"/>
    <n v="0"/>
    <n v="0"/>
    <n v="17829"/>
  </r>
  <r>
    <n v="1"/>
    <x v="4"/>
    <s v="All"/>
    <x v="0"/>
    <x v="5"/>
    <n v="3"/>
    <n v="3"/>
    <n v="34"/>
    <n v="17829"/>
  </r>
  <r>
    <n v="1"/>
    <x v="4"/>
    <s v="All"/>
    <x v="0"/>
    <x v="6"/>
    <n v="2"/>
    <n v="2"/>
    <n v="40"/>
    <n v="17829"/>
  </r>
  <r>
    <n v="1"/>
    <x v="4"/>
    <s v="All"/>
    <x v="0"/>
    <x v="7"/>
    <n v="3"/>
    <n v="2"/>
    <n v="13"/>
    <n v="17829"/>
  </r>
  <r>
    <n v="1"/>
    <x v="4"/>
    <s v="All"/>
    <x v="0"/>
    <x v="8"/>
    <n v="0"/>
    <n v="0"/>
    <n v="0"/>
    <n v="17829"/>
  </r>
  <r>
    <n v="1"/>
    <x v="4"/>
    <s v="All"/>
    <x v="0"/>
    <x v="9"/>
    <n v="0"/>
    <n v="0"/>
    <n v="0"/>
    <n v="17829"/>
  </r>
  <r>
    <n v="1"/>
    <x v="4"/>
    <s v="All"/>
    <x v="0"/>
    <x v="10"/>
    <n v="0"/>
    <n v="0"/>
    <n v="0"/>
    <n v="17829"/>
  </r>
  <r>
    <n v="1"/>
    <x v="4"/>
    <s v="All"/>
    <x v="1"/>
    <x v="0"/>
    <n v="2552"/>
    <n v="1680"/>
    <n v="9648"/>
    <n v="52006"/>
  </r>
  <r>
    <n v="1"/>
    <x v="4"/>
    <s v="All"/>
    <x v="1"/>
    <x v="1"/>
    <n v="0"/>
    <n v="0"/>
    <n v="0"/>
    <n v="52006"/>
  </r>
  <r>
    <n v="1"/>
    <x v="4"/>
    <s v="All"/>
    <x v="1"/>
    <x v="2"/>
    <n v="11"/>
    <n v="7"/>
    <n v="59"/>
    <n v="52006"/>
  </r>
  <r>
    <n v="1"/>
    <x v="4"/>
    <s v="All"/>
    <x v="1"/>
    <x v="3"/>
    <n v="23"/>
    <n v="15"/>
    <n v="127"/>
    <n v="52006"/>
  </r>
  <r>
    <n v="1"/>
    <x v="4"/>
    <s v="All"/>
    <x v="1"/>
    <x v="4"/>
    <n v="0"/>
    <n v="0"/>
    <n v="0"/>
    <n v="52006"/>
  </r>
  <r>
    <n v="1"/>
    <x v="4"/>
    <s v="All"/>
    <x v="1"/>
    <x v="5"/>
    <n v="0"/>
    <n v="0"/>
    <n v="0"/>
    <n v="52006"/>
  </r>
  <r>
    <n v="1"/>
    <x v="4"/>
    <s v="All"/>
    <x v="1"/>
    <x v="6"/>
    <n v="24"/>
    <n v="9"/>
    <n v="298"/>
    <n v="52006"/>
  </r>
  <r>
    <n v="1"/>
    <x v="4"/>
    <s v="All"/>
    <x v="1"/>
    <x v="7"/>
    <n v="131"/>
    <n v="66"/>
    <n v="810"/>
    <n v="52006"/>
  </r>
  <r>
    <n v="1"/>
    <x v="4"/>
    <s v="All"/>
    <x v="1"/>
    <x v="8"/>
    <n v="0"/>
    <n v="0"/>
    <n v="0"/>
    <n v="52006"/>
  </r>
  <r>
    <n v="1"/>
    <x v="4"/>
    <s v="All"/>
    <x v="1"/>
    <x v="9"/>
    <n v="7"/>
    <n v="1"/>
    <n v="150"/>
    <n v="52006"/>
  </r>
  <r>
    <n v="1"/>
    <x v="4"/>
    <s v="All"/>
    <x v="1"/>
    <x v="10"/>
    <n v="25"/>
    <n v="11"/>
    <n v="283"/>
    <n v="52006"/>
  </r>
  <r>
    <n v="1"/>
    <x v="4"/>
    <s v="All"/>
    <x v="2"/>
    <x v="0"/>
    <n v="927"/>
    <n v="649"/>
    <n v="4828"/>
    <n v="27724"/>
  </r>
  <r>
    <n v="1"/>
    <x v="4"/>
    <s v="All"/>
    <x v="2"/>
    <x v="1"/>
    <n v="0"/>
    <n v="0"/>
    <n v="0"/>
    <n v="27724"/>
  </r>
  <r>
    <n v="1"/>
    <x v="4"/>
    <s v="All"/>
    <x v="2"/>
    <x v="2"/>
    <n v="1"/>
    <n v="1"/>
    <n v="3"/>
    <n v="27724"/>
  </r>
  <r>
    <n v="1"/>
    <x v="4"/>
    <s v="All"/>
    <x v="2"/>
    <x v="3"/>
    <n v="2"/>
    <n v="2"/>
    <n v="9"/>
    <n v="27724"/>
  </r>
  <r>
    <n v="1"/>
    <x v="4"/>
    <s v="All"/>
    <x v="2"/>
    <x v="4"/>
    <n v="0"/>
    <n v="0"/>
    <n v="0"/>
    <n v="27724"/>
  </r>
  <r>
    <n v="1"/>
    <x v="4"/>
    <s v="All"/>
    <x v="2"/>
    <x v="5"/>
    <n v="7"/>
    <n v="3"/>
    <n v="137"/>
    <n v="27724"/>
  </r>
  <r>
    <n v="1"/>
    <x v="4"/>
    <s v="All"/>
    <x v="2"/>
    <x v="6"/>
    <n v="10"/>
    <n v="7"/>
    <n v="77"/>
    <n v="27724"/>
  </r>
  <r>
    <n v="1"/>
    <x v="4"/>
    <s v="All"/>
    <x v="2"/>
    <x v="7"/>
    <n v="11"/>
    <n v="8"/>
    <n v="120"/>
    <n v="27724"/>
  </r>
  <r>
    <n v="1"/>
    <x v="4"/>
    <s v="All"/>
    <x v="2"/>
    <x v="8"/>
    <n v="0"/>
    <n v="0"/>
    <n v="0"/>
    <n v="27724"/>
  </r>
  <r>
    <n v="1"/>
    <x v="4"/>
    <s v="All"/>
    <x v="2"/>
    <x v="9"/>
    <n v="0"/>
    <n v="0"/>
    <n v="0"/>
    <n v="27724"/>
  </r>
  <r>
    <n v="1"/>
    <x v="4"/>
    <s v="All"/>
    <x v="2"/>
    <x v="10"/>
    <n v="0"/>
    <n v="0"/>
    <n v="0"/>
    <n v="27724"/>
  </r>
  <r>
    <n v="1"/>
    <x v="4"/>
    <s v="All"/>
    <x v="3"/>
    <x v="0"/>
    <n v="1794"/>
    <n v="1227"/>
    <n v="8400"/>
    <n v="47920"/>
  </r>
  <r>
    <n v="1"/>
    <x v="4"/>
    <s v="All"/>
    <x v="3"/>
    <x v="1"/>
    <n v="0"/>
    <n v="0"/>
    <n v="0"/>
    <n v="47920"/>
  </r>
  <r>
    <n v="1"/>
    <x v="4"/>
    <s v="All"/>
    <x v="3"/>
    <x v="2"/>
    <n v="12"/>
    <n v="4"/>
    <n v="80"/>
    <n v="47920"/>
  </r>
  <r>
    <n v="1"/>
    <x v="4"/>
    <s v="All"/>
    <x v="3"/>
    <x v="3"/>
    <n v="7"/>
    <n v="5"/>
    <n v="31"/>
    <n v="47920"/>
  </r>
  <r>
    <n v="1"/>
    <x v="4"/>
    <s v="All"/>
    <x v="3"/>
    <x v="4"/>
    <n v="0"/>
    <n v="0"/>
    <n v="0"/>
    <n v="47920"/>
  </r>
  <r>
    <n v="1"/>
    <x v="4"/>
    <s v="All"/>
    <x v="3"/>
    <x v="5"/>
    <n v="0"/>
    <n v="0"/>
    <n v="0"/>
    <n v="47920"/>
  </r>
  <r>
    <n v="1"/>
    <x v="4"/>
    <s v="All"/>
    <x v="3"/>
    <x v="6"/>
    <n v="8"/>
    <n v="6"/>
    <n v="110"/>
    <n v="47920"/>
  </r>
  <r>
    <n v="1"/>
    <x v="4"/>
    <s v="All"/>
    <x v="3"/>
    <x v="7"/>
    <n v="18"/>
    <n v="14"/>
    <n v="134"/>
    <n v="47920"/>
  </r>
  <r>
    <n v="1"/>
    <x v="4"/>
    <s v="All"/>
    <x v="3"/>
    <x v="8"/>
    <n v="0"/>
    <n v="0"/>
    <n v="0"/>
    <n v="47920"/>
  </r>
  <r>
    <n v="1"/>
    <x v="4"/>
    <s v="All"/>
    <x v="3"/>
    <x v="9"/>
    <n v="0"/>
    <n v="0"/>
    <n v="0"/>
    <n v="47920"/>
  </r>
  <r>
    <n v="1"/>
    <x v="4"/>
    <s v="All"/>
    <x v="3"/>
    <x v="10"/>
    <n v="0"/>
    <n v="0"/>
    <n v="0"/>
    <n v="47920"/>
  </r>
  <r>
    <n v="1"/>
    <x v="5"/>
    <s v="All"/>
    <x v="0"/>
    <x v="0"/>
    <n v="448"/>
    <n v="281"/>
    <n v="2418"/>
    <n v="17484"/>
  </r>
  <r>
    <n v="1"/>
    <x v="5"/>
    <s v="All"/>
    <x v="0"/>
    <x v="1"/>
    <n v="0"/>
    <n v="0"/>
    <n v="0"/>
    <n v="17484"/>
  </r>
  <r>
    <n v="1"/>
    <x v="5"/>
    <s v="All"/>
    <x v="0"/>
    <x v="2"/>
    <n v="1"/>
    <n v="1"/>
    <n v="5"/>
    <n v="17484"/>
  </r>
  <r>
    <n v="1"/>
    <x v="5"/>
    <s v="All"/>
    <x v="0"/>
    <x v="3"/>
    <n v="4"/>
    <n v="2"/>
    <n v="36"/>
    <n v="17484"/>
  </r>
  <r>
    <n v="1"/>
    <x v="5"/>
    <s v="All"/>
    <x v="0"/>
    <x v="4"/>
    <n v="0"/>
    <n v="0"/>
    <n v="0"/>
    <n v="17484"/>
  </r>
  <r>
    <n v="1"/>
    <x v="5"/>
    <s v="All"/>
    <x v="0"/>
    <x v="5"/>
    <n v="1"/>
    <n v="1"/>
    <n v="9"/>
    <n v="17484"/>
  </r>
  <r>
    <n v="1"/>
    <x v="5"/>
    <s v="All"/>
    <x v="0"/>
    <x v="6"/>
    <n v="9"/>
    <n v="5"/>
    <n v="101"/>
    <n v="17484"/>
  </r>
  <r>
    <n v="1"/>
    <x v="5"/>
    <s v="All"/>
    <x v="0"/>
    <x v="7"/>
    <n v="7"/>
    <n v="4"/>
    <n v="50"/>
    <n v="17484"/>
  </r>
  <r>
    <n v="1"/>
    <x v="5"/>
    <s v="All"/>
    <x v="0"/>
    <x v="8"/>
    <n v="0"/>
    <n v="0"/>
    <n v="0"/>
    <n v="17484"/>
  </r>
  <r>
    <n v="1"/>
    <x v="5"/>
    <s v="All"/>
    <x v="0"/>
    <x v="9"/>
    <n v="0"/>
    <n v="0"/>
    <n v="0"/>
    <n v="17484"/>
  </r>
  <r>
    <n v="1"/>
    <x v="5"/>
    <s v="All"/>
    <x v="0"/>
    <x v="10"/>
    <n v="0"/>
    <n v="0"/>
    <n v="0"/>
    <n v="17484"/>
  </r>
  <r>
    <n v="1"/>
    <x v="5"/>
    <s v="All"/>
    <x v="1"/>
    <x v="0"/>
    <n v="2184"/>
    <n v="1496"/>
    <n v="8197"/>
    <n v="50450"/>
  </r>
  <r>
    <n v="1"/>
    <x v="5"/>
    <s v="All"/>
    <x v="1"/>
    <x v="1"/>
    <n v="0"/>
    <n v="0"/>
    <n v="0"/>
    <n v="50450"/>
  </r>
  <r>
    <n v="1"/>
    <x v="5"/>
    <s v="All"/>
    <x v="1"/>
    <x v="2"/>
    <n v="0"/>
    <n v="0"/>
    <n v="0"/>
    <n v="50450"/>
  </r>
  <r>
    <n v="1"/>
    <x v="5"/>
    <s v="All"/>
    <x v="1"/>
    <x v="3"/>
    <n v="21"/>
    <n v="16"/>
    <n v="108"/>
    <n v="50450"/>
  </r>
  <r>
    <n v="1"/>
    <x v="5"/>
    <s v="All"/>
    <x v="1"/>
    <x v="4"/>
    <n v="0"/>
    <n v="0"/>
    <n v="0"/>
    <n v="50450"/>
  </r>
  <r>
    <n v="1"/>
    <x v="5"/>
    <s v="All"/>
    <x v="1"/>
    <x v="5"/>
    <n v="5"/>
    <n v="3"/>
    <n v="121"/>
    <n v="50450"/>
  </r>
  <r>
    <n v="1"/>
    <x v="5"/>
    <s v="All"/>
    <x v="1"/>
    <x v="6"/>
    <n v="34"/>
    <n v="7"/>
    <n v="460"/>
    <n v="50450"/>
  </r>
  <r>
    <n v="1"/>
    <x v="5"/>
    <s v="All"/>
    <x v="1"/>
    <x v="7"/>
    <n v="158"/>
    <n v="66"/>
    <n v="2087"/>
    <n v="50450"/>
  </r>
  <r>
    <n v="1"/>
    <x v="5"/>
    <s v="All"/>
    <x v="1"/>
    <x v="8"/>
    <n v="0"/>
    <n v="0"/>
    <n v="0"/>
    <n v="50450"/>
  </r>
  <r>
    <n v="1"/>
    <x v="5"/>
    <s v="All"/>
    <x v="1"/>
    <x v="9"/>
    <n v="11"/>
    <n v="5"/>
    <n v="211"/>
    <n v="50450"/>
  </r>
  <r>
    <n v="1"/>
    <x v="5"/>
    <s v="All"/>
    <x v="1"/>
    <x v="10"/>
    <n v="24"/>
    <n v="14"/>
    <n v="153"/>
    <n v="50450"/>
  </r>
  <r>
    <n v="1"/>
    <x v="5"/>
    <s v="All"/>
    <x v="2"/>
    <x v="0"/>
    <n v="913"/>
    <n v="622"/>
    <n v="5240"/>
    <n v="27142"/>
  </r>
  <r>
    <n v="1"/>
    <x v="5"/>
    <s v="All"/>
    <x v="2"/>
    <x v="1"/>
    <n v="0"/>
    <n v="0"/>
    <n v="0"/>
    <n v="27142"/>
  </r>
  <r>
    <n v="1"/>
    <x v="5"/>
    <s v="All"/>
    <x v="2"/>
    <x v="2"/>
    <n v="1"/>
    <n v="1"/>
    <n v="10"/>
    <n v="27142"/>
  </r>
  <r>
    <n v="1"/>
    <x v="5"/>
    <s v="All"/>
    <x v="2"/>
    <x v="3"/>
    <n v="8"/>
    <n v="6"/>
    <n v="48"/>
    <n v="27142"/>
  </r>
  <r>
    <n v="1"/>
    <x v="5"/>
    <s v="All"/>
    <x v="2"/>
    <x v="4"/>
    <n v="0"/>
    <n v="0"/>
    <n v="0"/>
    <n v="27142"/>
  </r>
  <r>
    <n v="1"/>
    <x v="5"/>
    <s v="All"/>
    <x v="2"/>
    <x v="5"/>
    <n v="16"/>
    <n v="2"/>
    <n v="462"/>
    <n v="27142"/>
  </r>
  <r>
    <n v="1"/>
    <x v="5"/>
    <s v="All"/>
    <x v="2"/>
    <x v="6"/>
    <n v="9"/>
    <n v="4"/>
    <n v="123"/>
    <n v="27142"/>
  </r>
  <r>
    <n v="1"/>
    <x v="5"/>
    <s v="All"/>
    <x v="2"/>
    <x v="7"/>
    <n v="6"/>
    <n v="4"/>
    <n v="75"/>
    <n v="27142"/>
  </r>
  <r>
    <n v="1"/>
    <x v="5"/>
    <s v="All"/>
    <x v="2"/>
    <x v="8"/>
    <n v="0"/>
    <n v="0"/>
    <n v="0"/>
    <n v="27142"/>
  </r>
  <r>
    <n v="1"/>
    <x v="5"/>
    <s v="All"/>
    <x v="2"/>
    <x v="9"/>
    <n v="0"/>
    <n v="0"/>
    <n v="0"/>
    <n v="27142"/>
  </r>
  <r>
    <n v="1"/>
    <x v="5"/>
    <s v="All"/>
    <x v="2"/>
    <x v="10"/>
    <n v="0"/>
    <n v="0"/>
    <n v="0"/>
    <n v="27142"/>
  </r>
  <r>
    <n v="1"/>
    <x v="5"/>
    <s v="All"/>
    <x v="3"/>
    <x v="0"/>
    <n v="1637"/>
    <n v="1145"/>
    <n v="7971"/>
    <n v="47306"/>
  </r>
  <r>
    <n v="1"/>
    <x v="5"/>
    <s v="All"/>
    <x v="3"/>
    <x v="1"/>
    <n v="0"/>
    <n v="0"/>
    <n v="0"/>
    <n v="47306"/>
  </r>
  <r>
    <n v="1"/>
    <x v="5"/>
    <s v="All"/>
    <x v="3"/>
    <x v="2"/>
    <n v="3"/>
    <n v="2"/>
    <n v="15"/>
    <n v="47306"/>
  </r>
  <r>
    <n v="1"/>
    <x v="5"/>
    <s v="All"/>
    <x v="3"/>
    <x v="3"/>
    <n v="3"/>
    <n v="3"/>
    <n v="38"/>
    <n v="47306"/>
  </r>
  <r>
    <n v="1"/>
    <x v="5"/>
    <s v="All"/>
    <x v="3"/>
    <x v="4"/>
    <n v="0"/>
    <n v="0"/>
    <n v="0"/>
    <n v="47306"/>
  </r>
  <r>
    <n v="1"/>
    <x v="5"/>
    <s v="All"/>
    <x v="3"/>
    <x v="5"/>
    <n v="0"/>
    <n v="0"/>
    <n v="0"/>
    <n v="47306"/>
  </r>
  <r>
    <n v="1"/>
    <x v="5"/>
    <s v="All"/>
    <x v="3"/>
    <x v="6"/>
    <n v="4"/>
    <n v="3"/>
    <n v="18"/>
    <n v="47306"/>
  </r>
  <r>
    <n v="1"/>
    <x v="5"/>
    <s v="All"/>
    <x v="3"/>
    <x v="7"/>
    <n v="31"/>
    <n v="17"/>
    <n v="318"/>
    <n v="47306"/>
  </r>
  <r>
    <n v="1"/>
    <x v="5"/>
    <s v="All"/>
    <x v="3"/>
    <x v="8"/>
    <n v="0"/>
    <n v="0"/>
    <n v="0"/>
    <n v="47306"/>
  </r>
  <r>
    <n v="1"/>
    <x v="5"/>
    <s v="All"/>
    <x v="3"/>
    <x v="9"/>
    <n v="0"/>
    <n v="0"/>
    <n v="0"/>
    <n v="47306"/>
  </r>
  <r>
    <n v="1"/>
    <x v="5"/>
    <s v="All"/>
    <x v="3"/>
    <x v="10"/>
    <n v="0"/>
    <n v="0"/>
    <n v="0"/>
    <n v="47306"/>
  </r>
  <r>
    <n v="1"/>
    <x v="6"/>
    <s v="All"/>
    <x v="0"/>
    <x v="0"/>
    <n v="457"/>
    <n v="282"/>
    <n v="2565"/>
    <n v="16655"/>
  </r>
  <r>
    <n v="1"/>
    <x v="6"/>
    <s v="All"/>
    <x v="0"/>
    <x v="1"/>
    <n v="0"/>
    <n v="0"/>
    <n v="0"/>
    <n v="16655"/>
  </r>
  <r>
    <n v="1"/>
    <x v="6"/>
    <s v="All"/>
    <x v="0"/>
    <x v="2"/>
    <n v="0"/>
    <n v="0"/>
    <n v="0"/>
    <n v="16655"/>
  </r>
  <r>
    <n v="1"/>
    <x v="6"/>
    <s v="All"/>
    <x v="0"/>
    <x v="3"/>
    <n v="1"/>
    <n v="1"/>
    <n v="10"/>
    <n v="16655"/>
  </r>
  <r>
    <n v="1"/>
    <x v="6"/>
    <s v="All"/>
    <x v="0"/>
    <x v="4"/>
    <n v="0"/>
    <n v="0"/>
    <n v="0"/>
    <n v="16655"/>
  </r>
  <r>
    <n v="1"/>
    <x v="6"/>
    <s v="All"/>
    <x v="0"/>
    <x v="5"/>
    <n v="7"/>
    <n v="2"/>
    <n v="83"/>
    <n v="16655"/>
  </r>
  <r>
    <n v="1"/>
    <x v="6"/>
    <s v="All"/>
    <x v="0"/>
    <x v="6"/>
    <n v="3"/>
    <n v="2"/>
    <n v="39"/>
    <n v="16655"/>
  </r>
  <r>
    <n v="1"/>
    <x v="6"/>
    <s v="All"/>
    <x v="0"/>
    <x v="7"/>
    <n v="15"/>
    <n v="8"/>
    <n v="103"/>
    <n v="16655"/>
  </r>
  <r>
    <n v="1"/>
    <x v="6"/>
    <s v="All"/>
    <x v="0"/>
    <x v="8"/>
    <n v="0"/>
    <n v="0"/>
    <n v="0"/>
    <n v="16655"/>
  </r>
  <r>
    <n v="1"/>
    <x v="6"/>
    <s v="All"/>
    <x v="0"/>
    <x v="9"/>
    <n v="0"/>
    <n v="0"/>
    <n v="0"/>
    <n v="16655"/>
  </r>
  <r>
    <n v="1"/>
    <x v="6"/>
    <s v="All"/>
    <x v="0"/>
    <x v="10"/>
    <n v="0"/>
    <n v="0"/>
    <n v="0"/>
    <n v="16655"/>
  </r>
  <r>
    <n v="1"/>
    <x v="6"/>
    <s v="All"/>
    <x v="1"/>
    <x v="0"/>
    <n v="2399"/>
    <n v="1597"/>
    <n v="9056"/>
    <n v="50511"/>
  </r>
  <r>
    <n v="1"/>
    <x v="6"/>
    <s v="All"/>
    <x v="1"/>
    <x v="1"/>
    <n v="0"/>
    <n v="0"/>
    <n v="0"/>
    <n v="50511"/>
  </r>
  <r>
    <n v="1"/>
    <x v="6"/>
    <s v="All"/>
    <x v="1"/>
    <x v="2"/>
    <n v="2"/>
    <n v="2"/>
    <n v="11"/>
    <n v="50511"/>
  </r>
  <r>
    <n v="1"/>
    <x v="6"/>
    <s v="All"/>
    <x v="1"/>
    <x v="3"/>
    <n v="43"/>
    <n v="22"/>
    <n v="282"/>
    <n v="50511"/>
  </r>
  <r>
    <n v="1"/>
    <x v="6"/>
    <s v="All"/>
    <x v="1"/>
    <x v="4"/>
    <n v="0"/>
    <n v="0"/>
    <n v="0"/>
    <n v="50511"/>
  </r>
  <r>
    <n v="1"/>
    <x v="6"/>
    <s v="All"/>
    <x v="1"/>
    <x v="5"/>
    <n v="0"/>
    <n v="0"/>
    <n v="0"/>
    <n v="50511"/>
  </r>
  <r>
    <n v="1"/>
    <x v="6"/>
    <s v="All"/>
    <x v="1"/>
    <x v="6"/>
    <n v="19"/>
    <n v="10"/>
    <n v="305"/>
    <n v="50511"/>
  </r>
  <r>
    <n v="1"/>
    <x v="6"/>
    <s v="All"/>
    <x v="1"/>
    <x v="7"/>
    <n v="169"/>
    <n v="90"/>
    <n v="1325"/>
    <n v="50511"/>
  </r>
  <r>
    <n v="1"/>
    <x v="6"/>
    <s v="All"/>
    <x v="1"/>
    <x v="8"/>
    <n v="0"/>
    <n v="0"/>
    <n v="0"/>
    <n v="50511"/>
  </r>
  <r>
    <n v="1"/>
    <x v="6"/>
    <s v="All"/>
    <x v="1"/>
    <x v="9"/>
    <n v="6"/>
    <n v="5"/>
    <n v="140"/>
    <n v="50511"/>
  </r>
  <r>
    <n v="1"/>
    <x v="6"/>
    <s v="All"/>
    <x v="1"/>
    <x v="10"/>
    <n v="30"/>
    <n v="13"/>
    <n v="211"/>
    <n v="50511"/>
  </r>
  <r>
    <n v="1"/>
    <x v="6"/>
    <s v="All"/>
    <x v="2"/>
    <x v="0"/>
    <n v="944"/>
    <n v="616"/>
    <n v="5547"/>
    <n v="26480"/>
  </r>
  <r>
    <n v="1"/>
    <x v="6"/>
    <s v="All"/>
    <x v="2"/>
    <x v="1"/>
    <n v="0"/>
    <n v="0"/>
    <n v="0"/>
    <n v="26480"/>
  </r>
  <r>
    <n v="1"/>
    <x v="6"/>
    <s v="All"/>
    <x v="2"/>
    <x v="2"/>
    <n v="3"/>
    <n v="2"/>
    <n v="14"/>
    <n v="26480"/>
  </r>
  <r>
    <n v="1"/>
    <x v="6"/>
    <s v="All"/>
    <x v="2"/>
    <x v="3"/>
    <n v="0"/>
    <n v="0"/>
    <n v="0"/>
    <n v="26480"/>
  </r>
  <r>
    <n v="1"/>
    <x v="6"/>
    <s v="All"/>
    <x v="2"/>
    <x v="4"/>
    <n v="0"/>
    <n v="0"/>
    <n v="0"/>
    <n v="26480"/>
  </r>
  <r>
    <n v="1"/>
    <x v="6"/>
    <s v="All"/>
    <x v="2"/>
    <x v="5"/>
    <n v="1"/>
    <n v="1"/>
    <n v="5"/>
    <n v="26480"/>
  </r>
  <r>
    <n v="1"/>
    <x v="6"/>
    <s v="All"/>
    <x v="2"/>
    <x v="6"/>
    <n v="6"/>
    <n v="4"/>
    <n v="42"/>
    <n v="26480"/>
  </r>
  <r>
    <n v="1"/>
    <x v="6"/>
    <s v="All"/>
    <x v="2"/>
    <x v="7"/>
    <n v="7"/>
    <n v="4"/>
    <n v="30"/>
    <n v="26480"/>
  </r>
  <r>
    <n v="1"/>
    <x v="6"/>
    <s v="All"/>
    <x v="2"/>
    <x v="8"/>
    <n v="0"/>
    <n v="0"/>
    <n v="0"/>
    <n v="26480"/>
  </r>
  <r>
    <n v="1"/>
    <x v="6"/>
    <s v="All"/>
    <x v="2"/>
    <x v="9"/>
    <n v="0"/>
    <n v="0"/>
    <n v="0"/>
    <n v="26480"/>
  </r>
  <r>
    <n v="1"/>
    <x v="6"/>
    <s v="All"/>
    <x v="2"/>
    <x v="10"/>
    <n v="1"/>
    <n v="1"/>
    <n v="2"/>
    <n v="26480"/>
  </r>
  <r>
    <n v="1"/>
    <x v="6"/>
    <s v="All"/>
    <x v="3"/>
    <x v="0"/>
    <n v="1832"/>
    <n v="1225"/>
    <n v="8897"/>
    <n v="47101"/>
  </r>
  <r>
    <n v="1"/>
    <x v="6"/>
    <s v="All"/>
    <x v="3"/>
    <x v="1"/>
    <n v="0"/>
    <n v="0"/>
    <n v="0"/>
    <n v="47101"/>
  </r>
  <r>
    <n v="1"/>
    <x v="6"/>
    <s v="All"/>
    <x v="3"/>
    <x v="2"/>
    <n v="0"/>
    <n v="0"/>
    <n v="0"/>
    <n v="47101"/>
  </r>
  <r>
    <n v="1"/>
    <x v="6"/>
    <s v="All"/>
    <x v="3"/>
    <x v="3"/>
    <n v="11"/>
    <n v="8"/>
    <n v="66"/>
    <n v="47101"/>
  </r>
  <r>
    <n v="1"/>
    <x v="6"/>
    <s v="All"/>
    <x v="3"/>
    <x v="4"/>
    <n v="0"/>
    <n v="0"/>
    <n v="0"/>
    <n v="47101"/>
  </r>
  <r>
    <n v="1"/>
    <x v="6"/>
    <s v="All"/>
    <x v="3"/>
    <x v="5"/>
    <n v="0"/>
    <n v="0"/>
    <n v="0"/>
    <n v="47101"/>
  </r>
  <r>
    <n v="1"/>
    <x v="6"/>
    <s v="All"/>
    <x v="3"/>
    <x v="6"/>
    <n v="3"/>
    <n v="3"/>
    <n v="25"/>
    <n v="47101"/>
  </r>
  <r>
    <n v="1"/>
    <x v="6"/>
    <s v="All"/>
    <x v="3"/>
    <x v="7"/>
    <n v="64"/>
    <n v="36"/>
    <n v="511"/>
    <n v="47101"/>
  </r>
  <r>
    <n v="1"/>
    <x v="6"/>
    <s v="All"/>
    <x v="3"/>
    <x v="8"/>
    <n v="0"/>
    <n v="0"/>
    <n v="0"/>
    <n v="47101"/>
  </r>
  <r>
    <n v="1"/>
    <x v="6"/>
    <s v="All"/>
    <x v="3"/>
    <x v="9"/>
    <n v="0"/>
    <n v="0"/>
    <n v="0"/>
    <n v="47101"/>
  </r>
  <r>
    <n v="1"/>
    <x v="6"/>
    <s v="All"/>
    <x v="3"/>
    <x v="10"/>
    <n v="0"/>
    <n v="0"/>
    <n v="0"/>
    <n v="47101"/>
  </r>
  <r>
    <n v="1"/>
    <x v="7"/>
    <s v="All"/>
    <x v="0"/>
    <x v="0"/>
    <n v="369"/>
    <n v="257"/>
    <n v="2249"/>
    <n v="16555"/>
  </r>
  <r>
    <n v="1"/>
    <x v="7"/>
    <s v="All"/>
    <x v="0"/>
    <x v="1"/>
    <n v="0"/>
    <n v="0"/>
    <n v="0"/>
    <n v="16555"/>
  </r>
  <r>
    <n v="1"/>
    <x v="7"/>
    <s v="All"/>
    <x v="0"/>
    <x v="2"/>
    <n v="0"/>
    <n v="0"/>
    <n v="0"/>
    <n v="16555"/>
  </r>
  <r>
    <n v="1"/>
    <x v="7"/>
    <s v="All"/>
    <x v="0"/>
    <x v="3"/>
    <n v="1"/>
    <n v="1"/>
    <n v="4"/>
    <n v="16555"/>
  </r>
  <r>
    <n v="1"/>
    <x v="7"/>
    <s v="All"/>
    <x v="0"/>
    <x v="4"/>
    <n v="0"/>
    <n v="0"/>
    <n v="0"/>
    <n v="16555"/>
  </r>
  <r>
    <n v="1"/>
    <x v="7"/>
    <s v="All"/>
    <x v="0"/>
    <x v="5"/>
    <n v="2"/>
    <n v="1"/>
    <n v="4"/>
    <n v="16555"/>
  </r>
  <r>
    <n v="1"/>
    <x v="7"/>
    <s v="All"/>
    <x v="0"/>
    <x v="6"/>
    <n v="4"/>
    <n v="3"/>
    <n v="46"/>
    <n v="16555"/>
  </r>
  <r>
    <n v="1"/>
    <x v="7"/>
    <s v="All"/>
    <x v="0"/>
    <x v="7"/>
    <n v="16"/>
    <n v="12"/>
    <n v="135"/>
    <n v="16555"/>
  </r>
  <r>
    <n v="1"/>
    <x v="7"/>
    <s v="All"/>
    <x v="0"/>
    <x v="8"/>
    <n v="0"/>
    <n v="0"/>
    <n v="0"/>
    <n v="16555"/>
  </r>
  <r>
    <n v="1"/>
    <x v="7"/>
    <s v="All"/>
    <x v="0"/>
    <x v="9"/>
    <n v="0"/>
    <n v="0"/>
    <n v="0"/>
    <n v="16555"/>
  </r>
  <r>
    <n v="1"/>
    <x v="7"/>
    <s v="All"/>
    <x v="0"/>
    <x v="10"/>
    <n v="0"/>
    <n v="0"/>
    <n v="0"/>
    <n v="16555"/>
  </r>
  <r>
    <n v="1"/>
    <x v="7"/>
    <s v="All"/>
    <x v="1"/>
    <x v="0"/>
    <n v="2239"/>
    <n v="1494"/>
    <n v="8606"/>
    <n v="50617"/>
  </r>
  <r>
    <n v="1"/>
    <x v="7"/>
    <s v="All"/>
    <x v="1"/>
    <x v="1"/>
    <n v="0"/>
    <n v="0"/>
    <n v="0"/>
    <n v="50617"/>
  </r>
  <r>
    <n v="1"/>
    <x v="7"/>
    <s v="All"/>
    <x v="1"/>
    <x v="2"/>
    <n v="0"/>
    <n v="0"/>
    <n v="0"/>
    <n v="50617"/>
  </r>
  <r>
    <n v="1"/>
    <x v="7"/>
    <s v="All"/>
    <x v="1"/>
    <x v="3"/>
    <n v="19"/>
    <n v="10"/>
    <n v="109"/>
    <n v="50617"/>
  </r>
  <r>
    <n v="1"/>
    <x v="7"/>
    <s v="All"/>
    <x v="1"/>
    <x v="4"/>
    <n v="0"/>
    <n v="0"/>
    <n v="0"/>
    <n v="50617"/>
  </r>
  <r>
    <n v="1"/>
    <x v="7"/>
    <s v="All"/>
    <x v="1"/>
    <x v="5"/>
    <n v="19"/>
    <n v="4"/>
    <n v="439"/>
    <n v="50617"/>
  </r>
  <r>
    <n v="1"/>
    <x v="7"/>
    <s v="All"/>
    <x v="1"/>
    <x v="6"/>
    <n v="9"/>
    <n v="8"/>
    <n v="68"/>
    <n v="50617"/>
  </r>
  <r>
    <n v="1"/>
    <x v="7"/>
    <s v="All"/>
    <x v="1"/>
    <x v="7"/>
    <n v="191"/>
    <n v="121"/>
    <n v="1309"/>
    <n v="50617"/>
  </r>
  <r>
    <n v="1"/>
    <x v="7"/>
    <s v="All"/>
    <x v="1"/>
    <x v="8"/>
    <n v="0"/>
    <n v="0"/>
    <n v="0"/>
    <n v="50617"/>
  </r>
  <r>
    <n v="1"/>
    <x v="7"/>
    <s v="All"/>
    <x v="1"/>
    <x v="9"/>
    <n v="4"/>
    <n v="3"/>
    <n v="80"/>
    <n v="50617"/>
  </r>
  <r>
    <n v="1"/>
    <x v="7"/>
    <s v="All"/>
    <x v="1"/>
    <x v="10"/>
    <n v="22"/>
    <n v="9"/>
    <n v="174"/>
    <n v="50617"/>
  </r>
  <r>
    <n v="1"/>
    <x v="7"/>
    <s v="All"/>
    <x v="2"/>
    <x v="0"/>
    <n v="987"/>
    <n v="684"/>
    <n v="5814"/>
    <n v="26165"/>
  </r>
  <r>
    <n v="1"/>
    <x v="7"/>
    <s v="All"/>
    <x v="2"/>
    <x v="1"/>
    <n v="0"/>
    <n v="0"/>
    <n v="0"/>
    <n v="26165"/>
  </r>
  <r>
    <n v="1"/>
    <x v="7"/>
    <s v="All"/>
    <x v="2"/>
    <x v="2"/>
    <n v="2"/>
    <n v="1"/>
    <n v="2"/>
    <n v="26165"/>
  </r>
  <r>
    <n v="1"/>
    <x v="7"/>
    <s v="All"/>
    <x v="2"/>
    <x v="3"/>
    <n v="0"/>
    <n v="0"/>
    <n v="0"/>
    <n v="26165"/>
  </r>
  <r>
    <n v="1"/>
    <x v="7"/>
    <s v="All"/>
    <x v="2"/>
    <x v="4"/>
    <n v="0"/>
    <n v="0"/>
    <n v="0"/>
    <n v="26165"/>
  </r>
  <r>
    <n v="1"/>
    <x v="7"/>
    <s v="All"/>
    <x v="2"/>
    <x v="5"/>
    <n v="2"/>
    <n v="1"/>
    <n v="22"/>
    <n v="26165"/>
  </r>
  <r>
    <n v="1"/>
    <x v="7"/>
    <s v="All"/>
    <x v="2"/>
    <x v="6"/>
    <n v="8"/>
    <n v="3"/>
    <n v="161"/>
    <n v="26165"/>
  </r>
  <r>
    <n v="1"/>
    <x v="7"/>
    <s v="All"/>
    <x v="2"/>
    <x v="7"/>
    <n v="20"/>
    <n v="12"/>
    <n v="150"/>
    <n v="26165"/>
  </r>
  <r>
    <n v="1"/>
    <x v="7"/>
    <s v="All"/>
    <x v="2"/>
    <x v="8"/>
    <n v="0"/>
    <n v="0"/>
    <n v="0"/>
    <n v="26165"/>
  </r>
  <r>
    <n v="1"/>
    <x v="7"/>
    <s v="All"/>
    <x v="2"/>
    <x v="9"/>
    <n v="0"/>
    <n v="0"/>
    <n v="0"/>
    <n v="26165"/>
  </r>
  <r>
    <n v="1"/>
    <x v="7"/>
    <s v="All"/>
    <x v="2"/>
    <x v="10"/>
    <n v="0"/>
    <n v="0"/>
    <n v="0"/>
    <n v="26165"/>
  </r>
  <r>
    <n v="1"/>
    <x v="7"/>
    <s v="All"/>
    <x v="3"/>
    <x v="0"/>
    <n v="1786"/>
    <n v="1244"/>
    <n v="9173"/>
    <n v="46643"/>
  </r>
  <r>
    <n v="1"/>
    <x v="7"/>
    <s v="All"/>
    <x v="3"/>
    <x v="1"/>
    <n v="0"/>
    <n v="0"/>
    <n v="0"/>
    <n v="46643"/>
  </r>
  <r>
    <n v="1"/>
    <x v="7"/>
    <s v="All"/>
    <x v="3"/>
    <x v="2"/>
    <n v="1"/>
    <n v="1"/>
    <n v="2"/>
    <n v="46643"/>
  </r>
  <r>
    <n v="1"/>
    <x v="7"/>
    <s v="All"/>
    <x v="3"/>
    <x v="3"/>
    <n v="7"/>
    <n v="5"/>
    <n v="43"/>
    <n v="46643"/>
  </r>
  <r>
    <n v="1"/>
    <x v="7"/>
    <s v="All"/>
    <x v="3"/>
    <x v="4"/>
    <n v="0"/>
    <n v="0"/>
    <n v="0"/>
    <n v="46643"/>
  </r>
  <r>
    <n v="1"/>
    <x v="7"/>
    <s v="All"/>
    <x v="3"/>
    <x v="5"/>
    <n v="2"/>
    <n v="1"/>
    <n v="16"/>
    <n v="46643"/>
  </r>
  <r>
    <n v="1"/>
    <x v="7"/>
    <s v="All"/>
    <x v="3"/>
    <x v="6"/>
    <n v="10"/>
    <n v="7"/>
    <n v="59"/>
    <n v="46643"/>
  </r>
  <r>
    <n v="1"/>
    <x v="7"/>
    <s v="All"/>
    <x v="3"/>
    <x v="7"/>
    <n v="57"/>
    <n v="36"/>
    <n v="454"/>
    <n v="46643"/>
  </r>
  <r>
    <n v="1"/>
    <x v="7"/>
    <s v="All"/>
    <x v="3"/>
    <x v="8"/>
    <n v="0"/>
    <n v="0"/>
    <n v="0"/>
    <n v="46643"/>
  </r>
  <r>
    <n v="1"/>
    <x v="7"/>
    <s v="All"/>
    <x v="3"/>
    <x v="9"/>
    <n v="0"/>
    <n v="0"/>
    <n v="0"/>
    <n v="46643"/>
  </r>
  <r>
    <n v="1"/>
    <x v="7"/>
    <s v="All"/>
    <x v="3"/>
    <x v="10"/>
    <n v="2"/>
    <n v="2"/>
    <n v="11"/>
    <n v="46643"/>
  </r>
  <r>
    <n v="1"/>
    <x v="8"/>
    <s v="All"/>
    <x v="0"/>
    <x v="0"/>
    <n v="332"/>
    <n v="212"/>
    <n v="1736"/>
    <n v="15714"/>
  </r>
  <r>
    <n v="1"/>
    <x v="8"/>
    <s v="All"/>
    <x v="0"/>
    <x v="1"/>
    <n v="0"/>
    <n v="0"/>
    <n v="0"/>
    <n v="15714"/>
  </r>
  <r>
    <n v="1"/>
    <x v="8"/>
    <s v="All"/>
    <x v="0"/>
    <x v="2"/>
    <n v="4"/>
    <n v="2"/>
    <n v="17"/>
    <n v="15714"/>
  </r>
  <r>
    <n v="1"/>
    <x v="8"/>
    <s v="All"/>
    <x v="0"/>
    <x v="3"/>
    <n v="0"/>
    <n v="0"/>
    <n v="0"/>
    <n v="15714"/>
  </r>
  <r>
    <n v="1"/>
    <x v="8"/>
    <s v="All"/>
    <x v="0"/>
    <x v="4"/>
    <n v="0"/>
    <n v="0"/>
    <n v="0"/>
    <n v="15714"/>
  </r>
  <r>
    <n v="1"/>
    <x v="8"/>
    <s v="All"/>
    <x v="0"/>
    <x v="5"/>
    <n v="1"/>
    <n v="1"/>
    <n v="30"/>
    <n v="15714"/>
  </r>
  <r>
    <n v="1"/>
    <x v="8"/>
    <s v="All"/>
    <x v="0"/>
    <x v="6"/>
    <n v="20"/>
    <n v="4"/>
    <n v="246"/>
    <n v="15714"/>
  </r>
  <r>
    <n v="1"/>
    <x v="8"/>
    <s v="All"/>
    <x v="0"/>
    <x v="7"/>
    <n v="22"/>
    <n v="13"/>
    <n v="206"/>
    <n v="15714"/>
  </r>
  <r>
    <n v="1"/>
    <x v="8"/>
    <s v="All"/>
    <x v="0"/>
    <x v="8"/>
    <n v="0"/>
    <n v="0"/>
    <n v="0"/>
    <n v="15714"/>
  </r>
  <r>
    <n v="1"/>
    <x v="8"/>
    <s v="All"/>
    <x v="0"/>
    <x v="9"/>
    <n v="0"/>
    <n v="0"/>
    <n v="0"/>
    <n v="15714"/>
  </r>
  <r>
    <n v="1"/>
    <x v="8"/>
    <s v="All"/>
    <x v="0"/>
    <x v="10"/>
    <n v="0"/>
    <n v="0"/>
    <n v="0"/>
    <n v="15714"/>
  </r>
  <r>
    <n v="1"/>
    <x v="8"/>
    <s v="All"/>
    <x v="1"/>
    <x v="0"/>
    <n v="2102"/>
    <n v="1338"/>
    <n v="7955"/>
    <n v="48334"/>
  </r>
  <r>
    <n v="1"/>
    <x v="8"/>
    <s v="All"/>
    <x v="1"/>
    <x v="1"/>
    <n v="0"/>
    <n v="0"/>
    <n v="0"/>
    <n v="48334"/>
  </r>
  <r>
    <n v="1"/>
    <x v="8"/>
    <s v="All"/>
    <x v="1"/>
    <x v="2"/>
    <n v="0"/>
    <n v="0"/>
    <n v="0"/>
    <n v="48334"/>
  </r>
  <r>
    <n v="1"/>
    <x v="8"/>
    <s v="All"/>
    <x v="1"/>
    <x v="3"/>
    <n v="23"/>
    <n v="16"/>
    <n v="118"/>
    <n v="48334"/>
  </r>
  <r>
    <n v="1"/>
    <x v="8"/>
    <s v="All"/>
    <x v="1"/>
    <x v="4"/>
    <n v="0"/>
    <n v="0"/>
    <n v="0"/>
    <n v="48334"/>
  </r>
  <r>
    <n v="1"/>
    <x v="8"/>
    <s v="All"/>
    <x v="1"/>
    <x v="5"/>
    <n v="1"/>
    <n v="1"/>
    <n v="30"/>
    <n v="48334"/>
  </r>
  <r>
    <n v="1"/>
    <x v="8"/>
    <s v="All"/>
    <x v="1"/>
    <x v="6"/>
    <n v="13"/>
    <n v="8"/>
    <n v="76"/>
    <n v="48334"/>
  </r>
  <r>
    <n v="1"/>
    <x v="8"/>
    <s v="All"/>
    <x v="1"/>
    <x v="7"/>
    <n v="204"/>
    <n v="115"/>
    <n v="1406"/>
    <n v="48334"/>
  </r>
  <r>
    <n v="1"/>
    <x v="8"/>
    <s v="All"/>
    <x v="1"/>
    <x v="8"/>
    <n v="0"/>
    <n v="0"/>
    <n v="0"/>
    <n v="48334"/>
  </r>
  <r>
    <n v="1"/>
    <x v="8"/>
    <s v="All"/>
    <x v="1"/>
    <x v="9"/>
    <n v="0"/>
    <n v="0"/>
    <n v="0"/>
    <n v="48334"/>
  </r>
  <r>
    <n v="1"/>
    <x v="8"/>
    <s v="All"/>
    <x v="1"/>
    <x v="10"/>
    <n v="30"/>
    <n v="14"/>
    <n v="410"/>
    <n v="48334"/>
  </r>
  <r>
    <n v="1"/>
    <x v="8"/>
    <s v="All"/>
    <x v="2"/>
    <x v="0"/>
    <n v="915"/>
    <n v="585"/>
    <n v="5284"/>
    <n v="24949"/>
  </r>
  <r>
    <n v="1"/>
    <x v="8"/>
    <s v="All"/>
    <x v="2"/>
    <x v="1"/>
    <n v="0"/>
    <n v="0"/>
    <n v="0"/>
    <n v="24949"/>
  </r>
  <r>
    <n v="1"/>
    <x v="8"/>
    <s v="All"/>
    <x v="2"/>
    <x v="2"/>
    <n v="1"/>
    <n v="1"/>
    <n v="2"/>
    <n v="24949"/>
  </r>
  <r>
    <n v="1"/>
    <x v="8"/>
    <s v="All"/>
    <x v="2"/>
    <x v="3"/>
    <n v="2"/>
    <n v="2"/>
    <n v="12"/>
    <n v="24949"/>
  </r>
  <r>
    <n v="1"/>
    <x v="8"/>
    <s v="All"/>
    <x v="2"/>
    <x v="4"/>
    <n v="0"/>
    <n v="0"/>
    <n v="0"/>
    <n v="24949"/>
  </r>
  <r>
    <n v="1"/>
    <x v="8"/>
    <s v="All"/>
    <x v="2"/>
    <x v="5"/>
    <n v="3"/>
    <n v="1"/>
    <n v="27"/>
    <n v="24949"/>
  </r>
  <r>
    <n v="1"/>
    <x v="8"/>
    <s v="All"/>
    <x v="2"/>
    <x v="6"/>
    <n v="7"/>
    <n v="6"/>
    <n v="119"/>
    <n v="24949"/>
  </r>
  <r>
    <n v="1"/>
    <x v="8"/>
    <s v="All"/>
    <x v="2"/>
    <x v="7"/>
    <n v="43"/>
    <n v="22"/>
    <n v="278"/>
    <n v="24949"/>
  </r>
  <r>
    <n v="1"/>
    <x v="8"/>
    <s v="All"/>
    <x v="2"/>
    <x v="8"/>
    <n v="0"/>
    <n v="0"/>
    <n v="0"/>
    <n v="24949"/>
  </r>
  <r>
    <n v="1"/>
    <x v="8"/>
    <s v="All"/>
    <x v="2"/>
    <x v="9"/>
    <n v="0"/>
    <n v="0"/>
    <n v="0"/>
    <n v="24949"/>
  </r>
  <r>
    <n v="1"/>
    <x v="8"/>
    <s v="All"/>
    <x v="2"/>
    <x v="10"/>
    <n v="0"/>
    <n v="0"/>
    <n v="0"/>
    <n v="24949"/>
  </r>
  <r>
    <n v="1"/>
    <x v="8"/>
    <s v="All"/>
    <x v="3"/>
    <x v="0"/>
    <n v="1745"/>
    <n v="1120"/>
    <n v="8578"/>
    <n v="44730"/>
  </r>
  <r>
    <n v="1"/>
    <x v="8"/>
    <s v="All"/>
    <x v="3"/>
    <x v="1"/>
    <n v="0"/>
    <n v="0"/>
    <n v="0"/>
    <n v="44730"/>
  </r>
  <r>
    <n v="1"/>
    <x v="8"/>
    <s v="All"/>
    <x v="3"/>
    <x v="2"/>
    <n v="0"/>
    <n v="0"/>
    <n v="0"/>
    <n v="44730"/>
  </r>
  <r>
    <n v="1"/>
    <x v="8"/>
    <s v="All"/>
    <x v="3"/>
    <x v="3"/>
    <n v="7"/>
    <n v="6"/>
    <n v="58"/>
    <n v="44730"/>
  </r>
  <r>
    <n v="1"/>
    <x v="8"/>
    <s v="All"/>
    <x v="3"/>
    <x v="4"/>
    <n v="0"/>
    <n v="0"/>
    <n v="0"/>
    <n v="44730"/>
  </r>
  <r>
    <n v="1"/>
    <x v="8"/>
    <s v="All"/>
    <x v="3"/>
    <x v="5"/>
    <n v="16"/>
    <n v="1"/>
    <n v="480"/>
    <n v="44730"/>
  </r>
  <r>
    <n v="1"/>
    <x v="8"/>
    <s v="All"/>
    <x v="3"/>
    <x v="6"/>
    <n v="12"/>
    <n v="6"/>
    <n v="121"/>
    <n v="44730"/>
  </r>
  <r>
    <n v="1"/>
    <x v="8"/>
    <s v="All"/>
    <x v="3"/>
    <x v="7"/>
    <n v="90"/>
    <n v="46"/>
    <n v="706"/>
    <n v="44730"/>
  </r>
  <r>
    <n v="1"/>
    <x v="8"/>
    <s v="All"/>
    <x v="3"/>
    <x v="8"/>
    <n v="0"/>
    <n v="0"/>
    <n v="0"/>
    <n v="44730"/>
  </r>
  <r>
    <n v="1"/>
    <x v="8"/>
    <s v="All"/>
    <x v="3"/>
    <x v="9"/>
    <n v="0"/>
    <n v="0"/>
    <n v="0"/>
    <n v="44730"/>
  </r>
  <r>
    <n v="1"/>
    <x v="8"/>
    <s v="All"/>
    <x v="3"/>
    <x v="10"/>
    <n v="3"/>
    <n v="1"/>
    <n v="6"/>
    <n v="44730"/>
  </r>
  <r>
    <n v="1"/>
    <x v="9"/>
    <s v="All"/>
    <x v="0"/>
    <x v="0"/>
    <n v="316"/>
    <n v="224"/>
    <n v="1671"/>
    <n v="15080"/>
  </r>
  <r>
    <n v="1"/>
    <x v="9"/>
    <s v="All"/>
    <x v="0"/>
    <x v="1"/>
    <n v="0"/>
    <n v="0"/>
    <n v="0"/>
    <n v="15080"/>
  </r>
  <r>
    <n v="1"/>
    <x v="9"/>
    <s v="All"/>
    <x v="0"/>
    <x v="2"/>
    <n v="0"/>
    <n v="0"/>
    <n v="0"/>
    <n v="15080"/>
  </r>
  <r>
    <n v="1"/>
    <x v="9"/>
    <s v="All"/>
    <x v="0"/>
    <x v="3"/>
    <n v="0"/>
    <n v="0"/>
    <n v="0"/>
    <n v="15080"/>
  </r>
  <r>
    <n v="1"/>
    <x v="9"/>
    <s v="All"/>
    <x v="0"/>
    <x v="4"/>
    <n v="0"/>
    <n v="0"/>
    <n v="0"/>
    <n v="15080"/>
  </r>
  <r>
    <n v="1"/>
    <x v="9"/>
    <s v="All"/>
    <x v="0"/>
    <x v="5"/>
    <n v="1"/>
    <n v="1"/>
    <n v="7"/>
    <n v="15080"/>
  </r>
  <r>
    <n v="1"/>
    <x v="9"/>
    <s v="All"/>
    <x v="0"/>
    <x v="6"/>
    <n v="9"/>
    <n v="4"/>
    <n v="51"/>
    <n v="15080"/>
  </r>
  <r>
    <n v="1"/>
    <x v="9"/>
    <s v="All"/>
    <x v="0"/>
    <x v="7"/>
    <n v="20"/>
    <n v="10"/>
    <n v="118"/>
    <n v="15080"/>
  </r>
  <r>
    <n v="1"/>
    <x v="9"/>
    <s v="All"/>
    <x v="0"/>
    <x v="8"/>
    <n v="0"/>
    <n v="0"/>
    <n v="0"/>
    <n v="15080"/>
  </r>
  <r>
    <n v="1"/>
    <x v="9"/>
    <s v="All"/>
    <x v="0"/>
    <x v="9"/>
    <n v="0"/>
    <n v="0"/>
    <n v="0"/>
    <n v="15080"/>
  </r>
  <r>
    <n v="1"/>
    <x v="9"/>
    <s v="All"/>
    <x v="0"/>
    <x v="10"/>
    <n v="0"/>
    <n v="0"/>
    <n v="0"/>
    <n v="15080"/>
  </r>
  <r>
    <n v="1"/>
    <x v="9"/>
    <s v="All"/>
    <x v="1"/>
    <x v="0"/>
    <n v="2122"/>
    <n v="1392"/>
    <n v="8343"/>
    <n v="47821"/>
  </r>
  <r>
    <n v="1"/>
    <x v="9"/>
    <s v="All"/>
    <x v="1"/>
    <x v="1"/>
    <n v="0"/>
    <n v="0"/>
    <n v="0"/>
    <n v="47821"/>
  </r>
  <r>
    <n v="1"/>
    <x v="9"/>
    <s v="All"/>
    <x v="1"/>
    <x v="2"/>
    <n v="1"/>
    <n v="1"/>
    <n v="2"/>
    <n v="47821"/>
  </r>
  <r>
    <n v="1"/>
    <x v="9"/>
    <s v="All"/>
    <x v="1"/>
    <x v="3"/>
    <n v="13"/>
    <n v="10"/>
    <n v="46"/>
    <n v="47821"/>
  </r>
  <r>
    <n v="1"/>
    <x v="9"/>
    <s v="All"/>
    <x v="1"/>
    <x v="4"/>
    <n v="0"/>
    <n v="0"/>
    <n v="0"/>
    <n v="47821"/>
  </r>
  <r>
    <n v="1"/>
    <x v="9"/>
    <s v="All"/>
    <x v="1"/>
    <x v="5"/>
    <n v="0"/>
    <n v="0"/>
    <n v="0"/>
    <n v="47821"/>
  </r>
  <r>
    <n v="1"/>
    <x v="9"/>
    <s v="All"/>
    <x v="1"/>
    <x v="6"/>
    <n v="7"/>
    <n v="3"/>
    <n v="93"/>
    <n v="47821"/>
  </r>
  <r>
    <n v="1"/>
    <x v="9"/>
    <s v="All"/>
    <x v="1"/>
    <x v="7"/>
    <n v="178"/>
    <n v="119"/>
    <n v="1040"/>
    <n v="47821"/>
  </r>
  <r>
    <n v="1"/>
    <x v="9"/>
    <s v="All"/>
    <x v="1"/>
    <x v="8"/>
    <n v="0"/>
    <n v="0"/>
    <n v="0"/>
    <n v="47821"/>
  </r>
  <r>
    <n v="1"/>
    <x v="9"/>
    <s v="All"/>
    <x v="1"/>
    <x v="9"/>
    <n v="2"/>
    <n v="2"/>
    <n v="40"/>
    <n v="47821"/>
  </r>
  <r>
    <n v="1"/>
    <x v="9"/>
    <s v="All"/>
    <x v="1"/>
    <x v="10"/>
    <n v="49"/>
    <n v="22"/>
    <n v="628"/>
    <n v="47821"/>
  </r>
  <r>
    <n v="1"/>
    <x v="9"/>
    <s v="All"/>
    <x v="2"/>
    <x v="0"/>
    <n v="827"/>
    <n v="566"/>
    <n v="5384"/>
    <n v="24505"/>
  </r>
  <r>
    <n v="1"/>
    <x v="9"/>
    <s v="All"/>
    <x v="2"/>
    <x v="1"/>
    <n v="0"/>
    <n v="0"/>
    <n v="0"/>
    <n v="24505"/>
  </r>
  <r>
    <n v="1"/>
    <x v="9"/>
    <s v="All"/>
    <x v="2"/>
    <x v="2"/>
    <n v="0"/>
    <n v="0"/>
    <n v="0"/>
    <n v="24505"/>
  </r>
  <r>
    <n v="1"/>
    <x v="9"/>
    <s v="All"/>
    <x v="2"/>
    <x v="3"/>
    <n v="7"/>
    <n v="4"/>
    <n v="63"/>
    <n v="24505"/>
  </r>
  <r>
    <n v="1"/>
    <x v="9"/>
    <s v="All"/>
    <x v="2"/>
    <x v="4"/>
    <n v="0"/>
    <n v="0"/>
    <n v="0"/>
    <n v="24505"/>
  </r>
  <r>
    <n v="1"/>
    <x v="9"/>
    <s v="All"/>
    <x v="2"/>
    <x v="5"/>
    <n v="0"/>
    <n v="0"/>
    <n v="0"/>
    <n v="24505"/>
  </r>
  <r>
    <n v="1"/>
    <x v="9"/>
    <s v="All"/>
    <x v="2"/>
    <x v="6"/>
    <n v="10"/>
    <n v="5"/>
    <n v="60"/>
    <n v="24505"/>
  </r>
  <r>
    <n v="1"/>
    <x v="9"/>
    <s v="All"/>
    <x v="2"/>
    <x v="7"/>
    <n v="27"/>
    <n v="22"/>
    <n v="156"/>
    <n v="24505"/>
  </r>
  <r>
    <n v="1"/>
    <x v="9"/>
    <s v="All"/>
    <x v="2"/>
    <x v="8"/>
    <n v="0"/>
    <n v="0"/>
    <n v="0"/>
    <n v="24505"/>
  </r>
  <r>
    <n v="1"/>
    <x v="9"/>
    <s v="All"/>
    <x v="2"/>
    <x v="9"/>
    <n v="0"/>
    <n v="0"/>
    <n v="0"/>
    <n v="24505"/>
  </r>
  <r>
    <n v="1"/>
    <x v="9"/>
    <s v="All"/>
    <x v="2"/>
    <x v="10"/>
    <n v="0"/>
    <n v="0"/>
    <n v="0"/>
    <n v="24505"/>
  </r>
  <r>
    <n v="1"/>
    <x v="9"/>
    <s v="All"/>
    <x v="3"/>
    <x v="0"/>
    <n v="1616"/>
    <n v="1089"/>
    <n v="8402"/>
    <n v="43946"/>
  </r>
  <r>
    <n v="1"/>
    <x v="9"/>
    <s v="All"/>
    <x v="3"/>
    <x v="1"/>
    <n v="0"/>
    <n v="0"/>
    <n v="0"/>
    <n v="43946"/>
  </r>
  <r>
    <n v="1"/>
    <x v="9"/>
    <s v="All"/>
    <x v="3"/>
    <x v="2"/>
    <n v="0"/>
    <n v="0"/>
    <n v="0"/>
    <n v="43946"/>
  </r>
  <r>
    <n v="1"/>
    <x v="9"/>
    <s v="All"/>
    <x v="3"/>
    <x v="3"/>
    <n v="5"/>
    <n v="5"/>
    <n v="24"/>
    <n v="43946"/>
  </r>
  <r>
    <n v="1"/>
    <x v="9"/>
    <s v="All"/>
    <x v="3"/>
    <x v="4"/>
    <n v="0"/>
    <n v="0"/>
    <n v="0"/>
    <n v="43946"/>
  </r>
  <r>
    <n v="1"/>
    <x v="9"/>
    <s v="All"/>
    <x v="3"/>
    <x v="5"/>
    <n v="0"/>
    <n v="0"/>
    <n v="0"/>
    <n v="43946"/>
  </r>
  <r>
    <n v="1"/>
    <x v="9"/>
    <s v="All"/>
    <x v="3"/>
    <x v="6"/>
    <n v="9"/>
    <n v="6"/>
    <n v="34"/>
    <n v="43946"/>
  </r>
  <r>
    <n v="1"/>
    <x v="9"/>
    <s v="All"/>
    <x v="3"/>
    <x v="7"/>
    <n v="66"/>
    <n v="37"/>
    <n v="439"/>
    <n v="43946"/>
  </r>
  <r>
    <n v="1"/>
    <x v="9"/>
    <s v="All"/>
    <x v="3"/>
    <x v="8"/>
    <n v="0"/>
    <n v="0"/>
    <n v="0"/>
    <n v="43946"/>
  </r>
  <r>
    <n v="1"/>
    <x v="9"/>
    <s v="All"/>
    <x v="3"/>
    <x v="9"/>
    <n v="0"/>
    <n v="0"/>
    <n v="0"/>
    <n v="43946"/>
  </r>
  <r>
    <n v="1"/>
    <x v="9"/>
    <s v="All"/>
    <x v="3"/>
    <x v="10"/>
    <n v="3"/>
    <n v="3"/>
    <n v="33"/>
    <n v="43946"/>
  </r>
  <r>
    <n v="1"/>
    <x v="10"/>
    <s v="All"/>
    <x v="0"/>
    <x v="0"/>
    <n v="271"/>
    <n v="167"/>
    <n v="1433"/>
    <n v="14396"/>
  </r>
  <r>
    <n v="1"/>
    <x v="10"/>
    <s v="All"/>
    <x v="0"/>
    <x v="1"/>
    <n v="0"/>
    <n v="0"/>
    <n v="0"/>
    <n v="14396"/>
  </r>
  <r>
    <n v="1"/>
    <x v="10"/>
    <s v="All"/>
    <x v="0"/>
    <x v="2"/>
    <n v="0"/>
    <n v="0"/>
    <n v="0"/>
    <n v="14396"/>
  </r>
  <r>
    <n v="1"/>
    <x v="10"/>
    <s v="All"/>
    <x v="0"/>
    <x v="3"/>
    <n v="0"/>
    <n v="0"/>
    <n v="0"/>
    <n v="14396"/>
  </r>
  <r>
    <n v="1"/>
    <x v="10"/>
    <s v="All"/>
    <x v="0"/>
    <x v="4"/>
    <n v="0"/>
    <n v="0"/>
    <n v="0"/>
    <n v="14396"/>
  </r>
  <r>
    <n v="1"/>
    <x v="10"/>
    <s v="All"/>
    <x v="0"/>
    <x v="5"/>
    <n v="6"/>
    <n v="4"/>
    <n v="58"/>
    <n v="14396"/>
  </r>
  <r>
    <n v="1"/>
    <x v="10"/>
    <s v="All"/>
    <x v="0"/>
    <x v="6"/>
    <n v="16"/>
    <n v="4"/>
    <n v="124"/>
    <n v="14396"/>
  </r>
  <r>
    <n v="1"/>
    <x v="10"/>
    <s v="All"/>
    <x v="0"/>
    <x v="7"/>
    <n v="42"/>
    <n v="27"/>
    <n v="264"/>
    <n v="14396"/>
  </r>
  <r>
    <n v="1"/>
    <x v="10"/>
    <s v="All"/>
    <x v="0"/>
    <x v="8"/>
    <n v="0"/>
    <n v="0"/>
    <n v="0"/>
    <n v="14396"/>
  </r>
  <r>
    <n v="1"/>
    <x v="10"/>
    <s v="All"/>
    <x v="0"/>
    <x v="9"/>
    <n v="0"/>
    <n v="0"/>
    <n v="0"/>
    <n v="14396"/>
  </r>
  <r>
    <n v="1"/>
    <x v="10"/>
    <s v="All"/>
    <x v="0"/>
    <x v="10"/>
    <n v="0"/>
    <n v="0"/>
    <n v="0"/>
    <n v="14396"/>
  </r>
  <r>
    <n v="1"/>
    <x v="10"/>
    <s v="All"/>
    <x v="1"/>
    <x v="0"/>
    <n v="2114"/>
    <n v="1248"/>
    <n v="8770"/>
    <n v="50021"/>
  </r>
  <r>
    <n v="1"/>
    <x v="10"/>
    <s v="All"/>
    <x v="1"/>
    <x v="1"/>
    <n v="0"/>
    <n v="0"/>
    <n v="0"/>
    <n v="50021"/>
  </r>
  <r>
    <n v="1"/>
    <x v="10"/>
    <s v="All"/>
    <x v="1"/>
    <x v="2"/>
    <n v="0"/>
    <n v="0"/>
    <n v="0"/>
    <n v="50021"/>
  </r>
  <r>
    <n v="1"/>
    <x v="10"/>
    <s v="All"/>
    <x v="1"/>
    <x v="3"/>
    <n v="13"/>
    <n v="6"/>
    <n v="64"/>
    <n v="50021"/>
  </r>
  <r>
    <n v="1"/>
    <x v="10"/>
    <s v="All"/>
    <x v="1"/>
    <x v="4"/>
    <n v="0"/>
    <n v="0"/>
    <n v="0"/>
    <n v="50021"/>
  </r>
  <r>
    <n v="1"/>
    <x v="10"/>
    <s v="All"/>
    <x v="1"/>
    <x v="5"/>
    <n v="3"/>
    <n v="3"/>
    <n v="49"/>
    <n v="50021"/>
  </r>
  <r>
    <n v="1"/>
    <x v="10"/>
    <s v="All"/>
    <x v="1"/>
    <x v="6"/>
    <n v="21"/>
    <n v="5"/>
    <n v="404"/>
    <n v="50021"/>
  </r>
  <r>
    <n v="1"/>
    <x v="10"/>
    <s v="All"/>
    <x v="1"/>
    <x v="7"/>
    <n v="379"/>
    <n v="214"/>
    <n v="2337"/>
    <n v="50021"/>
  </r>
  <r>
    <n v="1"/>
    <x v="10"/>
    <s v="All"/>
    <x v="1"/>
    <x v="8"/>
    <n v="0"/>
    <n v="0"/>
    <n v="0"/>
    <n v="50021"/>
  </r>
  <r>
    <n v="1"/>
    <x v="10"/>
    <s v="All"/>
    <x v="1"/>
    <x v="9"/>
    <n v="1"/>
    <n v="1"/>
    <n v="15"/>
    <n v="50021"/>
  </r>
  <r>
    <n v="1"/>
    <x v="10"/>
    <s v="All"/>
    <x v="1"/>
    <x v="10"/>
    <n v="54"/>
    <n v="22"/>
    <n v="470"/>
    <n v="50021"/>
  </r>
  <r>
    <n v="1"/>
    <x v="10"/>
    <s v="All"/>
    <x v="2"/>
    <x v="0"/>
    <n v="797"/>
    <n v="507"/>
    <n v="5137"/>
    <n v="24107"/>
  </r>
  <r>
    <n v="1"/>
    <x v="10"/>
    <s v="All"/>
    <x v="2"/>
    <x v="1"/>
    <n v="0"/>
    <n v="0"/>
    <n v="0"/>
    <n v="24107"/>
  </r>
  <r>
    <n v="1"/>
    <x v="10"/>
    <s v="All"/>
    <x v="2"/>
    <x v="2"/>
    <n v="4"/>
    <n v="2"/>
    <n v="56"/>
    <n v="24107"/>
  </r>
  <r>
    <n v="1"/>
    <x v="10"/>
    <s v="All"/>
    <x v="2"/>
    <x v="3"/>
    <n v="2"/>
    <n v="1"/>
    <n v="4"/>
    <n v="24107"/>
  </r>
  <r>
    <n v="1"/>
    <x v="10"/>
    <s v="All"/>
    <x v="2"/>
    <x v="4"/>
    <n v="0"/>
    <n v="0"/>
    <n v="0"/>
    <n v="24107"/>
  </r>
  <r>
    <n v="1"/>
    <x v="10"/>
    <s v="All"/>
    <x v="2"/>
    <x v="5"/>
    <n v="0"/>
    <n v="0"/>
    <n v="0"/>
    <n v="24107"/>
  </r>
  <r>
    <n v="1"/>
    <x v="10"/>
    <s v="All"/>
    <x v="2"/>
    <x v="6"/>
    <n v="1"/>
    <n v="1"/>
    <n v="4"/>
    <n v="24107"/>
  </r>
  <r>
    <n v="1"/>
    <x v="10"/>
    <s v="All"/>
    <x v="2"/>
    <x v="7"/>
    <n v="51"/>
    <n v="31"/>
    <n v="253"/>
    <n v="24107"/>
  </r>
  <r>
    <n v="1"/>
    <x v="10"/>
    <s v="All"/>
    <x v="2"/>
    <x v="8"/>
    <n v="0"/>
    <n v="0"/>
    <n v="0"/>
    <n v="24107"/>
  </r>
  <r>
    <n v="1"/>
    <x v="10"/>
    <s v="All"/>
    <x v="2"/>
    <x v="9"/>
    <n v="0"/>
    <n v="0"/>
    <n v="0"/>
    <n v="24107"/>
  </r>
  <r>
    <n v="1"/>
    <x v="10"/>
    <s v="All"/>
    <x v="2"/>
    <x v="10"/>
    <n v="1"/>
    <n v="1"/>
    <n v="15"/>
    <n v="24107"/>
  </r>
  <r>
    <n v="1"/>
    <x v="10"/>
    <s v="All"/>
    <x v="3"/>
    <x v="0"/>
    <n v="1787"/>
    <n v="1047"/>
    <n v="8877"/>
    <n v="44591"/>
  </r>
  <r>
    <n v="1"/>
    <x v="10"/>
    <s v="All"/>
    <x v="3"/>
    <x v="1"/>
    <n v="0"/>
    <n v="0"/>
    <n v="0"/>
    <n v="44591"/>
  </r>
  <r>
    <n v="1"/>
    <x v="10"/>
    <s v="All"/>
    <x v="3"/>
    <x v="2"/>
    <n v="0"/>
    <n v="0"/>
    <n v="0"/>
    <n v="44591"/>
  </r>
  <r>
    <n v="1"/>
    <x v="10"/>
    <s v="All"/>
    <x v="3"/>
    <x v="3"/>
    <n v="5"/>
    <n v="2"/>
    <n v="61"/>
    <n v="44591"/>
  </r>
  <r>
    <n v="1"/>
    <x v="10"/>
    <s v="All"/>
    <x v="3"/>
    <x v="4"/>
    <n v="0"/>
    <n v="0"/>
    <n v="0"/>
    <n v="44591"/>
  </r>
  <r>
    <n v="1"/>
    <x v="10"/>
    <s v="All"/>
    <x v="3"/>
    <x v="5"/>
    <n v="10"/>
    <n v="3"/>
    <n v="126"/>
    <n v="44591"/>
  </r>
  <r>
    <n v="1"/>
    <x v="10"/>
    <s v="All"/>
    <x v="3"/>
    <x v="6"/>
    <n v="12"/>
    <n v="8"/>
    <n v="102"/>
    <n v="44591"/>
  </r>
  <r>
    <n v="1"/>
    <x v="10"/>
    <s v="All"/>
    <x v="3"/>
    <x v="7"/>
    <n v="122"/>
    <n v="67"/>
    <n v="900"/>
    <n v="44591"/>
  </r>
  <r>
    <n v="1"/>
    <x v="10"/>
    <s v="All"/>
    <x v="3"/>
    <x v="8"/>
    <n v="0"/>
    <n v="0"/>
    <n v="0"/>
    <n v="44591"/>
  </r>
  <r>
    <n v="1"/>
    <x v="10"/>
    <s v="All"/>
    <x v="3"/>
    <x v="9"/>
    <n v="0"/>
    <n v="0"/>
    <n v="0"/>
    <n v="44591"/>
  </r>
  <r>
    <n v="1"/>
    <x v="10"/>
    <s v="All"/>
    <x v="3"/>
    <x v="10"/>
    <n v="2"/>
    <n v="2"/>
    <n v="8"/>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0"/>
    <x v="9"/>
    <n v="0"/>
    <n v="0"/>
    <n v="0"/>
    <n v="0"/>
  </r>
  <r>
    <n v="1"/>
    <x v="11"/>
    <s v="All"/>
    <x v="0"/>
    <x v="10"/>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1"/>
    <x v="9"/>
    <n v="0"/>
    <n v="0"/>
    <n v="0"/>
    <n v="0"/>
  </r>
  <r>
    <n v="1"/>
    <x v="11"/>
    <s v="All"/>
    <x v="1"/>
    <x v="10"/>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2"/>
    <x v="9"/>
    <n v="0"/>
    <n v="0"/>
    <n v="0"/>
    <n v="0"/>
  </r>
  <r>
    <n v="1"/>
    <x v="11"/>
    <s v="All"/>
    <x v="2"/>
    <x v="10"/>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1"/>
    <x v="11"/>
    <s v="All"/>
    <x v="3"/>
    <x v="9"/>
    <n v="0"/>
    <n v="0"/>
    <n v="0"/>
    <n v="0"/>
  </r>
  <r>
    <n v="1"/>
    <x v="11"/>
    <s v="All"/>
    <x v="3"/>
    <x v="10"/>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0"/>
    <x v="9"/>
    <n v="0"/>
    <n v="0"/>
    <n v="0"/>
    <n v="0"/>
  </r>
  <r>
    <n v="2"/>
    <x v="0"/>
    <s v="All"/>
    <x v="0"/>
    <x v="10"/>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1"/>
    <x v="9"/>
    <n v="0"/>
    <n v="0"/>
    <n v="0"/>
    <n v="0"/>
  </r>
  <r>
    <n v="2"/>
    <x v="0"/>
    <s v="All"/>
    <x v="1"/>
    <x v="10"/>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2"/>
    <x v="9"/>
    <n v="0"/>
    <n v="0"/>
    <n v="0"/>
    <n v="0"/>
  </r>
  <r>
    <n v="2"/>
    <x v="0"/>
    <s v="All"/>
    <x v="2"/>
    <x v="10"/>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0"/>
    <s v="All"/>
    <x v="3"/>
    <x v="9"/>
    <n v="0"/>
    <n v="0"/>
    <n v="0"/>
    <n v="0"/>
  </r>
  <r>
    <n v="2"/>
    <x v="0"/>
    <s v="All"/>
    <x v="3"/>
    <x v="10"/>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0"/>
    <x v="9"/>
    <n v="0"/>
    <n v="0"/>
    <n v="0"/>
    <n v="0"/>
  </r>
  <r>
    <n v="2"/>
    <x v="1"/>
    <s v="All"/>
    <x v="0"/>
    <x v="10"/>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1"/>
    <x v="9"/>
    <n v="0"/>
    <n v="0"/>
    <n v="0"/>
    <n v="0"/>
  </r>
  <r>
    <n v="2"/>
    <x v="1"/>
    <s v="All"/>
    <x v="1"/>
    <x v="10"/>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2"/>
    <x v="9"/>
    <n v="0"/>
    <n v="0"/>
    <n v="0"/>
    <n v="0"/>
  </r>
  <r>
    <n v="2"/>
    <x v="1"/>
    <s v="All"/>
    <x v="2"/>
    <x v="10"/>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1"/>
    <s v="All"/>
    <x v="3"/>
    <x v="9"/>
    <n v="0"/>
    <n v="0"/>
    <n v="0"/>
    <n v="0"/>
  </r>
  <r>
    <n v="2"/>
    <x v="1"/>
    <s v="All"/>
    <x v="3"/>
    <x v="10"/>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0"/>
    <x v="9"/>
    <n v="0"/>
    <n v="0"/>
    <n v="0"/>
    <n v="0"/>
  </r>
  <r>
    <n v="2"/>
    <x v="2"/>
    <s v="All"/>
    <x v="0"/>
    <x v="10"/>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1"/>
    <x v="9"/>
    <n v="0"/>
    <n v="0"/>
    <n v="0"/>
    <n v="0"/>
  </r>
  <r>
    <n v="2"/>
    <x v="2"/>
    <s v="All"/>
    <x v="1"/>
    <x v="10"/>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2"/>
    <x v="9"/>
    <n v="0"/>
    <n v="0"/>
    <n v="0"/>
    <n v="0"/>
  </r>
  <r>
    <n v="2"/>
    <x v="2"/>
    <s v="All"/>
    <x v="2"/>
    <x v="10"/>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2"/>
    <s v="All"/>
    <x v="3"/>
    <x v="9"/>
    <n v="0"/>
    <n v="0"/>
    <n v="0"/>
    <n v="0"/>
  </r>
  <r>
    <n v="2"/>
    <x v="2"/>
    <s v="All"/>
    <x v="3"/>
    <x v="10"/>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0"/>
    <x v="9"/>
    <n v="0"/>
    <n v="0"/>
    <n v="0"/>
    <n v="0"/>
  </r>
  <r>
    <n v="2"/>
    <x v="3"/>
    <s v="All"/>
    <x v="0"/>
    <x v="10"/>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1"/>
    <x v="9"/>
    <n v="0"/>
    <n v="0"/>
    <n v="0"/>
    <n v="0"/>
  </r>
  <r>
    <n v="2"/>
    <x v="3"/>
    <s v="All"/>
    <x v="1"/>
    <x v="10"/>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2"/>
    <x v="9"/>
    <n v="0"/>
    <n v="0"/>
    <n v="0"/>
    <n v="0"/>
  </r>
  <r>
    <n v="2"/>
    <x v="3"/>
    <s v="All"/>
    <x v="2"/>
    <x v="10"/>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3"/>
    <s v="All"/>
    <x v="3"/>
    <x v="9"/>
    <n v="0"/>
    <n v="0"/>
    <n v="0"/>
    <n v="0"/>
  </r>
  <r>
    <n v="2"/>
    <x v="3"/>
    <s v="All"/>
    <x v="3"/>
    <x v="10"/>
    <n v="0"/>
    <n v="0"/>
    <n v="0"/>
    <n v="0"/>
  </r>
  <r>
    <n v="2"/>
    <x v="4"/>
    <s v="All"/>
    <x v="0"/>
    <x v="0"/>
    <n v="5706"/>
    <n v="5297"/>
    <n v="36594"/>
    <n v="245999"/>
  </r>
  <r>
    <n v="2"/>
    <x v="4"/>
    <s v="All"/>
    <x v="0"/>
    <x v="1"/>
    <n v="0"/>
    <n v="0"/>
    <n v="0"/>
    <n v="245999"/>
  </r>
  <r>
    <n v="2"/>
    <x v="4"/>
    <s v="All"/>
    <x v="0"/>
    <x v="2"/>
    <n v="10"/>
    <n v="10"/>
    <n v="74"/>
    <n v="245999"/>
  </r>
  <r>
    <n v="2"/>
    <x v="4"/>
    <s v="All"/>
    <x v="0"/>
    <x v="3"/>
    <n v="2"/>
    <n v="2"/>
    <n v="5"/>
    <n v="245999"/>
  </r>
  <r>
    <n v="2"/>
    <x v="4"/>
    <s v="All"/>
    <x v="0"/>
    <x v="4"/>
    <n v="6"/>
    <n v="3"/>
    <n v="157"/>
    <n v="245999"/>
  </r>
  <r>
    <n v="2"/>
    <x v="4"/>
    <s v="All"/>
    <x v="0"/>
    <x v="5"/>
    <n v="37"/>
    <n v="30"/>
    <n v="574"/>
    <n v="245999"/>
  </r>
  <r>
    <n v="2"/>
    <x v="4"/>
    <s v="All"/>
    <x v="0"/>
    <x v="6"/>
    <n v="25"/>
    <n v="18"/>
    <n v="360"/>
    <n v="245999"/>
  </r>
  <r>
    <n v="2"/>
    <x v="4"/>
    <s v="All"/>
    <x v="0"/>
    <x v="7"/>
    <n v="57"/>
    <n v="42"/>
    <n v="776"/>
    <n v="245999"/>
  </r>
  <r>
    <n v="2"/>
    <x v="4"/>
    <s v="All"/>
    <x v="0"/>
    <x v="8"/>
    <n v="0"/>
    <n v="0"/>
    <n v="0"/>
    <n v="245999"/>
  </r>
  <r>
    <n v="2"/>
    <x v="4"/>
    <s v="All"/>
    <x v="0"/>
    <x v="9"/>
    <n v="0"/>
    <n v="0"/>
    <n v="0"/>
    <n v="245999"/>
  </r>
  <r>
    <n v="2"/>
    <x v="4"/>
    <s v="All"/>
    <x v="0"/>
    <x v="10"/>
    <n v="52"/>
    <n v="23"/>
    <n v="858"/>
    <n v="245999"/>
  </r>
  <r>
    <n v="2"/>
    <x v="4"/>
    <s v="All"/>
    <x v="1"/>
    <x v="0"/>
    <n v="26731"/>
    <n v="23795"/>
    <n v="108031"/>
    <n v="787759"/>
  </r>
  <r>
    <n v="2"/>
    <x v="4"/>
    <s v="All"/>
    <x v="1"/>
    <x v="1"/>
    <n v="9"/>
    <n v="2"/>
    <n v="247"/>
    <n v="787759"/>
  </r>
  <r>
    <n v="2"/>
    <x v="4"/>
    <s v="All"/>
    <x v="1"/>
    <x v="2"/>
    <n v="5"/>
    <n v="5"/>
    <n v="21"/>
    <n v="787759"/>
  </r>
  <r>
    <n v="2"/>
    <x v="4"/>
    <s v="All"/>
    <x v="1"/>
    <x v="3"/>
    <n v="29"/>
    <n v="27"/>
    <n v="147"/>
    <n v="787759"/>
  </r>
  <r>
    <n v="2"/>
    <x v="4"/>
    <s v="All"/>
    <x v="1"/>
    <x v="4"/>
    <n v="11"/>
    <n v="3"/>
    <n v="294"/>
    <n v="787759"/>
  </r>
  <r>
    <n v="2"/>
    <x v="4"/>
    <s v="All"/>
    <x v="1"/>
    <x v="5"/>
    <n v="77"/>
    <n v="26"/>
    <n v="1722"/>
    <n v="787759"/>
  </r>
  <r>
    <n v="2"/>
    <x v="4"/>
    <s v="All"/>
    <x v="1"/>
    <x v="6"/>
    <n v="173"/>
    <n v="58"/>
    <n v="2921"/>
    <n v="787759"/>
  </r>
  <r>
    <n v="2"/>
    <x v="4"/>
    <s v="All"/>
    <x v="1"/>
    <x v="7"/>
    <n v="522"/>
    <n v="266"/>
    <n v="8323"/>
    <n v="787759"/>
  </r>
  <r>
    <n v="2"/>
    <x v="4"/>
    <s v="All"/>
    <x v="1"/>
    <x v="8"/>
    <n v="0"/>
    <n v="0"/>
    <n v="0"/>
    <n v="787759"/>
  </r>
  <r>
    <n v="2"/>
    <x v="4"/>
    <s v="All"/>
    <x v="1"/>
    <x v="9"/>
    <n v="162"/>
    <n v="89"/>
    <n v="4305"/>
    <n v="787759"/>
  </r>
  <r>
    <n v="2"/>
    <x v="4"/>
    <s v="All"/>
    <x v="1"/>
    <x v="10"/>
    <n v="680"/>
    <n v="429"/>
    <n v="8914"/>
    <n v="787759"/>
  </r>
  <r>
    <n v="2"/>
    <x v="4"/>
    <s v="All"/>
    <x v="2"/>
    <x v="0"/>
    <n v="12276"/>
    <n v="11468"/>
    <n v="72542"/>
    <n v="398540"/>
  </r>
  <r>
    <n v="2"/>
    <x v="4"/>
    <s v="All"/>
    <x v="2"/>
    <x v="1"/>
    <n v="0"/>
    <n v="0"/>
    <n v="0"/>
    <n v="398540"/>
  </r>
  <r>
    <n v="2"/>
    <x v="4"/>
    <s v="All"/>
    <x v="2"/>
    <x v="2"/>
    <n v="13"/>
    <n v="13"/>
    <n v="119"/>
    <n v="398540"/>
  </r>
  <r>
    <n v="2"/>
    <x v="4"/>
    <s v="All"/>
    <x v="2"/>
    <x v="3"/>
    <n v="7"/>
    <n v="7"/>
    <n v="43"/>
    <n v="398540"/>
  </r>
  <r>
    <n v="2"/>
    <x v="4"/>
    <s v="All"/>
    <x v="2"/>
    <x v="4"/>
    <n v="5"/>
    <n v="1"/>
    <n v="150"/>
    <n v="398540"/>
  </r>
  <r>
    <n v="2"/>
    <x v="4"/>
    <s v="All"/>
    <x v="2"/>
    <x v="5"/>
    <n v="44"/>
    <n v="15"/>
    <n v="926"/>
    <n v="398540"/>
  </r>
  <r>
    <n v="2"/>
    <x v="4"/>
    <s v="All"/>
    <x v="2"/>
    <x v="6"/>
    <n v="54"/>
    <n v="18"/>
    <n v="705"/>
    <n v="398540"/>
  </r>
  <r>
    <n v="2"/>
    <x v="4"/>
    <s v="All"/>
    <x v="2"/>
    <x v="7"/>
    <n v="72"/>
    <n v="49"/>
    <n v="982"/>
    <n v="398540"/>
  </r>
  <r>
    <n v="2"/>
    <x v="4"/>
    <s v="All"/>
    <x v="2"/>
    <x v="8"/>
    <n v="0"/>
    <n v="0"/>
    <n v="0"/>
    <n v="398540"/>
  </r>
  <r>
    <n v="2"/>
    <x v="4"/>
    <s v="All"/>
    <x v="2"/>
    <x v="9"/>
    <n v="3"/>
    <n v="2"/>
    <n v="75"/>
    <n v="398540"/>
  </r>
  <r>
    <n v="2"/>
    <x v="4"/>
    <s v="All"/>
    <x v="2"/>
    <x v="10"/>
    <n v="79"/>
    <n v="38"/>
    <n v="848"/>
    <n v="398540"/>
  </r>
  <r>
    <n v="2"/>
    <x v="4"/>
    <s v="All"/>
    <x v="3"/>
    <x v="0"/>
    <n v="23501"/>
    <n v="21326"/>
    <n v="119177"/>
    <n v="708830"/>
  </r>
  <r>
    <n v="2"/>
    <x v="4"/>
    <s v="All"/>
    <x v="3"/>
    <x v="1"/>
    <n v="0"/>
    <n v="0"/>
    <n v="0"/>
    <n v="708830"/>
  </r>
  <r>
    <n v="2"/>
    <x v="4"/>
    <s v="All"/>
    <x v="3"/>
    <x v="2"/>
    <n v="12"/>
    <n v="12"/>
    <n v="70"/>
    <n v="708830"/>
  </r>
  <r>
    <n v="2"/>
    <x v="4"/>
    <s v="All"/>
    <x v="3"/>
    <x v="3"/>
    <n v="22"/>
    <n v="19"/>
    <n v="113"/>
    <n v="708830"/>
  </r>
  <r>
    <n v="2"/>
    <x v="4"/>
    <s v="All"/>
    <x v="3"/>
    <x v="4"/>
    <n v="9"/>
    <n v="3"/>
    <n v="140"/>
    <n v="708830"/>
  </r>
  <r>
    <n v="2"/>
    <x v="4"/>
    <s v="All"/>
    <x v="3"/>
    <x v="5"/>
    <n v="68"/>
    <n v="15"/>
    <n v="1888"/>
    <n v="708830"/>
  </r>
  <r>
    <n v="2"/>
    <x v="4"/>
    <s v="All"/>
    <x v="3"/>
    <x v="6"/>
    <n v="82"/>
    <n v="34"/>
    <n v="1341"/>
    <n v="708830"/>
  </r>
  <r>
    <n v="2"/>
    <x v="4"/>
    <s v="All"/>
    <x v="3"/>
    <x v="7"/>
    <n v="188"/>
    <n v="107"/>
    <n v="3171"/>
    <n v="708830"/>
  </r>
  <r>
    <n v="2"/>
    <x v="4"/>
    <s v="All"/>
    <x v="3"/>
    <x v="8"/>
    <n v="0"/>
    <n v="0"/>
    <n v="0"/>
    <n v="708830"/>
  </r>
  <r>
    <n v="2"/>
    <x v="4"/>
    <s v="All"/>
    <x v="3"/>
    <x v="9"/>
    <n v="82"/>
    <n v="22"/>
    <n v="2441"/>
    <n v="708830"/>
  </r>
  <r>
    <n v="2"/>
    <x v="4"/>
    <s v="All"/>
    <x v="3"/>
    <x v="10"/>
    <n v="192"/>
    <n v="93"/>
    <n v="3599"/>
    <n v="708830"/>
  </r>
  <r>
    <n v="2"/>
    <x v="5"/>
    <s v="All"/>
    <x v="0"/>
    <x v="0"/>
    <n v="2330"/>
    <n v="2201"/>
    <n v="15458"/>
    <n v="263718"/>
  </r>
  <r>
    <n v="2"/>
    <x v="5"/>
    <s v="All"/>
    <x v="0"/>
    <x v="1"/>
    <n v="0"/>
    <n v="0"/>
    <n v="0"/>
    <n v="263718"/>
  </r>
  <r>
    <n v="2"/>
    <x v="5"/>
    <s v="All"/>
    <x v="0"/>
    <x v="2"/>
    <n v="1"/>
    <n v="1"/>
    <n v="10"/>
    <n v="263718"/>
  </r>
  <r>
    <n v="2"/>
    <x v="5"/>
    <s v="All"/>
    <x v="0"/>
    <x v="3"/>
    <n v="1"/>
    <n v="1"/>
    <n v="20"/>
    <n v="263718"/>
  </r>
  <r>
    <n v="2"/>
    <x v="5"/>
    <s v="All"/>
    <x v="0"/>
    <x v="4"/>
    <n v="0"/>
    <n v="0"/>
    <n v="0"/>
    <n v="263718"/>
  </r>
  <r>
    <n v="2"/>
    <x v="5"/>
    <s v="All"/>
    <x v="0"/>
    <x v="5"/>
    <n v="28"/>
    <n v="16"/>
    <n v="518"/>
    <n v="263718"/>
  </r>
  <r>
    <n v="2"/>
    <x v="5"/>
    <s v="All"/>
    <x v="0"/>
    <x v="6"/>
    <n v="8"/>
    <n v="7"/>
    <n v="93"/>
    <n v="263718"/>
  </r>
  <r>
    <n v="2"/>
    <x v="5"/>
    <s v="All"/>
    <x v="0"/>
    <x v="7"/>
    <n v="22"/>
    <n v="20"/>
    <n v="208"/>
    <n v="263718"/>
  </r>
  <r>
    <n v="2"/>
    <x v="5"/>
    <s v="All"/>
    <x v="0"/>
    <x v="8"/>
    <n v="0"/>
    <n v="0"/>
    <n v="0"/>
    <n v="263718"/>
  </r>
  <r>
    <n v="2"/>
    <x v="5"/>
    <s v="All"/>
    <x v="0"/>
    <x v="9"/>
    <n v="1"/>
    <n v="1"/>
    <n v="15"/>
    <n v="263718"/>
  </r>
  <r>
    <n v="2"/>
    <x v="5"/>
    <s v="All"/>
    <x v="0"/>
    <x v="10"/>
    <n v="16"/>
    <n v="13"/>
    <n v="172"/>
    <n v="263718"/>
  </r>
  <r>
    <n v="2"/>
    <x v="5"/>
    <s v="All"/>
    <x v="1"/>
    <x v="0"/>
    <n v="7783"/>
    <n v="7035"/>
    <n v="31409"/>
    <n v="820978"/>
  </r>
  <r>
    <n v="2"/>
    <x v="5"/>
    <s v="All"/>
    <x v="1"/>
    <x v="1"/>
    <n v="0"/>
    <n v="0"/>
    <n v="0"/>
    <n v="820978"/>
  </r>
  <r>
    <n v="2"/>
    <x v="5"/>
    <s v="All"/>
    <x v="1"/>
    <x v="2"/>
    <n v="0"/>
    <n v="0"/>
    <n v="0"/>
    <n v="820978"/>
  </r>
  <r>
    <n v="2"/>
    <x v="5"/>
    <s v="All"/>
    <x v="1"/>
    <x v="3"/>
    <n v="7"/>
    <n v="6"/>
    <n v="58"/>
    <n v="820978"/>
  </r>
  <r>
    <n v="2"/>
    <x v="5"/>
    <s v="All"/>
    <x v="1"/>
    <x v="4"/>
    <n v="1"/>
    <n v="1"/>
    <n v="7"/>
    <n v="820978"/>
  </r>
  <r>
    <n v="2"/>
    <x v="5"/>
    <s v="All"/>
    <x v="1"/>
    <x v="5"/>
    <n v="23"/>
    <n v="8"/>
    <n v="546"/>
    <n v="820978"/>
  </r>
  <r>
    <n v="2"/>
    <x v="5"/>
    <s v="All"/>
    <x v="1"/>
    <x v="6"/>
    <n v="68"/>
    <n v="19"/>
    <n v="1370"/>
    <n v="820978"/>
  </r>
  <r>
    <n v="2"/>
    <x v="5"/>
    <s v="All"/>
    <x v="1"/>
    <x v="7"/>
    <n v="244"/>
    <n v="104"/>
    <n v="4178"/>
    <n v="820978"/>
  </r>
  <r>
    <n v="2"/>
    <x v="5"/>
    <s v="All"/>
    <x v="1"/>
    <x v="8"/>
    <n v="0"/>
    <n v="0"/>
    <n v="0"/>
    <n v="820978"/>
  </r>
  <r>
    <n v="2"/>
    <x v="5"/>
    <s v="All"/>
    <x v="1"/>
    <x v="9"/>
    <n v="51"/>
    <n v="31"/>
    <n v="1335"/>
    <n v="820978"/>
  </r>
  <r>
    <n v="2"/>
    <x v="5"/>
    <s v="All"/>
    <x v="1"/>
    <x v="10"/>
    <n v="203"/>
    <n v="157"/>
    <n v="2311"/>
    <n v="820978"/>
  </r>
  <r>
    <n v="2"/>
    <x v="5"/>
    <s v="All"/>
    <x v="2"/>
    <x v="0"/>
    <n v="4173"/>
    <n v="3918"/>
    <n v="25095"/>
    <n v="422229"/>
  </r>
  <r>
    <n v="2"/>
    <x v="5"/>
    <s v="All"/>
    <x v="2"/>
    <x v="1"/>
    <n v="0"/>
    <n v="0"/>
    <n v="0"/>
    <n v="422229"/>
  </r>
  <r>
    <n v="2"/>
    <x v="5"/>
    <s v="All"/>
    <x v="2"/>
    <x v="2"/>
    <n v="3"/>
    <n v="2"/>
    <n v="21"/>
    <n v="422229"/>
  </r>
  <r>
    <n v="2"/>
    <x v="5"/>
    <s v="All"/>
    <x v="2"/>
    <x v="3"/>
    <n v="1"/>
    <n v="1"/>
    <n v="3"/>
    <n v="422229"/>
  </r>
  <r>
    <n v="2"/>
    <x v="5"/>
    <s v="All"/>
    <x v="2"/>
    <x v="4"/>
    <n v="3"/>
    <n v="1"/>
    <n v="90"/>
    <n v="422229"/>
  </r>
  <r>
    <n v="2"/>
    <x v="5"/>
    <s v="All"/>
    <x v="2"/>
    <x v="5"/>
    <n v="17"/>
    <n v="7"/>
    <n v="414"/>
    <n v="422229"/>
  </r>
  <r>
    <n v="2"/>
    <x v="5"/>
    <s v="All"/>
    <x v="2"/>
    <x v="6"/>
    <n v="17"/>
    <n v="12"/>
    <n v="225"/>
    <n v="422229"/>
  </r>
  <r>
    <n v="2"/>
    <x v="5"/>
    <s v="All"/>
    <x v="2"/>
    <x v="7"/>
    <n v="40"/>
    <n v="23"/>
    <n v="674"/>
    <n v="422229"/>
  </r>
  <r>
    <n v="2"/>
    <x v="5"/>
    <s v="All"/>
    <x v="2"/>
    <x v="8"/>
    <n v="0"/>
    <n v="0"/>
    <n v="0"/>
    <n v="422229"/>
  </r>
  <r>
    <n v="2"/>
    <x v="5"/>
    <s v="All"/>
    <x v="2"/>
    <x v="9"/>
    <n v="1"/>
    <n v="1"/>
    <n v="30"/>
    <n v="422229"/>
  </r>
  <r>
    <n v="2"/>
    <x v="5"/>
    <s v="All"/>
    <x v="2"/>
    <x v="10"/>
    <n v="27"/>
    <n v="17"/>
    <n v="515"/>
    <n v="422229"/>
  </r>
  <r>
    <n v="2"/>
    <x v="5"/>
    <s v="All"/>
    <x v="3"/>
    <x v="0"/>
    <n v="7469"/>
    <n v="6854"/>
    <n v="36861"/>
    <n v="748424"/>
  </r>
  <r>
    <n v="2"/>
    <x v="5"/>
    <s v="All"/>
    <x v="3"/>
    <x v="1"/>
    <n v="0"/>
    <n v="0"/>
    <n v="0"/>
    <n v="748424"/>
  </r>
  <r>
    <n v="2"/>
    <x v="5"/>
    <s v="All"/>
    <x v="3"/>
    <x v="2"/>
    <n v="1"/>
    <n v="1"/>
    <n v="2"/>
    <n v="748424"/>
  </r>
  <r>
    <n v="2"/>
    <x v="5"/>
    <s v="All"/>
    <x v="3"/>
    <x v="3"/>
    <n v="3"/>
    <n v="3"/>
    <n v="12"/>
    <n v="748424"/>
  </r>
  <r>
    <n v="2"/>
    <x v="5"/>
    <s v="All"/>
    <x v="3"/>
    <x v="4"/>
    <n v="3"/>
    <n v="1"/>
    <n v="90"/>
    <n v="748424"/>
  </r>
  <r>
    <n v="2"/>
    <x v="5"/>
    <s v="All"/>
    <x v="3"/>
    <x v="5"/>
    <n v="50"/>
    <n v="11"/>
    <n v="1360"/>
    <n v="748424"/>
  </r>
  <r>
    <n v="2"/>
    <x v="5"/>
    <s v="All"/>
    <x v="3"/>
    <x v="6"/>
    <n v="34"/>
    <n v="14"/>
    <n v="553"/>
    <n v="748424"/>
  </r>
  <r>
    <n v="2"/>
    <x v="5"/>
    <s v="All"/>
    <x v="3"/>
    <x v="7"/>
    <n v="64"/>
    <n v="42"/>
    <n v="857"/>
    <n v="748424"/>
  </r>
  <r>
    <n v="2"/>
    <x v="5"/>
    <s v="All"/>
    <x v="3"/>
    <x v="8"/>
    <n v="0"/>
    <n v="0"/>
    <n v="0"/>
    <n v="748424"/>
  </r>
  <r>
    <n v="2"/>
    <x v="5"/>
    <s v="All"/>
    <x v="3"/>
    <x v="9"/>
    <n v="2"/>
    <n v="2"/>
    <n v="45"/>
    <n v="748424"/>
  </r>
  <r>
    <n v="2"/>
    <x v="5"/>
    <s v="All"/>
    <x v="3"/>
    <x v="10"/>
    <n v="75"/>
    <n v="42"/>
    <n v="1722"/>
    <n v="748424"/>
  </r>
  <r>
    <n v="2"/>
    <x v="6"/>
    <s v="All"/>
    <x v="0"/>
    <x v="0"/>
    <n v="2363"/>
    <n v="2216"/>
    <n v="14943"/>
    <n v="276719"/>
  </r>
  <r>
    <n v="2"/>
    <x v="6"/>
    <s v="All"/>
    <x v="0"/>
    <x v="1"/>
    <n v="0"/>
    <n v="0"/>
    <n v="0"/>
    <n v="276719"/>
  </r>
  <r>
    <n v="2"/>
    <x v="6"/>
    <s v="All"/>
    <x v="0"/>
    <x v="2"/>
    <n v="0"/>
    <n v="0"/>
    <n v="0"/>
    <n v="276719"/>
  </r>
  <r>
    <n v="2"/>
    <x v="6"/>
    <s v="All"/>
    <x v="0"/>
    <x v="3"/>
    <n v="3"/>
    <n v="3"/>
    <n v="19"/>
    <n v="276719"/>
  </r>
  <r>
    <n v="2"/>
    <x v="6"/>
    <s v="All"/>
    <x v="0"/>
    <x v="4"/>
    <n v="0"/>
    <n v="0"/>
    <n v="0"/>
    <n v="276719"/>
  </r>
  <r>
    <n v="2"/>
    <x v="6"/>
    <s v="All"/>
    <x v="0"/>
    <x v="5"/>
    <n v="19"/>
    <n v="18"/>
    <n v="258"/>
    <n v="276719"/>
  </r>
  <r>
    <n v="2"/>
    <x v="6"/>
    <s v="All"/>
    <x v="0"/>
    <x v="6"/>
    <n v="14"/>
    <n v="11"/>
    <n v="203"/>
    <n v="276719"/>
  </r>
  <r>
    <n v="2"/>
    <x v="6"/>
    <s v="All"/>
    <x v="0"/>
    <x v="7"/>
    <n v="34"/>
    <n v="24"/>
    <n v="457"/>
    <n v="276719"/>
  </r>
  <r>
    <n v="2"/>
    <x v="6"/>
    <s v="All"/>
    <x v="0"/>
    <x v="8"/>
    <n v="0"/>
    <n v="0"/>
    <n v="0"/>
    <n v="276719"/>
  </r>
  <r>
    <n v="2"/>
    <x v="6"/>
    <s v="All"/>
    <x v="0"/>
    <x v="9"/>
    <n v="2"/>
    <n v="2"/>
    <n v="45"/>
    <n v="276719"/>
  </r>
  <r>
    <n v="2"/>
    <x v="6"/>
    <s v="All"/>
    <x v="0"/>
    <x v="10"/>
    <n v="19"/>
    <n v="16"/>
    <n v="167"/>
    <n v="276719"/>
  </r>
  <r>
    <n v="2"/>
    <x v="6"/>
    <s v="All"/>
    <x v="1"/>
    <x v="0"/>
    <n v="9578"/>
    <n v="8611"/>
    <n v="40521"/>
    <n v="879168"/>
  </r>
  <r>
    <n v="2"/>
    <x v="6"/>
    <s v="All"/>
    <x v="1"/>
    <x v="1"/>
    <n v="1"/>
    <n v="1"/>
    <n v="8"/>
    <n v="879168"/>
  </r>
  <r>
    <n v="2"/>
    <x v="6"/>
    <s v="All"/>
    <x v="1"/>
    <x v="2"/>
    <n v="1"/>
    <n v="1"/>
    <n v="5"/>
    <n v="879168"/>
  </r>
  <r>
    <n v="2"/>
    <x v="6"/>
    <s v="All"/>
    <x v="1"/>
    <x v="3"/>
    <n v="14"/>
    <n v="14"/>
    <n v="76"/>
    <n v="879168"/>
  </r>
  <r>
    <n v="2"/>
    <x v="6"/>
    <s v="All"/>
    <x v="1"/>
    <x v="4"/>
    <n v="4"/>
    <n v="3"/>
    <n v="54"/>
    <n v="879168"/>
  </r>
  <r>
    <n v="2"/>
    <x v="6"/>
    <s v="All"/>
    <x v="1"/>
    <x v="5"/>
    <n v="26"/>
    <n v="13"/>
    <n v="527"/>
    <n v="879168"/>
  </r>
  <r>
    <n v="2"/>
    <x v="6"/>
    <s v="All"/>
    <x v="1"/>
    <x v="6"/>
    <n v="52"/>
    <n v="36"/>
    <n v="855"/>
    <n v="879168"/>
  </r>
  <r>
    <n v="2"/>
    <x v="6"/>
    <s v="All"/>
    <x v="1"/>
    <x v="7"/>
    <n v="261"/>
    <n v="146"/>
    <n v="3578"/>
    <n v="879168"/>
  </r>
  <r>
    <n v="2"/>
    <x v="6"/>
    <s v="All"/>
    <x v="1"/>
    <x v="8"/>
    <n v="0"/>
    <n v="0"/>
    <n v="0"/>
    <n v="879168"/>
  </r>
  <r>
    <n v="2"/>
    <x v="6"/>
    <s v="All"/>
    <x v="1"/>
    <x v="9"/>
    <n v="33"/>
    <n v="30"/>
    <n v="746"/>
    <n v="879168"/>
  </r>
  <r>
    <n v="2"/>
    <x v="6"/>
    <s v="All"/>
    <x v="1"/>
    <x v="10"/>
    <n v="330"/>
    <n v="236"/>
    <n v="3726"/>
    <n v="879168"/>
  </r>
  <r>
    <n v="2"/>
    <x v="6"/>
    <s v="All"/>
    <x v="2"/>
    <x v="0"/>
    <n v="4967"/>
    <n v="4641"/>
    <n v="30301"/>
    <n v="448651"/>
  </r>
  <r>
    <n v="2"/>
    <x v="6"/>
    <s v="All"/>
    <x v="2"/>
    <x v="1"/>
    <n v="1"/>
    <n v="1"/>
    <n v="30"/>
    <n v="448651"/>
  </r>
  <r>
    <n v="2"/>
    <x v="6"/>
    <s v="All"/>
    <x v="2"/>
    <x v="2"/>
    <n v="2"/>
    <n v="2"/>
    <n v="9"/>
    <n v="448651"/>
  </r>
  <r>
    <n v="2"/>
    <x v="6"/>
    <s v="All"/>
    <x v="2"/>
    <x v="3"/>
    <n v="9"/>
    <n v="9"/>
    <n v="71"/>
    <n v="448651"/>
  </r>
  <r>
    <n v="2"/>
    <x v="6"/>
    <s v="All"/>
    <x v="2"/>
    <x v="4"/>
    <n v="0"/>
    <n v="0"/>
    <n v="0"/>
    <n v="448651"/>
  </r>
  <r>
    <n v="2"/>
    <x v="6"/>
    <s v="All"/>
    <x v="2"/>
    <x v="5"/>
    <n v="7"/>
    <n v="4"/>
    <n v="162"/>
    <n v="448651"/>
  </r>
  <r>
    <n v="2"/>
    <x v="6"/>
    <s v="All"/>
    <x v="2"/>
    <x v="6"/>
    <n v="21"/>
    <n v="13"/>
    <n v="338"/>
    <n v="448651"/>
  </r>
  <r>
    <n v="2"/>
    <x v="6"/>
    <s v="All"/>
    <x v="2"/>
    <x v="7"/>
    <n v="28"/>
    <n v="23"/>
    <n v="266"/>
    <n v="448651"/>
  </r>
  <r>
    <n v="2"/>
    <x v="6"/>
    <s v="All"/>
    <x v="2"/>
    <x v="8"/>
    <n v="0"/>
    <n v="0"/>
    <n v="0"/>
    <n v="448651"/>
  </r>
  <r>
    <n v="2"/>
    <x v="6"/>
    <s v="All"/>
    <x v="2"/>
    <x v="9"/>
    <n v="0"/>
    <n v="0"/>
    <n v="0"/>
    <n v="448651"/>
  </r>
  <r>
    <n v="2"/>
    <x v="6"/>
    <s v="All"/>
    <x v="2"/>
    <x v="10"/>
    <n v="28"/>
    <n v="20"/>
    <n v="392"/>
    <n v="448651"/>
  </r>
  <r>
    <n v="2"/>
    <x v="6"/>
    <s v="All"/>
    <x v="3"/>
    <x v="0"/>
    <n v="8736"/>
    <n v="7989"/>
    <n v="45438"/>
    <n v="804106"/>
  </r>
  <r>
    <n v="2"/>
    <x v="6"/>
    <s v="All"/>
    <x v="3"/>
    <x v="1"/>
    <n v="0"/>
    <n v="0"/>
    <n v="0"/>
    <n v="804106"/>
  </r>
  <r>
    <n v="2"/>
    <x v="6"/>
    <s v="All"/>
    <x v="3"/>
    <x v="2"/>
    <n v="2"/>
    <n v="2"/>
    <n v="4"/>
    <n v="804106"/>
  </r>
  <r>
    <n v="2"/>
    <x v="6"/>
    <s v="All"/>
    <x v="3"/>
    <x v="3"/>
    <n v="12"/>
    <n v="10"/>
    <n v="92"/>
    <n v="804106"/>
  </r>
  <r>
    <n v="2"/>
    <x v="6"/>
    <s v="All"/>
    <x v="3"/>
    <x v="4"/>
    <n v="1"/>
    <n v="1"/>
    <n v="30"/>
    <n v="804106"/>
  </r>
  <r>
    <n v="2"/>
    <x v="6"/>
    <s v="All"/>
    <x v="3"/>
    <x v="5"/>
    <n v="16"/>
    <n v="5"/>
    <n v="480"/>
    <n v="804106"/>
  </r>
  <r>
    <n v="2"/>
    <x v="6"/>
    <s v="All"/>
    <x v="3"/>
    <x v="6"/>
    <n v="35"/>
    <n v="22"/>
    <n v="532"/>
    <n v="804106"/>
  </r>
  <r>
    <n v="2"/>
    <x v="6"/>
    <s v="All"/>
    <x v="3"/>
    <x v="7"/>
    <n v="121"/>
    <n v="77"/>
    <n v="1384"/>
    <n v="804106"/>
  </r>
  <r>
    <n v="2"/>
    <x v="6"/>
    <s v="All"/>
    <x v="3"/>
    <x v="8"/>
    <n v="1"/>
    <n v="1"/>
    <n v="30"/>
    <n v="804106"/>
  </r>
  <r>
    <n v="2"/>
    <x v="6"/>
    <s v="All"/>
    <x v="3"/>
    <x v="9"/>
    <n v="30"/>
    <n v="7"/>
    <n v="850"/>
    <n v="804106"/>
  </r>
  <r>
    <n v="2"/>
    <x v="6"/>
    <s v="All"/>
    <x v="3"/>
    <x v="10"/>
    <n v="91"/>
    <n v="45"/>
    <n v="1480"/>
    <n v="804106"/>
  </r>
  <r>
    <n v="2"/>
    <x v="7"/>
    <s v="All"/>
    <x v="0"/>
    <x v="0"/>
    <n v="2153"/>
    <n v="2019"/>
    <n v="14219"/>
    <n v="282502"/>
  </r>
  <r>
    <n v="2"/>
    <x v="7"/>
    <s v="All"/>
    <x v="0"/>
    <x v="1"/>
    <n v="0"/>
    <n v="0"/>
    <n v="0"/>
    <n v="282502"/>
  </r>
  <r>
    <n v="2"/>
    <x v="7"/>
    <s v="All"/>
    <x v="0"/>
    <x v="2"/>
    <n v="0"/>
    <n v="0"/>
    <n v="0"/>
    <n v="282502"/>
  </r>
  <r>
    <n v="2"/>
    <x v="7"/>
    <s v="All"/>
    <x v="0"/>
    <x v="3"/>
    <n v="1"/>
    <n v="1"/>
    <n v="20"/>
    <n v="282502"/>
  </r>
  <r>
    <n v="2"/>
    <x v="7"/>
    <s v="All"/>
    <x v="0"/>
    <x v="4"/>
    <n v="0"/>
    <n v="0"/>
    <n v="0"/>
    <n v="282502"/>
  </r>
  <r>
    <n v="2"/>
    <x v="7"/>
    <s v="All"/>
    <x v="0"/>
    <x v="5"/>
    <n v="22"/>
    <n v="20"/>
    <n v="258"/>
    <n v="282502"/>
  </r>
  <r>
    <n v="2"/>
    <x v="7"/>
    <s v="All"/>
    <x v="0"/>
    <x v="6"/>
    <n v="16"/>
    <n v="11"/>
    <n v="196"/>
    <n v="282502"/>
  </r>
  <r>
    <n v="2"/>
    <x v="7"/>
    <s v="All"/>
    <x v="0"/>
    <x v="7"/>
    <n v="36"/>
    <n v="25"/>
    <n v="374"/>
    <n v="282502"/>
  </r>
  <r>
    <n v="2"/>
    <x v="7"/>
    <s v="All"/>
    <x v="0"/>
    <x v="8"/>
    <n v="0"/>
    <n v="0"/>
    <n v="0"/>
    <n v="282502"/>
  </r>
  <r>
    <n v="2"/>
    <x v="7"/>
    <s v="All"/>
    <x v="0"/>
    <x v="9"/>
    <n v="0"/>
    <n v="0"/>
    <n v="0"/>
    <n v="282502"/>
  </r>
  <r>
    <n v="2"/>
    <x v="7"/>
    <s v="All"/>
    <x v="0"/>
    <x v="10"/>
    <n v="14"/>
    <n v="13"/>
    <n v="112"/>
    <n v="282502"/>
  </r>
  <r>
    <n v="2"/>
    <x v="7"/>
    <s v="All"/>
    <x v="1"/>
    <x v="0"/>
    <n v="7566"/>
    <n v="6881"/>
    <n v="32062"/>
    <n v="891853"/>
  </r>
  <r>
    <n v="2"/>
    <x v="7"/>
    <s v="All"/>
    <x v="1"/>
    <x v="1"/>
    <n v="0"/>
    <n v="0"/>
    <n v="0"/>
    <n v="891853"/>
  </r>
  <r>
    <n v="2"/>
    <x v="7"/>
    <s v="All"/>
    <x v="1"/>
    <x v="2"/>
    <n v="1"/>
    <n v="1"/>
    <n v="10"/>
    <n v="891853"/>
  </r>
  <r>
    <n v="2"/>
    <x v="7"/>
    <s v="All"/>
    <x v="1"/>
    <x v="3"/>
    <n v="5"/>
    <n v="5"/>
    <n v="27"/>
    <n v="891853"/>
  </r>
  <r>
    <n v="2"/>
    <x v="7"/>
    <s v="All"/>
    <x v="1"/>
    <x v="4"/>
    <n v="0"/>
    <n v="0"/>
    <n v="0"/>
    <n v="891853"/>
  </r>
  <r>
    <n v="2"/>
    <x v="7"/>
    <s v="All"/>
    <x v="1"/>
    <x v="5"/>
    <n v="24"/>
    <n v="12"/>
    <n v="683"/>
    <n v="891853"/>
  </r>
  <r>
    <n v="2"/>
    <x v="7"/>
    <s v="All"/>
    <x v="1"/>
    <x v="6"/>
    <n v="37"/>
    <n v="14"/>
    <n v="665"/>
    <n v="891853"/>
  </r>
  <r>
    <n v="2"/>
    <x v="7"/>
    <s v="All"/>
    <x v="1"/>
    <x v="7"/>
    <n v="167"/>
    <n v="128"/>
    <n v="1325"/>
    <n v="891853"/>
  </r>
  <r>
    <n v="2"/>
    <x v="7"/>
    <s v="All"/>
    <x v="1"/>
    <x v="8"/>
    <n v="0"/>
    <n v="0"/>
    <n v="0"/>
    <n v="891853"/>
  </r>
  <r>
    <n v="2"/>
    <x v="7"/>
    <s v="All"/>
    <x v="1"/>
    <x v="9"/>
    <n v="38"/>
    <n v="25"/>
    <n v="1050"/>
    <n v="891853"/>
  </r>
  <r>
    <n v="2"/>
    <x v="7"/>
    <s v="All"/>
    <x v="1"/>
    <x v="10"/>
    <n v="314"/>
    <n v="230"/>
    <n v="3651"/>
    <n v="891853"/>
  </r>
  <r>
    <n v="2"/>
    <x v="7"/>
    <s v="All"/>
    <x v="2"/>
    <x v="0"/>
    <n v="4251"/>
    <n v="3969"/>
    <n v="27022"/>
    <n v="459133"/>
  </r>
  <r>
    <n v="2"/>
    <x v="7"/>
    <s v="All"/>
    <x v="2"/>
    <x v="1"/>
    <n v="0"/>
    <n v="0"/>
    <n v="0"/>
    <n v="459133"/>
  </r>
  <r>
    <n v="2"/>
    <x v="7"/>
    <s v="All"/>
    <x v="2"/>
    <x v="2"/>
    <n v="3"/>
    <n v="3"/>
    <n v="19"/>
    <n v="459133"/>
  </r>
  <r>
    <n v="2"/>
    <x v="7"/>
    <s v="All"/>
    <x v="2"/>
    <x v="3"/>
    <n v="2"/>
    <n v="2"/>
    <n v="14"/>
    <n v="459133"/>
  </r>
  <r>
    <n v="2"/>
    <x v="7"/>
    <s v="All"/>
    <x v="2"/>
    <x v="4"/>
    <n v="0"/>
    <n v="0"/>
    <n v="0"/>
    <n v="459133"/>
  </r>
  <r>
    <n v="2"/>
    <x v="7"/>
    <s v="All"/>
    <x v="2"/>
    <x v="5"/>
    <n v="8"/>
    <n v="8"/>
    <n v="165"/>
    <n v="459133"/>
  </r>
  <r>
    <n v="2"/>
    <x v="7"/>
    <s v="All"/>
    <x v="2"/>
    <x v="6"/>
    <n v="23"/>
    <n v="11"/>
    <n v="205"/>
    <n v="459133"/>
  </r>
  <r>
    <n v="2"/>
    <x v="7"/>
    <s v="All"/>
    <x v="2"/>
    <x v="7"/>
    <n v="51"/>
    <n v="43"/>
    <n v="605"/>
    <n v="459133"/>
  </r>
  <r>
    <n v="2"/>
    <x v="7"/>
    <s v="All"/>
    <x v="2"/>
    <x v="8"/>
    <n v="0"/>
    <n v="0"/>
    <n v="0"/>
    <n v="459133"/>
  </r>
  <r>
    <n v="2"/>
    <x v="7"/>
    <s v="All"/>
    <x v="2"/>
    <x v="9"/>
    <n v="0"/>
    <n v="0"/>
    <n v="0"/>
    <n v="459133"/>
  </r>
  <r>
    <n v="2"/>
    <x v="7"/>
    <s v="All"/>
    <x v="2"/>
    <x v="10"/>
    <n v="29"/>
    <n v="17"/>
    <n v="263"/>
    <n v="459133"/>
  </r>
  <r>
    <n v="2"/>
    <x v="7"/>
    <s v="All"/>
    <x v="3"/>
    <x v="0"/>
    <n v="7340"/>
    <n v="6730"/>
    <n v="39416"/>
    <n v="820883"/>
  </r>
  <r>
    <n v="2"/>
    <x v="7"/>
    <s v="All"/>
    <x v="3"/>
    <x v="1"/>
    <n v="0"/>
    <n v="0"/>
    <n v="0"/>
    <n v="820883"/>
  </r>
  <r>
    <n v="2"/>
    <x v="7"/>
    <s v="All"/>
    <x v="3"/>
    <x v="2"/>
    <n v="3"/>
    <n v="3"/>
    <n v="19"/>
    <n v="820883"/>
  </r>
  <r>
    <n v="2"/>
    <x v="7"/>
    <s v="All"/>
    <x v="3"/>
    <x v="3"/>
    <n v="8"/>
    <n v="7"/>
    <n v="41"/>
    <n v="820883"/>
  </r>
  <r>
    <n v="2"/>
    <x v="7"/>
    <s v="All"/>
    <x v="3"/>
    <x v="4"/>
    <n v="0"/>
    <n v="0"/>
    <n v="0"/>
    <n v="820883"/>
  </r>
  <r>
    <n v="2"/>
    <x v="7"/>
    <s v="All"/>
    <x v="3"/>
    <x v="5"/>
    <n v="23"/>
    <n v="8"/>
    <n v="599"/>
    <n v="820883"/>
  </r>
  <r>
    <n v="2"/>
    <x v="7"/>
    <s v="All"/>
    <x v="3"/>
    <x v="6"/>
    <n v="58"/>
    <n v="17"/>
    <n v="1224"/>
    <n v="820883"/>
  </r>
  <r>
    <n v="2"/>
    <x v="7"/>
    <s v="All"/>
    <x v="3"/>
    <x v="7"/>
    <n v="88"/>
    <n v="55"/>
    <n v="1421"/>
    <n v="820883"/>
  </r>
  <r>
    <n v="2"/>
    <x v="7"/>
    <s v="All"/>
    <x v="3"/>
    <x v="8"/>
    <n v="0"/>
    <n v="0"/>
    <n v="0"/>
    <n v="820883"/>
  </r>
  <r>
    <n v="2"/>
    <x v="7"/>
    <s v="All"/>
    <x v="3"/>
    <x v="9"/>
    <n v="7"/>
    <n v="3"/>
    <n v="210"/>
    <n v="820883"/>
  </r>
  <r>
    <n v="2"/>
    <x v="7"/>
    <s v="All"/>
    <x v="3"/>
    <x v="10"/>
    <n v="98"/>
    <n v="42"/>
    <n v="1848"/>
    <n v="820883"/>
  </r>
  <r>
    <n v="2"/>
    <x v="8"/>
    <s v="All"/>
    <x v="0"/>
    <x v="0"/>
    <n v="2155"/>
    <n v="2024"/>
    <n v="13847"/>
    <n v="287156"/>
  </r>
  <r>
    <n v="2"/>
    <x v="8"/>
    <s v="All"/>
    <x v="0"/>
    <x v="1"/>
    <n v="0"/>
    <n v="0"/>
    <n v="0"/>
    <n v="287156"/>
  </r>
  <r>
    <n v="2"/>
    <x v="8"/>
    <s v="All"/>
    <x v="0"/>
    <x v="2"/>
    <n v="0"/>
    <n v="0"/>
    <n v="0"/>
    <n v="287156"/>
  </r>
  <r>
    <n v="2"/>
    <x v="8"/>
    <s v="All"/>
    <x v="0"/>
    <x v="3"/>
    <n v="0"/>
    <n v="0"/>
    <n v="0"/>
    <n v="287156"/>
  </r>
  <r>
    <n v="2"/>
    <x v="8"/>
    <s v="All"/>
    <x v="0"/>
    <x v="4"/>
    <n v="0"/>
    <n v="0"/>
    <n v="0"/>
    <n v="287156"/>
  </r>
  <r>
    <n v="2"/>
    <x v="8"/>
    <s v="All"/>
    <x v="0"/>
    <x v="5"/>
    <n v="18"/>
    <n v="15"/>
    <n v="304"/>
    <n v="287156"/>
  </r>
  <r>
    <n v="2"/>
    <x v="8"/>
    <s v="All"/>
    <x v="0"/>
    <x v="6"/>
    <n v="12"/>
    <n v="12"/>
    <n v="136"/>
    <n v="287156"/>
  </r>
  <r>
    <n v="2"/>
    <x v="8"/>
    <s v="All"/>
    <x v="0"/>
    <x v="7"/>
    <n v="55"/>
    <n v="53"/>
    <n v="559"/>
    <n v="287156"/>
  </r>
  <r>
    <n v="2"/>
    <x v="8"/>
    <s v="All"/>
    <x v="0"/>
    <x v="8"/>
    <n v="0"/>
    <n v="0"/>
    <n v="0"/>
    <n v="287156"/>
  </r>
  <r>
    <n v="2"/>
    <x v="8"/>
    <s v="All"/>
    <x v="0"/>
    <x v="9"/>
    <n v="0"/>
    <n v="0"/>
    <n v="0"/>
    <n v="287156"/>
  </r>
  <r>
    <n v="2"/>
    <x v="8"/>
    <s v="All"/>
    <x v="0"/>
    <x v="10"/>
    <n v="20"/>
    <n v="15"/>
    <n v="272"/>
    <n v="287156"/>
  </r>
  <r>
    <n v="2"/>
    <x v="8"/>
    <s v="All"/>
    <x v="1"/>
    <x v="0"/>
    <n v="7621"/>
    <n v="6822"/>
    <n v="33490"/>
    <n v="899160"/>
  </r>
  <r>
    <n v="2"/>
    <x v="8"/>
    <s v="All"/>
    <x v="1"/>
    <x v="1"/>
    <n v="0"/>
    <n v="0"/>
    <n v="0"/>
    <n v="899160"/>
  </r>
  <r>
    <n v="2"/>
    <x v="8"/>
    <s v="All"/>
    <x v="1"/>
    <x v="2"/>
    <n v="0"/>
    <n v="0"/>
    <n v="0"/>
    <n v="899160"/>
  </r>
  <r>
    <n v="2"/>
    <x v="8"/>
    <s v="All"/>
    <x v="1"/>
    <x v="3"/>
    <n v="11"/>
    <n v="11"/>
    <n v="61"/>
    <n v="899160"/>
  </r>
  <r>
    <n v="2"/>
    <x v="8"/>
    <s v="All"/>
    <x v="1"/>
    <x v="4"/>
    <n v="0"/>
    <n v="0"/>
    <n v="0"/>
    <n v="899160"/>
  </r>
  <r>
    <n v="2"/>
    <x v="8"/>
    <s v="All"/>
    <x v="1"/>
    <x v="5"/>
    <n v="41"/>
    <n v="14"/>
    <n v="1077"/>
    <n v="899160"/>
  </r>
  <r>
    <n v="2"/>
    <x v="8"/>
    <s v="All"/>
    <x v="1"/>
    <x v="6"/>
    <n v="53"/>
    <n v="30"/>
    <n v="612"/>
    <n v="899160"/>
  </r>
  <r>
    <n v="2"/>
    <x v="8"/>
    <s v="All"/>
    <x v="1"/>
    <x v="7"/>
    <n v="184"/>
    <n v="148"/>
    <n v="1559"/>
    <n v="899160"/>
  </r>
  <r>
    <n v="2"/>
    <x v="8"/>
    <s v="All"/>
    <x v="1"/>
    <x v="8"/>
    <n v="1"/>
    <n v="1"/>
    <n v="4"/>
    <n v="899160"/>
  </r>
  <r>
    <n v="2"/>
    <x v="8"/>
    <s v="All"/>
    <x v="1"/>
    <x v="9"/>
    <n v="39"/>
    <n v="23"/>
    <n v="1050"/>
    <n v="899160"/>
  </r>
  <r>
    <n v="2"/>
    <x v="8"/>
    <s v="All"/>
    <x v="1"/>
    <x v="10"/>
    <n v="320"/>
    <n v="265"/>
    <n v="3023"/>
    <n v="899160"/>
  </r>
  <r>
    <n v="2"/>
    <x v="8"/>
    <s v="All"/>
    <x v="2"/>
    <x v="0"/>
    <n v="4247"/>
    <n v="3976"/>
    <n v="27655"/>
    <n v="464461"/>
  </r>
  <r>
    <n v="2"/>
    <x v="8"/>
    <s v="All"/>
    <x v="2"/>
    <x v="1"/>
    <n v="0"/>
    <n v="0"/>
    <n v="0"/>
    <n v="464461"/>
  </r>
  <r>
    <n v="2"/>
    <x v="8"/>
    <s v="All"/>
    <x v="2"/>
    <x v="2"/>
    <n v="3"/>
    <n v="3"/>
    <n v="34"/>
    <n v="464461"/>
  </r>
  <r>
    <n v="2"/>
    <x v="8"/>
    <s v="All"/>
    <x v="2"/>
    <x v="3"/>
    <n v="3"/>
    <n v="3"/>
    <n v="40"/>
    <n v="464461"/>
  </r>
  <r>
    <n v="2"/>
    <x v="8"/>
    <s v="All"/>
    <x v="2"/>
    <x v="4"/>
    <n v="0"/>
    <n v="0"/>
    <n v="0"/>
    <n v="464461"/>
  </r>
  <r>
    <n v="2"/>
    <x v="8"/>
    <s v="All"/>
    <x v="2"/>
    <x v="5"/>
    <n v="9"/>
    <n v="4"/>
    <n v="195"/>
    <n v="464461"/>
  </r>
  <r>
    <n v="2"/>
    <x v="8"/>
    <s v="All"/>
    <x v="2"/>
    <x v="6"/>
    <n v="22"/>
    <n v="15"/>
    <n v="299"/>
    <n v="464461"/>
  </r>
  <r>
    <n v="2"/>
    <x v="8"/>
    <s v="All"/>
    <x v="2"/>
    <x v="7"/>
    <n v="62"/>
    <n v="50"/>
    <n v="664"/>
    <n v="464461"/>
  </r>
  <r>
    <n v="2"/>
    <x v="8"/>
    <s v="All"/>
    <x v="2"/>
    <x v="8"/>
    <n v="2"/>
    <n v="1"/>
    <n v="60"/>
    <n v="464461"/>
  </r>
  <r>
    <n v="2"/>
    <x v="8"/>
    <s v="All"/>
    <x v="2"/>
    <x v="9"/>
    <n v="0"/>
    <n v="0"/>
    <n v="0"/>
    <n v="464461"/>
  </r>
  <r>
    <n v="2"/>
    <x v="8"/>
    <s v="All"/>
    <x v="2"/>
    <x v="10"/>
    <n v="18"/>
    <n v="14"/>
    <n v="306"/>
    <n v="464461"/>
  </r>
  <r>
    <n v="2"/>
    <x v="8"/>
    <s v="All"/>
    <x v="3"/>
    <x v="0"/>
    <n v="7494"/>
    <n v="6842"/>
    <n v="40327"/>
    <n v="829313"/>
  </r>
  <r>
    <n v="2"/>
    <x v="8"/>
    <s v="All"/>
    <x v="3"/>
    <x v="1"/>
    <n v="0"/>
    <n v="0"/>
    <n v="0"/>
    <n v="829313"/>
  </r>
  <r>
    <n v="2"/>
    <x v="8"/>
    <s v="All"/>
    <x v="3"/>
    <x v="2"/>
    <n v="3"/>
    <n v="2"/>
    <n v="9"/>
    <n v="829313"/>
  </r>
  <r>
    <n v="2"/>
    <x v="8"/>
    <s v="All"/>
    <x v="3"/>
    <x v="3"/>
    <n v="3"/>
    <n v="3"/>
    <n v="15"/>
    <n v="829313"/>
  </r>
  <r>
    <n v="2"/>
    <x v="8"/>
    <s v="All"/>
    <x v="3"/>
    <x v="4"/>
    <n v="0"/>
    <n v="0"/>
    <n v="0"/>
    <n v="829313"/>
  </r>
  <r>
    <n v="2"/>
    <x v="8"/>
    <s v="All"/>
    <x v="3"/>
    <x v="5"/>
    <n v="16"/>
    <n v="5"/>
    <n v="435"/>
    <n v="829313"/>
  </r>
  <r>
    <n v="2"/>
    <x v="8"/>
    <s v="All"/>
    <x v="3"/>
    <x v="6"/>
    <n v="64"/>
    <n v="18"/>
    <n v="1295"/>
    <n v="829313"/>
  </r>
  <r>
    <n v="2"/>
    <x v="8"/>
    <s v="All"/>
    <x v="3"/>
    <x v="7"/>
    <n v="105"/>
    <n v="95"/>
    <n v="961"/>
    <n v="829313"/>
  </r>
  <r>
    <n v="2"/>
    <x v="8"/>
    <s v="All"/>
    <x v="3"/>
    <x v="8"/>
    <n v="0"/>
    <n v="0"/>
    <n v="0"/>
    <n v="829313"/>
  </r>
  <r>
    <n v="2"/>
    <x v="8"/>
    <s v="All"/>
    <x v="3"/>
    <x v="9"/>
    <n v="6"/>
    <n v="3"/>
    <n v="161"/>
    <n v="829313"/>
  </r>
  <r>
    <n v="2"/>
    <x v="8"/>
    <s v="All"/>
    <x v="3"/>
    <x v="10"/>
    <n v="68"/>
    <n v="39"/>
    <n v="869"/>
    <n v="829313"/>
  </r>
  <r>
    <n v="2"/>
    <x v="9"/>
    <s v="All"/>
    <x v="0"/>
    <x v="0"/>
    <n v="1562"/>
    <n v="1463"/>
    <n v="10213"/>
    <n v="260230"/>
  </r>
  <r>
    <n v="2"/>
    <x v="9"/>
    <s v="All"/>
    <x v="0"/>
    <x v="1"/>
    <n v="0"/>
    <n v="0"/>
    <n v="0"/>
    <n v="260230"/>
  </r>
  <r>
    <n v="2"/>
    <x v="9"/>
    <s v="All"/>
    <x v="0"/>
    <x v="2"/>
    <n v="0"/>
    <n v="0"/>
    <n v="0"/>
    <n v="260230"/>
  </r>
  <r>
    <n v="2"/>
    <x v="9"/>
    <s v="All"/>
    <x v="0"/>
    <x v="3"/>
    <n v="0"/>
    <n v="0"/>
    <n v="0"/>
    <n v="260230"/>
  </r>
  <r>
    <n v="2"/>
    <x v="9"/>
    <s v="All"/>
    <x v="0"/>
    <x v="4"/>
    <n v="0"/>
    <n v="0"/>
    <n v="0"/>
    <n v="260230"/>
  </r>
  <r>
    <n v="2"/>
    <x v="9"/>
    <s v="All"/>
    <x v="0"/>
    <x v="5"/>
    <n v="40"/>
    <n v="24"/>
    <n v="624"/>
    <n v="260230"/>
  </r>
  <r>
    <n v="2"/>
    <x v="9"/>
    <s v="All"/>
    <x v="0"/>
    <x v="6"/>
    <n v="22"/>
    <n v="14"/>
    <n v="367"/>
    <n v="260230"/>
  </r>
  <r>
    <n v="2"/>
    <x v="9"/>
    <s v="All"/>
    <x v="0"/>
    <x v="7"/>
    <n v="43"/>
    <n v="39"/>
    <n v="331"/>
    <n v="260230"/>
  </r>
  <r>
    <n v="2"/>
    <x v="9"/>
    <s v="All"/>
    <x v="0"/>
    <x v="8"/>
    <n v="0"/>
    <n v="0"/>
    <n v="0"/>
    <n v="260230"/>
  </r>
  <r>
    <n v="2"/>
    <x v="9"/>
    <s v="All"/>
    <x v="0"/>
    <x v="9"/>
    <n v="0"/>
    <n v="0"/>
    <n v="0"/>
    <n v="260230"/>
  </r>
  <r>
    <n v="2"/>
    <x v="9"/>
    <s v="All"/>
    <x v="0"/>
    <x v="10"/>
    <n v="11"/>
    <n v="10"/>
    <n v="170"/>
    <n v="260230"/>
  </r>
  <r>
    <n v="2"/>
    <x v="9"/>
    <s v="All"/>
    <x v="1"/>
    <x v="0"/>
    <n v="6473"/>
    <n v="5874"/>
    <n v="28646"/>
    <n v="823954"/>
  </r>
  <r>
    <n v="2"/>
    <x v="9"/>
    <s v="All"/>
    <x v="1"/>
    <x v="1"/>
    <n v="0"/>
    <n v="0"/>
    <n v="0"/>
    <n v="823954"/>
  </r>
  <r>
    <n v="2"/>
    <x v="9"/>
    <s v="All"/>
    <x v="1"/>
    <x v="2"/>
    <n v="0"/>
    <n v="0"/>
    <n v="0"/>
    <n v="823954"/>
  </r>
  <r>
    <n v="2"/>
    <x v="9"/>
    <s v="All"/>
    <x v="1"/>
    <x v="3"/>
    <n v="6"/>
    <n v="6"/>
    <n v="23"/>
    <n v="823954"/>
  </r>
  <r>
    <n v="2"/>
    <x v="9"/>
    <s v="All"/>
    <x v="1"/>
    <x v="4"/>
    <n v="0"/>
    <n v="0"/>
    <n v="0"/>
    <n v="823954"/>
  </r>
  <r>
    <n v="2"/>
    <x v="9"/>
    <s v="All"/>
    <x v="1"/>
    <x v="5"/>
    <n v="18"/>
    <n v="6"/>
    <n v="453"/>
    <n v="823954"/>
  </r>
  <r>
    <n v="2"/>
    <x v="9"/>
    <s v="All"/>
    <x v="1"/>
    <x v="6"/>
    <n v="28"/>
    <n v="13"/>
    <n v="363"/>
    <n v="823954"/>
  </r>
  <r>
    <n v="2"/>
    <x v="9"/>
    <s v="All"/>
    <x v="1"/>
    <x v="7"/>
    <n v="223"/>
    <n v="155"/>
    <n v="2427"/>
    <n v="823954"/>
  </r>
  <r>
    <n v="2"/>
    <x v="9"/>
    <s v="All"/>
    <x v="1"/>
    <x v="8"/>
    <n v="0"/>
    <n v="0"/>
    <n v="0"/>
    <n v="823954"/>
  </r>
  <r>
    <n v="2"/>
    <x v="9"/>
    <s v="All"/>
    <x v="1"/>
    <x v="9"/>
    <n v="21"/>
    <n v="19"/>
    <n v="538"/>
    <n v="823954"/>
  </r>
  <r>
    <n v="2"/>
    <x v="9"/>
    <s v="All"/>
    <x v="1"/>
    <x v="10"/>
    <n v="285"/>
    <n v="232"/>
    <n v="2608"/>
    <n v="823954"/>
  </r>
  <r>
    <n v="2"/>
    <x v="9"/>
    <s v="All"/>
    <x v="2"/>
    <x v="0"/>
    <n v="3158"/>
    <n v="2938"/>
    <n v="20777"/>
    <n v="430819"/>
  </r>
  <r>
    <n v="2"/>
    <x v="9"/>
    <s v="All"/>
    <x v="2"/>
    <x v="1"/>
    <n v="0"/>
    <n v="0"/>
    <n v="0"/>
    <n v="430819"/>
  </r>
  <r>
    <n v="2"/>
    <x v="9"/>
    <s v="All"/>
    <x v="2"/>
    <x v="2"/>
    <n v="0"/>
    <n v="0"/>
    <n v="0"/>
    <n v="430819"/>
  </r>
  <r>
    <n v="2"/>
    <x v="9"/>
    <s v="All"/>
    <x v="2"/>
    <x v="3"/>
    <n v="2"/>
    <n v="2"/>
    <n v="9"/>
    <n v="430819"/>
  </r>
  <r>
    <n v="2"/>
    <x v="9"/>
    <s v="All"/>
    <x v="2"/>
    <x v="4"/>
    <n v="0"/>
    <n v="0"/>
    <n v="0"/>
    <n v="430819"/>
  </r>
  <r>
    <n v="2"/>
    <x v="9"/>
    <s v="All"/>
    <x v="2"/>
    <x v="5"/>
    <n v="15"/>
    <n v="6"/>
    <n v="316"/>
    <n v="430819"/>
  </r>
  <r>
    <n v="2"/>
    <x v="9"/>
    <s v="All"/>
    <x v="2"/>
    <x v="6"/>
    <n v="9"/>
    <n v="7"/>
    <n v="95"/>
    <n v="430819"/>
  </r>
  <r>
    <n v="2"/>
    <x v="9"/>
    <s v="All"/>
    <x v="2"/>
    <x v="7"/>
    <n v="54"/>
    <n v="41"/>
    <n v="607"/>
    <n v="430819"/>
  </r>
  <r>
    <n v="2"/>
    <x v="9"/>
    <s v="All"/>
    <x v="2"/>
    <x v="8"/>
    <n v="0"/>
    <n v="0"/>
    <n v="0"/>
    <n v="430819"/>
  </r>
  <r>
    <n v="2"/>
    <x v="9"/>
    <s v="All"/>
    <x v="2"/>
    <x v="9"/>
    <n v="0"/>
    <n v="0"/>
    <n v="0"/>
    <n v="430819"/>
  </r>
  <r>
    <n v="2"/>
    <x v="9"/>
    <s v="All"/>
    <x v="2"/>
    <x v="10"/>
    <n v="13"/>
    <n v="10"/>
    <n v="170"/>
    <n v="430819"/>
  </r>
  <r>
    <n v="2"/>
    <x v="9"/>
    <s v="All"/>
    <x v="3"/>
    <x v="0"/>
    <n v="5932"/>
    <n v="5459"/>
    <n v="32996"/>
    <n v="770762"/>
  </r>
  <r>
    <n v="2"/>
    <x v="9"/>
    <s v="All"/>
    <x v="3"/>
    <x v="1"/>
    <n v="0"/>
    <n v="0"/>
    <n v="0"/>
    <n v="770762"/>
  </r>
  <r>
    <n v="2"/>
    <x v="9"/>
    <s v="All"/>
    <x v="3"/>
    <x v="2"/>
    <n v="0"/>
    <n v="0"/>
    <n v="0"/>
    <n v="770762"/>
  </r>
  <r>
    <n v="2"/>
    <x v="9"/>
    <s v="All"/>
    <x v="3"/>
    <x v="3"/>
    <n v="5"/>
    <n v="3"/>
    <n v="37"/>
    <n v="770762"/>
  </r>
  <r>
    <n v="2"/>
    <x v="9"/>
    <s v="All"/>
    <x v="3"/>
    <x v="4"/>
    <n v="2"/>
    <n v="1"/>
    <n v="4"/>
    <n v="770762"/>
  </r>
  <r>
    <n v="2"/>
    <x v="9"/>
    <s v="All"/>
    <x v="3"/>
    <x v="5"/>
    <n v="19"/>
    <n v="8"/>
    <n v="469"/>
    <n v="770762"/>
  </r>
  <r>
    <n v="2"/>
    <x v="9"/>
    <s v="All"/>
    <x v="3"/>
    <x v="6"/>
    <n v="21"/>
    <n v="13"/>
    <n v="256"/>
    <n v="770762"/>
  </r>
  <r>
    <n v="2"/>
    <x v="9"/>
    <s v="All"/>
    <x v="3"/>
    <x v="7"/>
    <n v="123"/>
    <n v="73"/>
    <n v="1680"/>
    <n v="770762"/>
  </r>
  <r>
    <n v="2"/>
    <x v="9"/>
    <s v="All"/>
    <x v="3"/>
    <x v="8"/>
    <n v="0"/>
    <n v="0"/>
    <n v="0"/>
    <n v="770762"/>
  </r>
  <r>
    <n v="2"/>
    <x v="9"/>
    <s v="All"/>
    <x v="3"/>
    <x v="9"/>
    <n v="2"/>
    <n v="2"/>
    <n v="30"/>
    <n v="770762"/>
  </r>
  <r>
    <n v="2"/>
    <x v="9"/>
    <s v="All"/>
    <x v="3"/>
    <x v="10"/>
    <n v="46"/>
    <n v="25"/>
    <n v="841"/>
    <n v="770762"/>
  </r>
  <r>
    <n v="2"/>
    <x v="10"/>
    <s v="All"/>
    <x v="0"/>
    <x v="0"/>
    <n v="1343"/>
    <n v="1270"/>
    <n v="8736"/>
    <n v="235192"/>
  </r>
  <r>
    <n v="2"/>
    <x v="10"/>
    <s v="All"/>
    <x v="0"/>
    <x v="1"/>
    <n v="0"/>
    <n v="0"/>
    <n v="0"/>
    <n v="235192"/>
  </r>
  <r>
    <n v="2"/>
    <x v="10"/>
    <s v="All"/>
    <x v="0"/>
    <x v="2"/>
    <n v="3"/>
    <n v="1"/>
    <n v="70"/>
    <n v="235192"/>
  </r>
  <r>
    <n v="2"/>
    <x v="10"/>
    <s v="All"/>
    <x v="0"/>
    <x v="3"/>
    <n v="1"/>
    <n v="1"/>
    <n v="8"/>
    <n v="235192"/>
  </r>
  <r>
    <n v="2"/>
    <x v="10"/>
    <s v="All"/>
    <x v="0"/>
    <x v="4"/>
    <n v="0"/>
    <n v="0"/>
    <n v="0"/>
    <n v="235192"/>
  </r>
  <r>
    <n v="2"/>
    <x v="10"/>
    <s v="All"/>
    <x v="0"/>
    <x v="5"/>
    <n v="46"/>
    <n v="24"/>
    <n v="758"/>
    <n v="235192"/>
  </r>
  <r>
    <n v="2"/>
    <x v="10"/>
    <s v="All"/>
    <x v="0"/>
    <x v="6"/>
    <n v="38"/>
    <n v="18"/>
    <n v="494"/>
    <n v="235192"/>
  </r>
  <r>
    <n v="2"/>
    <x v="10"/>
    <s v="All"/>
    <x v="0"/>
    <x v="7"/>
    <n v="77"/>
    <n v="65"/>
    <n v="759"/>
    <n v="235192"/>
  </r>
  <r>
    <n v="2"/>
    <x v="10"/>
    <s v="All"/>
    <x v="0"/>
    <x v="8"/>
    <n v="0"/>
    <n v="0"/>
    <n v="0"/>
    <n v="235192"/>
  </r>
  <r>
    <n v="2"/>
    <x v="10"/>
    <s v="All"/>
    <x v="0"/>
    <x v="9"/>
    <n v="0"/>
    <n v="0"/>
    <n v="0"/>
    <n v="235192"/>
  </r>
  <r>
    <n v="2"/>
    <x v="10"/>
    <s v="All"/>
    <x v="0"/>
    <x v="10"/>
    <n v="5"/>
    <n v="5"/>
    <n v="37"/>
    <n v="235192"/>
  </r>
  <r>
    <n v="2"/>
    <x v="10"/>
    <s v="All"/>
    <x v="1"/>
    <x v="0"/>
    <n v="5691"/>
    <n v="5140"/>
    <n v="26051"/>
    <n v="818563"/>
  </r>
  <r>
    <n v="2"/>
    <x v="10"/>
    <s v="All"/>
    <x v="1"/>
    <x v="1"/>
    <n v="0"/>
    <n v="0"/>
    <n v="0"/>
    <n v="818563"/>
  </r>
  <r>
    <n v="2"/>
    <x v="10"/>
    <s v="All"/>
    <x v="1"/>
    <x v="2"/>
    <n v="0"/>
    <n v="0"/>
    <n v="0"/>
    <n v="818563"/>
  </r>
  <r>
    <n v="2"/>
    <x v="10"/>
    <s v="All"/>
    <x v="1"/>
    <x v="3"/>
    <n v="5"/>
    <n v="5"/>
    <n v="21"/>
    <n v="818563"/>
  </r>
  <r>
    <n v="2"/>
    <x v="10"/>
    <s v="All"/>
    <x v="1"/>
    <x v="4"/>
    <n v="0"/>
    <n v="0"/>
    <n v="0"/>
    <n v="818563"/>
  </r>
  <r>
    <n v="2"/>
    <x v="10"/>
    <s v="All"/>
    <x v="1"/>
    <x v="5"/>
    <n v="18"/>
    <n v="9"/>
    <n v="455"/>
    <n v="818563"/>
  </r>
  <r>
    <n v="2"/>
    <x v="10"/>
    <s v="All"/>
    <x v="1"/>
    <x v="6"/>
    <n v="17"/>
    <n v="12"/>
    <n v="353"/>
    <n v="818563"/>
  </r>
  <r>
    <n v="2"/>
    <x v="10"/>
    <s v="All"/>
    <x v="1"/>
    <x v="7"/>
    <n v="253"/>
    <n v="178"/>
    <n v="2528"/>
    <n v="818563"/>
  </r>
  <r>
    <n v="2"/>
    <x v="10"/>
    <s v="All"/>
    <x v="1"/>
    <x v="8"/>
    <n v="2"/>
    <n v="2"/>
    <n v="38"/>
    <n v="818563"/>
  </r>
  <r>
    <n v="2"/>
    <x v="10"/>
    <s v="All"/>
    <x v="1"/>
    <x v="9"/>
    <n v="17"/>
    <n v="13"/>
    <n v="402"/>
    <n v="818563"/>
  </r>
  <r>
    <n v="2"/>
    <x v="10"/>
    <s v="All"/>
    <x v="1"/>
    <x v="10"/>
    <n v="286"/>
    <n v="222"/>
    <n v="2957"/>
    <n v="818563"/>
  </r>
  <r>
    <n v="2"/>
    <x v="10"/>
    <s v="All"/>
    <x v="2"/>
    <x v="0"/>
    <n v="2960"/>
    <n v="2729"/>
    <n v="19847"/>
    <n v="423941"/>
  </r>
  <r>
    <n v="2"/>
    <x v="10"/>
    <s v="All"/>
    <x v="2"/>
    <x v="1"/>
    <n v="0"/>
    <n v="0"/>
    <n v="0"/>
    <n v="423941"/>
  </r>
  <r>
    <n v="2"/>
    <x v="10"/>
    <s v="All"/>
    <x v="2"/>
    <x v="2"/>
    <n v="0"/>
    <n v="0"/>
    <n v="0"/>
    <n v="423941"/>
  </r>
  <r>
    <n v="2"/>
    <x v="10"/>
    <s v="All"/>
    <x v="2"/>
    <x v="3"/>
    <n v="0"/>
    <n v="0"/>
    <n v="0"/>
    <n v="423941"/>
  </r>
  <r>
    <n v="2"/>
    <x v="10"/>
    <s v="All"/>
    <x v="2"/>
    <x v="4"/>
    <n v="0"/>
    <n v="0"/>
    <n v="0"/>
    <n v="423941"/>
  </r>
  <r>
    <n v="2"/>
    <x v="10"/>
    <s v="All"/>
    <x v="2"/>
    <x v="5"/>
    <n v="10"/>
    <n v="2"/>
    <n v="280"/>
    <n v="423941"/>
  </r>
  <r>
    <n v="2"/>
    <x v="10"/>
    <s v="All"/>
    <x v="2"/>
    <x v="6"/>
    <n v="8"/>
    <n v="6"/>
    <n v="61"/>
    <n v="423941"/>
  </r>
  <r>
    <n v="2"/>
    <x v="10"/>
    <s v="All"/>
    <x v="2"/>
    <x v="7"/>
    <n v="66"/>
    <n v="49"/>
    <n v="770"/>
    <n v="423941"/>
  </r>
  <r>
    <n v="2"/>
    <x v="10"/>
    <s v="All"/>
    <x v="2"/>
    <x v="8"/>
    <n v="0"/>
    <n v="0"/>
    <n v="0"/>
    <n v="423941"/>
  </r>
  <r>
    <n v="2"/>
    <x v="10"/>
    <s v="All"/>
    <x v="2"/>
    <x v="9"/>
    <n v="0"/>
    <n v="0"/>
    <n v="0"/>
    <n v="423941"/>
  </r>
  <r>
    <n v="2"/>
    <x v="10"/>
    <s v="All"/>
    <x v="2"/>
    <x v="10"/>
    <n v="10"/>
    <n v="6"/>
    <n v="172"/>
    <n v="423941"/>
  </r>
  <r>
    <n v="2"/>
    <x v="10"/>
    <s v="All"/>
    <x v="3"/>
    <x v="0"/>
    <n v="5280"/>
    <n v="4816"/>
    <n v="30545"/>
    <n v="763139"/>
  </r>
  <r>
    <n v="2"/>
    <x v="10"/>
    <s v="All"/>
    <x v="3"/>
    <x v="1"/>
    <n v="0"/>
    <n v="0"/>
    <n v="0"/>
    <n v="763139"/>
  </r>
  <r>
    <n v="2"/>
    <x v="10"/>
    <s v="All"/>
    <x v="3"/>
    <x v="2"/>
    <n v="2"/>
    <n v="2"/>
    <n v="21"/>
    <n v="763139"/>
  </r>
  <r>
    <n v="2"/>
    <x v="10"/>
    <s v="All"/>
    <x v="3"/>
    <x v="3"/>
    <n v="3"/>
    <n v="3"/>
    <n v="43"/>
    <n v="763139"/>
  </r>
  <r>
    <n v="2"/>
    <x v="10"/>
    <s v="All"/>
    <x v="3"/>
    <x v="4"/>
    <n v="0"/>
    <n v="0"/>
    <n v="0"/>
    <n v="763139"/>
  </r>
  <r>
    <n v="2"/>
    <x v="10"/>
    <s v="All"/>
    <x v="3"/>
    <x v="5"/>
    <n v="14"/>
    <n v="6"/>
    <n v="408"/>
    <n v="763139"/>
  </r>
  <r>
    <n v="2"/>
    <x v="10"/>
    <s v="All"/>
    <x v="3"/>
    <x v="6"/>
    <n v="18"/>
    <n v="14"/>
    <n v="117"/>
    <n v="763139"/>
  </r>
  <r>
    <n v="2"/>
    <x v="10"/>
    <s v="All"/>
    <x v="3"/>
    <x v="7"/>
    <n v="109"/>
    <n v="94"/>
    <n v="1071"/>
    <n v="763139"/>
  </r>
  <r>
    <n v="2"/>
    <x v="10"/>
    <s v="All"/>
    <x v="3"/>
    <x v="8"/>
    <n v="1"/>
    <n v="1"/>
    <n v="30"/>
    <n v="763139"/>
  </r>
  <r>
    <n v="2"/>
    <x v="10"/>
    <s v="All"/>
    <x v="3"/>
    <x v="9"/>
    <n v="0"/>
    <n v="0"/>
    <n v="0"/>
    <n v="763139"/>
  </r>
  <r>
    <n v="2"/>
    <x v="10"/>
    <s v="All"/>
    <x v="3"/>
    <x v="10"/>
    <n v="23"/>
    <n v="20"/>
    <n v="312"/>
    <n v="763139"/>
  </r>
  <r>
    <n v="2"/>
    <x v="11"/>
    <s v="All"/>
    <x v="0"/>
    <x v="0"/>
    <n v="1593"/>
    <n v="1502"/>
    <n v="10510"/>
    <n v="210909"/>
  </r>
  <r>
    <n v="2"/>
    <x v="11"/>
    <s v="All"/>
    <x v="0"/>
    <x v="1"/>
    <n v="0"/>
    <n v="0"/>
    <n v="0"/>
    <n v="210909"/>
  </r>
  <r>
    <n v="2"/>
    <x v="11"/>
    <s v="All"/>
    <x v="0"/>
    <x v="2"/>
    <n v="0"/>
    <n v="0"/>
    <n v="0"/>
    <n v="210909"/>
  </r>
  <r>
    <n v="2"/>
    <x v="11"/>
    <s v="All"/>
    <x v="0"/>
    <x v="3"/>
    <n v="0"/>
    <n v="0"/>
    <n v="0"/>
    <n v="210909"/>
  </r>
  <r>
    <n v="2"/>
    <x v="11"/>
    <s v="All"/>
    <x v="0"/>
    <x v="4"/>
    <n v="0"/>
    <n v="0"/>
    <n v="0"/>
    <n v="210909"/>
  </r>
  <r>
    <n v="2"/>
    <x v="11"/>
    <s v="All"/>
    <x v="0"/>
    <x v="5"/>
    <n v="42"/>
    <n v="33"/>
    <n v="474"/>
    <n v="210909"/>
  </r>
  <r>
    <n v="2"/>
    <x v="11"/>
    <s v="All"/>
    <x v="0"/>
    <x v="6"/>
    <n v="14"/>
    <n v="11"/>
    <n v="163"/>
    <n v="210909"/>
  </r>
  <r>
    <n v="2"/>
    <x v="11"/>
    <s v="All"/>
    <x v="0"/>
    <x v="7"/>
    <n v="72"/>
    <n v="57"/>
    <n v="602"/>
    <n v="210909"/>
  </r>
  <r>
    <n v="2"/>
    <x v="11"/>
    <s v="All"/>
    <x v="0"/>
    <x v="8"/>
    <n v="7"/>
    <n v="1"/>
    <n v="210"/>
    <n v="210909"/>
  </r>
  <r>
    <n v="2"/>
    <x v="11"/>
    <s v="All"/>
    <x v="0"/>
    <x v="9"/>
    <n v="0"/>
    <n v="0"/>
    <n v="0"/>
    <n v="210909"/>
  </r>
  <r>
    <n v="2"/>
    <x v="11"/>
    <s v="All"/>
    <x v="0"/>
    <x v="10"/>
    <n v="8"/>
    <n v="7"/>
    <n v="79"/>
    <n v="210909"/>
  </r>
  <r>
    <n v="2"/>
    <x v="11"/>
    <s v="All"/>
    <x v="1"/>
    <x v="0"/>
    <n v="9978"/>
    <n v="9179"/>
    <n v="43472"/>
    <n v="811338"/>
  </r>
  <r>
    <n v="2"/>
    <x v="11"/>
    <s v="All"/>
    <x v="1"/>
    <x v="1"/>
    <n v="0"/>
    <n v="0"/>
    <n v="0"/>
    <n v="811338"/>
  </r>
  <r>
    <n v="2"/>
    <x v="11"/>
    <s v="All"/>
    <x v="1"/>
    <x v="2"/>
    <n v="1"/>
    <n v="1"/>
    <n v="10"/>
    <n v="811338"/>
  </r>
  <r>
    <n v="2"/>
    <x v="11"/>
    <s v="All"/>
    <x v="1"/>
    <x v="3"/>
    <n v="12"/>
    <n v="12"/>
    <n v="92"/>
    <n v="811338"/>
  </r>
  <r>
    <n v="2"/>
    <x v="11"/>
    <s v="All"/>
    <x v="1"/>
    <x v="4"/>
    <n v="0"/>
    <n v="0"/>
    <n v="0"/>
    <n v="811338"/>
  </r>
  <r>
    <n v="2"/>
    <x v="11"/>
    <s v="All"/>
    <x v="1"/>
    <x v="5"/>
    <n v="20"/>
    <n v="9"/>
    <n v="443"/>
    <n v="811338"/>
  </r>
  <r>
    <n v="2"/>
    <x v="11"/>
    <s v="All"/>
    <x v="1"/>
    <x v="6"/>
    <n v="57"/>
    <n v="36"/>
    <n v="499"/>
    <n v="811338"/>
  </r>
  <r>
    <n v="2"/>
    <x v="11"/>
    <s v="All"/>
    <x v="1"/>
    <x v="7"/>
    <n v="446"/>
    <n v="360"/>
    <n v="3567"/>
    <n v="811338"/>
  </r>
  <r>
    <n v="2"/>
    <x v="11"/>
    <s v="All"/>
    <x v="1"/>
    <x v="8"/>
    <n v="6"/>
    <n v="2"/>
    <n v="180"/>
    <n v="811338"/>
  </r>
  <r>
    <n v="2"/>
    <x v="11"/>
    <s v="All"/>
    <x v="1"/>
    <x v="9"/>
    <n v="54"/>
    <n v="26"/>
    <n v="1815"/>
    <n v="811338"/>
  </r>
  <r>
    <n v="2"/>
    <x v="11"/>
    <s v="All"/>
    <x v="1"/>
    <x v="10"/>
    <n v="608"/>
    <n v="496"/>
    <n v="5903"/>
    <n v="811338"/>
  </r>
  <r>
    <n v="2"/>
    <x v="11"/>
    <s v="All"/>
    <x v="2"/>
    <x v="0"/>
    <n v="4395"/>
    <n v="4110"/>
    <n v="29460"/>
    <n v="409620"/>
  </r>
  <r>
    <n v="2"/>
    <x v="11"/>
    <s v="All"/>
    <x v="2"/>
    <x v="1"/>
    <n v="0"/>
    <n v="0"/>
    <n v="0"/>
    <n v="409620"/>
  </r>
  <r>
    <n v="2"/>
    <x v="11"/>
    <s v="All"/>
    <x v="2"/>
    <x v="2"/>
    <n v="5"/>
    <n v="4"/>
    <n v="63"/>
    <n v="409620"/>
  </r>
  <r>
    <n v="2"/>
    <x v="11"/>
    <s v="All"/>
    <x v="2"/>
    <x v="3"/>
    <n v="1"/>
    <n v="1"/>
    <n v="3"/>
    <n v="409620"/>
  </r>
  <r>
    <n v="2"/>
    <x v="11"/>
    <s v="All"/>
    <x v="2"/>
    <x v="4"/>
    <n v="0"/>
    <n v="0"/>
    <n v="0"/>
    <n v="409620"/>
  </r>
  <r>
    <n v="2"/>
    <x v="11"/>
    <s v="All"/>
    <x v="2"/>
    <x v="5"/>
    <n v="13"/>
    <n v="7"/>
    <n v="275"/>
    <n v="409620"/>
  </r>
  <r>
    <n v="2"/>
    <x v="11"/>
    <s v="All"/>
    <x v="2"/>
    <x v="6"/>
    <n v="10"/>
    <n v="7"/>
    <n v="98"/>
    <n v="409620"/>
  </r>
  <r>
    <n v="2"/>
    <x v="11"/>
    <s v="All"/>
    <x v="2"/>
    <x v="7"/>
    <n v="104"/>
    <n v="87"/>
    <n v="818"/>
    <n v="409620"/>
  </r>
  <r>
    <n v="2"/>
    <x v="11"/>
    <s v="All"/>
    <x v="2"/>
    <x v="8"/>
    <n v="2"/>
    <n v="1"/>
    <n v="60"/>
    <n v="409620"/>
  </r>
  <r>
    <n v="2"/>
    <x v="11"/>
    <s v="All"/>
    <x v="2"/>
    <x v="9"/>
    <n v="0"/>
    <n v="0"/>
    <n v="0"/>
    <n v="409620"/>
  </r>
  <r>
    <n v="2"/>
    <x v="11"/>
    <s v="All"/>
    <x v="2"/>
    <x v="10"/>
    <n v="5"/>
    <n v="5"/>
    <n v="75"/>
    <n v="409620"/>
  </r>
  <r>
    <n v="2"/>
    <x v="11"/>
    <s v="All"/>
    <x v="3"/>
    <x v="0"/>
    <n v="8991"/>
    <n v="8325"/>
    <n v="48997"/>
    <n v="750663"/>
  </r>
  <r>
    <n v="2"/>
    <x v="11"/>
    <s v="All"/>
    <x v="3"/>
    <x v="1"/>
    <n v="0"/>
    <n v="0"/>
    <n v="0"/>
    <n v="750663"/>
  </r>
  <r>
    <n v="2"/>
    <x v="11"/>
    <s v="All"/>
    <x v="3"/>
    <x v="2"/>
    <n v="1"/>
    <n v="1"/>
    <n v="10"/>
    <n v="750663"/>
  </r>
  <r>
    <n v="2"/>
    <x v="11"/>
    <s v="All"/>
    <x v="3"/>
    <x v="3"/>
    <n v="9"/>
    <n v="5"/>
    <n v="85"/>
    <n v="750663"/>
  </r>
  <r>
    <n v="2"/>
    <x v="11"/>
    <s v="All"/>
    <x v="3"/>
    <x v="4"/>
    <n v="0"/>
    <n v="0"/>
    <n v="0"/>
    <n v="750663"/>
  </r>
  <r>
    <n v="2"/>
    <x v="11"/>
    <s v="All"/>
    <x v="3"/>
    <x v="5"/>
    <n v="11"/>
    <n v="8"/>
    <n v="229"/>
    <n v="750663"/>
  </r>
  <r>
    <n v="2"/>
    <x v="11"/>
    <s v="All"/>
    <x v="3"/>
    <x v="6"/>
    <n v="18"/>
    <n v="16"/>
    <n v="196"/>
    <n v="750663"/>
  </r>
  <r>
    <n v="2"/>
    <x v="11"/>
    <s v="All"/>
    <x v="3"/>
    <x v="7"/>
    <n v="210"/>
    <n v="186"/>
    <n v="1644"/>
    <n v="750663"/>
  </r>
  <r>
    <n v="2"/>
    <x v="11"/>
    <s v="All"/>
    <x v="3"/>
    <x v="8"/>
    <n v="0"/>
    <n v="0"/>
    <n v="0"/>
    <n v="750663"/>
  </r>
  <r>
    <n v="2"/>
    <x v="11"/>
    <s v="All"/>
    <x v="3"/>
    <x v="9"/>
    <n v="24"/>
    <n v="5"/>
    <n v="840"/>
    <n v="750663"/>
  </r>
  <r>
    <n v="2"/>
    <x v="11"/>
    <s v="All"/>
    <x v="3"/>
    <x v="10"/>
    <n v="40"/>
    <n v="28"/>
    <n v="376"/>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0"/>
    <x v="9"/>
    <n v="0"/>
    <n v="0"/>
    <n v="0"/>
    <n v="0"/>
  </r>
  <r>
    <n v="3"/>
    <x v="0"/>
    <s v="All"/>
    <x v="0"/>
    <x v="10"/>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1"/>
    <x v="9"/>
    <n v="0"/>
    <n v="0"/>
    <n v="0"/>
    <n v="0"/>
  </r>
  <r>
    <n v="3"/>
    <x v="0"/>
    <s v="All"/>
    <x v="1"/>
    <x v="10"/>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2"/>
    <x v="9"/>
    <n v="0"/>
    <n v="0"/>
    <n v="0"/>
    <n v="0"/>
  </r>
  <r>
    <n v="3"/>
    <x v="0"/>
    <s v="All"/>
    <x v="2"/>
    <x v="10"/>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0"/>
    <s v="All"/>
    <x v="3"/>
    <x v="9"/>
    <n v="0"/>
    <n v="0"/>
    <n v="0"/>
    <n v="0"/>
  </r>
  <r>
    <n v="3"/>
    <x v="0"/>
    <s v="All"/>
    <x v="3"/>
    <x v="10"/>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0"/>
    <x v="9"/>
    <n v="0"/>
    <n v="0"/>
    <n v="0"/>
    <n v="0"/>
  </r>
  <r>
    <n v="3"/>
    <x v="1"/>
    <s v="All"/>
    <x v="0"/>
    <x v="10"/>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1"/>
    <x v="9"/>
    <n v="0"/>
    <n v="0"/>
    <n v="0"/>
    <n v="0"/>
  </r>
  <r>
    <n v="3"/>
    <x v="1"/>
    <s v="All"/>
    <x v="1"/>
    <x v="10"/>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2"/>
    <x v="9"/>
    <n v="0"/>
    <n v="0"/>
    <n v="0"/>
    <n v="0"/>
  </r>
  <r>
    <n v="3"/>
    <x v="1"/>
    <s v="All"/>
    <x v="2"/>
    <x v="10"/>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1"/>
    <s v="All"/>
    <x v="3"/>
    <x v="9"/>
    <n v="0"/>
    <n v="0"/>
    <n v="0"/>
    <n v="0"/>
  </r>
  <r>
    <n v="3"/>
    <x v="1"/>
    <s v="All"/>
    <x v="3"/>
    <x v="10"/>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0"/>
    <x v="9"/>
    <n v="0"/>
    <n v="0"/>
    <n v="0"/>
    <n v="0"/>
  </r>
  <r>
    <n v="3"/>
    <x v="2"/>
    <s v="All"/>
    <x v="0"/>
    <x v="10"/>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1"/>
    <x v="9"/>
    <n v="0"/>
    <n v="0"/>
    <n v="0"/>
    <n v="0"/>
  </r>
  <r>
    <n v="3"/>
    <x v="2"/>
    <s v="All"/>
    <x v="1"/>
    <x v="10"/>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2"/>
    <x v="9"/>
    <n v="0"/>
    <n v="0"/>
    <n v="0"/>
    <n v="0"/>
  </r>
  <r>
    <n v="3"/>
    <x v="2"/>
    <s v="All"/>
    <x v="2"/>
    <x v="10"/>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2"/>
    <s v="All"/>
    <x v="3"/>
    <x v="9"/>
    <n v="0"/>
    <n v="0"/>
    <n v="0"/>
    <n v="0"/>
  </r>
  <r>
    <n v="3"/>
    <x v="2"/>
    <s v="All"/>
    <x v="3"/>
    <x v="10"/>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0"/>
    <x v="9"/>
    <n v="0"/>
    <n v="0"/>
    <n v="0"/>
    <n v="0"/>
  </r>
  <r>
    <n v="3"/>
    <x v="3"/>
    <s v="All"/>
    <x v="0"/>
    <x v="10"/>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1"/>
    <x v="9"/>
    <n v="0"/>
    <n v="0"/>
    <n v="0"/>
    <n v="0"/>
  </r>
  <r>
    <n v="3"/>
    <x v="3"/>
    <s v="All"/>
    <x v="1"/>
    <x v="10"/>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2"/>
    <x v="9"/>
    <n v="0"/>
    <n v="0"/>
    <n v="0"/>
    <n v="0"/>
  </r>
  <r>
    <n v="3"/>
    <x v="3"/>
    <s v="All"/>
    <x v="2"/>
    <x v="10"/>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3"/>
    <s v="All"/>
    <x v="3"/>
    <x v="9"/>
    <n v="0"/>
    <n v="0"/>
    <n v="0"/>
    <n v="0"/>
  </r>
  <r>
    <n v="3"/>
    <x v="3"/>
    <s v="All"/>
    <x v="3"/>
    <x v="10"/>
    <n v="0"/>
    <n v="0"/>
    <n v="0"/>
    <n v="0"/>
  </r>
  <r>
    <n v="3"/>
    <x v="4"/>
    <s v="All"/>
    <x v="0"/>
    <x v="0"/>
    <n v="202"/>
    <n v="186"/>
    <n v="1332"/>
    <n v="9286"/>
  </r>
  <r>
    <n v="3"/>
    <x v="4"/>
    <s v="All"/>
    <x v="0"/>
    <x v="1"/>
    <n v="0"/>
    <n v="0"/>
    <n v="0"/>
    <n v="9286"/>
  </r>
  <r>
    <n v="3"/>
    <x v="4"/>
    <s v="All"/>
    <x v="0"/>
    <x v="2"/>
    <n v="0"/>
    <n v="0"/>
    <n v="0"/>
    <n v="9286"/>
  </r>
  <r>
    <n v="3"/>
    <x v="4"/>
    <s v="All"/>
    <x v="0"/>
    <x v="3"/>
    <n v="0"/>
    <n v="0"/>
    <n v="0"/>
    <n v="9286"/>
  </r>
  <r>
    <n v="3"/>
    <x v="4"/>
    <s v="All"/>
    <x v="0"/>
    <x v="4"/>
    <n v="0"/>
    <n v="0"/>
    <n v="0"/>
    <n v="9286"/>
  </r>
  <r>
    <n v="3"/>
    <x v="4"/>
    <s v="All"/>
    <x v="0"/>
    <x v="5"/>
    <n v="8"/>
    <n v="2"/>
    <n v="112"/>
    <n v="9286"/>
  </r>
  <r>
    <n v="3"/>
    <x v="4"/>
    <s v="All"/>
    <x v="0"/>
    <x v="6"/>
    <n v="2"/>
    <n v="1"/>
    <n v="28"/>
    <n v="9286"/>
  </r>
  <r>
    <n v="3"/>
    <x v="4"/>
    <s v="All"/>
    <x v="0"/>
    <x v="7"/>
    <n v="4"/>
    <n v="4"/>
    <n v="20"/>
    <n v="9286"/>
  </r>
  <r>
    <n v="3"/>
    <x v="4"/>
    <s v="All"/>
    <x v="0"/>
    <x v="8"/>
    <n v="0"/>
    <n v="0"/>
    <n v="0"/>
    <n v="9286"/>
  </r>
  <r>
    <n v="3"/>
    <x v="4"/>
    <s v="All"/>
    <x v="0"/>
    <x v="9"/>
    <n v="0"/>
    <n v="0"/>
    <n v="0"/>
    <n v="9286"/>
  </r>
  <r>
    <n v="3"/>
    <x v="4"/>
    <s v="All"/>
    <x v="0"/>
    <x v="10"/>
    <n v="0"/>
    <n v="0"/>
    <n v="0"/>
    <n v="9286"/>
  </r>
  <r>
    <n v="3"/>
    <x v="4"/>
    <s v="All"/>
    <x v="1"/>
    <x v="0"/>
    <n v="938"/>
    <n v="829"/>
    <n v="4844"/>
    <n v="37587"/>
  </r>
  <r>
    <n v="3"/>
    <x v="4"/>
    <s v="All"/>
    <x v="1"/>
    <x v="1"/>
    <n v="0"/>
    <n v="0"/>
    <n v="0"/>
    <n v="37587"/>
  </r>
  <r>
    <n v="3"/>
    <x v="4"/>
    <s v="All"/>
    <x v="1"/>
    <x v="2"/>
    <n v="0"/>
    <n v="0"/>
    <n v="0"/>
    <n v="37587"/>
  </r>
  <r>
    <n v="3"/>
    <x v="4"/>
    <s v="All"/>
    <x v="1"/>
    <x v="3"/>
    <n v="2"/>
    <n v="2"/>
    <n v="23"/>
    <n v="37587"/>
  </r>
  <r>
    <n v="3"/>
    <x v="4"/>
    <s v="All"/>
    <x v="1"/>
    <x v="4"/>
    <n v="0"/>
    <n v="0"/>
    <n v="0"/>
    <n v="37587"/>
  </r>
  <r>
    <n v="3"/>
    <x v="4"/>
    <s v="All"/>
    <x v="1"/>
    <x v="5"/>
    <n v="0"/>
    <n v="0"/>
    <n v="0"/>
    <n v="37587"/>
  </r>
  <r>
    <n v="3"/>
    <x v="4"/>
    <s v="All"/>
    <x v="1"/>
    <x v="6"/>
    <n v="7"/>
    <n v="7"/>
    <n v="32"/>
    <n v="37587"/>
  </r>
  <r>
    <n v="3"/>
    <x v="4"/>
    <s v="All"/>
    <x v="1"/>
    <x v="7"/>
    <n v="40"/>
    <n v="30"/>
    <n v="338"/>
    <n v="37587"/>
  </r>
  <r>
    <n v="3"/>
    <x v="4"/>
    <s v="All"/>
    <x v="1"/>
    <x v="8"/>
    <n v="0"/>
    <n v="0"/>
    <n v="0"/>
    <n v="37587"/>
  </r>
  <r>
    <n v="3"/>
    <x v="4"/>
    <s v="All"/>
    <x v="1"/>
    <x v="9"/>
    <n v="11"/>
    <n v="9"/>
    <n v="235"/>
    <n v="37587"/>
  </r>
  <r>
    <n v="3"/>
    <x v="4"/>
    <s v="All"/>
    <x v="1"/>
    <x v="10"/>
    <n v="7"/>
    <n v="4"/>
    <n v="146"/>
    <n v="37587"/>
  </r>
  <r>
    <n v="3"/>
    <x v="4"/>
    <s v="All"/>
    <x v="2"/>
    <x v="0"/>
    <n v="412"/>
    <n v="370"/>
    <n v="2669"/>
    <n v="15806"/>
  </r>
  <r>
    <n v="3"/>
    <x v="4"/>
    <s v="All"/>
    <x v="2"/>
    <x v="1"/>
    <n v="0"/>
    <n v="0"/>
    <n v="0"/>
    <n v="15806"/>
  </r>
  <r>
    <n v="3"/>
    <x v="4"/>
    <s v="All"/>
    <x v="2"/>
    <x v="2"/>
    <n v="0"/>
    <n v="0"/>
    <n v="0"/>
    <n v="15806"/>
  </r>
  <r>
    <n v="3"/>
    <x v="4"/>
    <s v="All"/>
    <x v="2"/>
    <x v="3"/>
    <n v="0"/>
    <n v="0"/>
    <n v="0"/>
    <n v="15806"/>
  </r>
  <r>
    <n v="3"/>
    <x v="4"/>
    <s v="All"/>
    <x v="2"/>
    <x v="4"/>
    <n v="0"/>
    <n v="0"/>
    <n v="0"/>
    <n v="15806"/>
  </r>
  <r>
    <n v="3"/>
    <x v="4"/>
    <s v="All"/>
    <x v="2"/>
    <x v="5"/>
    <n v="0"/>
    <n v="0"/>
    <n v="0"/>
    <n v="15806"/>
  </r>
  <r>
    <n v="3"/>
    <x v="4"/>
    <s v="All"/>
    <x v="2"/>
    <x v="6"/>
    <n v="2"/>
    <n v="2"/>
    <n v="2"/>
    <n v="15806"/>
  </r>
  <r>
    <n v="3"/>
    <x v="4"/>
    <s v="All"/>
    <x v="2"/>
    <x v="7"/>
    <n v="5"/>
    <n v="4"/>
    <n v="22"/>
    <n v="15806"/>
  </r>
  <r>
    <n v="3"/>
    <x v="4"/>
    <s v="All"/>
    <x v="2"/>
    <x v="8"/>
    <n v="0"/>
    <n v="0"/>
    <n v="0"/>
    <n v="15806"/>
  </r>
  <r>
    <n v="3"/>
    <x v="4"/>
    <s v="All"/>
    <x v="2"/>
    <x v="9"/>
    <n v="0"/>
    <n v="0"/>
    <n v="0"/>
    <n v="15806"/>
  </r>
  <r>
    <n v="3"/>
    <x v="4"/>
    <s v="All"/>
    <x v="2"/>
    <x v="10"/>
    <n v="0"/>
    <n v="0"/>
    <n v="0"/>
    <n v="15806"/>
  </r>
  <r>
    <n v="3"/>
    <x v="4"/>
    <s v="All"/>
    <x v="3"/>
    <x v="0"/>
    <n v="802"/>
    <n v="723"/>
    <n v="4869"/>
    <n v="30629"/>
  </r>
  <r>
    <n v="3"/>
    <x v="4"/>
    <s v="All"/>
    <x v="3"/>
    <x v="1"/>
    <n v="0"/>
    <n v="0"/>
    <n v="0"/>
    <n v="30629"/>
  </r>
  <r>
    <n v="3"/>
    <x v="4"/>
    <s v="All"/>
    <x v="3"/>
    <x v="2"/>
    <n v="0"/>
    <n v="0"/>
    <n v="0"/>
    <n v="30629"/>
  </r>
  <r>
    <n v="3"/>
    <x v="4"/>
    <s v="All"/>
    <x v="3"/>
    <x v="3"/>
    <n v="1"/>
    <n v="1"/>
    <n v="10"/>
    <n v="30629"/>
  </r>
  <r>
    <n v="3"/>
    <x v="4"/>
    <s v="All"/>
    <x v="3"/>
    <x v="4"/>
    <n v="0"/>
    <n v="0"/>
    <n v="0"/>
    <n v="30629"/>
  </r>
  <r>
    <n v="3"/>
    <x v="4"/>
    <s v="All"/>
    <x v="3"/>
    <x v="5"/>
    <n v="0"/>
    <n v="0"/>
    <n v="0"/>
    <n v="30629"/>
  </r>
  <r>
    <n v="3"/>
    <x v="4"/>
    <s v="All"/>
    <x v="3"/>
    <x v="6"/>
    <n v="6"/>
    <n v="5"/>
    <n v="12"/>
    <n v="30629"/>
  </r>
  <r>
    <n v="3"/>
    <x v="4"/>
    <s v="All"/>
    <x v="3"/>
    <x v="7"/>
    <n v="18"/>
    <n v="12"/>
    <n v="104"/>
    <n v="30629"/>
  </r>
  <r>
    <n v="3"/>
    <x v="4"/>
    <s v="All"/>
    <x v="3"/>
    <x v="8"/>
    <n v="0"/>
    <n v="0"/>
    <n v="0"/>
    <n v="30629"/>
  </r>
  <r>
    <n v="3"/>
    <x v="4"/>
    <s v="All"/>
    <x v="3"/>
    <x v="9"/>
    <n v="27"/>
    <n v="5"/>
    <n v="850"/>
    <n v="30629"/>
  </r>
  <r>
    <n v="3"/>
    <x v="4"/>
    <s v="All"/>
    <x v="3"/>
    <x v="10"/>
    <n v="0"/>
    <n v="0"/>
    <n v="0"/>
    <n v="30629"/>
  </r>
  <r>
    <n v="3"/>
    <x v="5"/>
    <s v="All"/>
    <x v="0"/>
    <x v="0"/>
    <n v="147"/>
    <n v="135"/>
    <n v="874"/>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3"/>
    <n v="3"/>
    <n v="13"/>
    <n v="9145"/>
  </r>
  <r>
    <n v="3"/>
    <x v="5"/>
    <s v="All"/>
    <x v="0"/>
    <x v="7"/>
    <n v="13"/>
    <n v="13"/>
    <n v="69"/>
    <n v="9145"/>
  </r>
  <r>
    <n v="3"/>
    <x v="5"/>
    <s v="All"/>
    <x v="0"/>
    <x v="8"/>
    <n v="0"/>
    <n v="0"/>
    <n v="0"/>
    <n v="9145"/>
  </r>
  <r>
    <n v="3"/>
    <x v="5"/>
    <s v="All"/>
    <x v="0"/>
    <x v="9"/>
    <n v="0"/>
    <n v="0"/>
    <n v="0"/>
    <n v="9145"/>
  </r>
  <r>
    <n v="3"/>
    <x v="5"/>
    <s v="All"/>
    <x v="0"/>
    <x v="10"/>
    <n v="0"/>
    <n v="0"/>
    <n v="0"/>
    <n v="9145"/>
  </r>
  <r>
    <n v="3"/>
    <x v="5"/>
    <s v="All"/>
    <x v="1"/>
    <x v="0"/>
    <n v="645"/>
    <n v="551"/>
    <n v="3271"/>
    <n v="36923"/>
  </r>
  <r>
    <n v="3"/>
    <x v="5"/>
    <s v="All"/>
    <x v="1"/>
    <x v="1"/>
    <n v="0"/>
    <n v="0"/>
    <n v="0"/>
    <n v="36923"/>
  </r>
  <r>
    <n v="3"/>
    <x v="5"/>
    <s v="All"/>
    <x v="1"/>
    <x v="2"/>
    <n v="0"/>
    <n v="0"/>
    <n v="0"/>
    <n v="36923"/>
  </r>
  <r>
    <n v="3"/>
    <x v="5"/>
    <s v="All"/>
    <x v="1"/>
    <x v="3"/>
    <n v="5"/>
    <n v="5"/>
    <n v="29"/>
    <n v="36923"/>
  </r>
  <r>
    <n v="3"/>
    <x v="5"/>
    <s v="All"/>
    <x v="1"/>
    <x v="4"/>
    <n v="0"/>
    <n v="0"/>
    <n v="0"/>
    <n v="36923"/>
  </r>
  <r>
    <n v="3"/>
    <x v="5"/>
    <s v="All"/>
    <x v="1"/>
    <x v="5"/>
    <n v="0"/>
    <n v="0"/>
    <n v="0"/>
    <n v="36923"/>
  </r>
  <r>
    <n v="3"/>
    <x v="5"/>
    <s v="All"/>
    <x v="1"/>
    <x v="6"/>
    <n v="6"/>
    <n v="6"/>
    <n v="35"/>
    <n v="36923"/>
  </r>
  <r>
    <n v="3"/>
    <x v="5"/>
    <s v="All"/>
    <x v="1"/>
    <x v="7"/>
    <n v="53"/>
    <n v="25"/>
    <n v="447"/>
    <n v="36923"/>
  </r>
  <r>
    <n v="3"/>
    <x v="5"/>
    <s v="All"/>
    <x v="1"/>
    <x v="8"/>
    <n v="0"/>
    <n v="0"/>
    <n v="0"/>
    <n v="36923"/>
  </r>
  <r>
    <n v="3"/>
    <x v="5"/>
    <s v="All"/>
    <x v="1"/>
    <x v="9"/>
    <n v="12"/>
    <n v="10"/>
    <n v="392"/>
    <n v="36923"/>
  </r>
  <r>
    <n v="3"/>
    <x v="5"/>
    <s v="All"/>
    <x v="1"/>
    <x v="10"/>
    <n v="5"/>
    <n v="5"/>
    <n v="23"/>
    <n v="36923"/>
  </r>
  <r>
    <n v="3"/>
    <x v="5"/>
    <s v="All"/>
    <x v="2"/>
    <x v="0"/>
    <n v="293"/>
    <n v="261"/>
    <n v="2005"/>
    <n v="15438"/>
  </r>
  <r>
    <n v="3"/>
    <x v="5"/>
    <s v="All"/>
    <x v="2"/>
    <x v="1"/>
    <n v="0"/>
    <n v="0"/>
    <n v="0"/>
    <n v="15438"/>
  </r>
  <r>
    <n v="3"/>
    <x v="5"/>
    <s v="All"/>
    <x v="2"/>
    <x v="2"/>
    <n v="0"/>
    <n v="0"/>
    <n v="0"/>
    <n v="15438"/>
  </r>
  <r>
    <n v="3"/>
    <x v="5"/>
    <s v="All"/>
    <x v="2"/>
    <x v="3"/>
    <n v="0"/>
    <n v="0"/>
    <n v="0"/>
    <n v="15438"/>
  </r>
  <r>
    <n v="3"/>
    <x v="5"/>
    <s v="All"/>
    <x v="2"/>
    <x v="4"/>
    <n v="0"/>
    <n v="0"/>
    <n v="0"/>
    <n v="15438"/>
  </r>
  <r>
    <n v="3"/>
    <x v="5"/>
    <s v="All"/>
    <x v="2"/>
    <x v="5"/>
    <n v="3"/>
    <n v="2"/>
    <n v="33"/>
    <n v="15438"/>
  </r>
  <r>
    <n v="3"/>
    <x v="5"/>
    <s v="All"/>
    <x v="2"/>
    <x v="6"/>
    <n v="0"/>
    <n v="0"/>
    <n v="0"/>
    <n v="15438"/>
  </r>
  <r>
    <n v="3"/>
    <x v="5"/>
    <s v="All"/>
    <x v="2"/>
    <x v="7"/>
    <n v="10"/>
    <n v="7"/>
    <n v="64"/>
    <n v="15438"/>
  </r>
  <r>
    <n v="3"/>
    <x v="5"/>
    <s v="All"/>
    <x v="2"/>
    <x v="8"/>
    <n v="0"/>
    <n v="0"/>
    <n v="0"/>
    <n v="15438"/>
  </r>
  <r>
    <n v="3"/>
    <x v="5"/>
    <s v="All"/>
    <x v="2"/>
    <x v="9"/>
    <n v="0"/>
    <n v="0"/>
    <n v="0"/>
    <n v="15438"/>
  </r>
  <r>
    <n v="3"/>
    <x v="5"/>
    <s v="All"/>
    <x v="2"/>
    <x v="10"/>
    <n v="0"/>
    <n v="0"/>
    <n v="0"/>
    <n v="15438"/>
  </r>
  <r>
    <n v="3"/>
    <x v="5"/>
    <s v="All"/>
    <x v="3"/>
    <x v="0"/>
    <n v="546"/>
    <n v="484"/>
    <n v="3180"/>
    <n v="30030"/>
  </r>
  <r>
    <n v="3"/>
    <x v="5"/>
    <s v="All"/>
    <x v="3"/>
    <x v="1"/>
    <n v="0"/>
    <n v="0"/>
    <n v="0"/>
    <n v="30030"/>
  </r>
  <r>
    <n v="3"/>
    <x v="5"/>
    <s v="All"/>
    <x v="3"/>
    <x v="2"/>
    <n v="0"/>
    <n v="0"/>
    <n v="0"/>
    <n v="30030"/>
  </r>
  <r>
    <n v="3"/>
    <x v="5"/>
    <s v="All"/>
    <x v="3"/>
    <x v="3"/>
    <n v="6"/>
    <n v="3"/>
    <n v="33"/>
    <n v="30030"/>
  </r>
  <r>
    <n v="3"/>
    <x v="5"/>
    <s v="All"/>
    <x v="3"/>
    <x v="4"/>
    <n v="0"/>
    <n v="0"/>
    <n v="0"/>
    <n v="30030"/>
  </r>
  <r>
    <n v="3"/>
    <x v="5"/>
    <s v="All"/>
    <x v="3"/>
    <x v="5"/>
    <n v="0"/>
    <n v="0"/>
    <n v="0"/>
    <n v="30030"/>
  </r>
  <r>
    <n v="3"/>
    <x v="5"/>
    <s v="All"/>
    <x v="3"/>
    <x v="6"/>
    <n v="4"/>
    <n v="4"/>
    <n v="8"/>
    <n v="30030"/>
  </r>
  <r>
    <n v="3"/>
    <x v="5"/>
    <s v="All"/>
    <x v="3"/>
    <x v="7"/>
    <n v="20"/>
    <n v="12"/>
    <n v="92"/>
    <n v="30030"/>
  </r>
  <r>
    <n v="3"/>
    <x v="5"/>
    <s v="All"/>
    <x v="3"/>
    <x v="8"/>
    <n v="0"/>
    <n v="0"/>
    <n v="0"/>
    <n v="30030"/>
  </r>
  <r>
    <n v="3"/>
    <x v="5"/>
    <s v="All"/>
    <x v="3"/>
    <x v="9"/>
    <n v="0"/>
    <n v="0"/>
    <n v="0"/>
    <n v="30030"/>
  </r>
  <r>
    <n v="3"/>
    <x v="5"/>
    <s v="All"/>
    <x v="3"/>
    <x v="10"/>
    <n v="0"/>
    <n v="0"/>
    <n v="0"/>
    <n v="30030"/>
  </r>
  <r>
    <n v="3"/>
    <x v="6"/>
    <s v="All"/>
    <x v="0"/>
    <x v="0"/>
    <n v="119"/>
    <n v="114"/>
    <n v="822"/>
    <n v="8913"/>
  </r>
  <r>
    <n v="3"/>
    <x v="6"/>
    <s v="All"/>
    <x v="0"/>
    <x v="1"/>
    <n v="0"/>
    <n v="0"/>
    <n v="0"/>
    <n v="8913"/>
  </r>
  <r>
    <n v="3"/>
    <x v="6"/>
    <s v="All"/>
    <x v="0"/>
    <x v="2"/>
    <n v="0"/>
    <n v="0"/>
    <n v="0"/>
    <n v="8913"/>
  </r>
  <r>
    <n v="3"/>
    <x v="6"/>
    <s v="All"/>
    <x v="0"/>
    <x v="3"/>
    <n v="0"/>
    <n v="0"/>
    <n v="0"/>
    <n v="8913"/>
  </r>
  <r>
    <n v="3"/>
    <x v="6"/>
    <s v="All"/>
    <x v="0"/>
    <x v="4"/>
    <n v="0"/>
    <n v="0"/>
    <n v="0"/>
    <n v="8913"/>
  </r>
  <r>
    <n v="3"/>
    <x v="6"/>
    <s v="All"/>
    <x v="0"/>
    <x v="5"/>
    <n v="1"/>
    <n v="1"/>
    <n v="14"/>
    <n v="8913"/>
  </r>
  <r>
    <n v="3"/>
    <x v="6"/>
    <s v="All"/>
    <x v="0"/>
    <x v="6"/>
    <n v="0"/>
    <n v="0"/>
    <n v="0"/>
    <n v="8913"/>
  </r>
  <r>
    <n v="3"/>
    <x v="6"/>
    <s v="All"/>
    <x v="0"/>
    <x v="7"/>
    <n v="10"/>
    <n v="10"/>
    <n v="52"/>
    <n v="8913"/>
  </r>
  <r>
    <n v="3"/>
    <x v="6"/>
    <s v="All"/>
    <x v="0"/>
    <x v="8"/>
    <n v="0"/>
    <n v="0"/>
    <n v="0"/>
    <n v="8913"/>
  </r>
  <r>
    <n v="3"/>
    <x v="6"/>
    <s v="All"/>
    <x v="0"/>
    <x v="9"/>
    <n v="0"/>
    <n v="0"/>
    <n v="0"/>
    <n v="8913"/>
  </r>
  <r>
    <n v="3"/>
    <x v="6"/>
    <s v="All"/>
    <x v="0"/>
    <x v="10"/>
    <n v="0"/>
    <n v="0"/>
    <n v="0"/>
    <n v="8913"/>
  </r>
  <r>
    <n v="3"/>
    <x v="6"/>
    <s v="All"/>
    <x v="1"/>
    <x v="0"/>
    <n v="612"/>
    <n v="552"/>
    <n v="2708"/>
    <n v="34885"/>
  </r>
  <r>
    <n v="3"/>
    <x v="6"/>
    <s v="All"/>
    <x v="1"/>
    <x v="1"/>
    <n v="0"/>
    <n v="0"/>
    <n v="0"/>
    <n v="34885"/>
  </r>
  <r>
    <n v="3"/>
    <x v="6"/>
    <s v="All"/>
    <x v="1"/>
    <x v="2"/>
    <n v="0"/>
    <n v="0"/>
    <n v="0"/>
    <n v="34885"/>
  </r>
  <r>
    <n v="3"/>
    <x v="6"/>
    <s v="All"/>
    <x v="1"/>
    <x v="3"/>
    <n v="4"/>
    <n v="4"/>
    <n v="19"/>
    <n v="34885"/>
  </r>
  <r>
    <n v="3"/>
    <x v="6"/>
    <s v="All"/>
    <x v="1"/>
    <x v="4"/>
    <n v="0"/>
    <n v="0"/>
    <n v="0"/>
    <n v="34885"/>
  </r>
  <r>
    <n v="3"/>
    <x v="6"/>
    <s v="All"/>
    <x v="1"/>
    <x v="5"/>
    <n v="0"/>
    <n v="0"/>
    <n v="0"/>
    <n v="34885"/>
  </r>
  <r>
    <n v="3"/>
    <x v="6"/>
    <s v="All"/>
    <x v="1"/>
    <x v="6"/>
    <n v="4"/>
    <n v="4"/>
    <n v="22"/>
    <n v="34885"/>
  </r>
  <r>
    <n v="3"/>
    <x v="6"/>
    <s v="All"/>
    <x v="1"/>
    <x v="7"/>
    <n v="48"/>
    <n v="25"/>
    <n v="315"/>
    <n v="34885"/>
  </r>
  <r>
    <n v="3"/>
    <x v="6"/>
    <s v="All"/>
    <x v="1"/>
    <x v="8"/>
    <n v="0"/>
    <n v="0"/>
    <n v="0"/>
    <n v="34885"/>
  </r>
  <r>
    <n v="3"/>
    <x v="6"/>
    <s v="All"/>
    <x v="1"/>
    <x v="9"/>
    <n v="20"/>
    <n v="11"/>
    <n v="510"/>
    <n v="34885"/>
  </r>
  <r>
    <n v="3"/>
    <x v="6"/>
    <s v="All"/>
    <x v="1"/>
    <x v="10"/>
    <n v="10"/>
    <n v="6"/>
    <n v="64"/>
    <n v="34885"/>
  </r>
  <r>
    <n v="3"/>
    <x v="6"/>
    <s v="All"/>
    <x v="2"/>
    <x v="0"/>
    <n v="333"/>
    <n v="306"/>
    <n v="1881"/>
    <n v="14626"/>
  </r>
  <r>
    <n v="3"/>
    <x v="6"/>
    <s v="All"/>
    <x v="2"/>
    <x v="1"/>
    <n v="0"/>
    <n v="0"/>
    <n v="0"/>
    <n v="14626"/>
  </r>
  <r>
    <n v="3"/>
    <x v="6"/>
    <s v="All"/>
    <x v="2"/>
    <x v="2"/>
    <n v="0"/>
    <n v="0"/>
    <n v="0"/>
    <n v="14626"/>
  </r>
  <r>
    <n v="3"/>
    <x v="6"/>
    <s v="All"/>
    <x v="2"/>
    <x v="3"/>
    <n v="0"/>
    <n v="0"/>
    <n v="0"/>
    <n v="14626"/>
  </r>
  <r>
    <n v="3"/>
    <x v="6"/>
    <s v="All"/>
    <x v="2"/>
    <x v="4"/>
    <n v="0"/>
    <n v="0"/>
    <n v="0"/>
    <n v="14626"/>
  </r>
  <r>
    <n v="3"/>
    <x v="6"/>
    <s v="All"/>
    <x v="2"/>
    <x v="5"/>
    <n v="0"/>
    <n v="0"/>
    <n v="0"/>
    <n v="14626"/>
  </r>
  <r>
    <n v="3"/>
    <x v="6"/>
    <s v="All"/>
    <x v="2"/>
    <x v="6"/>
    <n v="1"/>
    <n v="1"/>
    <n v="10"/>
    <n v="14626"/>
  </r>
  <r>
    <n v="3"/>
    <x v="6"/>
    <s v="All"/>
    <x v="2"/>
    <x v="7"/>
    <n v="12"/>
    <n v="7"/>
    <n v="54"/>
    <n v="14626"/>
  </r>
  <r>
    <n v="3"/>
    <x v="6"/>
    <s v="All"/>
    <x v="2"/>
    <x v="8"/>
    <n v="0"/>
    <n v="0"/>
    <n v="0"/>
    <n v="14626"/>
  </r>
  <r>
    <n v="3"/>
    <x v="6"/>
    <s v="All"/>
    <x v="2"/>
    <x v="9"/>
    <n v="0"/>
    <n v="0"/>
    <n v="0"/>
    <n v="14626"/>
  </r>
  <r>
    <n v="3"/>
    <x v="6"/>
    <s v="All"/>
    <x v="2"/>
    <x v="10"/>
    <n v="0"/>
    <n v="0"/>
    <n v="0"/>
    <n v="14626"/>
  </r>
  <r>
    <n v="3"/>
    <x v="6"/>
    <s v="All"/>
    <x v="3"/>
    <x v="0"/>
    <n v="581"/>
    <n v="508"/>
    <n v="3298"/>
    <n v="28721"/>
  </r>
  <r>
    <n v="3"/>
    <x v="6"/>
    <s v="All"/>
    <x v="3"/>
    <x v="1"/>
    <n v="0"/>
    <n v="0"/>
    <n v="0"/>
    <n v="28721"/>
  </r>
  <r>
    <n v="3"/>
    <x v="6"/>
    <s v="All"/>
    <x v="3"/>
    <x v="2"/>
    <n v="0"/>
    <n v="0"/>
    <n v="0"/>
    <n v="28721"/>
  </r>
  <r>
    <n v="3"/>
    <x v="6"/>
    <s v="All"/>
    <x v="3"/>
    <x v="3"/>
    <n v="1"/>
    <n v="1"/>
    <n v="4"/>
    <n v="28721"/>
  </r>
  <r>
    <n v="3"/>
    <x v="6"/>
    <s v="All"/>
    <x v="3"/>
    <x v="4"/>
    <n v="0"/>
    <n v="0"/>
    <n v="0"/>
    <n v="28721"/>
  </r>
  <r>
    <n v="3"/>
    <x v="6"/>
    <s v="All"/>
    <x v="3"/>
    <x v="5"/>
    <n v="6"/>
    <n v="2"/>
    <n v="115"/>
    <n v="28721"/>
  </r>
  <r>
    <n v="3"/>
    <x v="6"/>
    <s v="All"/>
    <x v="3"/>
    <x v="6"/>
    <n v="7"/>
    <n v="5"/>
    <n v="33"/>
    <n v="28721"/>
  </r>
  <r>
    <n v="3"/>
    <x v="6"/>
    <s v="All"/>
    <x v="3"/>
    <x v="7"/>
    <n v="21"/>
    <n v="17"/>
    <n v="107"/>
    <n v="28721"/>
  </r>
  <r>
    <n v="3"/>
    <x v="6"/>
    <s v="All"/>
    <x v="3"/>
    <x v="8"/>
    <n v="0"/>
    <n v="0"/>
    <n v="0"/>
    <n v="28721"/>
  </r>
  <r>
    <n v="3"/>
    <x v="6"/>
    <s v="All"/>
    <x v="3"/>
    <x v="9"/>
    <n v="0"/>
    <n v="0"/>
    <n v="0"/>
    <n v="28721"/>
  </r>
  <r>
    <n v="3"/>
    <x v="6"/>
    <s v="All"/>
    <x v="3"/>
    <x v="10"/>
    <n v="0"/>
    <n v="0"/>
    <n v="0"/>
    <n v="28721"/>
  </r>
  <r>
    <n v="3"/>
    <x v="7"/>
    <s v="All"/>
    <x v="0"/>
    <x v="0"/>
    <n v="116"/>
    <n v="107"/>
    <n v="676"/>
    <n v="8845"/>
  </r>
  <r>
    <n v="3"/>
    <x v="7"/>
    <s v="All"/>
    <x v="0"/>
    <x v="1"/>
    <n v="0"/>
    <n v="0"/>
    <n v="0"/>
    <n v="8845"/>
  </r>
  <r>
    <n v="3"/>
    <x v="7"/>
    <s v="All"/>
    <x v="0"/>
    <x v="2"/>
    <n v="0"/>
    <n v="0"/>
    <n v="0"/>
    <n v="8845"/>
  </r>
  <r>
    <n v="3"/>
    <x v="7"/>
    <s v="All"/>
    <x v="0"/>
    <x v="3"/>
    <n v="0"/>
    <n v="0"/>
    <n v="0"/>
    <n v="8845"/>
  </r>
  <r>
    <n v="3"/>
    <x v="7"/>
    <s v="All"/>
    <x v="0"/>
    <x v="4"/>
    <n v="0"/>
    <n v="0"/>
    <n v="0"/>
    <n v="8845"/>
  </r>
  <r>
    <n v="3"/>
    <x v="7"/>
    <s v="All"/>
    <x v="0"/>
    <x v="5"/>
    <n v="1"/>
    <n v="1"/>
    <n v="1"/>
    <n v="8845"/>
  </r>
  <r>
    <n v="3"/>
    <x v="7"/>
    <s v="All"/>
    <x v="0"/>
    <x v="6"/>
    <n v="3"/>
    <n v="2"/>
    <n v="37"/>
    <n v="8845"/>
  </r>
  <r>
    <n v="3"/>
    <x v="7"/>
    <s v="All"/>
    <x v="0"/>
    <x v="7"/>
    <n v="11"/>
    <n v="10"/>
    <n v="55"/>
    <n v="8845"/>
  </r>
  <r>
    <n v="3"/>
    <x v="7"/>
    <s v="All"/>
    <x v="0"/>
    <x v="8"/>
    <n v="0"/>
    <n v="0"/>
    <n v="0"/>
    <n v="8845"/>
  </r>
  <r>
    <n v="3"/>
    <x v="7"/>
    <s v="All"/>
    <x v="0"/>
    <x v="9"/>
    <n v="0"/>
    <n v="0"/>
    <n v="0"/>
    <n v="8845"/>
  </r>
  <r>
    <n v="3"/>
    <x v="7"/>
    <s v="All"/>
    <x v="0"/>
    <x v="10"/>
    <n v="0"/>
    <n v="0"/>
    <n v="0"/>
    <n v="8845"/>
  </r>
  <r>
    <n v="3"/>
    <x v="7"/>
    <s v="All"/>
    <x v="1"/>
    <x v="0"/>
    <n v="543"/>
    <n v="482"/>
    <n v="2494"/>
    <n v="33098"/>
  </r>
  <r>
    <n v="3"/>
    <x v="7"/>
    <s v="All"/>
    <x v="1"/>
    <x v="1"/>
    <n v="0"/>
    <n v="0"/>
    <n v="0"/>
    <n v="33098"/>
  </r>
  <r>
    <n v="3"/>
    <x v="7"/>
    <s v="All"/>
    <x v="1"/>
    <x v="2"/>
    <n v="0"/>
    <n v="0"/>
    <n v="0"/>
    <n v="33098"/>
  </r>
  <r>
    <n v="3"/>
    <x v="7"/>
    <s v="All"/>
    <x v="1"/>
    <x v="3"/>
    <n v="4"/>
    <n v="4"/>
    <n v="16"/>
    <n v="33098"/>
  </r>
  <r>
    <n v="3"/>
    <x v="7"/>
    <s v="All"/>
    <x v="1"/>
    <x v="4"/>
    <n v="0"/>
    <n v="0"/>
    <n v="0"/>
    <n v="33098"/>
  </r>
  <r>
    <n v="3"/>
    <x v="7"/>
    <s v="All"/>
    <x v="1"/>
    <x v="5"/>
    <n v="0"/>
    <n v="0"/>
    <n v="0"/>
    <n v="33098"/>
  </r>
  <r>
    <n v="3"/>
    <x v="7"/>
    <s v="All"/>
    <x v="1"/>
    <x v="6"/>
    <n v="2"/>
    <n v="1"/>
    <n v="42"/>
    <n v="33098"/>
  </r>
  <r>
    <n v="3"/>
    <x v="7"/>
    <s v="All"/>
    <x v="1"/>
    <x v="7"/>
    <n v="69"/>
    <n v="40"/>
    <n v="538"/>
    <n v="33098"/>
  </r>
  <r>
    <n v="3"/>
    <x v="7"/>
    <s v="All"/>
    <x v="1"/>
    <x v="8"/>
    <n v="0"/>
    <n v="0"/>
    <n v="0"/>
    <n v="33098"/>
  </r>
  <r>
    <n v="3"/>
    <x v="7"/>
    <s v="All"/>
    <x v="1"/>
    <x v="9"/>
    <n v="16"/>
    <n v="9"/>
    <n v="620"/>
    <n v="33098"/>
  </r>
  <r>
    <n v="3"/>
    <x v="7"/>
    <s v="All"/>
    <x v="1"/>
    <x v="10"/>
    <n v="16"/>
    <n v="15"/>
    <n v="64"/>
    <n v="33098"/>
  </r>
  <r>
    <n v="3"/>
    <x v="7"/>
    <s v="All"/>
    <x v="2"/>
    <x v="0"/>
    <n v="190"/>
    <n v="177"/>
    <n v="121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2"/>
    <n v="2"/>
    <n v="5"/>
    <n v="14149"/>
  </r>
  <r>
    <n v="3"/>
    <x v="7"/>
    <s v="All"/>
    <x v="2"/>
    <x v="7"/>
    <n v="16"/>
    <n v="12"/>
    <n v="66"/>
    <n v="14149"/>
  </r>
  <r>
    <n v="3"/>
    <x v="7"/>
    <s v="All"/>
    <x v="2"/>
    <x v="8"/>
    <n v="0"/>
    <n v="0"/>
    <n v="0"/>
    <n v="14149"/>
  </r>
  <r>
    <n v="3"/>
    <x v="7"/>
    <s v="All"/>
    <x v="2"/>
    <x v="9"/>
    <n v="0"/>
    <n v="0"/>
    <n v="0"/>
    <n v="14149"/>
  </r>
  <r>
    <n v="3"/>
    <x v="7"/>
    <s v="All"/>
    <x v="2"/>
    <x v="10"/>
    <n v="0"/>
    <n v="0"/>
    <n v="0"/>
    <n v="14149"/>
  </r>
  <r>
    <n v="3"/>
    <x v="7"/>
    <s v="All"/>
    <x v="3"/>
    <x v="0"/>
    <n v="507"/>
    <n v="458"/>
    <n v="2921"/>
    <n v="27337"/>
  </r>
  <r>
    <n v="3"/>
    <x v="7"/>
    <s v="All"/>
    <x v="3"/>
    <x v="1"/>
    <n v="0"/>
    <n v="0"/>
    <n v="0"/>
    <n v="27337"/>
  </r>
  <r>
    <n v="3"/>
    <x v="7"/>
    <s v="All"/>
    <x v="3"/>
    <x v="2"/>
    <n v="0"/>
    <n v="0"/>
    <n v="0"/>
    <n v="27337"/>
  </r>
  <r>
    <n v="3"/>
    <x v="7"/>
    <s v="All"/>
    <x v="3"/>
    <x v="3"/>
    <n v="1"/>
    <n v="1"/>
    <n v="4"/>
    <n v="27337"/>
  </r>
  <r>
    <n v="3"/>
    <x v="7"/>
    <s v="All"/>
    <x v="3"/>
    <x v="4"/>
    <n v="0"/>
    <n v="0"/>
    <n v="0"/>
    <n v="27337"/>
  </r>
  <r>
    <n v="3"/>
    <x v="7"/>
    <s v="All"/>
    <x v="3"/>
    <x v="5"/>
    <n v="0"/>
    <n v="0"/>
    <n v="0"/>
    <n v="27337"/>
  </r>
  <r>
    <n v="3"/>
    <x v="7"/>
    <s v="All"/>
    <x v="3"/>
    <x v="6"/>
    <n v="9"/>
    <n v="2"/>
    <n v="125"/>
    <n v="27337"/>
  </r>
  <r>
    <n v="3"/>
    <x v="7"/>
    <s v="All"/>
    <x v="3"/>
    <x v="7"/>
    <n v="34"/>
    <n v="15"/>
    <n v="212"/>
    <n v="27337"/>
  </r>
  <r>
    <n v="3"/>
    <x v="7"/>
    <s v="All"/>
    <x v="3"/>
    <x v="8"/>
    <n v="0"/>
    <n v="0"/>
    <n v="0"/>
    <n v="27337"/>
  </r>
  <r>
    <n v="3"/>
    <x v="7"/>
    <s v="All"/>
    <x v="3"/>
    <x v="9"/>
    <n v="0"/>
    <n v="0"/>
    <n v="0"/>
    <n v="27337"/>
  </r>
  <r>
    <n v="3"/>
    <x v="7"/>
    <s v="All"/>
    <x v="3"/>
    <x v="10"/>
    <n v="0"/>
    <n v="0"/>
    <n v="0"/>
    <n v="27337"/>
  </r>
  <r>
    <n v="3"/>
    <x v="8"/>
    <s v="All"/>
    <x v="0"/>
    <x v="0"/>
    <n v="112"/>
    <n v="108"/>
    <n v="604"/>
    <n v="9003"/>
  </r>
  <r>
    <n v="3"/>
    <x v="8"/>
    <s v="All"/>
    <x v="0"/>
    <x v="1"/>
    <n v="0"/>
    <n v="0"/>
    <n v="0"/>
    <n v="9003"/>
  </r>
  <r>
    <n v="3"/>
    <x v="8"/>
    <s v="All"/>
    <x v="0"/>
    <x v="2"/>
    <n v="0"/>
    <n v="0"/>
    <n v="0"/>
    <n v="9003"/>
  </r>
  <r>
    <n v="3"/>
    <x v="8"/>
    <s v="All"/>
    <x v="0"/>
    <x v="3"/>
    <n v="0"/>
    <n v="0"/>
    <n v="0"/>
    <n v="9003"/>
  </r>
  <r>
    <n v="3"/>
    <x v="8"/>
    <s v="All"/>
    <x v="0"/>
    <x v="4"/>
    <n v="0"/>
    <n v="0"/>
    <n v="0"/>
    <n v="9003"/>
  </r>
  <r>
    <n v="3"/>
    <x v="8"/>
    <s v="All"/>
    <x v="0"/>
    <x v="5"/>
    <n v="1"/>
    <n v="1"/>
    <n v="6"/>
    <n v="9003"/>
  </r>
  <r>
    <n v="3"/>
    <x v="8"/>
    <s v="All"/>
    <x v="0"/>
    <x v="6"/>
    <n v="3"/>
    <n v="3"/>
    <n v="44"/>
    <n v="9003"/>
  </r>
  <r>
    <n v="3"/>
    <x v="8"/>
    <s v="All"/>
    <x v="0"/>
    <x v="7"/>
    <n v="19"/>
    <n v="16"/>
    <n v="79"/>
    <n v="9003"/>
  </r>
  <r>
    <n v="3"/>
    <x v="8"/>
    <s v="All"/>
    <x v="0"/>
    <x v="8"/>
    <n v="0"/>
    <n v="0"/>
    <n v="0"/>
    <n v="9003"/>
  </r>
  <r>
    <n v="3"/>
    <x v="8"/>
    <s v="All"/>
    <x v="0"/>
    <x v="9"/>
    <n v="0"/>
    <n v="0"/>
    <n v="0"/>
    <n v="9003"/>
  </r>
  <r>
    <n v="3"/>
    <x v="8"/>
    <s v="All"/>
    <x v="0"/>
    <x v="10"/>
    <n v="0"/>
    <n v="0"/>
    <n v="0"/>
    <n v="9003"/>
  </r>
  <r>
    <n v="3"/>
    <x v="8"/>
    <s v="All"/>
    <x v="1"/>
    <x v="0"/>
    <n v="567"/>
    <n v="490"/>
    <n v="2509"/>
    <n v="31905"/>
  </r>
  <r>
    <n v="3"/>
    <x v="8"/>
    <s v="All"/>
    <x v="1"/>
    <x v="1"/>
    <n v="0"/>
    <n v="0"/>
    <n v="0"/>
    <n v="31905"/>
  </r>
  <r>
    <n v="3"/>
    <x v="8"/>
    <s v="All"/>
    <x v="1"/>
    <x v="2"/>
    <n v="0"/>
    <n v="0"/>
    <n v="0"/>
    <n v="31905"/>
  </r>
  <r>
    <n v="3"/>
    <x v="8"/>
    <s v="All"/>
    <x v="1"/>
    <x v="3"/>
    <n v="2"/>
    <n v="2"/>
    <n v="5"/>
    <n v="31905"/>
  </r>
  <r>
    <n v="3"/>
    <x v="8"/>
    <s v="All"/>
    <x v="1"/>
    <x v="4"/>
    <n v="0"/>
    <n v="0"/>
    <n v="0"/>
    <n v="31905"/>
  </r>
  <r>
    <n v="3"/>
    <x v="8"/>
    <s v="All"/>
    <x v="1"/>
    <x v="5"/>
    <n v="0"/>
    <n v="0"/>
    <n v="0"/>
    <n v="31905"/>
  </r>
  <r>
    <n v="3"/>
    <x v="8"/>
    <s v="All"/>
    <x v="1"/>
    <x v="6"/>
    <n v="1"/>
    <n v="1"/>
    <n v="1"/>
    <n v="31905"/>
  </r>
  <r>
    <n v="3"/>
    <x v="8"/>
    <s v="All"/>
    <x v="1"/>
    <x v="7"/>
    <n v="74"/>
    <n v="49"/>
    <n v="337"/>
    <n v="31905"/>
  </r>
  <r>
    <n v="3"/>
    <x v="8"/>
    <s v="All"/>
    <x v="1"/>
    <x v="8"/>
    <n v="0"/>
    <n v="0"/>
    <n v="0"/>
    <n v="31905"/>
  </r>
  <r>
    <n v="3"/>
    <x v="8"/>
    <s v="All"/>
    <x v="1"/>
    <x v="9"/>
    <n v="11"/>
    <n v="4"/>
    <n v="572"/>
    <n v="31905"/>
  </r>
  <r>
    <n v="3"/>
    <x v="8"/>
    <s v="All"/>
    <x v="1"/>
    <x v="10"/>
    <n v="9"/>
    <n v="4"/>
    <n v="219"/>
    <n v="31905"/>
  </r>
  <r>
    <n v="3"/>
    <x v="8"/>
    <s v="All"/>
    <x v="2"/>
    <x v="0"/>
    <n v="238"/>
    <n v="206"/>
    <n v="1408"/>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31"/>
    <n v="25"/>
    <n v="96"/>
    <n v="14010"/>
  </r>
  <r>
    <n v="3"/>
    <x v="8"/>
    <s v="All"/>
    <x v="2"/>
    <x v="8"/>
    <n v="0"/>
    <n v="0"/>
    <n v="0"/>
    <n v="14010"/>
  </r>
  <r>
    <n v="3"/>
    <x v="8"/>
    <s v="All"/>
    <x v="2"/>
    <x v="9"/>
    <n v="0"/>
    <n v="0"/>
    <n v="0"/>
    <n v="14010"/>
  </r>
  <r>
    <n v="3"/>
    <x v="8"/>
    <s v="All"/>
    <x v="2"/>
    <x v="10"/>
    <n v="0"/>
    <n v="0"/>
    <n v="0"/>
    <n v="14010"/>
  </r>
  <r>
    <n v="3"/>
    <x v="8"/>
    <s v="All"/>
    <x v="3"/>
    <x v="0"/>
    <n v="441"/>
    <n v="391"/>
    <n v="2382"/>
    <n v="26591"/>
  </r>
  <r>
    <n v="3"/>
    <x v="8"/>
    <s v="All"/>
    <x v="3"/>
    <x v="1"/>
    <n v="0"/>
    <n v="0"/>
    <n v="0"/>
    <n v="26591"/>
  </r>
  <r>
    <n v="3"/>
    <x v="8"/>
    <s v="All"/>
    <x v="3"/>
    <x v="2"/>
    <n v="0"/>
    <n v="0"/>
    <n v="0"/>
    <n v="26591"/>
  </r>
  <r>
    <n v="3"/>
    <x v="8"/>
    <s v="All"/>
    <x v="3"/>
    <x v="3"/>
    <n v="1"/>
    <n v="1"/>
    <n v="3"/>
    <n v="26591"/>
  </r>
  <r>
    <n v="3"/>
    <x v="8"/>
    <s v="All"/>
    <x v="3"/>
    <x v="4"/>
    <n v="0"/>
    <n v="0"/>
    <n v="0"/>
    <n v="26591"/>
  </r>
  <r>
    <n v="3"/>
    <x v="8"/>
    <s v="All"/>
    <x v="3"/>
    <x v="5"/>
    <n v="0"/>
    <n v="0"/>
    <n v="0"/>
    <n v="26591"/>
  </r>
  <r>
    <n v="3"/>
    <x v="8"/>
    <s v="All"/>
    <x v="3"/>
    <x v="6"/>
    <n v="1"/>
    <n v="1"/>
    <n v="7"/>
    <n v="26591"/>
  </r>
  <r>
    <n v="3"/>
    <x v="8"/>
    <s v="All"/>
    <x v="3"/>
    <x v="7"/>
    <n v="37"/>
    <n v="29"/>
    <n v="249"/>
    <n v="26591"/>
  </r>
  <r>
    <n v="3"/>
    <x v="8"/>
    <s v="All"/>
    <x v="3"/>
    <x v="8"/>
    <n v="0"/>
    <n v="0"/>
    <n v="0"/>
    <n v="26591"/>
  </r>
  <r>
    <n v="3"/>
    <x v="8"/>
    <s v="All"/>
    <x v="3"/>
    <x v="9"/>
    <n v="0"/>
    <n v="0"/>
    <n v="0"/>
    <n v="26591"/>
  </r>
  <r>
    <n v="3"/>
    <x v="8"/>
    <s v="All"/>
    <x v="3"/>
    <x v="10"/>
    <n v="0"/>
    <n v="0"/>
    <n v="0"/>
    <n v="26591"/>
  </r>
  <r>
    <n v="3"/>
    <x v="9"/>
    <s v="All"/>
    <x v="0"/>
    <x v="0"/>
    <n v="95"/>
    <n v="90"/>
    <n v="547"/>
    <n v="9268"/>
  </r>
  <r>
    <n v="3"/>
    <x v="9"/>
    <s v="All"/>
    <x v="0"/>
    <x v="1"/>
    <n v="0"/>
    <n v="0"/>
    <n v="0"/>
    <n v="9268"/>
  </r>
  <r>
    <n v="3"/>
    <x v="9"/>
    <s v="All"/>
    <x v="0"/>
    <x v="2"/>
    <n v="0"/>
    <n v="0"/>
    <n v="0"/>
    <n v="9268"/>
  </r>
  <r>
    <n v="3"/>
    <x v="9"/>
    <s v="All"/>
    <x v="0"/>
    <x v="3"/>
    <n v="0"/>
    <n v="0"/>
    <n v="0"/>
    <n v="9268"/>
  </r>
  <r>
    <n v="3"/>
    <x v="9"/>
    <s v="All"/>
    <x v="0"/>
    <x v="4"/>
    <n v="0"/>
    <n v="0"/>
    <n v="0"/>
    <n v="9268"/>
  </r>
  <r>
    <n v="3"/>
    <x v="9"/>
    <s v="All"/>
    <x v="0"/>
    <x v="5"/>
    <n v="2"/>
    <n v="2"/>
    <n v="27"/>
    <n v="9268"/>
  </r>
  <r>
    <n v="3"/>
    <x v="9"/>
    <s v="All"/>
    <x v="0"/>
    <x v="6"/>
    <n v="4"/>
    <n v="2"/>
    <n v="98"/>
    <n v="9268"/>
  </r>
  <r>
    <n v="3"/>
    <x v="9"/>
    <s v="All"/>
    <x v="0"/>
    <x v="7"/>
    <n v="35"/>
    <n v="33"/>
    <n v="232"/>
    <n v="9268"/>
  </r>
  <r>
    <n v="3"/>
    <x v="9"/>
    <s v="All"/>
    <x v="0"/>
    <x v="8"/>
    <n v="0"/>
    <n v="0"/>
    <n v="0"/>
    <n v="9268"/>
  </r>
  <r>
    <n v="3"/>
    <x v="9"/>
    <s v="All"/>
    <x v="0"/>
    <x v="9"/>
    <n v="0"/>
    <n v="0"/>
    <n v="0"/>
    <n v="9268"/>
  </r>
  <r>
    <n v="3"/>
    <x v="9"/>
    <s v="All"/>
    <x v="0"/>
    <x v="10"/>
    <n v="0"/>
    <n v="0"/>
    <n v="0"/>
    <n v="9268"/>
  </r>
  <r>
    <n v="3"/>
    <x v="9"/>
    <s v="All"/>
    <x v="1"/>
    <x v="0"/>
    <n v="580"/>
    <n v="478"/>
    <n v="2658"/>
    <n v="31577"/>
  </r>
  <r>
    <n v="3"/>
    <x v="9"/>
    <s v="All"/>
    <x v="1"/>
    <x v="1"/>
    <n v="0"/>
    <n v="0"/>
    <n v="0"/>
    <n v="31577"/>
  </r>
  <r>
    <n v="3"/>
    <x v="9"/>
    <s v="All"/>
    <x v="1"/>
    <x v="2"/>
    <n v="0"/>
    <n v="0"/>
    <n v="0"/>
    <n v="31577"/>
  </r>
  <r>
    <n v="3"/>
    <x v="9"/>
    <s v="All"/>
    <x v="1"/>
    <x v="3"/>
    <n v="4"/>
    <n v="4"/>
    <n v="28"/>
    <n v="31577"/>
  </r>
  <r>
    <n v="3"/>
    <x v="9"/>
    <s v="All"/>
    <x v="1"/>
    <x v="4"/>
    <n v="0"/>
    <n v="0"/>
    <n v="0"/>
    <n v="31577"/>
  </r>
  <r>
    <n v="3"/>
    <x v="9"/>
    <s v="All"/>
    <x v="1"/>
    <x v="5"/>
    <n v="0"/>
    <n v="0"/>
    <n v="0"/>
    <n v="31577"/>
  </r>
  <r>
    <n v="3"/>
    <x v="9"/>
    <s v="All"/>
    <x v="1"/>
    <x v="6"/>
    <n v="3"/>
    <n v="3"/>
    <n v="32"/>
    <n v="31577"/>
  </r>
  <r>
    <n v="3"/>
    <x v="9"/>
    <s v="All"/>
    <x v="1"/>
    <x v="7"/>
    <n v="92"/>
    <n v="70"/>
    <n v="544"/>
    <n v="31577"/>
  </r>
  <r>
    <n v="3"/>
    <x v="9"/>
    <s v="All"/>
    <x v="1"/>
    <x v="8"/>
    <n v="0"/>
    <n v="0"/>
    <n v="0"/>
    <n v="31577"/>
  </r>
  <r>
    <n v="3"/>
    <x v="9"/>
    <s v="All"/>
    <x v="1"/>
    <x v="9"/>
    <n v="1"/>
    <n v="1"/>
    <n v="90"/>
    <n v="31577"/>
  </r>
  <r>
    <n v="3"/>
    <x v="9"/>
    <s v="All"/>
    <x v="1"/>
    <x v="10"/>
    <n v="21"/>
    <n v="11"/>
    <n v="189"/>
    <n v="31577"/>
  </r>
  <r>
    <n v="3"/>
    <x v="9"/>
    <s v="All"/>
    <x v="2"/>
    <x v="0"/>
    <n v="248"/>
    <n v="222"/>
    <n v="1687"/>
    <n v="14634"/>
  </r>
  <r>
    <n v="3"/>
    <x v="9"/>
    <s v="All"/>
    <x v="2"/>
    <x v="1"/>
    <n v="0"/>
    <n v="0"/>
    <n v="0"/>
    <n v="14634"/>
  </r>
  <r>
    <n v="3"/>
    <x v="9"/>
    <s v="All"/>
    <x v="2"/>
    <x v="2"/>
    <n v="0"/>
    <n v="0"/>
    <n v="0"/>
    <n v="14634"/>
  </r>
  <r>
    <n v="3"/>
    <x v="9"/>
    <s v="All"/>
    <x v="2"/>
    <x v="3"/>
    <n v="0"/>
    <n v="0"/>
    <n v="0"/>
    <n v="14634"/>
  </r>
  <r>
    <n v="3"/>
    <x v="9"/>
    <s v="All"/>
    <x v="2"/>
    <x v="4"/>
    <n v="0"/>
    <n v="0"/>
    <n v="0"/>
    <n v="14634"/>
  </r>
  <r>
    <n v="3"/>
    <x v="9"/>
    <s v="All"/>
    <x v="2"/>
    <x v="5"/>
    <n v="1"/>
    <n v="1"/>
    <n v="10"/>
    <n v="14634"/>
  </r>
  <r>
    <n v="3"/>
    <x v="9"/>
    <s v="All"/>
    <x v="2"/>
    <x v="6"/>
    <n v="1"/>
    <n v="1"/>
    <n v="30"/>
    <n v="14634"/>
  </r>
  <r>
    <n v="3"/>
    <x v="9"/>
    <s v="All"/>
    <x v="2"/>
    <x v="7"/>
    <n v="19"/>
    <n v="19"/>
    <n v="85"/>
    <n v="14634"/>
  </r>
  <r>
    <n v="3"/>
    <x v="9"/>
    <s v="All"/>
    <x v="2"/>
    <x v="8"/>
    <n v="0"/>
    <n v="0"/>
    <n v="0"/>
    <n v="14634"/>
  </r>
  <r>
    <n v="3"/>
    <x v="9"/>
    <s v="All"/>
    <x v="2"/>
    <x v="9"/>
    <n v="0"/>
    <n v="0"/>
    <n v="0"/>
    <n v="14634"/>
  </r>
  <r>
    <n v="3"/>
    <x v="9"/>
    <s v="All"/>
    <x v="2"/>
    <x v="10"/>
    <n v="0"/>
    <n v="0"/>
    <n v="0"/>
    <n v="14634"/>
  </r>
  <r>
    <n v="3"/>
    <x v="9"/>
    <s v="All"/>
    <x v="3"/>
    <x v="0"/>
    <n v="431"/>
    <n v="397"/>
    <n v="2392"/>
    <n v="26742"/>
  </r>
  <r>
    <n v="3"/>
    <x v="9"/>
    <s v="All"/>
    <x v="3"/>
    <x v="1"/>
    <n v="0"/>
    <n v="0"/>
    <n v="0"/>
    <n v="26742"/>
  </r>
  <r>
    <n v="3"/>
    <x v="9"/>
    <s v="All"/>
    <x v="3"/>
    <x v="2"/>
    <n v="0"/>
    <n v="0"/>
    <n v="0"/>
    <n v="26742"/>
  </r>
  <r>
    <n v="3"/>
    <x v="9"/>
    <s v="All"/>
    <x v="3"/>
    <x v="3"/>
    <n v="1"/>
    <n v="1"/>
    <n v="7"/>
    <n v="26742"/>
  </r>
  <r>
    <n v="3"/>
    <x v="9"/>
    <s v="All"/>
    <x v="3"/>
    <x v="4"/>
    <n v="0"/>
    <n v="0"/>
    <n v="0"/>
    <n v="26742"/>
  </r>
  <r>
    <n v="3"/>
    <x v="9"/>
    <s v="All"/>
    <x v="3"/>
    <x v="5"/>
    <n v="0"/>
    <n v="0"/>
    <n v="0"/>
    <n v="26742"/>
  </r>
  <r>
    <n v="3"/>
    <x v="9"/>
    <s v="All"/>
    <x v="3"/>
    <x v="6"/>
    <n v="0"/>
    <n v="0"/>
    <n v="0"/>
    <n v="26742"/>
  </r>
  <r>
    <n v="3"/>
    <x v="9"/>
    <s v="All"/>
    <x v="3"/>
    <x v="7"/>
    <n v="37"/>
    <n v="28"/>
    <n v="187"/>
    <n v="26742"/>
  </r>
  <r>
    <n v="3"/>
    <x v="9"/>
    <s v="All"/>
    <x v="3"/>
    <x v="8"/>
    <n v="0"/>
    <n v="0"/>
    <n v="0"/>
    <n v="26742"/>
  </r>
  <r>
    <n v="3"/>
    <x v="9"/>
    <s v="All"/>
    <x v="3"/>
    <x v="9"/>
    <n v="0"/>
    <n v="0"/>
    <n v="0"/>
    <n v="26742"/>
  </r>
  <r>
    <n v="3"/>
    <x v="9"/>
    <s v="All"/>
    <x v="3"/>
    <x v="10"/>
    <n v="0"/>
    <n v="0"/>
    <n v="0"/>
    <n v="26742"/>
  </r>
  <r>
    <n v="3"/>
    <x v="10"/>
    <s v="All"/>
    <x v="0"/>
    <x v="0"/>
    <n v="105"/>
    <n v="101"/>
    <n v="582"/>
    <n v="10582"/>
  </r>
  <r>
    <n v="3"/>
    <x v="10"/>
    <s v="All"/>
    <x v="0"/>
    <x v="1"/>
    <n v="0"/>
    <n v="0"/>
    <n v="0"/>
    <n v="10582"/>
  </r>
  <r>
    <n v="3"/>
    <x v="10"/>
    <s v="All"/>
    <x v="0"/>
    <x v="2"/>
    <n v="0"/>
    <n v="0"/>
    <n v="0"/>
    <n v="10582"/>
  </r>
  <r>
    <n v="3"/>
    <x v="10"/>
    <s v="All"/>
    <x v="0"/>
    <x v="3"/>
    <n v="1"/>
    <n v="1"/>
    <n v="2"/>
    <n v="10582"/>
  </r>
  <r>
    <n v="3"/>
    <x v="10"/>
    <s v="All"/>
    <x v="0"/>
    <x v="4"/>
    <n v="0"/>
    <n v="0"/>
    <n v="0"/>
    <n v="10582"/>
  </r>
  <r>
    <n v="3"/>
    <x v="10"/>
    <s v="All"/>
    <x v="0"/>
    <x v="5"/>
    <n v="2"/>
    <n v="2"/>
    <n v="7"/>
    <n v="10582"/>
  </r>
  <r>
    <n v="3"/>
    <x v="10"/>
    <s v="All"/>
    <x v="0"/>
    <x v="6"/>
    <n v="9"/>
    <n v="6"/>
    <n v="127"/>
    <n v="10582"/>
  </r>
  <r>
    <n v="3"/>
    <x v="10"/>
    <s v="All"/>
    <x v="0"/>
    <x v="7"/>
    <n v="31"/>
    <n v="29"/>
    <n v="173"/>
    <n v="10582"/>
  </r>
  <r>
    <n v="3"/>
    <x v="10"/>
    <s v="All"/>
    <x v="0"/>
    <x v="8"/>
    <n v="0"/>
    <n v="0"/>
    <n v="0"/>
    <n v="10582"/>
  </r>
  <r>
    <n v="3"/>
    <x v="10"/>
    <s v="All"/>
    <x v="0"/>
    <x v="9"/>
    <n v="0"/>
    <n v="0"/>
    <n v="0"/>
    <n v="10582"/>
  </r>
  <r>
    <n v="3"/>
    <x v="10"/>
    <s v="All"/>
    <x v="0"/>
    <x v="10"/>
    <n v="0"/>
    <n v="0"/>
    <n v="0"/>
    <n v="10582"/>
  </r>
  <r>
    <n v="3"/>
    <x v="10"/>
    <s v="All"/>
    <x v="1"/>
    <x v="0"/>
    <n v="512"/>
    <n v="454"/>
    <n v="2079"/>
    <n v="33860"/>
  </r>
  <r>
    <n v="3"/>
    <x v="10"/>
    <s v="All"/>
    <x v="1"/>
    <x v="1"/>
    <n v="0"/>
    <n v="0"/>
    <n v="0"/>
    <n v="33860"/>
  </r>
  <r>
    <n v="3"/>
    <x v="10"/>
    <s v="All"/>
    <x v="1"/>
    <x v="2"/>
    <n v="0"/>
    <n v="0"/>
    <n v="0"/>
    <n v="33860"/>
  </r>
  <r>
    <n v="3"/>
    <x v="10"/>
    <s v="All"/>
    <x v="1"/>
    <x v="3"/>
    <n v="2"/>
    <n v="2"/>
    <n v="22"/>
    <n v="33860"/>
  </r>
  <r>
    <n v="3"/>
    <x v="10"/>
    <s v="All"/>
    <x v="1"/>
    <x v="4"/>
    <n v="0"/>
    <n v="0"/>
    <n v="0"/>
    <n v="33860"/>
  </r>
  <r>
    <n v="3"/>
    <x v="10"/>
    <s v="All"/>
    <x v="1"/>
    <x v="5"/>
    <n v="0"/>
    <n v="0"/>
    <n v="0"/>
    <n v="33860"/>
  </r>
  <r>
    <n v="3"/>
    <x v="10"/>
    <s v="All"/>
    <x v="1"/>
    <x v="6"/>
    <n v="3"/>
    <n v="3"/>
    <n v="38"/>
    <n v="33860"/>
  </r>
  <r>
    <n v="3"/>
    <x v="10"/>
    <s v="All"/>
    <x v="1"/>
    <x v="7"/>
    <n v="79"/>
    <n v="66"/>
    <n v="407"/>
    <n v="33860"/>
  </r>
  <r>
    <n v="3"/>
    <x v="10"/>
    <s v="All"/>
    <x v="1"/>
    <x v="8"/>
    <n v="0"/>
    <n v="0"/>
    <n v="0"/>
    <n v="33860"/>
  </r>
  <r>
    <n v="3"/>
    <x v="10"/>
    <s v="All"/>
    <x v="1"/>
    <x v="9"/>
    <n v="0"/>
    <n v="0"/>
    <n v="0"/>
    <n v="33860"/>
  </r>
  <r>
    <n v="3"/>
    <x v="10"/>
    <s v="All"/>
    <x v="1"/>
    <x v="10"/>
    <n v="12"/>
    <n v="10"/>
    <n v="69"/>
    <n v="33860"/>
  </r>
  <r>
    <n v="3"/>
    <x v="10"/>
    <s v="All"/>
    <x v="2"/>
    <x v="0"/>
    <n v="241"/>
    <n v="225"/>
    <n v="1440"/>
    <n v="16235"/>
  </r>
  <r>
    <n v="3"/>
    <x v="10"/>
    <s v="All"/>
    <x v="2"/>
    <x v="1"/>
    <n v="0"/>
    <n v="0"/>
    <n v="0"/>
    <n v="16235"/>
  </r>
  <r>
    <n v="3"/>
    <x v="10"/>
    <s v="All"/>
    <x v="2"/>
    <x v="2"/>
    <n v="0"/>
    <n v="0"/>
    <n v="0"/>
    <n v="16235"/>
  </r>
  <r>
    <n v="3"/>
    <x v="10"/>
    <s v="All"/>
    <x v="2"/>
    <x v="3"/>
    <n v="0"/>
    <n v="0"/>
    <n v="0"/>
    <n v="16235"/>
  </r>
  <r>
    <n v="3"/>
    <x v="10"/>
    <s v="All"/>
    <x v="2"/>
    <x v="4"/>
    <n v="0"/>
    <n v="0"/>
    <n v="0"/>
    <n v="16235"/>
  </r>
  <r>
    <n v="3"/>
    <x v="10"/>
    <s v="All"/>
    <x v="2"/>
    <x v="5"/>
    <n v="0"/>
    <n v="0"/>
    <n v="0"/>
    <n v="16235"/>
  </r>
  <r>
    <n v="3"/>
    <x v="10"/>
    <s v="All"/>
    <x v="2"/>
    <x v="6"/>
    <n v="0"/>
    <n v="0"/>
    <n v="0"/>
    <n v="16235"/>
  </r>
  <r>
    <n v="3"/>
    <x v="10"/>
    <s v="All"/>
    <x v="2"/>
    <x v="7"/>
    <n v="37"/>
    <n v="30"/>
    <n v="157"/>
    <n v="16235"/>
  </r>
  <r>
    <n v="3"/>
    <x v="10"/>
    <s v="All"/>
    <x v="2"/>
    <x v="8"/>
    <n v="0"/>
    <n v="0"/>
    <n v="0"/>
    <n v="16235"/>
  </r>
  <r>
    <n v="3"/>
    <x v="10"/>
    <s v="All"/>
    <x v="2"/>
    <x v="9"/>
    <n v="0"/>
    <n v="0"/>
    <n v="0"/>
    <n v="16235"/>
  </r>
  <r>
    <n v="3"/>
    <x v="10"/>
    <s v="All"/>
    <x v="2"/>
    <x v="10"/>
    <n v="0"/>
    <n v="0"/>
    <n v="0"/>
    <n v="16235"/>
  </r>
  <r>
    <n v="3"/>
    <x v="10"/>
    <s v="All"/>
    <x v="3"/>
    <x v="0"/>
    <n v="397"/>
    <n v="357"/>
    <n v="2282"/>
    <n v="28965"/>
  </r>
  <r>
    <n v="3"/>
    <x v="10"/>
    <s v="All"/>
    <x v="3"/>
    <x v="1"/>
    <n v="0"/>
    <n v="0"/>
    <n v="0"/>
    <n v="28965"/>
  </r>
  <r>
    <n v="3"/>
    <x v="10"/>
    <s v="All"/>
    <x v="3"/>
    <x v="2"/>
    <n v="0"/>
    <n v="0"/>
    <n v="0"/>
    <n v="28965"/>
  </r>
  <r>
    <n v="3"/>
    <x v="10"/>
    <s v="All"/>
    <x v="3"/>
    <x v="3"/>
    <n v="0"/>
    <n v="0"/>
    <n v="0"/>
    <n v="28965"/>
  </r>
  <r>
    <n v="3"/>
    <x v="10"/>
    <s v="All"/>
    <x v="3"/>
    <x v="4"/>
    <n v="0"/>
    <n v="0"/>
    <n v="0"/>
    <n v="28965"/>
  </r>
  <r>
    <n v="3"/>
    <x v="10"/>
    <s v="All"/>
    <x v="3"/>
    <x v="5"/>
    <n v="2"/>
    <n v="1"/>
    <n v="38"/>
    <n v="28965"/>
  </r>
  <r>
    <n v="3"/>
    <x v="10"/>
    <s v="All"/>
    <x v="3"/>
    <x v="6"/>
    <n v="1"/>
    <n v="1"/>
    <n v="1"/>
    <n v="28965"/>
  </r>
  <r>
    <n v="3"/>
    <x v="10"/>
    <s v="All"/>
    <x v="3"/>
    <x v="7"/>
    <n v="47"/>
    <n v="44"/>
    <n v="173"/>
    <n v="28965"/>
  </r>
  <r>
    <n v="3"/>
    <x v="10"/>
    <s v="All"/>
    <x v="3"/>
    <x v="8"/>
    <n v="0"/>
    <n v="0"/>
    <n v="0"/>
    <n v="28965"/>
  </r>
  <r>
    <n v="3"/>
    <x v="10"/>
    <s v="All"/>
    <x v="3"/>
    <x v="9"/>
    <n v="0"/>
    <n v="0"/>
    <n v="0"/>
    <n v="28965"/>
  </r>
  <r>
    <n v="3"/>
    <x v="10"/>
    <s v="All"/>
    <x v="3"/>
    <x v="10"/>
    <n v="0"/>
    <n v="0"/>
    <n v="0"/>
    <n v="28965"/>
  </r>
  <r>
    <n v="3"/>
    <x v="11"/>
    <s v="All"/>
    <x v="0"/>
    <x v="0"/>
    <n v="131"/>
    <n v="122"/>
    <n v="761"/>
    <n v="10746"/>
  </r>
  <r>
    <n v="3"/>
    <x v="11"/>
    <s v="All"/>
    <x v="0"/>
    <x v="1"/>
    <n v="0"/>
    <n v="0"/>
    <n v="0"/>
    <n v="10746"/>
  </r>
  <r>
    <n v="3"/>
    <x v="11"/>
    <s v="All"/>
    <x v="0"/>
    <x v="2"/>
    <n v="0"/>
    <n v="0"/>
    <n v="0"/>
    <n v="10746"/>
  </r>
  <r>
    <n v="3"/>
    <x v="11"/>
    <s v="All"/>
    <x v="0"/>
    <x v="3"/>
    <n v="0"/>
    <n v="0"/>
    <n v="0"/>
    <n v="10746"/>
  </r>
  <r>
    <n v="3"/>
    <x v="11"/>
    <s v="All"/>
    <x v="0"/>
    <x v="4"/>
    <n v="0"/>
    <n v="0"/>
    <n v="0"/>
    <n v="10746"/>
  </r>
  <r>
    <n v="3"/>
    <x v="11"/>
    <s v="All"/>
    <x v="0"/>
    <x v="5"/>
    <n v="3"/>
    <n v="2"/>
    <n v="23"/>
    <n v="10746"/>
  </r>
  <r>
    <n v="3"/>
    <x v="11"/>
    <s v="All"/>
    <x v="0"/>
    <x v="6"/>
    <n v="2"/>
    <n v="2"/>
    <n v="12"/>
    <n v="10746"/>
  </r>
  <r>
    <n v="3"/>
    <x v="11"/>
    <s v="All"/>
    <x v="0"/>
    <x v="7"/>
    <n v="60"/>
    <n v="49"/>
    <n v="255"/>
    <n v="10746"/>
  </r>
  <r>
    <n v="3"/>
    <x v="11"/>
    <s v="All"/>
    <x v="0"/>
    <x v="8"/>
    <n v="0"/>
    <n v="0"/>
    <n v="0"/>
    <n v="10746"/>
  </r>
  <r>
    <n v="3"/>
    <x v="11"/>
    <s v="All"/>
    <x v="0"/>
    <x v="9"/>
    <n v="0"/>
    <n v="0"/>
    <n v="0"/>
    <n v="10746"/>
  </r>
  <r>
    <n v="3"/>
    <x v="11"/>
    <s v="All"/>
    <x v="0"/>
    <x v="10"/>
    <n v="0"/>
    <n v="0"/>
    <n v="0"/>
    <n v="10746"/>
  </r>
  <r>
    <n v="3"/>
    <x v="11"/>
    <s v="All"/>
    <x v="1"/>
    <x v="0"/>
    <n v="811"/>
    <n v="737"/>
    <n v="3355"/>
    <n v="33948"/>
  </r>
  <r>
    <n v="3"/>
    <x v="11"/>
    <s v="All"/>
    <x v="1"/>
    <x v="1"/>
    <n v="0"/>
    <n v="0"/>
    <n v="0"/>
    <n v="33948"/>
  </r>
  <r>
    <n v="3"/>
    <x v="11"/>
    <s v="All"/>
    <x v="1"/>
    <x v="2"/>
    <n v="0"/>
    <n v="0"/>
    <n v="0"/>
    <n v="33948"/>
  </r>
  <r>
    <n v="3"/>
    <x v="11"/>
    <s v="All"/>
    <x v="1"/>
    <x v="3"/>
    <n v="8"/>
    <n v="8"/>
    <n v="60"/>
    <n v="33948"/>
  </r>
  <r>
    <n v="3"/>
    <x v="11"/>
    <s v="All"/>
    <x v="1"/>
    <x v="4"/>
    <n v="0"/>
    <n v="0"/>
    <n v="0"/>
    <n v="33948"/>
  </r>
  <r>
    <n v="3"/>
    <x v="11"/>
    <s v="All"/>
    <x v="1"/>
    <x v="5"/>
    <n v="1"/>
    <n v="1"/>
    <n v="2"/>
    <n v="33948"/>
  </r>
  <r>
    <n v="3"/>
    <x v="11"/>
    <s v="All"/>
    <x v="1"/>
    <x v="6"/>
    <n v="4"/>
    <n v="4"/>
    <n v="41"/>
    <n v="33948"/>
  </r>
  <r>
    <n v="3"/>
    <x v="11"/>
    <s v="All"/>
    <x v="1"/>
    <x v="7"/>
    <n v="169"/>
    <n v="143"/>
    <n v="1022"/>
    <n v="33948"/>
  </r>
  <r>
    <n v="3"/>
    <x v="11"/>
    <s v="All"/>
    <x v="1"/>
    <x v="8"/>
    <n v="0"/>
    <n v="0"/>
    <n v="0"/>
    <n v="33948"/>
  </r>
  <r>
    <n v="3"/>
    <x v="11"/>
    <s v="All"/>
    <x v="1"/>
    <x v="9"/>
    <n v="3"/>
    <n v="3"/>
    <n v="75"/>
    <n v="33948"/>
  </r>
  <r>
    <n v="3"/>
    <x v="11"/>
    <s v="All"/>
    <x v="1"/>
    <x v="10"/>
    <n v="24"/>
    <n v="20"/>
    <n v="168"/>
    <n v="33948"/>
  </r>
  <r>
    <n v="3"/>
    <x v="11"/>
    <s v="All"/>
    <x v="2"/>
    <x v="0"/>
    <n v="415"/>
    <n v="382"/>
    <n v="2603"/>
    <n v="16988"/>
  </r>
  <r>
    <n v="3"/>
    <x v="11"/>
    <s v="All"/>
    <x v="2"/>
    <x v="1"/>
    <n v="0"/>
    <n v="0"/>
    <n v="0"/>
    <n v="16988"/>
  </r>
  <r>
    <n v="3"/>
    <x v="11"/>
    <s v="All"/>
    <x v="2"/>
    <x v="2"/>
    <n v="0"/>
    <n v="0"/>
    <n v="0"/>
    <n v="16988"/>
  </r>
  <r>
    <n v="3"/>
    <x v="11"/>
    <s v="All"/>
    <x v="2"/>
    <x v="3"/>
    <n v="0"/>
    <n v="0"/>
    <n v="0"/>
    <n v="16988"/>
  </r>
  <r>
    <n v="3"/>
    <x v="11"/>
    <s v="All"/>
    <x v="2"/>
    <x v="4"/>
    <n v="0"/>
    <n v="0"/>
    <n v="0"/>
    <n v="16988"/>
  </r>
  <r>
    <n v="3"/>
    <x v="11"/>
    <s v="All"/>
    <x v="2"/>
    <x v="5"/>
    <n v="4"/>
    <n v="1"/>
    <n v="120"/>
    <n v="16988"/>
  </r>
  <r>
    <n v="3"/>
    <x v="11"/>
    <s v="All"/>
    <x v="2"/>
    <x v="6"/>
    <n v="4"/>
    <n v="4"/>
    <n v="66"/>
    <n v="16988"/>
  </r>
  <r>
    <n v="3"/>
    <x v="11"/>
    <s v="All"/>
    <x v="2"/>
    <x v="7"/>
    <n v="63"/>
    <n v="53"/>
    <n v="293"/>
    <n v="16988"/>
  </r>
  <r>
    <n v="3"/>
    <x v="11"/>
    <s v="All"/>
    <x v="2"/>
    <x v="8"/>
    <n v="0"/>
    <n v="0"/>
    <n v="0"/>
    <n v="16988"/>
  </r>
  <r>
    <n v="3"/>
    <x v="11"/>
    <s v="All"/>
    <x v="2"/>
    <x v="9"/>
    <n v="0"/>
    <n v="0"/>
    <n v="0"/>
    <n v="16988"/>
  </r>
  <r>
    <n v="3"/>
    <x v="11"/>
    <s v="All"/>
    <x v="2"/>
    <x v="10"/>
    <n v="0"/>
    <n v="0"/>
    <n v="0"/>
    <n v="16988"/>
  </r>
  <r>
    <n v="3"/>
    <x v="11"/>
    <s v="All"/>
    <x v="3"/>
    <x v="0"/>
    <n v="663"/>
    <n v="596"/>
    <n v="3646"/>
    <n v="28785"/>
  </r>
  <r>
    <n v="3"/>
    <x v="11"/>
    <s v="All"/>
    <x v="3"/>
    <x v="1"/>
    <n v="0"/>
    <n v="0"/>
    <n v="0"/>
    <n v="28785"/>
  </r>
  <r>
    <n v="3"/>
    <x v="11"/>
    <s v="All"/>
    <x v="3"/>
    <x v="2"/>
    <n v="0"/>
    <n v="0"/>
    <n v="0"/>
    <n v="28785"/>
  </r>
  <r>
    <n v="3"/>
    <x v="11"/>
    <s v="All"/>
    <x v="3"/>
    <x v="3"/>
    <n v="2"/>
    <n v="2"/>
    <n v="8"/>
    <n v="28785"/>
  </r>
  <r>
    <n v="3"/>
    <x v="11"/>
    <s v="All"/>
    <x v="3"/>
    <x v="4"/>
    <n v="0"/>
    <n v="0"/>
    <n v="0"/>
    <n v="28785"/>
  </r>
  <r>
    <n v="3"/>
    <x v="11"/>
    <s v="All"/>
    <x v="3"/>
    <x v="5"/>
    <n v="3"/>
    <n v="2"/>
    <n v="11"/>
    <n v="28785"/>
  </r>
  <r>
    <n v="3"/>
    <x v="11"/>
    <s v="All"/>
    <x v="3"/>
    <x v="6"/>
    <n v="6"/>
    <n v="6"/>
    <n v="23"/>
    <n v="28785"/>
  </r>
  <r>
    <n v="3"/>
    <x v="11"/>
    <s v="All"/>
    <x v="3"/>
    <x v="7"/>
    <n v="105"/>
    <n v="97"/>
    <n v="489"/>
    <n v="28785"/>
  </r>
  <r>
    <n v="3"/>
    <x v="11"/>
    <s v="All"/>
    <x v="3"/>
    <x v="8"/>
    <n v="0"/>
    <n v="0"/>
    <n v="0"/>
    <n v="28785"/>
  </r>
  <r>
    <n v="3"/>
    <x v="11"/>
    <s v="All"/>
    <x v="3"/>
    <x v="9"/>
    <n v="0"/>
    <n v="0"/>
    <n v="0"/>
    <n v="28785"/>
  </r>
  <r>
    <n v="3"/>
    <x v="11"/>
    <s v="All"/>
    <x v="3"/>
    <x v="10"/>
    <n v="4"/>
    <n v="4"/>
    <n v="26"/>
    <n v="28785"/>
  </r>
  <r>
    <n v="5"/>
    <x v="0"/>
    <s v="All"/>
    <x v="0"/>
    <x v="0"/>
    <n v="102"/>
    <n v="97"/>
    <n v="767"/>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1"/>
    <n v="1"/>
    <n v="4"/>
    <n v="4185"/>
  </r>
  <r>
    <n v="5"/>
    <x v="0"/>
    <s v="All"/>
    <x v="0"/>
    <x v="7"/>
    <n v="0"/>
    <n v="0"/>
    <n v="0"/>
    <n v="4185"/>
  </r>
  <r>
    <n v="5"/>
    <x v="0"/>
    <s v="All"/>
    <x v="0"/>
    <x v="8"/>
    <n v="0"/>
    <n v="0"/>
    <n v="0"/>
    <n v="4185"/>
  </r>
  <r>
    <n v="5"/>
    <x v="0"/>
    <s v="All"/>
    <x v="0"/>
    <x v="9"/>
    <n v="0"/>
    <n v="0"/>
    <n v="0"/>
    <n v="4185"/>
  </r>
  <r>
    <n v="5"/>
    <x v="0"/>
    <s v="All"/>
    <x v="0"/>
    <x v="10"/>
    <n v="0"/>
    <n v="0"/>
    <n v="0"/>
    <n v="4185"/>
  </r>
  <r>
    <n v="5"/>
    <x v="0"/>
    <s v="All"/>
    <x v="1"/>
    <x v="0"/>
    <n v="707"/>
    <n v="605"/>
    <n v="3578"/>
    <n v="16308"/>
  </r>
  <r>
    <n v="5"/>
    <x v="0"/>
    <s v="All"/>
    <x v="1"/>
    <x v="1"/>
    <n v="0"/>
    <n v="0"/>
    <n v="0"/>
    <n v="16308"/>
  </r>
  <r>
    <n v="5"/>
    <x v="0"/>
    <s v="All"/>
    <x v="1"/>
    <x v="2"/>
    <n v="0"/>
    <n v="0"/>
    <n v="0"/>
    <n v="16308"/>
  </r>
  <r>
    <n v="5"/>
    <x v="0"/>
    <s v="All"/>
    <x v="1"/>
    <x v="3"/>
    <n v="0"/>
    <n v="0"/>
    <n v="0"/>
    <n v="16308"/>
  </r>
  <r>
    <n v="5"/>
    <x v="0"/>
    <s v="All"/>
    <x v="1"/>
    <x v="4"/>
    <n v="0"/>
    <n v="0"/>
    <n v="0"/>
    <n v="16308"/>
  </r>
  <r>
    <n v="5"/>
    <x v="0"/>
    <s v="All"/>
    <x v="1"/>
    <x v="5"/>
    <n v="0"/>
    <n v="0"/>
    <n v="0"/>
    <n v="16308"/>
  </r>
  <r>
    <n v="5"/>
    <x v="0"/>
    <s v="All"/>
    <x v="1"/>
    <x v="6"/>
    <n v="22"/>
    <n v="4"/>
    <n v="472"/>
    <n v="16308"/>
  </r>
  <r>
    <n v="5"/>
    <x v="0"/>
    <s v="All"/>
    <x v="1"/>
    <x v="7"/>
    <n v="0"/>
    <n v="0"/>
    <n v="0"/>
    <n v="16308"/>
  </r>
  <r>
    <n v="5"/>
    <x v="0"/>
    <s v="All"/>
    <x v="1"/>
    <x v="8"/>
    <n v="0"/>
    <n v="0"/>
    <n v="0"/>
    <n v="16308"/>
  </r>
  <r>
    <n v="5"/>
    <x v="0"/>
    <s v="All"/>
    <x v="1"/>
    <x v="9"/>
    <n v="1"/>
    <n v="1"/>
    <n v="30"/>
    <n v="16308"/>
  </r>
  <r>
    <n v="5"/>
    <x v="0"/>
    <s v="All"/>
    <x v="1"/>
    <x v="10"/>
    <n v="4"/>
    <n v="4"/>
    <n v="45"/>
    <n v="16308"/>
  </r>
  <r>
    <n v="5"/>
    <x v="0"/>
    <s v="All"/>
    <x v="2"/>
    <x v="0"/>
    <n v="214"/>
    <n v="195"/>
    <n v="1690"/>
    <n v="7376"/>
  </r>
  <r>
    <n v="5"/>
    <x v="0"/>
    <s v="All"/>
    <x v="2"/>
    <x v="1"/>
    <n v="0"/>
    <n v="0"/>
    <n v="0"/>
    <n v="7376"/>
  </r>
  <r>
    <n v="5"/>
    <x v="0"/>
    <s v="All"/>
    <x v="2"/>
    <x v="2"/>
    <n v="0"/>
    <n v="0"/>
    <n v="0"/>
    <n v="7376"/>
  </r>
  <r>
    <n v="5"/>
    <x v="0"/>
    <s v="All"/>
    <x v="2"/>
    <x v="3"/>
    <n v="0"/>
    <n v="0"/>
    <n v="0"/>
    <n v="7376"/>
  </r>
  <r>
    <n v="5"/>
    <x v="0"/>
    <s v="All"/>
    <x v="2"/>
    <x v="4"/>
    <n v="0"/>
    <n v="0"/>
    <n v="0"/>
    <n v="7376"/>
  </r>
  <r>
    <n v="5"/>
    <x v="0"/>
    <s v="All"/>
    <x v="2"/>
    <x v="5"/>
    <n v="0"/>
    <n v="0"/>
    <n v="0"/>
    <n v="7376"/>
  </r>
  <r>
    <n v="5"/>
    <x v="0"/>
    <s v="All"/>
    <x v="2"/>
    <x v="6"/>
    <n v="0"/>
    <n v="0"/>
    <n v="0"/>
    <n v="7376"/>
  </r>
  <r>
    <n v="5"/>
    <x v="0"/>
    <s v="All"/>
    <x v="2"/>
    <x v="7"/>
    <n v="0"/>
    <n v="0"/>
    <n v="0"/>
    <n v="7376"/>
  </r>
  <r>
    <n v="5"/>
    <x v="0"/>
    <s v="All"/>
    <x v="2"/>
    <x v="8"/>
    <n v="0"/>
    <n v="0"/>
    <n v="0"/>
    <n v="7376"/>
  </r>
  <r>
    <n v="5"/>
    <x v="0"/>
    <s v="All"/>
    <x v="2"/>
    <x v="9"/>
    <n v="0"/>
    <n v="0"/>
    <n v="0"/>
    <n v="7376"/>
  </r>
  <r>
    <n v="5"/>
    <x v="0"/>
    <s v="All"/>
    <x v="2"/>
    <x v="10"/>
    <n v="0"/>
    <n v="0"/>
    <n v="0"/>
    <n v="7376"/>
  </r>
  <r>
    <n v="5"/>
    <x v="0"/>
    <s v="All"/>
    <x v="3"/>
    <x v="0"/>
    <n v="518"/>
    <n v="468"/>
    <n v="3393"/>
    <n v="14937"/>
  </r>
  <r>
    <n v="5"/>
    <x v="0"/>
    <s v="All"/>
    <x v="3"/>
    <x v="1"/>
    <n v="0"/>
    <n v="0"/>
    <n v="0"/>
    <n v="14937"/>
  </r>
  <r>
    <n v="5"/>
    <x v="0"/>
    <s v="All"/>
    <x v="3"/>
    <x v="2"/>
    <n v="0"/>
    <n v="0"/>
    <n v="0"/>
    <n v="14937"/>
  </r>
  <r>
    <n v="5"/>
    <x v="0"/>
    <s v="All"/>
    <x v="3"/>
    <x v="3"/>
    <n v="0"/>
    <n v="0"/>
    <n v="0"/>
    <n v="14937"/>
  </r>
  <r>
    <n v="5"/>
    <x v="0"/>
    <s v="All"/>
    <x v="3"/>
    <x v="4"/>
    <n v="0"/>
    <n v="0"/>
    <n v="0"/>
    <n v="14937"/>
  </r>
  <r>
    <n v="5"/>
    <x v="0"/>
    <s v="All"/>
    <x v="3"/>
    <x v="5"/>
    <n v="0"/>
    <n v="0"/>
    <n v="0"/>
    <n v="14937"/>
  </r>
  <r>
    <n v="5"/>
    <x v="0"/>
    <s v="All"/>
    <x v="3"/>
    <x v="6"/>
    <n v="2"/>
    <n v="2"/>
    <n v="35"/>
    <n v="14937"/>
  </r>
  <r>
    <n v="5"/>
    <x v="0"/>
    <s v="All"/>
    <x v="3"/>
    <x v="7"/>
    <n v="1"/>
    <n v="1"/>
    <n v="30"/>
    <n v="14937"/>
  </r>
  <r>
    <n v="5"/>
    <x v="0"/>
    <s v="All"/>
    <x v="3"/>
    <x v="8"/>
    <n v="0"/>
    <n v="0"/>
    <n v="0"/>
    <n v="14937"/>
  </r>
  <r>
    <n v="5"/>
    <x v="0"/>
    <s v="All"/>
    <x v="3"/>
    <x v="9"/>
    <n v="0"/>
    <n v="0"/>
    <n v="0"/>
    <n v="14937"/>
  </r>
  <r>
    <n v="5"/>
    <x v="0"/>
    <s v="All"/>
    <x v="3"/>
    <x v="10"/>
    <n v="3"/>
    <n v="3"/>
    <n v="33"/>
    <n v="14937"/>
  </r>
  <r>
    <n v="5"/>
    <x v="1"/>
    <s v="All"/>
    <x v="0"/>
    <x v="0"/>
    <n v="90"/>
    <n v="79"/>
    <n v="727"/>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0"/>
    <n v="0"/>
    <n v="0"/>
    <n v="3191"/>
  </r>
  <r>
    <n v="5"/>
    <x v="1"/>
    <s v="All"/>
    <x v="0"/>
    <x v="9"/>
    <n v="0"/>
    <n v="0"/>
    <n v="0"/>
    <n v="3191"/>
  </r>
  <r>
    <n v="5"/>
    <x v="1"/>
    <s v="All"/>
    <x v="0"/>
    <x v="10"/>
    <n v="0"/>
    <n v="0"/>
    <n v="0"/>
    <n v="3191"/>
  </r>
  <r>
    <n v="5"/>
    <x v="1"/>
    <s v="All"/>
    <x v="1"/>
    <x v="0"/>
    <n v="610"/>
    <n v="530"/>
    <n v="3167"/>
    <n v="14114"/>
  </r>
  <r>
    <n v="5"/>
    <x v="1"/>
    <s v="All"/>
    <x v="1"/>
    <x v="1"/>
    <n v="0"/>
    <n v="0"/>
    <n v="0"/>
    <n v="14114"/>
  </r>
  <r>
    <n v="5"/>
    <x v="1"/>
    <s v="All"/>
    <x v="1"/>
    <x v="2"/>
    <n v="0"/>
    <n v="0"/>
    <n v="0"/>
    <n v="14114"/>
  </r>
  <r>
    <n v="5"/>
    <x v="1"/>
    <s v="All"/>
    <x v="1"/>
    <x v="3"/>
    <n v="1"/>
    <n v="1"/>
    <n v="10"/>
    <n v="14114"/>
  </r>
  <r>
    <n v="5"/>
    <x v="1"/>
    <s v="All"/>
    <x v="1"/>
    <x v="4"/>
    <n v="5"/>
    <n v="1"/>
    <n v="51"/>
    <n v="14114"/>
  </r>
  <r>
    <n v="5"/>
    <x v="1"/>
    <s v="All"/>
    <x v="1"/>
    <x v="5"/>
    <n v="0"/>
    <n v="0"/>
    <n v="0"/>
    <n v="14114"/>
  </r>
  <r>
    <n v="5"/>
    <x v="1"/>
    <s v="All"/>
    <x v="1"/>
    <x v="6"/>
    <n v="6"/>
    <n v="2"/>
    <n v="150"/>
    <n v="14114"/>
  </r>
  <r>
    <n v="5"/>
    <x v="1"/>
    <s v="All"/>
    <x v="1"/>
    <x v="7"/>
    <n v="4"/>
    <n v="1"/>
    <n v="120"/>
    <n v="14114"/>
  </r>
  <r>
    <n v="5"/>
    <x v="1"/>
    <s v="All"/>
    <x v="1"/>
    <x v="8"/>
    <n v="0"/>
    <n v="0"/>
    <n v="0"/>
    <n v="14114"/>
  </r>
  <r>
    <n v="5"/>
    <x v="1"/>
    <s v="All"/>
    <x v="1"/>
    <x v="9"/>
    <n v="0"/>
    <n v="0"/>
    <n v="0"/>
    <n v="14114"/>
  </r>
  <r>
    <n v="5"/>
    <x v="1"/>
    <s v="All"/>
    <x v="1"/>
    <x v="10"/>
    <n v="4"/>
    <n v="1"/>
    <n v="65"/>
    <n v="14114"/>
  </r>
  <r>
    <n v="5"/>
    <x v="1"/>
    <s v="All"/>
    <x v="2"/>
    <x v="0"/>
    <n v="195"/>
    <n v="179"/>
    <n v="1251"/>
    <n v="5675"/>
  </r>
  <r>
    <n v="5"/>
    <x v="1"/>
    <s v="All"/>
    <x v="2"/>
    <x v="1"/>
    <n v="0"/>
    <n v="0"/>
    <n v="0"/>
    <n v="5675"/>
  </r>
  <r>
    <n v="5"/>
    <x v="1"/>
    <s v="All"/>
    <x v="2"/>
    <x v="2"/>
    <n v="0"/>
    <n v="0"/>
    <n v="0"/>
    <n v="5675"/>
  </r>
  <r>
    <n v="5"/>
    <x v="1"/>
    <s v="All"/>
    <x v="2"/>
    <x v="3"/>
    <n v="0"/>
    <n v="0"/>
    <n v="0"/>
    <n v="5675"/>
  </r>
  <r>
    <n v="5"/>
    <x v="1"/>
    <s v="All"/>
    <x v="2"/>
    <x v="4"/>
    <n v="0"/>
    <n v="0"/>
    <n v="0"/>
    <n v="5675"/>
  </r>
  <r>
    <n v="5"/>
    <x v="1"/>
    <s v="All"/>
    <x v="2"/>
    <x v="5"/>
    <n v="0"/>
    <n v="0"/>
    <n v="0"/>
    <n v="5675"/>
  </r>
  <r>
    <n v="5"/>
    <x v="1"/>
    <s v="All"/>
    <x v="2"/>
    <x v="6"/>
    <n v="0"/>
    <n v="0"/>
    <n v="0"/>
    <n v="5675"/>
  </r>
  <r>
    <n v="5"/>
    <x v="1"/>
    <s v="All"/>
    <x v="2"/>
    <x v="7"/>
    <n v="0"/>
    <n v="0"/>
    <n v="0"/>
    <n v="5675"/>
  </r>
  <r>
    <n v="5"/>
    <x v="1"/>
    <s v="All"/>
    <x v="2"/>
    <x v="8"/>
    <n v="0"/>
    <n v="0"/>
    <n v="0"/>
    <n v="5675"/>
  </r>
  <r>
    <n v="5"/>
    <x v="1"/>
    <s v="All"/>
    <x v="2"/>
    <x v="9"/>
    <n v="0"/>
    <n v="0"/>
    <n v="0"/>
    <n v="5675"/>
  </r>
  <r>
    <n v="5"/>
    <x v="1"/>
    <s v="All"/>
    <x v="2"/>
    <x v="10"/>
    <n v="0"/>
    <n v="0"/>
    <n v="0"/>
    <n v="5675"/>
  </r>
  <r>
    <n v="5"/>
    <x v="1"/>
    <s v="All"/>
    <x v="3"/>
    <x v="0"/>
    <n v="436"/>
    <n v="387"/>
    <n v="2814"/>
    <n v="11177"/>
  </r>
  <r>
    <n v="5"/>
    <x v="1"/>
    <s v="All"/>
    <x v="3"/>
    <x v="1"/>
    <n v="0"/>
    <n v="0"/>
    <n v="0"/>
    <n v="11177"/>
  </r>
  <r>
    <n v="5"/>
    <x v="1"/>
    <s v="All"/>
    <x v="3"/>
    <x v="2"/>
    <n v="0"/>
    <n v="0"/>
    <n v="0"/>
    <n v="11177"/>
  </r>
  <r>
    <n v="5"/>
    <x v="1"/>
    <s v="All"/>
    <x v="3"/>
    <x v="3"/>
    <n v="0"/>
    <n v="0"/>
    <n v="0"/>
    <n v="11177"/>
  </r>
  <r>
    <n v="5"/>
    <x v="1"/>
    <s v="All"/>
    <x v="3"/>
    <x v="4"/>
    <n v="0"/>
    <n v="0"/>
    <n v="0"/>
    <n v="11177"/>
  </r>
  <r>
    <n v="5"/>
    <x v="1"/>
    <s v="All"/>
    <x v="3"/>
    <x v="5"/>
    <n v="0"/>
    <n v="0"/>
    <n v="0"/>
    <n v="11177"/>
  </r>
  <r>
    <n v="5"/>
    <x v="1"/>
    <s v="All"/>
    <x v="3"/>
    <x v="6"/>
    <n v="0"/>
    <n v="0"/>
    <n v="0"/>
    <n v="11177"/>
  </r>
  <r>
    <n v="5"/>
    <x v="1"/>
    <s v="All"/>
    <x v="3"/>
    <x v="7"/>
    <n v="0"/>
    <n v="0"/>
    <n v="0"/>
    <n v="11177"/>
  </r>
  <r>
    <n v="5"/>
    <x v="1"/>
    <s v="All"/>
    <x v="3"/>
    <x v="8"/>
    <n v="0"/>
    <n v="0"/>
    <n v="0"/>
    <n v="11177"/>
  </r>
  <r>
    <n v="5"/>
    <x v="1"/>
    <s v="All"/>
    <x v="3"/>
    <x v="9"/>
    <n v="0"/>
    <n v="0"/>
    <n v="0"/>
    <n v="11177"/>
  </r>
  <r>
    <n v="5"/>
    <x v="1"/>
    <s v="All"/>
    <x v="3"/>
    <x v="10"/>
    <n v="1"/>
    <n v="1"/>
    <n v="10"/>
    <n v="11177"/>
  </r>
  <r>
    <n v="5"/>
    <x v="2"/>
    <s v="All"/>
    <x v="0"/>
    <x v="0"/>
    <n v="45"/>
    <n v="44"/>
    <n v="372"/>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0"/>
    <n v="0"/>
    <n v="0"/>
    <n v="2760"/>
  </r>
  <r>
    <n v="5"/>
    <x v="2"/>
    <s v="All"/>
    <x v="0"/>
    <x v="9"/>
    <n v="0"/>
    <n v="0"/>
    <n v="0"/>
    <n v="2760"/>
  </r>
  <r>
    <n v="5"/>
    <x v="2"/>
    <s v="All"/>
    <x v="0"/>
    <x v="10"/>
    <n v="0"/>
    <n v="0"/>
    <n v="0"/>
    <n v="2760"/>
  </r>
  <r>
    <n v="5"/>
    <x v="2"/>
    <s v="All"/>
    <x v="1"/>
    <x v="0"/>
    <n v="672"/>
    <n v="601"/>
    <n v="3410"/>
    <n v="13212"/>
  </r>
  <r>
    <n v="5"/>
    <x v="2"/>
    <s v="All"/>
    <x v="1"/>
    <x v="1"/>
    <n v="0"/>
    <n v="0"/>
    <n v="0"/>
    <n v="13212"/>
  </r>
  <r>
    <n v="5"/>
    <x v="2"/>
    <s v="All"/>
    <x v="1"/>
    <x v="2"/>
    <n v="0"/>
    <n v="0"/>
    <n v="0"/>
    <n v="13212"/>
  </r>
  <r>
    <n v="5"/>
    <x v="2"/>
    <s v="All"/>
    <x v="1"/>
    <x v="3"/>
    <n v="0"/>
    <n v="0"/>
    <n v="0"/>
    <n v="13212"/>
  </r>
  <r>
    <n v="5"/>
    <x v="2"/>
    <s v="All"/>
    <x v="1"/>
    <x v="4"/>
    <n v="1"/>
    <n v="1"/>
    <n v="5"/>
    <n v="13212"/>
  </r>
  <r>
    <n v="5"/>
    <x v="2"/>
    <s v="All"/>
    <x v="1"/>
    <x v="5"/>
    <n v="0"/>
    <n v="0"/>
    <n v="0"/>
    <n v="13212"/>
  </r>
  <r>
    <n v="5"/>
    <x v="2"/>
    <s v="All"/>
    <x v="1"/>
    <x v="6"/>
    <n v="1"/>
    <n v="1"/>
    <n v="7"/>
    <n v="13212"/>
  </r>
  <r>
    <n v="5"/>
    <x v="2"/>
    <s v="All"/>
    <x v="1"/>
    <x v="7"/>
    <n v="1"/>
    <n v="1"/>
    <n v="8"/>
    <n v="13212"/>
  </r>
  <r>
    <n v="5"/>
    <x v="2"/>
    <s v="All"/>
    <x v="1"/>
    <x v="8"/>
    <n v="0"/>
    <n v="0"/>
    <n v="0"/>
    <n v="13212"/>
  </r>
  <r>
    <n v="5"/>
    <x v="2"/>
    <s v="All"/>
    <x v="1"/>
    <x v="9"/>
    <n v="1"/>
    <n v="1"/>
    <n v="8"/>
    <n v="13212"/>
  </r>
  <r>
    <n v="5"/>
    <x v="2"/>
    <s v="All"/>
    <x v="1"/>
    <x v="10"/>
    <n v="0"/>
    <n v="0"/>
    <n v="0"/>
    <n v="13212"/>
  </r>
  <r>
    <n v="5"/>
    <x v="2"/>
    <s v="All"/>
    <x v="2"/>
    <x v="0"/>
    <n v="173"/>
    <n v="160"/>
    <n v="1255"/>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0"/>
    <n v="0"/>
    <n v="0"/>
    <n v="5061"/>
  </r>
  <r>
    <n v="5"/>
    <x v="2"/>
    <s v="All"/>
    <x v="2"/>
    <x v="9"/>
    <n v="0"/>
    <n v="0"/>
    <n v="0"/>
    <n v="5061"/>
  </r>
  <r>
    <n v="5"/>
    <x v="2"/>
    <s v="All"/>
    <x v="2"/>
    <x v="10"/>
    <n v="0"/>
    <n v="0"/>
    <n v="0"/>
    <n v="5061"/>
  </r>
  <r>
    <n v="5"/>
    <x v="2"/>
    <s v="All"/>
    <x v="3"/>
    <x v="0"/>
    <n v="408"/>
    <n v="373"/>
    <n v="2709"/>
    <n v="10239"/>
  </r>
  <r>
    <n v="5"/>
    <x v="2"/>
    <s v="All"/>
    <x v="3"/>
    <x v="1"/>
    <n v="0"/>
    <n v="0"/>
    <n v="0"/>
    <n v="10239"/>
  </r>
  <r>
    <n v="5"/>
    <x v="2"/>
    <s v="All"/>
    <x v="3"/>
    <x v="2"/>
    <n v="0"/>
    <n v="0"/>
    <n v="0"/>
    <n v="10239"/>
  </r>
  <r>
    <n v="5"/>
    <x v="2"/>
    <s v="All"/>
    <x v="3"/>
    <x v="3"/>
    <n v="1"/>
    <n v="1"/>
    <n v="5"/>
    <n v="10239"/>
  </r>
  <r>
    <n v="5"/>
    <x v="2"/>
    <s v="All"/>
    <x v="3"/>
    <x v="4"/>
    <n v="0"/>
    <n v="0"/>
    <n v="0"/>
    <n v="10239"/>
  </r>
  <r>
    <n v="5"/>
    <x v="2"/>
    <s v="All"/>
    <x v="3"/>
    <x v="5"/>
    <n v="0"/>
    <n v="0"/>
    <n v="0"/>
    <n v="10239"/>
  </r>
  <r>
    <n v="5"/>
    <x v="2"/>
    <s v="All"/>
    <x v="3"/>
    <x v="6"/>
    <n v="0"/>
    <n v="0"/>
    <n v="0"/>
    <n v="10239"/>
  </r>
  <r>
    <n v="5"/>
    <x v="2"/>
    <s v="All"/>
    <x v="3"/>
    <x v="7"/>
    <n v="0"/>
    <n v="0"/>
    <n v="0"/>
    <n v="10239"/>
  </r>
  <r>
    <n v="5"/>
    <x v="2"/>
    <s v="All"/>
    <x v="3"/>
    <x v="8"/>
    <n v="0"/>
    <n v="0"/>
    <n v="0"/>
    <n v="10239"/>
  </r>
  <r>
    <n v="5"/>
    <x v="2"/>
    <s v="All"/>
    <x v="3"/>
    <x v="9"/>
    <n v="9"/>
    <n v="2"/>
    <n v="185"/>
    <n v="10239"/>
  </r>
  <r>
    <n v="5"/>
    <x v="2"/>
    <s v="All"/>
    <x v="3"/>
    <x v="10"/>
    <n v="1"/>
    <n v="1"/>
    <n v="22"/>
    <n v="10239"/>
  </r>
  <r>
    <n v="5"/>
    <x v="3"/>
    <s v="All"/>
    <x v="0"/>
    <x v="0"/>
    <n v="52"/>
    <n v="48"/>
    <n v="392"/>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0"/>
    <x v="9"/>
    <n v="0"/>
    <n v="0"/>
    <n v="0"/>
    <n v="2128"/>
  </r>
  <r>
    <n v="5"/>
    <x v="3"/>
    <s v="All"/>
    <x v="0"/>
    <x v="10"/>
    <n v="0"/>
    <n v="0"/>
    <n v="0"/>
    <n v="2128"/>
  </r>
  <r>
    <n v="5"/>
    <x v="3"/>
    <s v="All"/>
    <x v="1"/>
    <x v="0"/>
    <n v="585"/>
    <n v="505"/>
    <n v="3027"/>
    <n v="11519"/>
  </r>
  <r>
    <n v="5"/>
    <x v="3"/>
    <s v="All"/>
    <x v="1"/>
    <x v="1"/>
    <n v="0"/>
    <n v="0"/>
    <n v="0"/>
    <n v="11519"/>
  </r>
  <r>
    <n v="5"/>
    <x v="3"/>
    <s v="All"/>
    <x v="1"/>
    <x v="2"/>
    <n v="0"/>
    <n v="0"/>
    <n v="0"/>
    <n v="11519"/>
  </r>
  <r>
    <n v="5"/>
    <x v="3"/>
    <s v="All"/>
    <x v="1"/>
    <x v="3"/>
    <n v="1"/>
    <n v="1"/>
    <n v="5"/>
    <n v="11519"/>
  </r>
  <r>
    <n v="5"/>
    <x v="3"/>
    <s v="All"/>
    <x v="1"/>
    <x v="4"/>
    <n v="0"/>
    <n v="0"/>
    <n v="0"/>
    <n v="11519"/>
  </r>
  <r>
    <n v="5"/>
    <x v="3"/>
    <s v="All"/>
    <x v="1"/>
    <x v="5"/>
    <n v="0"/>
    <n v="0"/>
    <n v="0"/>
    <n v="11519"/>
  </r>
  <r>
    <n v="5"/>
    <x v="3"/>
    <s v="All"/>
    <x v="1"/>
    <x v="6"/>
    <n v="4"/>
    <n v="2"/>
    <n v="36"/>
    <n v="11519"/>
  </r>
  <r>
    <n v="5"/>
    <x v="3"/>
    <s v="All"/>
    <x v="1"/>
    <x v="7"/>
    <n v="0"/>
    <n v="0"/>
    <n v="0"/>
    <n v="11519"/>
  </r>
  <r>
    <n v="5"/>
    <x v="3"/>
    <s v="All"/>
    <x v="1"/>
    <x v="8"/>
    <n v="0"/>
    <n v="0"/>
    <n v="0"/>
    <n v="11519"/>
  </r>
  <r>
    <n v="5"/>
    <x v="3"/>
    <s v="All"/>
    <x v="1"/>
    <x v="9"/>
    <n v="1"/>
    <n v="1"/>
    <n v="30"/>
    <n v="11519"/>
  </r>
  <r>
    <n v="5"/>
    <x v="3"/>
    <s v="All"/>
    <x v="1"/>
    <x v="10"/>
    <n v="5"/>
    <n v="1"/>
    <n v="150"/>
    <n v="11519"/>
  </r>
  <r>
    <n v="5"/>
    <x v="3"/>
    <s v="All"/>
    <x v="2"/>
    <x v="0"/>
    <n v="148"/>
    <n v="136"/>
    <n v="1058"/>
    <n v="4134"/>
  </r>
  <r>
    <n v="5"/>
    <x v="3"/>
    <s v="All"/>
    <x v="2"/>
    <x v="1"/>
    <n v="0"/>
    <n v="0"/>
    <n v="0"/>
    <n v="4134"/>
  </r>
  <r>
    <n v="5"/>
    <x v="3"/>
    <s v="All"/>
    <x v="2"/>
    <x v="2"/>
    <n v="0"/>
    <n v="0"/>
    <n v="0"/>
    <n v="4134"/>
  </r>
  <r>
    <n v="5"/>
    <x v="3"/>
    <s v="All"/>
    <x v="2"/>
    <x v="3"/>
    <n v="0"/>
    <n v="0"/>
    <n v="0"/>
    <n v="4134"/>
  </r>
  <r>
    <n v="5"/>
    <x v="3"/>
    <s v="All"/>
    <x v="2"/>
    <x v="4"/>
    <n v="0"/>
    <n v="0"/>
    <n v="0"/>
    <n v="4134"/>
  </r>
  <r>
    <n v="5"/>
    <x v="3"/>
    <s v="All"/>
    <x v="2"/>
    <x v="5"/>
    <n v="0"/>
    <n v="0"/>
    <n v="0"/>
    <n v="4134"/>
  </r>
  <r>
    <n v="5"/>
    <x v="3"/>
    <s v="All"/>
    <x v="2"/>
    <x v="6"/>
    <n v="0"/>
    <n v="0"/>
    <n v="0"/>
    <n v="4134"/>
  </r>
  <r>
    <n v="5"/>
    <x v="3"/>
    <s v="All"/>
    <x v="2"/>
    <x v="7"/>
    <n v="0"/>
    <n v="0"/>
    <n v="0"/>
    <n v="4134"/>
  </r>
  <r>
    <n v="5"/>
    <x v="3"/>
    <s v="All"/>
    <x v="2"/>
    <x v="8"/>
    <n v="0"/>
    <n v="0"/>
    <n v="0"/>
    <n v="4134"/>
  </r>
  <r>
    <n v="5"/>
    <x v="3"/>
    <s v="All"/>
    <x v="2"/>
    <x v="9"/>
    <n v="0"/>
    <n v="0"/>
    <n v="0"/>
    <n v="4134"/>
  </r>
  <r>
    <n v="5"/>
    <x v="3"/>
    <s v="All"/>
    <x v="2"/>
    <x v="10"/>
    <n v="0"/>
    <n v="0"/>
    <n v="0"/>
    <n v="4134"/>
  </r>
  <r>
    <n v="5"/>
    <x v="3"/>
    <s v="All"/>
    <x v="3"/>
    <x v="0"/>
    <n v="372"/>
    <n v="338"/>
    <n v="2524"/>
    <n v="8567"/>
  </r>
  <r>
    <n v="5"/>
    <x v="3"/>
    <s v="All"/>
    <x v="3"/>
    <x v="1"/>
    <n v="0"/>
    <n v="0"/>
    <n v="0"/>
    <n v="8567"/>
  </r>
  <r>
    <n v="5"/>
    <x v="3"/>
    <s v="All"/>
    <x v="3"/>
    <x v="2"/>
    <n v="0"/>
    <n v="0"/>
    <n v="0"/>
    <n v="8567"/>
  </r>
  <r>
    <n v="5"/>
    <x v="3"/>
    <s v="All"/>
    <x v="3"/>
    <x v="3"/>
    <n v="0"/>
    <n v="0"/>
    <n v="0"/>
    <n v="8567"/>
  </r>
  <r>
    <n v="5"/>
    <x v="3"/>
    <s v="All"/>
    <x v="3"/>
    <x v="4"/>
    <n v="0"/>
    <n v="0"/>
    <n v="0"/>
    <n v="8567"/>
  </r>
  <r>
    <n v="5"/>
    <x v="3"/>
    <s v="All"/>
    <x v="3"/>
    <x v="5"/>
    <n v="0"/>
    <n v="0"/>
    <n v="0"/>
    <n v="8567"/>
  </r>
  <r>
    <n v="5"/>
    <x v="3"/>
    <s v="All"/>
    <x v="3"/>
    <x v="6"/>
    <n v="6"/>
    <n v="2"/>
    <n v="82"/>
    <n v="8567"/>
  </r>
  <r>
    <n v="5"/>
    <x v="3"/>
    <s v="All"/>
    <x v="3"/>
    <x v="7"/>
    <n v="0"/>
    <n v="0"/>
    <n v="0"/>
    <n v="8567"/>
  </r>
  <r>
    <n v="5"/>
    <x v="3"/>
    <s v="All"/>
    <x v="3"/>
    <x v="8"/>
    <n v="0"/>
    <n v="0"/>
    <n v="0"/>
    <n v="8567"/>
  </r>
  <r>
    <n v="5"/>
    <x v="3"/>
    <s v="All"/>
    <x v="3"/>
    <x v="9"/>
    <n v="18"/>
    <n v="1"/>
    <n v="412"/>
    <n v="8567"/>
  </r>
  <r>
    <n v="5"/>
    <x v="3"/>
    <s v="All"/>
    <x v="3"/>
    <x v="10"/>
    <n v="0"/>
    <n v="0"/>
    <n v="0"/>
    <n v="8567"/>
  </r>
  <r>
    <n v="5"/>
    <x v="4"/>
    <s v="All"/>
    <x v="0"/>
    <x v="0"/>
    <n v="37"/>
    <n v="35"/>
    <n v="275"/>
    <n v="1703"/>
  </r>
  <r>
    <n v="5"/>
    <x v="4"/>
    <s v="All"/>
    <x v="0"/>
    <x v="1"/>
    <n v="0"/>
    <n v="0"/>
    <n v="0"/>
    <n v="1703"/>
  </r>
  <r>
    <n v="5"/>
    <x v="4"/>
    <s v="All"/>
    <x v="0"/>
    <x v="2"/>
    <n v="1"/>
    <n v="1"/>
    <n v="5"/>
    <n v="1703"/>
  </r>
  <r>
    <n v="5"/>
    <x v="4"/>
    <s v="All"/>
    <x v="0"/>
    <x v="3"/>
    <n v="0"/>
    <n v="0"/>
    <n v="0"/>
    <n v="1703"/>
  </r>
  <r>
    <n v="5"/>
    <x v="4"/>
    <s v="All"/>
    <x v="0"/>
    <x v="4"/>
    <n v="0"/>
    <n v="0"/>
    <n v="0"/>
    <n v="1703"/>
  </r>
  <r>
    <n v="5"/>
    <x v="4"/>
    <s v="All"/>
    <x v="0"/>
    <x v="5"/>
    <n v="0"/>
    <n v="0"/>
    <n v="0"/>
    <n v="1703"/>
  </r>
  <r>
    <n v="5"/>
    <x v="4"/>
    <s v="All"/>
    <x v="0"/>
    <x v="6"/>
    <n v="0"/>
    <n v="0"/>
    <n v="0"/>
    <n v="1703"/>
  </r>
  <r>
    <n v="5"/>
    <x v="4"/>
    <s v="All"/>
    <x v="0"/>
    <x v="7"/>
    <n v="0"/>
    <n v="0"/>
    <n v="0"/>
    <n v="1703"/>
  </r>
  <r>
    <n v="5"/>
    <x v="4"/>
    <s v="All"/>
    <x v="0"/>
    <x v="8"/>
    <n v="0"/>
    <n v="0"/>
    <n v="0"/>
    <n v="1703"/>
  </r>
  <r>
    <n v="5"/>
    <x v="4"/>
    <s v="All"/>
    <x v="0"/>
    <x v="9"/>
    <n v="0"/>
    <n v="0"/>
    <n v="0"/>
    <n v="1703"/>
  </r>
  <r>
    <n v="5"/>
    <x v="4"/>
    <s v="All"/>
    <x v="0"/>
    <x v="10"/>
    <n v="0"/>
    <n v="0"/>
    <n v="0"/>
    <n v="1703"/>
  </r>
  <r>
    <n v="5"/>
    <x v="4"/>
    <s v="All"/>
    <x v="1"/>
    <x v="0"/>
    <n v="500"/>
    <n v="435"/>
    <n v="2737"/>
    <n v="10286"/>
  </r>
  <r>
    <n v="5"/>
    <x v="4"/>
    <s v="All"/>
    <x v="1"/>
    <x v="1"/>
    <n v="0"/>
    <n v="0"/>
    <n v="0"/>
    <n v="10286"/>
  </r>
  <r>
    <n v="5"/>
    <x v="4"/>
    <s v="All"/>
    <x v="1"/>
    <x v="2"/>
    <n v="0"/>
    <n v="0"/>
    <n v="0"/>
    <n v="10286"/>
  </r>
  <r>
    <n v="5"/>
    <x v="4"/>
    <s v="All"/>
    <x v="1"/>
    <x v="3"/>
    <n v="0"/>
    <n v="0"/>
    <n v="0"/>
    <n v="10286"/>
  </r>
  <r>
    <n v="5"/>
    <x v="4"/>
    <s v="All"/>
    <x v="1"/>
    <x v="4"/>
    <n v="1"/>
    <n v="1"/>
    <n v="22"/>
    <n v="10286"/>
  </r>
  <r>
    <n v="5"/>
    <x v="4"/>
    <s v="All"/>
    <x v="1"/>
    <x v="5"/>
    <n v="0"/>
    <n v="0"/>
    <n v="0"/>
    <n v="10286"/>
  </r>
  <r>
    <n v="5"/>
    <x v="4"/>
    <s v="All"/>
    <x v="1"/>
    <x v="6"/>
    <n v="1"/>
    <n v="1"/>
    <n v="20"/>
    <n v="10286"/>
  </r>
  <r>
    <n v="5"/>
    <x v="4"/>
    <s v="All"/>
    <x v="1"/>
    <x v="7"/>
    <n v="1"/>
    <n v="1"/>
    <n v="20"/>
    <n v="10286"/>
  </r>
  <r>
    <n v="5"/>
    <x v="4"/>
    <s v="All"/>
    <x v="1"/>
    <x v="8"/>
    <n v="0"/>
    <n v="0"/>
    <n v="0"/>
    <n v="10286"/>
  </r>
  <r>
    <n v="5"/>
    <x v="4"/>
    <s v="All"/>
    <x v="1"/>
    <x v="9"/>
    <n v="1"/>
    <n v="1"/>
    <n v="30"/>
    <n v="10286"/>
  </r>
  <r>
    <n v="5"/>
    <x v="4"/>
    <s v="All"/>
    <x v="1"/>
    <x v="10"/>
    <n v="1"/>
    <n v="1"/>
    <n v="7"/>
    <n v="10286"/>
  </r>
  <r>
    <n v="5"/>
    <x v="4"/>
    <s v="All"/>
    <x v="2"/>
    <x v="0"/>
    <n v="127"/>
    <n v="122"/>
    <n v="882"/>
    <n v="3515"/>
  </r>
  <r>
    <n v="5"/>
    <x v="4"/>
    <s v="All"/>
    <x v="2"/>
    <x v="1"/>
    <n v="0"/>
    <n v="0"/>
    <n v="0"/>
    <n v="3515"/>
  </r>
  <r>
    <n v="5"/>
    <x v="4"/>
    <s v="All"/>
    <x v="2"/>
    <x v="2"/>
    <n v="0"/>
    <n v="0"/>
    <n v="0"/>
    <n v="3515"/>
  </r>
  <r>
    <n v="5"/>
    <x v="4"/>
    <s v="All"/>
    <x v="2"/>
    <x v="3"/>
    <n v="0"/>
    <n v="0"/>
    <n v="0"/>
    <n v="3515"/>
  </r>
  <r>
    <n v="5"/>
    <x v="4"/>
    <s v="All"/>
    <x v="2"/>
    <x v="4"/>
    <n v="0"/>
    <n v="0"/>
    <n v="0"/>
    <n v="3515"/>
  </r>
  <r>
    <n v="5"/>
    <x v="4"/>
    <s v="All"/>
    <x v="2"/>
    <x v="5"/>
    <n v="0"/>
    <n v="0"/>
    <n v="0"/>
    <n v="3515"/>
  </r>
  <r>
    <n v="5"/>
    <x v="4"/>
    <s v="All"/>
    <x v="2"/>
    <x v="6"/>
    <n v="0"/>
    <n v="0"/>
    <n v="0"/>
    <n v="3515"/>
  </r>
  <r>
    <n v="5"/>
    <x v="4"/>
    <s v="All"/>
    <x v="2"/>
    <x v="7"/>
    <n v="2"/>
    <n v="1"/>
    <n v="14"/>
    <n v="3515"/>
  </r>
  <r>
    <n v="5"/>
    <x v="4"/>
    <s v="All"/>
    <x v="2"/>
    <x v="8"/>
    <n v="0"/>
    <n v="0"/>
    <n v="0"/>
    <n v="3515"/>
  </r>
  <r>
    <n v="5"/>
    <x v="4"/>
    <s v="All"/>
    <x v="2"/>
    <x v="9"/>
    <n v="0"/>
    <n v="0"/>
    <n v="0"/>
    <n v="3515"/>
  </r>
  <r>
    <n v="5"/>
    <x v="4"/>
    <s v="All"/>
    <x v="2"/>
    <x v="10"/>
    <n v="0"/>
    <n v="0"/>
    <n v="0"/>
    <n v="3515"/>
  </r>
  <r>
    <n v="5"/>
    <x v="4"/>
    <s v="All"/>
    <x v="3"/>
    <x v="0"/>
    <n v="341"/>
    <n v="307"/>
    <n v="2122"/>
    <n v="7383"/>
  </r>
  <r>
    <n v="5"/>
    <x v="4"/>
    <s v="All"/>
    <x v="3"/>
    <x v="1"/>
    <n v="0"/>
    <n v="0"/>
    <n v="0"/>
    <n v="7383"/>
  </r>
  <r>
    <n v="5"/>
    <x v="4"/>
    <s v="All"/>
    <x v="3"/>
    <x v="2"/>
    <n v="0"/>
    <n v="0"/>
    <n v="0"/>
    <n v="7383"/>
  </r>
  <r>
    <n v="5"/>
    <x v="4"/>
    <s v="All"/>
    <x v="3"/>
    <x v="3"/>
    <n v="0"/>
    <n v="0"/>
    <n v="0"/>
    <n v="7383"/>
  </r>
  <r>
    <n v="5"/>
    <x v="4"/>
    <s v="All"/>
    <x v="3"/>
    <x v="4"/>
    <n v="0"/>
    <n v="0"/>
    <n v="0"/>
    <n v="7383"/>
  </r>
  <r>
    <n v="5"/>
    <x v="4"/>
    <s v="All"/>
    <x v="3"/>
    <x v="5"/>
    <n v="0"/>
    <n v="0"/>
    <n v="0"/>
    <n v="7383"/>
  </r>
  <r>
    <n v="5"/>
    <x v="4"/>
    <s v="All"/>
    <x v="3"/>
    <x v="6"/>
    <n v="0"/>
    <n v="0"/>
    <n v="0"/>
    <n v="7383"/>
  </r>
  <r>
    <n v="5"/>
    <x v="4"/>
    <s v="All"/>
    <x v="3"/>
    <x v="7"/>
    <n v="0"/>
    <n v="0"/>
    <n v="0"/>
    <n v="7383"/>
  </r>
  <r>
    <n v="5"/>
    <x v="4"/>
    <s v="All"/>
    <x v="3"/>
    <x v="8"/>
    <n v="0"/>
    <n v="0"/>
    <n v="0"/>
    <n v="7383"/>
  </r>
  <r>
    <n v="5"/>
    <x v="4"/>
    <s v="All"/>
    <x v="3"/>
    <x v="9"/>
    <n v="12"/>
    <n v="1"/>
    <n v="360"/>
    <n v="7383"/>
  </r>
  <r>
    <n v="5"/>
    <x v="4"/>
    <s v="All"/>
    <x v="3"/>
    <x v="10"/>
    <n v="1"/>
    <n v="1"/>
    <n v="5"/>
    <n v="7383"/>
  </r>
  <r>
    <n v="5"/>
    <x v="5"/>
    <s v="All"/>
    <x v="0"/>
    <x v="0"/>
    <n v="35"/>
    <n v="31"/>
    <n v="33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0"/>
    <x v="9"/>
    <n v="0"/>
    <n v="0"/>
    <n v="0"/>
    <n v="1469"/>
  </r>
  <r>
    <n v="5"/>
    <x v="5"/>
    <s v="All"/>
    <x v="0"/>
    <x v="10"/>
    <n v="0"/>
    <n v="0"/>
    <n v="0"/>
    <n v="1469"/>
  </r>
  <r>
    <n v="5"/>
    <x v="5"/>
    <s v="All"/>
    <x v="1"/>
    <x v="0"/>
    <n v="380"/>
    <n v="337"/>
    <n v="1997"/>
    <n v="8692"/>
  </r>
  <r>
    <n v="5"/>
    <x v="5"/>
    <s v="All"/>
    <x v="1"/>
    <x v="1"/>
    <n v="0"/>
    <n v="0"/>
    <n v="0"/>
    <n v="8692"/>
  </r>
  <r>
    <n v="5"/>
    <x v="5"/>
    <s v="All"/>
    <x v="1"/>
    <x v="2"/>
    <n v="0"/>
    <n v="0"/>
    <n v="0"/>
    <n v="8692"/>
  </r>
  <r>
    <n v="5"/>
    <x v="5"/>
    <s v="All"/>
    <x v="1"/>
    <x v="3"/>
    <n v="0"/>
    <n v="0"/>
    <n v="0"/>
    <n v="8692"/>
  </r>
  <r>
    <n v="5"/>
    <x v="5"/>
    <s v="All"/>
    <x v="1"/>
    <x v="4"/>
    <n v="0"/>
    <n v="0"/>
    <n v="0"/>
    <n v="8692"/>
  </r>
  <r>
    <n v="5"/>
    <x v="5"/>
    <s v="All"/>
    <x v="1"/>
    <x v="5"/>
    <n v="0"/>
    <n v="0"/>
    <n v="0"/>
    <n v="8692"/>
  </r>
  <r>
    <n v="5"/>
    <x v="5"/>
    <s v="All"/>
    <x v="1"/>
    <x v="6"/>
    <n v="2"/>
    <n v="1"/>
    <n v="60"/>
    <n v="8692"/>
  </r>
  <r>
    <n v="5"/>
    <x v="5"/>
    <s v="All"/>
    <x v="1"/>
    <x v="7"/>
    <n v="3"/>
    <n v="2"/>
    <n v="39"/>
    <n v="8692"/>
  </r>
  <r>
    <n v="5"/>
    <x v="5"/>
    <s v="All"/>
    <x v="1"/>
    <x v="8"/>
    <n v="0"/>
    <n v="0"/>
    <n v="0"/>
    <n v="8692"/>
  </r>
  <r>
    <n v="5"/>
    <x v="5"/>
    <s v="All"/>
    <x v="1"/>
    <x v="9"/>
    <n v="8"/>
    <n v="1"/>
    <n v="240"/>
    <n v="8692"/>
  </r>
  <r>
    <n v="5"/>
    <x v="5"/>
    <s v="All"/>
    <x v="1"/>
    <x v="10"/>
    <n v="1"/>
    <n v="1"/>
    <n v="7"/>
    <n v="8692"/>
  </r>
  <r>
    <n v="5"/>
    <x v="5"/>
    <s v="All"/>
    <x v="2"/>
    <x v="0"/>
    <n v="86"/>
    <n v="78"/>
    <n v="624"/>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0"/>
    <n v="0"/>
    <n v="0"/>
    <n v="2932"/>
  </r>
  <r>
    <n v="5"/>
    <x v="5"/>
    <s v="All"/>
    <x v="2"/>
    <x v="7"/>
    <n v="0"/>
    <n v="0"/>
    <n v="0"/>
    <n v="2932"/>
  </r>
  <r>
    <n v="5"/>
    <x v="5"/>
    <s v="All"/>
    <x v="2"/>
    <x v="8"/>
    <n v="0"/>
    <n v="0"/>
    <n v="0"/>
    <n v="2932"/>
  </r>
  <r>
    <n v="5"/>
    <x v="5"/>
    <s v="All"/>
    <x v="2"/>
    <x v="9"/>
    <n v="0"/>
    <n v="0"/>
    <n v="0"/>
    <n v="2932"/>
  </r>
  <r>
    <n v="5"/>
    <x v="5"/>
    <s v="All"/>
    <x v="2"/>
    <x v="10"/>
    <n v="0"/>
    <n v="0"/>
    <n v="0"/>
    <n v="2932"/>
  </r>
  <r>
    <n v="5"/>
    <x v="5"/>
    <s v="All"/>
    <x v="3"/>
    <x v="0"/>
    <n v="261"/>
    <n v="237"/>
    <n v="1551"/>
    <n v="6441"/>
  </r>
  <r>
    <n v="5"/>
    <x v="5"/>
    <s v="All"/>
    <x v="3"/>
    <x v="1"/>
    <n v="0"/>
    <n v="0"/>
    <n v="0"/>
    <n v="6441"/>
  </r>
  <r>
    <n v="5"/>
    <x v="5"/>
    <s v="All"/>
    <x v="3"/>
    <x v="2"/>
    <n v="0"/>
    <n v="0"/>
    <n v="0"/>
    <n v="6441"/>
  </r>
  <r>
    <n v="5"/>
    <x v="5"/>
    <s v="All"/>
    <x v="3"/>
    <x v="3"/>
    <n v="0"/>
    <n v="0"/>
    <n v="0"/>
    <n v="6441"/>
  </r>
  <r>
    <n v="5"/>
    <x v="5"/>
    <s v="All"/>
    <x v="3"/>
    <x v="4"/>
    <n v="0"/>
    <n v="0"/>
    <n v="0"/>
    <n v="6441"/>
  </r>
  <r>
    <n v="5"/>
    <x v="5"/>
    <s v="All"/>
    <x v="3"/>
    <x v="5"/>
    <n v="0"/>
    <n v="0"/>
    <n v="0"/>
    <n v="6441"/>
  </r>
  <r>
    <n v="5"/>
    <x v="5"/>
    <s v="All"/>
    <x v="3"/>
    <x v="6"/>
    <n v="6"/>
    <n v="2"/>
    <n v="79"/>
    <n v="6441"/>
  </r>
  <r>
    <n v="5"/>
    <x v="5"/>
    <s v="All"/>
    <x v="3"/>
    <x v="7"/>
    <n v="2"/>
    <n v="2"/>
    <n v="40"/>
    <n v="6441"/>
  </r>
  <r>
    <n v="5"/>
    <x v="5"/>
    <s v="All"/>
    <x v="3"/>
    <x v="8"/>
    <n v="0"/>
    <n v="0"/>
    <n v="0"/>
    <n v="6441"/>
  </r>
  <r>
    <n v="5"/>
    <x v="5"/>
    <s v="All"/>
    <x v="3"/>
    <x v="9"/>
    <n v="11"/>
    <n v="2"/>
    <n v="330"/>
    <n v="6441"/>
  </r>
  <r>
    <n v="5"/>
    <x v="5"/>
    <s v="All"/>
    <x v="3"/>
    <x v="10"/>
    <n v="0"/>
    <n v="0"/>
    <n v="0"/>
    <n v="6441"/>
  </r>
  <r>
    <n v="5"/>
    <x v="6"/>
    <s v="All"/>
    <x v="0"/>
    <x v="0"/>
    <n v="35"/>
    <n v="32"/>
    <n v="293"/>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0"/>
    <n v="0"/>
    <n v="0"/>
    <n v="1163"/>
  </r>
  <r>
    <n v="5"/>
    <x v="6"/>
    <s v="All"/>
    <x v="0"/>
    <x v="8"/>
    <n v="0"/>
    <n v="0"/>
    <n v="0"/>
    <n v="1163"/>
  </r>
  <r>
    <n v="5"/>
    <x v="6"/>
    <s v="All"/>
    <x v="0"/>
    <x v="9"/>
    <n v="0"/>
    <n v="0"/>
    <n v="0"/>
    <n v="1163"/>
  </r>
  <r>
    <n v="5"/>
    <x v="6"/>
    <s v="All"/>
    <x v="0"/>
    <x v="10"/>
    <n v="0"/>
    <n v="0"/>
    <n v="0"/>
    <n v="1163"/>
  </r>
  <r>
    <n v="5"/>
    <x v="6"/>
    <s v="All"/>
    <x v="1"/>
    <x v="0"/>
    <n v="429"/>
    <n v="380"/>
    <n v="2156"/>
    <n v="7425"/>
  </r>
  <r>
    <n v="5"/>
    <x v="6"/>
    <s v="All"/>
    <x v="1"/>
    <x v="1"/>
    <n v="0"/>
    <n v="0"/>
    <n v="0"/>
    <n v="7425"/>
  </r>
  <r>
    <n v="5"/>
    <x v="6"/>
    <s v="All"/>
    <x v="1"/>
    <x v="2"/>
    <n v="0"/>
    <n v="0"/>
    <n v="0"/>
    <n v="7425"/>
  </r>
  <r>
    <n v="5"/>
    <x v="6"/>
    <s v="All"/>
    <x v="1"/>
    <x v="3"/>
    <n v="0"/>
    <n v="0"/>
    <n v="0"/>
    <n v="7425"/>
  </r>
  <r>
    <n v="5"/>
    <x v="6"/>
    <s v="All"/>
    <x v="1"/>
    <x v="4"/>
    <n v="0"/>
    <n v="0"/>
    <n v="0"/>
    <n v="7425"/>
  </r>
  <r>
    <n v="5"/>
    <x v="6"/>
    <s v="All"/>
    <x v="1"/>
    <x v="5"/>
    <n v="0"/>
    <n v="0"/>
    <n v="0"/>
    <n v="7425"/>
  </r>
  <r>
    <n v="5"/>
    <x v="6"/>
    <s v="All"/>
    <x v="1"/>
    <x v="6"/>
    <n v="3"/>
    <n v="1"/>
    <n v="14"/>
    <n v="7425"/>
  </r>
  <r>
    <n v="5"/>
    <x v="6"/>
    <s v="All"/>
    <x v="1"/>
    <x v="7"/>
    <n v="0"/>
    <n v="0"/>
    <n v="0"/>
    <n v="7425"/>
  </r>
  <r>
    <n v="5"/>
    <x v="6"/>
    <s v="All"/>
    <x v="1"/>
    <x v="8"/>
    <n v="0"/>
    <n v="0"/>
    <n v="0"/>
    <n v="7425"/>
  </r>
  <r>
    <n v="5"/>
    <x v="6"/>
    <s v="All"/>
    <x v="1"/>
    <x v="9"/>
    <n v="13"/>
    <n v="2"/>
    <n v="390"/>
    <n v="7425"/>
  </r>
  <r>
    <n v="5"/>
    <x v="6"/>
    <s v="All"/>
    <x v="1"/>
    <x v="10"/>
    <n v="3"/>
    <n v="2"/>
    <n v="27"/>
    <n v="7425"/>
  </r>
  <r>
    <n v="5"/>
    <x v="6"/>
    <s v="All"/>
    <x v="2"/>
    <x v="0"/>
    <n v="76"/>
    <n v="68"/>
    <n v="584"/>
    <n v="2369"/>
  </r>
  <r>
    <n v="5"/>
    <x v="6"/>
    <s v="All"/>
    <x v="2"/>
    <x v="1"/>
    <n v="0"/>
    <n v="0"/>
    <n v="0"/>
    <n v="2369"/>
  </r>
  <r>
    <n v="5"/>
    <x v="6"/>
    <s v="All"/>
    <x v="2"/>
    <x v="2"/>
    <n v="0"/>
    <n v="0"/>
    <n v="0"/>
    <n v="2369"/>
  </r>
  <r>
    <n v="5"/>
    <x v="6"/>
    <s v="All"/>
    <x v="2"/>
    <x v="3"/>
    <n v="0"/>
    <n v="0"/>
    <n v="0"/>
    <n v="2369"/>
  </r>
  <r>
    <n v="5"/>
    <x v="6"/>
    <s v="All"/>
    <x v="2"/>
    <x v="4"/>
    <n v="0"/>
    <n v="0"/>
    <n v="0"/>
    <n v="2369"/>
  </r>
  <r>
    <n v="5"/>
    <x v="6"/>
    <s v="All"/>
    <x v="2"/>
    <x v="5"/>
    <n v="0"/>
    <n v="0"/>
    <n v="0"/>
    <n v="2369"/>
  </r>
  <r>
    <n v="5"/>
    <x v="6"/>
    <s v="All"/>
    <x v="2"/>
    <x v="6"/>
    <n v="0"/>
    <n v="0"/>
    <n v="0"/>
    <n v="2369"/>
  </r>
  <r>
    <n v="5"/>
    <x v="6"/>
    <s v="All"/>
    <x v="2"/>
    <x v="7"/>
    <n v="0"/>
    <n v="0"/>
    <n v="0"/>
    <n v="2369"/>
  </r>
  <r>
    <n v="5"/>
    <x v="6"/>
    <s v="All"/>
    <x v="2"/>
    <x v="8"/>
    <n v="0"/>
    <n v="0"/>
    <n v="0"/>
    <n v="2369"/>
  </r>
  <r>
    <n v="5"/>
    <x v="6"/>
    <s v="All"/>
    <x v="2"/>
    <x v="9"/>
    <n v="0"/>
    <n v="0"/>
    <n v="0"/>
    <n v="2369"/>
  </r>
  <r>
    <n v="5"/>
    <x v="6"/>
    <s v="All"/>
    <x v="2"/>
    <x v="10"/>
    <n v="0"/>
    <n v="0"/>
    <n v="0"/>
    <n v="2369"/>
  </r>
  <r>
    <n v="5"/>
    <x v="6"/>
    <s v="All"/>
    <x v="3"/>
    <x v="0"/>
    <n v="226"/>
    <n v="210"/>
    <n v="1514"/>
    <n v="5439"/>
  </r>
  <r>
    <n v="5"/>
    <x v="6"/>
    <s v="All"/>
    <x v="3"/>
    <x v="1"/>
    <n v="0"/>
    <n v="0"/>
    <n v="0"/>
    <n v="5439"/>
  </r>
  <r>
    <n v="5"/>
    <x v="6"/>
    <s v="All"/>
    <x v="3"/>
    <x v="2"/>
    <n v="0"/>
    <n v="0"/>
    <n v="0"/>
    <n v="5439"/>
  </r>
  <r>
    <n v="5"/>
    <x v="6"/>
    <s v="All"/>
    <x v="3"/>
    <x v="3"/>
    <n v="0"/>
    <n v="0"/>
    <n v="0"/>
    <n v="5439"/>
  </r>
  <r>
    <n v="5"/>
    <x v="6"/>
    <s v="All"/>
    <x v="3"/>
    <x v="4"/>
    <n v="0"/>
    <n v="0"/>
    <n v="0"/>
    <n v="5439"/>
  </r>
  <r>
    <n v="5"/>
    <x v="6"/>
    <s v="All"/>
    <x v="3"/>
    <x v="5"/>
    <n v="0"/>
    <n v="0"/>
    <n v="0"/>
    <n v="5439"/>
  </r>
  <r>
    <n v="5"/>
    <x v="6"/>
    <s v="All"/>
    <x v="3"/>
    <x v="6"/>
    <n v="1"/>
    <n v="1"/>
    <n v="30"/>
    <n v="5439"/>
  </r>
  <r>
    <n v="5"/>
    <x v="6"/>
    <s v="All"/>
    <x v="3"/>
    <x v="7"/>
    <n v="0"/>
    <n v="0"/>
    <n v="0"/>
    <n v="5439"/>
  </r>
  <r>
    <n v="5"/>
    <x v="6"/>
    <s v="All"/>
    <x v="3"/>
    <x v="8"/>
    <n v="0"/>
    <n v="0"/>
    <n v="0"/>
    <n v="5439"/>
  </r>
  <r>
    <n v="5"/>
    <x v="6"/>
    <s v="All"/>
    <x v="3"/>
    <x v="9"/>
    <n v="3"/>
    <n v="1"/>
    <n v="90"/>
    <n v="5439"/>
  </r>
  <r>
    <n v="5"/>
    <x v="6"/>
    <s v="All"/>
    <x v="3"/>
    <x v="10"/>
    <n v="0"/>
    <n v="0"/>
    <n v="0"/>
    <n v="5439"/>
  </r>
  <r>
    <n v="5"/>
    <x v="7"/>
    <s v="All"/>
    <x v="0"/>
    <x v="0"/>
    <n v="27"/>
    <n v="27"/>
    <n v="167"/>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0"/>
    <n v="0"/>
    <n v="0"/>
    <n v="938"/>
  </r>
  <r>
    <n v="5"/>
    <x v="7"/>
    <s v="All"/>
    <x v="0"/>
    <x v="8"/>
    <n v="0"/>
    <n v="0"/>
    <n v="0"/>
    <n v="938"/>
  </r>
  <r>
    <n v="5"/>
    <x v="7"/>
    <s v="All"/>
    <x v="0"/>
    <x v="9"/>
    <n v="0"/>
    <n v="0"/>
    <n v="0"/>
    <n v="938"/>
  </r>
  <r>
    <n v="5"/>
    <x v="7"/>
    <s v="All"/>
    <x v="0"/>
    <x v="10"/>
    <n v="0"/>
    <n v="0"/>
    <n v="0"/>
    <n v="938"/>
  </r>
  <r>
    <n v="5"/>
    <x v="7"/>
    <s v="All"/>
    <x v="1"/>
    <x v="0"/>
    <n v="363"/>
    <n v="319"/>
    <n v="1708"/>
    <n v="5815"/>
  </r>
  <r>
    <n v="5"/>
    <x v="7"/>
    <s v="All"/>
    <x v="1"/>
    <x v="1"/>
    <n v="0"/>
    <n v="0"/>
    <n v="0"/>
    <n v="5815"/>
  </r>
  <r>
    <n v="5"/>
    <x v="7"/>
    <s v="All"/>
    <x v="1"/>
    <x v="2"/>
    <n v="0"/>
    <n v="0"/>
    <n v="0"/>
    <n v="5815"/>
  </r>
  <r>
    <n v="5"/>
    <x v="7"/>
    <s v="All"/>
    <x v="1"/>
    <x v="3"/>
    <n v="0"/>
    <n v="0"/>
    <n v="0"/>
    <n v="5815"/>
  </r>
  <r>
    <n v="5"/>
    <x v="7"/>
    <s v="All"/>
    <x v="1"/>
    <x v="4"/>
    <n v="0"/>
    <n v="0"/>
    <n v="0"/>
    <n v="5815"/>
  </r>
  <r>
    <n v="5"/>
    <x v="7"/>
    <s v="All"/>
    <x v="1"/>
    <x v="5"/>
    <n v="1"/>
    <n v="1"/>
    <n v="20"/>
    <n v="5815"/>
  </r>
  <r>
    <n v="5"/>
    <x v="7"/>
    <s v="All"/>
    <x v="1"/>
    <x v="6"/>
    <n v="3"/>
    <n v="2"/>
    <n v="38"/>
    <n v="5815"/>
  </r>
  <r>
    <n v="5"/>
    <x v="7"/>
    <s v="All"/>
    <x v="1"/>
    <x v="7"/>
    <n v="2"/>
    <n v="2"/>
    <n v="15"/>
    <n v="5815"/>
  </r>
  <r>
    <n v="5"/>
    <x v="7"/>
    <s v="All"/>
    <x v="1"/>
    <x v="8"/>
    <n v="0"/>
    <n v="0"/>
    <n v="0"/>
    <n v="5815"/>
  </r>
  <r>
    <n v="5"/>
    <x v="7"/>
    <s v="All"/>
    <x v="1"/>
    <x v="9"/>
    <n v="14"/>
    <n v="2"/>
    <n v="420"/>
    <n v="5815"/>
  </r>
  <r>
    <n v="5"/>
    <x v="7"/>
    <s v="All"/>
    <x v="1"/>
    <x v="10"/>
    <n v="3"/>
    <n v="3"/>
    <n v="68"/>
    <n v="5815"/>
  </r>
  <r>
    <n v="5"/>
    <x v="7"/>
    <s v="All"/>
    <x v="2"/>
    <x v="0"/>
    <n v="81"/>
    <n v="76"/>
    <n v="583"/>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0"/>
    <n v="0"/>
    <n v="0"/>
    <n v="1782"/>
  </r>
  <r>
    <n v="5"/>
    <x v="7"/>
    <s v="All"/>
    <x v="2"/>
    <x v="9"/>
    <n v="0"/>
    <n v="0"/>
    <n v="0"/>
    <n v="1782"/>
  </r>
  <r>
    <n v="5"/>
    <x v="7"/>
    <s v="All"/>
    <x v="2"/>
    <x v="10"/>
    <n v="0"/>
    <n v="0"/>
    <n v="0"/>
    <n v="1782"/>
  </r>
  <r>
    <n v="5"/>
    <x v="7"/>
    <s v="All"/>
    <x v="3"/>
    <x v="0"/>
    <n v="201"/>
    <n v="188"/>
    <n v="1258"/>
    <n v="4275"/>
  </r>
  <r>
    <n v="5"/>
    <x v="7"/>
    <s v="All"/>
    <x v="3"/>
    <x v="1"/>
    <n v="0"/>
    <n v="0"/>
    <n v="0"/>
    <n v="4275"/>
  </r>
  <r>
    <n v="5"/>
    <x v="7"/>
    <s v="All"/>
    <x v="3"/>
    <x v="2"/>
    <n v="0"/>
    <n v="0"/>
    <n v="0"/>
    <n v="4275"/>
  </r>
  <r>
    <n v="5"/>
    <x v="7"/>
    <s v="All"/>
    <x v="3"/>
    <x v="3"/>
    <n v="0"/>
    <n v="0"/>
    <n v="0"/>
    <n v="4275"/>
  </r>
  <r>
    <n v="5"/>
    <x v="7"/>
    <s v="All"/>
    <x v="3"/>
    <x v="4"/>
    <n v="0"/>
    <n v="0"/>
    <n v="0"/>
    <n v="4275"/>
  </r>
  <r>
    <n v="5"/>
    <x v="7"/>
    <s v="All"/>
    <x v="3"/>
    <x v="5"/>
    <n v="0"/>
    <n v="0"/>
    <n v="0"/>
    <n v="4275"/>
  </r>
  <r>
    <n v="5"/>
    <x v="7"/>
    <s v="All"/>
    <x v="3"/>
    <x v="6"/>
    <n v="0"/>
    <n v="0"/>
    <n v="0"/>
    <n v="4275"/>
  </r>
  <r>
    <n v="5"/>
    <x v="7"/>
    <s v="All"/>
    <x v="3"/>
    <x v="7"/>
    <n v="2"/>
    <n v="1"/>
    <n v="19"/>
    <n v="4275"/>
  </r>
  <r>
    <n v="5"/>
    <x v="7"/>
    <s v="All"/>
    <x v="3"/>
    <x v="8"/>
    <n v="0"/>
    <n v="0"/>
    <n v="0"/>
    <n v="4275"/>
  </r>
  <r>
    <n v="5"/>
    <x v="7"/>
    <s v="All"/>
    <x v="3"/>
    <x v="9"/>
    <n v="0"/>
    <n v="0"/>
    <n v="0"/>
    <n v="4275"/>
  </r>
  <r>
    <n v="5"/>
    <x v="7"/>
    <s v="All"/>
    <x v="3"/>
    <x v="10"/>
    <n v="1"/>
    <n v="1"/>
    <n v="30"/>
    <n v="4275"/>
  </r>
  <r>
    <n v="5"/>
    <x v="8"/>
    <s v="All"/>
    <x v="0"/>
    <x v="0"/>
    <n v="15"/>
    <n v="15"/>
    <n v="112"/>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1"/>
    <n v="1"/>
    <n v="3"/>
    <n v="745"/>
  </r>
  <r>
    <n v="5"/>
    <x v="8"/>
    <s v="All"/>
    <x v="0"/>
    <x v="8"/>
    <n v="0"/>
    <n v="0"/>
    <n v="0"/>
    <n v="745"/>
  </r>
  <r>
    <n v="5"/>
    <x v="8"/>
    <s v="All"/>
    <x v="0"/>
    <x v="9"/>
    <n v="0"/>
    <n v="0"/>
    <n v="0"/>
    <n v="745"/>
  </r>
  <r>
    <n v="5"/>
    <x v="8"/>
    <s v="All"/>
    <x v="0"/>
    <x v="10"/>
    <n v="0"/>
    <n v="0"/>
    <n v="0"/>
    <n v="745"/>
  </r>
  <r>
    <n v="5"/>
    <x v="8"/>
    <s v="All"/>
    <x v="1"/>
    <x v="0"/>
    <n v="277"/>
    <n v="243"/>
    <n v="1488"/>
    <n v="4667"/>
  </r>
  <r>
    <n v="5"/>
    <x v="8"/>
    <s v="All"/>
    <x v="1"/>
    <x v="1"/>
    <n v="0"/>
    <n v="0"/>
    <n v="0"/>
    <n v="4667"/>
  </r>
  <r>
    <n v="5"/>
    <x v="8"/>
    <s v="All"/>
    <x v="1"/>
    <x v="2"/>
    <n v="0"/>
    <n v="0"/>
    <n v="0"/>
    <n v="4667"/>
  </r>
  <r>
    <n v="5"/>
    <x v="8"/>
    <s v="All"/>
    <x v="1"/>
    <x v="3"/>
    <n v="2"/>
    <n v="2"/>
    <n v="10"/>
    <n v="4667"/>
  </r>
  <r>
    <n v="5"/>
    <x v="8"/>
    <s v="All"/>
    <x v="1"/>
    <x v="4"/>
    <n v="0"/>
    <n v="0"/>
    <n v="0"/>
    <n v="4667"/>
  </r>
  <r>
    <n v="5"/>
    <x v="8"/>
    <s v="All"/>
    <x v="1"/>
    <x v="5"/>
    <n v="0"/>
    <n v="0"/>
    <n v="0"/>
    <n v="4667"/>
  </r>
  <r>
    <n v="5"/>
    <x v="8"/>
    <s v="All"/>
    <x v="1"/>
    <x v="6"/>
    <n v="1"/>
    <n v="1"/>
    <n v="2"/>
    <n v="4667"/>
  </r>
  <r>
    <n v="5"/>
    <x v="8"/>
    <s v="All"/>
    <x v="1"/>
    <x v="7"/>
    <n v="1"/>
    <n v="1"/>
    <n v="3"/>
    <n v="4667"/>
  </r>
  <r>
    <n v="5"/>
    <x v="8"/>
    <s v="All"/>
    <x v="1"/>
    <x v="8"/>
    <n v="0"/>
    <n v="0"/>
    <n v="0"/>
    <n v="4667"/>
  </r>
  <r>
    <n v="5"/>
    <x v="8"/>
    <s v="All"/>
    <x v="1"/>
    <x v="9"/>
    <n v="9"/>
    <n v="1"/>
    <n v="270"/>
    <n v="4667"/>
  </r>
  <r>
    <n v="5"/>
    <x v="8"/>
    <s v="All"/>
    <x v="1"/>
    <x v="10"/>
    <n v="1"/>
    <n v="1"/>
    <n v="5"/>
    <n v="4667"/>
  </r>
  <r>
    <n v="5"/>
    <x v="8"/>
    <s v="All"/>
    <x v="2"/>
    <x v="0"/>
    <n v="57"/>
    <n v="49"/>
    <n v="478"/>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0"/>
    <n v="0"/>
    <n v="0"/>
    <n v="1408"/>
  </r>
  <r>
    <n v="5"/>
    <x v="8"/>
    <s v="All"/>
    <x v="2"/>
    <x v="8"/>
    <n v="0"/>
    <n v="0"/>
    <n v="0"/>
    <n v="1408"/>
  </r>
  <r>
    <n v="5"/>
    <x v="8"/>
    <s v="All"/>
    <x v="2"/>
    <x v="9"/>
    <n v="0"/>
    <n v="0"/>
    <n v="0"/>
    <n v="1408"/>
  </r>
  <r>
    <n v="5"/>
    <x v="8"/>
    <s v="All"/>
    <x v="2"/>
    <x v="10"/>
    <n v="0"/>
    <n v="0"/>
    <n v="0"/>
    <n v="1408"/>
  </r>
  <r>
    <n v="5"/>
    <x v="8"/>
    <s v="All"/>
    <x v="3"/>
    <x v="0"/>
    <n v="167"/>
    <n v="151"/>
    <n v="1125"/>
    <n v="3383"/>
  </r>
  <r>
    <n v="5"/>
    <x v="8"/>
    <s v="All"/>
    <x v="3"/>
    <x v="1"/>
    <n v="0"/>
    <n v="0"/>
    <n v="0"/>
    <n v="3383"/>
  </r>
  <r>
    <n v="5"/>
    <x v="8"/>
    <s v="All"/>
    <x v="3"/>
    <x v="2"/>
    <n v="0"/>
    <n v="0"/>
    <n v="0"/>
    <n v="3383"/>
  </r>
  <r>
    <n v="5"/>
    <x v="8"/>
    <s v="All"/>
    <x v="3"/>
    <x v="3"/>
    <n v="0"/>
    <n v="0"/>
    <n v="0"/>
    <n v="3383"/>
  </r>
  <r>
    <n v="5"/>
    <x v="8"/>
    <s v="All"/>
    <x v="3"/>
    <x v="4"/>
    <n v="0"/>
    <n v="0"/>
    <n v="0"/>
    <n v="3383"/>
  </r>
  <r>
    <n v="5"/>
    <x v="8"/>
    <s v="All"/>
    <x v="3"/>
    <x v="5"/>
    <n v="0"/>
    <n v="0"/>
    <n v="0"/>
    <n v="3383"/>
  </r>
  <r>
    <n v="5"/>
    <x v="8"/>
    <s v="All"/>
    <x v="3"/>
    <x v="6"/>
    <n v="0"/>
    <n v="0"/>
    <n v="0"/>
    <n v="3383"/>
  </r>
  <r>
    <n v="5"/>
    <x v="8"/>
    <s v="All"/>
    <x v="3"/>
    <x v="7"/>
    <n v="0"/>
    <n v="0"/>
    <n v="0"/>
    <n v="3383"/>
  </r>
  <r>
    <n v="5"/>
    <x v="8"/>
    <s v="All"/>
    <x v="3"/>
    <x v="8"/>
    <n v="0"/>
    <n v="0"/>
    <n v="0"/>
    <n v="3383"/>
  </r>
  <r>
    <n v="5"/>
    <x v="8"/>
    <s v="All"/>
    <x v="3"/>
    <x v="9"/>
    <n v="0"/>
    <n v="0"/>
    <n v="0"/>
    <n v="3383"/>
  </r>
  <r>
    <n v="5"/>
    <x v="8"/>
    <s v="All"/>
    <x v="3"/>
    <x v="10"/>
    <n v="0"/>
    <n v="0"/>
    <n v="0"/>
    <n v="3383"/>
  </r>
  <r>
    <n v="5"/>
    <x v="9"/>
    <s v="All"/>
    <x v="0"/>
    <x v="0"/>
    <n v="12"/>
    <n v="12"/>
    <n v="89"/>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0"/>
    <n v="0"/>
    <n v="0"/>
    <n v="537"/>
  </r>
  <r>
    <n v="5"/>
    <x v="9"/>
    <s v="All"/>
    <x v="0"/>
    <x v="8"/>
    <n v="0"/>
    <n v="0"/>
    <n v="0"/>
    <n v="537"/>
  </r>
  <r>
    <n v="5"/>
    <x v="9"/>
    <s v="All"/>
    <x v="0"/>
    <x v="9"/>
    <n v="0"/>
    <n v="0"/>
    <n v="0"/>
    <n v="537"/>
  </r>
  <r>
    <n v="5"/>
    <x v="9"/>
    <s v="All"/>
    <x v="0"/>
    <x v="10"/>
    <n v="0"/>
    <n v="0"/>
    <n v="0"/>
    <n v="537"/>
  </r>
  <r>
    <n v="5"/>
    <x v="9"/>
    <s v="All"/>
    <x v="1"/>
    <x v="0"/>
    <n v="258"/>
    <n v="237"/>
    <n v="1267"/>
    <n v="3507"/>
  </r>
  <r>
    <n v="5"/>
    <x v="9"/>
    <s v="All"/>
    <x v="1"/>
    <x v="1"/>
    <n v="0"/>
    <n v="0"/>
    <n v="0"/>
    <n v="3507"/>
  </r>
  <r>
    <n v="5"/>
    <x v="9"/>
    <s v="All"/>
    <x v="1"/>
    <x v="2"/>
    <n v="0"/>
    <n v="0"/>
    <n v="0"/>
    <n v="3507"/>
  </r>
  <r>
    <n v="5"/>
    <x v="9"/>
    <s v="All"/>
    <x v="1"/>
    <x v="3"/>
    <n v="1"/>
    <n v="1"/>
    <n v="22"/>
    <n v="3507"/>
  </r>
  <r>
    <n v="5"/>
    <x v="9"/>
    <s v="All"/>
    <x v="1"/>
    <x v="4"/>
    <n v="0"/>
    <n v="0"/>
    <n v="0"/>
    <n v="3507"/>
  </r>
  <r>
    <n v="5"/>
    <x v="9"/>
    <s v="All"/>
    <x v="1"/>
    <x v="5"/>
    <n v="0"/>
    <n v="0"/>
    <n v="0"/>
    <n v="3507"/>
  </r>
  <r>
    <n v="5"/>
    <x v="9"/>
    <s v="All"/>
    <x v="1"/>
    <x v="6"/>
    <n v="3"/>
    <n v="1"/>
    <n v="8"/>
    <n v="3507"/>
  </r>
  <r>
    <n v="5"/>
    <x v="9"/>
    <s v="All"/>
    <x v="1"/>
    <x v="7"/>
    <n v="2"/>
    <n v="2"/>
    <n v="40"/>
    <n v="3507"/>
  </r>
  <r>
    <n v="5"/>
    <x v="9"/>
    <s v="All"/>
    <x v="1"/>
    <x v="8"/>
    <n v="0"/>
    <n v="0"/>
    <n v="0"/>
    <n v="3507"/>
  </r>
  <r>
    <n v="5"/>
    <x v="9"/>
    <s v="All"/>
    <x v="1"/>
    <x v="9"/>
    <n v="1"/>
    <n v="1"/>
    <n v="30"/>
    <n v="3507"/>
  </r>
  <r>
    <n v="5"/>
    <x v="9"/>
    <s v="All"/>
    <x v="1"/>
    <x v="10"/>
    <n v="1"/>
    <n v="1"/>
    <n v="5"/>
    <n v="3507"/>
  </r>
  <r>
    <n v="5"/>
    <x v="9"/>
    <s v="All"/>
    <x v="2"/>
    <x v="0"/>
    <n v="48"/>
    <n v="45"/>
    <n v="424"/>
    <n v="977"/>
  </r>
  <r>
    <n v="5"/>
    <x v="9"/>
    <s v="All"/>
    <x v="2"/>
    <x v="1"/>
    <n v="0"/>
    <n v="0"/>
    <n v="0"/>
    <n v="977"/>
  </r>
  <r>
    <n v="5"/>
    <x v="9"/>
    <s v="All"/>
    <x v="2"/>
    <x v="2"/>
    <n v="0"/>
    <n v="0"/>
    <n v="0"/>
    <n v="977"/>
  </r>
  <r>
    <n v="5"/>
    <x v="9"/>
    <s v="All"/>
    <x v="2"/>
    <x v="3"/>
    <n v="0"/>
    <n v="0"/>
    <n v="0"/>
    <n v="977"/>
  </r>
  <r>
    <n v="5"/>
    <x v="9"/>
    <s v="All"/>
    <x v="2"/>
    <x v="4"/>
    <n v="0"/>
    <n v="0"/>
    <n v="0"/>
    <n v="977"/>
  </r>
  <r>
    <n v="5"/>
    <x v="9"/>
    <s v="All"/>
    <x v="2"/>
    <x v="5"/>
    <n v="0"/>
    <n v="0"/>
    <n v="0"/>
    <n v="977"/>
  </r>
  <r>
    <n v="5"/>
    <x v="9"/>
    <s v="All"/>
    <x v="2"/>
    <x v="6"/>
    <n v="0"/>
    <n v="0"/>
    <n v="0"/>
    <n v="977"/>
  </r>
  <r>
    <n v="5"/>
    <x v="9"/>
    <s v="All"/>
    <x v="2"/>
    <x v="7"/>
    <n v="0"/>
    <n v="0"/>
    <n v="0"/>
    <n v="977"/>
  </r>
  <r>
    <n v="5"/>
    <x v="9"/>
    <s v="All"/>
    <x v="2"/>
    <x v="8"/>
    <n v="0"/>
    <n v="0"/>
    <n v="0"/>
    <n v="977"/>
  </r>
  <r>
    <n v="5"/>
    <x v="9"/>
    <s v="All"/>
    <x v="2"/>
    <x v="9"/>
    <n v="0"/>
    <n v="0"/>
    <n v="0"/>
    <n v="977"/>
  </r>
  <r>
    <n v="5"/>
    <x v="9"/>
    <s v="All"/>
    <x v="2"/>
    <x v="10"/>
    <n v="0"/>
    <n v="0"/>
    <n v="0"/>
    <n v="977"/>
  </r>
  <r>
    <n v="5"/>
    <x v="9"/>
    <s v="All"/>
    <x v="3"/>
    <x v="0"/>
    <n v="136"/>
    <n v="126"/>
    <n v="964"/>
    <n v="2474"/>
  </r>
  <r>
    <n v="5"/>
    <x v="9"/>
    <s v="All"/>
    <x v="3"/>
    <x v="1"/>
    <n v="0"/>
    <n v="0"/>
    <n v="0"/>
    <n v="2474"/>
  </r>
  <r>
    <n v="5"/>
    <x v="9"/>
    <s v="All"/>
    <x v="3"/>
    <x v="2"/>
    <n v="0"/>
    <n v="0"/>
    <n v="0"/>
    <n v="2474"/>
  </r>
  <r>
    <n v="5"/>
    <x v="9"/>
    <s v="All"/>
    <x v="3"/>
    <x v="3"/>
    <n v="1"/>
    <n v="1"/>
    <n v="10"/>
    <n v="2474"/>
  </r>
  <r>
    <n v="5"/>
    <x v="9"/>
    <s v="All"/>
    <x v="3"/>
    <x v="4"/>
    <n v="0"/>
    <n v="0"/>
    <n v="0"/>
    <n v="2474"/>
  </r>
  <r>
    <n v="5"/>
    <x v="9"/>
    <s v="All"/>
    <x v="3"/>
    <x v="5"/>
    <n v="0"/>
    <n v="0"/>
    <n v="0"/>
    <n v="2474"/>
  </r>
  <r>
    <n v="5"/>
    <x v="9"/>
    <s v="All"/>
    <x v="3"/>
    <x v="6"/>
    <n v="0"/>
    <n v="0"/>
    <n v="0"/>
    <n v="2474"/>
  </r>
  <r>
    <n v="5"/>
    <x v="9"/>
    <s v="All"/>
    <x v="3"/>
    <x v="7"/>
    <n v="0"/>
    <n v="0"/>
    <n v="0"/>
    <n v="2474"/>
  </r>
  <r>
    <n v="5"/>
    <x v="9"/>
    <s v="All"/>
    <x v="3"/>
    <x v="8"/>
    <n v="0"/>
    <n v="0"/>
    <n v="0"/>
    <n v="2474"/>
  </r>
  <r>
    <n v="5"/>
    <x v="9"/>
    <s v="All"/>
    <x v="3"/>
    <x v="9"/>
    <n v="0"/>
    <n v="0"/>
    <n v="0"/>
    <n v="2474"/>
  </r>
  <r>
    <n v="5"/>
    <x v="9"/>
    <s v="All"/>
    <x v="3"/>
    <x v="10"/>
    <n v="0"/>
    <n v="0"/>
    <n v="0"/>
    <n v="2474"/>
  </r>
  <r>
    <n v="5"/>
    <x v="10"/>
    <s v="All"/>
    <x v="0"/>
    <x v="0"/>
    <n v="16"/>
    <n v="16"/>
    <n v="9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0"/>
    <x v="9"/>
    <n v="0"/>
    <n v="0"/>
    <n v="0"/>
    <n v="349"/>
  </r>
  <r>
    <n v="5"/>
    <x v="10"/>
    <s v="All"/>
    <x v="0"/>
    <x v="10"/>
    <n v="0"/>
    <n v="0"/>
    <n v="0"/>
    <n v="349"/>
  </r>
  <r>
    <n v="5"/>
    <x v="10"/>
    <s v="All"/>
    <x v="1"/>
    <x v="0"/>
    <n v="187"/>
    <n v="165"/>
    <n v="979"/>
    <n v="2432"/>
  </r>
  <r>
    <n v="5"/>
    <x v="10"/>
    <s v="All"/>
    <x v="1"/>
    <x v="1"/>
    <n v="0"/>
    <n v="0"/>
    <n v="0"/>
    <n v="2432"/>
  </r>
  <r>
    <n v="5"/>
    <x v="10"/>
    <s v="All"/>
    <x v="1"/>
    <x v="2"/>
    <n v="0"/>
    <n v="0"/>
    <n v="0"/>
    <n v="2432"/>
  </r>
  <r>
    <n v="5"/>
    <x v="10"/>
    <s v="All"/>
    <x v="1"/>
    <x v="3"/>
    <n v="0"/>
    <n v="0"/>
    <n v="0"/>
    <n v="2432"/>
  </r>
  <r>
    <n v="5"/>
    <x v="10"/>
    <s v="All"/>
    <x v="1"/>
    <x v="4"/>
    <n v="0"/>
    <n v="0"/>
    <n v="0"/>
    <n v="2432"/>
  </r>
  <r>
    <n v="5"/>
    <x v="10"/>
    <s v="All"/>
    <x v="1"/>
    <x v="5"/>
    <n v="0"/>
    <n v="0"/>
    <n v="0"/>
    <n v="2432"/>
  </r>
  <r>
    <n v="5"/>
    <x v="10"/>
    <s v="All"/>
    <x v="1"/>
    <x v="6"/>
    <n v="3"/>
    <n v="1"/>
    <n v="44"/>
    <n v="2432"/>
  </r>
  <r>
    <n v="5"/>
    <x v="10"/>
    <s v="All"/>
    <x v="1"/>
    <x v="7"/>
    <n v="0"/>
    <n v="0"/>
    <n v="0"/>
    <n v="2432"/>
  </r>
  <r>
    <n v="5"/>
    <x v="10"/>
    <s v="All"/>
    <x v="1"/>
    <x v="8"/>
    <n v="0"/>
    <n v="0"/>
    <n v="0"/>
    <n v="2432"/>
  </r>
  <r>
    <n v="5"/>
    <x v="10"/>
    <s v="All"/>
    <x v="1"/>
    <x v="9"/>
    <n v="0"/>
    <n v="0"/>
    <n v="0"/>
    <n v="2432"/>
  </r>
  <r>
    <n v="5"/>
    <x v="10"/>
    <s v="All"/>
    <x v="1"/>
    <x v="10"/>
    <n v="2"/>
    <n v="2"/>
    <n v="13"/>
    <n v="2432"/>
  </r>
  <r>
    <n v="5"/>
    <x v="10"/>
    <s v="All"/>
    <x v="2"/>
    <x v="0"/>
    <n v="40"/>
    <n v="38"/>
    <n v="295"/>
    <n v="659"/>
  </r>
  <r>
    <n v="5"/>
    <x v="10"/>
    <s v="All"/>
    <x v="2"/>
    <x v="1"/>
    <n v="0"/>
    <n v="0"/>
    <n v="0"/>
    <n v="659"/>
  </r>
  <r>
    <n v="5"/>
    <x v="10"/>
    <s v="All"/>
    <x v="2"/>
    <x v="2"/>
    <n v="0"/>
    <n v="0"/>
    <n v="0"/>
    <n v="659"/>
  </r>
  <r>
    <n v="5"/>
    <x v="10"/>
    <s v="All"/>
    <x v="2"/>
    <x v="3"/>
    <n v="0"/>
    <n v="0"/>
    <n v="0"/>
    <n v="659"/>
  </r>
  <r>
    <n v="5"/>
    <x v="10"/>
    <s v="All"/>
    <x v="2"/>
    <x v="4"/>
    <n v="0"/>
    <n v="0"/>
    <n v="0"/>
    <n v="659"/>
  </r>
  <r>
    <n v="5"/>
    <x v="10"/>
    <s v="All"/>
    <x v="2"/>
    <x v="5"/>
    <n v="1"/>
    <n v="1"/>
    <n v="25"/>
    <n v="659"/>
  </r>
  <r>
    <n v="5"/>
    <x v="10"/>
    <s v="All"/>
    <x v="2"/>
    <x v="6"/>
    <n v="0"/>
    <n v="0"/>
    <n v="0"/>
    <n v="659"/>
  </r>
  <r>
    <n v="5"/>
    <x v="10"/>
    <s v="All"/>
    <x v="2"/>
    <x v="7"/>
    <n v="1"/>
    <n v="1"/>
    <n v="6"/>
    <n v="659"/>
  </r>
  <r>
    <n v="5"/>
    <x v="10"/>
    <s v="All"/>
    <x v="2"/>
    <x v="8"/>
    <n v="0"/>
    <n v="0"/>
    <n v="0"/>
    <n v="659"/>
  </r>
  <r>
    <n v="5"/>
    <x v="10"/>
    <s v="All"/>
    <x v="2"/>
    <x v="9"/>
    <n v="0"/>
    <n v="0"/>
    <n v="0"/>
    <n v="659"/>
  </r>
  <r>
    <n v="5"/>
    <x v="10"/>
    <s v="All"/>
    <x v="2"/>
    <x v="10"/>
    <n v="0"/>
    <n v="0"/>
    <n v="0"/>
    <n v="659"/>
  </r>
  <r>
    <n v="5"/>
    <x v="10"/>
    <s v="All"/>
    <x v="3"/>
    <x v="0"/>
    <n v="115"/>
    <n v="110"/>
    <n v="913"/>
    <n v="1559"/>
  </r>
  <r>
    <n v="5"/>
    <x v="10"/>
    <s v="All"/>
    <x v="3"/>
    <x v="1"/>
    <n v="0"/>
    <n v="0"/>
    <n v="0"/>
    <n v="1559"/>
  </r>
  <r>
    <n v="5"/>
    <x v="10"/>
    <s v="All"/>
    <x v="3"/>
    <x v="2"/>
    <n v="0"/>
    <n v="0"/>
    <n v="0"/>
    <n v="1559"/>
  </r>
  <r>
    <n v="5"/>
    <x v="10"/>
    <s v="All"/>
    <x v="3"/>
    <x v="3"/>
    <n v="1"/>
    <n v="1"/>
    <n v="3"/>
    <n v="1559"/>
  </r>
  <r>
    <n v="5"/>
    <x v="10"/>
    <s v="All"/>
    <x v="3"/>
    <x v="4"/>
    <n v="0"/>
    <n v="0"/>
    <n v="0"/>
    <n v="1559"/>
  </r>
  <r>
    <n v="5"/>
    <x v="10"/>
    <s v="All"/>
    <x v="3"/>
    <x v="5"/>
    <n v="0"/>
    <n v="0"/>
    <n v="0"/>
    <n v="1559"/>
  </r>
  <r>
    <n v="5"/>
    <x v="10"/>
    <s v="All"/>
    <x v="3"/>
    <x v="6"/>
    <n v="0"/>
    <n v="0"/>
    <n v="0"/>
    <n v="1559"/>
  </r>
  <r>
    <n v="5"/>
    <x v="10"/>
    <s v="All"/>
    <x v="3"/>
    <x v="7"/>
    <n v="0"/>
    <n v="0"/>
    <n v="0"/>
    <n v="1559"/>
  </r>
  <r>
    <n v="5"/>
    <x v="10"/>
    <s v="All"/>
    <x v="3"/>
    <x v="8"/>
    <n v="0"/>
    <n v="0"/>
    <n v="0"/>
    <n v="1559"/>
  </r>
  <r>
    <n v="5"/>
    <x v="10"/>
    <s v="All"/>
    <x v="3"/>
    <x v="9"/>
    <n v="0"/>
    <n v="0"/>
    <n v="0"/>
    <n v="1559"/>
  </r>
  <r>
    <n v="5"/>
    <x v="10"/>
    <s v="All"/>
    <x v="3"/>
    <x v="10"/>
    <n v="1"/>
    <n v="1"/>
    <n v="10"/>
    <n v="1559"/>
  </r>
  <r>
    <n v="5"/>
    <x v="11"/>
    <s v="All"/>
    <x v="0"/>
    <x v="0"/>
    <n v="11"/>
    <n v="11"/>
    <n v="66"/>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0"/>
    <x v="9"/>
    <n v="0"/>
    <n v="0"/>
    <n v="0"/>
    <n v="159"/>
  </r>
  <r>
    <n v="5"/>
    <x v="11"/>
    <s v="All"/>
    <x v="0"/>
    <x v="10"/>
    <n v="0"/>
    <n v="0"/>
    <n v="0"/>
    <n v="159"/>
  </r>
  <r>
    <n v="5"/>
    <x v="11"/>
    <s v="All"/>
    <x v="1"/>
    <x v="0"/>
    <n v="172"/>
    <n v="160"/>
    <n v="972"/>
    <n v="1566"/>
  </r>
  <r>
    <n v="5"/>
    <x v="11"/>
    <s v="All"/>
    <x v="1"/>
    <x v="1"/>
    <n v="0"/>
    <n v="0"/>
    <n v="0"/>
    <n v="1566"/>
  </r>
  <r>
    <n v="5"/>
    <x v="11"/>
    <s v="All"/>
    <x v="1"/>
    <x v="2"/>
    <n v="0"/>
    <n v="0"/>
    <n v="0"/>
    <n v="1566"/>
  </r>
  <r>
    <n v="5"/>
    <x v="11"/>
    <s v="All"/>
    <x v="1"/>
    <x v="3"/>
    <n v="0"/>
    <n v="0"/>
    <n v="0"/>
    <n v="1566"/>
  </r>
  <r>
    <n v="5"/>
    <x v="11"/>
    <s v="All"/>
    <x v="1"/>
    <x v="4"/>
    <n v="0"/>
    <n v="0"/>
    <n v="0"/>
    <n v="1566"/>
  </r>
  <r>
    <n v="5"/>
    <x v="11"/>
    <s v="All"/>
    <x v="1"/>
    <x v="5"/>
    <n v="0"/>
    <n v="0"/>
    <n v="0"/>
    <n v="1566"/>
  </r>
  <r>
    <n v="5"/>
    <x v="11"/>
    <s v="All"/>
    <x v="1"/>
    <x v="6"/>
    <n v="0"/>
    <n v="0"/>
    <n v="0"/>
    <n v="1566"/>
  </r>
  <r>
    <n v="5"/>
    <x v="11"/>
    <s v="All"/>
    <x v="1"/>
    <x v="7"/>
    <n v="2"/>
    <n v="1"/>
    <n v="11"/>
    <n v="1566"/>
  </r>
  <r>
    <n v="5"/>
    <x v="11"/>
    <s v="All"/>
    <x v="1"/>
    <x v="8"/>
    <n v="0"/>
    <n v="0"/>
    <n v="0"/>
    <n v="1566"/>
  </r>
  <r>
    <n v="5"/>
    <x v="11"/>
    <s v="All"/>
    <x v="1"/>
    <x v="9"/>
    <n v="1"/>
    <n v="1"/>
    <n v="90"/>
    <n v="1566"/>
  </r>
  <r>
    <n v="5"/>
    <x v="11"/>
    <s v="All"/>
    <x v="1"/>
    <x v="10"/>
    <n v="1"/>
    <n v="1"/>
    <n v="8"/>
    <n v="1566"/>
  </r>
  <r>
    <n v="5"/>
    <x v="11"/>
    <s v="All"/>
    <x v="2"/>
    <x v="0"/>
    <n v="43"/>
    <n v="40"/>
    <n v="388"/>
    <n v="334"/>
  </r>
  <r>
    <n v="5"/>
    <x v="11"/>
    <s v="All"/>
    <x v="2"/>
    <x v="1"/>
    <n v="0"/>
    <n v="0"/>
    <n v="0"/>
    <n v="334"/>
  </r>
  <r>
    <n v="5"/>
    <x v="11"/>
    <s v="All"/>
    <x v="2"/>
    <x v="2"/>
    <n v="0"/>
    <n v="0"/>
    <n v="0"/>
    <n v="334"/>
  </r>
  <r>
    <n v="5"/>
    <x v="11"/>
    <s v="All"/>
    <x v="2"/>
    <x v="3"/>
    <n v="0"/>
    <n v="0"/>
    <n v="0"/>
    <n v="334"/>
  </r>
  <r>
    <n v="5"/>
    <x v="11"/>
    <s v="All"/>
    <x v="2"/>
    <x v="4"/>
    <n v="0"/>
    <n v="0"/>
    <n v="0"/>
    <n v="334"/>
  </r>
  <r>
    <n v="5"/>
    <x v="11"/>
    <s v="All"/>
    <x v="2"/>
    <x v="5"/>
    <n v="0"/>
    <n v="0"/>
    <n v="0"/>
    <n v="334"/>
  </r>
  <r>
    <n v="5"/>
    <x v="11"/>
    <s v="All"/>
    <x v="2"/>
    <x v="6"/>
    <n v="0"/>
    <n v="0"/>
    <n v="0"/>
    <n v="334"/>
  </r>
  <r>
    <n v="5"/>
    <x v="11"/>
    <s v="All"/>
    <x v="2"/>
    <x v="7"/>
    <n v="0"/>
    <n v="0"/>
    <n v="0"/>
    <n v="334"/>
  </r>
  <r>
    <n v="5"/>
    <x v="11"/>
    <s v="All"/>
    <x v="2"/>
    <x v="8"/>
    <n v="0"/>
    <n v="0"/>
    <n v="0"/>
    <n v="334"/>
  </r>
  <r>
    <n v="5"/>
    <x v="11"/>
    <s v="All"/>
    <x v="2"/>
    <x v="9"/>
    <n v="0"/>
    <n v="0"/>
    <n v="0"/>
    <n v="334"/>
  </r>
  <r>
    <n v="5"/>
    <x v="11"/>
    <s v="All"/>
    <x v="2"/>
    <x v="10"/>
    <n v="0"/>
    <n v="0"/>
    <n v="0"/>
    <n v="334"/>
  </r>
  <r>
    <n v="5"/>
    <x v="11"/>
    <s v="All"/>
    <x v="3"/>
    <x v="0"/>
    <n v="109"/>
    <n v="99"/>
    <n v="770"/>
    <n v="902"/>
  </r>
  <r>
    <n v="5"/>
    <x v="11"/>
    <s v="All"/>
    <x v="3"/>
    <x v="1"/>
    <n v="0"/>
    <n v="0"/>
    <n v="0"/>
    <n v="902"/>
  </r>
  <r>
    <n v="5"/>
    <x v="11"/>
    <s v="All"/>
    <x v="3"/>
    <x v="2"/>
    <n v="0"/>
    <n v="0"/>
    <n v="0"/>
    <n v="902"/>
  </r>
  <r>
    <n v="5"/>
    <x v="11"/>
    <s v="All"/>
    <x v="3"/>
    <x v="3"/>
    <n v="0"/>
    <n v="0"/>
    <n v="0"/>
    <n v="902"/>
  </r>
  <r>
    <n v="5"/>
    <x v="11"/>
    <s v="All"/>
    <x v="3"/>
    <x v="4"/>
    <n v="0"/>
    <n v="0"/>
    <n v="0"/>
    <n v="902"/>
  </r>
  <r>
    <n v="5"/>
    <x v="11"/>
    <s v="All"/>
    <x v="3"/>
    <x v="5"/>
    <n v="0"/>
    <n v="0"/>
    <n v="0"/>
    <n v="902"/>
  </r>
  <r>
    <n v="5"/>
    <x v="11"/>
    <s v="All"/>
    <x v="3"/>
    <x v="6"/>
    <n v="0"/>
    <n v="0"/>
    <n v="0"/>
    <n v="902"/>
  </r>
  <r>
    <n v="5"/>
    <x v="11"/>
    <s v="All"/>
    <x v="3"/>
    <x v="7"/>
    <n v="1"/>
    <n v="1"/>
    <n v="5"/>
    <n v="902"/>
  </r>
  <r>
    <n v="5"/>
    <x v="11"/>
    <s v="All"/>
    <x v="3"/>
    <x v="8"/>
    <n v="0"/>
    <n v="0"/>
    <n v="0"/>
    <n v="902"/>
  </r>
  <r>
    <n v="5"/>
    <x v="11"/>
    <s v="All"/>
    <x v="3"/>
    <x v="9"/>
    <n v="0"/>
    <n v="0"/>
    <n v="0"/>
    <n v="902"/>
  </r>
  <r>
    <n v="5"/>
    <x v="11"/>
    <s v="All"/>
    <x v="3"/>
    <x v="10"/>
    <n v="0"/>
    <n v="0"/>
    <n v="0"/>
    <n v="902"/>
  </r>
  <r>
    <n v="6"/>
    <x v="0"/>
    <s v="All"/>
    <x v="0"/>
    <x v="0"/>
    <n v="26"/>
    <n v="26"/>
    <n v="167"/>
    <n v="10057"/>
  </r>
  <r>
    <n v="6"/>
    <x v="0"/>
    <s v="All"/>
    <x v="0"/>
    <x v="1"/>
    <n v="0"/>
    <n v="0"/>
    <n v="0"/>
    <n v="10057"/>
  </r>
  <r>
    <n v="6"/>
    <x v="0"/>
    <s v="All"/>
    <x v="0"/>
    <x v="2"/>
    <n v="0"/>
    <n v="0"/>
    <n v="0"/>
    <n v="10057"/>
  </r>
  <r>
    <n v="6"/>
    <x v="0"/>
    <s v="All"/>
    <x v="0"/>
    <x v="3"/>
    <n v="0"/>
    <n v="0"/>
    <n v="0"/>
    <n v="10057"/>
  </r>
  <r>
    <n v="6"/>
    <x v="0"/>
    <s v="All"/>
    <x v="0"/>
    <x v="4"/>
    <n v="0"/>
    <n v="0"/>
    <n v="0"/>
    <n v="10057"/>
  </r>
  <r>
    <n v="6"/>
    <x v="0"/>
    <s v="All"/>
    <x v="0"/>
    <x v="5"/>
    <n v="0"/>
    <n v="0"/>
    <n v="0"/>
    <n v="10057"/>
  </r>
  <r>
    <n v="6"/>
    <x v="0"/>
    <s v="All"/>
    <x v="0"/>
    <x v="6"/>
    <n v="0"/>
    <n v="0"/>
    <n v="0"/>
    <n v="10057"/>
  </r>
  <r>
    <n v="6"/>
    <x v="0"/>
    <s v="All"/>
    <x v="0"/>
    <x v="7"/>
    <n v="0"/>
    <n v="0"/>
    <n v="0"/>
    <n v="10057"/>
  </r>
  <r>
    <n v="6"/>
    <x v="0"/>
    <s v="All"/>
    <x v="0"/>
    <x v="8"/>
    <n v="0"/>
    <n v="0"/>
    <n v="0"/>
    <n v="10057"/>
  </r>
  <r>
    <n v="6"/>
    <x v="0"/>
    <s v="All"/>
    <x v="0"/>
    <x v="9"/>
    <n v="0"/>
    <n v="0"/>
    <n v="0"/>
    <n v="10057"/>
  </r>
  <r>
    <n v="6"/>
    <x v="0"/>
    <s v="All"/>
    <x v="0"/>
    <x v="10"/>
    <n v="0"/>
    <n v="0"/>
    <n v="0"/>
    <n v="10057"/>
  </r>
  <r>
    <n v="6"/>
    <x v="0"/>
    <s v="All"/>
    <x v="1"/>
    <x v="0"/>
    <n v="384"/>
    <n v="353"/>
    <n v="1832"/>
    <n v="30083"/>
  </r>
  <r>
    <n v="6"/>
    <x v="0"/>
    <s v="All"/>
    <x v="1"/>
    <x v="1"/>
    <n v="0"/>
    <n v="0"/>
    <n v="0"/>
    <n v="30083"/>
  </r>
  <r>
    <n v="6"/>
    <x v="0"/>
    <s v="All"/>
    <x v="1"/>
    <x v="2"/>
    <n v="0"/>
    <n v="0"/>
    <n v="0"/>
    <n v="30083"/>
  </r>
  <r>
    <n v="6"/>
    <x v="0"/>
    <s v="All"/>
    <x v="1"/>
    <x v="3"/>
    <n v="0"/>
    <n v="0"/>
    <n v="0"/>
    <n v="30083"/>
  </r>
  <r>
    <n v="6"/>
    <x v="0"/>
    <s v="All"/>
    <x v="1"/>
    <x v="4"/>
    <n v="0"/>
    <n v="0"/>
    <n v="0"/>
    <n v="30083"/>
  </r>
  <r>
    <n v="6"/>
    <x v="0"/>
    <s v="All"/>
    <x v="1"/>
    <x v="5"/>
    <n v="0"/>
    <n v="0"/>
    <n v="0"/>
    <n v="30083"/>
  </r>
  <r>
    <n v="6"/>
    <x v="0"/>
    <s v="All"/>
    <x v="1"/>
    <x v="6"/>
    <n v="4"/>
    <n v="2"/>
    <n v="37"/>
    <n v="30083"/>
  </r>
  <r>
    <n v="6"/>
    <x v="0"/>
    <s v="All"/>
    <x v="1"/>
    <x v="7"/>
    <n v="1"/>
    <n v="1"/>
    <n v="5"/>
    <n v="30083"/>
  </r>
  <r>
    <n v="6"/>
    <x v="0"/>
    <s v="All"/>
    <x v="1"/>
    <x v="8"/>
    <n v="0"/>
    <n v="0"/>
    <n v="0"/>
    <n v="30083"/>
  </r>
  <r>
    <n v="6"/>
    <x v="0"/>
    <s v="All"/>
    <x v="1"/>
    <x v="9"/>
    <n v="1"/>
    <n v="1"/>
    <n v="20"/>
    <n v="30083"/>
  </r>
  <r>
    <n v="6"/>
    <x v="0"/>
    <s v="All"/>
    <x v="1"/>
    <x v="10"/>
    <n v="0"/>
    <n v="0"/>
    <n v="0"/>
    <n v="30083"/>
  </r>
  <r>
    <n v="6"/>
    <x v="0"/>
    <s v="All"/>
    <x v="2"/>
    <x v="0"/>
    <n v="124"/>
    <n v="115"/>
    <n v="785"/>
    <n v="17821"/>
  </r>
  <r>
    <n v="6"/>
    <x v="0"/>
    <s v="All"/>
    <x v="2"/>
    <x v="1"/>
    <n v="0"/>
    <n v="0"/>
    <n v="0"/>
    <n v="17821"/>
  </r>
  <r>
    <n v="6"/>
    <x v="0"/>
    <s v="All"/>
    <x v="2"/>
    <x v="2"/>
    <n v="0"/>
    <n v="0"/>
    <n v="0"/>
    <n v="17821"/>
  </r>
  <r>
    <n v="6"/>
    <x v="0"/>
    <s v="All"/>
    <x v="2"/>
    <x v="3"/>
    <n v="1"/>
    <n v="1"/>
    <n v="3"/>
    <n v="17821"/>
  </r>
  <r>
    <n v="6"/>
    <x v="0"/>
    <s v="All"/>
    <x v="2"/>
    <x v="4"/>
    <n v="0"/>
    <n v="0"/>
    <n v="0"/>
    <n v="17821"/>
  </r>
  <r>
    <n v="6"/>
    <x v="0"/>
    <s v="All"/>
    <x v="2"/>
    <x v="5"/>
    <n v="0"/>
    <n v="0"/>
    <n v="0"/>
    <n v="17821"/>
  </r>
  <r>
    <n v="6"/>
    <x v="0"/>
    <s v="All"/>
    <x v="2"/>
    <x v="6"/>
    <n v="0"/>
    <n v="0"/>
    <n v="0"/>
    <n v="17821"/>
  </r>
  <r>
    <n v="6"/>
    <x v="0"/>
    <s v="All"/>
    <x v="2"/>
    <x v="7"/>
    <n v="0"/>
    <n v="0"/>
    <n v="0"/>
    <n v="17821"/>
  </r>
  <r>
    <n v="6"/>
    <x v="0"/>
    <s v="All"/>
    <x v="2"/>
    <x v="8"/>
    <n v="0"/>
    <n v="0"/>
    <n v="0"/>
    <n v="17821"/>
  </r>
  <r>
    <n v="6"/>
    <x v="0"/>
    <s v="All"/>
    <x v="2"/>
    <x v="9"/>
    <n v="0"/>
    <n v="0"/>
    <n v="0"/>
    <n v="17821"/>
  </r>
  <r>
    <n v="6"/>
    <x v="0"/>
    <s v="All"/>
    <x v="2"/>
    <x v="10"/>
    <n v="0"/>
    <n v="0"/>
    <n v="0"/>
    <n v="17821"/>
  </r>
  <r>
    <n v="6"/>
    <x v="0"/>
    <s v="All"/>
    <x v="3"/>
    <x v="0"/>
    <n v="278"/>
    <n v="263"/>
    <n v="1533"/>
    <n v="31116"/>
  </r>
  <r>
    <n v="6"/>
    <x v="0"/>
    <s v="All"/>
    <x v="3"/>
    <x v="1"/>
    <n v="0"/>
    <n v="0"/>
    <n v="0"/>
    <n v="31116"/>
  </r>
  <r>
    <n v="6"/>
    <x v="0"/>
    <s v="All"/>
    <x v="3"/>
    <x v="2"/>
    <n v="0"/>
    <n v="0"/>
    <n v="0"/>
    <n v="31116"/>
  </r>
  <r>
    <n v="6"/>
    <x v="0"/>
    <s v="All"/>
    <x v="3"/>
    <x v="3"/>
    <n v="0"/>
    <n v="0"/>
    <n v="0"/>
    <n v="31116"/>
  </r>
  <r>
    <n v="6"/>
    <x v="0"/>
    <s v="All"/>
    <x v="3"/>
    <x v="4"/>
    <n v="0"/>
    <n v="0"/>
    <n v="0"/>
    <n v="31116"/>
  </r>
  <r>
    <n v="6"/>
    <x v="0"/>
    <s v="All"/>
    <x v="3"/>
    <x v="5"/>
    <n v="0"/>
    <n v="0"/>
    <n v="0"/>
    <n v="31116"/>
  </r>
  <r>
    <n v="6"/>
    <x v="0"/>
    <s v="All"/>
    <x v="3"/>
    <x v="6"/>
    <n v="0"/>
    <n v="0"/>
    <n v="0"/>
    <n v="31116"/>
  </r>
  <r>
    <n v="6"/>
    <x v="0"/>
    <s v="All"/>
    <x v="3"/>
    <x v="7"/>
    <n v="0"/>
    <n v="0"/>
    <n v="0"/>
    <n v="31116"/>
  </r>
  <r>
    <n v="6"/>
    <x v="0"/>
    <s v="All"/>
    <x v="3"/>
    <x v="8"/>
    <n v="0"/>
    <n v="0"/>
    <n v="0"/>
    <n v="31116"/>
  </r>
  <r>
    <n v="6"/>
    <x v="0"/>
    <s v="All"/>
    <x v="3"/>
    <x v="9"/>
    <n v="0"/>
    <n v="0"/>
    <n v="0"/>
    <n v="31116"/>
  </r>
  <r>
    <n v="6"/>
    <x v="0"/>
    <s v="All"/>
    <x v="3"/>
    <x v="10"/>
    <n v="0"/>
    <n v="0"/>
    <n v="0"/>
    <n v="31116"/>
  </r>
  <r>
    <n v="6"/>
    <x v="1"/>
    <s v="All"/>
    <x v="0"/>
    <x v="0"/>
    <n v="35"/>
    <n v="30"/>
    <n v="202"/>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0"/>
    <n v="0"/>
    <n v="0"/>
    <n v="13570"/>
  </r>
  <r>
    <n v="6"/>
    <x v="1"/>
    <s v="All"/>
    <x v="0"/>
    <x v="9"/>
    <n v="0"/>
    <n v="0"/>
    <n v="0"/>
    <n v="13570"/>
  </r>
  <r>
    <n v="6"/>
    <x v="1"/>
    <s v="All"/>
    <x v="0"/>
    <x v="10"/>
    <n v="0"/>
    <n v="0"/>
    <n v="0"/>
    <n v="13570"/>
  </r>
  <r>
    <n v="6"/>
    <x v="1"/>
    <s v="All"/>
    <x v="1"/>
    <x v="0"/>
    <n v="294"/>
    <n v="262"/>
    <n v="1203"/>
    <n v="34947"/>
  </r>
  <r>
    <n v="6"/>
    <x v="1"/>
    <s v="All"/>
    <x v="1"/>
    <x v="1"/>
    <n v="0"/>
    <n v="0"/>
    <n v="0"/>
    <n v="34947"/>
  </r>
  <r>
    <n v="6"/>
    <x v="1"/>
    <s v="All"/>
    <x v="1"/>
    <x v="2"/>
    <n v="0"/>
    <n v="0"/>
    <n v="0"/>
    <n v="34947"/>
  </r>
  <r>
    <n v="6"/>
    <x v="1"/>
    <s v="All"/>
    <x v="1"/>
    <x v="3"/>
    <n v="1"/>
    <n v="1"/>
    <n v="10"/>
    <n v="34947"/>
  </r>
  <r>
    <n v="6"/>
    <x v="1"/>
    <s v="All"/>
    <x v="1"/>
    <x v="4"/>
    <n v="0"/>
    <n v="0"/>
    <n v="0"/>
    <n v="34947"/>
  </r>
  <r>
    <n v="6"/>
    <x v="1"/>
    <s v="All"/>
    <x v="1"/>
    <x v="5"/>
    <n v="0"/>
    <n v="0"/>
    <n v="0"/>
    <n v="34947"/>
  </r>
  <r>
    <n v="6"/>
    <x v="1"/>
    <s v="All"/>
    <x v="1"/>
    <x v="6"/>
    <n v="3"/>
    <n v="1"/>
    <n v="25"/>
    <n v="34947"/>
  </r>
  <r>
    <n v="6"/>
    <x v="1"/>
    <s v="All"/>
    <x v="1"/>
    <x v="7"/>
    <n v="1"/>
    <n v="1"/>
    <n v="4"/>
    <n v="34947"/>
  </r>
  <r>
    <n v="6"/>
    <x v="1"/>
    <s v="All"/>
    <x v="1"/>
    <x v="8"/>
    <n v="0"/>
    <n v="0"/>
    <n v="0"/>
    <n v="34947"/>
  </r>
  <r>
    <n v="6"/>
    <x v="1"/>
    <s v="All"/>
    <x v="1"/>
    <x v="9"/>
    <n v="1"/>
    <n v="1"/>
    <n v="30"/>
    <n v="34947"/>
  </r>
  <r>
    <n v="6"/>
    <x v="1"/>
    <s v="All"/>
    <x v="1"/>
    <x v="10"/>
    <n v="0"/>
    <n v="0"/>
    <n v="0"/>
    <n v="34947"/>
  </r>
  <r>
    <n v="6"/>
    <x v="1"/>
    <s v="All"/>
    <x v="2"/>
    <x v="0"/>
    <n v="79"/>
    <n v="75"/>
    <n v="410"/>
    <n v="23334"/>
  </r>
  <r>
    <n v="6"/>
    <x v="1"/>
    <s v="All"/>
    <x v="2"/>
    <x v="1"/>
    <n v="0"/>
    <n v="0"/>
    <n v="0"/>
    <n v="23334"/>
  </r>
  <r>
    <n v="6"/>
    <x v="1"/>
    <s v="All"/>
    <x v="2"/>
    <x v="2"/>
    <n v="0"/>
    <n v="0"/>
    <n v="0"/>
    <n v="23334"/>
  </r>
  <r>
    <n v="6"/>
    <x v="1"/>
    <s v="All"/>
    <x v="2"/>
    <x v="3"/>
    <n v="0"/>
    <n v="0"/>
    <n v="0"/>
    <n v="23334"/>
  </r>
  <r>
    <n v="6"/>
    <x v="1"/>
    <s v="All"/>
    <x v="2"/>
    <x v="4"/>
    <n v="0"/>
    <n v="0"/>
    <n v="0"/>
    <n v="23334"/>
  </r>
  <r>
    <n v="6"/>
    <x v="1"/>
    <s v="All"/>
    <x v="2"/>
    <x v="5"/>
    <n v="0"/>
    <n v="0"/>
    <n v="0"/>
    <n v="23334"/>
  </r>
  <r>
    <n v="6"/>
    <x v="1"/>
    <s v="All"/>
    <x v="2"/>
    <x v="6"/>
    <n v="0"/>
    <n v="0"/>
    <n v="0"/>
    <n v="23334"/>
  </r>
  <r>
    <n v="6"/>
    <x v="1"/>
    <s v="All"/>
    <x v="2"/>
    <x v="7"/>
    <n v="0"/>
    <n v="0"/>
    <n v="0"/>
    <n v="23334"/>
  </r>
  <r>
    <n v="6"/>
    <x v="1"/>
    <s v="All"/>
    <x v="2"/>
    <x v="8"/>
    <n v="0"/>
    <n v="0"/>
    <n v="0"/>
    <n v="23334"/>
  </r>
  <r>
    <n v="6"/>
    <x v="1"/>
    <s v="All"/>
    <x v="2"/>
    <x v="9"/>
    <n v="1"/>
    <n v="1"/>
    <n v="30"/>
    <n v="23334"/>
  </r>
  <r>
    <n v="6"/>
    <x v="1"/>
    <s v="All"/>
    <x v="2"/>
    <x v="10"/>
    <n v="0"/>
    <n v="0"/>
    <n v="0"/>
    <n v="23334"/>
  </r>
  <r>
    <n v="6"/>
    <x v="1"/>
    <s v="All"/>
    <x v="3"/>
    <x v="0"/>
    <n v="237"/>
    <n v="224"/>
    <n v="1308"/>
    <n v="36851"/>
  </r>
  <r>
    <n v="6"/>
    <x v="1"/>
    <s v="All"/>
    <x v="3"/>
    <x v="1"/>
    <n v="0"/>
    <n v="0"/>
    <n v="0"/>
    <n v="36851"/>
  </r>
  <r>
    <n v="6"/>
    <x v="1"/>
    <s v="All"/>
    <x v="3"/>
    <x v="2"/>
    <n v="0"/>
    <n v="0"/>
    <n v="0"/>
    <n v="36851"/>
  </r>
  <r>
    <n v="6"/>
    <x v="1"/>
    <s v="All"/>
    <x v="3"/>
    <x v="3"/>
    <n v="0"/>
    <n v="0"/>
    <n v="0"/>
    <n v="36851"/>
  </r>
  <r>
    <n v="6"/>
    <x v="1"/>
    <s v="All"/>
    <x v="3"/>
    <x v="4"/>
    <n v="0"/>
    <n v="0"/>
    <n v="0"/>
    <n v="36851"/>
  </r>
  <r>
    <n v="6"/>
    <x v="1"/>
    <s v="All"/>
    <x v="3"/>
    <x v="5"/>
    <n v="0"/>
    <n v="0"/>
    <n v="0"/>
    <n v="36851"/>
  </r>
  <r>
    <n v="6"/>
    <x v="1"/>
    <s v="All"/>
    <x v="3"/>
    <x v="6"/>
    <n v="1"/>
    <n v="1"/>
    <n v="30"/>
    <n v="36851"/>
  </r>
  <r>
    <n v="6"/>
    <x v="1"/>
    <s v="All"/>
    <x v="3"/>
    <x v="7"/>
    <n v="0"/>
    <n v="0"/>
    <n v="0"/>
    <n v="36851"/>
  </r>
  <r>
    <n v="6"/>
    <x v="1"/>
    <s v="All"/>
    <x v="3"/>
    <x v="8"/>
    <n v="0"/>
    <n v="0"/>
    <n v="0"/>
    <n v="36851"/>
  </r>
  <r>
    <n v="6"/>
    <x v="1"/>
    <s v="All"/>
    <x v="3"/>
    <x v="9"/>
    <n v="0"/>
    <n v="0"/>
    <n v="0"/>
    <n v="36851"/>
  </r>
  <r>
    <n v="6"/>
    <x v="1"/>
    <s v="All"/>
    <x v="3"/>
    <x v="10"/>
    <n v="0"/>
    <n v="0"/>
    <n v="0"/>
    <n v="36851"/>
  </r>
  <r>
    <n v="6"/>
    <x v="2"/>
    <s v="All"/>
    <x v="0"/>
    <x v="0"/>
    <n v="15"/>
    <n v="13"/>
    <n v="98"/>
    <n v="4487"/>
  </r>
  <r>
    <n v="6"/>
    <x v="2"/>
    <s v="All"/>
    <x v="0"/>
    <x v="1"/>
    <n v="0"/>
    <n v="0"/>
    <n v="0"/>
    <n v="4487"/>
  </r>
  <r>
    <n v="6"/>
    <x v="2"/>
    <s v="All"/>
    <x v="0"/>
    <x v="2"/>
    <n v="0"/>
    <n v="0"/>
    <n v="0"/>
    <n v="4487"/>
  </r>
  <r>
    <n v="6"/>
    <x v="2"/>
    <s v="All"/>
    <x v="0"/>
    <x v="3"/>
    <n v="0"/>
    <n v="0"/>
    <n v="0"/>
    <n v="4487"/>
  </r>
  <r>
    <n v="6"/>
    <x v="2"/>
    <s v="All"/>
    <x v="0"/>
    <x v="4"/>
    <n v="0"/>
    <n v="0"/>
    <n v="0"/>
    <n v="4487"/>
  </r>
  <r>
    <n v="6"/>
    <x v="2"/>
    <s v="All"/>
    <x v="0"/>
    <x v="5"/>
    <n v="3"/>
    <n v="1"/>
    <n v="32"/>
    <n v="4487"/>
  </r>
  <r>
    <n v="6"/>
    <x v="2"/>
    <s v="All"/>
    <x v="0"/>
    <x v="6"/>
    <n v="0"/>
    <n v="0"/>
    <n v="0"/>
    <n v="4487"/>
  </r>
  <r>
    <n v="6"/>
    <x v="2"/>
    <s v="All"/>
    <x v="0"/>
    <x v="7"/>
    <n v="1"/>
    <n v="1"/>
    <n v="7"/>
    <n v="4487"/>
  </r>
  <r>
    <n v="6"/>
    <x v="2"/>
    <s v="All"/>
    <x v="0"/>
    <x v="8"/>
    <n v="0"/>
    <n v="0"/>
    <n v="0"/>
    <n v="4487"/>
  </r>
  <r>
    <n v="6"/>
    <x v="2"/>
    <s v="All"/>
    <x v="0"/>
    <x v="9"/>
    <n v="0"/>
    <n v="0"/>
    <n v="0"/>
    <n v="4487"/>
  </r>
  <r>
    <n v="6"/>
    <x v="2"/>
    <s v="All"/>
    <x v="0"/>
    <x v="10"/>
    <n v="0"/>
    <n v="0"/>
    <n v="0"/>
    <n v="4487"/>
  </r>
  <r>
    <n v="6"/>
    <x v="2"/>
    <s v="All"/>
    <x v="1"/>
    <x v="0"/>
    <n v="361"/>
    <n v="314"/>
    <n v="1627"/>
    <n v="23751"/>
  </r>
  <r>
    <n v="6"/>
    <x v="2"/>
    <s v="All"/>
    <x v="1"/>
    <x v="1"/>
    <n v="0"/>
    <n v="0"/>
    <n v="0"/>
    <n v="23751"/>
  </r>
  <r>
    <n v="6"/>
    <x v="2"/>
    <s v="All"/>
    <x v="1"/>
    <x v="2"/>
    <n v="0"/>
    <n v="0"/>
    <n v="0"/>
    <n v="23751"/>
  </r>
  <r>
    <n v="6"/>
    <x v="2"/>
    <s v="All"/>
    <x v="1"/>
    <x v="3"/>
    <n v="2"/>
    <n v="2"/>
    <n v="12"/>
    <n v="23751"/>
  </r>
  <r>
    <n v="6"/>
    <x v="2"/>
    <s v="All"/>
    <x v="1"/>
    <x v="4"/>
    <n v="0"/>
    <n v="0"/>
    <n v="0"/>
    <n v="23751"/>
  </r>
  <r>
    <n v="6"/>
    <x v="2"/>
    <s v="All"/>
    <x v="1"/>
    <x v="5"/>
    <n v="0"/>
    <n v="0"/>
    <n v="0"/>
    <n v="23751"/>
  </r>
  <r>
    <n v="6"/>
    <x v="2"/>
    <s v="All"/>
    <x v="1"/>
    <x v="6"/>
    <n v="2"/>
    <n v="1"/>
    <n v="10"/>
    <n v="23751"/>
  </r>
  <r>
    <n v="6"/>
    <x v="2"/>
    <s v="All"/>
    <x v="1"/>
    <x v="7"/>
    <n v="2"/>
    <n v="2"/>
    <n v="10"/>
    <n v="23751"/>
  </r>
  <r>
    <n v="6"/>
    <x v="2"/>
    <s v="All"/>
    <x v="1"/>
    <x v="8"/>
    <n v="0"/>
    <n v="0"/>
    <n v="0"/>
    <n v="23751"/>
  </r>
  <r>
    <n v="6"/>
    <x v="2"/>
    <s v="All"/>
    <x v="1"/>
    <x v="9"/>
    <n v="0"/>
    <n v="0"/>
    <n v="0"/>
    <n v="23751"/>
  </r>
  <r>
    <n v="6"/>
    <x v="2"/>
    <s v="All"/>
    <x v="1"/>
    <x v="10"/>
    <n v="0"/>
    <n v="0"/>
    <n v="0"/>
    <n v="23751"/>
  </r>
  <r>
    <n v="6"/>
    <x v="2"/>
    <s v="All"/>
    <x v="2"/>
    <x v="0"/>
    <n v="89"/>
    <n v="85"/>
    <n v="389"/>
    <n v="13697"/>
  </r>
  <r>
    <n v="6"/>
    <x v="2"/>
    <s v="All"/>
    <x v="2"/>
    <x v="1"/>
    <n v="0"/>
    <n v="0"/>
    <n v="0"/>
    <n v="13697"/>
  </r>
  <r>
    <n v="6"/>
    <x v="2"/>
    <s v="All"/>
    <x v="2"/>
    <x v="2"/>
    <n v="0"/>
    <n v="0"/>
    <n v="0"/>
    <n v="13697"/>
  </r>
  <r>
    <n v="6"/>
    <x v="2"/>
    <s v="All"/>
    <x v="2"/>
    <x v="3"/>
    <n v="0"/>
    <n v="0"/>
    <n v="0"/>
    <n v="13697"/>
  </r>
  <r>
    <n v="6"/>
    <x v="2"/>
    <s v="All"/>
    <x v="2"/>
    <x v="4"/>
    <n v="0"/>
    <n v="0"/>
    <n v="0"/>
    <n v="13697"/>
  </r>
  <r>
    <n v="6"/>
    <x v="2"/>
    <s v="All"/>
    <x v="2"/>
    <x v="5"/>
    <n v="0"/>
    <n v="0"/>
    <n v="0"/>
    <n v="13697"/>
  </r>
  <r>
    <n v="6"/>
    <x v="2"/>
    <s v="All"/>
    <x v="2"/>
    <x v="6"/>
    <n v="1"/>
    <n v="1"/>
    <n v="3"/>
    <n v="13697"/>
  </r>
  <r>
    <n v="6"/>
    <x v="2"/>
    <s v="All"/>
    <x v="2"/>
    <x v="7"/>
    <n v="1"/>
    <n v="1"/>
    <n v="6"/>
    <n v="13697"/>
  </r>
  <r>
    <n v="6"/>
    <x v="2"/>
    <s v="All"/>
    <x v="2"/>
    <x v="8"/>
    <n v="0"/>
    <n v="0"/>
    <n v="0"/>
    <n v="13697"/>
  </r>
  <r>
    <n v="6"/>
    <x v="2"/>
    <s v="All"/>
    <x v="2"/>
    <x v="9"/>
    <n v="0"/>
    <n v="0"/>
    <n v="0"/>
    <n v="13697"/>
  </r>
  <r>
    <n v="6"/>
    <x v="2"/>
    <s v="All"/>
    <x v="2"/>
    <x v="10"/>
    <n v="0"/>
    <n v="0"/>
    <n v="0"/>
    <n v="13697"/>
  </r>
  <r>
    <n v="6"/>
    <x v="2"/>
    <s v="All"/>
    <x v="3"/>
    <x v="0"/>
    <n v="199"/>
    <n v="180"/>
    <n v="946"/>
    <n v="22509"/>
  </r>
  <r>
    <n v="6"/>
    <x v="2"/>
    <s v="All"/>
    <x v="3"/>
    <x v="1"/>
    <n v="0"/>
    <n v="0"/>
    <n v="0"/>
    <n v="22509"/>
  </r>
  <r>
    <n v="6"/>
    <x v="2"/>
    <s v="All"/>
    <x v="3"/>
    <x v="2"/>
    <n v="1"/>
    <n v="1"/>
    <n v="15"/>
    <n v="22509"/>
  </r>
  <r>
    <n v="6"/>
    <x v="2"/>
    <s v="All"/>
    <x v="3"/>
    <x v="3"/>
    <n v="1"/>
    <n v="1"/>
    <n v="3"/>
    <n v="22509"/>
  </r>
  <r>
    <n v="6"/>
    <x v="2"/>
    <s v="All"/>
    <x v="3"/>
    <x v="4"/>
    <n v="0"/>
    <n v="0"/>
    <n v="0"/>
    <n v="22509"/>
  </r>
  <r>
    <n v="6"/>
    <x v="2"/>
    <s v="All"/>
    <x v="3"/>
    <x v="5"/>
    <n v="0"/>
    <n v="0"/>
    <n v="0"/>
    <n v="22509"/>
  </r>
  <r>
    <n v="6"/>
    <x v="2"/>
    <s v="All"/>
    <x v="3"/>
    <x v="6"/>
    <n v="1"/>
    <n v="1"/>
    <n v="10"/>
    <n v="22509"/>
  </r>
  <r>
    <n v="6"/>
    <x v="2"/>
    <s v="All"/>
    <x v="3"/>
    <x v="7"/>
    <n v="0"/>
    <n v="0"/>
    <n v="0"/>
    <n v="22509"/>
  </r>
  <r>
    <n v="6"/>
    <x v="2"/>
    <s v="All"/>
    <x v="3"/>
    <x v="8"/>
    <n v="0"/>
    <n v="0"/>
    <n v="0"/>
    <n v="22509"/>
  </r>
  <r>
    <n v="6"/>
    <x v="2"/>
    <s v="All"/>
    <x v="3"/>
    <x v="9"/>
    <n v="0"/>
    <n v="0"/>
    <n v="0"/>
    <n v="22509"/>
  </r>
  <r>
    <n v="6"/>
    <x v="2"/>
    <s v="All"/>
    <x v="3"/>
    <x v="10"/>
    <n v="0"/>
    <n v="0"/>
    <n v="0"/>
    <n v="22509"/>
  </r>
  <r>
    <n v="6"/>
    <x v="3"/>
    <s v="All"/>
    <x v="0"/>
    <x v="0"/>
    <n v="14"/>
    <n v="12"/>
    <n v="108"/>
    <n v="2091"/>
  </r>
  <r>
    <n v="6"/>
    <x v="3"/>
    <s v="All"/>
    <x v="0"/>
    <x v="1"/>
    <n v="0"/>
    <n v="0"/>
    <n v="0"/>
    <n v="2091"/>
  </r>
  <r>
    <n v="6"/>
    <x v="3"/>
    <s v="All"/>
    <x v="0"/>
    <x v="2"/>
    <n v="0"/>
    <n v="0"/>
    <n v="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0"/>
    <n v="0"/>
    <n v="0"/>
    <n v="2091"/>
  </r>
  <r>
    <n v="6"/>
    <x v="3"/>
    <s v="All"/>
    <x v="0"/>
    <x v="9"/>
    <n v="0"/>
    <n v="0"/>
    <n v="0"/>
    <n v="2091"/>
  </r>
  <r>
    <n v="6"/>
    <x v="3"/>
    <s v="All"/>
    <x v="0"/>
    <x v="10"/>
    <n v="0"/>
    <n v="0"/>
    <n v="0"/>
    <n v="2091"/>
  </r>
  <r>
    <n v="6"/>
    <x v="3"/>
    <s v="All"/>
    <x v="1"/>
    <x v="0"/>
    <n v="215"/>
    <n v="199"/>
    <n v="1026"/>
    <n v="24159"/>
  </r>
  <r>
    <n v="6"/>
    <x v="3"/>
    <s v="All"/>
    <x v="1"/>
    <x v="1"/>
    <n v="1"/>
    <n v="1"/>
    <n v="1"/>
    <n v="24159"/>
  </r>
  <r>
    <n v="6"/>
    <x v="3"/>
    <s v="All"/>
    <x v="1"/>
    <x v="2"/>
    <n v="0"/>
    <n v="0"/>
    <n v="0"/>
    <n v="24159"/>
  </r>
  <r>
    <n v="6"/>
    <x v="3"/>
    <s v="All"/>
    <x v="1"/>
    <x v="3"/>
    <n v="3"/>
    <n v="3"/>
    <n v="29"/>
    <n v="24159"/>
  </r>
  <r>
    <n v="6"/>
    <x v="3"/>
    <s v="All"/>
    <x v="1"/>
    <x v="4"/>
    <n v="0"/>
    <n v="0"/>
    <n v="0"/>
    <n v="24159"/>
  </r>
  <r>
    <n v="6"/>
    <x v="3"/>
    <s v="All"/>
    <x v="1"/>
    <x v="5"/>
    <n v="0"/>
    <n v="0"/>
    <n v="0"/>
    <n v="24159"/>
  </r>
  <r>
    <n v="6"/>
    <x v="3"/>
    <s v="All"/>
    <x v="1"/>
    <x v="6"/>
    <n v="1"/>
    <n v="1"/>
    <n v="30"/>
    <n v="24159"/>
  </r>
  <r>
    <n v="6"/>
    <x v="3"/>
    <s v="All"/>
    <x v="1"/>
    <x v="7"/>
    <n v="14"/>
    <n v="6"/>
    <n v="320"/>
    <n v="24159"/>
  </r>
  <r>
    <n v="6"/>
    <x v="3"/>
    <s v="All"/>
    <x v="1"/>
    <x v="8"/>
    <n v="0"/>
    <n v="0"/>
    <n v="0"/>
    <n v="24159"/>
  </r>
  <r>
    <n v="6"/>
    <x v="3"/>
    <s v="All"/>
    <x v="1"/>
    <x v="9"/>
    <n v="2"/>
    <n v="2"/>
    <n v="60"/>
    <n v="24159"/>
  </r>
  <r>
    <n v="6"/>
    <x v="3"/>
    <s v="All"/>
    <x v="1"/>
    <x v="10"/>
    <n v="9"/>
    <n v="4"/>
    <n v="174"/>
    <n v="24159"/>
  </r>
  <r>
    <n v="6"/>
    <x v="3"/>
    <s v="All"/>
    <x v="2"/>
    <x v="0"/>
    <n v="79"/>
    <n v="76"/>
    <n v="478"/>
    <n v="12715"/>
  </r>
  <r>
    <n v="6"/>
    <x v="3"/>
    <s v="All"/>
    <x v="2"/>
    <x v="1"/>
    <n v="0"/>
    <n v="0"/>
    <n v="0"/>
    <n v="12715"/>
  </r>
  <r>
    <n v="6"/>
    <x v="3"/>
    <s v="All"/>
    <x v="2"/>
    <x v="2"/>
    <n v="0"/>
    <n v="0"/>
    <n v="0"/>
    <n v="12715"/>
  </r>
  <r>
    <n v="6"/>
    <x v="3"/>
    <s v="All"/>
    <x v="2"/>
    <x v="3"/>
    <n v="0"/>
    <n v="0"/>
    <n v="0"/>
    <n v="12715"/>
  </r>
  <r>
    <n v="6"/>
    <x v="3"/>
    <s v="All"/>
    <x v="2"/>
    <x v="4"/>
    <n v="0"/>
    <n v="0"/>
    <n v="0"/>
    <n v="12715"/>
  </r>
  <r>
    <n v="6"/>
    <x v="3"/>
    <s v="All"/>
    <x v="2"/>
    <x v="5"/>
    <n v="0"/>
    <n v="0"/>
    <n v="0"/>
    <n v="12715"/>
  </r>
  <r>
    <n v="6"/>
    <x v="3"/>
    <s v="All"/>
    <x v="2"/>
    <x v="6"/>
    <n v="0"/>
    <n v="0"/>
    <n v="0"/>
    <n v="12715"/>
  </r>
  <r>
    <n v="6"/>
    <x v="3"/>
    <s v="All"/>
    <x v="2"/>
    <x v="7"/>
    <n v="0"/>
    <n v="0"/>
    <n v="0"/>
    <n v="12715"/>
  </r>
  <r>
    <n v="6"/>
    <x v="3"/>
    <s v="All"/>
    <x v="2"/>
    <x v="8"/>
    <n v="0"/>
    <n v="0"/>
    <n v="0"/>
    <n v="12715"/>
  </r>
  <r>
    <n v="6"/>
    <x v="3"/>
    <s v="All"/>
    <x v="2"/>
    <x v="9"/>
    <n v="0"/>
    <n v="0"/>
    <n v="0"/>
    <n v="12715"/>
  </r>
  <r>
    <n v="6"/>
    <x v="3"/>
    <s v="All"/>
    <x v="2"/>
    <x v="10"/>
    <n v="1"/>
    <n v="1"/>
    <n v="30"/>
    <n v="12715"/>
  </r>
  <r>
    <n v="6"/>
    <x v="3"/>
    <s v="All"/>
    <x v="3"/>
    <x v="0"/>
    <n v="185"/>
    <n v="170"/>
    <n v="978"/>
    <n v="22957"/>
  </r>
  <r>
    <n v="6"/>
    <x v="3"/>
    <s v="All"/>
    <x v="3"/>
    <x v="1"/>
    <n v="0"/>
    <n v="0"/>
    <n v="0"/>
    <n v="22957"/>
  </r>
  <r>
    <n v="6"/>
    <x v="3"/>
    <s v="All"/>
    <x v="3"/>
    <x v="2"/>
    <n v="0"/>
    <n v="0"/>
    <n v="0"/>
    <n v="22957"/>
  </r>
  <r>
    <n v="6"/>
    <x v="3"/>
    <s v="All"/>
    <x v="3"/>
    <x v="3"/>
    <n v="0"/>
    <n v="0"/>
    <n v="0"/>
    <n v="22957"/>
  </r>
  <r>
    <n v="6"/>
    <x v="3"/>
    <s v="All"/>
    <x v="3"/>
    <x v="4"/>
    <n v="0"/>
    <n v="0"/>
    <n v="0"/>
    <n v="22957"/>
  </r>
  <r>
    <n v="6"/>
    <x v="3"/>
    <s v="All"/>
    <x v="3"/>
    <x v="5"/>
    <n v="0"/>
    <n v="0"/>
    <n v="0"/>
    <n v="22957"/>
  </r>
  <r>
    <n v="6"/>
    <x v="3"/>
    <s v="All"/>
    <x v="3"/>
    <x v="6"/>
    <n v="1"/>
    <n v="1"/>
    <n v="30"/>
    <n v="22957"/>
  </r>
  <r>
    <n v="6"/>
    <x v="3"/>
    <s v="All"/>
    <x v="3"/>
    <x v="7"/>
    <n v="0"/>
    <n v="0"/>
    <n v="0"/>
    <n v="22957"/>
  </r>
  <r>
    <n v="6"/>
    <x v="3"/>
    <s v="All"/>
    <x v="3"/>
    <x v="8"/>
    <n v="0"/>
    <n v="0"/>
    <n v="0"/>
    <n v="22957"/>
  </r>
  <r>
    <n v="6"/>
    <x v="3"/>
    <s v="All"/>
    <x v="3"/>
    <x v="9"/>
    <n v="3"/>
    <n v="1"/>
    <n v="90"/>
    <n v="22957"/>
  </r>
  <r>
    <n v="6"/>
    <x v="3"/>
    <s v="All"/>
    <x v="3"/>
    <x v="10"/>
    <n v="1"/>
    <n v="1"/>
    <n v="6"/>
    <n v="22957"/>
  </r>
  <r>
    <n v="6"/>
    <x v="4"/>
    <s v="All"/>
    <x v="0"/>
    <x v="0"/>
    <n v="139"/>
    <n v="113"/>
    <n v="996"/>
    <n v="1632"/>
  </r>
  <r>
    <n v="6"/>
    <x v="4"/>
    <s v="All"/>
    <x v="0"/>
    <x v="1"/>
    <n v="0"/>
    <n v="0"/>
    <n v="0"/>
    <n v="1632"/>
  </r>
  <r>
    <n v="6"/>
    <x v="4"/>
    <s v="All"/>
    <x v="0"/>
    <x v="2"/>
    <n v="0"/>
    <n v="0"/>
    <n v="0"/>
    <n v="1632"/>
  </r>
  <r>
    <n v="6"/>
    <x v="4"/>
    <s v="All"/>
    <x v="0"/>
    <x v="3"/>
    <n v="0"/>
    <n v="0"/>
    <n v="0"/>
    <n v="1632"/>
  </r>
  <r>
    <n v="6"/>
    <x v="4"/>
    <s v="All"/>
    <x v="0"/>
    <x v="4"/>
    <n v="0"/>
    <n v="0"/>
    <n v="0"/>
    <n v="1632"/>
  </r>
  <r>
    <n v="6"/>
    <x v="4"/>
    <s v="All"/>
    <x v="0"/>
    <x v="5"/>
    <n v="3"/>
    <n v="2"/>
    <n v="52"/>
    <n v="1632"/>
  </r>
  <r>
    <n v="6"/>
    <x v="4"/>
    <s v="All"/>
    <x v="0"/>
    <x v="6"/>
    <n v="0"/>
    <n v="0"/>
    <n v="0"/>
    <n v="1632"/>
  </r>
  <r>
    <n v="6"/>
    <x v="4"/>
    <s v="All"/>
    <x v="0"/>
    <x v="7"/>
    <n v="1"/>
    <n v="1"/>
    <n v="10"/>
    <n v="1632"/>
  </r>
  <r>
    <n v="6"/>
    <x v="4"/>
    <s v="All"/>
    <x v="0"/>
    <x v="8"/>
    <n v="0"/>
    <n v="0"/>
    <n v="0"/>
    <n v="1632"/>
  </r>
  <r>
    <n v="6"/>
    <x v="4"/>
    <s v="All"/>
    <x v="0"/>
    <x v="9"/>
    <n v="0"/>
    <n v="0"/>
    <n v="0"/>
    <n v="1632"/>
  </r>
  <r>
    <n v="6"/>
    <x v="4"/>
    <s v="All"/>
    <x v="0"/>
    <x v="10"/>
    <n v="0"/>
    <n v="0"/>
    <n v="0"/>
    <n v="1632"/>
  </r>
  <r>
    <n v="6"/>
    <x v="4"/>
    <s v="All"/>
    <x v="1"/>
    <x v="0"/>
    <n v="867"/>
    <n v="665"/>
    <n v="3727"/>
    <n v="25523"/>
  </r>
  <r>
    <n v="6"/>
    <x v="4"/>
    <s v="All"/>
    <x v="1"/>
    <x v="1"/>
    <n v="0"/>
    <n v="0"/>
    <n v="0"/>
    <n v="25523"/>
  </r>
  <r>
    <n v="6"/>
    <x v="4"/>
    <s v="All"/>
    <x v="1"/>
    <x v="2"/>
    <n v="0"/>
    <n v="0"/>
    <n v="0"/>
    <n v="25523"/>
  </r>
  <r>
    <n v="6"/>
    <x v="4"/>
    <s v="All"/>
    <x v="1"/>
    <x v="3"/>
    <n v="8"/>
    <n v="8"/>
    <n v="59"/>
    <n v="25523"/>
  </r>
  <r>
    <n v="6"/>
    <x v="4"/>
    <s v="All"/>
    <x v="1"/>
    <x v="4"/>
    <n v="0"/>
    <n v="0"/>
    <n v="0"/>
    <n v="25523"/>
  </r>
  <r>
    <n v="6"/>
    <x v="4"/>
    <s v="All"/>
    <x v="1"/>
    <x v="5"/>
    <n v="2"/>
    <n v="2"/>
    <n v="17"/>
    <n v="25523"/>
  </r>
  <r>
    <n v="6"/>
    <x v="4"/>
    <s v="All"/>
    <x v="1"/>
    <x v="6"/>
    <n v="6"/>
    <n v="3"/>
    <n v="108"/>
    <n v="25523"/>
  </r>
  <r>
    <n v="6"/>
    <x v="4"/>
    <s v="All"/>
    <x v="1"/>
    <x v="7"/>
    <n v="23"/>
    <n v="19"/>
    <n v="146"/>
    <n v="25523"/>
  </r>
  <r>
    <n v="6"/>
    <x v="4"/>
    <s v="All"/>
    <x v="1"/>
    <x v="8"/>
    <n v="0"/>
    <n v="0"/>
    <n v="0"/>
    <n v="25523"/>
  </r>
  <r>
    <n v="6"/>
    <x v="4"/>
    <s v="All"/>
    <x v="1"/>
    <x v="9"/>
    <n v="1"/>
    <n v="1"/>
    <n v="7"/>
    <n v="25523"/>
  </r>
  <r>
    <n v="6"/>
    <x v="4"/>
    <s v="All"/>
    <x v="1"/>
    <x v="10"/>
    <n v="20"/>
    <n v="6"/>
    <n v="399"/>
    <n v="25523"/>
  </r>
  <r>
    <n v="6"/>
    <x v="4"/>
    <s v="All"/>
    <x v="2"/>
    <x v="0"/>
    <n v="334"/>
    <n v="280"/>
    <n v="2033"/>
    <n v="10361"/>
  </r>
  <r>
    <n v="6"/>
    <x v="4"/>
    <s v="All"/>
    <x v="2"/>
    <x v="1"/>
    <n v="0"/>
    <n v="0"/>
    <n v="0"/>
    <n v="10361"/>
  </r>
  <r>
    <n v="6"/>
    <x v="4"/>
    <s v="All"/>
    <x v="2"/>
    <x v="2"/>
    <n v="1"/>
    <n v="1"/>
    <n v="4"/>
    <n v="10361"/>
  </r>
  <r>
    <n v="6"/>
    <x v="4"/>
    <s v="All"/>
    <x v="2"/>
    <x v="3"/>
    <n v="0"/>
    <n v="0"/>
    <n v="0"/>
    <n v="10361"/>
  </r>
  <r>
    <n v="6"/>
    <x v="4"/>
    <s v="All"/>
    <x v="2"/>
    <x v="4"/>
    <n v="0"/>
    <n v="0"/>
    <n v="0"/>
    <n v="10361"/>
  </r>
  <r>
    <n v="6"/>
    <x v="4"/>
    <s v="All"/>
    <x v="2"/>
    <x v="5"/>
    <n v="0"/>
    <n v="0"/>
    <n v="0"/>
    <n v="10361"/>
  </r>
  <r>
    <n v="6"/>
    <x v="4"/>
    <s v="All"/>
    <x v="2"/>
    <x v="6"/>
    <n v="0"/>
    <n v="0"/>
    <n v="0"/>
    <n v="10361"/>
  </r>
  <r>
    <n v="6"/>
    <x v="4"/>
    <s v="All"/>
    <x v="2"/>
    <x v="7"/>
    <n v="0"/>
    <n v="0"/>
    <n v="0"/>
    <n v="10361"/>
  </r>
  <r>
    <n v="6"/>
    <x v="4"/>
    <s v="All"/>
    <x v="2"/>
    <x v="8"/>
    <n v="0"/>
    <n v="0"/>
    <n v="0"/>
    <n v="10361"/>
  </r>
  <r>
    <n v="6"/>
    <x v="4"/>
    <s v="All"/>
    <x v="2"/>
    <x v="9"/>
    <n v="0"/>
    <n v="0"/>
    <n v="0"/>
    <n v="10361"/>
  </r>
  <r>
    <n v="6"/>
    <x v="4"/>
    <s v="All"/>
    <x v="2"/>
    <x v="10"/>
    <n v="0"/>
    <n v="0"/>
    <n v="0"/>
    <n v="10361"/>
  </r>
  <r>
    <n v="6"/>
    <x v="4"/>
    <s v="All"/>
    <x v="3"/>
    <x v="0"/>
    <n v="820"/>
    <n v="644"/>
    <n v="3821"/>
    <n v="24195"/>
  </r>
  <r>
    <n v="6"/>
    <x v="4"/>
    <s v="All"/>
    <x v="3"/>
    <x v="1"/>
    <n v="0"/>
    <n v="0"/>
    <n v="0"/>
    <n v="24195"/>
  </r>
  <r>
    <n v="6"/>
    <x v="4"/>
    <s v="All"/>
    <x v="3"/>
    <x v="2"/>
    <n v="1"/>
    <n v="1"/>
    <n v="2"/>
    <n v="24195"/>
  </r>
  <r>
    <n v="6"/>
    <x v="4"/>
    <s v="All"/>
    <x v="3"/>
    <x v="3"/>
    <n v="0"/>
    <n v="0"/>
    <n v="0"/>
    <n v="24195"/>
  </r>
  <r>
    <n v="6"/>
    <x v="4"/>
    <s v="All"/>
    <x v="3"/>
    <x v="4"/>
    <n v="0"/>
    <n v="0"/>
    <n v="0"/>
    <n v="24195"/>
  </r>
  <r>
    <n v="6"/>
    <x v="4"/>
    <s v="All"/>
    <x v="3"/>
    <x v="5"/>
    <n v="2"/>
    <n v="1"/>
    <n v="60"/>
    <n v="24195"/>
  </r>
  <r>
    <n v="6"/>
    <x v="4"/>
    <s v="All"/>
    <x v="3"/>
    <x v="6"/>
    <n v="8"/>
    <n v="2"/>
    <n v="217"/>
    <n v="24195"/>
  </r>
  <r>
    <n v="6"/>
    <x v="4"/>
    <s v="All"/>
    <x v="3"/>
    <x v="7"/>
    <n v="3"/>
    <n v="2"/>
    <n v="20"/>
    <n v="24195"/>
  </r>
  <r>
    <n v="6"/>
    <x v="4"/>
    <s v="All"/>
    <x v="3"/>
    <x v="8"/>
    <n v="0"/>
    <n v="0"/>
    <n v="0"/>
    <n v="24195"/>
  </r>
  <r>
    <n v="6"/>
    <x v="4"/>
    <s v="All"/>
    <x v="3"/>
    <x v="9"/>
    <n v="0"/>
    <n v="0"/>
    <n v="0"/>
    <n v="24195"/>
  </r>
  <r>
    <n v="6"/>
    <x v="4"/>
    <s v="All"/>
    <x v="3"/>
    <x v="10"/>
    <n v="0"/>
    <n v="0"/>
    <n v="0"/>
    <n v="24195"/>
  </r>
  <r>
    <n v="6"/>
    <x v="5"/>
    <s v="All"/>
    <x v="0"/>
    <x v="0"/>
    <n v="206"/>
    <n v="146"/>
    <n v="1451"/>
    <n v="8860"/>
  </r>
  <r>
    <n v="6"/>
    <x v="5"/>
    <s v="All"/>
    <x v="0"/>
    <x v="1"/>
    <n v="0"/>
    <n v="0"/>
    <n v="0"/>
    <n v="8860"/>
  </r>
  <r>
    <n v="6"/>
    <x v="5"/>
    <s v="All"/>
    <x v="0"/>
    <x v="2"/>
    <n v="0"/>
    <n v="0"/>
    <n v="0"/>
    <n v="8860"/>
  </r>
  <r>
    <n v="6"/>
    <x v="5"/>
    <s v="All"/>
    <x v="0"/>
    <x v="3"/>
    <n v="0"/>
    <n v="0"/>
    <n v="0"/>
    <n v="8860"/>
  </r>
  <r>
    <n v="6"/>
    <x v="5"/>
    <s v="All"/>
    <x v="0"/>
    <x v="4"/>
    <n v="0"/>
    <n v="0"/>
    <n v="0"/>
    <n v="8860"/>
  </r>
  <r>
    <n v="6"/>
    <x v="5"/>
    <s v="All"/>
    <x v="0"/>
    <x v="5"/>
    <n v="2"/>
    <n v="2"/>
    <n v="30"/>
    <n v="8860"/>
  </r>
  <r>
    <n v="6"/>
    <x v="5"/>
    <s v="All"/>
    <x v="0"/>
    <x v="6"/>
    <n v="0"/>
    <n v="0"/>
    <n v="0"/>
    <n v="8860"/>
  </r>
  <r>
    <n v="6"/>
    <x v="5"/>
    <s v="All"/>
    <x v="0"/>
    <x v="7"/>
    <n v="0"/>
    <n v="0"/>
    <n v="0"/>
    <n v="8860"/>
  </r>
  <r>
    <n v="6"/>
    <x v="5"/>
    <s v="All"/>
    <x v="0"/>
    <x v="8"/>
    <n v="0"/>
    <n v="0"/>
    <n v="0"/>
    <n v="8860"/>
  </r>
  <r>
    <n v="6"/>
    <x v="5"/>
    <s v="All"/>
    <x v="0"/>
    <x v="9"/>
    <n v="0"/>
    <n v="0"/>
    <n v="0"/>
    <n v="8860"/>
  </r>
  <r>
    <n v="6"/>
    <x v="5"/>
    <s v="All"/>
    <x v="0"/>
    <x v="10"/>
    <n v="1"/>
    <n v="1"/>
    <n v="30"/>
    <n v="8860"/>
  </r>
  <r>
    <n v="6"/>
    <x v="5"/>
    <s v="All"/>
    <x v="1"/>
    <x v="0"/>
    <n v="1030"/>
    <n v="737"/>
    <n v="3984"/>
    <n v="17680"/>
  </r>
  <r>
    <n v="6"/>
    <x v="5"/>
    <s v="All"/>
    <x v="1"/>
    <x v="1"/>
    <n v="0"/>
    <n v="0"/>
    <n v="0"/>
    <n v="17680"/>
  </r>
  <r>
    <n v="6"/>
    <x v="5"/>
    <s v="All"/>
    <x v="1"/>
    <x v="2"/>
    <n v="0"/>
    <n v="0"/>
    <n v="0"/>
    <n v="17680"/>
  </r>
  <r>
    <n v="6"/>
    <x v="5"/>
    <s v="All"/>
    <x v="1"/>
    <x v="3"/>
    <n v="4"/>
    <n v="4"/>
    <n v="38"/>
    <n v="17680"/>
  </r>
  <r>
    <n v="6"/>
    <x v="5"/>
    <s v="All"/>
    <x v="1"/>
    <x v="4"/>
    <n v="0"/>
    <n v="0"/>
    <n v="0"/>
    <n v="17680"/>
  </r>
  <r>
    <n v="6"/>
    <x v="5"/>
    <s v="All"/>
    <x v="1"/>
    <x v="5"/>
    <n v="0"/>
    <n v="0"/>
    <n v="0"/>
    <n v="17680"/>
  </r>
  <r>
    <n v="6"/>
    <x v="5"/>
    <s v="All"/>
    <x v="1"/>
    <x v="6"/>
    <n v="8"/>
    <n v="2"/>
    <n v="102"/>
    <n v="17680"/>
  </r>
  <r>
    <n v="6"/>
    <x v="5"/>
    <s v="All"/>
    <x v="1"/>
    <x v="7"/>
    <n v="37"/>
    <n v="15"/>
    <n v="560"/>
    <n v="17680"/>
  </r>
  <r>
    <n v="6"/>
    <x v="5"/>
    <s v="All"/>
    <x v="1"/>
    <x v="8"/>
    <n v="0"/>
    <n v="0"/>
    <n v="0"/>
    <n v="17680"/>
  </r>
  <r>
    <n v="6"/>
    <x v="5"/>
    <s v="All"/>
    <x v="1"/>
    <x v="9"/>
    <n v="1"/>
    <n v="1"/>
    <n v="30"/>
    <n v="17680"/>
  </r>
  <r>
    <n v="6"/>
    <x v="5"/>
    <s v="All"/>
    <x v="1"/>
    <x v="10"/>
    <n v="15"/>
    <n v="9"/>
    <n v="141"/>
    <n v="17680"/>
  </r>
  <r>
    <n v="6"/>
    <x v="5"/>
    <s v="All"/>
    <x v="2"/>
    <x v="0"/>
    <n v="574"/>
    <n v="394"/>
    <n v="3434"/>
    <n v="11824"/>
  </r>
  <r>
    <n v="6"/>
    <x v="5"/>
    <s v="All"/>
    <x v="2"/>
    <x v="1"/>
    <n v="0"/>
    <n v="0"/>
    <n v="0"/>
    <n v="11824"/>
  </r>
  <r>
    <n v="6"/>
    <x v="5"/>
    <s v="All"/>
    <x v="2"/>
    <x v="2"/>
    <n v="0"/>
    <n v="0"/>
    <n v="0"/>
    <n v="11824"/>
  </r>
  <r>
    <n v="6"/>
    <x v="5"/>
    <s v="All"/>
    <x v="2"/>
    <x v="3"/>
    <n v="0"/>
    <n v="0"/>
    <n v="0"/>
    <n v="11824"/>
  </r>
  <r>
    <n v="6"/>
    <x v="5"/>
    <s v="All"/>
    <x v="2"/>
    <x v="4"/>
    <n v="0"/>
    <n v="0"/>
    <n v="0"/>
    <n v="11824"/>
  </r>
  <r>
    <n v="6"/>
    <x v="5"/>
    <s v="All"/>
    <x v="2"/>
    <x v="5"/>
    <n v="0"/>
    <n v="0"/>
    <n v="0"/>
    <n v="11824"/>
  </r>
  <r>
    <n v="6"/>
    <x v="5"/>
    <s v="All"/>
    <x v="2"/>
    <x v="6"/>
    <n v="0"/>
    <n v="0"/>
    <n v="0"/>
    <n v="11824"/>
  </r>
  <r>
    <n v="6"/>
    <x v="5"/>
    <s v="All"/>
    <x v="2"/>
    <x v="7"/>
    <n v="2"/>
    <n v="1"/>
    <n v="20"/>
    <n v="11824"/>
  </r>
  <r>
    <n v="6"/>
    <x v="5"/>
    <s v="All"/>
    <x v="2"/>
    <x v="8"/>
    <n v="0"/>
    <n v="0"/>
    <n v="0"/>
    <n v="11824"/>
  </r>
  <r>
    <n v="6"/>
    <x v="5"/>
    <s v="All"/>
    <x v="2"/>
    <x v="9"/>
    <n v="0"/>
    <n v="0"/>
    <n v="0"/>
    <n v="11824"/>
  </r>
  <r>
    <n v="6"/>
    <x v="5"/>
    <s v="All"/>
    <x v="2"/>
    <x v="10"/>
    <n v="1"/>
    <n v="1"/>
    <n v="30"/>
    <n v="11824"/>
  </r>
  <r>
    <n v="6"/>
    <x v="5"/>
    <s v="All"/>
    <x v="3"/>
    <x v="0"/>
    <n v="1008"/>
    <n v="715"/>
    <n v="4615"/>
    <n v="18150"/>
  </r>
  <r>
    <n v="6"/>
    <x v="5"/>
    <s v="All"/>
    <x v="3"/>
    <x v="1"/>
    <n v="0"/>
    <n v="0"/>
    <n v="0"/>
    <n v="18150"/>
  </r>
  <r>
    <n v="6"/>
    <x v="5"/>
    <s v="All"/>
    <x v="3"/>
    <x v="2"/>
    <n v="0"/>
    <n v="0"/>
    <n v="0"/>
    <n v="18150"/>
  </r>
  <r>
    <n v="6"/>
    <x v="5"/>
    <s v="All"/>
    <x v="3"/>
    <x v="3"/>
    <n v="2"/>
    <n v="1"/>
    <n v="20"/>
    <n v="18150"/>
  </r>
  <r>
    <n v="6"/>
    <x v="5"/>
    <s v="All"/>
    <x v="3"/>
    <x v="4"/>
    <n v="0"/>
    <n v="0"/>
    <n v="0"/>
    <n v="18150"/>
  </r>
  <r>
    <n v="6"/>
    <x v="5"/>
    <s v="All"/>
    <x v="3"/>
    <x v="5"/>
    <n v="0"/>
    <n v="0"/>
    <n v="0"/>
    <n v="18150"/>
  </r>
  <r>
    <n v="6"/>
    <x v="5"/>
    <s v="All"/>
    <x v="3"/>
    <x v="6"/>
    <n v="9"/>
    <n v="3"/>
    <n v="270"/>
    <n v="18150"/>
  </r>
  <r>
    <n v="6"/>
    <x v="5"/>
    <s v="All"/>
    <x v="3"/>
    <x v="7"/>
    <n v="6"/>
    <n v="3"/>
    <n v="136"/>
    <n v="18150"/>
  </r>
  <r>
    <n v="6"/>
    <x v="5"/>
    <s v="All"/>
    <x v="3"/>
    <x v="8"/>
    <n v="0"/>
    <n v="0"/>
    <n v="0"/>
    <n v="18150"/>
  </r>
  <r>
    <n v="6"/>
    <x v="5"/>
    <s v="All"/>
    <x v="3"/>
    <x v="9"/>
    <n v="0"/>
    <n v="0"/>
    <n v="0"/>
    <n v="18150"/>
  </r>
  <r>
    <n v="6"/>
    <x v="5"/>
    <s v="All"/>
    <x v="3"/>
    <x v="10"/>
    <n v="13"/>
    <n v="2"/>
    <n v="386"/>
    <n v="18150"/>
  </r>
  <r>
    <n v="6"/>
    <x v="6"/>
    <s v="All"/>
    <x v="0"/>
    <x v="0"/>
    <n v="197"/>
    <n v="146"/>
    <n v="1561"/>
    <n v="8920"/>
  </r>
  <r>
    <n v="6"/>
    <x v="6"/>
    <s v="All"/>
    <x v="0"/>
    <x v="1"/>
    <n v="0"/>
    <n v="0"/>
    <n v="0"/>
    <n v="8920"/>
  </r>
  <r>
    <n v="6"/>
    <x v="6"/>
    <s v="All"/>
    <x v="0"/>
    <x v="2"/>
    <n v="0"/>
    <n v="0"/>
    <n v="0"/>
    <n v="8920"/>
  </r>
  <r>
    <n v="6"/>
    <x v="6"/>
    <s v="All"/>
    <x v="0"/>
    <x v="3"/>
    <n v="0"/>
    <n v="0"/>
    <n v="0"/>
    <n v="8920"/>
  </r>
  <r>
    <n v="6"/>
    <x v="6"/>
    <s v="All"/>
    <x v="0"/>
    <x v="4"/>
    <n v="0"/>
    <n v="0"/>
    <n v="0"/>
    <n v="8920"/>
  </r>
  <r>
    <n v="6"/>
    <x v="6"/>
    <s v="All"/>
    <x v="0"/>
    <x v="5"/>
    <n v="3"/>
    <n v="3"/>
    <n v="6"/>
    <n v="8920"/>
  </r>
  <r>
    <n v="6"/>
    <x v="6"/>
    <s v="All"/>
    <x v="0"/>
    <x v="6"/>
    <n v="0"/>
    <n v="0"/>
    <n v="0"/>
    <n v="8920"/>
  </r>
  <r>
    <n v="6"/>
    <x v="6"/>
    <s v="All"/>
    <x v="0"/>
    <x v="7"/>
    <n v="1"/>
    <n v="1"/>
    <n v="10"/>
    <n v="8920"/>
  </r>
  <r>
    <n v="6"/>
    <x v="6"/>
    <s v="All"/>
    <x v="0"/>
    <x v="8"/>
    <n v="0"/>
    <n v="0"/>
    <n v="0"/>
    <n v="8920"/>
  </r>
  <r>
    <n v="6"/>
    <x v="6"/>
    <s v="All"/>
    <x v="0"/>
    <x v="9"/>
    <n v="0"/>
    <n v="0"/>
    <n v="0"/>
    <n v="8920"/>
  </r>
  <r>
    <n v="6"/>
    <x v="6"/>
    <s v="All"/>
    <x v="0"/>
    <x v="10"/>
    <n v="0"/>
    <n v="0"/>
    <n v="0"/>
    <n v="8920"/>
  </r>
  <r>
    <n v="6"/>
    <x v="6"/>
    <s v="All"/>
    <x v="1"/>
    <x v="0"/>
    <n v="986"/>
    <n v="706"/>
    <n v="3902"/>
    <n v="16988"/>
  </r>
  <r>
    <n v="6"/>
    <x v="6"/>
    <s v="All"/>
    <x v="1"/>
    <x v="1"/>
    <n v="0"/>
    <n v="0"/>
    <n v="0"/>
    <n v="16988"/>
  </r>
  <r>
    <n v="6"/>
    <x v="6"/>
    <s v="All"/>
    <x v="1"/>
    <x v="2"/>
    <n v="0"/>
    <n v="0"/>
    <n v="0"/>
    <n v="16988"/>
  </r>
  <r>
    <n v="6"/>
    <x v="6"/>
    <s v="All"/>
    <x v="1"/>
    <x v="3"/>
    <n v="2"/>
    <n v="2"/>
    <n v="7"/>
    <n v="16988"/>
  </r>
  <r>
    <n v="6"/>
    <x v="6"/>
    <s v="All"/>
    <x v="1"/>
    <x v="4"/>
    <n v="0"/>
    <n v="0"/>
    <n v="0"/>
    <n v="16988"/>
  </r>
  <r>
    <n v="6"/>
    <x v="6"/>
    <s v="All"/>
    <x v="1"/>
    <x v="5"/>
    <n v="0"/>
    <n v="0"/>
    <n v="0"/>
    <n v="16988"/>
  </r>
  <r>
    <n v="6"/>
    <x v="6"/>
    <s v="All"/>
    <x v="1"/>
    <x v="6"/>
    <n v="8"/>
    <n v="2"/>
    <n v="68"/>
    <n v="16988"/>
  </r>
  <r>
    <n v="6"/>
    <x v="6"/>
    <s v="All"/>
    <x v="1"/>
    <x v="7"/>
    <n v="51"/>
    <n v="34"/>
    <n v="583"/>
    <n v="16988"/>
  </r>
  <r>
    <n v="6"/>
    <x v="6"/>
    <s v="All"/>
    <x v="1"/>
    <x v="8"/>
    <n v="0"/>
    <n v="0"/>
    <n v="0"/>
    <n v="16988"/>
  </r>
  <r>
    <n v="6"/>
    <x v="6"/>
    <s v="All"/>
    <x v="1"/>
    <x v="9"/>
    <n v="0"/>
    <n v="0"/>
    <n v="0"/>
    <n v="16988"/>
  </r>
  <r>
    <n v="6"/>
    <x v="6"/>
    <s v="All"/>
    <x v="1"/>
    <x v="10"/>
    <n v="18"/>
    <n v="12"/>
    <n v="245"/>
    <n v="16988"/>
  </r>
  <r>
    <n v="6"/>
    <x v="6"/>
    <s v="All"/>
    <x v="2"/>
    <x v="0"/>
    <n v="493"/>
    <n v="347"/>
    <n v="2957"/>
    <n v="11872"/>
  </r>
  <r>
    <n v="6"/>
    <x v="6"/>
    <s v="All"/>
    <x v="2"/>
    <x v="1"/>
    <n v="0"/>
    <n v="0"/>
    <n v="0"/>
    <n v="11872"/>
  </r>
  <r>
    <n v="6"/>
    <x v="6"/>
    <s v="All"/>
    <x v="2"/>
    <x v="2"/>
    <n v="0"/>
    <n v="0"/>
    <n v="0"/>
    <n v="11872"/>
  </r>
  <r>
    <n v="6"/>
    <x v="6"/>
    <s v="All"/>
    <x v="2"/>
    <x v="3"/>
    <n v="0"/>
    <n v="0"/>
    <n v="0"/>
    <n v="11872"/>
  </r>
  <r>
    <n v="6"/>
    <x v="6"/>
    <s v="All"/>
    <x v="2"/>
    <x v="4"/>
    <n v="0"/>
    <n v="0"/>
    <n v="0"/>
    <n v="11872"/>
  </r>
  <r>
    <n v="6"/>
    <x v="6"/>
    <s v="All"/>
    <x v="2"/>
    <x v="5"/>
    <n v="0"/>
    <n v="0"/>
    <n v="0"/>
    <n v="11872"/>
  </r>
  <r>
    <n v="6"/>
    <x v="6"/>
    <s v="All"/>
    <x v="2"/>
    <x v="6"/>
    <n v="1"/>
    <n v="1"/>
    <n v="16"/>
    <n v="11872"/>
  </r>
  <r>
    <n v="6"/>
    <x v="6"/>
    <s v="All"/>
    <x v="2"/>
    <x v="7"/>
    <n v="3"/>
    <n v="2"/>
    <n v="44"/>
    <n v="11872"/>
  </r>
  <r>
    <n v="6"/>
    <x v="6"/>
    <s v="All"/>
    <x v="2"/>
    <x v="8"/>
    <n v="0"/>
    <n v="0"/>
    <n v="0"/>
    <n v="11872"/>
  </r>
  <r>
    <n v="6"/>
    <x v="6"/>
    <s v="All"/>
    <x v="2"/>
    <x v="9"/>
    <n v="0"/>
    <n v="0"/>
    <n v="0"/>
    <n v="11872"/>
  </r>
  <r>
    <n v="6"/>
    <x v="6"/>
    <s v="All"/>
    <x v="2"/>
    <x v="10"/>
    <n v="3"/>
    <n v="1"/>
    <n v="18"/>
    <n v="11872"/>
  </r>
  <r>
    <n v="6"/>
    <x v="6"/>
    <s v="All"/>
    <x v="3"/>
    <x v="0"/>
    <n v="926"/>
    <n v="687"/>
    <n v="4568"/>
    <n v="17718"/>
  </r>
  <r>
    <n v="6"/>
    <x v="6"/>
    <s v="All"/>
    <x v="3"/>
    <x v="1"/>
    <n v="0"/>
    <n v="0"/>
    <n v="0"/>
    <n v="17718"/>
  </r>
  <r>
    <n v="6"/>
    <x v="6"/>
    <s v="All"/>
    <x v="3"/>
    <x v="2"/>
    <n v="0"/>
    <n v="0"/>
    <n v="0"/>
    <n v="17718"/>
  </r>
  <r>
    <n v="6"/>
    <x v="6"/>
    <s v="All"/>
    <x v="3"/>
    <x v="3"/>
    <n v="0"/>
    <n v="0"/>
    <n v="0"/>
    <n v="17718"/>
  </r>
  <r>
    <n v="6"/>
    <x v="6"/>
    <s v="All"/>
    <x v="3"/>
    <x v="4"/>
    <n v="0"/>
    <n v="0"/>
    <n v="0"/>
    <n v="17718"/>
  </r>
  <r>
    <n v="6"/>
    <x v="6"/>
    <s v="All"/>
    <x v="3"/>
    <x v="5"/>
    <n v="0"/>
    <n v="0"/>
    <n v="0"/>
    <n v="17718"/>
  </r>
  <r>
    <n v="6"/>
    <x v="6"/>
    <s v="All"/>
    <x v="3"/>
    <x v="6"/>
    <n v="0"/>
    <n v="0"/>
    <n v="0"/>
    <n v="17718"/>
  </r>
  <r>
    <n v="6"/>
    <x v="6"/>
    <s v="All"/>
    <x v="3"/>
    <x v="7"/>
    <n v="12"/>
    <n v="8"/>
    <n v="116"/>
    <n v="17718"/>
  </r>
  <r>
    <n v="6"/>
    <x v="6"/>
    <s v="All"/>
    <x v="3"/>
    <x v="8"/>
    <n v="0"/>
    <n v="0"/>
    <n v="0"/>
    <n v="17718"/>
  </r>
  <r>
    <n v="6"/>
    <x v="6"/>
    <s v="All"/>
    <x v="3"/>
    <x v="9"/>
    <n v="0"/>
    <n v="0"/>
    <n v="0"/>
    <n v="17718"/>
  </r>
  <r>
    <n v="6"/>
    <x v="6"/>
    <s v="All"/>
    <x v="3"/>
    <x v="10"/>
    <n v="2"/>
    <n v="1"/>
    <n v="60"/>
    <n v="17718"/>
  </r>
  <r>
    <n v="6"/>
    <x v="7"/>
    <s v="All"/>
    <x v="0"/>
    <x v="0"/>
    <n v="166"/>
    <n v="137"/>
    <n v="1316"/>
    <n v="9664"/>
  </r>
  <r>
    <n v="6"/>
    <x v="7"/>
    <s v="All"/>
    <x v="0"/>
    <x v="1"/>
    <n v="0"/>
    <n v="0"/>
    <n v="0"/>
    <n v="9664"/>
  </r>
  <r>
    <n v="6"/>
    <x v="7"/>
    <s v="All"/>
    <x v="0"/>
    <x v="2"/>
    <n v="0"/>
    <n v="0"/>
    <n v="0"/>
    <n v="9664"/>
  </r>
  <r>
    <n v="6"/>
    <x v="7"/>
    <s v="All"/>
    <x v="0"/>
    <x v="3"/>
    <n v="0"/>
    <n v="0"/>
    <n v="0"/>
    <n v="9664"/>
  </r>
  <r>
    <n v="6"/>
    <x v="7"/>
    <s v="All"/>
    <x v="0"/>
    <x v="4"/>
    <n v="0"/>
    <n v="0"/>
    <n v="0"/>
    <n v="9664"/>
  </r>
  <r>
    <n v="6"/>
    <x v="7"/>
    <s v="All"/>
    <x v="0"/>
    <x v="5"/>
    <n v="3"/>
    <n v="2"/>
    <n v="34"/>
    <n v="9664"/>
  </r>
  <r>
    <n v="6"/>
    <x v="7"/>
    <s v="All"/>
    <x v="0"/>
    <x v="6"/>
    <n v="2"/>
    <n v="1"/>
    <n v="18"/>
    <n v="9664"/>
  </r>
  <r>
    <n v="6"/>
    <x v="7"/>
    <s v="All"/>
    <x v="0"/>
    <x v="7"/>
    <n v="0"/>
    <n v="0"/>
    <n v="0"/>
    <n v="9664"/>
  </r>
  <r>
    <n v="6"/>
    <x v="7"/>
    <s v="All"/>
    <x v="0"/>
    <x v="8"/>
    <n v="0"/>
    <n v="0"/>
    <n v="0"/>
    <n v="9664"/>
  </r>
  <r>
    <n v="6"/>
    <x v="7"/>
    <s v="All"/>
    <x v="0"/>
    <x v="9"/>
    <n v="0"/>
    <n v="0"/>
    <n v="0"/>
    <n v="9664"/>
  </r>
  <r>
    <n v="6"/>
    <x v="7"/>
    <s v="All"/>
    <x v="0"/>
    <x v="10"/>
    <n v="0"/>
    <n v="0"/>
    <n v="0"/>
    <n v="9664"/>
  </r>
  <r>
    <n v="6"/>
    <x v="7"/>
    <s v="All"/>
    <x v="1"/>
    <x v="0"/>
    <n v="903"/>
    <n v="674"/>
    <n v="3874"/>
    <n v="17031"/>
  </r>
  <r>
    <n v="6"/>
    <x v="7"/>
    <s v="All"/>
    <x v="1"/>
    <x v="1"/>
    <n v="0"/>
    <n v="0"/>
    <n v="0"/>
    <n v="17031"/>
  </r>
  <r>
    <n v="6"/>
    <x v="7"/>
    <s v="All"/>
    <x v="1"/>
    <x v="2"/>
    <n v="0"/>
    <n v="0"/>
    <n v="0"/>
    <n v="17031"/>
  </r>
  <r>
    <n v="6"/>
    <x v="7"/>
    <s v="All"/>
    <x v="1"/>
    <x v="3"/>
    <n v="1"/>
    <n v="1"/>
    <n v="3"/>
    <n v="17031"/>
  </r>
  <r>
    <n v="6"/>
    <x v="7"/>
    <s v="All"/>
    <x v="1"/>
    <x v="4"/>
    <n v="0"/>
    <n v="0"/>
    <n v="0"/>
    <n v="17031"/>
  </r>
  <r>
    <n v="6"/>
    <x v="7"/>
    <s v="All"/>
    <x v="1"/>
    <x v="5"/>
    <n v="2"/>
    <n v="2"/>
    <n v="36"/>
    <n v="17031"/>
  </r>
  <r>
    <n v="6"/>
    <x v="7"/>
    <s v="All"/>
    <x v="1"/>
    <x v="6"/>
    <n v="0"/>
    <n v="0"/>
    <n v="0"/>
    <n v="17031"/>
  </r>
  <r>
    <n v="6"/>
    <x v="7"/>
    <s v="All"/>
    <x v="1"/>
    <x v="7"/>
    <n v="32"/>
    <n v="22"/>
    <n v="247"/>
    <n v="17031"/>
  </r>
  <r>
    <n v="6"/>
    <x v="7"/>
    <s v="All"/>
    <x v="1"/>
    <x v="8"/>
    <n v="0"/>
    <n v="0"/>
    <n v="0"/>
    <n v="17031"/>
  </r>
  <r>
    <n v="6"/>
    <x v="7"/>
    <s v="All"/>
    <x v="1"/>
    <x v="9"/>
    <n v="2"/>
    <n v="2"/>
    <n v="35"/>
    <n v="17031"/>
  </r>
  <r>
    <n v="6"/>
    <x v="7"/>
    <s v="All"/>
    <x v="1"/>
    <x v="10"/>
    <n v="19"/>
    <n v="17"/>
    <n v="181"/>
    <n v="17031"/>
  </r>
  <r>
    <n v="6"/>
    <x v="7"/>
    <s v="All"/>
    <x v="2"/>
    <x v="0"/>
    <n v="471"/>
    <n v="394"/>
    <n v="2883"/>
    <n v="12870"/>
  </r>
  <r>
    <n v="6"/>
    <x v="7"/>
    <s v="All"/>
    <x v="2"/>
    <x v="1"/>
    <n v="0"/>
    <n v="0"/>
    <n v="0"/>
    <n v="12870"/>
  </r>
  <r>
    <n v="6"/>
    <x v="7"/>
    <s v="All"/>
    <x v="2"/>
    <x v="2"/>
    <n v="0"/>
    <n v="0"/>
    <n v="0"/>
    <n v="12870"/>
  </r>
  <r>
    <n v="6"/>
    <x v="7"/>
    <s v="All"/>
    <x v="2"/>
    <x v="3"/>
    <n v="0"/>
    <n v="0"/>
    <n v="0"/>
    <n v="12870"/>
  </r>
  <r>
    <n v="6"/>
    <x v="7"/>
    <s v="All"/>
    <x v="2"/>
    <x v="4"/>
    <n v="0"/>
    <n v="0"/>
    <n v="0"/>
    <n v="12870"/>
  </r>
  <r>
    <n v="6"/>
    <x v="7"/>
    <s v="All"/>
    <x v="2"/>
    <x v="5"/>
    <n v="1"/>
    <n v="1"/>
    <n v="6"/>
    <n v="12870"/>
  </r>
  <r>
    <n v="6"/>
    <x v="7"/>
    <s v="All"/>
    <x v="2"/>
    <x v="6"/>
    <n v="0"/>
    <n v="0"/>
    <n v="0"/>
    <n v="12870"/>
  </r>
  <r>
    <n v="6"/>
    <x v="7"/>
    <s v="All"/>
    <x v="2"/>
    <x v="7"/>
    <n v="1"/>
    <n v="1"/>
    <n v="7"/>
    <n v="12870"/>
  </r>
  <r>
    <n v="6"/>
    <x v="7"/>
    <s v="All"/>
    <x v="2"/>
    <x v="8"/>
    <n v="0"/>
    <n v="0"/>
    <n v="0"/>
    <n v="12870"/>
  </r>
  <r>
    <n v="6"/>
    <x v="7"/>
    <s v="All"/>
    <x v="2"/>
    <x v="9"/>
    <n v="0"/>
    <n v="0"/>
    <n v="0"/>
    <n v="12870"/>
  </r>
  <r>
    <n v="6"/>
    <x v="7"/>
    <s v="All"/>
    <x v="2"/>
    <x v="10"/>
    <n v="0"/>
    <n v="0"/>
    <n v="0"/>
    <n v="12870"/>
  </r>
  <r>
    <n v="6"/>
    <x v="7"/>
    <s v="All"/>
    <x v="3"/>
    <x v="0"/>
    <n v="889"/>
    <n v="714"/>
    <n v="4481"/>
    <n v="18804"/>
  </r>
  <r>
    <n v="6"/>
    <x v="7"/>
    <s v="All"/>
    <x v="3"/>
    <x v="1"/>
    <n v="0"/>
    <n v="0"/>
    <n v="0"/>
    <n v="18804"/>
  </r>
  <r>
    <n v="6"/>
    <x v="7"/>
    <s v="All"/>
    <x v="3"/>
    <x v="2"/>
    <n v="0"/>
    <n v="0"/>
    <n v="0"/>
    <n v="18804"/>
  </r>
  <r>
    <n v="6"/>
    <x v="7"/>
    <s v="All"/>
    <x v="3"/>
    <x v="3"/>
    <n v="0"/>
    <n v="0"/>
    <n v="0"/>
    <n v="18804"/>
  </r>
  <r>
    <n v="6"/>
    <x v="7"/>
    <s v="All"/>
    <x v="3"/>
    <x v="4"/>
    <n v="0"/>
    <n v="0"/>
    <n v="0"/>
    <n v="18804"/>
  </r>
  <r>
    <n v="6"/>
    <x v="7"/>
    <s v="All"/>
    <x v="3"/>
    <x v="5"/>
    <n v="0"/>
    <n v="0"/>
    <n v="0"/>
    <n v="18804"/>
  </r>
  <r>
    <n v="6"/>
    <x v="7"/>
    <s v="All"/>
    <x v="3"/>
    <x v="6"/>
    <n v="2"/>
    <n v="1"/>
    <n v="60"/>
    <n v="18804"/>
  </r>
  <r>
    <n v="6"/>
    <x v="7"/>
    <s v="All"/>
    <x v="3"/>
    <x v="7"/>
    <n v="7"/>
    <n v="5"/>
    <n v="60"/>
    <n v="18804"/>
  </r>
  <r>
    <n v="6"/>
    <x v="7"/>
    <s v="All"/>
    <x v="3"/>
    <x v="8"/>
    <n v="0"/>
    <n v="0"/>
    <n v="0"/>
    <n v="18804"/>
  </r>
  <r>
    <n v="6"/>
    <x v="7"/>
    <s v="All"/>
    <x v="3"/>
    <x v="9"/>
    <n v="0"/>
    <n v="0"/>
    <n v="0"/>
    <n v="18804"/>
  </r>
  <r>
    <n v="6"/>
    <x v="7"/>
    <s v="All"/>
    <x v="3"/>
    <x v="10"/>
    <n v="0"/>
    <n v="0"/>
    <n v="0"/>
    <n v="18804"/>
  </r>
  <r>
    <n v="6"/>
    <x v="8"/>
    <s v="All"/>
    <x v="0"/>
    <x v="0"/>
    <n v="186"/>
    <n v="158"/>
    <n v="1327"/>
    <n v="10126"/>
  </r>
  <r>
    <n v="6"/>
    <x v="8"/>
    <s v="All"/>
    <x v="0"/>
    <x v="1"/>
    <n v="0"/>
    <n v="0"/>
    <n v="0"/>
    <n v="10126"/>
  </r>
  <r>
    <n v="6"/>
    <x v="8"/>
    <s v="All"/>
    <x v="0"/>
    <x v="2"/>
    <n v="0"/>
    <n v="0"/>
    <n v="0"/>
    <n v="10126"/>
  </r>
  <r>
    <n v="6"/>
    <x v="8"/>
    <s v="All"/>
    <x v="0"/>
    <x v="3"/>
    <n v="0"/>
    <n v="0"/>
    <n v="0"/>
    <n v="10126"/>
  </r>
  <r>
    <n v="6"/>
    <x v="8"/>
    <s v="All"/>
    <x v="0"/>
    <x v="4"/>
    <n v="0"/>
    <n v="0"/>
    <n v="0"/>
    <n v="10126"/>
  </r>
  <r>
    <n v="6"/>
    <x v="8"/>
    <s v="All"/>
    <x v="0"/>
    <x v="5"/>
    <n v="1"/>
    <n v="1"/>
    <n v="11"/>
    <n v="10126"/>
  </r>
  <r>
    <n v="6"/>
    <x v="8"/>
    <s v="All"/>
    <x v="0"/>
    <x v="6"/>
    <n v="0"/>
    <n v="0"/>
    <n v="0"/>
    <n v="10126"/>
  </r>
  <r>
    <n v="6"/>
    <x v="8"/>
    <s v="All"/>
    <x v="0"/>
    <x v="7"/>
    <n v="3"/>
    <n v="2"/>
    <n v="28"/>
    <n v="10126"/>
  </r>
  <r>
    <n v="6"/>
    <x v="8"/>
    <s v="All"/>
    <x v="0"/>
    <x v="8"/>
    <n v="0"/>
    <n v="0"/>
    <n v="0"/>
    <n v="10126"/>
  </r>
  <r>
    <n v="6"/>
    <x v="8"/>
    <s v="All"/>
    <x v="0"/>
    <x v="9"/>
    <n v="0"/>
    <n v="0"/>
    <n v="0"/>
    <n v="10126"/>
  </r>
  <r>
    <n v="6"/>
    <x v="8"/>
    <s v="All"/>
    <x v="0"/>
    <x v="10"/>
    <n v="0"/>
    <n v="0"/>
    <n v="0"/>
    <n v="10126"/>
  </r>
  <r>
    <n v="6"/>
    <x v="8"/>
    <s v="All"/>
    <x v="1"/>
    <x v="0"/>
    <n v="864"/>
    <n v="690"/>
    <n v="3465"/>
    <n v="16692"/>
  </r>
  <r>
    <n v="6"/>
    <x v="8"/>
    <s v="All"/>
    <x v="1"/>
    <x v="1"/>
    <n v="0"/>
    <n v="0"/>
    <n v="0"/>
    <n v="16692"/>
  </r>
  <r>
    <n v="6"/>
    <x v="8"/>
    <s v="All"/>
    <x v="1"/>
    <x v="2"/>
    <n v="0"/>
    <n v="0"/>
    <n v="0"/>
    <n v="16692"/>
  </r>
  <r>
    <n v="6"/>
    <x v="8"/>
    <s v="All"/>
    <x v="1"/>
    <x v="3"/>
    <n v="0"/>
    <n v="0"/>
    <n v="0"/>
    <n v="16692"/>
  </r>
  <r>
    <n v="6"/>
    <x v="8"/>
    <s v="All"/>
    <x v="1"/>
    <x v="4"/>
    <n v="0"/>
    <n v="0"/>
    <n v="0"/>
    <n v="16692"/>
  </r>
  <r>
    <n v="6"/>
    <x v="8"/>
    <s v="All"/>
    <x v="1"/>
    <x v="5"/>
    <n v="0"/>
    <n v="0"/>
    <n v="0"/>
    <n v="16692"/>
  </r>
  <r>
    <n v="6"/>
    <x v="8"/>
    <s v="All"/>
    <x v="1"/>
    <x v="6"/>
    <n v="1"/>
    <n v="1"/>
    <n v="30"/>
    <n v="16692"/>
  </r>
  <r>
    <n v="6"/>
    <x v="8"/>
    <s v="All"/>
    <x v="1"/>
    <x v="7"/>
    <n v="43"/>
    <n v="33"/>
    <n v="297"/>
    <n v="16692"/>
  </r>
  <r>
    <n v="6"/>
    <x v="8"/>
    <s v="All"/>
    <x v="1"/>
    <x v="8"/>
    <n v="0"/>
    <n v="0"/>
    <n v="0"/>
    <n v="16692"/>
  </r>
  <r>
    <n v="6"/>
    <x v="8"/>
    <s v="All"/>
    <x v="1"/>
    <x v="9"/>
    <n v="5"/>
    <n v="3"/>
    <n v="150"/>
    <n v="16692"/>
  </r>
  <r>
    <n v="6"/>
    <x v="8"/>
    <s v="All"/>
    <x v="1"/>
    <x v="10"/>
    <n v="20"/>
    <n v="17"/>
    <n v="215"/>
    <n v="16692"/>
  </r>
  <r>
    <n v="6"/>
    <x v="8"/>
    <s v="All"/>
    <x v="2"/>
    <x v="0"/>
    <n v="473"/>
    <n v="412"/>
    <n v="3007"/>
    <n v="12982"/>
  </r>
  <r>
    <n v="6"/>
    <x v="8"/>
    <s v="All"/>
    <x v="2"/>
    <x v="1"/>
    <n v="0"/>
    <n v="0"/>
    <n v="0"/>
    <n v="12982"/>
  </r>
  <r>
    <n v="6"/>
    <x v="8"/>
    <s v="All"/>
    <x v="2"/>
    <x v="2"/>
    <n v="0"/>
    <n v="0"/>
    <n v="0"/>
    <n v="12982"/>
  </r>
  <r>
    <n v="6"/>
    <x v="8"/>
    <s v="All"/>
    <x v="2"/>
    <x v="3"/>
    <n v="0"/>
    <n v="0"/>
    <n v="0"/>
    <n v="12982"/>
  </r>
  <r>
    <n v="6"/>
    <x v="8"/>
    <s v="All"/>
    <x v="2"/>
    <x v="4"/>
    <n v="0"/>
    <n v="0"/>
    <n v="0"/>
    <n v="12982"/>
  </r>
  <r>
    <n v="6"/>
    <x v="8"/>
    <s v="All"/>
    <x v="2"/>
    <x v="5"/>
    <n v="0"/>
    <n v="0"/>
    <n v="0"/>
    <n v="12982"/>
  </r>
  <r>
    <n v="6"/>
    <x v="8"/>
    <s v="All"/>
    <x v="2"/>
    <x v="6"/>
    <n v="0"/>
    <n v="0"/>
    <n v="0"/>
    <n v="12982"/>
  </r>
  <r>
    <n v="6"/>
    <x v="8"/>
    <s v="All"/>
    <x v="2"/>
    <x v="7"/>
    <n v="2"/>
    <n v="2"/>
    <n v="13"/>
    <n v="12982"/>
  </r>
  <r>
    <n v="6"/>
    <x v="8"/>
    <s v="All"/>
    <x v="2"/>
    <x v="8"/>
    <n v="0"/>
    <n v="0"/>
    <n v="0"/>
    <n v="12982"/>
  </r>
  <r>
    <n v="6"/>
    <x v="8"/>
    <s v="All"/>
    <x v="2"/>
    <x v="9"/>
    <n v="0"/>
    <n v="0"/>
    <n v="0"/>
    <n v="12982"/>
  </r>
  <r>
    <n v="6"/>
    <x v="8"/>
    <s v="All"/>
    <x v="2"/>
    <x v="10"/>
    <n v="1"/>
    <n v="1"/>
    <n v="4"/>
    <n v="12982"/>
  </r>
  <r>
    <n v="6"/>
    <x v="8"/>
    <s v="All"/>
    <x v="3"/>
    <x v="0"/>
    <n v="905"/>
    <n v="767"/>
    <n v="4440"/>
    <n v="19162"/>
  </r>
  <r>
    <n v="6"/>
    <x v="8"/>
    <s v="All"/>
    <x v="3"/>
    <x v="1"/>
    <n v="0"/>
    <n v="0"/>
    <n v="0"/>
    <n v="19162"/>
  </r>
  <r>
    <n v="6"/>
    <x v="8"/>
    <s v="All"/>
    <x v="3"/>
    <x v="2"/>
    <n v="0"/>
    <n v="0"/>
    <n v="0"/>
    <n v="19162"/>
  </r>
  <r>
    <n v="6"/>
    <x v="8"/>
    <s v="All"/>
    <x v="3"/>
    <x v="3"/>
    <n v="1"/>
    <n v="1"/>
    <n v="30"/>
    <n v="19162"/>
  </r>
  <r>
    <n v="6"/>
    <x v="8"/>
    <s v="All"/>
    <x v="3"/>
    <x v="4"/>
    <n v="0"/>
    <n v="0"/>
    <n v="0"/>
    <n v="19162"/>
  </r>
  <r>
    <n v="6"/>
    <x v="8"/>
    <s v="All"/>
    <x v="3"/>
    <x v="5"/>
    <n v="0"/>
    <n v="0"/>
    <n v="0"/>
    <n v="19162"/>
  </r>
  <r>
    <n v="6"/>
    <x v="8"/>
    <s v="All"/>
    <x v="3"/>
    <x v="6"/>
    <n v="0"/>
    <n v="0"/>
    <n v="0"/>
    <n v="19162"/>
  </r>
  <r>
    <n v="6"/>
    <x v="8"/>
    <s v="All"/>
    <x v="3"/>
    <x v="7"/>
    <n v="7"/>
    <n v="7"/>
    <n v="53"/>
    <n v="19162"/>
  </r>
  <r>
    <n v="6"/>
    <x v="8"/>
    <s v="All"/>
    <x v="3"/>
    <x v="8"/>
    <n v="0"/>
    <n v="0"/>
    <n v="0"/>
    <n v="19162"/>
  </r>
  <r>
    <n v="6"/>
    <x v="8"/>
    <s v="All"/>
    <x v="3"/>
    <x v="9"/>
    <n v="0"/>
    <n v="0"/>
    <n v="0"/>
    <n v="19162"/>
  </r>
  <r>
    <n v="6"/>
    <x v="8"/>
    <s v="All"/>
    <x v="3"/>
    <x v="10"/>
    <n v="0"/>
    <n v="0"/>
    <n v="0"/>
    <n v="19162"/>
  </r>
  <r>
    <n v="6"/>
    <x v="9"/>
    <s v="All"/>
    <x v="0"/>
    <x v="0"/>
    <n v="192"/>
    <n v="160"/>
    <n v="1473"/>
    <n v="10641"/>
  </r>
  <r>
    <n v="6"/>
    <x v="9"/>
    <s v="All"/>
    <x v="0"/>
    <x v="1"/>
    <n v="0"/>
    <n v="0"/>
    <n v="0"/>
    <n v="10641"/>
  </r>
  <r>
    <n v="6"/>
    <x v="9"/>
    <s v="All"/>
    <x v="0"/>
    <x v="2"/>
    <n v="0"/>
    <n v="0"/>
    <n v="0"/>
    <n v="10641"/>
  </r>
  <r>
    <n v="6"/>
    <x v="9"/>
    <s v="All"/>
    <x v="0"/>
    <x v="3"/>
    <n v="0"/>
    <n v="0"/>
    <n v="0"/>
    <n v="10641"/>
  </r>
  <r>
    <n v="6"/>
    <x v="9"/>
    <s v="All"/>
    <x v="0"/>
    <x v="4"/>
    <n v="0"/>
    <n v="0"/>
    <n v="0"/>
    <n v="10641"/>
  </r>
  <r>
    <n v="6"/>
    <x v="9"/>
    <s v="All"/>
    <x v="0"/>
    <x v="5"/>
    <n v="0"/>
    <n v="0"/>
    <n v="0"/>
    <n v="10641"/>
  </r>
  <r>
    <n v="6"/>
    <x v="9"/>
    <s v="All"/>
    <x v="0"/>
    <x v="6"/>
    <n v="2"/>
    <n v="1"/>
    <n v="33"/>
    <n v="10641"/>
  </r>
  <r>
    <n v="6"/>
    <x v="9"/>
    <s v="All"/>
    <x v="0"/>
    <x v="7"/>
    <n v="1"/>
    <n v="1"/>
    <n v="6"/>
    <n v="10641"/>
  </r>
  <r>
    <n v="6"/>
    <x v="9"/>
    <s v="All"/>
    <x v="0"/>
    <x v="8"/>
    <n v="0"/>
    <n v="0"/>
    <n v="0"/>
    <n v="10641"/>
  </r>
  <r>
    <n v="6"/>
    <x v="9"/>
    <s v="All"/>
    <x v="0"/>
    <x v="9"/>
    <n v="0"/>
    <n v="0"/>
    <n v="0"/>
    <n v="10641"/>
  </r>
  <r>
    <n v="6"/>
    <x v="9"/>
    <s v="All"/>
    <x v="0"/>
    <x v="10"/>
    <n v="0"/>
    <n v="0"/>
    <n v="0"/>
    <n v="10641"/>
  </r>
  <r>
    <n v="6"/>
    <x v="9"/>
    <s v="All"/>
    <x v="1"/>
    <x v="0"/>
    <n v="875"/>
    <n v="728"/>
    <n v="3560"/>
    <n v="18147"/>
  </r>
  <r>
    <n v="6"/>
    <x v="9"/>
    <s v="All"/>
    <x v="1"/>
    <x v="1"/>
    <n v="0"/>
    <n v="0"/>
    <n v="0"/>
    <n v="18147"/>
  </r>
  <r>
    <n v="6"/>
    <x v="9"/>
    <s v="All"/>
    <x v="1"/>
    <x v="2"/>
    <n v="0"/>
    <n v="0"/>
    <n v="0"/>
    <n v="18147"/>
  </r>
  <r>
    <n v="6"/>
    <x v="9"/>
    <s v="All"/>
    <x v="1"/>
    <x v="3"/>
    <n v="0"/>
    <n v="0"/>
    <n v="0"/>
    <n v="18147"/>
  </r>
  <r>
    <n v="6"/>
    <x v="9"/>
    <s v="All"/>
    <x v="1"/>
    <x v="4"/>
    <n v="0"/>
    <n v="0"/>
    <n v="0"/>
    <n v="18147"/>
  </r>
  <r>
    <n v="6"/>
    <x v="9"/>
    <s v="All"/>
    <x v="1"/>
    <x v="5"/>
    <n v="0"/>
    <n v="0"/>
    <n v="0"/>
    <n v="18147"/>
  </r>
  <r>
    <n v="6"/>
    <x v="9"/>
    <s v="All"/>
    <x v="1"/>
    <x v="6"/>
    <n v="10"/>
    <n v="3"/>
    <n v="154"/>
    <n v="18147"/>
  </r>
  <r>
    <n v="6"/>
    <x v="9"/>
    <s v="All"/>
    <x v="1"/>
    <x v="7"/>
    <n v="31"/>
    <n v="22"/>
    <n v="276"/>
    <n v="18147"/>
  </r>
  <r>
    <n v="6"/>
    <x v="9"/>
    <s v="All"/>
    <x v="1"/>
    <x v="8"/>
    <n v="0"/>
    <n v="0"/>
    <n v="0"/>
    <n v="18147"/>
  </r>
  <r>
    <n v="6"/>
    <x v="9"/>
    <s v="All"/>
    <x v="1"/>
    <x v="9"/>
    <n v="2"/>
    <n v="2"/>
    <n v="45"/>
    <n v="18147"/>
  </r>
  <r>
    <n v="6"/>
    <x v="9"/>
    <s v="All"/>
    <x v="1"/>
    <x v="10"/>
    <n v="12"/>
    <n v="11"/>
    <n v="99"/>
    <n v="18147"/>
  </r>
  <r>
    <n v="6"/>
    <x v="9"/>
    <s v="All"/>
    <x v="2"/>
    <x v="0"/>
    <n v="555"/>
    <n v="485"/>
    <n v="3186"/>
    <n v="14400"/>
  </r>
  <r>
    <n v="6"/>
    <x v="9"/>
    <s v="All"/>
    <x v="2"/>
    <x v="1"/>
    <n v="0"/>
    <n v="0"/>
    <n v="0"/>
    <n v="14400"/>
  </r>
  <r>
    <n v="6"/>
    <x v="9"/>
    <s v="All"/>
    <x v="2"/>
    <x v="2"/>
    <n v="0"/>
    <n v="0"/>
    <n v="0"/>
    <n v="14400"/>
  </r>
  <r>
    <n v="6"/>
    <x v="9"/>
    <s v="All"/>
    <x v="2"/>
    <x v="3"/>
    <n v="0"/>
    <n v="0"/>
    <n v="0"/>
    <n v="14400"/>
  </r>
  <r>
    <n v="6"/>
    <x v="9"/>
    <s v="All"/>
    <x v="2"/>
    <x v="4"/>
    <n v="0"/>
    <n v="0"/>
    <n v="0"/>
    <n v="14400"/>
  </r>
  <r>
    <n v="6"/>
    <x v="9"/>
    <s v="All"/>
    <x v="2"/>
    <x v="5"/>
    <n v="0"/>
    <n v="0"/>
    <n v="0"/>
    <n v="14400"/>
  </r>
  <r>
    <n v="6"/>
    <x v="9"/>
    <s v="All"/>
    <x v="2"/>
    <x v="6"/>
    <n v="0"/>
    <n v="0"/>
    <n v="0"/>
    <n v="14400"/>
  </r>
  <r>
    <n v="6"/>
    <x v="9"/>
    <s v="All"/>
    <x v="2"/>
    <x v="7"/>
    <n v="6"/>
    <n v="5"/>
    <n v="57"/>
    <n v="14400"/>
  </r>
  <r>
    <n v="6"/>
    <x v="9"/>
    <s v="All"/>
    <x v="2"/>
    <x v="8"/>
    <n v="0"/>
    <n v="0"/>
    <n v="0"/>
    <n v="14400"/>
  </r>
  <r>
    <n v="6"/>
    <x v="9"/>
    <s v="All"/>
    <x v="2"/>
    <x v="9"/>
    <n v="0"/>
    <n v="0"/>
    <n v="0"/>
    <n v="14400"/>
  </r>
  <r>
    <n v="6"/>
    <x v="9"/>
    <s v="All"/>
    <x v="2"/>
    <x v="10"/>
    <n v="0"/>
    <n v="0"/>
    <n v="0"/>
    <n v="14400"/>
  </r>
  <r>
    <n v="6"/>
    <x v="9"/>
    <s v="All"/>
    <x v="3"/>
    <x v="0"/>
    <n v="922"/>
    <n v="766"/>
    <n v="4589"/>
    <n v="20932"/>
  </r>
  <r>
    <n v="6"/>
    <x v="9"/>
    <s v="All"/>
    <x v="3"/>
    <x v="1"/>
    <n v="0"/>
    <n v="0"/>
    <n v="0"/>
    <n v="20932"/>
  </r>
  <r>
    <n v="6"/>
    <x v="9"/>
    <s v="All"/>
    <x v="3"/>
    <x v="2"/>
    <n v="0"/>
    <n v="0"/>
    <n v="0"/>
    <n v="20932"/>
  </r>
  <r>
    <n v="6"/>
    <x v="9"/>
    <s v="All"/>
    <x v="3"/>
    <x v="3"/>
    <n v="1"/>
    <n v="1"/>
    <n v="10"/>
    <n v="20932"/>
  </r>
  <r>
    <n v="6"/>
    <x v="9"/>
    <s v="All"/>
    <x v="3"/>
    <x v="4"/>
    <n v="0"/>
    <n v="0"/>
    <n v="0"/>
    <n v="20932"/>
  </r>
  <r>
    <n v="6"/>
    <x v="9"/>
    <s v="All"/>
    <x v="3"/>
    <x v="5"/>
    <n v="0"/>
    <n v="0"/>
    <n v="0"/>
    <n v="20932"/>
  </r>
  <r>
    <n v="6"/>
    <x v="9"/>
    <s v="All"/>
    <x v="3"/>
    <x v="6"/>
    <n v="0"/>
    <n v="0"/>
    <n v="0"/>
    <n v="20932"/>
  </r>
  <r>
    <n v="6"/>
    <x v="9"/>
    <s v="All"/>
    <x v="3"/>
    <x v="7"/>
    <n v="15"/>
    <n v="12"/>
    <n v="104"/>
    <n v="20932"/>
  </r>
  <r>
    <n v="6"/>
    <x v="9"/>
    <s v="All"/>
    <x v="3"/>
    <x v="8"/>
    <n v="0"/>
    <n v="0"/>
    <n v="0"/>
    <n v="20932"/>
  </r>
  <r>
    <n v="6"/>
    <x v="9"/>
    <s v="All"/>
    <x v="3"/>
    <x v="9"/>
    <n v="0"/>
    <n v="0"/>
    <n v="0"/>
    <n v="20932"/>
  </r>
  <r>
    <n v="6"/>
    <x v="9"/>
    <s v="All"/>
    <x v="3"/>
    <x v="10"/>
    <n v="0"/>
    <n v="0"/>
    <n v="0"/>
    <n v="20932"/>
  </r>
  <r>
    <n v="6"/>
    <x v="10"/>
    <s v="All"/>
    <x v="0"/>
    <x v="0"/>
    <n v="129"/>
    <n v="119"/>
    <n v="898"/>
    <n v="9900"/>
  </r>
  <r>
    <n v="6"/>
    <x v="10"/>
    <s v="All"/>
    <x v="0"/>
    <x v="1"/>
    <n v="0"/>
    <n v="0"/>
    <n v="0"/>
    <n v="9900"/>
  </r>
  <r>
    <n v="6"/>
    <x v="10"/>
    <s v="All"/>
    <x v="0"/>
    <x v="2"/>
    <n v="0"/>
    <n v="0"/>
    <n v="0"/>
    <n v="9900"/>
  </r>
  <r>
    <n v="6"/>
    <x v="10"/>
    <s v="All"/>
    <x v="0"/>
    <x v="3"/>
    <n v="0"/>
    <n v="0"/>
    <n v="0"/>
    <n v="9900"/>
  </r>
  <r>
    <n v="6"/>
    <x v="10"/>
    <s v="All"/>
    <x v="0"/>
    <x v="4"/>
    <n v="0"/>
    <n v="0"/>
    <n v="0"/>
    <n v="9900"/>
  </r>
  <r>
    <n v="6"/>
    <x v="10"/>
    <s v="All"/>
    <x v="0"/>
    <x v="5"/>
    <n v="1"/>
    <n v="1"/>
    <n v="7"/>
    <n v="9900"/>
  </r>
  <r>
    <n v="6"/>
    <x v="10"/>
    <s v="All"/>
    <x v="0"/>
    <x v="6"/>
    <n v="2"/>
    <n v="2"/>
    <n v="34"/>
    <n v="9900"/>
  </r>
  <r>
    <n v="6"/>
    <x v="10"/>
    <s v="All"/>
    <x v="0"/>
    <x v="7"/>
    <n v="22"/>
    <n v="17"/>
    <n v="185"/>
    <n v="9900"/>
  </r>
  <r>
    <n v="6"/>
    <x v="10"/>
    <s v="All"/>
    <x v="0"/>
    <x v="8"/>
    <n v="0"/>
    <n v="0"/>
    <n v="0"/>
    <n v="9900"/>
  </r>
  <r>
    <n v="6"/>
    <x v="10"/>
    <s v="All"/>
    <x v="0"/>
    <x v="9"/>
    <n v="0"/>
    <n v="0"/>
    <n v="0"/>
    <n v="9900"/>
  </r>
  <r>
    <n v="6"/>
    <x v="10"/>
    <s v="All"/>
    <x v="0"/>
    <x v="10"/>
    <n v="8"/>
    <n v="1"/>
    <n v="240"/>
    <n v="9900"/>
  </r>
  <r>
    <n v="6"/>
    <x v="10"/>
    <s v="All"/>
    <x v="1"/>
    <x v="0"/>
    <n v="901"/>
    <n v="699"/>
    <n v="3661"/>
    <n v="18805"/>
  </r>
  <r>
    <n v="6"/>
    <x v="10"/>
    <s v="All"/>
    <x v="1"/>
    <x v="1"/>
    <n v="0"/>
    <n v="0"/>
    <n v="0"/>
    <n v="18805"/>
  </r>
  <r>
    <n v="6"/>
    <x v="10"/>
    <s v="All"/>
    <x v="1"/>
    <x v="2"/>
    <n v="0"/>
    <n v="0"/>
    <n v="0"/>
    <n v="18805"/>
  </r>
  <r>
    <n v="6"/>
    <x v="10"/>
    <s v="All"/>
    <x v="1"/>
    <x v="3"/>
    <n v="3"/>
    <n v="2"/>
    <n v="29"/>
    <n v="18805"/>
  </r>
  <r>
    <n v="6"/>
    <x v="10"/>
    <s v="All"/>
    <x v="1"/>
    <x v="4"/>
    <n v="0"/>
    <n v="0"/>
    <n v="0"/>
    <n v="18805"/>
  </r>
  <r>
    <n v="6"/>
    <x v="10"/>
    <s v="All"/>
    <x v="1"/>
    <x v="5"/>
    <n v="0"/>
    <n v="0"/>
    <n v="0"/>
    <n v="18805"/>
  </r>
  <r>
    <n v="6"/>
    <x v="10"/>
    <s v="All"/>
    <x v="1"/>
    <x v="6"/>
    <n v="6"/>
    <n v="1"/>
    <n v="21"/>
    <n v="18805"/>
  </r>
  <r>
    <n v="6"/>
    <x v="10"/>
    <s v="All"/>
    <x v="1"/>
    <x v="7"/>
    <n v="34"/>
    <n v="26"/>
    <n v="210"/>
    <n v="18805"/>
  </r>
  <r>
    <n v="6"/>
    <x v="10"/>
    <s v="All"/>
    <x v="1"/>
    <x v="8"/>
    <n v="0"/>
    <n v="0"/>
    <n v="0"/>
    <n v="18805"/>
  </r>
  <r>
    <n v="6"/>
    <x v="10"/>
    <s v="All"/>
    <x v="1"/>
    <x v="9"/>
    <n v="1"/>
    <n v="1"/>
    <n v="21"/>
    <n v="18805"/>
  </r>
  <r>
    <n v="6"/>
    <x v="10"/>
    <s v="All"/>
    <x v="1"/>
    <x v="10"/>
    <n v="47"/>
    <n v="21"/>
    <n v="261"/>
    <n v="18805"/>
  </r>
  <r>
    <n v="6"/>
    <x v="10"/>
    <s v="All"/>
    <x v="2"/>
    <x v="0"/>
    <n v="489"/>
    <n v="421"/>
    <n v="3033"/>
    <n v="15142"/>
  </r>
  <r>
    <n v="6"/>
    <x v="10"/>
    <s v="All"/>
    <x v="2"/>
    <x v="1"/>
    <n v="0"/>
    <n v="0"/>
    <n v="0"/>
    <n v="15142"/>
  </r>
  <r>
    <n v="6"/>
    <x v="10"/>
    <s v="All"/>
    <x v="2"/>
    <x v="2"/>
    <n v="0"/>
    <n v="0"/>
    <n v="0"/>
    <n v="15142"/>
  </r>
  <r>
    <n v="6"/>
    <x v="10"/>
    <s v="All"/>
    <x v="2"/>
    <x v="3"/>
    <n v="0"/>
    <n v="0"/>
    <n v="0"/>
    <n v="15142"/>
  </r>
  <r>
    <n v="6"/>
    <x v="10"/>
    <s v="All"/>
    <x v="2"/>
    <x v="4"/>
    <n v="0"/>
    <n v="0"/>
    <n v="0"/>
    <n v="15142"/>
  </r>
  <r>
    <n v="6"/>
    <x v="10"/>
    <s v="All"/>
    <x v="2"/>
    <x v="5"/>
    <n v="1"/>
    <n v="1"/>
    <n v="8"/>
    <n v="15142"/>
  </r>
  <r>
    <n v="6"/>
    <x v="10"/>
    <s v="All"/>
    <x v="2"/>
    <x v="6"/>
    <n v="0"/>
    <n v="0"/>
    <n v="0"/>
    <n v="15142"/>
  </r>
  <r>
    <n v="6"/>
    <x v="10"/>
    <s v="All"/>
    <x v="2"/>
    <x v="7"/>
    <n v="17"/>
    <n v="15"/>
    <n v="156"/>
    <n v="15142"/>
  </r>
  <r>
    <n v="6"/>
    <x v="10"/>
    <s v="All"/>
    <x v="2"/>
    <x v="8"/>
    <n v="0"/>
    <n v="0"/>
    <n v="0"/>
    <n v="15142"/>
  </r>
  <r>
    <n v="6"/>
    <x v="10"/>
    <s v="All"/>
    <x v="2"/>
    <x v="9"/>
    <n v="0"/>
    <n v="0"/>
    <n v="0"/>
    <n v="15142"/>
  </r>
  <r>
    <n v="6"/>
    <x v="10"/>
    <s v="All"/>
    <x v="2"/>
    <x v="10"/>
    <n v="0"/>
    <n v="0"/>
    <n v="0"/>
    <n v="15142"/>
  </r>
  <r>
    <n v="6"/>
    <x v="10"/>
    <s v="All"/>
    <x v="3"/>
    <x v="0"/>
    <n v="845"/>
    <n v="712"/>
    <n v="4234"/>
    <n v="21490"/>
  </r>
  <r>
    <n v="6"/>
    <x v="10"/>
    <s v="All"/>
    <x v="3"/>
    <x v="1"/>
    <n v="0"/>
    <n v="0"/>
    <n v="0"/>
    <n v="21490"/>
  </r>
  <r>
    <n v="6"/>
    <x v="10"/>
    <s v="All"/>
    <x v="3"/>
    <x v="2"/>
    <n v="0"/>
    <n v="0"/>
    <n v="0"/>
    <n v="21490"/>
  </r>
  <r>
    <n v="6"/>
    <x v="10"/>
    <s v="All"/>
    <x v="3"/>
    <x v="3"/>
    <n v="0"/>
    <n v="0"/>
    <n v="0"/>
    <n v="21490"/>
  </r>
  <r>
    <n v="6"/>
    <x v="10"/>
    <s v="All"/>
    <x v="3"/>
    <x v="4"/>
    <n v="0"/>
    <n v="0"/>
    <n v="0"/>
    <n v="21490"/>
  </r>
  <r>
    <n v="6"/>
    <x v="10"/>
    <s v="All"/>
    <x v="3"/>
    <x v="5"/>
    <n v="0"/>
    <n v="0"/>
    <n v="0"/>
    <n v="21490"/>
  </r>
  <r>
    <n v="6"/>
    <x v="10"/>
    <s v="All"/>
    <x v="3"/>
    <x v="6"/>
    <n v="0"/>
    <n v="0"/>
    <n v="0"/>
    <n v="21490"/>
  </r>
  <r>
    <n v="6"/>
    <x v="10"/>
    <s v="All"/>
    <x v="3"/>
    <x v="7"/>
    <n v="24"/>
    <n v="23"/>
    <n v="129"/>
    <n v="21490"/>
  </r>
  <r>
    <n v="6"/>
    <x v="10"/>
    <s v="All"/>
    <x v="3"/>
    <x v="8"/>
    <n v="0"/>
    <n v="0"/>
    <n v="0"/>
    <n v="21490"/>
  </r>
  <r>
    <n v="6"/>
    <x v="10"/>
    <s v="All"/>
    <x v="3"/>
    <x v="9"/>
    <n v="0"/>
    <n v="0"/>
    <n v="0"/>
    <n v="21490"/>
  </r>
  <r>
    <n v="6"/>
    <x v="10"/>
    <s v="All"/>
    <x v="3"/>
    <x v="10"/>
    <n v="34"/>
    <n v="2"/>
    <n v="481"/>
    <n v="21490"/>
  </r>
  <r>
    <n v="6"/>
    <x v="11"/>
    <s v="All"/>
    <x v="0"/>
    <x v="0"/>
    <n v="50"/>
    <n v="44"/>
    <n v="386"/>
    <n v="9096"/>
  </r>
  <r>
    <n v="6"/>
    <x v="11"/>
    <s v="All"/>
    <x v="0"/>
    <x v="1"/>
    <n v="0"/>
    <n v="0"/>
    <n v="0"/>
    <n v="9096"/>
  </r>
  <r>
    <n v="6"/>
    <x v="11"/>
    <s v="All"/>
    <x v="0"/>
    <x v="2"/>
    <n v="0"/>
    <n v="0"/>
    <n v="0"/>
    <n v="9096"/>
  </r>
  <r>
    <n v="6"/>
    <x v="11"/>
    <s v="All"/>
    <x v="0"/>
    <x v="3"/>
    <n v="0"/>
    <n v="0"/>
    <n v="0"/>
    <n v="9096"/>
  </r>
  <r>
    <n v="6"/>
    <x v="11"/>
    <s v="All"/>
    <x v="0"/>
    <x v="4"/>
    <n v="0"/>
    <n v="0"/>
    <n v="0"/>
    <n v="9096"/>
  </r>
  <r>
    <n v="6"/>
    <x v="11"/>
    <s v="All"/>
    <x v="0"/>
    <x v="5"/>
    <n v="2"/>
    <n v="1"/>
    <n v="22"/>
    <n v="9096"/>
  </r>
  <r>
    <n v="6"/>
    <x v="11"/>
    <s v="All"/>
    <x v="0"/>
    <x v="6"/>
    <n v="0"/>
    <n v="0"/>
    <n v="0"/>
    <n v="9096"/>
  </r>
  <r>
    <n v="6"/>
    <x v="11"/>
    <s v="All"/>
    <x v="0"/>
    <x v="7"/>
    <n v="2"/>
    <n v="2"/>
    <n v="35"/>
    <n v="9096"/>
  </r>
  <r>
    <n v="6"/>
    <x v="11"/>
    <s v="All"/>
    <x v="0"/>
    <x v="8"/>
    <n v="0"/>
    <n v="0"/>
    <n v="0"/>
    <n v="9096"/>
  </r>
  <r>
    <n v="6"/>
    <x v="11"/>
    <s v="All"/>
    <x v="0"/>
    <x v="9"/>
    <n v="0"/>
    <n v="0"/>
    <n v="0"/>
    <n v="9096"/>
  </r>
  <r>
    <n v="6"/>
    <x v="11"/>
    <s v="All"/>
    <x v="0"/>
    <x v="10"/>
    <n v="7"/>
    <n v="2"/>
    <n v="183"/>
    <n v="9096"/>
  </r>
  <r>
    <n v="6"/>
    <x v="11"/>
    <s v="All"/>
    <x v="1"/>
    <x v="0"/>
    <n v="401"/>
    <n v="344"/>
    <n v="1739"/>
    <n v="19584"/>
  </r>
  <r>
    <n v="6"/>
    <x v="11"/>
    <s v="All"/>
    <x v="1"/>
    <x v="1"/>
    <n v="0"/>
    <n v="0"/>
    <n v="0"/>
    <n v="19584"/>
  </r>
  <r>
    <n v="6"/>
    <x v="11"/>
    <s v="All"/>
    <x v="1"/>
    <x v="2"/>
    <n v="0"/>
    <n v="0"/>
    <n v="0"/>
    <n v="19584"/>
  </r>
  <r>
    <n v="6"/>
    <x v="11"/>
    <s v="All"/>
    <x v="1"/>
    <x v="3"/>
    <n v="0"/>
    <n v="0"/>
    <n v="0"/>
    <n v="19584"/>
  </r>
  <r>
    <n v="6"/>
    <x v="11"/>
    <s v="All"/>
    <x v="1"/>
    <x v="4"/>
    <n v="0"/>
    <n v="0"/>
    <n v="0"/>
    <n v="19584"/>
  </r>
  <r>
    <n v="6"/>
    <x v="11"/>
    <s v="All"/>
    <x v="1"/>
    <x v="5"/>
    <n v="0"/>
    <n v="0"/>
    <n v="0"/>
    <n v="19584"/>
  </r>
  <r>
    <n v="6"/>
    <x v="11"/>
    <s v="All"/>
    <x v="1"/>
    <x v="6"/>
    <n v="10"/>
    <n v="1"/>
    <n v="210"/>
    <n v="19584"/>
  </r>
  <r>
    <n v="6"/>
    <x v="11"/>
    <s v="All"/>
    <x v="1"/>
    <x v="7"/>
    <n v="14"/>
    <n v="12"/>
    <n v="117"/>
    <n v="19584"/>
  </r>
  <r>
    <n v="6"/>
    <x v="11"/>
    <s v="All"/>
    <x v="1"/>
    <x v="8"/>
    <n v="0"/>
    <n v="0"/>
    <n v="0"/>
    <n v="19584"/>
  </r>
  <r>
    <n v="6"/>
    <x v="11"/>
    <s v="All"/>
    <x v="1"/>
    <x v="9"/>
    <n v="0"/>
    <n v="0"/>
    <n v="0"/>
    <n v="19584"/>
  </r>
  <r>
    <n v="6"/>
    <x v="11"/>
    <s v="All"/>
    <x v="1"/>
    <x v="10"/>
    <n v="19"/>
    <n v="14"/>
    <n v="192"/>
    <n v="19584"/>
  </r>
  <r>
    <n v="6"/>
    <x v="11"/>
    <s v="All"/>
    <x v="2"/>
    <x v="0"/>
    <n v="234"/>
    <n v="211"/>
    <n v="1580"/>
    <n v="15525"/>
  </r>
  <r>
    <n v="6"/>
    <x v="11"/>
    <s v="All"/>
    <x v="2"/>
    <x v="1"/>
    <n v="0"/>
    <n v="0"/>
    <n v="0"/>
    <n v="15525"/>
  </r>
  <r>
    <n v="6"/>
    <x v="11"/>
    <s v="All"/>
    <x v="2"/>
    <x v="2"/>
    <n v="0"/>
    <n v="0"/>
    <n v="0"/>
    <n v="15525"/>
  </r>
  <r>
    <n v="6"/>
    <x v="11"/>
    <s v="All"/>
    <x v="2"/>
    <x v="3"/>
    <n v="0"/>
    <n v="0"/>
    <n v="0"/>
    <n v="15525"/>
  </r>
  <r>
    <n v="6"/>
    <x v="11"/>
    <s v="All"/>
    <x v="2"/>
    <x v="4"/>
    <n v="0"/>
    <n v="0"/>
    <n v="0"/>
    <n v="15525"/>
  </r>
  <r>
    <n v="6"/>
    <x v="11"/>
    <s v="All"/>
    <x v="2"/>
    <x v="5"/>
    <n v="0"/>
    <n v="0"/>
    <n v="0"/>
    <n v="15525"/>
  </r>
  <r>
    <n v="6"/>
    <x v="11"/>
    <s v="All"/>
    <x v="2"/>
    <x v="6"/>
    <n v="0"/>
    <n v="0"/>
    <n v="0"/>
    <n v="15525"/>
  </r>
  <r>
    <n v="6"/>
    <x v="11"/>
    <s v="All"/>
    <x v="2"/>
    <x v="7"/>
    <n v="3"/>
    <n v="3"/>
    <n v="25"/>
    <n v="15525"/>
  </r>
  <r>
    <n v="6"/>
    <x v="11"/>
    <s v="All"/>
    <x v="2"/>
    <x v="8"/>
    <n v="0"/>
    <n v="0"/>
    <n v="0"/>
    <n v="15525"/>
  </r>
  <r>
    <n v="6"/>
    <x v="11"/>
    <s v="All"/>
    <x v="2"/>
    <x v="9"/>
    <n v="0"/>
    <n v="0"/>
    <n v="0"/>
    <n v="15525"/>
  </r>
  <r>
    <n v="6"/>
    <x v="11"/>
    <s v="All"/>
    <x v="2"/>
    <x v="10"/>
    <n v="0"/>
    <n v="0"/>
    <n v="0"/>
    <n v="15525"/>
  </r>
  <r>
    <n v="6"/>
    <x v="11"/>
    <s v="All"/>
    <x v="3"/>
    <x v="0"/>
    <n v="381"/>
    <n v="336"/>
    <n v="1914"/>
    <n v="22137"/>
  </r>
  <r>
    <n v="6"/>
    <x v="11"/>
    <s v="All"/>
    <x v="3"/>
    <x v="1"/>
    <n v="0"/>
    <n v="0"/>
    <n v="0"/>
    <n v="22137"/>
  </r>
  <r>
    <n v="6"/>
    <x v="11"/>
    <s v="All"/>
    <x v="3"/>
    <x v="2"/>
    <n v="0"/>
    <n v="0"/>
    <n v="0"/>
    <n v="22137"/>
  </r>
  <r>
    <n v="6"/>
    <x v="11"/>
    <s v="All"/>
    <x v="3"/>
    <x v="3"/>
    <n v="0"/>
    <n v="0"/>
    <n v="0"/>
    <n v="22137"/>
  </r>
  <r>
    <n v="6"/>
    <x v="11"/>
    <s v="All"/>
    <x v="3"/>
    <x v="4"/>
    <n v="0"/>
    <n v="0"/>
    <n v="0"/>
    <n v="22137"/>
  </r>
  <r>
    <n v="6"/>
    <x v="11"/>
    <s v="All"/>
    <x v="3"/>
    <x v="5"/>
    <n v="0"/>
    <n v="0"/>
    <n v="0"/>
    <n v="22137"/>
  </r>
  <r>
    <n v="6"/>
    <x v="11"/>
    <s v="All"/>
    <x v="3"/>
    <x v="6"/>
    <n v="0"/>
    <n v="0"/>
    <n v="0"/>
    <n v="22137"/>
  </r>
  <r>
    <n v="6"/>
    <x v="11"/>
    <s v="All"/>
    <x v="3"/>
    <x v="7"/>
    <n v="6"/>
    <n v="5"/>
    <n v="35"/>
    <n v="22137"/>
  </r>
  <r>
    <n v="6"/>
    <x v="11"/>
    <s v="All"/>
    <x v="3"/>
    <x v="8"/>
    <n v="0"/>
    <n v="0"/>
    <n v="0"/>
    <n v="22137"/>
  </r>
  <r>
    <n v="6"/>
    <x v="11"/>
    <s v="All"/>
    <x v="3"/>
    <x v="9"/>
    <n v="1"/>
    <n v="1"/>
    <n v="30"/>
    <n v="22137"/>
  </r>
  <r>
    <n v="6"/>
    <x v="11"/>
    <s v="All"/>
    <x v="3"/>
    <x v="10"/>
    <n v="10"/>
    <n v="1"/>
    <n v="165"/>
    <n v="22137"/>
  </r>
  <r>
    <n v="7"/>
    <x v="0"/>
    <s v="All"/>
    <x v="0"/>
    <x v="0"/>
    <n v="42"/>
    <n v="35"/>
    <n v="231"/>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0"/>
    <x v="9"/>
    <n v="0"/>
    <n v="0"/>
    <n v="0"/>
    <n v="3458"/>
  </r>
  <r>
    <n v="7"/>
    <x v="0"/>
    <s v="All"/>
    <x v="0"/>
    <x v="10"/>
    <n v="0"/>
    <n v="0"/>
    <n v="0"/>
    <n v="3458"/>
  </r>
  <r>
    <n v="7"/>
    <x v="0"/>
    <s v="All"/>
    <x v="1"/>
    <x v="0"/>
    <n v="259"/>
    <n v="219"/>
    <n v="1030"/>
    <n v="13186"/>
  </r>
  <r>
    <n v="7"/>
    <x v="0"/>
    <s v="All"/>
    <x v="1"/>
    <x v="1"/>
    <n v="0"/>
    <n v="0"/>
    <n v="0"/>
    <n v="13186"/>
  </r>
  <r>
    <n v="7"/>
    <x v="0"/>
    <s v="All"/>
    <x v="1"/>
    <x v="2"/>
    <n v="0"/>
    <n v="0"/>
    <n v="0"/>
    <n v="13186"/>
  </r>
  <r>
    <n v="7"/>
    <x v="0"/>
    <s v="All"/>
    <x v="1"/>
    <x v="3"/>
    <n v="1"/>
    <n v="1"/>
    <n v="2"/>
    <n v="13186"/>
  </r>
  <r>
    <n v="7"/>
    <x v="0"/>
    <s v="All"/>
    <x v="1"/>
    <x v="4"/>
    <n v="0"/>
    <n v="0"/>
    <n v="0"/>
    <n v="13186"/>
  </r>
  <r>
    <n v="7"/>
    <x v="0"/>
    <s v="All"/>
    <x v="1"/>
    <x v="5"/>
    <n v="0"/>
    <n v="0"/>
    <n v="0"/>
    <n v="13186"/>
  </r>
  <r>
    <n v="7"/>
    <x v="0"/>
    <s v="All"/>
    <x v="1"/>
    <x v="6"/>
    <n v="0"/>
    <n v="0"/>
    <n v="0"/>
    <n v="13186"/>
  </r>
  <r>
    <n v="7"/>
    <x v="0"/>
    <s v="All"/>
    <x v="1"/>
    <x v="7"/>
    <n v="0"/>
    <n v="0"/>
    <n v="0"/>
    <n v="13186"/>
  </r>
  <r>
    <n v="7"/>
    <x v="0"/>
    <s v="All"/>
    <x v="1"/>
    <x v="8"/>
    <n v="0"/>
    <n v="0"/>
    <n v="0"/>
    <n v="13186"/>
  </r>
  <r>
    <n v="7"/>
    <x v="0"/>
    <s v="All"/>
    <x v="1"/>
    <x v="9"/>
    <n v="0"/>
    <n v="0"/>
    <n v="0"/>
    <n v="13186"/>
  </r>
  <r>
    <n v="7"/>
    <x v="0"/>
    <s v="All"/>
    <x v="1"/>
    <x v="10"/>
    <n v="2"/>
    <n v="2"/>
    <n v="18"/>
    <n v="13186"/>
  </r>
  <r>
    <n v="7"/>
    <x v="0"/>
    <s v="All"/>
    <x v="2"/>
    <x v="0"/>
    <n v="70"/>
    <n v="61"/>
    <n v="509"/>
    <n v="5897"/>
  </r>
  <r>
    <n v="7"/>
    <x v="0"/>
    <s v="All"/>
    <x v="2"/>
    <x v="1"/>
    <n v="0"/>
    <n v="0"/>
    <n v="0"/>
    <n v="5897"/>
  </r>
  <r>
    <n v="7"/>
    <x v="0"/>
    <s v="All"/>
    <x v="2"/>
    <x v="2"/>
    <n v="0"/>
    <n v="0"/>
    <n v="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0"/>
    <n v="0"/>
    <n v="0"/>
    <n v="5897"/>
  </r>
  <r>
    <n v="7"/>
    <x v="0"/>
    <s v="All"/>
    <x v="2"/>
    <x v="9"/>
    <n v="0"/>
    <n v="0"/>
    <n v="0"/>
    <n v="5897"/>
  </r>
  <r>
    <n v="7"/>
    <x v="0"/>
    <s v="All"/>
    <x v="2"/>
    <x v="10"/>
    <n v="0"/>
    <n v="0"/>
    <n v="0"/>
    <n v="5897"/>
  </r>
  <r>
    <n v="7"/>
    <x v="0"/>
    <s v="All"/>
    <x v="3"/>
    <x v="0"/>
    <n v="174"/>
    <n v="141"/>
    <n v="924"/>
    <n v="12159"/>
  </r>
  <r>
    <n v="7"/>
    <x v="0"/>
    <s v="All"/>
    <x v="3"/>
    <x v="1"/>
    <n v="0"/>
    <n v="0"/>
    <n v="0"/>
    <n v="12159"/>
  </r>
  <r>
    <n v="7"/>
    <x v="0"/>
    <s v="All"/>
    <x v="3"/>
    <x v="2"/>
    <n v="0"/>
    <n v="0"/>
    <n v="0"/>
    <n v="12159"/>
  </r>
  <r>
    <n v="7"/>
    <x v="0"/>
    <s v="All"/>
    <x v="3"/>
    <x v="3"/>
    <n v="0"/>
    <n v="0"/>
    <n v="0"/>
    <n v="12159"/>
  </r>
  <r>
    <n v="7"/>
    <x v="0"/>
    <s v="All"/>
    <x v="3"/>
    <x v="4"/>
    <n v="0"/>
    <n v="0"/>
    <n v="0"/>
    <n v="12159"/>
  </r>
  <r>
    <n v="7"/>
    <x v="0"/>
    <s v="All"/>
    <x v="3"/>
    <x v="5"/>
    <n v="0"/>
    <n v="0"/>
    <n v="0"/>
    <n v="12159"/>
  </r>
  <r>
    <n v="7"/>
    <x v="0"/>
    <s v="All"/>
    <x v="3"/>
    <x v="6"/>
    <n v="0"/>
    <n v="0"/>
    <n v="0"/>
    <n v="12159"/>
  </r>
  <r>
    <n v="7"/>
    <x v="0"/>
    <s v="All"/>
    <x v="3"/>
    <x v="7"/>
    <n v="0"/>
    <n v="0"/>
    <n v="0"/>
    <n v="12159"/>
  </r>
  <r>
    <n v="7"/>
    <x v="0"/>
    <s v="All"/>
    <x v="3"/>
    <x v="8"/>
    <n v="0"/>
    <n v="0"/>
    <n v="0"/>
    <n v="12159"/>
  </r>
  <r>
    <n v="7"/>
    <x v="0"/>
    <s v="All"/>
    <x v="3"/>
    <x v="9"/>
    <n v="0"/>
    <n v="0"/>
    <n v="0"/>
    <n v="12159"/>
  </r>
  <r>
    <n v="7"/>
    <x v="0"/>
    <s v="All"/>
    <x v="3"/>
    <x v="10"/>
    <n v="0"/>
    <n v="0"/>
    <n v="0"/>
    <n v="12159"/>
  </r>
  <r>
    <n v="7"/>
    <x v="1"/>
    <s v="All"/>
    <x v="0"/>
    <x v="0"/>
    <n v="53"/>
    <n v="46"/>
    <n v="32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0"/>
    <n v="0"/>
    <n v="0"/>
    <n v="3287"/>
  </r>
  <r>
    <n v="7"/>
    <x v="1"/>
    <s v="All"/>
    <x v="0"/>
    <x v="9"/>
    <n v="0"/>
    <n v="0"/>
    <n v="0"/>
    <n v="3287"/>
  </r>
  <r>
    <n v="7"/>
    <x v="1"/>
    <s v="All"/>
    <x v="0"/>
    <x v="10"/>
    <n v="0"/>
    <n v="0"/>
    <n v="0"/>
    <n v="3287"/>
  </r>
  <r>
    <n v="7"/>
    <x v="1"/>
    <s v="All"/>
    <x v="1"/>
    <x v="0"/>
    <n v="303"/>
    <n v="245"/>
    <n v="1377"/>
    <n v="12921"/>
  </r>
  <r>
    <n v="7"/>
    <x v="1"/>
    <s v="All"/>
    <x v="1"/>
    <x v="1"/>
    <n v="0"/>
    <n v="0"/>
    <n v="0"/>
    <n v="12921"/>
  </r>
  <r>
    <n v="7"/>
    <x v="1"/>
    <s v="All"/>
    <x v="1"/>
    <x v="2"/>
    <n v="0"/>
    <n v="0"/>
    <n v="0"/>
    <n v="12921"/>
  </r>
  <r>
    <n v="7"/>
    <x v="1"/>
    <s v="All"/>
    <x v="1"/>
    <x v="3"/>
    <n v="1"/>
    <n v="1"/>
    <n v="10"/>
    <n v="12921"/>
  </r>
  <r>
    <n v="7"/>
    <x v="1"/>
    <s v="All"/>
    <x v="1"/>
    <x v="4"/>
    <n v="0"/>
    <n v="0"/>
    <n v="0"/>
    <n v="12921"/>
  </r>
  <r>
    <n v="7"/>
    <x v="1"/>
    <s v="All"/>
    <x v="1"/>
    <x v="5"/>
    <n v="4"/>
    <n v="2"/>
    <n v="70"/>
    <n v="12921"/>
  </r>
  <r>
    <n v="7"/>
    <x v="1"/>
    <s v="All"/>
    <x v="1"/>
    <x v="6"/>
    <n v="2"/>
    <n v="1"/>
    <n v="20"/>
    <n v="12921"/>
  </r>
  <r>
    <n v="7"/>
    <x v="1"/>
    <s v="All"/>
    <x v="1"/>
    <x v="7"/>
    <n v="3"/>
    <n v="2"/>
    <n v="26"/>
    <n v="12921"/>
  </r>
  <r>
    <n v="7"/>
    <x v="1"/>
    <s v="All"/>
    <x v="1"/>
    <x v="8"/>
    <n v="0"/>
    <n v="0"/>
    <n v="0"/>
    <n v="12921"/>
  </r>
  <r>
    <n v="7"/>
    <x v="1"/>
    <s v="All"/>
    <x v="1"/>
    <x v="9"/>
    <n v="1"/>
    <n v="1"/>
    <n v="25"/>
    <n v="12921"/>
  </r>
  <r>
    <n v="7"/>
    <x v="1"/>
    <s v="All"/>
    <x v="1"/>
    <x v="10"/>
    <n v="0"/>
    <n v="0"/>
    <n v="0"/>
    <n v="12921"/>
  </r>
  <r>
    <n v="7"/>
    <x v="1"/>
    <s v="All"/>
    <x v="2"/>
    <x v="0"/>
    <n v="76"/>
    <n v="68"/>
    <n v="633"/>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1"/>
    <n v="1"/>
    <n v="20"/>
    <n v="5835"/>
  </r>
  <r>
    <n v="7"/>
    <x v="1"/>
    <s v="All"/>
    <x v="2"/>
    <x v="8"/>
    <n v="0"/>
    <n v="0"/>
    <n v="0"/>
    <n v="5835"/>
  </r>
  <r>
    <n v="7"/>
    <x v="1"/>
    <s v="All"/>
    <x v="2"/>
    <x v="9"/>
    <n v="0"/>
    <n v="0"/>
    <n v="0"/>
    <n v="5835"/>
  </r>
  <r>
    <n v="7"/>
    <x v="1"/>
    <s v="All"/>
    <x v="2"/>
    <x v="10"/>
    <n v="0"/>
    <n v="0"/>
    <n v="0"/>
    <n v="5835"/>
  </r>
  <r>
    <n v="7"/>
    <x v="1"/>
    <s v="All"/>
    <x v="3"/>
    <x v="0"/>
    <n v="230"/>
    <n v="212"/>
    <n v="1238"/>
    <n v="11614"/>
  </r>
  <r>
    <n v="7"/>
    <x v="1"/>
    <s v="All"/>
    <x v="3"/>
    <x v="1"/>
    <n v="0"/>
    <n v="0"/>
    <n v="0"/>
    <n v="11614"/>
  </r>
  <r>
    <n v="7"/>
    <x v="1"/>
    <s v="All"/>
    <x v="3"/>
    <x v="2"/>
    <n v="0"/>
    <n v="0"/>
    <n v="0"/>
    <n v="11614"/>
  </r>
  <r>
    <n v="7"/>
    <x v="1"/>
    <s v="All"/>
    <x v="3"/>
    <x v="3"/>
    <n v="0"/>
    <n v="0"/>
    <n v="0"/>
    <n v="11614"/>
  </r>
  <r>
    <n v="7"/>
    <x v="1"/>
    <s v="All"/>
    <x v="3"/>
    <x v="4"/>
    <n v="0"/>
    <n v="0"/>
    <n v="0"/>
    <n v="11614"/>
  </r>
  <r>
    <n v="7"/>
    <x v="1"/>
    <s v="All"/>
    <x v="3"/>
    <x v="5"/>
    <n v="0"/>
    <n v="0"/>
    <n v="0"/>
    <n v="11614"/>
  </r>
  <r>
    <n v="7"/>
    <x v="1"/>
    <s v="All"/>
    <x v="3"/>
    <x v="6"/>
    <n v="0"/>
    <n v="0"/>
    <n v="0"/>
    <n v="11614"/>
  </r>
  <r>
    <n v="7"/>
    <x v="1"/>
    <s v="All"/>
    <x v="3"/>
    <x v="7"/>
    <n v="0"/>
    <n v="0"/>
    <n v="0"/>
    <n v="11614"/>
  </r>
  <r>
    <n v="7"/>
    <x v="1"/>
    <s v="All"/>
    <x v="3"/>
    <x v="8"/>
    <n v="0"/>
    <n v="0"/>
    <n v="0"/>
    <n v="11614"/>
  </r>
  <r>
    <n v="7"/>
    <x v="1"/>
    <s v="All"/>
    <x v="3"/>
    <x v="9"/>
    <n v="0"/>
    <n v="0"/>
    <n v="0"/>
    <n v="11614"/>
  </r>
  <r>
    <n v="7"/>
    <x v="1"/>
    <s v="All"/>
    <x v="3"/>
    <x v="10"/>
    <n v="0"/>
    <n v="0"/>
    <n v="0"/>
    <n v="11614"/>
  </r>
  <r>
    <n v="7"/>
    <x v="2"/>
    <s v="All"/>
    <x v="0"/>
    <x v="0"/>
    <n v="65"/>
    <n v="53"/>
    <n v="493"/>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0"/>
    <x v="9"/>
    <n v="0"/>
    <n v="0"/>
    <n v="0"/>
    <n v="3296"/>
  </r>
  <r>
    <n v="7"/>
    <x v="2"/>
    <s v="All"/>
    <x v="0"/>
    <x v="10"/>
    <n v="0"/>
    <n v="0"/>
    <n v="0"/>
    <n v="3296"/>
  </r>
  <r>
    <n v="7"/>
    <x v="2"/>
    <s v="All"/>
    <x v="1"/>
    <x v="0"/>
    <n v="258"/>
    <n v="221"/>
    <n v="1037"/>
    <n v="12601"/>
  </r>
  <r>
    <n v="7"/>
    <x v="2"/>
    <s v="All"/>
    <x v="1"/>
    <x v="1"/>
    <n v="0"/>
    <n v="0"/>
    <n v="0"/>
    <n v="12601"/>
  </r>
  <r>
    <n v="7"/>
    <x v="2"/>
    <s v="All"/>
    <x v="1"/>
    <x v="2"/>
    <n v="0"/>
    <n v="0"/>
    <n v="0"/>
    <n v="12601"/>
  </r>
  <r>
    <n v="7"/>
    <x v="2"/>
    <s v="All"/>
    <x v="1"/>
    <x v="3"/>
    <n v="2"/>
    <n v="2"/>
    <n v="17"/>
    <n v="12601"/>
  </r>
  <r>
    <n v="7"/>
    <x v="2"/>
    <s v="All"/>
    <x v="1"/>
    <x v="4"/>
    <n v="0"/>
    <n v="0"/>
    <n v="0"/>
    <n v="12601"/>
  </r>
  <r>
    <n v="7"/>
    <x v="2"/>
    <s v="All"/>
    <x v="1"/>
    <x v="5"/>
    <n v="7"/>
    <n v="1"/>
    <n v="159"/>
    <n v="12601"/>
  </r>
  <r>
    <n v="7"/>
    <x v="2"/>
    <s v="All"/>
    <x v="1"/>
    <x v="6"/>
    <n v="0"/>
    <n v="0"/>
    <n v="0"/>
    <n v="12601"/>
  </r>
  <r>
    <n v="7"/>
    <x v="2"/>
    <s v="All"/>
    <x v="1"/>
    <x v="7"/>
    <n v="3"/>
    <n v="2"/>
    <n v="12"/>
    <n v="12601"/>
  </r>
  <r>
    <n v="7"/>
    <x v="2"/>
    <s v="All"/>
    <x v="1"/>
    <x v="8"/>
    <n v="0"/>
    <n v="0"/>
    <n v="0"/>
    <n v="12601"/>
  </r>
  <r>
    <n v="7"/>
    <x v="2"/>
    <s v="All"/>
    <x v="1"/>
    <x v="9"/>
    <n v="1"/>
    <n v="1"/>
    <n v="30"/>
    <n v="12601"/>
  </r>
  <r>
    <n v="7"/>
    <x v="2"/>
    <s v="All"/>
    <x v="1"/>
    <x v="10"/>
    <n v="0"/>
    <n v="0"/>
    <n v="0"/>
    <n v="12601"/>
  </r>
  <r>
    <n v="7"/>
    <x v="2"/>
    <s v="All"/>
    <x v="2"/>
    <x v="0"/>
    <n v="84"/>
    <n v="74"/>
    <n v="741"/>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0"/>
    <n v="0"/>
    <n v="0"/>
    <n v="5492"/>
  </r>
  <r>
    <n v="7"/>
    <x v="2"/>
    <s v="All"/>
    <x v="2"/>
    <x v="7"/>
    <n v="0"/>
    <n v="0"/>
    <n v="0"/>
    <n v="5492"/>
  </r>
  <r>
    <n v="7"/>
    <x v="2"/>
    <s v="All"/>
    <x v="2"/>
    <x v="8"/>
    <n v="0"/>
    <n v="0"/>
    <n v="0"/>
    <n v="5492"/>
  </r>
  <r>
    <n v="7"/>
    <x v="2"/>
    <s v="All"/>
    <x v="2"/>
    <x v="9"/>
    <n v="0"/>
    <n v="0"/>
    <n v="0"/>
    <n v="5492"/>
  </r>
  <r>
    <n v="7"/>
    <x v="2"/>
    <s v="All"/>
    <x v="2"/>
    <x v="10"/>
    <n v="0"/>
    <n v="0"/>
    <n v="0"/>
    <n v="5492"/>
  </r>
  <r>
    <n v="7"/>
    <x v="2"/>
    <s v="All"/>
    <x v="3"/>
    <x v="0"/>
    <n v="246"/>
    <n v="213"/>
    <n v="1671"/>
    <n v="10984"/>
  </r>
  <r>
    <n v="7"/>
    <x v="2"/>
    <s v="All"/>
    <x v="3"/>
    <x v="1"/>
    <n v="0"/>
    <n v="0"/>
    <n v="0"/>
    <n v="10984"/>
  </r>
  <r>
    <n v="7"/>
    <x v="2"/>
    <s v="All"/>
    <x v="3"/>
    <x v="2"/>
    <n v="0"/>
    <n v="0"/>
    <n v="0"/>
    <n v="10984"/>
  </r>
  <r>
    <n v="7"/>
    <x v="2"/>
    <s v="All"/>
    <x v="3"/>
    <x v="3"/>
    <n v="1"/>
    <n v="1"/>
    <n v="3"/>
    <n v="10984"/>
  </r>
  <r>
    <n v="7"/>
    <x v="2"/>
    <s v="All"/>
    <x v="3"/>
    <x v="4"/>
    <n v="0"/>
    <n v="0"/>
    <n v="0"/>
    <n v="10984"/>
  </r>
  <r>
    <n v="7"/>
    <x v="2"/>
    <s v="All"/>
    <x v="3"/>
    <x v="5"/>
    <n v="0"/>
    <n v="0"/>
    <n v="0"/>
    <n v="10984"/>
  </r>
  <r>
    <n v="7"/>
    <x v="2"/>
    <s v="All"/>
    <x v="3"/>
    <x v="6"/>
    <n v="0"/>
    <n v="0"/>
    <n v="0"/>
    <n v="10984"/>
  </r>
  <r>
    <n v="7"/>
    <x v="2"/>
    <s v="All"/>
    <x v="3"/>
    <x v="7"/>
    <n v="0"/>
    <n v="0"/>
    <n v="0"/>
    <n v="10984"/>
  </r>
  <r>
    <n v="7"/>
    <x v="2"/>
    <s v="All"/>
    <x v="3"/>
    <x v="8"/>
    <n v="0"/>
    <n v="0"/>
    <n v="0"/>
    <n v="10984"/>
  </r>
  <r>
    <n v="7"/>
    <x v="2"/>
    <s v="All"/>
    <x v="3"/>
    <x v="9"/>
    <n v="0"/>
    <n v="0"/>
    <n v="0"/>
    <n v="10984"/>
  </r>
  <r>
    <n v="7"/>
    <x v="2"/>
    <s v="All"/>
    <x v="3"/>
    <x v="10"/>
    <n v="0"/>
    <n v="0"/>
    <n v="0"/>
    <n v="10984"/>
  </r>
  <r>
    <n v="7"/>
    <x v="3"/>
    <s v="All"/>
    <x v="0"/>
    <x v="0"/>
    <n v="30"/>
    <n v="24"/>
    <n v="317"/>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1"/>
    <n v="1"/>
    <n v="60"/>
    <n v="3310"/>
  </r>
  <r>
    <n v="7"/>
    <x v="3"/>
    <s v="All"/>
    <x v="0"/>
    <x v="7"/>
    <n v="0"/>
    <n v="0"/>
    <n v="0"/>
    <n v="3310"/>
  </r>
  <r>
    <n v="7"/>
    <x v="3"/>
    <s v="All"/>
    <x v="0"/>
    <x v="8"/>
    <n v="0"/>
    <n v="0"/>
    <n v="0"/>
    <n v="3310"/>
  </r>
  <r>
    <n v="7"/>
    <x v="3"/>
    <s v="All"/>
    <x v="0"/>
    <x v="9"/>
    <n v="0"/>
    <n v="0"/>
    <n v="0"/>
    <n v="3310"/>
  </r>
  <r>
    <n v="7"/>
    <x v="3"/>
    <s v="All"/>
    <x v="0"/>
    <x v="10"/>
    <n v="0"/>
    <n v="0"/>
    <n v="0"/>
    <n v="3310"/>
  </r>
  <r>
    <n v="7"/>
    <x v="3"/>
    <s v="All"/>
    <x v="1"/>
    <x v="0"/>
    <n v="296"/>
    <n v="252"/>
    <n v="1375"/>
    <n v="12916"/>
  </r>
  <r>
    <n v="7"/>
    <x v="3"/>
    <s v="All"/>
    <x v="1"/>
    <x v="1"/>
    <n v="0"/>
    <n v="0"/>
    <n v="0"/>
    <n v="12916"/>
  </r>
  <r>
    <n v="7"/>
    <x v="3"/>
    <s v="All"/>
    <x v="1"/>
    <x v="2"/>
    <n v="0"/>
    <n v="0"/>
    <n v="0"/>
    <n v="12916"/>
  </r>
  <r>
    <n v="7"/>
    <x v="3"/>
    <s v="All"/>
    <x v="1"/>
    <x v="3"/>
    <n v="2"/>
    <n v="1"/>
    <n v="7"/>
    <n v="12916"/>
  </r>
  <r>
    <n v="7"/>
    <x v="3"/>
    <s v="All"/>
    <x v="1"/>
    <x v="4"/>
    <n v="0"/>
    <n v="0"/>
    <n v="0"/>
    <n v="12916"/>
  </r>
  <r>
    <n v="7"/>
    <x v="3"/>
    <s v="All"/>
    <x v="1"/>
    <x v="5"/>
    <n v="0"/>
    <n v="0"/>
    <n v="0"/>
    <n v="12916"/>
  </r>
  <r>
    <n v="7"/>
    <x v="3"/>
    <s v="All"/>
    <x v="1"/>
    <x v="6"/>
    <n v="0"/>
    <n v="0"/>
    <n v="0"/>
    <n v="12916"/>
  </r>
  <r>
    <n v="7"/>
    <x v="3"/>
    <s v="All"/>
    <x v="1"/>
    <x v="7"/>
    <n v="2"/>
    <n v="2"/>
    <n v="13"/>
    <n v="12916"/>
  </r>
  <r>
    <n v="7"/>
    <x v="3"/>
    <s v="All"/>
    <x v="1"/>
    <x v="8"/>
    <n v="0"/>
    <n v="0"/>
    <n v="0"/>
    <n v="12916"/>
  </r>
  <r>
    <n v="7"/>
    <x v="3"/>
    <s v="All"/>
    <x v="1"/>
    <x v="9"/>
    <n v="1"/>
    <n v="1"/>
    <n v="30"/>
    <n v="12916"/>
  </r>
  <r>
    <n v="7"/>
    <x v="3"/>
    <s v="All"/>
    <x v="1"/>
    <x v="10"/>
    <n v="1"/>
    <n v="1"/>
    <n v="5"/>
    <n v="12916"/>
  </r>
  <r>
    <n v="7"/>
    <x v="3"/>
    <s v="All"/>
    <x v="2"/>
    <x v="0"/>
    <n v="80"/>
    <n v="67"/>
    <n v="567"/>
    <n v="5562"/>
  </r>
  <r>
    <n v="7"/>
    <x v="3"/>
    <s v="All"/>
    <x v="2"/>
    <x v="1"/>
    <n v="0"/>
    <n v="0"/>
    <n v="0"/>
    <n v="5562"/>
  </r>
  <r>
    <n v="7"/>
    <x v="3"/>
    <s v="All"/>
    <x v="2"/>
    <x v="2"/>
    <n v="0"/>
    <n v="0"/>
    <n v="0"/>
    <n v="5562"/>
  </r>
  <r>
    <n v="7"/>
    <x v="3"/>
    <s v="All"/>
    <x v="2"/>
    <x v="3"/>
    <n v="1"/>
    <n v="1"/>
    <n v="5"/>
    <n v="5562"/>
  </r>
  <r>
    <n v="7"/>
    <x v="3"/>
    <s v="All"/>
    <x v="2"/>
    <x v="4"/>
    <n v="0"/>
    <n v="0"/>
    <n v="0"/>
    <n v="5562"/>
  </r>
  <r>
    <n v="7"/>
    <x v="3"/>
    <s v="All"/>
    <x v="2"/>
    <x v="5"/>
    <n v="0"/>
    <n v="0"/>
    <n v="0"/>
    <n v="5562"/>
  </r>
  <r>
    <n v="7"/>
    <x v="3"/>
    <s v="All"/>
    <x v="2"/>
    <x v="6"/>
    <n v="0"/>
    <n v="0"/>
    <n v="0"/>
    <n v="5562"/>
  </r>
  <r>
    <n v="7"/>
    <x v="3"/>
    <s v="All"/>
    <x v="2"/>
    <x v="7"/>
    <n v="0"/>
    <n v="0"/>
    <n v="0"/>
    <n v="5562"/>
  </r>
  <r>
    <n v="7"/>
    <x v="3"/>
    <s v="All"/>
    <x v="2"/>
    <x v="8"/>
    <n v="0"/>
    <n v="0"/>
    <n v="0"/>
    <n v="5562"/>
  </r>
  <r>
    <n v="7"/>
    <x v="3"/>
    <s v="All"/>
    <x v="2"/>
    <x v="9"/>
    <n v="0"/>
    <n v="0"/>
    <n v="0"/>
    <n v="5562"/>
  </r>
  <r>
    <n v="7"/>
    <x v="3"/>
    <s v="All"/>
    <x v="2"/>
    <x v="10"/>
    <n v="0"/>
    <n v="0"/>
    <n v="0"/>
    <n v="5562"/>
  </r>
  <r>
    <n v="7"/>
    <x v="3"/>
    <s v="All"/>
    <x v="3"/>
    <x v="0"/>
    <n v="191"/>
    <n v="159"/>
    <n v="1116"/>
    <n v="11053"/>
  </r>
  <r>
    <n v="7"/>
    <x v="3"/>
    <s v="All"/>
    <x v="3"/>
    <x v="1"/>
    <n v="0"/>
    <n v="0"/>
    <n v="0"/>
    <n v="11053"/>
  </r>
  <r>
    <n v="7"/>
    <x v="3"/>
    <s v="All"/>
    <x v="3"/>
    <x v="2"/>
    <n v="0"/>
    <n v="0"/>
    <n v="0"/>
    <n v="11053"/>
  </r>
  <r>
    <n v="7"/>
    <x v="3"/>
    <s v="All"/>
    <x v="3"/>
    <x v="3"/>
    <n v="0"/>
    <n v="0"/>
    <n v="0"/>
    <n v="11053"/>
  </r>
  <r>
    <n v="7"/>
    <x v="3"/>
    <s v="All"/>
    <x v="3"/>
    <x v="4"/>
    <n v="0"/>
    <n v="0"/>
    <n v="0"/>
    <n v="11053"/>
  </r>
  <r>
    <n v="7"/>
    <x v="3"/>
    <s v="All"/>
    <x v="3"/>
    <x v="5"/>
    <n v="0"/>
    <n v="0"/>
    <n v="0"/>
    <n v="11053"/>
  </r>
  <r>
    <n v="7"/>
    <x v="3"/>
    <s v="All"/>
    <x v="3"/>
    <x v="6"/>
    <n v="1"/>
    <n v="1"/>
    <n v="2"/>
    <n v="11053"/>
  </r>
  <r>
    <n v="7"/>
    <x v="3"/>
    <s v="All"/>
    <x v="3"/>
    <x v="7"/>
    <n v="0"/>
    <n v="0"/>
    <n v="0"/>
    <n v="11053"/>
  </r>
  <r>
    <n v="7"/>
    <x v="3"/>
    <s v="All"/>
    <x v="3"/>
    <x v="8"/>
    <n v="0"/>
    <n v="0"/>
    <n v="0"/>
    <n v="11053"/>
  </r>
  <r>
    <n v="7"/>
    <x v="3"/>
    <s v="All"/>
    <x v="3"/>
    <x v="9"/>
    <n v="0"/>
    <n v="0"/>
    <n v="0"/>
    <n v="11053"/>
  </r>
  <r>
    <n v="7"/>
    <x v="3"/>
    <s v="All"/>
    <x v="3"/>
    <x v="10"/>
    <n v="0"/>
    <n v="0"/>
    <n v="0"/>
    <n v="11053"/>
  </r>
  <r>
    <n v="7"/>
    <x v="4"/>
    <s v="All"/>
    <x v="0"/>
    <x v="0"/>
    <n v="90"/>
    <n v="59"/>
    <n v="561"/>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0"/>
    <n v="0"/>
    <n v="0"/>
    <n v="3459"/>
  </r>
  <r>
    <n v="7"/>
    <x v="4"/>
    <s v="All"/>
    <x v="0"/>
    <x v="8"/>
    <n v="0"/>
    <n v="0"/>
    <n v="0"/>
    <n v="3459"/>
  </r>
  <r>
    <n v="7"/>
    <x v="4"/>
    <s v="All"/>
    <x v="0"/>
    <x v="9"/>
    <n v="0"/>
    <n v="0"/>
    <n v="0"/>
    <n v="3459"/>
  </r>
  <r>
    <n v="7"/>
    <x v="4"/>
    <s v="All"/>
    <x v="0"/>
    <x v="10"/>
    <n v="0"/>
    <n v="0"/>
    <n v="0"/>
    <n v="3459"/>
  </r>
  <r>
    <n v="7"/>
    <x v="4"/>
    <s v="All"/>
    <x v="1"/>
    <x v="0"/>
    <n v="636"/>
    <n v="383"/>
    <n v="2714"/>
    <n v="12982"/>
  </r>
  <r>
    <n v="7"/>
    <x v="4"/>
    <s v="All"/>
    <x v="1"/>
    <x v="1"/>
    <n v="0"/>
    <n v="0"/>
    <n v="0"/>
    <n v="12982"/>
  </r>
  <r>
    <n v="7"/>
    <x v="4"/>
    <s v="All"/>
    <x v="1"/>
    <x v="2"/>
    <n v="0"/>
    <n v="0"/>
    <n v="0"/>
    <n v="12982"/>
  </r>
  <r>
    <n v="7"/>
    <x v="4"/>
    <s v="All"/>
    <x v="1"/>
    <x v="3"/>
    <n v="0"/>
    <n v="0"/>
    <n v="0"/>
    <n v="12982"/>
  </r>
  <r>
    <n v="7"/>
    <x v="4"/>
    <s v="All"/>
    <x v="1"/>
    <x v="4"/>
    <n v="0"/>
    <n v="0"/>
    <n v="0"/>
    <n v="12982"/>
  </r>
  <r>
    <n v="7"/>
    <x v="4"/>
    <s v="All"/>
    <x v="1"/>
    <x v="5"/>
    <n v="0"/>
    <n v="0"/>
    <n v="0"/>
    <n v="12982"/>
  </r>
  <r>
    <n v="7"/>
    <x v="4"/>
    <s v="All"/>
    <x v="1"/>
    <x v="6"/>
    <n v="2"/>
    <n v="1"/>
    <n v="15"/>
    <n v="12982"/>
  </r>
  <r>
    <n v="7"/>
    <x v="4"/>
    <s v="All"/>
    <x v="1"/>
    <x v="7"/>
    <n v="9"/>
    <n v="3"/>
    <n v="375"/>
    <n v="12982"/>
  </r>
  <r>
    <n v="7"/>
    <x v="4"/>
    <s v="All"/>
    <x v="1"/>
    <x v="8"/>
    <n v="0"/>
    <n v="0"/>
    <n v="0"/>
    <n v="12982"/>
  </r>
  <r>
    <n v="7"/>
    <x v="4"/>
    <s v="All"/>
    <x v="1"/>
    <x v="9"/>
    <n v="2"/>
    <n v="1"/>
    <n v="180"/>
    <n v="12982"/>
  </r>
  <r>
    <n v="7"/>
    <x v="4"/>
    <s v="All"/>
    <x v="1"/>
    <x v="10"/>
    <n v="11"/>
    <n v="3"/>
    <n v="170"/>
    <n v="12982"/>
  </r>
  <r>
    <n v="7"/>
    <x v="4"/>
    <s v="All"/>
    <x v="2"/>
    <x v="0"/>
    <n v="187"/>
    <n v="121"/>
    <n v="1186"/>
    <n v="5563"/>
  </r>
  <r>
    <n v="7"/>
    <x v="4"/>
    <s v="All"/>
    <x v="2"/>
    <x v="1"/>
    <n v="0"/>
    <n v="0"/>
    <n v="0"/>
    <n v="5563"/>
  </r>
  <r>
    <n v="7"/>
    <x v="4"/>
    <s v="All"/>
    <x v="2"/>
    <x v="2"/>
    <n v="2"/>
    <n v="1"/>
    <n v="10"/>
    <n v="5563"/>
  </r>
  <r>
    <n v="7"/>
    <x v="4"/>
    <s v="All"/>
    <x v="2"/>
    <x v="3"/>
    <n v="0"/>
    <n v="0"/>
    <n v="0"/>
    <n v="5563"/>
  </r>
  <r>
    <n v="7"/>
    <x v="4"/>
    <s v="All"/>
    <x v="2"/>
    <x v="4"/>
    <n v="0"/>
    <n v="0"/>
    <n v="0"/>
    <n v="5563"/>
  </r>
  <r>
    <n v="7"/>
    <x v="4"/>
    <s v="All"/>
    <x v="2"/>
    <x v="5"/>
    <n v="0"/>
    <n v="0"/>
    <n v="0"/>
    <n v="5563"/>
  </r>
  <r>
    <n v="7"/>
    <x v="4"/>
    <s v="All"/>
    <x v="2"/>
    <x v="6"/>
    <n v="1"/>
    <n v="1"/>
    <n v="10"/>
    <n v="5563"/>
  </r>
  <r>
    <n v="7"/>
    <x v="4"/>
    <s v="All"/>
    <x v="2"/>
    <x v="7"/>
    <n v="1"/>
    <n v="1"/>
    <n v="30"/>
    <n v="5563"/>
  </r>
  <r>
    <n v="7"/>
    <x v="4"/>
    <s v="All"/>
    <x v="2"/>
    <x v="8"/>
    <n v="0"/>
    <n v="0"/>
    <n v="0"/>
    <n v="5563"/>
  </r>
  <r>
    <n v="7"/>
    <x v="4"/>
    <s v="All"/>
    <x v="2"/>
    <x v="9"/>
    <n v="0"/>
    <n v="0"/>
    <n v="0"/>
    <n v="5563"/>
  </r>
  <r>
    <n v="7"/>
    <x v="4"/>
    <s v="All"/>
    <x v="2"/>
    <x v="10"/>
    <n v="0"/>
    <n v="0"/>
    <n v="0"/>
    <n v="5563"/>
  </r>
  <r>
    <n v="7"/>
    <x v="4"/>
    <s v="All"/>
    <x v="3"/>
    <x v="0"/>
    <n v="511"/>
    <n v="311"/>
    <n v="2977"/>
    <n v="10920"/>
  </r>
  <r>
    <n v="7"/>
    <x v="4"/>
    <s v="All"/>
    <x v="3"/>
    <x v="1"/>
    <n v="0"/>
    <n v="0"/>
    <n v="0"/>
    <n v="10920"/>
  </r>
  <r>
    <n v="7"/>
    <x v="4"/>
    <s v="All"/>
    <x v="3"/>
    <x v="2"/>
    <n v="3"/>
    <n v="2"/>
    <n v="17"/>
    <n v="10920"/>
  </r>
  <r>
    <n v="7"/>
    <x v="4"/>
    <s v="All"/>
    <x v="3"/>
    <x v="3"/>
    <n v="5"/>
    <n v="3"/>
    <n v="33"/>
    <n v="10920"/>
  </r>
  <r>
    <n v="7"/>
    <x v="4"/>
    <s v="All"/>
    <x v="3"/>
    <x v="4"/>
    <n v="0"/>
    <n v="0"/>
    <n v="0"/>
    <n v="10920"/>
  </r>
  <r>
    <n v="7"/>
    <x v="4"/>
    <s v="All"/>
    <x v="3"/>
    <x v="5"/>
    <n v="0"/>
    <n v="0"/>
    <n v="0"/>
    <n v="10920"/>
  </r>
  <r>
    <n v="7"/>
    <x v="4"/>
    <s v="All"/>
    <x v="3"/>
    <x v="6"/>
    <n v="6"/>
    <n v="2"/>
    <n v="40"/>
    <n v="10920"/>
  </r>
  <r>
    <n v="7"/>
    <x v="4"/>
    <s v="All"/>
    <x v="3"/>
    <x v="7"/>
    <n v="4"/>
    <n v="3"/>
    <n v="35"/>
    <n v="10920"/>
  </r>
  <r>
    <n v="7"/>
    <x v="4"/>
    <s v="All"/>
    <x v="3"/>
    <x v="8"/>
    <n v="0"/>
    <n v="0"/>
    <n v="0"/>
    <n v="10920"/>
  </r>
  <r>
    <n v="7"/>
    <x v="4"/>
    <s v="All"/>
    <x v="3"/>
    <x v="9"/>
    <n v="0"/>
    <n v="0"/>
    <n v="0"/>
    <n v="10920"/>
  </r>
  <r>
    <n v="7"/>
    <x v="4"/>
    <s v="All"/>
    <x v="3"/>
    <x v="10"/>
    <n v="0"/>
    <n v="0"/>
    <n v="0"/>
    <n v="10920"/>
  </r>
  <r>
    <n v="7"/>
    <x v="5"/>
    <s v="All"/>
    <x v="0"/>
    <x v="0"/>
    <n v="70"/>
    <n v="53"/>
    <n v="475"/>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1"/>
    <n v="1"/>
    <n v="30"/>
    <n v="3101"/>
  </r>
  <r>
    <n v="7"/>
    <x v="5"/>
    <s v="All"/>
    <x v="0"/>
    <x v="8"/>
    <n v="0"/>
    <n v="0"/>
    <n v="0"/>
    <n v="3101"/>
  </r>
  <r>
    <n v="7"/>
    <x v="5"/>
    <s v="All"/>
    <x v="0"/>
    <x v="9"/>
    <n v="0"/>
    <n v="0"/>
    <n v="0"/>
    <n v="3101"/>
  </r>
  <r>
    <n v="7"/>
    <x v="5"/>
    <s v="All"/>
    <x v="0"/>
    <x v="10"/>
    <n v="0"/>
    <n v="0"/>
    <n v="0"/>
    <n v="3101"/>
  </r>
  <r>
    <n v="7"/>
    <x v="5"/>
    <s v="All"/>
    <x v="1"/>
    <x v="0"/>
    <n v="399"/>
    <n v="304"/>
    <n v="1870"/>
    <n v="11590"/>
  </r>
  <r>
    <n v="7"/>
    <x v="5"/>
    <s v="All"/>
    <x v="1"/>
    <x v="1"/>
    <n v="0"/>
    <n v="0"/>
    <n v="0"/>
    <n v="11590"/>
  </r>
  <r>
    <n v="7"/>
    <x v="5"/>
    <s v="All"/>
    <x v="1"/>
    <x v="2"/>
    <n v="0"/>
    <n v="0"/>
    <n v="0"/>
    <n v="11590"/>
  </r>
  <r>
    <n v="7"/>
    <x v="5"/>
    <s v="All"/>
    <x v="1"/>
    <x v="3"/>
    <n v="0"/>
    <n v="0"/>
    <n v="0"/>
    <n v="11590"/>
  </r>
  <r>
    <n v="7"/>
    <x v="5"/>
    <s v="All"/>
    <x v="1"/>
    <x v="4"/>
    <n v="0"/>
    <n v="0"/>
    <n v="0"/>
    <n v="11590"/>
  </r>
  <r>
    <n v="7"/>
    <x v="5"/>
    <s v="All"/>
    <x v="1"/>
    <x v="5"/>
    <n v="0"/>
    <n v="0"/>
    <n v="0"/>
    <n v="11590"/>
  </r>
  <r>
    <n v="7"/>
    <x v="5"/>
    <s v="All"/>
    <x v="1"/>
    <x v="6"/>
    <n v="0"/>
    <n v="0"/>
    <n v="0"/>
    <n v="11590"/>
  </r>
  <r>
    <n v="7"/>
    <x v="5"/>
    <s v="All"/>
    <x v="1"/>
    <x v="7"/>
    <n v="2"/>
    <n v="2"/>
    <n v="10"/>
    <n v="11590"/>
  </r>
  <r>
    <n v="7"/>
    <x v="5"/>
    <s v="All"/>
    <x v="1"/>
    <x v="8"/>
    <n v="0"/>
    <n v="0"/>
    <n v="0"/>
    <n v="11590"/>
  </r>
  <r>
    <n v="7"/>
    <x v="5"/>
    <s v="All"/>
    <x v="1"/>
    <x v="9"/>
    <n v="3"/>
    <n v="1"/>
    <n v="90"/>
    <n v="11590"/>
  </r>
  <r>
    <n v="7"/>
    <x v="5"/>
    <s v="All"/>
    <x v="1"/>
    <x v="10"/>
    <n v="3"/>
    <n v="3"/>
    <n v="21"/>
    <n v="11590"/>
  </r>
  <r>
    <n v="7"/>
    <x v="5"/>
    <s v="All"/>
    <x v="2"/>
    <x v="0"/>
    <n v="135"/>
    <n v="104"/>
    <n v="851"/>
    <n v="5090"/>
  </r>
  <r>
    <n v="7"/>
    <x v="5"/>
    <s v="All"/>
    <x v="2"/>
    <x v="1"/>
    <n v="0"/>
    <n v="0"/>
    <n v="0"/>
    <n v="5090"/>
  </r>
  <r>
    <n v="7"/>
    <x v="5"/>
    <s v="All"/>
    <x v="2"/>
    <x v="2"/>
    <n v="0"/>
    <n v="0"/>
    <n v="0"/>
    <n v="5090"/>
  </r>
  <r>
    <n v="7"/>
    <x v="5"/>
    <s v="All"/>
    <x v="2"/>
    <x v="3"/>
    <n v="0"/>
    <n v="0"/>
    <n v="0"/>
    <n v="5090"/>
  </r>
  <r>
    <n v="7"/>
    <x v="5"/>
    <s v="All"/>
    <x v="2"/>
    <x v="4"/>
    <n v="0"/>
    <n v="0"/>
    <n v="0"/>
    <n v="5090"/>
  </r>
  <r>
    <n v="7"/>
    <x v="5"/>
    <s v="All"/>
    <x v="2"/>
    <x v="5"/>
    <n v="0"/>
    <n v="0"/>
    <n v="0"/>
    <n v="5090"/>
  </r>
  <r>
    <n v="7"/>
    <x v="5"/>
    <s v="All"/>
    <x v="2"/>
    <x v="6"/>
    <n v="0"/>
    <n v="0"/>
    <n v="0"/>
    <n v="5090"/>
  </r>
  <r>
    <n v="7"/>
    <x v="5"/>
    <s v="All"/>
    <x v="2"/>
    <x v="7"/>
    <n v="2"/>
    <n v="1"/>
    <n v="20"/>
    <n v="5090"/>
  </r>
  <r>
    <n v="7"/>
    <x v="5"/>
    <s v="All"/>
    <x v="2"/>
    <x v="8"/>
    <n v="0"/>
    <n v="0"/>
    <n v="0"/>
    <n v="5090"/>
  </r>
  <r>
    <n v="7"/>
    <x v="5"/>
    <s v="All"/>
    <x v="2"/>
    <x v="9"/>
    <n v="0"/>
    <n v="0"/>
    <n v="0"/>
    <n v="5090"/>
  </r>
  <r>
    <n v="7"/>
    <x v="5"/>
    <s v="All"/>
    <x v="2"/>
    <x v="10"/>
    <n v="0"/>
    <n v="0"/>
    <n v="0"/>
    <n v="5090"/>
  </r>
  <r>
    <n v="7"/>
    <x v="5"/>
    <s v="All"/>
    <x v="3"/>
    <x v="0"/>
    <n v="350"/>
    <n v="269"/>
    <n v="2190"/>
    <n v="9587"/>
  </r>
  <r>
    <n v="7"/>
    <x v="5"/>
    <s v="All"/>
    <x v="3"/>
    <x v="1"/>
    <n v="0"/>
    <n v="0"/>
    <n v="0"/>
    <n v="9587"/>
  </r>
  <r>
    <n v="7"/>
    <x v="5"/>
    <s v="All"/>
    <x v="3"/>
    <x v="2"/>
    <n v="1"/>
    <n v="1"/>
    <n v="7"/>
    <n v="9587"/>
  </r>
  <r>
    <n v="7"/>
    <x v="5"/>
    <s v="All"/>
    <x v="3"/>
    <x v="3"/>
    <n v="2"/>
    <n v="1"/>
    <n v="20"/>
    <n v="9587"/>
  </r>
  <r>
    <n v="7"/>
    <x v="5"/>
    <s v="All"/>
    <x v="3"/>
    <x v="4"/>
    <n v="0"/>
    <n v="0"/>
    <n v="0"/>
    <n v="9587"/>
  </r>
  <r>
    <n v="7"/>
    <x v="5"/>
    <s v="All"/>
    <x v="3"/>
    <x v="5"/>
    <n v="0"/>
    <n v="0"/>
    <n v="0"/>
    <n v="9587"/>
  </r>
  <r>
    <n v="7"/>
    <x v="5"/>
    <s v="All"/>
    <x v="3"/>
    <x v="6"/>
    <n v="0"/>
    <n v="0"/>
    <n v="0"/>
    <n v="9587"/>
  </r>
  <r>
    <n v="7"/>
    <x v="5"/>
    <s v="All"/>
    <x v="3"/>
    <x v="7"/>
    <n v="4"/>
    <n v="4"/>
    <n v="40"/>
    <n v="9587"/>
  </r>
  <r>
    <n v="7"/>
    <x v="5"/>
    <s v="All"/>
    <x v="3"/>
    <x v="8"/>
    <n v="0"/>
    <n v="0"/>
    <n v="0"/>
    <n v="9587"/>
  </r>
  <r>
    <n v="7"/>
    <x v="5"/>
    <s v="All"/>
    <x v="3"/>
    <x v="9"/>
    <n v="0"/>
    <n v="0"/>
    <n v="0"/>
    <n v="9587"/>
  </r>
  <r>
    <n v="7"/>
    <x v="5"/>
    <s v="All"/>
    <x v="3"/>
    <x v="10"/>
    <n v="0"/>
    <n v="0"/>
    <n v="0"/>
    <n v="9587"/>
  </r>
  <r>
    <n v="7"/>
    <x v="6"/>
    <s v="All"/>
    <x v="0"/>
    <x v="0"/>
    <n v="39"/>
    <n v="36"/>
    <n v="238"/>
    <n v="2477"/>
  </r>
  <r>
    <n v="7"/>
    <x v="6"/>
    <s v="All"/>
    <x v="0"/>
    <x v="1"/>
    <n v="0"/>
    <n v="0"/>
    <n v="0"/>
    <n v="2477"/>
  </r>
  <r>
    <n v="7"/>
    <x v="6"/>
    <s v="All"/>
    <x v="0"/>
    <x v="2"/>
    <n v="0"/>
    <n v="0"/>
    <n v="0"/>
    <n v="2477"/>
  </r>
  <r>
    <n v="7"/>
    <x v="6"/>
    <s v="All"/>
    <x v="0"/>
    <x v="3"/>
    <n v="0"/>
    <n v="0"/>
    <n v="0"/>
    <n v="2477"/>
  </r>
  <r>
    <n v="7"/>
    <x v="6"/>
    <s v="All"/>
    <x v="0"/>
    <x v="4"/>
    <n v="0"/>
    <n v="0"/>
    <n v="0"/>
    <n v="2477"/>
  </r>
  <r>
    <n v="7"/>
    <x v="6"/>
    <s v="All"/>
    <x v="0"/>
    <x v="5"/>
    <n v="4"/>
    <n v="2"/>
    <n v="24"/>
    <n v="2477"/>
  </r>
  <r>
    <n v="7"/>
    <x v="6"/>
    <s v="All"/>
    <x v="0"/>
    <x v="6"/>
    <n v="1"/>
    <n v="1"/>
    <n v="8"/>
    <n v="2477"/>
  </r>
  <r>
    <n v="7"/>
    <x v="6"/>
    <s v="All"/>
    <x v="0"/>
    <x v="7"/>
    <n v="0"/>
    <n v="0"/>
    <n v="0"/>
    <n v="2477"/>
  </r>
  <r>
    <n v="7"/>
    <x v="6"/>
    <s v="All"/>
    <x v="0"/>
    <x v="8"/>
    <n v="0"/>
    <n v="0"/>
    <n v="0"/>
    <n v="2477"/>
  </r>
  <r>
    <n v="7"/>
    <x v="6"/>
    <s v="All"/>
    <x v="0"/>
    <x v="9"/>
    <n v="0"/>
    <n v="0"/>
    <n v="0"/>
    <n v="2477"/>
  </r>
  <r>
    <n v="7"/>
    <x v="6"/>
    <s v="All"/>
    <x v="0"/>
    <x v="10"/>
    <n v="0"/>
    <n v="0"/>
    <n v="0"/>
    <n v="2477"/>
  </r>
  <r>
    <n v="7"/>
    <x v="6"/>
    <s v="All"/>
    <x v="1"/>
    <x v="0"/>
    <n v="286"/>
    <n v="248"/>
    <n v="1145"/>
    <n v="10043"/>
  </r>
  <r>
    <n v="7"/>
    <x v="6"/>
    <s v="All"/>
    <x v="1"/>
    <x v="1"/>
    <n v="0"/>
    <n v="0"/>
    <n v="0"/>
    <n v="10043"/>
  </r>
  <r>
    <n v="7"/>
    <x v="6"/>
    <s v="All"/>
    <x v="1"/>
    <x v="2"/>
    <n v="0"/>
    <n v="0"/>
    <n v="0"/>
    <n v="10043"/>
  </r>
  <r>
    <n v="7"/>
    <x v="6"/>
    <s v="All"/>
    <x v="1"/>
    <x v="3"/>
    <n v="1"/>
    <n v="1"/>
    <n v="2"/>
    <n v="10043"/>
  </r>
  <r>
    <n v="7"/>
    <x v="6"/>
    <s v="All"/>
    <x v="1"/>
    <x v="4"/>
    <n v="0"/>
    <n v="0"/>
    <n v="0"/>
    <n v="10043"/>
  </r>
  <r>
    <n v="7"/>
    <x v="6"/>
    <s v="All"/>
    <x v="1"/>
    <x v="5"/>
    <n v="0"/>
    <n v="0"/>
    <n v="0"/>
    <n v="10043"/>
  </r>
  <r>
    <n v="7"/>
    <x v="6"/>
    <s v="All"/>
    <x v="1"/>
    <x v="6"/>
    <n v="0"/>
    <n v="0"/>
    <n v="0"/>
    <n v="10043"/>
  </r>
  <r>
    <n v="7"/>
    <x v="6"/>
    <s v="All"/>
    <x v="1"/>
    <x v="7"/>
    <n v="5"/>
    <n v="5"/>
    <n v="36"/>
    <n v="10043"/>
  </r>
  <r>
    <n v="7"/>
    <x v="6"/>
    <s v="All"/>
    <x v="1"/>
    <x v="8"/>
    <n v="0"/>
    <n v="0"/>
    <n v="0"/>
    <n v="10043"/>
  </r>
  <r>
    <n v="7"/>
    <x v="6"/>
    <s v="All"/>
    <x v="1"/>
    <x v="9"/>
    <n v="0"/>
    <n v="0"/>
    <n v="0"/>
    <n v="10043"/>
  </r>
  <r>
    <n v="7"/>
    <x v="6"/>
    <s v="All"/>
    <x v="1"/>
    <x v="10"/>
    <n v="0"/>
    <n v="0"/>
    <n v="0"/>
    <n v="10043"/>
  </r>
  <r>
    <n v="7"/>
    <x v="6"/>
    <s v="All"/>
    <x v="2"/>
    <x v="0"/>
    <n v="117"/>
    <n v="100"/>
    <n v="744"/>
    <n v="4371"/>
  </r>
  <r>
    <n v="7"/>
    <x v="6"/>
    <s v="All"/>
    <x v="2"/>
    <x v="1"/>
    <n v="0"/>
    <n v="0"/>
    <n v="0"/>
    <n v="4371"/>
  </r>
  <r>
    <n v="7"/>
    <x v="6"/>
    <s v="All"/>
    <x v="2"/>
    <x v="2"/>
    <n v="0"/>
    <n v="0"/>
    <n v="0"/>
    <n v="4371"/>
  </r>
  <r>
    <n v="7"/>
    <x v="6"/>
    <s v="All"/>
    <x v="2"/>
    <x v="3"/>
    <n v="0"/>
    <n v="0"/>
    <n v="0"/>
    <n v="4371"/>
  </r>
  <r>
    <n v="7"/>
    <x v="6"/>
    <s v="All"/>
    <x v="2"/>
    <x v="4"/>
    <n v="0"/>
    <n v="0"/>
    <n v="0"/>
    <n v="4371"/>
  </r>
  <r>
    <n v="7"/>
    <x v="6"/>
    <s v="All"/>
    <x v="2"/>
    <x v="5"/>
    <n v="0"/>
    <n v="0"/>
    <n v="0"/>
    <n v="4371"/>
  </r>
  <r>
    <n v="7"/>
    <x v="6"/>
    <s v="All"/>
    <x v="2"/>
    <x v="6"/>
    <n v="0"/>
    <n v="0"/>
    <n v="0"/>
    <n v="4371"/>
  </r>
  <r>
    <n v="7"/>
    <x v="6"/>
    <s v="All"/>
    <x v="2"/>
    <x v="7"/>
    <n v="2"/>
    <n v="2"/>
    <n v="8"/>
    <n v="4371"/>
  </r>
  <r>
    <n v="7"/>
    <x v="6"/>
    <s v="All"/>
    <x v="2"/>
    <x v="8"/>
    <n v="0"/>
    <n v="0"/>
    <n v="0"/>
    <n v="4371"/>
  </r>
  <r>
    <n v="7"/>
    <x v="6"/>
    <s v="All"/>
    <x v="2"/>
    <x v="9"/>
    <n v="0"/>
    <n v="0"/>
    <n v="0"/>
    <n v="4371"/>
  </r>
  <r>
    <n v="7"/>
    <x v="6"/>
    <s v="All"/>
    <x v="2"/>
    <x v="10"/>
    <n v="0"/>
    <n v="0"/>
    <n v="0"/>
    <n v="4371"/>
  </r>
  <r>
    <n v="7"/>
    <x v="6"/>
    <s v="All"/>
    <x v="3"/>
    <x v="0"/>
    <n v="261"/>
    <n v="210"/>
    <n v="1248"/>
    <n v="8227"/>
  </r>
  <r>
    <n v="7"/>
    <x v="6"/>
    <s v="All"/>
    <x v="3"/>
    <x v="1"/>
    <n v="0"/>
    <n v="0"/>
    <n v="0"/>
    <n v="8227"/>
  </r>
  <r>
    <n v="7"/>
    <x v="6"/>
    <s v="All"/>
    <x v="3"/>
    <x v="2"/>
    <n v="0"/>
    <n v="0"/>
    <n v="0"/>
    <n v="8227"/>
  </r>
  <r>
    <n v="7"/>
    <x v="6"/>
    <s v="All"/>
    <x v="3"/>
    <x v="3"/>
    <n v="0"/>
    <n v="0"/>
    <n v="0"/>
    <n v="8227"/>
  </r>
  <r>
    <n v="7"/>
    <x v="6"/>
    <s v="All"/>
    <x v="3"/>
    <x v="4"/>
    <n v="0"/>
    <n v="0"/>
    <n v="0"/>
    <n v="8227"/>
  </r>
  <r>
    <n v="7"/>
    <x v="6"/>
    <s v="All"/>
    <x v="3"/>
    <x v="5"/>
    <n v="0"/>
    <n v="0"/>
    <n v="0"/>
    <n v="8227"/>
  </r>
  <r>
    <n v="7"/>
    <x v="6"/>
    <s v="All"/>
    <x v="3"/>
    <x v="6"/>
    <n v="0"/>
    <n v="0"/>
    <n v="0"/>
    <n v="8227"/>
  </r>
  <r>
    <n v="7"/>
    <x v="6"/>
    <s v="All"/>
    <x v="3"/>
    <x v="7"/>
    <n v="9"/>
    <n v="5"/>
    <n v="70"/>
    <n v="8227"/>
  </r>
  <r>
    <n v="7"/>
    <x v="6"/>
    <s v="All"/>
    <x v="3"/>
    <x v="8"/>
    <n v="0"/>
    <n v="0"/>
    <n v="0"/>
    <n v="8227"/>
  </r>
  <r>
    <n v="7"/>
    <x v="6"/>
    <s v="All"/>
    <x v="3"/>
    <x v="9"/>
    <n v="0"/>
    <n v="0"/>
    <n v="0"/>
    <n v="8227"/>
  </r>
  <r>
    <n v="7"/>
    <x v="6"/>
    <s v="All"/>
    <x v="3"/>
    <x v="10"/>
    <n v="0"/>
    <n v="0"/>
    <n v="0"/>
    <n v="8227"/>
  </r>
  <r>
    <n v="7"/>
    <x v="7"/>
    <s v="All"/>
    <x v="0"/>
    <x v="0"/>
    <n v="35"/>
    <n v="34"/>
    <n v="218"/>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2"/>
    <n v="1"/>
    <n v="60"/>
    <n v="2689"/>
  </r>
  <r>
    <n v="7"/>
    <x v="7"/>
    <s v="All"/>
    <x v="0"/>
    <x v="7"/>
    <n v="0"/>
    <n v="0"/>
    <n v="0"/>
    <n v="2689"/>
  </r>
  <r>
    <n v="7"/>
    <x v="7"/>
    <s v="All"/>
    <x v="0"/>
    <x v="8"/>
    <n v="0"/>
    <n v="0"/>
    <n v="0"/>
    <n v="2689"/>
  </r>
  <r>
    <n v="7"/>
    <x v="7"/>
    <s v="All"/>
    <x v="0"/>
    <x v="9"/>
    <n v="0"/>
    <n v="0"/>
    <n v="0"/>
    <n v="2689"/>
  </r>
  <r>
    <n v="7"/>
    <x v="7"/>
    <s v="All"/>
    <x v="0"/>
    <x v="10"/>
    <n v="0"/>
    <n v="0"/>
    <n v="0"/>
    <n v="2689"/>
  </r>
  <r>
    <n v="7"/>
    <x v="7"/>
    <s v="All"/>
    <x v="1"/>
    <x v="0"/>
    <n v="258"/>
    <n v="213"/>
    <n v="1021"/>
    <n v="11360"/>
  </r>
  <r>
    <n v="7"/>
    <x v="7"/>
    <s v="All"/>
    <x v="1"/>
    <x v="1"/>
    <n v="0"/>
    <n v="0"/>
    <n v="0"/>
    <n v="11360"/>
  </r>
  <r>
    <n v="7"/>
    <x v="7"/>
    <s v="All"/>
    <x v="1"/>
    <x v="2"/>
    <n v="0"/>
    <n v="0"/>
    <n v="0"/>
    <n v="11360"/>
  </r>
  <r>
    <n v="7"/>
    <x v="7"/>
    <s v="All"/>
    <x v="1"/>
    <x v="3"/>
    <n v="2"/>
    <n v="2"/>
    <n v="8"/>
    <n v="11360"/>
  </r>
  <r>
    <n v="7"/>
    <x v="7"/>
    <s v="All"/>
    <x v="1"/>
    <x v="4"/>
    <n v="0"/>
    <n v="0"/>
    <n v="0"/>
    <n v="11360"/>
  </r>
  <r>
    <n v="7"/>
    <x v="7"/>
    <s v="All"/>
    <x v="1"/>
    <x v="5"/>
    <n v="0"/>
    <n v="0"/>
    <n v="0"/>
    <n v="11360"/>
  </r>
  <r>
    <n v="7"/>
    <x v="7"/>
    <s v="All"/>
    <x v="1"/>
    <x v="6"/>
    <n v="2"/>
    <n v="2"/>
    <n v="25"/>
    <n v="11360"/>
  </r>
  <r>
    <n v="7"/>
    <x v="7"/>
    <s v="All"/>
    <x v="1"/>
    <x v="7"/>
    <n v="7"/>
    <n v="7"/>
    <n v="44"/>
    <n v="11360"/>
  </r>
  <r>
    <n v="7"/>
    <x v="7"/>
    <s v="All"/>
    <x v="1"/>
    <x v="8"/>
    <n v="0"/>
    <n v="0"/>
    <n v="0"/>
    <n v="11360"/>
  </r>
  <r>
    <n v="7"/>
    <x v="7"/>
    <s v="All"/>
    <x v="1"/>
    <x v="9"/>
    <n v="0"/>
    <n v="0"/>
    <n v="0"/>
    <n v="11360"/>
  </r>
  <r>
    <n v="7"/>
    <x v="7"/>
    <s v="All"/>
    <x v="1"/>
    <x v="10"/>
    <n v="1"/>
    <n v="1"/>
    <n v="7"/>
    <n v="11360"/>
  </r>
  <r>
    <n v="7"/>
    <x v="7"/>
    <s v="All"/>
    <x v="2"/>
    <x v="0"/>
    <n v="68"/>
    <n v="60"/>
    <n v="472"/>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0"/>
    <n v="0"/>
    <n v="0"/>
    <n v="5163"/>
  </r>
  <r>
    <n v="7"/>
    <x v="7"/>
    <s v="All"/>
    <x v="2"/>
    <x v="7"/>
    <n v="0"/>
    <n v="0"/>
    <n v="0"/>
    <n v="5163"/>
  </r>
  <r>
    <n v="7"/>
    <x v="7"/>
    <s v="All"/>
    <x v="2"/>
    <x v="8"/>
    <n v="0"/>
    <n v="0"/>
    <n v="0"/>
    <n v="5163"/>
  </r>
  <r>
    <n v="7"/>
    <x v="7"/>
    <s v="All"/>
    <x v="2"/>
    <x v="9"/>
    <n v="0"/>
    <n v="0"/>
    <n v="0"/>
    <n v="5163"/>
  </r>
  <r>
    <n v="7"/>
    <x v="7"/>
    <s v="All"/>
    <x v="2"/>
    <x v="10"/>
    <n v="0"/>
    <n v="0"/>
    <n v="0"/>
    <n v="5163"/>
  </r>
  <r>
    <n v="7"/>
    <x v="7"/>
    <s v="All"/>
    <x v="3"/>
    <x v="0"/>
    <n v="236"/>
    <n v="198"/>
    <n v="1243"/>
    <n v="9739"/>
  </r>
  <r>
    <n v="7"/>
    <x v="7"/>
    <s v="All"/>
    <x v="3"/>
    <x v="1"/>
    <n v="0"/>
    <n v="0"/>
    <n v="0"/>
    <n v="9739"/>
  </r>
  <r>
    <n v="7"/>
    <x v="7"/>
    <s v="All"/>
    <x v="3"/>
    <x v="2"/>
    <n v="0"/>
    <n v="0"/>
    <n v="0"/>
    <n v="9739"/>
  </r>
  <r>
    <n v="7"/>
    <x v="7"/>
    <s v="All"/>
    <x v="3"/>
    <x v="3"/>
    <n v="0"/>
    <n v="0"/>
    <n v="0"/>
    <n v="9739"/>
  </r>
  <r>
    <n v="7"/>
    <x v="7"/>
    <s v="All"/>
    <x v="3"/>
    <x v="4"/>
    <n v="0"/>
    <n v="0"/>
    <n v="0"/>
    <n v="9739"/>
  </r>
  <r>
    <n v="7"/>
    <x v="7"/>
    <s v="All"/>
    <x v="3"/>
    <x v="5"/>
    <n v="0"/>
    <n v="0"/>
    <n v="0"/>
    <n v="9739"/>
  </r>
  <r>
    <n v="7"/>
    <x v="7"/>
    <s v="All"/>
    <x v="3"/>
    <x v="6"/>
    <n v="0"/>
    <n v="0"/>
    <n v="0"/>
    <n v="9739"/>
  </r>
  <r>
    <n v="7"/>
    <x v="7"/>
    <s v="All"/>
    <x v="3"/>
    <x v="7"/>
    <n v="1"/>
    <n v="1"/>
    <n v="9"/>
    <n v="9739"/>
  </r>
  <r>
    <n v="7"/>
    <x v="7"/>
    <s v="All"/>
    <x v="3"/>
    <x v="8"/>
    <n v="0"/>
    <n v="0"/>
    <n v="0"/>
    <n v="9739"/>
  </r>
  <r>
    <n v="7"/>
    <x v="7"/>
    <s v="All"/>
    <x v="3"/>
    <x v="9"/>
    <n v="0"/>
    <n v="0"/>
    <n v="0"/>
    <n v="9739"/>
  </r>
  <r>
    <n v="7"/>
    <x v="7"/>
    <s v="All"/>
    <x v="3"/>
    <x v="10"/>
    <n v="0"/>
    <n v="0"/>
    <n v="0"/>
    <n v="9739"/>
  </r>
  <r>
    <n v="7"/>
    <x v="8"/>
    <s v="All"/>
    <x v="0"/>
    <x v="0"/>
    <n v="27"/>
    <n v="25"/>
    <n v="145"/>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2"/>
    <n v="2"/>
    <n v="12"/>
    <n v="2244"/>
  </r>
  <r>
    <n v="7"/>
    <x v="8"/>
    <s v="All"/>
    <x v="0"/>
    <x v="8"/>
    <n v="0"/>
    <n v="0"/>
    <n v="0"/>
    <n v="2244"/>
  </r>
  <r>
    <n v="7"/>
    <x v="8"/>
    <s v="All"/>
    <x v="0"/>
    <x v="9"/>
    <n v="0"/>
    <n v="0"/>
    <n v="0"/>
    <n v="2244"/>
  </r>
  <r>
    <n v="7"/>
    <x v="8"/>
    <s v="All"/>
    <x v="0"/>
    <x v="10"/>
    <n v="0"/>
    <n v="0"/>
    <n v="0"/>
    <n v="2244"/>
  </r>
  <r>
    <n v="7"/>
    <x v="8"/>
    <s v="All"/>
    <x v="1"/>
    <x v="0"/>
    <n v="277"/>
    <n v="225"/>
    <n v="999"/>
    <n v="11301"/>
  </r>
  <r>
    <n v="7"/>
    <x v="8"/>
    <s v="All"/>
    <x v="1"/>
    <x v="1"/>
    <n v="0"/>
    <n v="0"/>
    <n v="0"/>
    <n v="11301"/>
  </r>
  <r>
    <n v="7"/>
    <x v="8"/>
    <s v="All"/>
    <x v="1"/>
    <x v="2"/>
    <n v="0"/>
    <n v="0"/>
    <n v="0"/>
    <n v="11301"/>
  </r>
  <r>
    <n v="7"/>
    <x v="8"/>
    <s v="All"/>
    <x v="1"/>
    <x v="3"/>
    <n v="0"/>
    <n v="0"/>
    <n v="0"/>
    <n v="11301"/>
  </r>
  <r>
    <n v="7"/>
    <x v="8"/>
    <s v="All"/>
    <x v="1"/>
    <x v="4"/>
    <n v="0"/>
    <n v="0"/>
    <n v="0"/>
    <n v="11301"/>
  </r>
  <r>
    <n v="7"/>
    <x v="8"/>
    <s v="All"/>
    <x v="1"/>
    <x v="5"/>
    <n v="0"/>
    <n v="0"/>
    <n v="0"/>
    <n v="11301"/>
  </r>
  <r>
    <n v="7"/>
    <x v="8"/>
    <s v="All"/>
    <x v="1"/>
    <x v="6"/>
    <n v="5"/>
    <n v="2"/>
    <n v="37"/>
    <n v="11301"/>
  </r>
  <r>
    <n v="7"/>
    <x v="8"/>
    <s v="All"/>
    <x v="1"/>
    <x v="7"/>
    <n v="23"/>
    <n v="16"/>
    <n v="143"/>
    <n v="11301"/>
  </r>
  <r>
    <n v="7"/>
    <x v="8"/>
    <s v="All"/>
    <x v="1"/>
    <x v="8"/>
    <n v="0"/>
    <n v="0"/>
    <n v="0"/>
    <n v="11301"/>
  </r>
  <r>
    <n v="7"/>
    <x v="8"/>
    <s v="All"/>
    <x v="1"/>
    <x v="9"/>
    <n v="0"/>
    <n v="0"/>
    <n v="0"/>
    <n v="11301"/>
  </r>
  <r>
    <n v="7"/>
    <x v="8"/>
    <s v="All"/>
    <x v="1"/>
    <x v="10"/>
    <n v="5"/>
    <n v="3"/>
    <n v="91"/>
    <n v="11301"/>
  </r>
  <r>
    <n v="7"/>
    <x v="8"/>
    <s v="All"/>
    <x v="2"/>
    <x v="0"/>
    <n v="86"/>
    <n v="78"/>
    <n v="595"/>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0"/>
    <n v="0"/>
    <n v="0"/>
    <n v="5304"/>
  </r>
  <r>
    <n v="7"/>
    <x v="8"/>
    <s v="All"/>
    <x v="2"/>
    <x v="8"/>
    <n v="0"/>
    <n v="0"/>
    <n v="0"/>
    <n v="5304"/>
  </r>
  <r>
    <n v="7"/>
    <x v="8"/>
    <s v="All"/>
    <x v="2"/>
    <x v="9"/>
    <n v="0"/>
    <n v="0"/>
    <n v="0"/>
    <n v="5304"/>
  </r>
  <r>
    <n v="7"/>
    <x v="8"/>
    <s v="All"/>
    <x v="2"/>
    <x v="10"/>
    <n v="0"/>
    <n v="0"/>
    <n v="0"/>
    <n v="5304"/>
  </r>
  <r>
    <n v="7"/>
    <x v="8"/>
    <s v="All"/>
    <x v="3"/>
    <x v="0"/>
    <n v="210"/>
    <n v="176"/>
    <n v="1243"/>
    <n v="9774"/>
  </r>
  <r>
    <n v="7"/>
    <x v="8"/>
    <s v="All"/>
    <x v="3"/>
    <x v="1"/>
    <n v="0"/>
    <n v="0"/>
    <n v="0"/>
    <n v="9774"/>
  </r>
  <r>
    <n v="7"/>
    <x v="8"/>
    <s v="All"/>
    <x v="3"/>
    <x v="2"/>
    <n v="0"/>
    <n v="0"/>
    <n v="0"/>
    <n v="9774"/>
  </r>
  <r>
    <n v="7"/>
    <x v="8"/>
    <s v="All"/>
    <x v="3"/>
    <x v="3"/>
    <n v="1"/>
    <n v="1"/>
    <n v="4"/>
    <n v="9774"/>
  </r>
  <r>
    <n v="7"/>
    <x v="8"/>
    <s v="All"/>
    <x v="3"/>
    <x v="4"/>
    <n v="0"/>
    <n v="0"/>
    <n v="0"/>
    <n v="9774"/>
  </r>
  <r>
    <n v="7"/>
    <x v="8"/>
    <s v="All"/>
    <x v="3"/>
    <x v="5"/>
    <n v="0"/>
    <n v="0"/>
    <n v="0"/>
    <n v="9774"/>
  </r>
  <r>
    <n v="7"/>
    <x v="8"/>
    <s v="All"/>
    <x v="3"/>
    <x v="6"/>
    <n v="0"/>
    <n v="0"/>
    <n v="0"/>
    <n v="9774"/>
  </r>
  <r>
    <n v="7"/>
    <x v="8"/>
    <s v="All"/>
    <x v="3"/>
    <x v="7"/>
    <n v="10"/>
    <n v="8"/>
    <n v="75"/>
    <n v="9774"/>
  </r>
  <r>
    <n v="7"/>
    <x v="8"/>
    <s v="All"/>
    <x v="3"/>
    <x v="8"/>
    <n v="0"/>
    <n v="0"/>
    <n v="0"/>
    <n v="9774"/>
  </r>
  <r>
    <n v="7"/>
    <x v="8"/>
    <s v="All"/>
    <x v="3"/>
    <x v="9"/>
    <n v="0"/>
    <n v="0"/>
    <n v="0"/>
    <n v="9774"/>
  </r>
  <r>
    <n v="7"/>
    <x v="8"/>
    <s v="All"/>
    <x v="3"/>
    <x v="10"/>
    <n v="1"/>
    <n v="1"/>
    <n v="20"/>
    <n v="9774"/>
  </r>
  <r>
    <n v="7"/>
    <x v="9"/>
    <s v="All"/>
    <x v="0"/>
    <x v="0"/>
    <n v="32"/>
    <n v="22"/>
    <n v="168"/>
    <n v="2405"/>
  </r>
  <r>
    <n v="7"/>
    <x v="9"/>
    <s v="All"/>
    <x v="0"/>
    <x v="1"/>
    <n v="0"/>
    <n v="0"/>
    <n v="0"/>
    <n v="2405"/>
  </r>
  <r>
    <n v="7"/>
    <x v="9"/>
    <s v="All"/>
    <x v="0"/>
    <x v="2"/>
    <n v="0"/>
    <n v="0"/>
    <n v="0"/>
    <n v="2405"/>
  </r>
  <r>
    <n v="7"/>
    <x v="9"/>
    <s v="All"/>
    <x v="0"/>
    <x v="3"/>
    <n v="0"/>
    <n v="0"/>
    <n v="0"/>
    <n v="2405"/>
  </r>
  <r>
    <n v="7"/>
    <x v="9"/>
    <s v="All"/>
    <x v="0"/>
    <x v="4"/>
    <n v="0"/>
    <n v="0"/>
    <n v="0"/>
    <n v="2405"/>
  </r>
  <r>
    <n v="7"/>
    <x v="9"/>
    <s v="All"/>
    <x v="0"/>
    <x v="5"/>
    <n v="2"/>
    <n v="1"/>
    <n v="15"/>
    <n v="2405"/>
  </r>
  <r>
    <n v="7"/>
    <x v="9"/>
    <s v="All"/>
    <x v="0"/>
    <x v="6"/>
    <n v="0"/>
    <n v="0"/>
    <n v="0"/>
    <n v="2405"/>
  </r>
  <r>
    <n v="7"/>
    <x v="9"/>
    <s v="All"/>
    <x v="0"/>
    <x v="7"/>
    <n v="0"/>
    <n v="0"/>
    <n v="0"/>
    <n v="2405"/>
  </r>
  <r>
    <n v="7"/>
    <x v="9"/>
    <s v="All"/>
    <x v="0"/>
    <x v="8"/>
    <n v="0"/>
    <n v="0"/>
    <n v="0"/>
    <n v="2405"/>
  </r>
  <r>
    <n v="7"/>
    <x v="9"/>
    <s v="All"/>
    <x v="0"/>
    <x v="9"/>
    <n v="0"/>
    <n v="0"/>
    <n v="0"/>
    <n v="2405"/>
  </r>
  <r>
    <n v="7"/>
    <x v="9"/>
    <s v="All"/>
    <x v="0"/>
    <x v="10"/>
    <n v="0"/>
    <n v="0"/>
    <n v="0"/>
    <n v="2405"/>
  </r>
  <r>
    <n v="7"/>
    <x v="9"/>
    <s v="All"/>
    <x v="1"/>
    <x v="0"/>
    <n v="288"/>
    <n v="170"/>
    <n v="1251"/>
    <n v="12123"/>
  </r>
  <r>
    <n v="7"/>
    <x v="9"/>
    <s v="All"/>
    <x v="1"/>
    <x v="1"/>
    <n v="0"/>
    <n v="0"/>
    <n v="0"/>
    <n v="12123"/>
  </r>
  <r>
    <n v="7"/>
    <x v="9"/>
    <s v="All"/>
    <x v="1"/>
    <x v="2"/>
    <n v="0"/>
    <n v="0"/>
    <n v="0"/>
    <n v="12123"/>
  </r>
  <r>
    <n v="7"/>
    <x v="9"/>
    <s v="All"/>
    <x v="1"/>
    <x v="3"/>
    <n v="2"/>
    <n v="1"/>
    <n v="6"/>
    <n v="12123"/>
  </r>
  <r>
    <n v="7"/>
    <x v="9"/>
    <s v="All"/>
    <x v="1"/>
    <x v="4"/>
    <n v="0"/>
    <n v="0"/>
    <n v="0"/>
    <n v="12123"/>
  </r>
  <r>
    <n v="7"/>
    <x v="9"/>
    <s v="All"/>
    <x v="1"/>
    <x v="5"/>
    <n v="0"/>
    <n v="0"/>
    <n v="0"/>
    <n v="12123"/>
  </r>
  <r>
    <n v="7"/>
    <x v="9"/>
    <s v="All"/>
    <x v="1"/>
    <x v="6"/>
    <n v="2"/>
    <n v="1"/>
    <n v="14"/>
    <n v="12123"/>
  </r>
  <r>
    <n v="7"/>
    <x v="9"/>
    <s v="All"/>
    <x v="1"/>
    <x v="7"/>
    <n v="9"/>
    <n v="6"/>
    <n v="46"/>
    <n v="12123"/>
  </r>
  <r>
    <n v="7"/>
    <x v="9"/>
    <s v="All"/>
    <x v="1"/>
    <x v="8"/>
    <n v="0"/>
    <n v="0"/>
    <n v="0"/>
    <n v="12123"/>
  </r>
  <r>
    <n v="7"/>
    <x v="9"/>
    <s v="All"/>
    <x v="1"/>
    <x v="9"/>
    <n v="0"/>
    <n v="0"/>
    <n v="0"/>
    <n v="12123"/>
  </r>
  <r>
    <n v="7"/>
    <x v="9"/>
    <s v="All"/>
    <x v="1"/>
    <x v="10"/>
    <n v="0"/>
    <n v="0"/>
    <n v="0"/>
    <n v="12123"/>
  </r>
  <r>
    <n v="7"/>
    <x v="9"/>
    <s v="All"/>
    <x v="2"/>
    <x v="0"/>
    <n v="99"/>
    <n v="63"/>
    <n v="541"/>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1"/>
    <n v="1"/>
    <n v="6"/>
    <n v="4997"/>
  </r>
  <r>
    <n v="7"/>
    <x v="9"/>
    <s v="All"/>
    <x v="2"/>
    <x v="8"/>
    <n v="0"/>
    <n v="0"/>
    <n v="0"/>
    <n v="4997"/>
  </r>
  <r>
    <n v="7"/>
    <x v="9"/>
    <s v="All"/>
    <x v="2"/>
    <x v="9"/>
    <n v="0"/>
    <n v="0"/>
    <n v="0"/>
    <n v="4997"/>
  </r>
  <r>
    <n v="7"/>
    <x v="9"/>
    <s v="All"/>
    <x v="2"/>
    <x v="10"/>
    <n v="0"/>
    <n v="0"/>
    <n v="0"/>
    <n v="4997"/>
  </r>
  <r>
    <n v="7"/>
    <x v="9"/>
    <s v="All"/>
    <x v="3"/>
    <x v="0"/>
    <n v="233"/>
    <n v="139"/>
    <n v="1444"/>
    <n v="10254"/>
  </r>
  <r>
    <n v="7"/>
    <x v="9"/>
    <s v="All"/>
    <x v="3"/>
    <x v="1"/>
    <n v="0"/>
    <n v="0"/>
    <n v="0"/>
    <n v="10254"/>
  </r>
  <r>
    <n v="7"/>
    <x v="9"/>
    <s v="All"/>
    <x v="3"/>
    <x v="2"/>
    <n v="0"/>
    <n v="0"/>
    <n v="0"/>
    <n v="10254"/>
  </r>
  <r>
    <n v="7"/>
    <x v="9"/>
    <s v="All"/>
    <x v="3"/>
    <x v="3"/>
    <n v="0"/>
    <n v="0"/>
    <n v="0"/>
    <n v="10254"/>
  </r>
  <r>
    <n v="7"/>
    <x v="9"/>
    <s v="All"/>
    <x v="3"/>
    <x v="4"/>
    <n v="0"/>
    <n v="0"/>
    <n v="0"/>
    <n v="10254"/>
  </r>
  <r>
    <n v="7"/>
    <x v="9"/>
    <s v="All"/>
    <x v="3"/>
    <x v="5"/>
    <n v="0"/>
    <n v="0"/>
    <n v="0"/>
    <n v="10254"/>
  </r>
  <r>
    <n v="7"/>
    <x v="9"/>
    <s v="All"/>
    <x v="3"/>
    <x v="6"/>
    <n v="1"/>
    <n v="1"/>
    <n v="14"/>
    <n v="10254"/>
  </r>
  <r>
    <n v="7"/>
    <x v="9"/>
    <s v="All"/>
    <x v="3"/>
    <x v="7"/>
    <n v="7"/>
    <n v="4"/>
    <n v="96"/>
    <n v="10254"/>
  </r>
  <r>
    <n v="7"/>
    <x v="9"/>
    <s v="All"/>
    <x v="3"/>
    <x v="8"/>
    <n v="0"/>
    <n v="0"/>
    <n v="0"/>
    <n v="10254"/>
  </r>
  <r>
    <n v="7"/>
    <x v="9"/>
    <s v="All"/>
    <x v="3"/>
    <x v="9"/>
    <n v="0"/>
    <n v="0"/>
    <n v="0"/>
    <n v="10254"/>
  </r>
  <r>
    <n v="7"/>
    <x v="9"/>
    <s v="All"/>
    <x v="3"/>
    <x v="10"/>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0"/>
    <x v="9"/>
    <n v="0"/>
    <n v="0"/>
    <n v="0"/>
    <n v="0"/>
  </r>
  <r>
    <n v="7"/>
    <x v="10"/>
    <s v="All"/>
    <x v="0"/>
    <x v="10"/>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1"/>
    <x v="9"/>
    <n v="0"/>
    <n v="0"/>
    <n v="0"/>
    <n v="0"/>
  </r>
  <r>
    <n v="7"/>
    <x v="10"/>
    <s v="All"/>
    <x v="1"/>
    <x v="10"/>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2"/>
    <x v="9"/>
    <n v="0"/>
    <n v="0"/>
    <n v="0"/>
    <n v="0"/>
  </r>
  <r>
    <n v="7"/>
    <x v="10"/>
    <s v="All"/>
    <x v="2"/>
    <x v="10"/>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0"/>
    <s v="All"/>
    <x v="3"/>
    <x v="9"/>
    <n v="0"/>
    <n v="0"/>
    <n v="0"/>
    <n v="0"/>
  </r>
  <r>
    <n v="7"/>
    <x v="10"/>
    <s v="All"/>
    <x v="3"/>
    <x v="10"/>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0"/>
    <x v="9"/>
    <n v="0"/>
    <n v="0"/>
    <n v="0"/>
    <n v="0"/>
  </r>
  <r>
    <n v="7"/>
    <x v="11"/>
    <s v="All"/>
    <x v="0"/>
    <x v="10"/>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1"/>
    <x v="9"/>
    <n v="0"/>
    <n v="0"/>
    <n v="0"/>
    <n v="0"/>
  </r>
  <r>
    <n v="7"/>
    <x v="11"/>
    <s v="All"/>
    <x v="1"/>
    <x v="10"/>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2"/>
    <x v="9"/>
    <n v="0"/>
    <n v="0"/>
    <n v="0"/>
    <n v="0"/>
  </r>
  <r>
    <n v="7"/>
    <x v="11"/>
    <s v="All"/>
    <x v="2"/>
    <x v="10"/>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7"/>
    <x v="11"/>
    <s v="All"/>
    <x v="3"/>
    <x v="9"/>
    <n v="0"/>
    <n v="0"/>
    <n v="0"/>
    <n v="0"/>
  </r>
  <r>
    <n v="7"/>
    <x v="11"/>
    <s v="All"/>
    <x v="3"/>
    <x v="10"/>
    <n v="0"/>
    <n v="0"/>
    <n v="0"/>
    <n v="0"/>
  </r>
  <r>
    <n v="8"/>
    <x v="0"/>
    <s v="All"/>
    <x v="0"/>
    <x v="0"/>
    <n v="395"/>
    <n v="327"/>
    <n v="2237"/>
    <n v="23440"/>
  </r>
  <r>
    <n v="8"/>
    <x v="0"/>
    <s v="All"/>
    <x v="0"/>
    <x v="1"/>
    <n v="0"/>
    <n v="0"/>
    <n v="0"/>
    <n v="23440"/>
  </r>
  <r>
    <n v="8"/>
    <x v="0"/>
    <s v="All"/>
    <x v="0"/>
    <x v="2"/>
    <n v="0"/>
    <n v="0"/>
    <n v="0"/>
    <n v="23440"/>
  </r>
  <r>
    <n v="8"/>
    <x v="0"/>
    <s v="All"/>
    <x v="0"/>
    <x v="3"/>
    <n v="2"/>
    <n v="2"/>
    <n v="4"/>
    <n v="23440"/>
  </r>
  <r>
    <n v="8"/>
    <x v="0"/>
    <s v="All"/>
    <x v="0"/>
    <x v="4"/>
    <n v="0"/>
    <n v="0"/>
    <n v="0"/>
    <n v="23440"/>
  </r>
  <r>
    <n v="8"/>
    <x v="0"/>
    <s v="All"/>
    <x v="0"/>
    <x v="5"/>
    <n v="2"/>
    <n v="2"/>
    <n v="9"/>
    <n v="23440"/>
  </r>
  <r>
    <n v="8"/>
    <x v="0"/>
    <s v="All"/>
    <x v="0"/>
    <x v="6"/>
    <n v="0"/>
    <n v="0"/>
    <n v="0"/>
    <n v="23440"/>
  </r>
  <r>
    <n v="8"/>
    <x v="0"/>
    <s v="All"/>
    <x v="0"/>
    <x v="7"/>
    <n v="1"/>
    <n v="1"/>
    <n v="5"/>
    <n v="23440"/>
  </r>
  <r>
    <n v="8"/>
    <x v="0"/>
    <s v="All"/>
    <x v="0"/>
    <x v="8"/>
    <n v="0"/>
    <n v="0"/>
    <n v="0"/>
    <n v="23440"/>
  </r>
  <r>
    <n v="8"/>
    <x v="0"/>
    <s v="All"/>
    <x v="0"/>
    <x v="9"/>
    <n v="0"/>
    <n v="0"/>
    <n v="0"/>
    <n v="23440"/>
  </r>
  <r>
    <n v="8"/>
    <x v="0"/>
    <s v="All"/>
    <x v="0"/>
    <x v="10"/>
    <n v="0"/>
    <n v="0"/>
    <n v="0"/>
    <n v="23440"/>
  </r>
  <r>
    <n v="8"/>
    <x v="0"/>
    <s v="All"/>
    <x v="1"/>
    <x v="0"/>
    <n v="1853"/>
    <n v="1371"/>
    <n v="7184"/>
    <n v="62023"/>
  </r>
  <r>
    <n v="8"/>
    <x v="0"/>
    <s v="All"/>
    <x v="1"/>
    <x v="1"/>
    <n v="0"/>
    <n v="0"/>
    <n v="0"/>
    <n v="62023"/>
  </r>
  <r>
    <n v="8"/>
    <x v="0"/>
    <s v="All"/>
    <x v="1"/>
    <x v="2"/>
    <n v="0"/>
    <n v="0"/>
    <n v="0"/>
    <n v="62023"/>
  </r>
  <r>
    <n v="8"/>
    <x v="0"/>
    <s v="All"/>
    <x v="1"/>
    <x v="3"/>
    <n v="8"/>
    <n v="5"/>
    <n v="39"/>
    <n v="62023"/>
  </r>
  <r>
    <n v="8"/>
    <x v="0"/>
    <s v="All"/>
    <x v="1"/>
    <x v="4"/>
    <n v="0"/>
    <n v="0"/>
    <n v="0"/>
    <n v="62023"/>
  </r>
  <r>
    <n v="8"/>
    <x v="0"/>
    <s v="All"/>
    <x v="1"/>
    <x v="5"/>
    <n v="1"/>
    <n v="1"/>
    <n v="6"/>
    <n v="62023"/>
  </r>
  <r>
    <n v="8"/>
    <x v="0"/>
    <s v="All"/>
    <x v="1"/>
    <x v="6"/>
    <n v="4"/>
    <n v="4"/>
    <n v="28"/>
    <n v="62023"/>
  </r>
  <r>
    <n v="8"/>
    <x v="0"/>
    <s v="All"/>
    <x v="1"/>
    <x v="7"/>
    <n v="11"/>
    <n v="9"/>
    <n v="113"/>
    <n v="62023"/>
  </r>
  <r>
    <n v="8"/>
    <x v="0"/>
    <s v="All"/>
    <x v="1"/>
    <x v="8"/>
    <n v="0"/>
    <n v="0"/>
    <n v="0"/>
    <n v="62023"/>
  </r>
  <r>
    <n v="8"/>
    <x v="0"/>
    <s v="All"/>
    <x v="1"/>
    <x v="9"/>
    <n v="42"/>
    <n v="16"/>
    <n v="1124"/>
    <n v="62023"/>
  </r>
  <r>
    <n v="8"/>
    <x v="0"/>
    <s v="All"/>
    <x v="1"/>
    <x v="10"/>
    <n v="10"/>
    <n v="1"/>
    <n v="300"/>
    <n v="62023"/>
  </r>
  <r>
    <n v="8"/>
    <x v="0"/>
    <s v="All"/>
    <x v="2"/>
    <x v="0"/>
    <n v="836"/>
    <n v="630"/>
    <n v="4335"/>
    <n v="36733"/>
  </r>
  <r>
    <n v="8"/>
    <x v="0"/>
    <s v="All"/>
    <x v="2"/>
    <x v="1"/>
    <n v="0"/>
    <n v="0"/>
    <n v="0"/>
    <n v="36733"/>
  </r>
  <r>
    <n v="8"/>
    <x v="0"/>
    <s v="All"/>
    <x v="2"/>
    <x v="2"/>
    <n v="0"/>
    <n v="0"/>
    <n v="0"/>
    <n v="36733"/>
  </r>
  <r>
    <n v="8"/>
    <x v="0"/>
    <s v="All"/>
    <x v="2"/>
    <x v="3"/>
    <n v="0"/>
    <n v="0"/>
    <n v="0"/>
    <n v="36733"/>
  </r>
  <r>
    <n v="8"/>
    <x v="0"/>
    <s v="All"/>
    <x v="2"/>
    <x v="4"/>
    <n v="0"/>
    <n v="0"/>
    <n v="0"/>
    <n v="36733"/>
  </r>
  <r>
    <n v="8"/>
    <x v="0"/>
    <s v="All"/>
    <x v="2"/>
    <x v="5"/>
    <n v="2"/>
    <n v="2"/>
    <n v="6"/>
    <n v="36733"/>
  </r>
  <r>
    <n v="8"/>
    <x v="0"/>
    <s v="All"/>
    <x v="2"/>
    <x v="6"/>
    <n v="1"/>
    <n v="1"/>
    <n v="30"/>
    <n v="36733"/>
  </r>
  <r>
    <n v="8"/>
    <x v="0"/>
    <s v="All"/>
    <x v="2"/>
    <x v="7"/>
    <n v="0"/>
    <n v="0"/>
    <n v="0"/>
    <n v="36733"/>
  </r>
  <r>
    <n v="8"/>
    <x v="0"/>
    <s v="All"/>
    <x v="2"/>
    <x v="8"/>
    <n v="0"/>
    <n v="0"/>
    <n v="0"/>
    <n v="36733"/>
  </r>
  <r>
    <n v="8"/>
    <x v="0"/>
    <s v="All"/>
    <x v="2"/>
    <x v="9"/>
    <n v="0"/>
    <n v="0"/>
    <n v="0"/>
    <n v="36733"/>
  </r>
  <r>
    <n v="8"/>
    <x v="0"/>
    <s v="All"/>
    <x v="2"/>
    <x v="10"/>
    <n v="0"/>
    <n v="0"/>
    <n v="0"/>
    <n v="36733"/>
  </r>
  <r>
    <n v="8"/>
    <x v="0"/>
    <s v="All"/>
    <x v="3"/>
    <x v="0"/>
    <n v="1529"/>
    <n v="1192"/>
    <n v="7708"/>
    <n v="61312"/>
  </r>
  <r>
    <n v="8"/>
    <x v="0"/>
    <s v="All"/>
    <x v="3"/>
    <x v="1"/>
    <n v="0"/>
    <n v="0"/>
    <n v="0"/>
    <n v="61312"/>
  </r>
  <r>
    <n v="8"/>
    <x v="0"/>
    <s v="All"/>
    <x v="3"/>
    <x v="2"/>
    <n v="3"/>
    <n v="3"/>
    <n v="17"/>
    <n v="61312"/>
  </r>
  <r>
    <n v="8"/>
    <x v="0"/>
    <s v="All"/>
    <x v="3"/>
    <x v="3"/>
    <n v="1"/>
    <n v="1"/>
    <n v="1"/>
    <n v="61312"/>
  </r>
  <r>
    <n v="8"/>
    <x v="0"/>
    <s v="All"/>
    <x v="3"/>
    <x v="4"/>
    <n v="0"/>
    <n v="0"/>
    <n v="0"/>
    <n v="61312"/>
  </r>
  <r>
    <n v="8"/>
    <x v="0"/>
    <s v="All"/>
    <x v="3"/>
    <x v="5"/>
    <n v="0"/>
    <n v="0"/>
    <n v="0"/>
    <n v="61312"/>
  </r>
  <r>
    <n v="8"/>
    <x v="0"/>
    <s v="All"/>
    <x v="3"/>
    <x v="6"/>
    <n v="15"/>
    <n v="3"/>
    <n v="173"/>
    <n v="61312"/>
  </r>
  <r>
    <n v="8"/>
    <x v="0"/>
    <s v="All"/>
    <x v="3"/>
    <x v="7"/>
    <n v="1"/>
    <n v="1"/>
    <n v="7"/>
    <n v="61312"/>
  </r>
  <r>
    <n v="8"/>
    <x v="0"/>
    <s v="All"/>
    <x v="3"/>
    <x v="8"/>
    <n v="0"/>
    <n v="0"/>
    <n v="0"/>
    <n v="61312"/>
  </r>
  <r>
    <n v="8"/>
    <x v="0"/>
    <s v="All"/>
    <x v="3"/>
    <x v="9"/>
    <n v="8"/>
    <n v="2"/>
    <n v="366"/>
    <n v="61312"/>
  </r>
  <r>
    <n v="8"/>
    <x v="0"/>
    <s v="All"/>
    <x v="3"/>
    <x v="10"/>
    <n v="0"/>
    <n v="0"/>
    <n v="0"/>
    <n v="61312"/>
  </r>
  <r>
    <n v="8"/>
    <x v="1"/>
    <s v="All"/>
    <x v="0"/>
    <x v="0"/>
    <n v="418"/>
    <n v="340"/>
    <n v="2265"/>
    <n v="21713"/>
  </r>
  <r>
    <n v="8"/>
    <x v="1"/>
    <s v="All"/>
    <x v="0"/>
    <x v="1"/>
    <n v="0"/>
    <n v="0"/>
    <n v="0"/>
    <n v="21713"/>
  </r>
  <r>
    <n v="8"/>
    <x v="1"/>
    <s v="All"/>
    <x v="0"/>
    <x v="2"/>
    <n v="0"/>
    <n v="0"/>
    <n v="0"/>
    <n v="21713"/>
  </r>
  <r>
    <n v="8"/>
    <x v="1"/>
    <s v="All"/>
    <x v="0"/>
    <x v="3"/>
    <n v="1"/>
    <n v="1"/>
    <n v="5"/>
    <n v="21713"/>
  </r>
  <r>
    <n v="8"/>
    <x v="1"/>
    <s v="All"/>
    <x v="0"/>
    <x v="4"/>
    <n v="0"/>
    <n v="0"/>
    <n v="0"/>
    <n v="21713"/>
  </r>
  <r>
    <n v="8"/>
    <x v="1"/>
    <s v="All"/>
    <x v="0"/>
    <x v="5"/>
    <n v="4"/>
    <n v="4"/>
    <n v="18"/>
    <n v="21713"/>
  </r>
  <r>
    <n v="8"/>
    <x v="1"/>
    <s v="All"/>
    <x v="0"/>
    <x v="6"/>
    <n v="1"/>
    <n v="1"/>
    <n v="5"/>
    <n v="21713"/>
  </r>
  <r>
    <n v="8"/>
    <x v="1"/>
    <s v="All"/>
    <x v="0"/>
    <x v="7"/>
    <n v="3"/>
    <n v="3"/>
    <n v="18"/>
    <n v="21713"/>
  </r>
  <r>
    <n v="8"/>
    <x v="1"/>
    <s v="All"/>
    <x v="0"/>
    <x v="8"/>
    <n v="0"/>
    <n v="0"/>
    <n v="0"/>
    <n v="21713"/>
  </r>
  <r>
    <n v="8"/>
    <x v="1"/>
    <s v="All"/>
    <x v="0"/>
    <x v="9"/>
    <n v="0"/>
    <n v="0"/>
    <n v="0"/>
    <n v="21713"/>
  </r>
  <r>
    <n v="8"/>
    <x v="1"/>
    <s v="All"/>
    <x v="0"/>
    <x v="10"/>
    <n v="0"/>
    <n v="0"/>
    <n v="0"/>
    <n v="21713"/>
  </r>
  <r>
    <n v="8"/>
    <x v="1"/>
    <s v="All"/>
    <x v="1"/>
    <x v="0"/>
    <n v="1838"/>
    <n v="1447"/>
    <n v="7406"/>
    <n v="62816"/>
  </r>
  <r>
    <n v="8"/>
    <x v="1"/>
    <s v="All"/>
    <x v="1"/>
    <x v="1"/>
    <n v="0"/>
    <n v="0"/>
    <n v="0"/>
    <n v="62816"/>
  </r>
  <r>
    <n v="8"/>
    <x v="1"/>
    <s v="All"/>
    <x v="1"/>
    <x v="2"/>
    <n v="0"/>
    <n v="0"/>
    <n v="0"/>
    <n v="62816"/>
  </r>
  <r>
    <n v="8"/>
    <x v="1"/>
    <s v="All"/>
    <x v="1"/>
    <x v="3"/>
    <n v="16"/>
    <n v="12"/>
    <n v="95"/>
    <n v="62816"/>
  </r>
  <r>
    <n v="8"/>
    <x v="1"/>
    <s v="All"/>
    <x v="1"/>
    <x v="4"/>
    <n v="0"/>
    <n v="0"/>
    <n v="0"/>
    <n v="62816"/>
  </r>
  <r>
    <n v="8"/>
    <x v="1"/>
    <s v="All"/>
    <x v="1"/>
    <x v="5"/>
    <n v="2"/>
    <n v="2"/>
    <n v="21"/>
    <n v="62816"/>
  </r>
  <r>
    <n v="8"/>
    <x v="1"/>
    <s v="All"/>
    <x v="1"/>
    <x v="6"/>
    <n v="3"/>
    <n v="2"/>
    <n v="12"/>
    <n v="62816"/>
  </r>
  <r>
    <n v="8"/>
    <x v="1"/>
    <s v="All"/>
    <x v="1"/>
    <x v="7"/>
    <n v="10"/>
    <n v="7"/>
    <n v="93"/>
    <n v="62816"/>
  </r>
  <r>
    <n v="8"/>
    <x v="1"/>
    <s v="All"/>
    <x v="1"/>
    <x v="8"/>
    <n v="0"/>
    <n v="0"/>
    <n v="0"/>
    <n v="62816"/>
  </r>
  <r>
    <n v="8"/>
    <x v="1"/>
    <s v="All"/>
    <x v="1"/>
    <x v="9"/>
    <n v="23"/>
    <n v="11"/>
    <n v="620"/>
    <n v="62816"/>
  </r>
  <r>
    <n v="8"/>
    <x v="1"/>
    <s v="All"/>
    <x v="1"/>
    <x v="10"/>
    <n v="10"/>
    <n v="6"/>
    <n v="66"/>
    <n v="62816"/>
  </r>
  <r>
    <n v="8"/>
    <x v="1"/>
    <s v="All"/>
    <x v="2"/>
    <x v="0"/>
    <n v="908"/>
    <n v="714"/>
    <n v="5181"/>
    <n v="36799"/>
  </r>
  <r>
    <n v="8"/>
    <x v="1"/>
    <s v="All"/>
    <x v="2"/>
    <x v="1"/>
    <n v="0"/>
    <n v="0"/>
    <n v="0"/>
    <n v="36799"/>
  </r>
  <r>
    <n v="8"/>
    <x v="1"/>
    <s v="All"/>
    <x v="2"/>
    <x v="2"/>
    <n v="0"/>
    <n v="0"/>
    <n v="0"/>
    <n v="36799"/>
  </r>
  <r>
    <n v="8"/>
    <x v="1"/>
    <s v="All"/>
    <x v="2"/>
    <x v="3"/>
    <n v="3"/>
    <n v="3"/>
    <n v="17"/>
    <n v="36799"/>
  </r>
  <r>
    <n v="8"/>
    <x v="1"/>
    <s v="All"/>
    <x v="2"/>
    <x v="4"/>
    <n v="0"/>
    <n v="0"/>
    <n v="0"/>
    <n v="36799"/>
  </r>
  <r>
    <n v="8"/>
    <x v="1"/>
    <s v="All"/>
    <x v="2"/>
    <x v="5"/>
    <n v="0"/>
    <n v="0"/>
    <n v="0"/>
    <n v="36799"/>
  </r>
  <r>
    <n v="8"/>
    <x v="1"/>
    <s v="All"/>
    <x v="2"/>
    <x v="6"/>
    <n v="1"/>
    <n v="1"/>
    <n v="7"/>
    <n v="36799"/>
  </r>
  <r>
    <n v="8"/>
    <x v="1"/>
    <s v="All"/>
    <x v="2"/>
    <x v="7"/>
    <n v="0"/>
    <n v="0"/>
    <n v="0"/>
    <n v="36799"/>
  </r>
  <r>
    <n v="8"/>
    <x v="1"/>
    <s v="All"/>
    <x v="2"/>
    <x v="8"/>
    <n v="0"/>
    <n v="0"/>
    <n v="0"/>
    <n v="36799"/>
  </r>
  <r>
    <n v="8"/>
    <x v="1"/>
    <s v="All"/>
    <x v="2"/>
    <x v="9"/>
    <n v="0"/>
    <n v="0"/>
    <n v="0"/>
    <n v="36799"/>
  </r>
  <r>
    <n v="8"/>
    <x v="1"/>
    <s v="All"/>
    <x v="2"/>
    <x v="10"/>
    <n v="0"/>
    <n v="0"/>
    <n v="0"/>
    <n v="36799"/>
  </r>
  <r>
    <n v="8"/>
    <x v="1"/>
    <s v="All"/>
    <x v="3"/>
    <x v="0"/>
    <n v="1532"/>
    <n v="1175"/>
    <n v="8102"/>
    <n v="61256"/>
  </r>
  <r>
    <n v="8"/>
    <x v="1"/>
    <s v="All"/>
    <x v="3"/>
    <x v="1"/>
    <n v="0"/>
    <n v="0"/>
    <n v="0"/>
    <n v="61256"/>
  </r>
  <r>
    <n v="8"/>
    <x v="1"/>
    <s v="All"/>
    <x v="3"/>
    <x v="2"/>
    <n v="1"/>
    <n v="1"/>
    <n v="8"/>
    <n v="61256"/>
  </r>
  <r>
    <n v="8"/>
    <x v="1"/>
    <s v="All"/>
    <x v="3"/>
    <x v="3"/>
    <n v="3"/>
    <n v="3"/>
    <n v="11"/>
    <n v="61256"/>
  </r>
  <r>
    <n v="8"/>
    <x v="1"/>
    <s v="All"/>
    <x v="3"/>
    <x v="4"/>
    <n v="0"/>
    <n v="0"/>
    <n v="0"/>
    <n v="61256"/>
  </r>
  <r>
    <n v="8"/>
    <x v="1"/>
    <s v="All"/>
    <x v="3"/>
    <x v="5"/>
    <n v="0"/>
    <n v="0"/>
    <n v="0"/>
    <n v="61256"/>
  </r>
  <r>
    <n v="8"/>
    <x v="1"/>
    <s v="All"/>
    <x v="3"/>
    <x v="6"/>
    <n v="0"/>
    <n v="0"/>
    <n v="0"/>
    <n v="61256"/>
  </r>
  <r>
    <n v="8"/>
    <x v="1"/>
    <s v="All"/>
    <x v="3"/>
    <x v="7"/>
    <n v="5"/>
    <n v="4"/>
    <n v="26"/>
    <n v="61256"/>
  </r>
  <r>
    <n v="8"/>
    <x v="1"/>
    <s v="All"/>
    <x v="3"/>
    <x v="8"/>
    <n v="0"/>
    <n v="0"/>
    <n v="0"/>
    <n v="61256"/>
  </r>
  <r>
    <n v="8"/>
    <x v="1"/>
    <s v="All"/>
    <x v="3"/>
    <x v="9"/>
    <n v="9"/>
    <n v="2"/>
    <n v="270"/>
    <n v="61256"/>
  </r>
  <r>
    <n v="8"/>
    <x v="1"/>
    <s v="All"/>
    <x v="3"/>
    <x v="10"/>
    <n v="0"/>
    <n v="0"/>
    <n v="0"/>
    <n v="61256"/>
  </r>
  <r>
    <n v="8"/>
    <x v="2"/>
    <s v="All"/>
    <x v="0"/>
    <x v="0"/>
    <n v="380"/>
    <n v="314"/>
    <n v="1973"/>
    <n v="21011"/>
  </r>
  <r>
    <n v="8"/>
    <x v="2"/>
    <s v="All"/>
    <x v="0"/>
    <x v="1"/>
    <n v="0"/>
    <n v="0"/>
    <n v="0"/>
    <n v="21011"/>
  </r>
  <r>
    <n v="8"/>
    <x v="2"/>
    <s v="All"/>
    <x v="0"/>
    <x v="2"/>
    <n v="0"/>
    <n v="0"/>
    <n v="0"/>
    <n v="21011"/>
  </r>
  <r>
    <n v="8"/>
    <x v="2"/>
    <s v="All"/>
    <x v="0"/>
    <x v="3"/>
    <n v="1"/>
    <n v="1"/>
    <n v="10"/>
    <n v="21011"/>
  </r>
  <r>
    <n v="8"/>
    <x v="2"/>
    <s v="All"/>
    <x v="0"/>
    <x v="4"/>
    <n v="0"/>
    <n v="0"/>
    <n v="0"/>
    <n v="21011"/>
  </r>
  <r>
    <n v="8"/>
    <x v="2"/>
    <s v="All"/>
    <x v="0"/>
    <x v="5"/>
    <n v="8"/>
    <n v="7"/>
    <n v="112"/>
    <n v="21011"/>
  </r>
  <r>
    <n v="8"/>
    <x v="2"/>
    <s v="All"/>
    <x v="0"/>
    <x v="6"/>
    <n v="2"/>
    <n v="2"/>
    <n v="34"/>
    <n v="21011"/>
  </r>
  <r>
    <n v="8"/>
    <x v="2"/>
    <s v="All"/>
    <x v="0"/>
    <x v="7"/>
    <n v="2"/>
    <n v="2"/>
    <n v="11"/>
    <n v="21011"/>
  </r>
  <r>
    <n v="8"/>
    <x v="2"/>
    <s v="All"/>
    <x v="0"/>
    <x v="8"/>
    <n v="0"/>
    <n v="0"/>
    <n v="0"/>
    <n v="21011"/>
  </r>
  <r>
    <n v="8"/>
    <x v="2"/>
    <s v="All"/>
    <x v="0"/>
    <x v="9"/>
    <n v="0"/>
    <n v="0"/>
    <n v="0"/>
    <n v="21011"/>
  </r>
  <r>
    <n v="8"/>
    <x v="2"/>
    <s v="All"/>
    <x v="0"/>
    <x v="10"/>
    <n v="0"/>
    <n v="0"/>
    <n v="0"/>
    <n v="21011"/>
  </r>
  <r>
    <n v="8"/>
    <x v="2"/>
    <s v="All"/>
    <x v="1"/>
    <x v="0"/>
    <n v="1986"/>
    <n v="1496"/>
    <n v="8474"/>
    <n v="64427"/>
  </r>
  <r>
    <n v="8"/>
    <x v="2"/>
    <s v="All"/>
    <x v="1"/>
    <x v="1"/>
    <n v="0"/>
    <n v="0"/>
    <n v="0"/>
    <n v="64427"/>
  </r>
  <r>
    <n v="8"/>
    <x v="2"/>
    <s v="All"/>
    <x v="1"/>
    <x v="2"/>
    <n v="1"/>
    <n v="1"/>
    <n v="2"/>
    <n v="64427"/>
  </r>
  <r>
    <n v="8"/>
    <x v="2"/>
    <s v="All"/>
    <x v="1"/>
    <x v="3"/>
    <n v="7"/>
    <n v="7"/>
    <n v="39"/>
    <n v="64427"/>
  </r>
  <r>
    <n v="8"/>
    <x v="2"/>
    <s v="All"/>
    <x v="1"/>
    <x v="4"/>
    <n v="0"/>
    <n v="0"/>
    <n v="0"/>
    <n v="64427"/>
  </r>
  <r>
    <n v="8"/>
    <x v="2"/>
    <s v="All"/>
    <x v="1"/>
    <x v="5"/>
    <n v="8"/>
    <n v="2"/>
    <n v="110"/>
    <n v="64427"/>
  </r>
  <r>
    <n v="8"/>
    <x v="2"/>
    <s v="All"/>
    <x v="1"/>
    <x v="6"/>
    <n v="4"/>
    <n v="1"/>
    <n v="12"/>
    <n v="64427"/>
  </r>
  <r>
    <n v="8"/>
    <x v="2"/>
    <s v="All"/>
    <x v="1"/>
    <x v="7"/>
    <n v="26"/>
    <n v="18"/>
    <n v="287"/>
    <n v="64427"/>
  </r>
  <r>
    <n v="8"/>
    <x v="2"/>
    <s v="All"/>
    <x v="1"/>
    <x v="8"/>
    <n v="0"/>
    <n v="0"/>
    <n v="0"/>
    <n v="64427"/>
  </r>
  <r>
    <n v="8"/>
    <x v="2"/>
    <s v="All"/>
    <x v="1"/>
    <x v="9"/>
    <n v="16"/>
    <n v="11"/>
    <n v="410"/>
    <n v="64427"/>
  </r>
  <r>
    <n v="8"/>
    <x v="2"/>
    <s v="All"/>
    <x v="1"/>
    <x v="10"/>
    <n v="7"/>
    <n v="2"/>
    <n v="55"/>
    <n v="64427"/>
  </r>
  <r>
    <n v="8"/>
    <x v="2"/>
    <s v="All"/>
    <x v="2"/>
    <x v="0"/>
    <n v="1018"/>
    <n v="788"/>
    <n v="6156"/>
    <n v="37104"/>
  </r>
  <r>
    <n v="8"/>
    <x v="2"/>
    <s v="All"/>
    <x v="2"/>
    <x v="1"/>
    <n v="0"/>
    <n v="0"/>
    <n v="0"/>
    <n v="37104"/>
  </r>
  <r>
    <n v="8"/>
    <x v="2"/>
    <s v="All"/>
    <x v="2"/>
    <x v="2"/>
    <n v="0"/>
    <n v="0"/>
    <n v="0"/>
    <n v="37104"/>
  </r>
  <r>
    <n v="8"/>
    <x v="2"/>
    <s v="All"/>
    <x v="2"/>
    <x v="3"/>
    <n v="1"/>
    <n v="1"/>
    <n v="2"/>
    <n v="37104"/>
  </r>
  <r>
    <n v="8"/>
    <x v="2"/>
    <s v="All"/>
    <x v="2"/>
    <x v="4"/>
    <n v="0"/>
    <n v="0"/>
    <n v="0"/>
    <n v="37104"/>
  </r>
  <r>
    <n v="8"/>
    <x v="2"/>
    <s v="All"/>
    <x v="2"/>
    <x v="5"/>
    <n v="0"/>
    <n v="0"/>
    <n v="0"/>
    <n v="37104"/>
  </r>
  <r>
    <n v="8"/>
    <x v="2"/>
    <s v="All"/>
    <x v="2"/>
    <x v="6"/>
    <n v="0"/>
    <n v="0"/>
    <n v="0"/>
    <n v="37104"/>
  </r>
  <r>
    <n v="8"/>
    <x v="2"/>
    <s v="All"/>
    <x v="2"/>
    <x v="7"/>
    <n v="2"/>
    <n v="2"/>
    <n v="37"/>
    <n v="37104"/>
  </r>
  <r>
    <n v="8"/>
    <x v="2"/>
    <s v="All"/>
    <x v="2"/>
    <x v="8"/>
    <n v="0"/>
    <n v="0"/>
    <n v="0"/>
    <n v="37104"/>
  </r>
  <r>
    <n v="8"/>
    <x v="2"/>
    <s v="All"/>
    <x v="2"/>
    <x v="9"/>
    <n v="0"/>
    <n v="0"/>
    <n v="0"/>
    <n v="37104"/>
  </r>
  <r>
    <n v="8"/>
    <x v="2"/>
    <s v="All"/>
    <x v="2"/>
    <x v="10"/>
    <n v="0"/>
    <n v="0"/>
    <n v="0"/>
    <n v="37104"/>
  </r>
  <r>
    <n v="8"/>
    <x v="2"/>
    <s v="All"/>
    <x v="3"/>
    <x v="0"/>
    <n v="1629"/>
    <n v="1280"/>
    <n v="8516"/>
    <n v="62628"/>
  </r>
  <r>
    <n v="8"/>
    <x v="2"/>
    <s v="All"/>
    <x v="3"/>
    <x v="1"/>
    <n v="0"/>
    <n v="0"/>
    <n v="0"/>
    <n v="62628"/>
  </r>
  <r>
    <n v="8"/>
    <x v="2"/>
    <s v="All"/>
    <x v="3"/>
    <x v="2"/>
    <n v="2"/>
    <n v="2"/>
    <n v="15"/>
    <n v="62628"/>
  </r>
  <r>
    <n v="8"/>
    <x v="2"/>
    <s v="All"/>
    <x v="3"/>
    <x v="3"/>
    <n v="3"/>
    <n v="2"/>
    <n v="20"/>
    <n v="62628"/>
  </r>
  <r>
    <n v="8"/>
    <x v="2"/>
    <s v="All"/>
    <x v="3"/>
    <x v="4"/>
    <n v="0"/>
    <n v="0"/>
    <n v="0"/>
    <n v="62628"/>
  </r>
  <r>
    <n v="8"/>
    <x v="2"/>
    <s v="All"/>
    <x v="3"/>
    <x v="5"/>
    <n v="0"/>
    <n v="0"/>
    <n v="0"/>
    <n v="62628"/>
  </r>
  <r>
    <n v="8"/>
    <x v="2"/>
    <s v="All"/>
    <x v="3"/>
    <x v="6"/>
    <n v="3"/>
    <n v="3"/>
    <n v="49"/>
    <n v="62628"/>
  </r>
  <r>
    <n v="8"/>
    <x v="2"/>
    <s v="All"/>
    <x v="3"/>
    <x v="7"/>
    <n v="5"/>
    <n v="3"/>
    <n v="77"/>
    <n v="62628"/>
  </r>
  <r>
    <n v="8"/>
    <x v="2"/>
    <s v="All"/>
    <x v="3"/>
    <x v="8"/>
    <n v="0"/>
    <n v="0"/>
    <n v="0"/>
    <n v="62628"/>
  </r>
  <r>
    <n v="8"/>
    <x v="2"/>
    <s v="All"/>
    <x v="3"/>
    <x v="9"/>
    <n v="1"/>
    <n v="1"/>
    <n v="30"/>
    <n v="62628"/>
  </r>
  <r>
    <n v="8"/>
    <x v="2"/>
    <s v="All"/>
    <x v="3"/>
    <x v="10"/>
    <n v="0"/>
    <n v="0"/>
    <n v="0"/>
    <n v="62628"/>
  </r>
  <r>
    <n v="8"/>
    <x v="3"/>
    <s v="All"/>
    <x v="0"/>
    <x v="0"/>
    <n v="429"/>
    <n v="340"/>
    <n v="2435"/>
    <n v="20591"/>
  </r>
  <r>
    <n v="8"/>
    <x v="3"/>
    <s v="All"/>
    <x v="0"/>
    <x v="1"/>
    <n v="0"/>
    <n v="0"/>
    <n v="0"/>
    <n v="20591"/>
  </r>
  <r>
    <n v="8"/>
    <x v="3"/>
    <s v="All"/>
    <x v="0"/>
    <x v="2"/>
    <n v="3"/>
    <n v="1"/>
    <n v="21"/>
    <n v="20591"/>
  </r>
  <r>
    <n v="8"/>
    <x v="3"/>
    <s v="All"/>
    <x v="0"/>
    <x v="3"/>
    <n v="0"/>
    <n v="0"/>
    <n v="0"/>
    <n v="20591"/>
  </r>
  <r>
    <n v="8"/>
    <x v="3"/>
    <s v="All"/>
    <x v="0"/>
    <x v="4"/>
    <n v="0"/>
    <n v="0"/>
    <n v="0"/>
    <n v="20591"/>
  </r>
  <r>
    <n v="8"/>
    <x v="3"/>
    <s v="All"/>
    <x v="0"/>
    <x v="5"/>
    <n v="5"/>
    <n v="4"/>
    <n v="22"/>
    <n v="20591"/>
  </r>
  <r>
    <n v="8"/>
    <x v="3"/>
    <s v="All"/>
    <x v="0"/>
    <x v="6"/>
    <n v="2"/>
    <n v="2"/>
    <n v="8"/>
    <n v="20591"/>
  </r>
  <r>
    <n v="8"/>
    <x v="3"/>
    <s v="All"/>
    <x v="0"/>
    <x v="7"/>
    <n v="1"/>
    <n v="1"/>
    <n v="2"/>
    <n v="20591"/>
  </r>
  <r>
    <n v="8"/>
    <x v="3"/>
    <s v="All"/>
    <x v="0"/>
    <x v="8"/>
    <n v="0"/>
    <n v="0"/>
    <n v="0"/>
    <n v="20591"/>
  </r>
  <r>
    <n v="8"/>
    <x v="3"/>
    <s v="All"/>
    <x v="0"/>
    <x v="9"/>
    <n v="0"/>
    <n v="0"/>
    <n v="0"/>
    <n v="20591"/>
  </r>
  <r>
    <n v="8"/>
    <x v="3"/>
    <s v="All"/>
    <x v="0"/>
    <x v="10"/>
    <n v="0"/>
    <n v="0"/>
    <n v="0"/>
    <n v="20591"/>
  </r>
  <r>
    <n v="8"/>
    <x v="3"/>
    <s v="All"/>
    <x v="1"/>
    <x v="0"/>
    <n v="1845"/>
    <n v="1354"/>
    <n v="7289"/>
    <n v="63779"/>
  </r>
  <r>
    <n v="8"/>
    <x v="3"/>
    <s v="All"/>
    <x v="1"/>
    <x v="1"/>
    <n v="0"/>
    <n v="0"/>
    <n v="0"/>
    <n v="63779"/>
  </r>
  <r>
    <n v="8"/>
    <x v="3"/>
    <s v="All"/>
    <x v="1"/>
    <x v="2"/>
    <n v="0"/>
    <n v="0"/>
    <n v="0"/>
    <n v="63779"/>
  </r>
  <r>
    <n v="8"/>
    <x v="3"/>
    <s v="All"/>
    <x v="1"/>
    <x v="3"/>
    <n v="4"/>
    <n v="3"/>
    <n v="15"/>
    <n v="63779"/>
  </r>
  <r>
    <n v="8"/>
    <x v="3"/>
    <s v="All"/>
    <x v="1"/>
    <x v="4"/>
    <n v="0"/>
    <n v="0"/>
    <n v="0"/>
    <n v="63779"/>
  </r>
  <r>
    <n v="8"/>
    <x v="3"/>
    <s v="All"/>
    <x v="1"/>
    <x v="5"/>
    <n v="2"/>
    <n v="1"/>
    <n v="10"/>
    <n v="63779"/>
  </r>
  <r>
    <n v="8"/>
    <x v="3"/>
    <s v="All"/>
    <x v="1"/>
    <x v="6"/>
    <n v="3"/>
    <n v="2"/>
    <n v="20"/>
    <n v="63779"/>
  </r>
  <r>
    <n v="8"/>
    <x v="3"/>
    <s v="All"/>
    <x v="1"/>
    <x v="7"/>
    <n v="19"/>
    <n v="13"/>
    <n v="300"/>
    <n v="63779"/>
  </r>
  <r>
    <n v="8"/>
    <x v="3"/>
    <s v="All"/>
    <x v="1"/>
    <x v="8"/>
    <n v="0"/>
    <n v="0"/>
    <n v="0"/>
    <n v="63779"/>
  </r>
  <r>
    <n v="8"/>
    <x v="3"/>
    <s v="All"/>
    <x v="1"/>
    <x v="9"/>
    <n v="44"/>
    <n v="12"/>
    <n v="1298"/>
    <n v="63779"/>
  </r>
  <r>
    <n v="8"/>
    <x v="3"/>
    <s v="All"/>
    <x v="1"/>
    <x v="10"/>
    <n v="3"/>
    <n v="2"/>
    <n v="15"/>
    <n v="63779"/>
  </r>
  <r>
    <n v="8"/>
    <x v="3"/>
    <s v="All"/>
    <x v="2"/>
    <x v="0"/>
    <n v="936"/>
    <n v="693"/>
    <n v="5513"/>
    <n v="35247"/>
  </r>
  <r>
    <n v="8"/>
    <x v="3"/>
    <s v="All"/>
    <x v="2"/>
    <x v="1"/>
    <n v="0"/>
    <n v="0"/>
    <n v="0"/>
    <n v="35247"/>
  </r>
  <r>
    <n v="8"/>
    <x v="3"/>
    <s v="All"/>
    <x v="2"/>
    <x v="2"/>
    <n v="6"/>
    <n v="1"/>
    <n v="27"/>
    <n v="35247"/>
  </r>
  <r>
    <n v="8"/>
    <x v="3"/>
    <s v="All"/>
    <x v="2"/>
    <x v="3"/>
    <n v="0"/>
    <n v="0"/>
    <n v="0"/>
    <n v="35247"/>
  </r>
  <r>
    <n v="8"/>
    <x v="3"/>
    <s v="All"/>
    <x v="2"/>
    <x v="4"/>
    <n v="0"/>
    <n v="0"/>
    <n v="0"/>
    <n v="35247"/>
  </r>
  <r>
    <n v="8"/>
    <x v="3"/>
    <s v="All"/>
    <x v="2"/>
    <x v="5"/>
    <n v="1"/>
    <n v="1"/>
    <n v="14"/>
    <n v="35247"/>
  </r>
  <r>
    <n v="8"/>
    <x v="3"/>
    <s v="All"/>
    <x v="2"/>
    <x v="6"/>
    <n v="0"/>
    <n v="0"/>
    <n v="0"/>
    <n v="35247"/>
  </r>
  <r>
    <n v="8"/>
    <x v="3"/>
    <s v="All"/>
    <x v="2"/>
    <x v="7"/>
    <n v="6"/>
    <n v="2"/>
    <n v="127"/>
    <n v="35247"/>
  </r>
  <r>
    <n v="8"/>
    <x v="3"/>
    <s v="All"/>
    <x v="2"/>
    <x v="8"/>
    <n v="0"/>
    <n v="0"/>
    <n v="0"/>
    <n v="35247"/>
  </r>
  <r>
    <n v="8"/>
    <x v="3"/>
    <s v="All"/>
    <x v="2"/>
    <x v="9"/>
    <n v="0"/>
    <n v="0"/>
    <n v="0"/>
    <n v="35247"/>
  </r>
  <r>
    <n v="8"/>
    <x v="3"/>
    <s v="All"/>
    <x v="2"/>
    <x v="10"/>
    <n v="0"/>
    <n v="0"/>
    <n v="0"/>
    <n v="35247"/>
  </r>
  <r>
    <n v="8"/>
    <x v="3"/>
    <s v="All"/>
    <x v="3"/>
    <x v="0"/>
    <n v="1673"/>
    <n v="1209"/>
    <n v="8628"/>
    <n v="61900"/>
  </r>
  <r>
    <n v="8"/>
    <x v="3"/>
    <s v="All"/>
    <x v="3"/>
    <x v="1"/>
    <n v="0"/>
    <n v="0"/>
    <n v="0"/>
    <n v="61900"/>
  </r>
  <r>
    <n v="8"/>
    <x v="3"/>
    <s v="All"/>
    <x v="3"/>
    <x v="2"/>
    <n v="0"/>
    <n v="0"/>
    <n v="0"/>
    <n v="61900"/>
  </r>
  <r>
    <n v="8"/>
    <x v="3"/>
    <s v="All"/>
    <x v="3"/>
    <x v="3"/>
    <n v="4"/>
    <n v="3"/>
    <n v="20"/>
    <n v="61900"/>
  </r>
  <r>
    <n v="8"/>
    <x v="3"/>
    <s v="All"/>
    <x v="3"/>
    <x v="4"/>
    <n v="0"/>
    <n v="0"/>
    <n v="0"/>
    <n v="61900"/>
  </r>
  <r>
    <n v="8"/>
    <x v="3"/>
    <s v="All"/>
    <x v="3"/>
    <x v="5"/>
    <n v="1"/>
    <n v="1"/>
    <n v="4"/>
    <n v="61900"/>
  </r>
  <r>
    <n v="8"/>
    <x v="3"/>
    <s v="All"/>
    <x v="3"/>
    <x v="6"/>
    <n v="6"/>
    <n v="3"/>
    <n v="108"/>
    <n v="61900"/>
  </r>
  <r>
    <n v="8"/>
    <x v="3"/>
    <s v="All"/>
    <x v="3"/>
    <x v="7"/>
    <n v="12"/>
    <n v="5"/>
    <n v="246"/>
    <n v="61900"/>
  </r>
  <r>
    <n v="8"/>
    <x v="3"/>
    <s v="All"/>
    <x v="3"/>
    <x v="8"/>
    <n v="0"/>
    <n v="0"/>
    <n v="0"/>
    <n v="61900"/>
  </r>
  <r>
    <n v="8"/>
    <x v="3"/>
    <s v="All"/>
    <x v="3"/>
    <x v="9"/>
    <n v="1"/>
    <n v="1"/>
    <n v="30"/>
    <n v="61900"/>
  </r>
  <r>
    <n v="8"/>
    <x v="3"/>
    <s v="All"/>
    <x v="3"/>
    <x v="10"/>
    <n v="0"/>
    <n v="0"/>
    <n v="0"/>
    <n v="61900"/>
  </r>
  <r>
    <n v="8"/>
    <x v="4"/>
    <s v="All"/>
    <x v="0"/>
    <x v="0"/>
    <n v="591"/>
    <n v="396"/>
    <n v="3291"/>
    <n v="20070"/>
  </r>
  <r>
    <n v="8"/>
    <x v="4"/>
    <s v="All"/>
    <x v="0"/>
    <x v="1"/>
    <n v="0"/>
    <n v="0"/>
    <n v="0"/>
    <n v="20070"/>
  </r>
  <r>
    <n v="8"/>
    <x v="4"/>
    <s v="All"/>
    <x v="0"/>
    <x v="2"/>
    <n v="0"/>
    <n v="0"/>
    <n v="0"/>
    <n v="20070"/>
  </r>
  <r>
    <n v="8"/>
    <x v="4"/>
    <s v="All"/>
    <x v="0"/>
    <x v="3"/>
    <n v="0"/>
    <n v="0"/>
    <n v="0"/>
    <n v="20070"/>
  </r>
  <r>
    <n v="8"/>
    <x v="4"/>
    <s v="All"/>
    <x v="0"/>
    <x v="4"/>
    <n v="0"/>
    <n v="0"/>
    <n v="0"/>
    <n v="20070"/>
  </r>
  <r>
    <n v="8"/>
    <x v="4"/>
    <s v="All"/>
    <x v="0"/>
    <x v="5"/>
    <n v="6"/>
    <n v="4"/>
    <n v="204"/>
    <n v="20070"/>
  </r>
  <r>
    <n v="8"/>
    <x v="4"/>
    <s v="All"/>
    <x v="0"/>
    <x v="6"/>
    <n v="0"/>
    <n v="0"/>
    <n v="0"/>
    <n v="20070"/>
  </r>
  <r>
    <n v="8"/>
    <x v="4"/>
    <s v="All"/>
    <x v="0"/>
    <x v="7"/>
    <n v="4"/>
    <n v="2"/>
    <n v="95"/>
    <n v="20070"/>
  </r>
  <r>
    <n v="8"/>
    <x v="4"/>
    <s v="All"/>
    <x v="0"/>
    <x v="8"/>
    <n v="0"/>
    <n v="0"/>
    <n v="0"/>
    <n v="20070"/>
  </r>
  <r>
    <n v="8"/>
    <x v="4"/>
    <s v="All"/>
    <x v="0"/>
    <x v="9"/>
    <n v="0"/>
    <n v="0"/>
    <n v="0"/>
    <n v="20070"/>
  </r>
  <r>
    <n v="8"/>
    <x v="4"/>
    <s v="All"/>
    <x v="0"/>
    <x v="10"/>
    <n v="0"/>
    <n v="0"/>
    <n v="0"/>
    <n v="20070"/>
  </r>
  <r>
    <n v="8"/>
    <x v="4"/>
    <s v="All"/>
    <x v="1"/>
    <x v="0"/>
    <n v="1856"/>
    <n v="1220"/>
    <n v="7625"/>
    <n v="62182"/>
  </r>
  <r>
    <n v="8"/>
    <x v="4"/>
    <s v="All"/>
    <x v="1"/>
    <x v="1"/>
    <n v="0"/>
    <n v="0"/>
    <n v="0"/>
    <n v="62182"/>
  </r>
  <r>
    <n v="8"/>
    <x v="4"/>
    <s v="All"/>
    <x v="1"/>
    <x v="2"/>
    <n v="0"/>
    <n v="0"/>
    <n v="0"/>
    <n v="62182"/>
  </r>
  <r>
    <n v="8"/>
    <x v="4"/>
    <s v="All"/>
    <x v="1"/>
    <x v="3"/>
    <n v="7"/>
    <n v="5"/>
    <n v="37"/>
    <n v="62182"/>
  </r>
  <r>
    <n v="8"/>
    <x v="4"/>
    <s v="All"/>
    <x v="1"/>
    <x v="4"/>
    <n v="0"/>
    <n v="0"/>
    <n v="0"/>
    <n v="62182"/>
  </r>
  <r>
    <n v="8"/>
    <x v="4"/>
    <s v="All"/>
    <x v="1"/>
    <x v="5"/>
    <n v="2"/>
    <n v="1"/>
    <n v="80"/>
    <n v="62182"/>
  </r>
  <r>
    <n v="8"/>
    <x v="4"/>
    <s v="All"/>
    <x v="1"/>
    <x v="6"/>
    <n v="19"/>
    <n v="8"/>
    <n v="210"/>
    <n v="62182"/>
  </r>
  <r>
    <n v="8"/>
    <x v="4"/>
    <s v="All"/>
    <x v="1"/>
    <x v="7"/>
    <n v="73"/>
    <n v="24"/>
    <n v="1275"/>
    <n v="62182"/>
  </r>
  <r>
    <n v="8"/>
    <x v="4"/>
    <s v="All"/>
    <x v="1"/>
    <x v="8"/>
    <n v="0"/>
    <n v="0"/>
    <n v="0"/>
    <n v="62182"/>
  </r>
  <r>
    <n v="8"/>
    <x v="4"/>
    <s v="All"/>
    <x v="1"/>
    <x v="9"/>
    <n v="21"/>
    <n v="9"/>
    <n v="555"/>
    <n v="62182"/>
  </r>
  <r>
    <n v="8"/>
    <x v="4"/>
    <s v="All"/>
    <x v="1"/>
    <x v="10"/>
    <n v="16"/>
    <n v="3"/>
    <n v="221"/>
    <n v="62182"/>
  </r>
  <r>
    <n v="8"/>
    <x v="4"/>
    <s v="All"/>
    <x v="2"/>
    <x v="0"/>
    <n v="1078"/>
    <n v="713"/>
    <n v="6250"/>
    <n v="33534"/>
  </r>
  <r>
    <n v="8"/>
    <x v="4"/>
    <s v="All"/>
    <x v="2"/>
    <x v="1"/>
    <n v="0"/>
    <n v="0"/>
    <n v="0"/>
    <n v="33534"/>
  </r>
  <r>
    <n v="8"/>
    <x v="4"/>
    <s v="All"/>
    <x v="2"/>
    <x v="2"/>
    <n v="2"/>
    <n v="2"/>
    <n v="15"/>
    <n v="33534"/>
  </r>
  <r>
    <n v="8"/>
    <x v="4"/>
    <s v="All"/>
    <x v="2"/>
    <x v="3"/>
    <n v="0"/>
    <n v="0"/>
    <n v="0"/>
    <n v="33534"/>
  </r>
  <r>
    <n v="8"/>
    <x v="4"/>
    <s v="All"/>
    <x v="2"/>
    <x v="4"/>
    <n v="0"/>
    <n v="0"/>
    <n v="0"/>
    <n v="33534"/>
  </r>
  <r>
    <n v="8"/>
    <x v="4"/>
    <s v="All"/>
    <x v="2"/>
    <x v="5"/>
    <n v="6"/>
    <n v="3"/>
    <n v="94"/>
    <n v="33534"/>
  </r>
  <r>
    <n v="8"/>
    <x v="4"/>
    <s v="All"/>
    <x v="2"/>
    <x v="6"/>
    <n v="0"/>
    <n v="0"/>
    <n v="0"/>
    <n v="33534"/>
  </r>
  <r>
    <n v="8"/>
    <x v="4"/>
    <s v="All"/>
    <x v="2"/>
    <x v="7"/>
    <n v="0"/>
    <n v="0"/>
    <n v="0"/>
    <n v="33534"/>
  </r>
  <r>
    <n v="8"/>
    <x v="4"/>
    <s v="All"/>
    <x v="2"/>
    <x v="8"/>
    <n v="0"/>
    <n v="0"/>
    <n v="0"/>
    <n v="33534"/>
  </r>
  <r>
    <n v="8"/>
    <x v="4"/>
    <s v="All"/>
    <x v="2"/>
    <x v="9"/>
    <n v="0"/>
    <n v="0"/>
    <n v="0"/>
    <n v="33534"/>
  </r>
  <r>
    <n v="8"/>
    <x v="4"/>
    <s v="All"/>
    <x v="2"/>
    <x v="10"/>
    <n v="0"/>
    <n v="0"/>
    <n v="0"/>
    <n v="33534"/>
  </r>
  <r>
    <n v="8"/>
    <x v="4"/>
    <s v="All"/>
    <x v="3"/>
    <x v="0"/>
    <n v="1704"/>
    <n v="1109"/>
    <n v="8898"/>
    <n v="59672"/>
  </r>
  <r>
    <n v="8"/>
    <x v="4"/>
    <s v="All"/>
    <x v="3"/>
    <x v="1"/>
    <n v="0"/>
    <n v="0"/>
    <n v="0"/>
    <n v="59672"/>
  </r>
  <r>
    <n v="8"/>
    <x v="4"/>
    <s v="All"/>
    <x v="3"/>
    <x v="2"/>
    <n v="1"/>
    <n v="1"/>
    <n v="7"/>
    <n v="59672"/>
  </r>
  <r>
    <n v="8"/>
    <x v="4"/>
    <s v="All"/>
    <x v="3"/>
    <x v="3"/>
    <n v="6"/>
    <n v="6"/>
    <n v="32"/>
    <n v="59672"/>
  </r>
  <r>
    <n v="8"/>
    <x v="4"/>
    <s v="All"/>
    <x v="3"/>
    <x v="4"/>
    <n v="0"/>
    <n v="0"/>
    <n v="0"/>
    <n v="59672"/>
  </r>
  <r>
    <n v="8"/>
    <x v="4"/>
    <s v="All"/>
    <x v="3"/>
    <x v="5"/>
    <n v="2"/>
    <n v="1"/>
    <n v="22"/>
    <n v="59672"/>
  </r>
  <r>
    <n v="8"/>
    <x v="4"/>
    <s v="All"/>
    <x v="3"/>
    <x v="6"/>
    <n v="5"/>
    <n v="4"/>
    <n v="13"/>
    <n v="59672"/>
  </r>
  <r>
    <n v="8"/>
    <x v="4"/>
    <s v="All"/>
    <x v="3"/>
    <x v="7"/>
    <n v="2"/>
    <n v="2"/>
    <n v="9"/>
    <n v="59672"/>
  </r>
  <r>
    <n v="8"/>
    <x v="4"/>
    <s v="All"/>
    <x v="3"/>
    <x v="8"/>
    <n v="0"/>
    <n v="0"/>
    <n v="0"/>
    <n v="59672"/>
  </r>
  <r>
    <n v="8"/>
    <x v="4"/>
    <s v="All"/>
    <x v="3"/>
    <x v="9"/>
    <n v="11"/>
    <n v="2"/>
    <n v="410"/>
    <n v="59672"/>
  </r>
  <r>
    <n v="8"/>
    <x v="4"/>
    <s v="All"/>
    <x v="3"/>
    <x v="10"/>
    <n v="0"/>
    <n v="0"/>
    <n v="0"/>
    <n v="59672"/>
  </r>
  <r>
    <n v="8"/>
    <x v="5"/>
    <s v="All"/>
    <x v="0"/>
    <x v="0"/>
    <n v="509"/>
    <n v="370"/>
    <n v="2579"/>
    <n v="19548"/>
  </r>
  <r>
    <n v="8"/>
    <x v="5"/>
    <s v="All"/>
    <x v="0"/>
    <x v="1"/>
    <n v="0"/>
    <n v="0"/>
    <n v="0"/>
    <n v="19548"/>
  </r>
  <r>
    <n v="8"/>
    <x v="5"/>
    <s v="All"/>
    <x v="0"/>
    <x v="2"/>
    <n v="0"/>
    <n v="0"/>
    <n v="0"/>
    <n v="19548"/>
  </r>
  <r>
    <n v="8"/>
    <x v="5"/>
    <s v="All"/>
    <x v="0"/>
    <x v="3"/>
    <n v="0"/>
    <n v="0"/>
    <n v="0"/>
    <n v="19548"/>
  </r>
  <r>
    <n v="8"/>
    <x v="5"/>
    <s v="All"/>
    <x v="0"/>
    <x v="4"/>
    <n v="0"/>
    <n v="0"/>
    <n v="0"/>
    <n v="19548"/>
  </r>
  <r>
    <n v="8"/>
    <x v="5"/>
    <s v="All"/>
    <x v="0"/>
    <x v="5"/>
    <n v="11"/>
    <n v="6"/>
    <n v="127"/>
    <n v="19548"/>
  </r>
  <r>
    <n v="8"/>
    <x v="5"/>
    <s v="All"/>
    <x v="0"/>
    <x v="6"/>
    <n v="12"/>
    <n v="5"/>
    <n v="146"/>
    <n v="19548"/>
  </r>
  <r>
    <n v="8"/>
    <x v="5"/>
    <s v="All"/>
    <x v="0"/>
    <x v="7"/>
    <n v="4"/>
    <n v="2"/>
    <n v="28"/>
    <n v="19548"/>
  </r>
  <r>
    <n v="8"/>
    <x v="5"/>
    <s v="All"/>
    <x v="0"/>
    <x v="8"/>
    <n v="0"/>
    <n v="0"/>
    <n v="0"/>
    <n v="19548"/>
  </r>
  <r>
    <n v="8"/>
    <x v="5"/>
    <s v="All"/>
    <x v="0"/>
    <x v="9"/>
    <n v="0"/>
    <n v="0"/>
    <n v="0"/>
    <n v="19548"/>
  </r>
  <r>
    <n v="8"/>
    <x v="5"/>
    <s v="All"/>
    <x v="0"/>
    <x v="10"/>
    <n v="0"/>
    <n v="0"/>
    <n v="0"/>
    <n v="19548"/>
  </r>
  <r>
    <n v="8"/>
    <x v="5"/>
    <s v="All"/>
    <x v="1"/>
    <x v="0"/>
    <n v="1830"/>
    <n v="1259"/>
    <n v="7123"/>
    <n v="60352"/>
  </r>
  <r>
    <n v="8"/>
    <x v="5"/>
    <s v="All"/>
    <x v="1"/>
    <x v="1"/>
    <n v="0"/>
    <n v="0"/>
    <n v="0"/>
    <n v="60352"/>
  </r>
  <r>
    <n v="8"/>
    <x v="5"/>
    <s v="All"/>
    <x v="1"/>
    <x v="2"/>
    <n v="0"/>
    <n v="0"/>
    <n v="0"/>
    <n v="60352"/>
  </r>
  <r>
    <n v="8"/>
    <x v="5"/>
    <s v="All"/>
    <x v="1"/>
    <x v="3"/>
    <n v="5"/>
    <n v="4"/>
    <n v="17"/>
    <n v="60352"/>
  </r>
  <r>
    <n v="8"/>
    <x v="5"/>
    <s v="All"/>
    <x v="1"/>
    <x v="4"/>
    <n v="0"/>
    <n v="0"/>
    <n v="0"/>
    <n v="60352"/>
  </r>
  <r>
    <n v="8"/>
    <x v="5"/>
    <s v="All"/>
    <x v="1"/>
    <x v="5"/>
    <n v="8"/>
    <n v="3"/>
    <n v="103"/>
    <n v="60352"/>
  </r>
  <r>
    <n v="8"/>
    <x v="5"/>
    <s v="All"/>
    <x v="1"/>
    <x v="6"/>
    <n v="6"/>
    <n v="3"/>
    <n v="107"/>
    <n v="60352"/>
  </r>
  <r>
    <n v="8"/>
    <x v="5"/>
    <s v="All"/>
    <x v="1"/>
    <x v="7"/>
    <n v="124"/>
    <n v="24"/>
    <n v="1664"/>
    <n v="60352"/>
  </r>
  <r>
    <n v="8"/>
    <x v="5"/>
    <s v="All"/>
    <x v="1"/>
    <x v="8"/>
    <n v="0"/>
    <n v="0"/>
    <n v="0"/>
    <n v="60352"/>
  </r>
  <r>
    <n v="8"/>
    <x v="5"/>
    <s v="All"/>
    <x v="1"/>
    <x v="9"/>
    <n v="31"/>
    <n v="7"/>
    <n v="887"/>
    <n v="60352"/>
  </r>
  <r>
    <n v="8"/>
    <x v="5"/>
    <s v="All"/>
    <x v="1"/>
    <x v="10"/>
    <n v="41"/>
    <n v="14"/>
    <n v="603"/>
    <n v="60352"/>
  </r>
  <r>
    <n v="8"/>
    <x v="5"/>
    <s v="All"/>
    <x v="2"/>
    <x v="0"/>
    <n v="1001"/>
    <n v="712"/>
    <n v="5508"/>
    <n v="32087"/>
  </r>
  <r>
    <n v="8"/>
    <x v="5"/>
    <s v="All"/>
    <x v="2"/>
    <x v="1"/>
    <n v="0"/>
    <n v="0"/>
    <n v="0"/>
    <n v="32087"/>
  </r>
  <r>
    <n v="8"/>
    <x v="5"/>
    <s v="All"/>
    <x v="2"/>
    <x v="2"/>
    <n v="0"/>
    <n v="0"/>
    <n v="0"/>
    <n v="32087"/>
  </r>
  <r>
    <n v="8"/>
    <x v="5"/>
    <s v="All"/>
    <x v="2"/>
    <x v="3"/>
    <n v="5"/>
    <n v="2"/>
    <n v="106"/>
    <n v="32087"/>
  </r>
  <r>
    <n v="8"/>
    <x v="5"/>
    <s v="All"/>
    <x v="2"/>
    <x v="4"/>
    <n v="0"/>
    <n v="0"/>
    <n v="0"/>
    <n v="32087"/>
  </r>
  <r>
    <n v="8"/>
    <x v="5"/>
    <s v="All"/>
    <x v="2"/>
    <x v="5"/>
    <n v="0"/>
    <n v="0"/>
    <n v="0"/>
    <n v="32087"/>
  </r>
  <r>
    <n v="8"/>
    <x v="5"/>
    <s v="All"/>
    <x v="2"/>
    <x v="6"/>
    <n v="2"/>
    <n v="1"/>
    <n v="2"/>
    <n v="32087"/>
  </r>
  <r>
    <n v="8"/>
    <x v="5"/>
    <s v="All"/>
    <x v="2"/>
    <x v="7"/>
    <n v="4"/>
    <n v="3"/>
    <n v="22"/>
    <n v="32087"/>
  </r>
  <r>
    <n v="8"/>
    <x v="5"/>
    <s v="All"/>
    <x v="2"/>
    <x v="8"/>
    <n v="0"/>
    <n v="0"/>
    <n v="0"/>
    <n v="32087"/>
  </r>
  <r>
    <n v="8"/>
    <x v="5"/>
    <s v="All"/>
    <x v="2"/>
    <x v="9"/>
    <n v="0"/>
    <n v="0"/>
    <n v="0"/>
    <n v="32087"/>
  </r>
  <r>
    <n v="8"/>
    <x v="5"/>
    <s v="All"/>
    <x v="2"/>
    <x v="10"/>
    <n v="0"/>
    <n v="0"/>
    <n v="0"/>
    <n v="32087"/>
  </r>
  <r>
    <n v="8"/>
    <x v="5"/>
    <s v="All"/>
    <x v="3"/>
    <x v="0"/>
    <n v="1623"/>
    <n v="1199"/>
    <n v="8570"/>
    <n v="58250"/>
  </r>
  <r>
    <n v="8"/>
    <x v="5"/>
    <s v="All"/>
    <x v="3"/>
    <x v="1"/>
    <n v="0"/>
    <n v="0"/>
    <n v="0"/>
    <n v="58250"/>
  </r>
  <r>
    <n v="8"/>
    <x v="5"/>
    <s v="All"/>
    <x v="3"/>
    <x v="2"/>
    <n v="0"/>
    <n v="0"/>
    <n v="0"/>
    <n v="58250"/>
  </r>
  <r>
    <n v="8"/>
    <x v="5"/>
    <s v="All"/>
    <x v="3"/>
    <x v="3"/>
    <n v="3"/>
    <n v="2"/>
    <n v="4"/>
    <n v="58250"/>
  </r>
  <r>
    <n v="8"/>
    <x v="5"/>
    <s v="All"/>
    <x v="3"/>
    <x v="4"/>
    <n v="0"/>
    <n v="0"/>
    <n v="0"/>
    <n v="58250"/>
  </r>
  <r>
    <n v="8"/>
    <x v="5"/>
    <s v="All"/>
    <x v="3"/>
    <x v="5"/>
    <n v="0"/>
    <n v="0"/>
    <n v="0"/>
    <n v="58250"/>
  </r>
  <r>
    <n v="8"/>
    <x v="5"/>
    <s v="All"/>
    <x v="3"/>
    <x v="6"/>
    <n v="9"/>
    <n v="3"/>
    <n v="100"/>
    <n v="58250"/>
  </r>
  <r>
    <n v="8"/>
    <x v="5"/>
    <s v="All"/>
    <x v="3"/>
    <x v="7"/>
    <n v="10"/>
    <n v="7"/>
    <n v="125"/>
    <n v="58250"/>
  </r>
  <r>
    <n v="8"/>
    <x v="5"/>
    <s v="All"/>
    <x v="3"/>
    <x v="8"/>
    <n v="0"/>
    <n v="0"/>
    <n v="0"/>
    <n v="58250"/>
  </r>
  <r>
    <n v="8"/>
    <x v="5"/>
    <s v="All"/>
    <x v="3"/>
    <x v="9"/>
    <n v="22"/>
    <n v="4"/>
    <n v="670"/>
    <n v="58250"/>
  </r>
  <r>
    <n v="8"/>
    <x v="5"/>
    <s v="All"/>
    <x v="3"/>
    <x v="10"/>
    <n v="0"/>
    <n v="0"/>
    <n v="0"/>
    <n v="58250"/>
  </r>
  <r>
    <n v="8"/>
    <x v="6"/>
    <s v="All"/>
    <x v="0"/>
    <x v="0"/>
    <n v="510"/>
    <n v="375"/>
    <n v="2788"/>
    <n v="18956"/>
  </r>
  <r>
    <n v="8"/>
    <x v="6"/>
    <s v="All"/>
    <x v="0"/>
    <x v="1"/>
    <n v="0"/>
    <n v="0"/>
    <n v="0"/>
    <n v="18956"/>
  </r>
  <r>
    <n v="8"/>
    <x v="6"/>
    <s v="All"/>
    <x v="0"/>
    <x v="2"/>
    <n v="0"/>
    <n v="0"/>
    <n v="0"/>
    <n v="18956"/>
  </r>
  <r>
    <n v="8"/>
    <x v="6"/>
    <s v="All"/>
    <x v="0"/>
    <x v="3"/>
    <n v="1"/>
    <n v="1"/>
    <n v="30"/>
    <n v="18956"/>
  </r>
  <r>
    <n v="8"/>
    <x v="6"/>
    <s v="All"/>
    <x v="0"/>
    <x v="4"/>
    <n v="0"/>
    <n v="0"/>
    <n v="0"/>
    <n v="18956"/>
  </r>
  <r>
    <n v="8"/>
    <x v="6"/>
    <s v="All"/>
    <x v="0"/>
    <x v="5"/>
    <n v="7"/>
    <n v="2"/>
    <n v="151"/>
    <n v="18956"/>
  </r>
  <r>
    <n v="8"/>
    <x v="6"/>
    <s v="All"/>
    <x v="0"/>
    <x v="6"/>
    <n v="4"/>
    <n v="3"/>
    <n v="39"/>
    <n v="18956"/>
  </r>
  <r>
    <n v="8"/>
    <x v="6"/>
    <s v="All"/>
    <x v="0"/>
    <x v="7"/>
    <n v="5"/>
    <n v="3"/>
    <n v="36"/>
    <n v="18956"/>
  </r>
  <r>
    <n v="8"/>
    <x v="6"/>
    <s v="All"/>
    <x v="0"/>
    <x v="8"/>
    <n v="0"/>
    <n v="0"/>
    <n v="0"/>
    <n v="18956"/>
  </r>
  <r>
    <n v="8"/>
    <x v="6"/>
    <s v="All"/>
    <x v="0"/>
    <x v="9"/>
    <n v="0"/>
    <n v="0"/>
    <n v="0"/>
    <n v="18956"/>
  </r>
  <r>
    <n v="8"/>
    <x v="6"/>
    <s v="All"/>
    <x v="0"/>
    <x v="10"/>
    <n v="0"/>
    <n v="0"/>
    <n v="0"/>
    <n v="18956"/>
  </r>
  <r>
    <n v="8"/>
    <x v="6"/>
    <s v="All"/>
    <x v="1"/>
    <x v="0"/>
    <n v="1679"/>
    <n v="1140"/>
    <n v="6910"/>
    <n v="57947"/>
  </r>
  <r>
    <n v="8"/>
    <x v="6"/>
    <s v="All"/>
    <x v="1"/>
    <x v="1"/>
    <n v="0"/>
    <n v="0"/>
    <n v="0"/>
    <n v="57947"/>
  </r>
  <r>
    <n v="8"/>
    <x v="6"/>
    <s v="All"/>
    <x v="1"/>
    <x v="2"/>
    <n v="0"/>
    <n v="0"/>
    <n v="0"/>
    <n v="57947"/>
  </r>
  <r>
    <n v="8"/>
    <x v="6"/>
    <s v="All"/>
    <x v="1"/>
    <x v="3"/>
    <n v="4"/>
    <n v="4"/>
    <n v="15"/>
    <n v="57947"/>
  </r>
  <r>
    <n v="8"/>
    <x v="6"/>
    <s v="All"/>
    <x v="1"/>
    <x v="4"/>
    <n v="0"/>
    <n v="0"/>
    <n v="0"/>
    <n v="57947"/>
  </r>
  <r>
    <n v="8"/>
    <x v="6"/>
    <s v="All"/>
    <x v="1"/>
    <x v="5"/>
    <n v="0"/>
    <n v="0"/>
    <n v="0"/>
    <n v="57947"/>
  </r>
  <r>
    <n v="8"/>
    <x v="6"/>
    <s v="All"/>
    <x v="1"/>
    <x v="6"/>
    <n v="2"/>
    <n v="2"/>
    <n v="6"/>
    <n v="57947"/>
  </r>
  <r>
    <n v="8"/>
    <x v="6"/>
    <s v="All"/>
    <x v="1"/>
    <x v="7"/>
    <n v="85"/>
    <n v="24"/>
    <n v="1205"/>
    <n v="57947"/>
  </r>
  <r>
    <n v="8"/>
    <x v="6"/>
    <s v="All"/>
    <x v="1"/>
    <x v="8"/>
    <n v="0"/>
    <n v="0"/>
    <n v="0"/>
    <n v="57947"/>
  </r>
  <r>
    <n v="8"/>
    <x v="6"/>
    <s v="All"/>
    <x v="1"/>
    <x v="9"/>
    <n v="1"/>
    <n v="1"/>
    <n v="15"/>
    <n v="57947"/>
  </r>
  <r>
    <n v="8"/>
    <x v="6"/>
    <s v="All"/>
    <x v="1"/>
    <x v="10"/>
    <n v="34"/>
    <n v="20"/>
    <n v="519"/>
    <n v="57947"/>
  </r>
  <r>
    <n v="8"/>
    <x v="6"/>
    <s v="All"/>
    <x v="2"/>
    <x v="0"/>
    <n v="1131"/>
    <n v="795"/>
    <n v="6997"/>
    <n v="31170"/>
  </r>
  <r>
    <n v="8"/>
    <x v="6"/>
    <s v="All"/>
    <x v="2"/>
    <x v="1"/>
    <n v="0"/>
    <n v="0"/>
    <n v="0"/>
    <n v="31170"/>
  </r>
  <r>
    <n v="8"/>
    <x v="6"/>
    <s v="All"/>
    <x v="2"/>
    <x v="2"/>
    <n v="0"/>
    <n v="0"/>
    <n v="0"/>
    <n v="31170"/>
  </r>
  <r>
    <n v="8"/>
    <x v="6"/>
    <s v="All"/>
    <x v="2"/>
    <x v="3"/>
    <n v="1"/>
    <n v="1"/>
    <n v="4"/>
    <n v="31170"/>
  </r>
  <r>
    <n v="8"/>
    <x v="6"/>
    <s v="All"/>
    <x v="2"/>
    <x v="4"/>
    <n v="0"/>
    <n v="0"/>
    <n v="0"/>
    <n v="31170"/>
  </r>
  <r>
    <n v="8"/>
    <x v="6"/>
    <s v="All"/>
    <x v="2"/>
    <x v="5"/>
    <n v="0"/>
    <n v="0"/>
    <n v="0"/>
    <n v="31170"/>
  </r>
  <r>
    <n v="8"/>
    <x v="6"/>
    <s v="All"/>
    <x v="2"/>
    <x v="6"/>
    <n v="8"/>
    <n v="5"/>
    <n v="87"/>
    <n v="31170"/>
  </r>
  <r>
    <n v="8"/>
    <x v="6"/>
    <s v="All"/>
    <x v="2"/>
    <x v="7"/>
    <n v="3"/>
    <n v="2"/>
    <n v="30"/>
    <n v="31170"/>
  </r>
  <r>
    <n v="8"/>
    <x v="6"/>
    <s v="All"/>
    <x v="2"/>
    <x v="8"/>
    <n v="0"/>
    <n v="0"/>
    <n v="0"/>
    <n v="31170"/>
  </r>
  <r>
    <n v="8"/>
    <x v="6"/>
    <s v="All"/>
    <x v="2"/>
    <x v="9"/>
    <n v="0"/>
    <n v="0"/>
    <n v="0"/>
    <n v="31170"/>
  </r>
  <r>
    <n v="8"/>
    <x v="6"/>
    <s v="All"/>
    <x v="2"/>
    <x v="10"/>
    <n v="1"/>
    <n v="1"/>
    <n v="4"/>
    <n v="31170"/>
  </r>
  <r>
    <n v="8"/>
    <x v="6"/>
    <s v="All"/>
    <x v="3"/>
    <x v="0"/>
    <n v="1606"/>
    <n v="1141"/>
    <n v="8518"/>
    <n v="55745"/>
  </r>
  <r>
    <n v="8"/>
    <x v="6"/>
    <s v="All"/>
    <x v="3"/>
    <x v="1"/>
    <n v="0"/>
    <n v="0"/>
    <n v="0"/>
    <n v="55745"/>
  </r>
  <r>
    <n v="8"/>
    <x v="6"/>
    <s v="All"/>
    <x v="3"/>
    <x v="2"/>
    <n v="0"/>
    <n v="0"/>
    <n v="0"/>
    <n v="55745"/>
  </r>
  <r>
    <n v="8"/>
    <x v="6"/>
    <s v="All"/>
    <x v="3"/>
    <x v="3"/>
    <n v="4"/>
    <n v="2"/>
    <n v="16"/>
    <n v="55745"/>
  </r>
  <r>
    <n v="8"/>
    <x v="6"/>
    <s v="All"/>
    <x v="3"/>
    <x v="4"/>
    <n v="0"/>
    <n v="0"/>
    <n v="0"/>
    <n v="55745"/>
  </r>
  <r>
    <n v="8"/>
    <x v="6"/>
    <s v="All"/>
    <x v="3"/>
    <x v="5"/>
    <n v="0"/>
    <n v="0"/>
    <n v="0"/>
    <n v="55745"/>
  </r>
  <r>
    <n v="8"/>
    <x v="6"/>
    <s v="All"/>
    <x v="3"/>
    <x v="6"/>
    <n v="2"/>
    <n v="2"/>
    <n v="7"/>
    <n v="55745"/>
  </r>
  <r>
    <n v="8"/>
    <x v="6"/>
    <s v="All"/>
    <x v="3"/>
    <x v="7"/>
    <n v="20"/>
    <n v="5"/>
    <n v="187"/>
    <n v="55745"/>
  </r>
  <r>
    <n v="8"/>
    <x v="6"/>
    <s v="All"/>
    <x v="3"/>
    <x v="8"/>
    <n v="0"/>
    <n v="0"/>
    <n v="0"/>
    <n v="55745"/>
  </r>
  <r>
    <n v="8"/>
    <x v="6"/>
    <s v="All"/>
    <x v="3"/>
    <x v="9"/>
    <n v="16"/>
    <n v="2"/>
    <n v="482"/>
    <n v="55745"/>
  </r>
  <r>
    <n v="8"/>
    <x v="6"/>
    <s v="All"/>
    <x v="3"/>
    <x v="10"/>
    <n v="1"/>
    <n v="1"/>
    <n v="1"/>
    <n v="55745"/>
  </r>
  <r>
    <n v="8"/>
    <x v="7"/>
    <s v="All"/>
    <x v="0"/>
    <x v="0"/>
    <n v="505"/>
    <n v="374"/>
    <n v="2590"/>
    <n v="18949"/>
  </r>
  <r>
    <n v="8"/>
    <x v="7"/>
    <s v="All"/>
    <x v="0"/>
    <x v="1"/>
    <n v="0"/>
    <n v="0"/>
    <n v="0"/>
    <n v="18949"/>
  </r>
  <r>
    <n v="8"/>
    <x v="7"/>
    <s v="All"/>
    <x v="0"/>
    <x v="2"/>
    <n v="0"/>
    <n v="0"/>
    <n v="0"/>
    <n v="18949"/>
  </r>
  <r>
    <n v="8"/>
    <x v="7"/>
    <s v="All"/>
    <x v="0"/>
    <x v="3"/>
    <n v="2"/>
    <n v="2"/>
    <n v="35"/>
    <n v="18949"/>
  </r>
  <r>
    <n v="8"/>
    <x v="7"/>
    <s v="All"/>
    <x v="0"/>
    <x v="4"/>
    <n v="0"/>
    <n v="0"/>
    <n v="0"/>
    <n v="18949"/>
  </r>
  <r>
    <n v="8"/>
    <x v="7"/>
    <s v="All"/>
    <x v="0"/>
    <x v="5"/>
    <n v="1"/>
    <n v="1"/>
    <n v="5"/>
    <n v="18949"/>
  </r>
  <r>
    <n v="8"/>
    <x v="7"/>
    <s v="All"/>
    <x v="0"/>
    <x v="6"/>
    <n v="7"/>
    <n v="2"/>
    <n v="72"/>
    <n v="18949"/>
  </r>
  <r>
    <n v="8"/>
    <x v="7"/>
    <s v="All"/>
    <x v="0"/>
    <x v="7"/>
    <n v="8"/>
    <n v="4"/>
    <n v="49"/>
    <n v="18949"/>
  </r>
  <r>
    <n v="8"/>
    <x v="7"/>
    <s v="All"/>
    <x v="0"/>
    <x v="8"/>
    <n v="0"/>
    <n v="0"/>
    <n v="0"/>
    <n v="18949"/>
  </r>
  <r>
    <n v="8"/>
    <x v="7"/>
    <s v="All"/>
    <x v="0"/>
    <x v="9"/>
    <n v="0"/>
    <n v="0"/>
    <n v="0"/>
    <n v="18949"/>
  </r>
  <r>
    <n v="8"/>
    <x v="7"/>
    <s v="All"/>
    <x v="0"/>
    <x v="10"/>
    <n v="4"/>
    <n v="2"/>
    <n v="120"/>
    <n v="18949"/>
  </r>
  <r>
    <n v="8"/>
    <x v="7"/>
    <s v="All"/>
    <x v="1"/>
    <x v="0"/>
    <n v="1547"/>
    <n v="1078"/>
    <n v="6106"/>
    <n v="55254"/>
  </r>
  <r>
    <n v="8"/>
    <x v="7"/>
    <s v="All"/>
    <x v="1"/>
    <x v="1"/>
    <n v="0"/>
    <n v="0"/>
    <n v="0"/>
    <n v="55254"/>
  </r>
  <r>
    <n v="8"/>
    <x v="7"/>
    <s v="All"/>
    <x v="1"/>
    <x v="2"/>
    <n v="0"/>
    <n v="0"/>
    <n v="0"/>
    <n v="55254"/>
  </r>
  <r>
    <n v="8"/>
    <x v="7"/>
    <s v="All"/>
    <x v="1"/>
    <x v="3"/>
    <n v="2"/>
    <n v="2"/>
    <n v="9"/>
    <n v="55254"/>
  </r>
  <r>
    <n v="8"/>
    <x v="7"/>
    <s v="All"/>
    <x v="1"/>
    <x v="4"/>
    <n v="0"/>
    <n v="0"/>
    <n v="0"/>
    <n v="55254"/>
  </r>
  <r>
    <n v="8"/>
    <x v="7"/>
    <s v="All"/>
    <x v="1"/>
    <x v="5"/>
    <n v="0"/>
    <n v="0"/>
    <n v="0"/>
    <n v="55254"/>
  </r>
  <r>
    <n v="8"/>
    <x v="7"/>
    <s v="All"/>
    <x v="1"/>
    <x v="6"/>
    <n v="2"/>
    <n v="2"/>
    <n v="22"/>
    <n v="55254"/>
  </r>
  <r>
    <n v="8"/>
    <x v="7"/>
    <s v="All"/>
    <x v="1"/>
    <x v="7"/>
    <n v="56"/>
    <n v="28"/>
    <n v="478"/>
    <n v="55254"/>
  </r>
  <r>
    <n v="8"/>
    <x v="7"/>
    <s v="All"/>
    <x v="1"/>
    <x v="8"/>
    <n v="0"/>
    <n v="0"/>
    <n v="0"/>
    <n v="55254"/>
  </r>
  <r>
    <n v="8"/>
    <x v="7"/>
    <s v="All"/>
    <x v="1"/>
    <x v="9"/>
    <n v="13"/>
    <n v="6"/>
    <n v="444"/>
    <n v="55254"/>
  </r>
  <r>
    <n v="8"/>
    <x v="7"/>
    <s v="All"/>
    <x v="1"/>
    <x v="10"/>
    <n v="23"/>
    <n v="16"/>
    <n v="277"/>
    <n v="55254"/>
  </r>
  <r>
    <n v="8"/>
    <x v="7"/>
    <s v="All"/>
    <x v="2"/>
    <x v="0"/>
    <n v="1035"/>
    <n v="723"/>
    <n v="5732"/>
    <n v="30205"/>
  </r>
  <r>
    <n v="8"/>
    <x v="7"/>
    <s v="All"/>
    <x v="2"/>
    <x v="1"/>
    <n v="0"/>
    <n v="0"/>
    <n v="0"/>
    <n v="30205"/>
  </r>
  <r>
    <n v="8"/>
    <x v="7"/>
    <s v="All"/>
    <x v="2"/>
    <x v="2"/>
    <n v="0"/>
    <n v="0"/>
    <n v="0"/>
    <n v="30205"/>
  </r>
  <r>
    <n v="8"/>
    <x v="7"/>
    <s v="All"/>
    <x v="2"/>
    <x v="3"/>
    <n v="0"/>
    <n v="0"/>
    <n v="0"/>
    <n v="30205"/>
  </r>
  <r>
    <n v="8"/>
    <x v="7"/>
    <s v="All"/>
    <x v="2"/>
    <x v="4"/>
    <n v="0"/>
    <n v="0"/>
    <n v="0"/>
    <n v="30205"/>
  </r>
  <r>
    <n v="8"/>
    <x v="7"/>
    <s v="All"/>
    <x v="2"/>
    <x v="5"/>
    <n v="3"/>
    <n v="3"/>
    <n v="14"/>
    <n v="30205"/>
  </r>
  <r>
    <n v="8"/>
    <x v="7"/>
    <s v="All"/>
    <x v="2"/>
    <x v="6"/>
    <n v="2"/>
    <n v="1"/>
    <n v="8"/>
    <n v="30205"/>
  </r>
  <r>
    <n v="8"/>
    <x v="7"/>
    <s v="All"/>
    <x v="2"/>
    <x v="7"/>
    <n v="6"/>
    <n v="5"/>
    <n v="24"/>
    <n v="30205"/>
  </r>
  <r>
    <n v="8"/>
    <x v="7"/>
    <s v="All"/>
    <x v="2"/>
    <x v="8"/>
    <n v="0"/>
    <n v="0"/>
    <n v="0"/>
    <n v="30205"/>
  </r>
  <r>
    <n v="8"/>
    <x v="7"/>
    <s v="All"/>
    <x v="2"/>
    <x v="9"/>
    <n v="0"/>
    <n v="0"/>
    <n v="0"/>
    <n v="30205"/>
  </r>
  <r>
    <n v="8"/>
    <x v="7"/>
    <s v="All"/>
    <x v="2"/>
    <x v="10"/>
    <n v="13"/>
    <n v="3"/>
    <n v="162"/>
    <n v="30205"/>
  </r>
  <r>
    <n v="8"/>
    <x v="7"/>
    <s v="All"/>
    <x v="3"/>
    <x v="0"/>
    <n v="1570"/>
    <n v="1095"/>
    <n v="8176"/>
    <n v="52757"/>
  </r>
  <r>
    <n v="8"/>
    <x v="7"/>
    <s v="All"/>
    <x v="3"/>
    <x v="1"/>
    <n v="0"/>
    <n v="0"/>
    <n v="0"/>
    <n v="52757"/>
  </r>
  <r>
    <n v="8"/>
    <x v="7"/>
    <s v="All"/>
    <x v="3"/>
    <x v="2"/>
    <n v="0"/>
    <n v="0"/>
    <n v="0"/>
    <n v="52757"/>
  </r>
  <r>
    <n v="8"/>
    <x v="7"/>
    <s v="All"/>
    <x v="3"/>
    <x v="3"/>
    <n v="6"/>
    <n v="4"/>
    <n v="17"/>
    <n v="52757"/>
  </r>
  <r>
    <n v="8"/>
    <x v="7"/>
    <s v="All"/>
    <x v="3"/>
    <x v="4"/>
    <n v="0"/>
    <n v="0"/>
    <n v="0"/>
    <n v="52757"/>
  </r>
  <r>
    <n v="8"/>
    <x v="7"/>
    <s v="All"/>
    <x v="3"/>
    <x v="5"/>
    <n v="1"/>
    <n v="1"/>
    <n v="17"/>
    <n v="52757"/>
  </r>
  <r>
    <n v="8"/>
    <x v="7"/>
    <s v="All"/>
    <x v="3"/>
    <x v="6"/>
    <n v="2"/>
    <n v="1"/>
    <n v="4"/>
    <n v="52757"/>
  </r>
  <r>
    <n v="8"/>
    <x v="7"/>
    <s v="All"/>
    <x v="3"/>
    <x v="7"/>
    <n v="11"/>
    <n v="8"/>
    <n v="73"/>
    <n v="52757"/>
  </r>
  <r>
    <n v="8"/>
    <x v="7"/>
    <s v="All"/>
    <x v="3"/>
    <x v="8"/>
    <n v="0"/>
    <n v="0"/>
    <n v="0"/>
    <n v="52757"/>
  </r>
  <r>
    <n v="8"/>
    <x v="7"/>
    <s v="All"/>
    <x v="3"/>
    <x v="9"/>
    <n v="3"/>
    <n v="1"/>
    <n v="90"/>
    <n v="52757"/>
  </r>
  <r>
    <n v="8"/>
    <x v="7"/>
    <s v="All"/>
    <x v="3"/>
    <x v="10"/>
    <n v="1"/>
    <n v="1"/>
    <n v="2"/>
    <n v="52757"/>
  </r>
  <r>
    <n v="8"/>
    <x v="8"/>
    <s v="All"/>
    <x v="0"/>
    <x v="0"/>
    <n v="508"/>
    <n v="337"/>
    <n v="2677"/>
    <n v="18923"/>
  </r>
  <r>
    <n v="8"/>
    <x v="8"/>
    <s v="All"/>
    <x v="0"/>
    <x v="1"/>
    <n v="0"/>
    <n v="0"/>
    <n v="0"/>
    <n v="18923"/>
  </r>
  <r>
    <n v="8"/>
    <x v="8"/>
    <s v="All"/>
    <x v="0"/>
    <x v="2"/>
    <n v="0"/>
    <n v="0"/>
    <n v="0"/>
    <n v="18923"/>
  </r>
  <r>
    <n v="8"/>
    <x v="8"/>
    <s v="All"/>
    <x v="0"/>
    <x v="3"/>
    <n v="0"/>
    <n v="0"/>
    <n v="0"/>
    <n v="18923"/>
  </r>
  <r>
    <n v="8"/>
    <x v="8"/>
    <s v="All"/>
    <x v="0"/>
    <x v="4"/>
    <n v="0"/>
    <n v="0"/>
    <n v="0"/>
    <n v="18923"/>
  </r>
  <r>
    <n v="8"/>
    <x v="8"/>
    <s v="All"/>
    <x v="0"/>
    <x v="5"/>
    <n v="10"/>
    <n v="7"/>
    <n v="115"/>
    <n v="18923"/>
  </r>
  <r>
    <n v="8"/>
    <x v="8"/>
    <s v="All"/>
    <x v="0"/>
    <x v="6"/>
    <n v="9"/>
    <n v="5"/>
    <n v="124"/>
    <n v="18923"/>
  </r>
  <r>
    <n v="8"/>
    <x v="8"/>
    <s v="All"/>
    <x v="0"/>
    <x v="7"/>
    <n v="18"/>
    <n v="16"/>
    <n v="133"/>
    <n v="18923"/>
  </r>
  <r>
    <n v="8"/>
    <x v="8"/>
    <s v="All"/>
    <x v="0"/>
    <x v="8"/>
    <n v="0"/>
    <n v="0"/>
    <n v="0"/>
    <n v="18923"/>
  </r>
  <r>
    <n v="8"/>
    <x v="8"/>
    <s v="All"/>
    <x v="0"/>
    <x v="9"/>
    <n v="0"/>
    <n v="0"/>
    <n v="0"/>
    <n v="18923"/>
  </r>
  <r>
    <n v="8"/>
    <x v="8"/>
    <s v="All"/>
    <x v="0"/>
    <x v="10"/>
    <n v="10"/>
    <n v="4"/>
    <n v="179"/>
    <n v="18923"/>
  </r>
  <r>
    <n v="8"/>
    <x v="8"/>
    <s v="All"/>
    <x v="1"/>
    <x v="0"/>
    <n v="1402"/>
    <n v="980"/>
    <n v="5719"/>
    <n v="52183"/>
  </r>
  <r>
    <n v="8"/>
    <x v="8"/>
    <s v="All"/>
    <x v="1"/>
    <x v="1"/>
    <n v="2"/>
    <n v="1"/>
    <n v="4"/>
    <n v="52183"/>
  </r>
  <r>
    <n v="8"/>
    <x v="8"/>
    <s v="All"/>
    <x v="1"/>
    <x v="2"/>
    <n v="0"/>
    <n v="0"/>
    <n v="0"/>
    <n v="52183"/>
  </r>
  <r>
    <n v="8"/>
    <x v="8"/>
    <s v="All"/>
    <x v="1"/>
    <x v="3"/>
    <n v="4"/>
    <n v="3"/>
    <n v="15"/>
    <n v="52183"/>
  </r>
  <r>
    <n v="8"/>
    <x v="8"/>
    <s v="All"/>
    <x v="1"/>
    <x v="4"/>
    <n v="0"/>
    <n v="0"/>
    <n v="0"/>
    <n v="52183"/>
  </r>
  <r>
    <n v="8"/>
    <x v="8"/>
    <s v="All"/>
    <x v="1"/>
    <x v="5"/>
    <n v="1"/>
    <n v="1"/>
    <n v="12"/>
    <n v="52183"/>
  </r>
  <r>
    <n v="8"/>
    <x v="8"/>
    <s v="All"/>
    <x v="1"/>
    <x v="6"/>
    <n v="10"/>
    <n v="4"/>
    <n v="251"/>
    <n v="52183"/>
  </r>
  <r>
    <n v="8"/>
    <x v="8"/>
    <s v="All"/>
    <x v="1"/>
    <x v="7"/>
    <n v="70"/>
    <n v="34"/>
    <n v="655"/>
    <n v="52183"/>
  </r>
  <r>
    <n v="8"/>
    <x v="8"/>
    <s v="All"/>
    <x v="1"/>
    <x v="8"/>
    <n v="0"/>
    <n v="0"/>
    <n v="0"/>
    <n v="52183"/>
  </r>
  <r>
    <n v="8"/>
    <x v="8"/>
    <s v="All"/>
    <x v="1"/>
    <x v="9"/>
    <n v="20"/>
    <n v="6"/>
    <n v="541"/>
    <n v="52183"/>
  </r>
  <r>
    <n v="8"/>
    <x v="8"/>
    <s v="All"/>
    <x v="1"/>
    <x v="10"/>
    <n v="37"/>
    <n v="27"/>
    <n v="279"/>
    <n v="52183"/>
  </r>
  <r>
    <n v="8"/>
    <x v="8"/>
    <s v="All"/>
    <x v="2"/>
    <x v="0"/>
    <n v="996"/>
    <n v="680"/>
    <n v="5843"/>
    <n v="28952"/>
  </r>
  <r>
    <n v="8"/>
    <x v="8"/>
    <s v="All"/>
    <x v="2"/>
    <x v="1"/>
    <n v="0"/>
    <n v="0"/>
    <n v="0"/>
    <n v="28952"/>
  </r>
  <r>
    <n v="8"/>
    <x v="8"/>
    <s v="All"/>
    <x v="2"/>
    <x v="2"/>
    <n v="0"/>
    <n v="0"/>
    <n v="0"/>
    <n v="28952"/>
  </r>
  <r>
    <n v="8"/>
    <x v="8"/>
    <s v="All"/>
    <x v="2"/>
    <x v="3"/>
    <n v="0"/>
    <n v="0"/>
    <n v="0"/>
    <n v="28952"/>
  </r>
  <r>
    <n v="8"/>
    <x v="8"/>
    <s v="All"/>
    <x v="2"/>
    <x v="4"/>
    <n v="0"/>
    <n v="0"/>
    <n v="0"/>
    <n v="28952"/>
  </r>
  <r>
    <n v="8"/>
    <x v="8"/>
    <s v="All"/>
    <x v="2"/>
    <x v="5"/>
    <n v="7"/>
    <n v="4"/>
    <n v="133"/>
    <n v="28952"/>
  </r>
  <r>
    <n v="8"/>
    <x v="8"/>
    <s v="All"/>
    <x v="2"/>
    <x v="6"/>
    <n v="6"/>
    <n v="4"/>
    <n v="156"/>
    <n v="28952"/>
  </r>
  <r>
    <n v="8"/>
    <x v="8"/>
    <s v="All"/>
    <x v="2"/>
    <x v="7"/>
    <n v="32"/>
    <n v="18"/>
    <n v="153"/>
    <n v="28952"/>
  </r>
  <r>
    <n v="8"/>
    <x v="8"/>
    <s v="All"/>
    <x v="2"/>
    <x v="8"/>
    <n v="0"/>
    <n v="0"/>
    <n v="0"/>
    <n v="28952"/>
  </r>
  <r>
    <n v="8"/>
    <x v="8"/>
    <s v="All"/>
    <x v="2"/>
    <x v="9"/>
    <n v="0"/>
    <n v="0"/>
    <n v="0"/>
    <n v="28952"/>
  </r>
  <r>
    <n v="8"/>
    <x v="8"/>
    <s v="All"/>
    <x v="2"/>
    <x v="10"/>
    <n v="15"/>
    <n v="4"/>
    <n v="250"/>
    <n v="28952"/>
  </r>
  <r>
    <n v="8"/>
    <x v="8"/>
    <s v="All"/>
    <x v="3"/>
    <x v="0"/>
    <n v="1367"/>
    <n v="982"/>
    <n v="7391"/>
    <n v="49840"/>
  </r>
  <r>
    <n v="8"/>
    <x v="8"/>
    <s v="All"/>
    <x v="3"/>
    <x v="1"/>
    <n v="0"/>
    <n v="0"/>
    <n v="0"/>
    <n v="49840"/>
  </r>
  <r>
    <n v="8"/>
    <x v="8"/>
    <s v="All"/>
    <x v="3"/>
    <x v="2"/>
    <n v="0"/>
    <n v="0"/>
    <n v="0"/>
    <n v="49840"/>
  </r>
  <r>
    <n v="8"/>
    <x v="8"/>
    <s v="All"/>
    <x v="3"/>
    <x v="3"/>
    <n v="3"/>
    <n v="2"/>
    <n v="21"/>
    <n v="49840"/>
  </r>
  <r>
    <n v="8"/>
    <x v="8"/>
    <s v="All"/>
    <x v="3"/>
    <x v="4"/>
    <n v="0"/>
    <n v="0"/>
    <n v="0"/>
    <n v="49840"/>
  </r>
  <r>
    <n v="8"/>
    <x v="8"/>
    <s v="All"/>
    <x v="3"/>
    <x v="5"/>
    <n v="6"/>
    <n v="2"/>
    <n v="76"/>
    <n v="49840"/>
  </r>
  <r>
    <n v="8"/>
    <x v="8"/>
    <s v="All"/>
    <x v="3"/>
    <x v="6"/>
    <n v="6"/>
    <n v="4"/>
    <n v="56"/>
    <n v="49840"/>
  </r>
  <r>
    <n v="8"/>
    <x v="8"/>
    <s v="All"/>
    <x v="3"/>
    <x v="7"/>
    <n v="23"/>
    <n v="17"/>
    <n v="219"/>
    <n v="49840"/>
  </r>
  <r>
    <n v="8"/>
    <x v="8"/>
    <s v="All"/>
    <x v="3"/>
    <x v="8"/>
    <n v="0"/>
    <n v="0"/>
    <n v="0"/>
    <n v="49840"/>
  </r>
  <r>
    <n v="8"/>
    <x v="8"/>
    <s v="All"/>
    <x v="3"/>
    <x v="9"/>
    <n v="1"/>
    <n v="1"/>
    <n v="30"/>
    <n v="49840"/>
  </r>
  <r>
    <n v="8"/>
    <x v="8"/>
    <s v="All"/>
    <x v="3"/>
    <x v="10"/>
    <n v="2"/>
    <n v="2"/>
    <n v="40"/>
    <n v="49840"/>
  </r>
  <r>
    <n v="8"/>
    <x v="9"/>
    <s v="All"/>
    <x v="0"/>
    <x v="0"/>
    <n v="394"/>
    <n v="286"/>
    <n v="2060"/>
    <n v="18631"/>
  </r>
  <r>
    <n v="8"/>
    <x v="9"/>
    <s v="All"/>
    <x v="0"/>
    <x v="1"/>
    <n v="0"/>
    <n v="0"/>
    <n v="0"/>
    <n v="18631"/>
  </r>
  <r>
    <n v="8"/>
    <x v="9"/>
    <s v="All"/>
    <x v="0"/>
    <x v="2"/>
    <n v="0"/>
    <n v="0"/>
    <n v="0"/>
    <n v="18631"/>
  </r>
  <r>
    <n v="8"/>
    <x v="9"/>
    <s v="All"/>
    <x v="0"/>
    <x v="3"/>
    <n v="0"/>
    <n v="0"/>
    <n v="0"/>
    <n v="18631"/>
  </r>
  <r>
    <n v="8"/>
    <x v="9"/>
    <s v="All"/>
    <x v="0"/>
    <x v="4"/>
    <n v="0"/>
    <n v="0"/>
    <n v="0"/>
    <n v="18631"/>
  </r>
  <r>
    <n v="8"/>
    <x v="9"/>
    <s v="All"/>
    <x v="0"/>
    <x v="5"/>
    <n v="1"/>
    <n v="1"/>
    <n v="10"/>
    <n v="18631"/>
  </r>
  <r>
    <n v="8"/>
    <x v="9"/>
    <s v="All"/>
    <x v="0"/>
    <x v="6"/>
    <n v="4"/>
    <n v="2"/>
    <n v="25"/>
    <n v="18631"/>
  </r>
  <r>
    <n v="8"/>
    <x v="9"/>
    <s v="All"/>
    <x v="0"/>
    <x v="7"/>
    <n v="9"/>
    <n v="8"/>
    <n v="74"/>
    <n v="18631"/>
  </r>
  <r>
    <n v="8"/>
    <x v="9"/>
    <s v="All"/>
    <x v="0"/>
    <x v="8"/>
    <n v="0"/>
    <n v="0"/>
    <n v="0"/>
    <n v="18631"/>
  </r>
  <r>
    <n v="8"/>
    <x v="9"/>
    <s v="All"/>
    <x v="0"/>
    <x v="9"/>
    <n v="1"/>
    <n v="1"/>
    <n v="30"/>
    <n v="18631"/>
  </r>
  <r>
    <n v="8"/>
    <x v="9"/>
    <s v="All"/>
    <x v="0"/>
    <x v="10"/>
    <n v="4"/>
    <n v="3"/>
    <n v="26"/>
    <n v="18631"/>
  </r>
  <r>
    <n v="8"/>
    <x v="9"/>
    <s v="All"/>
    <x v="1"/>
    <x v="0"/>
    <n v="1284"/>
    <n v="938"/>
    <n v="4892"/>
    <n v="49138"/>
  </r>
  <r>
    <n v="8"/>
    <x v="9"/>
    <s v="All"/>
    <x v="1"/>
    <x v="1"/>
    <n v="0"/>
    <n v="0"/>
    <n v="0"/>
    <n v="49138"/>
  </r>
  <r>
    <n v="8"/>
    <x v="9"/>
    <s v="All"/>
    <x v="1"/>
    <x v="2"/>
    <n v="0"/>
    <n v="0"/>
    <n v="0"/>
    <n v="49138"/>
  </r>
  <r>
    <n v="8"/>
    <x v="9"/>
    <s v="All"/>
    <x v="1"/>
    <x v="3"/>
    <n v="1"/>
    <n v="1"/>
    <n v="3"/>
    <n v="49138"/>
  </r>
  <r>
    <n v="8"/>
    <x v="9"/>
    <s v="All"/>
    <x v="1"/>
    <x v="4"/>
    <n v="0"/>
    <n v="0"/>
    <n v="0"/>
    <n v="49138"/>
  </r>
  <r>
    <n v="8"/>
    <x v="9"/>
    <s v="All"/>
    <x v="1"/>
    <x v="5"/>
    <n v="2"/>
    <n v="2"/>
    <n v="22"/>
    <n v="49138"/>
  </r>
  <r>
    <n v="8"/>
    <x v="9"/>
    <s v="All"/>
    <x v="1"/>
    <x v="6"/>
    <n v="4"/>
    <n v="2"/>
    <n v="45"/>
    <n v="49138"/>
  </r>
  <r>
    <n v="8"/>
    <x v="9"/>
    <s v="All"/>
    <x v="1"/>
    <x v="7"/>
    <n v="84"/>
    <n v="62"/>
    <n v="467"/>
    <n v="49138"/>
  </r>
  <r>
    <n v="8"/>
    <x v="9"/>
    <s v="All"/>
    <x v="1"/>
    <x v="8"/>
    <n v="0"/>
    <n v="0"/>
    <n v="0"/>
    <n v="49138"/>
  </r>
  <r>
    <n v="8"/>
    <x v="9"/>
    <s v="All"/>
    <x v="1"/>
    <x v="9"/>
    <n v="26"/>
    <n v="6"/>
    <n v="780"/>
    <n v="49138"/>
  </r>
  <r>
    <n v="8"/>
    <x v="9"/>
    <s v="All"/>
    <x v="1"/>
    <x v="10"/>
    <n v="39"/>
    <n v="29"/>
    <n v="322"/>
    <n v="49138"/>
  </r>
  <r>
    <n v="8"/>
    <x v="9"/>
    <s v="All"/>
    <x v="2"/>
    <x v="0"/>
    <n v="877"/>
    <n v="617"/>
    <n v="5154"/>
    <n v="28519"/>
  </r>
  <r>
    <n v="8"/>
    <x v="9"/>
    <s v="All"/>
    <x v="2"/>
    <x v="1"/>
    <n v="0"/>
    <n v="0"/>
    <n v="0"/>
    <n v="28519"/>
  </r>
  <r>
    <n v="8"/>
    <x v="9"/>
    <s v="All"/>
    <x v="2"/>
    <x v="2"/>
    <n v="0"/>
    <n v="0"/>
    <n v="0"/>
    <n v="28519"/>
  </r>
  <r>
    <n v="8"/>
    <x v="9"/>
    <s v="All"/>
    <x v="2"/>
    <x v="3"/>
    <n v="0"/>
    <n v="0"/>
    <n v="0"/>
    <n v="28519"/>
  </r>
  <r>
    <n v="8"/>
    <x v="9"/>
    <s v="All"/>
    <x v="2"/>
    <x v="4"/>
    <n v="0"/>
    <n v="0"/>
    <n v="0"/>
    <n v="28519"/>
  </r>
  <r>
    <n v="8"/>
    <x v="9"/>
    <s v="All"/>
    <x v="2"/>
    <x v="5"/>
    <n v="0"/>
    <n v="0"/>
    <n v="0"/>
    <n v="28519"/>
  </r>
  <r>
    <n v="8"/>
    <x v="9"/>
    <s v="All"/>
    <x v="2"/>
    <x v="6"/>
    <n v="3"/>
    <n v="2"/>
    <n v="29"/>
    <n v="28519"/>
  </r>
  <r>
    <n v="8"/>
    <x v="9"/>
    <s v="All"/>
    <x v="2"/>
    <x v="7"/>
    <n v="38"/>
    <n v="20"/>
    <n v="276"/>
    <n v="28519"/>
  </r>
  <r>
    <n v="8"/>
    <x v="9"/>
    <s v="All"/>
    <x v="2"/>
    <x v="8"/>
    <n v="0"/>
    <n v="0"/>
    <n v="0"/>
    <n v="28519"/>
  </r>
  <r>
    <n v="8"/>
    <x v="9"/>
    <s v="All"/>
    <x v="2"/>
    <x v="9"/>
    <n v="0"/>
    <n v="0"/>
    <n v="0"/>
    <n v="28519"/>
  </r>
  <r>
    <n v="8"/>
    <x v="9"/>
    <s v="All"/>
    <x v="2"/>
    <x v="10"/>
    <n v="2"/>
    <n v="2"/>
    <n v="16"/>
    <n v="28519"/>
  </r>
  <r>
    <n v="8"/>
    <x v="9"/>
    <s v="All"/>
    <x v="3"/>
    <x v="0"/>
    <n v="1293"/>
    <n v="891"/>
    <n v="6764"/>
    <n v="47718"/>
  </r>
  <r>
    <n v="8"/>
    <x v="9"/>
    <s v="All"/>
    <x v="3"/>
    <x v="1"/>
    <n v="0"/>
    <n v="0"/>
    <n v="0"/>
    <n v="47718"/>
  </r>
  <r>
    <n v="8"/>
    <x v="9"/>
    <s v="All"/>
    <x v="3"/>
    <x v="2"/>
    <n v="0"/>
    <n v="0"/>
    <n v="0"/>
    <n v="47718"/>
  </r>
  <r>
    <n v="8"/>
    <x v="9"/>
    <s v="All"/>
    <x v="3"/>
    <x v="3"/>
    <n v="3"/>
    <n v="2"/>
    <n v="10"/>
    <n v="47718"/>
  </r>
  <r>
    <n v="8"/>
    <x v="9"/>
    <s v="All"/>
    <x v="3"/>
    <x v="4"/>
    <n v="0"/>
    <n v="0"/>
    <n v="0"/>
    <n v="47718"/>
  </r>
  <r>
    <n v="8"/>
    <x v="9"/>
    <s v="All"/>
    <x v="3"/>
    <x v="5"/>
    <n v="10"/>
    <n v="2"/>
    <n v="273"/>
    <n v="47718"/>
  </r>
  <r>
    <n v="8"/>
    <x v="9"/>
    <s v="All"/>
    <x v="3"/>
    <x v="6"/>
    <n v="7"/>
    <n v="5"/>
    <n v="47"/>
    <n v="47718"/>
  </r>
  <r>
    <n v="8"/>
    <x v="9"/>
    <s v="All"/>
    <x v="3"/>
    <x v="7"/>
    <n v="69"/>
    <n v="32"/>
    <n v="517"/>
    <n v="47718"/>
  </r>
  <r>
    <n v="8"/>
    <x v="9"/>
    <s v="All"/>
    <x v="3"/>
    <x v="8"/>
    <n v="0"/>
    <n v="0"/>
    <n v="0"/>
    <n v="47718"/>
  </r>
  <r>
    <n v="8"/>
    <x v="9"/>
    <s v="All"/>
    <x v="3"/>
    <x v="9"/>
    <n v="0"/>
    <n v="0"/>
    <n v="0"/>
    <n v="47718"/>
  </r>
  <r>
    <n v="8"/>
    <x v="9"/>
    <s v="All"/>
    <x v="3"/>
    <x v="10"/>
    <n v="19"/>
    <n v="13"/>
    <n v="204"/>
    <n v="47718"/>
  </r>
  <r>
    <n v="8"/>
    <x v="10"/>
    <s v="All"/>
    <x v="0"/>
    <x v="0"/>
    <n v="280"/>
    <n v="215"/>
    <n v="1679"/>
    <n v="16276"/>
  </r>
  <r>
    <n v="8"/>
    <x v="10"/>
    <s v="All"/>
    <x v="0"/>
    <x v="1"/>
    <n v="0"/>
    <n v="0"/>
    <n v="0"/>
    <n v="16276"/>
  </r>
  <r>
    <n v="8"/>
    <x v="10"/>
    <s v="All"/>
    <x v="0"/>
    <x v="2"/>
    <n v="0"/>
    <n v="0"/>
    <n v="0"/>
    <n v="16276"/>
  </r>
  <r>
    <n v="8"/>
    <x v="10"/>
    <s v="All"/>
    <x v="0"/>
    <x v="3"/>
    <n v="0"/>
    <n v="0"/>
    <n v="0"/>
    <n v="16276"/>
  </r>
  <r>
    <n v="8"/>
    <x v="10"/>
    <s v="All"/>
    <x v="0"/>
    <x v="4"/>
    <n v="0"/>
    <n v="0"/>
    <n v="0"/>
    <n v="16276"/>
  </r>
  <r>
    <n v="8"/>
    <x v="10"/>
    <s v="All"/>
    <x v="0"/>
    <x v="5"/>
    <n v="7"/>
    <n v="4"/>
    <n v="130"/>
    <n v="16276"/>
  </r>
  <r>
    <n v="8"/>
    <x v="10"/>
    <s v="All"/>
    <x v="0"/>
    <x v="6"/>
    <n v="2"/>
    <n v="2"/>
    <n v="30"/>
    <n v="16276"/>
  </r>
  <r>
    <n v="8"/>
    <x v="10"/>
    <s v="All"/>
    <x v="0"/>
    <x v="7"/>
    <n v="27"/>
    <n v="23"/>
    <n v="164"/>
    <n v="16276"/>
  </r>
  <r>
    <n v="8"/>
    <x v="10"/>
    <s v="All"/>
    <x v="0"/>
    <x v="8"/>
    <n v="0"/>
    <n v="0"/>
    <n v="0"/>
    <n v="16276"/>
  </r>
  <r>
    <n v="8"/>
    <x v="10"/>
    <s v="All"/>
    <x v="0"/>
    <x v="9"/>
    <n v="0"/>
    <n v="0"/>
    <n v="0"/>
    <n v="16276"/>
  </r>
  <r>
    <n v="8"/>
    <x v="10"/>
    <s v="All"/>
    <x v="0"/>
    <x v="10"/>
    <n v="21"/>
    <n v="11"/>
    <n v="122"/>
    <n v="16276"/>
  </r>
  <r>
    <n v="8"/>
    <x v="10"/>
    <s v="All"/>
    <x v="1"/>
    <x v="0"/>
    <n v="935"/>
    <n v="693"/>
    <n v="3741"/>
    <n v="42410"/>
  </r>
  <r>
    <n v="8"/>
    <x v="10"/>
    <s v="All"/>
    <x v="1"/>
    <x v="1"/>
    <n v="0"/>
    <n v="0"/>
    <n v="0"/>
    <n v="42410"/>
  </r>
  <r>
    <n v="8"/>
    <x v="10"/>
    <s v="All"/>
    <x v="1"/>
    <x v="2"/>
    <n v="0"/>
    <n v="0"/>
    <n v="0"/>
    <n v="42410"/>
  </r>
  <r>
    <n v="8"/>
    <x v="10"/>
    <s v="All"/>
    <x v="1"/>
    <x v="3"/>
    <n v="0"/>
    <n v="0"/>
    <n v="0"/>
    <n v="42410"/>
  </r>
  <r>
    <n v="8"/>
    <x v="10"/>
    <s v="All"/>
    <x v="1"/>
    <x v="4"/>
    <n v="0"/>
    <n v="0"/>
    <n v="0"/>
    <n v="42410"/>
  </r>
  <r>
    <n v="8"/>
    <x v="10"/>
    <s v="All"/>
    <x v="1"/>
    <x v="5"/>
    <n v="2"/>
    <n v="2"/>
    <n v="9"/>
    <n v="42410"/>
  </r>
  <r>
    <n v="8"/>
    <x v="10"/>
    <s v="All"/>
    <x v="1"/>
    <x v="6"/>
    <n v="2"/>
    <n v="2"/>
    <n v="20"/>
    <n v="42410"/>
  </r>
  <r>
    <n v="8"/>
    <x v="10"/>
    <s v="All"/>
    <x v="1"/>
    <x v="7"/>
    <n v="141"/>
    <n v="106"/>
    <n v="733"/>
    <n v="42410"/>
  </r>
  <r>
    <n v="8"/>
    <x v="10"/>
    <s v="All"/>
    <x v="1"/>
    <x v="8"/>
    <n v="0"/>
    <n v="0"/>
    <n v="0"/>
    <n v="42410"/>
  </r>
  <r>
    <n v="8"/>
    <x v="10"/>
    <s v="All"/>
    <x v="1"/>
    <x v="9"/>
    <n v="17"/>
    <n v="3"/>
    <n v="510"/>
    <n v="42410"/>
  </r>
  <r>
    <n v="8"/>
    <x v="10"/>
    <s v="All"/>
    <x v="1"/>
    <x v="10"/>
    <n v="59"/>
    <n v="41"/>
    <n v="527"/>
    <n v="42410"/>
  </r>
  <r>
    <n v="8"/>
    <x v="10"/>
    <s v="All"/>
    <x v="2"/>
    <x v="0"/>
    <n v="607"/>
    <n v="453"/>
    <n v="3845"/>
    <n v="25424"/>
  </r>
  <r>
    <n v="8"/>
    <x v="10"/>
    <s v="All"/>
    <x v="2"/>
    <x v="1"/>
    <n v="0"/>
    <n v="0"/>
    <n v="0"/>
    <n v="25424"/>
  </r>
  <r>
    <n v="8"/>
    <x v="10"/>
    <s v="All"/>
    <x v="2"/>
    <x v="2"/>
    <n v="0"/>
    <n v="0"/>
    <n v="0"/>
    <n v="25424"/>
  </r>
  <r>
    <n v="8"/>
    <x v="10"/>
    <s v="All"/>
    <x v="2"/>
    <x v="3"/>
    <n v="0"/>
    <n v="0"/>
    <n v="0"/>
    <n v="25424"/>
  </r>
  <r>
    <n v="8"/>
    <x v="10"/>
    <s v="All"/>
    <x v="2"/>
    <x v="4"/>
    <n v="0"/>
    <n v="0"/>
    <n v="0"/>
    <n v="25424"/>
  </r>
  <r>
    <n v="8"/>
    <x v="10"/>
    <s v="All"/>
    <x v="2"/>
    <x v="5"/>
    <n v="1"/>
    <n v="1"/>
    <n v="5"/>
    <n v="25424"/>
  </r>
  <r>
    <n v="8"/>
    <x v="10"/>
    <s v="All"/>
    <x v="2"/>
    <x v="6"/>
    <n v="8"/>
    <n v="3"/>
    <n v="57"/>
    <n v="25424"/>
  </r>
  <r>
    <n v="8"/>
    <x v="10"/>
    <s v="All"/>
    <x v="2"/>
    <x v="7"/>
    <n v="64"/>
    <n v="31"/>
    <n v="431"/>
    <n v="25424"/>
  </r>
  <r>
    <n v="8"/>
    <x v="10"/>
    <s v="All"/>
    <x v="2"/>
    <x v="8"/>
    <n v="0"/>
    <n v="0"/>
    <n v="0"/>
    <n v="25424"/>
  </r>
  <r>
    <n v="8"/>
    <x v="10"/>
    <s v="All"/>
    <x v="2"/>
    <x v="9"/>
    <n v="0"/>
    <n v="0"/>
    <n v="0"/>
    <n v="25424"/>
  </r>
  <r>
    <n v="8"/>
    <x v="10"/>
    <s v="All"/>
    <x v="2"/>
    <x v="10"/>
    <n v="50"/>
    <n v="38"/>
    <n v="299"/>
    <n v="25424"/>
  </r>
  <r>
    <n v="8"/>
    <x v="10"/>
    <s v="All"/>
    <x v="3"/>
    <x v="0"/>
    <n v="892"/>
    <n v="663"/>
    <n v="4891"/>
    <n v="41770"/>
  </r>
  <r>
    <n v="8"/>
    <x v="10"/>
    <s v="All"/>
    <x v="3"/>
    <x v="1"/>
    <n v="0"/>
    <n v="0"/>
    <n v="0"/>
    <n v="41770"/>
  </r>
  <r>
    <n v="8"/>
    <x v="10"/>
    <s v="All"/>
    <x v="3"/>
    <x v="2"/>
    <n v="0"/>
    <n v="0"/>
    <n v="0"/>
    <n v="41770"/>
  </r>
  <r>
    <n v="8"/>
    <x v="10"/>
    <s v="All"/>
    <x v="3"/>
    <x v="3"/>
    <n v="2"/>
    <n v="2"/>
    <n v="15"/>
    <n v="41770"/>
  </r>
  <r>
    <n v="8"/>
    <x v="10"/>
    <s v="All"/>
    <x v="3"/>
    <x v="4"/>
    <n v="0"/>
    <n v="0"/>
    <n v="0"/>
    <n v="41770"/>
  </r>
  <r>
    <n v="8"/>
    <x v="10"/>
    <s v="All"/>
    <x v="3"/>
    <x v="5"/>
    <n v="0"/>
    <n v="0"/>
    <n v="0"/>
    <n v="41770"/>
  </r>
  <r>
    <n v="8"/>
    <x v="10"/>
    <s v="All"/>
    <x v="3"/>
    <x v="6"/>
    <n v="3"/>
    <n v="3"/>
    <n v="9"/>
    <n v="41770"/>
  </r>
  <r>
    <n v="8"/>
    <x v="10"/>
    <s v="All"/>
    <x v="3"/>
    <x v="7"/>
    <n v="86"/>
    <n v="61"/>
    <n v="378"/>
    <n v="41770"/>
  </r>
  <r>
    <n v="8"/>
    <x v="10"/>
    <s v="All"/>
    <x v="3"/>
    <x v="8"/>
    <n v="0"/>
    <n v="0"/>
    <n v="0"/>
    <n v="41770"/>
  </r>
  <r>
    <n v="8"/>
    <x v="10"/>
    <s v="All"/>
    <x v="3"/>
    <x v="9"/>
    <n v="0"/>
    <n v="0"/>
    <n v="0"/>
    <n v="41770"/>
  </r>
  <r>
    <n v="8"/>
    <x v="10"/>
    <s v="All"/>
    <x v="3"/>
    <x v="10"/>
    <n v="40"/>
    <n v="32"/>
    <n v="241"/>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0"/>
    <x v="9"/>
    <n v="0"/>
    <n v="0"/>
    <n v="0"/>
    <n v="0"/>
  </r>
  <r>
    <n v="8"/>
    <x v="11"/>
    <s v="All"/>
    <x v="0"/>
    <x v="10"/>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1"/>
    <x v="9"/>
    <n v="0"/>
    <n v="0"/>
    <n v="0"/>
    <n v="0"/>
  </r>
  <r>
    <n v="8"/>
    <x v="11"/>
    <s v="All"/>
    <x v="1"/>
    <x v="10"/>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2"/>
    <x v="9"/>
    <n v="0"/>
    <n v="0"/>
    <n v="0"/>
    <n v="0"/>
  </r>
  <r>
    <n v="8"/>
    <x v="11"/>
    <s v="All"/>
    <x v="2"/>
    <x v="10"/>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8"/>
    <x v="11"/>
    <s v="All"/>
    <x v="3"/>
    <x v="9"/>
    <n v="0"/>
    <n v="0"/>
    <n v="0"/>
    <n v="0"/>
  </r>
  <r>
    <n v="8"/>
    <x v="11"/>
    <s v="All"/>
    <x v="3"/>
    <x v="10"/>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0"/>
    <x v="9"/>
    <n v="0"/>
    <n v="0"/>
    <n v="0"/>
    <n v="0"/>
  </r>
  <r>
    <n v="9"/>
    <x v="0"/>
    <s v="All"/>
    <x v="0"/>
    <x v="10"/>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1"/>
    <x v="9"/>
    <n v="0"/>
    <n v="0"/>
    <n v="0"/>
    <n v="0"/>
  </r>
  <r>
    <n v="9"/>
    <x v="0"/>
    <s v="All"/>
    <x v="1"/>
    <x v="10"/>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2"/>
    <x v="9"/>
    <n v="0"/>
    <n v="0"/>
    <n v="0"/>
    <n v="0"/>
  </r>
  <r>
    <n v="9"/>
    <x v="0"/>
    <s v="All"/>
    <x v="2"/>
    <x v="10"/>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0"/>
    <s v="All"/>
    <x v="3"/>
    <x v="9"/>
    <n v="0"/>
    <n v="0"/>
    <n v="0"/>
    <n v="0"/>
  </r>
  <r>
    <n v="9"/>
    <x v="0"/>
    <s v="All"/>
    <x v="3"/>
    <x v="10"/>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0"/>
    <x v="9"/>
    <n v="0"/>
    <n v="0"/>
    <n v="0"/>
    <n v="0"/>
  </r>
  <r>
    <n v="9"/>
    <x v="1"/>
    <s v="All"/>
    <x v="0"/>
    <x v="10"/>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1"/>
    <x v="9"/>
    <n v="0"/>
    <n v="0"/>
    <n v="0"/>
    <n v="0"/>
  </r>
  <r>
    <n v="9"/>
    <x v="1"/>
    <s v="All"/>
    <x v="1"/>
    <x v="10"/>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2"/>
    <x v="9"/>
    <n v="0"/>
    <n v="0"/>
    <n v="0"/>
    <n v="0"/>
  </r>
  <r>
    <n v="9"/>
    <x v="1"/>
    <s v="All"/>
    <x v="2"/>
    <x v="10"/>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1"/>
    <s v="All"/>
    <x v="3"/>
    <x v="9"/>
    <n v="0"/>
    <n v="0"/>
    <n v="0"/>
    <n v="0"/>
  </r>
  <r>
    <n v="9"/>
    <x v="1"/>
    <s v="All"/>
    <x v="3"/>
    <x v="10"/>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0"/>
    <x v="9"/>
    <n v="0"/>
    <n v="0"/>
    <n v="0"/>
    <n v="0"/>
  </r>
  <r>
    <n v="9"/>
    <x v="2"/>
    <s v="All"/>
    <x v="0"/>
    <x v="10"/>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1"/>
    <x v="9"/>
    <n v="0"/>
    <n v="0"/>
    <n v="0"/>
    <n v="0"/>
  </r>
  <r>
    <n v="9"/>
    <x v="2"/>
    <s v="All"/>
    <x v="1"/>
    <x v="10"/>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2"/>
    <x v="9"/>
    <n v="0"/>
    <n v="0"/>
    <n v="0"/>
    <n v="0"/>
  </r>
  <r>
    <n v="9"/>
    <x v="2"/>
    <s v="All"/>
    <x v="2"/>
    <x v="10"/>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2"/>
    <s v="All"/>
    <x v="3"/>
    <x v="9"/>
    <n v="0"/>
    <n v="0"/>
    <n v="0"/>
    <n v="0"/>
  </r>
  <r>
    <n v="9"/>
    <x v="2"/>
    <s v="All"/>
    <x v="3"/>
    <x v="10"/>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0"/>
    <x v="9"/>
    <n v="0"/>
    <n v="0"/>
    <n v="0"/>
    <n v="0"/>
  </r>
  <r>
    <n v="9"/>
    <x v="3"/>
    <s v="All"/>
    <x v="0"/>
    <x v="10"/>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1"/>
    <x v="9"/>
    <n v="0"/>
    <n v="0"/>
    <n v="0"/>
    <n v="0"/>
  </r>
  <r>
    <n v="9"/>
    <x v="3"/>
    <s v="All"/>
    <x v="1"/>
    <x v="10"/>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2"/>
    <x v="9"/>
    <n v="0"/>
    <n v="0"/>
    <n v="0"/>
    <n v="0"/>
  </r>
  <r>
    <n v="9"/>
    <x v="3"/>
    <s v="All"/>
    <x v="2"/>
    <x v="10"/>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3"/>
    <s v="All"/>
    <x v="3"/>
    <x v="9"/>
    <n v="0"/>
    <n v="0"/>
    <n v="0"/>
    <n v="0"/>
  </r>
  <r>
    <n v="9"/>
    <x v="3"/>
    <s v="All"/>
    <x v="3"/>
    <x v="10"/>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0"/>
    <x v="9"/>
    <n v="0"/>
    <n v="0"/>
    <n v="0"/>
    <n v="0"/>
  </r>
  <r>
    <n v="9"/>
    <x v="4"/>
    <s v="All"/>
    <x v="0"/>
    <x v="10"/>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1"/>
    <x v="9"/>
    <n v="0"/>
    <n v="0"/>
    <n v="0"/>
    <n v="0"/>
  </r>
  <r>
    <n v="9"/>
    <x v="4"/>
    <s v="All"/>
    <x v="1"/>
    <x v="10"/>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2"/>
    <x v="9"/>
    <n v="0"/>
    <n v="0"/>
    <n v="0"/>
    <n v="0"/>
  </r>
  <r>
    <n v="9"/>
    <x v="4"/>
    <s v="All"/>
    <x v="2"/>
    <x v="10"/>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4"/>
    <s v="All"/>
    <x v="3"/>
    <x v="9"/>
    <n v="0"/>
    <n v="0"/>
    <n v="0"/>
    <n v="0"/>
  </r>
  <r>
    <n v="9"/>
    <x v="4"/>
    <s v="All"/>
    <x v="3"/>
    <x v="10"/>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0"/>
    <x v="9"/>
    <n v="0"/>
    <n v="0"/>
    <n v="0"/>
    <n v="0"/>
  </r>
  <r>
    <n v="9"/>
    <x v="5"/>
    <s v="All"/>
    <x v="0"/>
    <x v="10"/>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1"/>
    <x v="9"/>
    <n v="0"/>
    <n v="0"/>
    <n v="0"/>
    <n v="0"/>
  </r>
  <r>
    <n v="9"/>
    <x v="5"/>
    <s v="All"/>
    <x v="1"/>
    <x v="10"/>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2"/>
    <x v="9"/>
    <n v="0"/>
    <n v="0"/>
    <n v="0"/>
    <n v="0"/>
  </r>
  <r>
    <n v="9"/>
    <x v="5"/>
    <s v="All"/>
    <x v="2"/>
    <x v="10"/>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5"/>
    <s v="All"/>
    <x v="3"/>
    <x v="9"/>
    <n v="0"/>
    <n v="0"/>
    <n v="0"/>
    <n v="0"/>
  </r>
  <r>
    <n v="9"/>
    <x v="5"/>
    <s v="All"/>
    <x v="3"/>
    <x v="10"/>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0"/>
    <x v="9"/>
    <n v="0"/>
    <n v="0"/>
    <n v="0"/>
    <n v="0"/>
  </r>
  <r>
    <n v="9"/>
    <x v="6"/>
    <s v="All"/>
    <x v="0"/>
    <x v="10"/>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1"/>
    <x v="9"/>
    <n v="0"/>
    <n v="0"/>
    <n v="0"/>
    <n v="0"/>
  </r>
  <r>
    <n v="9"/>
    <x v="6"/>
    <s v="All"/>
    <x v="1"/>
    <x v="10"/>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2"/>
    <x v="9"/>
    <n v="0"/>
    <n v="0"/>
    <n v="0"/>
    <n v="0"/>
  </r>
  <r>
    <n v="9"/>
    <x v="6"/>
    <s v="All"/>
    <x v="2"/>
    <x v="10"/>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6"/>
    <s v="All"/>
    <x v="3"/>
    <x v="9"/>
    <n v="0"/>
    <n v="0"/>
    <n v="0"/>
    <n v="0"/>
  </r>
  <r>
    <n v="9"/>
    <x v="6"/>
    <s v="All"/>
    <x v="3"/>
    <x v="10"/>
    <n v="0"/>
    <n v="0"/>
    <n v="0"/>
    <n v="0"/>
  </r>
  <r>
    <n v="9"/>
    <x v="7"/>
    <s v="All"/>
    <x v="0"/>
    <x v="0"/>
    <n v="423"/>
    <n v="411"/>
    <n v="2616"/>
    <n v="0"/>
  </r>
  <r>
    <n v="9"/>
    <x v="7"/>
    <s v="All"/>
    <x v="0"/>
    <x v="1"/>
    <n v="0"/>
    <n v="0"/>
    <n v="0"/>
    <n v="0"/>
  </r>
  <r>
    <n v="9"/>
    <x v="7"/>
    <s v="All"/>
    <x v="0"/>
    <x v="2"/>
    <n v="0"/>
    <n v="0"/>
    <n v="0"/>
    <n v="0"/>
  </r>
  <r>
    <n v="9"/>
    <x v="7"/>
    <s v="All"/>
    <x v="0"/>
    <x v="3"/>
    <n v="0"/>
    <n v="0"/>
    <n v="0"/>
    <n v="0"/>
  </r>
  <r>
    <n v="9"/>
    <x v="7"/>
    <s v="All"/>
    <x v="0"/>
    <x v="4"/>
    <n v="0"/>
    <n v="0"/>
    <n v="0"/>
    <n v="0"/>
  </r>
  <r>
    <n v="9"/>
    <x v="7"/>
    <s v="All"/>
    <x v="0"/>
    <x v="5"/>
    <n v="1"/>
    <n v="1"/>
    <n v="1"/>
    <n v="0"/>
  </r>
  <r>
    <n v="9"/>
    <x v="7"/>
    <s v="All"/>
    <x v="0"/>
    <x v="6"/>
    <n v="1"/>
    <n v="1"/>
    <n v="22"/>
    <n v="0"/>
  </r>
  <r>
    <n v="9"/>
    <x v="7"/>
    <s v="All"/>
    <x v="0"/>
    <x v="7"/>
    <n v="5"/>
    <n v="3"/>
    <n v="30"/>
    <n v="0"/>
  </r>
  <r>
    <n v="9"/>
    <x v="7"/>
    <s v="All"/>
    <x v="0"/>
    <x v="8"/>
    <n v="0"/>
    <n v="0"/>
    <n v="0"/>
    <n v="0"/>
  </r>
  <r>
    <n v="9"/>
    <x v="7"/>
    <s v="All"/>
    <x v="0"/>
    <x v="9"/>
    <n v="0"/>
    <n v="0"/>
    <n v="0"/>
    <n v="0"/>
  </r>
  <r>
    <n v="9"/>
    <x v="7"/>
    <s v="All"/>
    <x v="0"/>
    <x v="10"/>
    <n v="0"/>
    <n v="0"/>
    <n v="0"/>
    <n v="0"/>
  </r>
  <r>
    <n v="9"/>
    <x v="7"/>
    <s v="All"/>
    <x v="1"/>
    <x v="0"/>
    <n v="2059"/>
    <n v="1873"/>
    <n v="7825"/>
    <n v="0"/>
  </r>
  <r>
    <n v="9"/>
    <x v="7"/>
    <s v="All"/>
    <x v="1"/>
    <x v="1"/>
    <n v="0"/>
    <n v="0"/>
    <n v="0"/>
    <n v="0"/>
  </r>
  <r>
    <n v="9"/>
    <x v="7"/>
    <s v="All"/>
    <x v="1"/>
    <x v="2"/>
    <n v="0"/>
    <n v="0"/>
    <n v="0"/>
    <n v="0"/>
  </r>
  <r>
    <n v="9"/>
    <x v="7"/>
    <s v="All"/>
    <x v="1"/>
    <x v="3"/>
    <n v="1"/>
    <n v="1"/>
    <n v="5"/>
    <n v="0"/>
  </r>
  <r>
    <n v="9"/>
    <x v="7"/>
    <s v="All"/>
    <x v="1"/>
    <x v="4"/>
    <n v="0"/>
    <n v="0"/>
    <n v="0"/>
    <n v="0"/>
  </r>
  <r>
    <n v="9"/>
    <x v="7"/>
    <s v="All"/>
    <x v="1"/>
    <x v="5"/>
    <n v="3"/>
    <n v="3"/>
    <n v="29"/>
    <n v="0"/>
  </r>
  <r>
    <n v="9"/>
    <x v="7"/>
    <s v="All"/>
    <x v="1"/>
    <x v="6"/>
    <n v="6"/>
    <n v="5"/>
    <n v="38"/>
    <n v="0"/>
  </r>
  <r>
    <n v="9"/>
    <x v="7"/>
    <s v="All"/>
    <x v="1"/>
    <x v="7"/>
    <n v="34"/>
    <n v="30"/>
    <n v="235"/>
    <n v="0"/>
  </r>
  <r>
    <n v="9"/>
    <x v="7"/>
    <s v="All"/>
    <x v="1"/>
    <x v="8"/>
    <n v="0"/>
    <n v="0"/>
    <n v="0"/>
    <n v="0"/>
  </r>
  <r>
    <n v="9"/>
    <x v="7"/>
    <s v="All"/>
    <x v="1"/>
    <x v="9"/>
    <n v="3"/>
    <n v="3"/>
    <n v="65"/>
    <n v="0"/>
  </r>
  <r>
    <n v="9"/>
    <x v="7"/>
    <s v="All"/>
    <x v="1"/>
    <x v="10"/>
    <n v="64"/>
    <n v="55"/>
    <n v="530"/>
    <n v="0"/>
  </r>
  <r>
    <n v="9"/>
    <x v="7"/>
    <s v="All"/>
    <x v="2"/>
    <x v="0"/>
    <n v="970"/>
    <n v="924"/>
    <n v="6276"/>
    <n v="0"/>
  </r>
  <r>
    <n v="9"/>
    <x v="7"/>
    <s v="All"/>
    <x v="2"/>
    <x v="1"/>
    <n v="0"/>
    <n v="0"/>
    <n v="0"/>
    <n v="0"/>
  </r>
  <r>
    <n v="9"/>
    <x v="7"/>
    <s v="All"/>
    <x v="2"/>
    <x v="2"/>
    <n v="0"/>
    <n v="0"/>
    <n v="0"/>
    <n v="0"/>
  </r>
  <r>
    <n v="9"/>
    <x v="7"/>
    <s v="All"/>
    <x v="2"/>
    <x v="3"/>
    <n v="0"/>
    <n v="0"/>
    <n v="0"/>
    <n v="0"/>
  </r>
  <r>
    <n v="9"/>
    <x v="7"/>
    <s v="All"/>
    <x v="2"/>
    <x v="4"/>
    <n v="0"/>
    <n v="0"/>
    <n v="0"/>
    <n v="0"/>
  </r>
  <r>
    <n v="9"/>
    <x v="7"/>
    <s v="All"/>
    <x v="2"/>
    <x v="5"/>
    <n v="0"/>
    <n v="0"/>
    <n v="0"/>
    <n v="0"/>
  </r>
  <r>
    <n v="9"/>
    <x v="7"/>
    <s v="All"/>
    <x v="2"/>
    <x v="6"/>
    <n v="1"/>
    <n v="1"/>
    <n v="30"/>
    <n v="0"/>
  </r>
  <r>
    <n v="9"/>
    <x v="7"/>
    <s v="All"/>
    <x v="2"/>
    <x v="7"/>
    <n v="4"/>
    <n v="4"/>
    <n v="37"/>
    <n v="0"/>
  </r>
  <r>
    <n v="9"/>
    <x v="7"/>
    <s v="All"/>
    <x v="2"/>
    <x v="8"/>
    <n v="0"/>
    <n v="0"/>
    <n v="0"/>
    <n v="0"/>
  </r>
  <r>
    <n v="9"/>
    <x v="7"/>
    <s v="All"/>
    <x v="2"/>
    <x v="9"/>
    <n v="0"/>
    <n v="0"/>
    <n v="0"/>
    <n v="0"/>
  </r>
  <r>
    <n v="9"/>
    <x v="7"/>
    <s v="All"/>
    <x v="2"/>
    <x v="10"/>
    <n v="7"/>
    <n v="1"/>
    <n v="140"/>
    <n v="0"/>
  </r>
  <r>
    <n v="9"/>
    <x v="7"/>
    <s v="All"/>
    <x v="3"/>
    <x v="0"/>
    <n v="1900"/>
    <n v="1754"/>
    <n v="9503"/>
    <n v="0"/>
  </r>
  <r>
    <n v="9"/>
    <x v="7"/>
    <s v="All"/>
    <x v="3"/>
    <x v="1"/>
    <n v="0"/>
    <n v="0"/>
    <n v="0"/>
    <n v="0"/>
  </r>
  <r>
    <n v="9"/>
    <x v="7"/>
    <s v="All"/>
    <x v="3"/>
    <x v="2"/>
    <n v="0"/>
    <n v="0"/>
    <n v="0"/>
    <n v="0"/>
  </r>
  <r>
    <n v="9"/>
    <x v="7"/>
    <s v="All"/>
    <x v="3"/>
    <x v="3"/>
    <n v="1"/>
    <n v="1"/>
    <n v="10"/>
    <n v="0"/>
  </r>
  <r>
    <n v="9"/>
    <x v="7"/>
    <s v="All"/>
    <x v="3"/>
    <x v="4"/>
    <n v="0"/>
    <n v="0"/>
    <n v="0"/>
    <n v="0"/>
  </r>
  <r>
    <n v="9"/>
    <x v="7"/>
    <s v="All"/>
    <x v="3"/>
    <x v="5"/>
    <n v="0"/>
    <n v="0"/>
    <n v="0"/>
    <n v="0"/>
  </r>
  <r>
    <n v="9"/>
    <x v="7"/>
    <s v="All"/>
    <x v="3"/>
    <x v="6"/>
    <n v="2"/>
    <n v="2"/>
    <n v="45"/>
    <n v="0"/>
  </r>
  <r>
    <n v="9"/>
    <x v="7"/>
    <s v="All"/>
    <x v="3"/>
    <x v="7"/>
    <n v="15"/>
    <n v="11"/>
    <n v="106"/>
    <n v="0"/>
  </r>
  <r>
    <n v="9"/>
    <x v="7"/>
    <s v="All"/>
    <x v="3"/>
    <x v="8"/>
    <n v="0"/>
    <n v="0"/>
    <n v="0"/>
    <n v="0"/>
  </r>
  <r>
    <n v="9"/>
    <x v="7"/>
    <s v="All"/>
    <x v="3"/>
    <x v="9"/>
    <n v="7"/>
    <n v="1"/>
    <n v="210"/>
    <n v="0"/>
  </r>
  <r>
    <n v="9"/>
    <x v="7"/>
    <s v="All"/>
    <x v="3"/>
    <x v="10"/>
    <n v="3"/>
    <n v="1"/>
    <n v="21"/>
    <n v="0"/>
  </r>
  <r>
    <n v="9"/>
    <x v="8"/>
    <s v="All"/>
    <x v="0"/>
    <x v="0"/>
    <n v="403"/>
    <n v="377"/>
    <n v="2533"/>
    <n v="37741"/>
  </r>
  <r>
    <n v="9"/>
    <x v="8"/>
    <s v="All"/>
    <x v="0"/>
    <x v="1"/>
    <n v="0"/>
    <n v="0"/>
    <n v="0"/>
    <n v="37741"/>
  </r>
  <r>
    <n v="9"/>
    <x v="8"/>
    <s v="All"/>
    <x v="0"/>
    <x v="2"/>
    <n v="0"/>
    <n v="0"/>
    <n v="0"/>
    <n v="37741"/>
  </r>
  <r>
    <n v="9"/>
    <x v="8"/>
    <s v="All"/>
    <x v="0"/>
    <x v="3"/>
    <n v="0"/>
    <n v="0"/>
    <n v="0"/>
    <n v="37741"/>
  </r>
  <r>
    <n v="9"/>
    <x v="8"/>
    <s v="All"/>
    <x v="0"/>
    <x v="4"/>
    <n v="0"/>
    <n v="0"/>
    <n v="0"/>
    <n v="37741"/>
  </r>
  <r>
    <n v="9"/>
    <x v="8"/>
    <s v="All"/>
    <x v="0"/>
    <x v="5"/>
    <n v="1"/>
    <n v="1"/>
    <n v="4"/>
    <n v="37741"/>
  </r>
  <r>
    <n v="9"/>
    <x v="8"/>
    <s v="All"/>
    <x v="0"/>
    <x v="6"/>
    <n v="1"/>
    <n v="1"/>
    <n v="10"/>
    <n v="37741"/>
  </r>
  <r>
    <n v="9"/>
    <x v="8"/>
    <s v="All"/>
    <x v="0"/>
    <x v="7"/>
    <n v="6"/>
    <n v="6"/>
    <n v="41"/>
    <n v="37741"/>
  </r>
  <r>
    <n v="9"/>
    <x v="8"/>
    <s v="All"/>
    <x v="0"/>
    <x v="8"/>
    <n v="0"/>
    <n v="0"/>
    <n v="0"/>
    <n v="37741"/>
  </r>
  <r>
    <n v="9"/>
    <x v="8"/>
    <s v="All"/>
    <x v="0"/>
    <x v="9"/>
    <n v="0"/>
    <n v="0"/>
    <n v="0"/>
    <n v="37741"/>
  </r>
  <r>
    <n v="9"/>
    <x v="8"/>
    <s v="All"/>
    <x v="0"/>
    <x v="10"/>
    <n v="0"/>
    <n v="0"/>
    <n v="0"/>
    <n v="37741"/>
  </r>
  <r>
    <n v="9"/>
    <x v="8"/>
    <s v="All"/>
    <x v="1"/>
    <x v="0"/>
    <n v="1460"/>
    <n v="1329"/>
    <n v="6195"/>
    <n v="118402"/>
  </r>
  <r>
    <n v="9"/>
    <x v="8"/>
    <s v="All"/>
    <x v="1"/>
    <x v="1"/>
    <n v="0"/>
    <n v="0"/>
    <n v="0"/>
    <n v="118402"/>
  </r>
  <r>
    <n v="9"/>
    <x v="8"/>
    <s v="All"/>
    <x v="1"/>
    <x v="2"/>
    <n v="0"/>
    <n v="0"/>
    <n v="0"/>
    <n v="118402"/>
  </r>
  <r>
    <n v="9"/>
    <x v="8"/>
    <s v="All"/>
    <x v="1"/>
    <x v="3"/>
    <n v="0"/>
    <n v="0"/>
    <n v="0"/>
    <n v="118402"/>
  </r>
  <r>
    <n v="9"/>
    <x v="8"/>
    <s v="All"/>
    <x v="1"/>
    <x v="4"/>
    <n v="0"/>
    <n v="0"/>
    <n v="0"/>
    <n v="118402"/>
  </r>
  <r>
    <n v="9"/>
    <x v="8"/>
    <s v="All"/>
    <x v="1"/>
    <x v="5"/>
    <n v="4"/>
    <n v="3"/>
    <n v="76"/>
    <n v="118402"/>
  </r>
  <r>
    <n v="9"/>
    <x v="8"/>
    <s v="All"/>
    <x v="1"/>
    <x v="6"/>
    <n v="5"/>
    <n v="4"/>
    <n v="37"/>
    <n v="118402"/>
  </r>
  <r>
    <n v="9"/>
    <x v="8"/>
    <s v="All"/>
    <x v="1"/>
    <x v="7"/>
    <n v="42"/>
    <n v="32"/>
    <n v="318"/>
    <n v="118402"/>
  </r>
  <r>
    <n v="9"/>
    <x v="8"/>
    <s v="All"/>
    <x v="1"/>
    <x v="8"/>
    <n v="0"/>
    <n v="0"/>
    <n v="0"/>
    <n v="118402"/>
  </r>
  <r>
    <n v="9"/>
    <x v="8"/>
    <s v="All"/>
    <x v="1"/>
    <x v="9"/>
    <n v="8"/>
    <n v="6"/>
    <n v="209"/>
    <n v="118402"/>
  </r>
  <r>
    <n v="9"/>
    <x v="8"/>
    <s v="All"/>
    <x v="1"/>
    <x v="10"/>
    <n v="77"/>
    <n v="56"/>
    <n v="918"/>
    <n v="118402"/>
  </r>
  <r>
    <n v="9"/>
    <x v="8"/>
    <s v="All"/>
    <x v="2"/>
    <x v="0"/>
    <n v="802"/>
    <n v="744"/>
    <n v="4917"/>
    <n v="61436"/>
  </r>
  <r>
    <n v="9"/>
    <x v="8"/>
    <s v="All"/>
    <x v="2"/>
    <x v="1"/>
    <n v="0"/>
    <n v="0"/>
    <n v="0"/>
    <n v="61436"/>
  </r>
  <r>
    <n v="9"/>
    <x v="8"/>
    <s v="All"/>
    <x v="2"/>
    <x v="2"/>
    <n v="0"/>
    <n v="0"/>
    <n v="0"/>
    <n v="61436"/>
  </r>
  <r>
    <n v="9"/>
    <x v="8"/>
    <s v="All"/>
    <x v="2"/>
    <x v="3"/>
    <n v="2"/>
    <n v="1"/>
    <n v="8"/>
    <n v="61436"/>
  </r>
  <r>
    <n v="9"/>
    <x v="8"/>
    <s v="All"/>
    <x v="2"/>
    <x v="4"/>
    <n v="0"/>
    <n v="0"/>
    <n v="0"/>
    <n v="61436"/>
  </r>
  <r>
    <n v="9"/>
    <x v="8"/>
    <s v="All"/>
    <x v="2"/>
    <x v="5"/>
    <n v="2"/>
    <n v="2"/>
    <n v="32"/>
    <n v="61436"/>
  </r>
  <r>
    <n v="9"/>
    <x v="8"/>
    <s v="All"/>
    <x v="2"/>
    <x v="6"/>
    <n v="2"/>
    <n v="2"/>
    <n v="34"/>
    <n v="61436"/>
  </r>
  <r>
    <n v="9"/>
    <x v="8"/>
    <s v="All"/>
    <x v="2"/>
    <x v="7"/>
    <n v="6"/>
    <n v="4"/>
    <n v="51"/>
    <n v="61436"/>
  </r>
  <r>
    <n v="9"/>
    <x v="8"/>
    <s v="All"/>
    <x v="2"/>
    <x v="8"/>
    <n v="0"/>
    <n v="0"/>
    <n v="0"/>
    <n v="61436"/>
  </r>
  <r>
    <n v="9"/>
    <x v="8"/>
    <s v="All"/>
    <x v="2"/>
    <x v="9"/>
    <n v="0"/>
    <n v="0"/>
    <n v="0"/>
    <n v="61436"/>
  </r>
  <r>
    <n v="9"/>
    <x v="8"/>
    <s v="All"/>
    <x v="2"/>
    <x v="10"/>
    <n v="7"/>
    <n v="1"/>
    <n v="210"/>
    <n v="61436"/>
  </r>
  <r>
    <n v="9"/>
    <x v="8"/>
    <s v="All"/>
    <x v="3"/>
    <x v="0"/>
    <n v="1505"/>
    <n v="1388"/>
    <n v="7570"/>
    <n v="110988"/>
  </r>
  <r>
    <n v="9"/>
    <x v="8"/>
    <s v="All"/>
    <x v="3"/>
    <x v="1"/>
    <n v="0"/>
    <n v="0"/>
    <n v="0"/>
    <n v="110988"/>
  </r>
  <r>
    <n v="9"/>
    <x v="8"/>
    <s v="All"/>
    <x v="3"/>
    <x v="2"/>
    <n v="0"/>
    <n v="0"/>
    <n v="0"/>
    <n v="110988"/>
  </r>
  <r>
    <n v="9"/>
    <x v="8"/>
    <s v="All"/>
    <x v="3"/>
    <x v="3"/>
    <n v="3"/>
    <n v="2"/>
    <n v="6"/>
    <n v="110988"/>
  </r>
  <r>
    <n v="9"/>
    <x v="8"/>
    <s v="All"/>
    <x v="3"/>
    <x v="4"/>
    <n v="0"/>
    <n v="0"/>
    <n v="0"/>
    <n v="110988"/>
  </r>
  <r>
    <n v="9"/>
    <x v="8"/>
    <s v="All"/>
    <x v="3"/>
    <x v="5"/>
    <n v="0"/>
    <n v="0"/>
    <n v="0"/>
    <n v="110988"/>
  </r>
  <r>
    <n v="9"/>
    <x v="8"/>
    <s v="All"/>
    <x v="3"/>
    <x v="6"/>
    <n v="6"/>
    <n v="3"/>
    <n v="127"/>
    <n v="110988"/>
  </r>
  <r>
    <n v="9"/>
    <x v="8"/>
    <s v="All"/>
    <x v="3"/>
    <x v="7"/>
    <n v="20"/>
    <n v="9"/>
    <n v="150"/>
    <n v="110988"/>
  </r>
  <r>
    <n v="9"/>
    <x v="8"/>
    <s v="All"/>
    <x v="3"/>
    <x v="8"/>
    <n v="0"/>
    <n v="0"/>
    <n v="0"/>
    <n v="110988"/>
  </r>
  <r>
    <n v="9"/>
    <x v="8"/>
    <s v="All"/>
    <x v="3"/>
    <x v="9"/>
    <n v="0"/>
    <n v="0"/>
    <n v="0"/>
    <n v="110988"/>
  </r>
  <r>
    <n v="9"/>
    <x v="8"/>
    <s v="All"/>
    <x v="3"/>
    <x v="10"/>
    <n v="1"/>
    <n v="1"/>
    <n v="3"/>
    <n v="110988"/>
  </r>
  <r>
    <n v="9"/>
    <x v="9"/>
    <s v="All"/>
    <x v="0"/>
    <x v="0"/>
    <n v="250"/>
    <n v="234"/>
    <n v="1623"/>
    <n v="29488"/>
  </r>
  <r>
    <n v="9"/>
    <x v="9"/>
    <s v="All"/>
    <x v="0"/>
    <x v="1"/>
    <n v="0"/>
    <n v="0"/>
    <n v="0"/>
    <n v="29488"/>
  </r>
  <r>
    <n v="9"/>
    <x v="9"/>
    <s v="All"/>
    <x v="0"/>
    <x v="2"/>
    <n v="0"/>
    <n v="0"/>
    <n v="0"/>
    <n v="29488"/>
  </r>
  <r>
    <n v="9"/>
    <x v="9"/>
    <s v="All"/>
    <x v="0"/>
    <x v="3"/>
    <n v="0"/>
    <n v="0"/>
    <n v="0"/>
    <n v="29488"/>
  </r>
  <r>
    <n v="9"/>
    <x v="9"/>
    <s v="All"/>
    <x v="0"/>
    <x v="4"/>
    <n v="0"/>
    <n v="0"/>
    <n v="0"/>
    <n v="29488"/>
  </r>
  <r>
    <n v="9"/>
    <x v="9"/>
    <s v="All"/>
    <x v="0"/>
    <x v="5"/>
    <n v="2"/>
    <n v="2"/>
    <n v="37"/>
    <n v="29488"/>
  </r>
  <r>
    <n v="9"/>
    <x v="9"/>
    <s v="All"/>
    <x v="0"/>
    <x v="6"/>
    <n v="2"/>
    <n v="2"/>
    <n v="93"/>
    <n v="29488"/>
  </r>
  <r>
    <n v="9"/>
    <x v="9"/>
    <s v="All"/>
    <x v="0"/>
    <x v="7"/>
    <n v="6"/>
    <n v="6"/>
    <n v="26"/>
    <n v="29488"/>
  </r>
  <r>
    <n v="9"/>
    <x v="9"/>
    <s v="All"/>
    <x v="0"/>
    <x v="8"/>
    <n v="0"/>
    <n v="0"/>
    <n v="0"/>
    <n v="29488"/>
  </r>
  <r>
    <n v="9"/>
    <x v="9"/>
    <s v="All"/>
    <x v="0"/>
    <x v="9"/>
    <n v="0"/>
    <n v="0"/>
    <n v="0"/>
    <n v="29488"/>
  </r>
  <r>
    <n v="9"/>
    <x v="9"/>
    <s v="All"/>
    <x v="0"/>
    <x v="10"/>
    <n v="0"/>
    <n v="0"/>
    <n v="0"/>
    <n v="29488"/>
  </r>
  <r>
    <n v="9"/>
    <x v="9"/>
    <s v="All"/>
    <x v="1"/>
    <x v="0"/>
    <n v="1075"/>
    <n v="986"/>
    <n v="4346"/>
    <n v="96476"/>
  </r>
  <r>
    <n v="9"/>
    <x v="9"/>
    <s v="All"/>
    <x v="1"/>
    <x v="1"/>
    <n v="0"/>
    <n v="0"/>
    <n v="0"/>
    <n v="96476"/>
  </r>
  <r>
    <n v="9"/>
    <x v="9"/>
    <s v="All"/>
    <x v="1"/>
    <x v="2"/>
    <n v="0"/>
    <n v="0"/>
    <n v="0"/>
    <n v="96476"/>
  </r>
  <r>
    <n v="9"/>
    <x v="9"/>
    <s v="All"/>
    <x v="1"/>
    <x v="3"/>
    <n v="0"/>
    <n v="0"/>
    <n v="0"/>
    <n v="96476"/>
  </r>
  <r>
    <n v="9"/>
    <x v="9"/>
    <s v="All"/>
    <x v="1"/>
    <x v="4"/>
    <n v="0"/>
    <n v="0"/>
    <n v="0"/>
    <n v="96476"/>
  </r>
  <r>
    <n v="9"/>
    <x v="9"/>
    <s v="All"/>
    <x v="1"/>
    <x v="5"/>
    <n v="14"/>
    <n v="1"/>
    <n v="369"/>
    <n v="96476"/>
  </r>
  <r>
    <n v="9"/>
    <x v="9"/>
    <s v="All"/>
    <x v="1"/>
    <x v="6"/>
    <n v="7"/>
    <n v="3"/>
    <n v="45"/>
    <n v="96476"/>
  </r>
  <r>
    <n v="9"/>
    <x v="9"/>
    <s v="All"/>
    <x v="1"/>
    <x v="7"/>
    <n v="30"/>
    <n v="20"/>
    <n v="264"/>
    <n v="96476"/>
  </r>
  <r>
    <n v="9"/>
    <x v="9"/>
    <s v="All"/>
    <x v="1"/>
    <x v="8"/>
    <n v="0"/>
    <n v="0"/>
    <n v="0"/>
    <n v="96476"/>
  </r>
  <r>
    <n v="9"/>
    <x v="9"/>
    <s v="All"/>
    <x v="1"/>
    <x v="9"/>
    <n v="0"/>
    <n v="0"/>
    <n v="0"/>
    <n v="96476"/>
  </r>
  <r>
    <n v="9"/>
    <x v="9"/>
    <s v="All"/>
    <x v="1"/>
    <x v="10"/>
    <n v="46"/>
    <n v="41"/>
    <n v="429"/>
    <n v="96476"/>
  </r>
  <r>
    <n v="9"/>
    <x v="9"/>
    <s v="All"/>
    <x v="2"/>
    <x v="0"/>
    <n v="510"/>
    <n v="474"/>
    <n v="3094"/>
    <n v="47655"/>
  </r>
  <r>
    <n v="9"/>
    <x v="9"/>
    <s v="All"/>
    <x v="2"/>
    <x v="1"/>
    <n v="0"/>
    <n v="0"/>
    <n v="0"/>
    <n v="47655"/>
  </r>
  <r>
    <n v="9"/>
    <x v="9"/>
    <s v="All"/>
    <x v="2"/>
    <x v="2"/>
    <n v="0"/>
    <n v="0"/>
    <n v="0"/>
    <n v="47655"/>
  </r>
  <r>
    <n v="9"/>
    <x v="9"/>
    <s v="All"/>
    <x v="2"/>
    <x v="3"/>
    <n v="0"/>
    <n v="0"/>
    <n v="0"/>
    <n v="47655"/>
  </r>
  <r>
    <n v="9"/>
    <x v="9"/>
    <s v="All"/>
    <x v="2"/>
    <x v="4"/>
    <n v="0"/>
    <n v="0"/>
    <n v="0"/>
    <n v="47655"/>
  </r>
  <r>
    <n v="9"/>
    <x v="9"/>
    <s v="All"/>
    <x v="2"/>
    <x v="5"/>
    <n v="1"/>
    <n v="1"/>
    <n v="18"/>
    <n v="47655"/>
  </r>
  <r>
    <n v="9"/>
    <x v="9"/>
    <s v="All"/>
    <x v="2"/>
    <x v="6"/>
    <n v="1"/>
    <n v="1"/>
    <n v="4"/>
    <n v="47655"/>
  </r>
  <r>
    <n v="9"/>
    <x v="9"/>
    <s v="All"/>
    <x v="2"/>
    <x v="7"/>
    <n v="6"/>
    <n v="6"/>
    <n v="32"/>
    <n v="47655"/>
  </r>
  <r>
    <n v="9"/>
    <x v="9"/>
    <s v="All"/>
    <x v="2"/>
    <x v="8"/>
    <n v="0"/>
    <n v="0"/>
    <n v="0"/>
    <n v="47655"/>
  </r>
  <r>
    <n v="9"/>
    <x v="9"/>
    <s v="All"/>
    <x v="2"/>
    <x v="9"/>
    <n v="0"/>
    <n v="0"/>
    <n v="0"/>
    <n v="47655"/>
  </r>
  <r>
    <n v="9"/>
    <x v="9"/>
    <s v="All"/>
    <x v="2"/>
    <x v="10"/>
    <n v="1"/>
    <n v="1"/>
    <n v="30"/>
    <n v="47655"/>
  </r>
  <r>
    <n v="9"/>
    <x v="9"/>
    <s v="All"/>
    <x v="3"/>
    <x v="0"/>
    <n v="1070"/>
    <n v="990"/>
    <n v="5440"/>
    <n v="87868"/>
  </r>
  <r>
    <n v="9"/>
    <x v="9"/>
    <s v="All"/>
    <x v="3"/>
    <x v="1"/>
    <n v="0"/>
    <n v="0"/>
    <n v="0"/>
    <n v="87868"/>
  </r>
  <r>
    <n v="9"/>
    <x v="9"/>
    <s v="All"/>
    <x v="3"/>
    <x v="2"/>
    <n v="0"/>
    <n v="0"/>
    <n v="0"/>
    <n v="87868"/>
  </r>
  <r>
    <n v="9"/>
    <x v="9"/>
    <s v="All"/>
    <x v="3"/>
    <x v="3"/>
    <n v="0"/>
    <n v="0"/>
    <n v="0"/>
    <n v="87868"/>
  </r>
  <r>
    <n v="9"/>
    <x v="9"/>
    <s v="All"/>
    <x v="3"/>
    <x v="4"/>
    <n v="1"/>
    <n v="1"/>
    <n v="1"/>
    <n v="87868"/>
  </r>
  <r>
    <n v="9"/>
    <x v="9"/>
    <s v="All"/>
    <x v="3"/>
    <x v="5"/>
    <n v="0"/>
    <n v="0"/>
    <n v="0"/>
    <n v="87868"/>
  </r>
  <r>
    <n v="9"/>
    <x v="9"/>
    <s v="All"/>
    <x v="3"/>
    <x v="6"/>
    <n v="4"/>
    <n v="3"/>
    <n v="102"/>
    <n v="87868"/>
  </r>
  <r>
    <n v="9"/>
    <x v="9"/>
    <s v="All"/>
    <x v="3"/>
    <x v="7"/>
    <n v="20"/>
    <n v="18"/>
    <n v="115"/>
    <n v="87868"/>
  </r>
  <r>
    <n v="9"/>
    <x v="9"/>
    <s v="All"/>
    <x v="3"/>
    <x v="8"/>
    <n v="0"/>
    <n v="0"/>
    <n v="0"/>
    <n v="87868"/>
  </r>
  <r>
    <n v="9"/>
    <x v="9"/>
    <s v="All"/>
    <x v="3"/>
    <x v="9"/>
    <n v="0"/>
    <n v="0"/>
    <n v="0"/>
    <n v="87868"/>
  </r>
  <r>
    <n v="9"/>
    <x v="9"/>
    <s v="All"/>
    <x v="3"/>
    <x v="10"/>
    <n v="4"/>
    <n v="2"/>
    <n v="26"/>
    <n v="87868"/>
  </r>
  <r>
    <n v="9"/>
    <x v="10"/>
    <s v="All"/>
    <x v="0"/>
    <x v="0"/>
    <n v="212"/>
    <n v="193"/>
    <n v="1362"/>
    <n v="24855"/>
  </r>
  <r>
    <n v="9"/>
    <x v="10"/>
    <s v="All"/>
    <x v="0"/>
    <x v="1"/>
    <n v="0"/>
    <n v="0"/>
    <n v="0"/>
    <n v="24855"/>
  </r>
  <r>
    <n v="9"/>
    <x v="10"/>
    <s v="All"/>
    <x v="0"/>
    <x v="2"/>
    <n v="0"/>
    <n v="0"/>
    <n v="0"/>
    <n v="24855"/>
  </r>
  <r>
    <n v="9"/>
    <x v="10"/>
    <s v="All"/>
    <x v="0"/>
    <x v="3"/>
    <n v="0"/>
    <n v="0"/>
    <n v="0"/>
    <n v="24855"/>
  </r>
  <r>
    <n v="9"/>
    <x v="10"/>
    <s v="All"/>
    <x v="0"/>
    <x v="4"/>
    <n v="0"/>
    <n v="0"/>
    <n v="0"/>
    <n v="24855"/>
  </r>
  <r>
    <n v="9"/>
    <x v="10"/>
    <s v="All"/>
    <x v="0"/>
    <x v="5"/>
    <n v="1"/>
    <n v="1"/>
    <n v="20"/>
    <n v="24855"/>
  </r>
  <r>
    <n v="9"/>
    <x v="10"/>
    <s v="All"/>
    <x v="0"/>
    <x v="6"/>
    <n v="0"/>
    <n v="0"/>
    <n v="0"/>
    <n v="24855"/>
  </r>
  <r>
    <n v="9"/>
    <x v="10"/>
    <s v="All"/>
    <x v="0"/>
    <x v="7"/>
    <n v="5"/>
    <n v="5"/>
    <n v="27"/>
    <n v="24855"/>
  </r>
  <r>
    <n v="9"/>
    <x v="10"/>
    <s v="All"/>
    <x v="0"/>
    <x v="8"/>
    <n v="0"/>
    <n v="0"/>
    <n v="0"/>
    <n v="24855"/>
  </r>
  <r>
    <n v="9"/>
    <x v="10"/>
    <s v="All"/>
    <x v="0"/>
    <x v="9"/>
    <n v="0"/>
    <n v="0"/>
    <n v="0"/>
    <n v="24855"/>
  </r>
  <r>
    <n v="9"/>
    <x v="10"/>
    <s v="All"/>
    <x v="0"/>
    <x v="10"/>
    <n v="0"/>
    <n v="0"/>
    <n v="0"/>
    <n v="24855"/>
  </r>
  <r>
    <n v="9"/>
    <x v="10"/>
    <s v="All"/>
    <x v="1"/>
    <x v="0"/>
    <n v="909"/>
    <n v="817"/>
    <n v="3757"/>
    <n v="84696"/>
  </r>
  <r>
    <n v="9"/>
    <x v="10"/>
    <s v="All"/>
    <x v="1"/>
    <x v="1"/>
    <n v="0"/>
    <n v="0"/>
    <n v="0"/>
    <n v="84696"/>
  </r>
  <r>
    <n v="9"/>
    <x v="10"/>
    <s v="All"/>
    <x v="1"/>
    <x v="2"/>
    <n v="0"/>
    <n v="0"/>
    <n v="0"/>
    <n v="84696"/>
  </r>
  <r>
    <n v="9"/>
    <x v="10"/>
    <s v="All"/>
    <x v="1"/>
    <x v="3"/>
    <n v="0"/>
    <n v="0"/>
    <n v="0"/>
    <n v="84696"/>
  </r>
  <r>
    <n v="9"/>
    <x v="10"/>
    <s v="All"/>
    <x v="1"/>
    <x v="4"/>
    <n v="0"/>
    <n v="0"/>
    <n v="0"/>
    <n v="84696"/>
  </r>
  <r>
    <n v="9"/>
    <x v="10"/>
    <s v="All"/>
    <x v="1"/>
    <x v="5"/>
    <n v="13"/>
    <n v="2"/>
    <n v="390"/>
    <n v="84696"/>
  </r>
  <r>
    <n v="9"/>
    <x v="10"/>
    <s v="All"/>
    <x v="1"/>
    <x v="6"/>
    <n v="1"/>
    <n v="1"/>
    <n v="8"/>
    <n v="84696"/>
  </r>
  <r>
    <n v="9"/>
    <x v="10"/>
    <s v="All"/>
    <x v="1"/>
    <x v="7"/>
    <n v="26"/>
    <n v="23"/>
    <n v="204"/>
    <n v="84696"/>
  </r>
  <r>
    <n v="9"/>
    <x v="10"/>
    <s v="All"/>
    <x v="1"/>
    <x v="8"/>
    <n v="0"/>
    <n v="0"/>
    <n v="0"/>
    <n v="84696"/>
  </r>
  <r>
    <n v="9"/>
    <x v="10"/>
    <s v="All"/>
    <x v="1"/>
    <x v="9"/>
    <n v="1"/>
    <n v="1"/>
    <n v="14"/>
    <n v="84696"/>
  </r>
  <r>
    <n v="9"/>
    <x v="10"/>
    <s v="All"/>
    <x v="1"/>
    <x v="10"/>
    <n v="52"/>
    <n v="43"/>
    <n v="511"/>
    <n v="84696"/>
  </r>
  <r>
    <n v="9"/>
    <x v="10"/>
    <s v="All"/>
    <x v="2"/>
    <x v="0"/>
    <n v="439"/>
    <n v="414"/>
    <n v="2803"/>
    <n v="41102"/>
  </r>
  <r>
    <n v="9"/>
    <x v="10"/>
    <s v="All"/>
    <x v="2"/>
    <x v="1"/>
    <n v="0"/>
    <n v="0"/>
    <n v="0"/>
    <n v="41102"/>
  </r>
  <r>
    <n v="9"/>
    <x v="10"/>
    <s v="All"/>
    <x v="2"/>
    <x v="2"/>
    <n v="0"/>
    <n v="0"/>
    <n v="0"/>
    <n v="41102"/>
  </r>
  <r>
    <n v="9"/>
    <x v="10"/>
    <s v="All"/>
    <x v="2"/>
    <x v="3"/>
    <n v="0"/>
    <n v="0"/>
    <n v="0"/>
    <n v="41102"/>
  </r>
  <r>
    <n v="9"/>
    <x v="10"/>
    <s v="All"/>
    <x v="2"/>
    <x v="4"/>
    <n v="0"/>
    <n v="0"/>
    <n v="0"/>
    <n v="41102"/>
  </r>
  <r>
    <n v="9"/>
    <x v="10"/>
    <s v="All"/>
    <x v="2"/>
    <x v="5"/>
    <n v="1"/>
    <n v="1"/>
    <n v="12"/>
    <n v="41102"/>
  </r>
  <r>
    <n v="9"/>
    <x v="10"/>
    <s v="All"/>
    <x v="2"/>
    <x v="6"/>
    <n v="5"/>
    <n v="1"/>
    <n v="13"/>
    <n v="41102"/>
  </r>
  <r>
    <n v="9"/>
    <x v="10"/>
    <s v="All"/>
    <x v="2"/>
    <x v="7"/>
    <n v="7"/>
    <n v="5"/>
    <n v="57"/>
    <n v="41102"/>
  </r>
  <r>
    <n v="9"/>
    <x v="10"/>
    <s v="All"/>
    <x v="2"/>
    <x v="8"/>
    <n v="0"/>
    <n v="0"/>
    <n v="0"/>
    <n v="41102"/>
  </r>
  <r>
    <n v="9"/>
    <x v="10"/>
    <s v="All"/>
    <x v="2"/>
    <x v="9"/>
    <n v="0"/>
    <n v="0"/>
    <n v="0"/>
    <n v="41102"/>
  </r>
  <r>
    <n v="9"/>
    <x v="10"/>
    <s v="All"/>
    <x v="2"/>
    <x v="10"/>
    <n v="1"/>
    <n v="1"/>
    <n v="7"/>
    <n v="41102"/>
  </r>
  <r>
    <n v="9"/>
    <x v="10"/>
    <s v="All"/>
    <x v="3"/>
    <x v="0"/>
    <n v="847"/>
    <n v="783"/>
    <n v="4656"/>
    <n v="76198"/>
  </r>
  <r>
    <n v="9"/>
    <x v="10"/>
    <s v="All"/>
    <x v="3"/>
    <x v="1"/>
    <n v="0"/>
    <n v="0"/>
    <n v="0"/>
    <n v="76198"/>
  </r>
  <r>
    <n v="9"/>
    <x v="10"/>
    <s v="All"/>
    <x v="3"/>
    <x v="2"/>
    <n v="0"/>
    <n v="0"/>
    <n v="0"/>
    <n v="76198"/>
  </r>
  <r>
    <n v="9"/>
    <x v="10"/>
    <s v="All"/>
    <x v="3"/>
    <x v="3"/>
    <n v="2"/>
    <n v="2"/>
    <n v="5"/>
    <n v="76198"/>
  </r>
  <r>
    <n v="9"/>
    <x v="10"/>
    <s v="All"/>
    <x v="3"/>
    <x v="4"/>
    <n v="0"/>
    <n v="0"/>
    <n v="0"/>
    <n v="76198"/>
  </r>
  <r>
    <n v="9"/>
    <x v="10"/>
    <s v="All"/>
    <x v="3"/>
    <x v="5"/>
    <n v="0"/>
    <n v="0"/>
    <n v="0"/>
    <n v="76198"/>
  </r>
  <r>
    <n v="9"/>
    <x v="10"/>
    <s v="All"/>
    <x v="3"/>
    <x v="6"/>
    <n v="0"/>
    <n v="0"/>
    <n v="0"/>
    <n v="76198"/>
  </r>
  <r>
    <n v="9"/>
    <x v="10"/>
    <s v="All"/>
    <x v="3"/>
    <x v="7"/>
    <n v="7"/>
    <n v="6"/>
    <n v="31"/>
    <n v="76198"/>
  </r>
  <r>
    <n v="9"/>
    <x v="10"/>
    <s v="All"/>
    <x v="3"/>
    <x v="8"/>
    <n v="0"/>
    <n v="0"/>
    <n v="0"/>
    <n v="76198"/>
  </r>
  <r>
    <n v="9"/>
    <x v="10"/>
    <s v="All"/>
    <x v="3"/>
    <x v="9"/>
    <n v="0"/>
    <n v="0"/>
    <n v="0"/>
    <n v="76198"/>
  </r>
  <r>
    <n v="9"/>
    <x v="10"/>
    <s v="All"/>
    <x v="3"/>
    <x v="10"/>
    <n v="1"/>
    <n v="1"/>
    <n v="5"/>
    <n v="76198"/>
  </r>
  <r>
    <n v="9"/>
    <x v="11"/>
    <s v="All"/>
    <x v="0"/>
    <x v="0"/>
    <n v="225"/>
    <n v="217"/>
    <n v="1368"/>
    <n v="19870"/>
  </r>
  <r>
    <n v="9"/>
    <x v="11"/>
    <s v="All"/>
    <x v="0"/>
    <x v="1"/>
    <n v="0"/>
    <n v="0"/>
    <n v="0"/>
    <n v="19870"/>
  </r>
  <r>
    <n v="9"/>
    <x v="11"/>
    <s v="All"/>
    <x v="0"/>
    <x v="2"/>
    <n v="0"/>
    <n v="0"/>
    <n v="0"/>
    <n v="19870"/>
  </r>
  <r>
    <n v="9"/>
    <x v="11"/>
    <s v="All"/>
    <x v="0"/>
    <x v="3"/>
    <n v="0"/>
    <n v="0"/>
    <n v="0"/>
    <n v="19870"/>
  </r>
  <r>
    <n v="9"/>
    <x v="11"/>
    <s v="All"/>
    <x v="0"/>
    <x v="4"/>
    <n v="0"/>
    <n v="0"/>
    <n v="0"/>
    <n v="19870"/>
  </r>
  <r>
    <n v="9"/>
    <x v="11"/>
    <s v="All"/>
    <x v="0"/>
    <x v="5"/>
    <n v="2"/>
    <n v="2"/>
    <n v="31"/>
    <n v="19870"/>
  </r>
  <r>
    <n v="9"/>
    <x v="11"/>
    <s v="All"/>
    <x v="0"/>
    <x v="6"/>
    <n v="2"/>
    <n v="2"/>
    <n v="38"/>
    <n v="19870"/>
  </r>
  <r>
    <n v="9"/>
    <x v="11"/>
    <s v="All"/>
    <x v="0"/>
    <x v="7"/>
    <n v="9"/>
    <n v="9"/>
    <n v="49"/>
    <n v="19870"/>
  </r>
  <r>
    <n v="9"/>
    <x v="11"/>
    <s v="All"/>
    <x v="0"/>
    <x v="8"/>
    <n v="0"/>
    <n v="0"/>
    <n v="0"/>
    <n v="19870"/>
  </r>
  <r>
    <n v="9"/>
    <x v="11"/>
    <s v="All"/>
    <x v="0"/>
    <x v="9"/>
    <n v="0"/>
    <n v="0"/>
    <n v="0"/>
    <n v="19870"/>
  </r>
  <r>
    <n v="9"/>
    <x v="11"/>
    <s v="All"/>
    <x v="0"/>
    <x v="10"/>
    <n v="0"/>
    <n v="0"/>
    <n v="0"/>
    <n v="19870"/>
  </r>
  <r>
    <n v="9"/>
    <x v="11"/>
    <s v="All"/>
    <x v="1"/>
    <x v="0"/>
    <n v="1444"/>
    <n v="1316"/>
    <n v="6243"/>
    <n v="71796"/>
  </r>
  <r>
    <n v="9"/>
    <x v="11"/>
    <s v="All"/>
    <x v="1"/>
    <x v="1"/>
    <n v="0"/>
    <n v="0"/>
    <n v="0"/>
    <n v="71796"/>
  </r>
  <r>
    <n v="9"/>
    <x v="11"/>
    <s v="All"/>
    <x v="1"/>
    <x v="2"/>
    <n v="0"/>
    <n v="0"/>
    <n v="0"/>
    <n v="71796"/>
  </r>
  <r>
    <n v="9"/>
    <x v="11"/>
    <s v="All"/>
    <x v="1"/>
    <x v="3"/>
    <n v="3"/>
    <n v="1"/>
    <n v="12"/>
    <n v="71796"/>
  </r>
  <r>
    <n v="9"/>
    <x v="11"/>
    <s v="All"/>
    <x v="1"/>
    <x v="4"/>
    <n v="0"/>
    <n v="0"/>
    <n v="0"/>
    <n v="71796"/>
  </r>
  <r>
    <n v="9"/>
    <x v="11"/>
    <s v="All"/>
    <x v="1"/>
    <x v="5"/>
    <n v="9"/>
    <n v="1"/>
    <n v="270"/>
    <n v="71796"/>
  </r>
  <r>
    <n v="9"/>
    <x v="11"/>
    <s v="All"/>
    <x v="1"/>
    <x v="6"/>
    <n v="2"/>
    <n v="2"/>
    <n v="91"/>
    <n v="71796"/>
  </r>
  <r>
    <n v="9"/>
    <x v="11"/>
    <s v="All"/>
    <x v="1"/>
    <x v="7"/>
    <n v="36"/>
    <n v="33"/>
    <n v="183"/>
    <n v="71796"/>
  </r>
  <r>
    <n v="9"/>
    <x v="11"/>
    <s v="All"/>
    <x v="1"/>
    <x v="8"/>
    <n v="0"/>
    <n v="0"/>
    <n v="0"/>
    <n v="71796"/>
  </r>
  <r>
    <n v="9"/>
    <x v="11"/>
    <s v="All"/>
    <x v="1"/>
    <x v="9"/>
    <n v="3"/>
    <n v="3"/>
    <n v="90"/>
    <n v="71796"/>
  </r>
  <r>
    <n v="9"/>
    <x v="11"/>
    <s v="All"/>
    <x v="1"/>
    <x v="10"/>
    <n v="88"/>
    <n v="82"/>
    <n v="790"/>
    <n v="71796"/>
  </r>
  <r>
    <n v="9"/>
    <x v="11"/>
    <s v="All"/>
    <x v="2"/>
    <x v="0"/>
    <n v="636"/>
    <n v="596"/>
    <n v="4011"/>
    <n v="33969"/>
  </r>
  <r>
    <n v="9"/>
    <x v="11"/>
    <s v="All"/>
    <x v="2"/>
    <x v="1"/>
    <n v="0"/>
    <n v="0"/>
    <n v="0"/>
    <n v="33969"/>
  </r>
  <r>
    <n v="9"/>
    <x v="11"/>
    <s v="All"/>
    <x v="2"/>
    <x v="2"/>
    <n v="0"/>
    <n v="0"/>
    <n v="0"/>
    <n v="33969"/>
  </r>
  <r>
    <n v="9"/>
    <x v="11"/>
    <s v="All"/>
    <x v="2"/>
    <x v="3"/>
    <n v="0"/>
    <n v="0"/>
    <n v="0"/>
    <n v="33969"/>
  </r>
  <r>
    <n v="9"/>
    <x v="11"/>
    <s v="All"/>
    <x v="2"/>
    <x v="4"/>
    <n v="0"/>
    <n v="0"/>
    <n v="0"/>
    <n v="33969"/>
  </r>
  <r>
    <n v="9"/>
    <x v="11"/>
    <s v="All"/>
    <x v="2"/>
    <x v="5"/>
    <n v="2"/>
    <n v="1"/>
    <n v="27"/>
    <n v="33969"/>
  </r>
  <r>
    <n v="9"/>
    <x v="11"/>
    <s v="All"/>
    <x v="2"/>
    <x v="6"/>
    <n v="6"/>
    <n v="3"/>
    <n v="67"/>
    <n v="33969"/>
  </r>
  <r>
    <n v="9"/>
    <x v="11"/>
    <s v="All"/>
    <x v="2"/>
    <x v="7"/>
    <n v="18"/>
    <n v="13"/>
    <n v="115"/>
    <n v="33969"/>
  </r>
  <r>
    <n v="9"/>
    <x v="11"/>
    <s v="All"/>
    <x v="2"/>
    <x v="8"/>
    <n v="0"/>
    <n v="0"/>
    <n v="0"/>
    <n v="33969"/>
  </r>
  <r>
    <n v="9"/>
    <x v="11"/>
    <s v="All"/>
    <x v="2"/>
    <x v="9"/>
    <n v="0"/>
    <n v="0"/>
    <n v="0"/>
    <n v="33969"/>
  </r>
  <r>
    <n v="9"/>
    <x v="11"/>
    <s v="All"/>
    <x v="2"/>
    <x v="10"/>
    <n v="1"/>
    <n v="1"/>
    <n v="30"/>
    <n v="33969"/>
  </r>
  <r>
    <n v="9"/>
    <x v="11"/>
    <s v="All"/>
    <x v="3"/>
    <x v="0"/>
    <n v="1270"/>
    <n v="1144"/>
    <n v="6721"/>
    <n v="63314"/>
  </r>
  <r>
    <n v="9"/>
    <x v="11"/>
    <s v="All"/>
    <x v="3"/>
    <x v="1"/>
    <n v="0"/>
    <n v="0"/>
    <n v="0"/>
    <n v="63314"/>
  </r>
  <r>
    <n v="9"/>
    <x v="11"/>
    <s v="All"/>
    <x v="3"/>
    <x v="2"/>
    <n v="0"/>
    <n v="0"/>
    <n v="0"/>
    <n v="63314"/>
  </r>
  <r>
    <n v="9"/>
    <x v="11"/>
    <s v="All"/>
    <x v="3"/>
    <x v="3"/>
    <n v="4"/>
    <n v="3"/>
    <n v="11"/>
    <n v="63314"/>
  </r>
  <r>
    <n v="9"/>
    <x v="11"/>
    <s v="All"/>
    <x v="3"/>
    <x v="4"/>
    <n v="0"/>
    <n v="0"/>
    <n v="0"/>
    <n v="63314"/>
  </r>
  <r>
    <n v="9"/>
    <x v="11"/>
    <s v="All"/>
    <x v="3"/>
    <x v="5"/>
    <n v="0"/>
    <n v="0"/>
    <n v="0"/>
    <n v="63314"/>
  </r>
  <r>
    <n v="9"/>
    <x v="11"/>
    <s v="All"/>
    <x v="3"/>
    <x v="6"/>
    <n v="0"/>
    <n v="0"/>
    <n v="0"/>
    <n v="63314"/>
  </r>
  <r>
    <n v="9"/>
    <x v="11"/>
    <s v="All"/>
    <x v="3"/>
    <x v="7"/>
    <n v="23"/>
    <n v="22"/>
    <n v="141"/>
    <n v="63314"/>
  </r>
  <r>
    <n v="9"/>
    <x v="11"/>
    <s v="All"/>
    <x v="3"/>
    <x v="8"/>
    <n v="0"/>
    <n v="0"/>
    <n v="0"/>
    <n v="63314"/>
  </r>
  <r>
    <n v="9"/>
    <x v="11"/>
    <s v="All"/>
    <x v="3"/>
    <x v="9"/>
    <n v="0"/>
    <n v="0"/>
    <n v="0"/>
    <n v="63314"/>
  </r>
  <r>
    <n v="9"/>
    <x v="11"/>
    <s v="All"/>
    <x v="3"/>
    <x v="10"/>
    <n v="8"/>
    <n v="5"/>
    <n v="106"/>
    <n v="63314"/>
  </r>
  <r>
    <n v="11"/>
    <x v="0"/>
    <s v="All"/>
    <x v="0"/>
    <x v="0"/>
    <n v="50"/>
    <n v="44"/>
    <n v="576"/>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0"/>
    <n v="0"/>
    <n v="0"/>
    <n v="8153"/>
  </r>
  <r>
    <n v="11"/>
    <x v="0"/>
    <s v="All"/>
    <x v="0"/>
    <x v="9"/>
    <n v="0"/>
    <n v="0"/>
    <n v="0"/>
    <n v="8153"/>
  </r>
  <r>
    <n v="11"/>
    <x v="0"/>
    <s v="All"/>
    <x v="0"/>
    <x v="10"/>
    <n v="0"/>
    <n v="0"/>
    <n v="0"/>
    <n v="8153"/>
  </r>
  <r>
    <n v="11"/>
    <x v="0"/>
    <s v="All"/>
    <x v="1"/>
    <x v="0"/>
    <n v="493"/>
    <n v="428"/>
    <n v="3927"/>
    <n v="24263"/>
  </r>
  <r>
    <n v="11"/>
    <x v="0"/>
    <s v="All"/>
    <x v="1"/>
    <x v="1"/>
    <n v="0"/>
    <n v="0"/>
    <n v="0"/>
    <n v="24263"/>
  </r>
  <r>
    <n v="11"/>
    <x v="0"/>
    <s v="All"/>
    <x v="1"/>
    <x v="2"/>
    <n v="0"/>
    <n v="0"/>
    <n v="0"/>
    <n v="24263"/>
  </r>
  <r>
    <n v="11"/>
    <x v="0"/>
    <s v="All"/>
    <x v="1"/>
    <x v="3"/>
    <n v="1"/>
    <n v="1"/>
    <n v="6"/>
    <n v="24263"/>
  </r>
  <r>
    <n v="11"/>
    <x v="0"/>
    <s v="All"/>
    <x v="1"/>
    <x v="4"/>
    <n v="0"/>
    <n v="0"/>
    <n v="0"/>
    <n v="24263"/>
  </r>
  <r>
    <n v="11"/>
    <x v="0"/>
    <s v="All"/>
    <x v="1"/>
    <x v="5"/>
    <n v="0"/>
    <n v="0"/>
    <n v="0"/>
    <n v="24263"/>
  </r>
  <r>
    <n v="11"/>
    <x v="0"/>
    <s v="All"/>
    <x v="1"/>
    <x v="6"/>
    <n v="0"/>
    <n v="0"/>
    <n v="0"/>
    <n v="24263"/>
  </r>
  <r>
    <n v="11"/>
    <x v="0"/>
    <s v="All"/>
    <x v="1"/>
    <x v="7"/>
    <n v="0"/>
    <n v="0"/>
    <n v="0"/>
    <n v="24263"/>
  </r>
  <r>
    <n v="11"/>
    <x v="0"/>
    <s v="All"/>
    <x v="1"/>
    <x v="8"/>
    <n v="0"/>
    <n v="0"/>
    <n v="0"/>
    <n v="24263"/>
  </r>
  <r>
    <n v="11"/>
    <x v="0"/>
    <s v="All"/>
    <x v="1"/>
    <x v="9"/>
    <n v="0"/>
    <n v="0"/>
    <n v="0"/>
    <n v="24263"/>
  </r>
  <r>
    <n v="11"/>
    <x v="0"/>
    <s v="All"/>
    <x v="1"/>
    <x v="10"/>
    <n v="0"/>
    <n v="0"/>
    <n v="0"/>
    <n v="24263"/>
  </r>
  <r>
    <n v="11"/>
    <x v="0"/>
    <s v="All"/>
    <x v="2"/>
    <x v="0"/>
    <n v="153"/>
    <n v="143"/>
    <n v="1884"/>
    <n v="11985"/>
  </r>
  <r>
    <n v="11"/>
    <x v="0"/>
    <s v="All"/>
    <x v="2"/>
    <x v="1"/>
    <n v="0"/>
    <n v="0"/>
    <n v="0"/>
    <n v="11985"/>
  </r>
  <r>
    <n v="11"/>
    <x v="0"/>
    <s v="All"/>
    <x v="2"/>
    <x v="2"/>
    <n v="0"/>
    <n v="0"/>
    <n v="0"/>
    <n v="11985"/>
  </r>
  <r>
    <n v="11"/>
    <x v="0"/>
    <s v="All"/>
    <x v="2"/>
    <x v="3"/>
    <n v="0"/>
    <n v="0"/>
    <n v="0"/>
    <n v="11985"/>
  </r>
  <r>
    <n v="11"/>
    <x v="0"/>
    <s v="All"/>
    <x v="2"/>
    <x v="4"/>
    <n v="0"/>
    <n v="0"/>
    <n v="0"/>
    <n v="11985"/>
  </r>
  <r>
    <n v="11"/>
    <x v="0"/>
    <s v="All"/>
    <x v="2"/>
    <x v="5"/>
    <n v="0"/>
    <n v="0"/>
    <n v="0"/>
    <n v="11985"/>
  </r>
  <r>
    <n v="11"/>
    <x v="0"/>
    <s v="All"/>
    <x v="2"/>
    <x v="6"/>
    <n v="0"/>
    <n v="0"/>
    <n v="0"/>
    <n v="11985"/>
  </r>
  <r>
    <n v="11"/>
    <x v="0"/>
    <s v="All"/>
    <x v="2"/>
    <x v="7"/>
    <n v="1"/>
    <n v="1"/>
    <n v="3"/>
    <n v="11985"/>
  </r>
  <r>
    <n v="11"/>
    <x v="0"/>
    <s v="All"/>
    <x v="2"/>
    <x v="8"/>
    <n v="0"/>
    <n v="0"/>
    <n v="0"/>
    <n v="11985"/>
  </r>
  <r>
    <n v="11"/>
    <x v="0"/>
    <s v="All"/>
    <x v="2"/>
    <x v="9"/>
    <n v="0"/>
    <n v="0"/>
    <n v="0"/>
    <n v="11985"/>
  </r>
  <r>
    <n v="11"/>
    <x v="0"/>
    <s v="All"/>
    <x v="2"/>
    <x v="10"/>
    <n v="0"/>
    <n v="0"/>
    <n v="0"/>
    <n v="11985"/>
  </r>
  <r>
    <n v="11"/>
    <x v="0"/>
    <s v="All"/>
    <x v="3"/>
    <x v="0"/>
    <n v="366"/>
    <n v="331"/>
    <n v="3503"/>
    <n v="22473"/>
  </r>
  <r>
    <n v="11"/>
    <x v="0"/>
    <s v="All"/>
    <x v="3"/>
    <x v="1"/>
    <n v="0"/>
    <n v="0"/>
    <n v="0"/>
    <n v="22473"/>
  </r>
  <r>
    <n v="11"/>
    <x v="0"/>
    <s v="All"/>
    <x v="3"/>
    <x v="2"/>
    <n v="0"/>
    <n v="0"/>
    <n v="0"/>
    <n v="22473"/>
  </r>
  <r>
    <n v="11"/>
    <x v="0"/>
    <s v="All"/>
    <x v="3"/>
    <x v="3"/>
    <n v="0"/>
    <n v="0"/>
    <n v="0"/>
    <n v="22473"/>
  </r>
  <r>
    <n v="11"/>
    <x v="0"/>
    <s v="All"/>
    <x v="3"/>
    <x v="4"/>
    <n v="0"/>
    <n v="0"/>
    <n v="0"/>
    <n v="22473"/>
  </r>
  <r>
    <n v="11"/>
    <x v="0"/>
    <s v="All"/>
    <x v="3"/>
    <x v="5"/>
    <n v="0"/>
    <n v="0"/>
    <n v="0"/>
    <n v="22473"/>
  </r>
  <r>
    <n v="11"/>
    <x v="0"/>
    <s v="All"/>
    <x v="3"/>
    <x v="6"/>
    <n v="0"/>
    <n v="0"/>
    <n v="0"/>
    <n v="22473"/>
  </r>
  <r>
    <n v="11"/>
    <x v="0"/>
    <s v="All"/>
    <x v="3"/>
    <x v="7"/>
    <n v="1"/>
    <n v="1"/>
    <n v="2"/>
    <n v="22473"/>
  </r>
  <r>
    <n v="11"/>
    <x v="0"/>
    <s v="All"/>
    <x v="3"/>
    <x v="8"/>
    <n v="0"/>
    <n v="0"/>
    <n v="0"/>
    <n v="22473"/>
  </r>
  <r>
    <n v="11"/>
    <x v="0"/>
    <s v="All"/>
    <x v="3"/>
    <x v="9"/>
    <n v="0"/>
    <n v="0"/>
    <n v="0"/>
    <n v="22473"/>
  </r>
  <r>
    <n v="11"/>
    <x v="0"/>
    <s v="All"/>
    <x v="3"/>
    <x v="10"/>
    <n v="0"/>
    <n v="0"/>
    <n v="0"/>
    <n v="22473"/>
  </r>
  <r>
    <n v="11"/>
    <x v="1"/>
    <s v="All"/>
    <x v="0"/>
    <x v="0"/>
    <n v="39"/>
    <n v="39"/>
    <n v="543"/>
    <n v="8744"/>
  </r>
  <r>
    <n v="11"/>
    <x v="1"/>
    <s v="All"/>
    <x v="0"/>
    <x v="1"/>
    <n v="0"/>
    <n v="0"/>
    <n v="0"/>
    <n v="8744"/>
  </r>
  <r>
    <n v="11"/>
    <x v="1"/>
    <s v="All"/>
    <x v="0"/>
    <x v="2"/>
    <n v="0"/>
    <n v="0"/>
    <n v="0"/>
    <n v="8744"/>
  </r>
  <r>
    <n v="11"/>
    <x v="1"/>
    <s v="All"/>
    <x v="0"/>
    <x v="3"/>
    <n v="0"/>
    <n v="0"/>
    <n v="0"/>
    <n v="8744"/>
  </r>
  <r>
    <n v="11"/>
    <x v="1"/>
    <s v="All"/>
    <x v="0"/>
    <x v="4"/>
    <n v="0"/>
    <n v="0"/>
    <n v="0"/>
    <n v="8744"/>
  </r>
  <r>
    <n v="11"/>
    <x v="1"/>
    <s v="All"/>
    <x v="0"/>
    <x v="5"/>
    <n v="0"/>
    <n v="0"/>
    <n v="0"/>
    <n v="8744"/>
  </r>
  <r>
    <n v="11"/>
    <x v="1"/>
    <s v="All"/>
    <x v="0"/>
    <x v="6"/>
    <n v="0"/>
    <n v="0"/>
    <n v="0"/>
    <n v="8744"/>
  </r>
  <r>
    <n v="11"/>
    <x v="1"/>
    <s v="All"/>
    <x v="0"/>
    <x v="7"/>
    <n v="0"/>
    <n v="0"/>
    <n v="0"/>
    <n v="8744"/>
  </r>
  <r>
    <n v="11"/>
    <x v="1"/>
    <s v="All"/>
    <x v="0"/>
    <x v="8"/>
    <n v="0"/>
    <n v="0"/>
    <n v="0"/>
    <n v="8744"/>
  </r>
  <r>
    <n v="11"/>
    <x v="1"/>
    <s v="All"/>
    <x v="0"/>
    <x v="9"/>
    <n v="0"/>
    <n v="0"/>
    <n v="0"/>
    <n v="8744"/>
  </r>
  <r>
    <n v="11"/>
    <x v="1"/>
    <s v="All"/>
    <x v="0"/>
    <x v="10"/>
    <n v="0"/>
    <n v="0"/>
    <n v="0"/>
    <n v="8744"/>
  </r>
  <r>
    <n v="11"/>
    <x v="1"/>
    <s v="All"/>
    <x v="1"/>
    <x v="0"/>
    <n v="233"/>
    <n v="205"/>
    <n v="1359"/>
    <n v="25398"/>
  </r>
  <r>
    <n v="11"/>
    <x v="1"/>
    <s v="All"/>
    <x v="1"/>
    <x v="1"/>
    <n v="0"/>
    <n v="0"/>
    <n v="0"/>
    <n v="25398"/>
  </r>
  <r>
    <n v="11"/>
    <x v="1"/>
    <s v="All"/>
    <x v="1"/>
    <x v="2"/>
    <n v="0"/>
    <n v="0"/>
    <n v="0"/>
    <n v="25398"/>
  </r>
  <r>
    <n v="11"/>
    <x v="1"/>
    <s v="All"/>
    <x v="1"/>
    <x v="3"/>
    <n v="0"/>
    <n v="0"/>
    <n v="0"/>
    <n v="25398"/>
  </r>
  <r>
    <n v="11"/>
    <x v="1"/>
    <s v="All"/>
    <x v="1"/>
    <x v="4"/>
    <n v="0"/>
    <n v="0"/>
    <n v="0"/>
    <n v="25398"/>
  </r>
  <r>
    <n v="11"/>
    <x v="1"/>
    <s v="All"/>
    <x v="1"/>
    <x v="5"/>
    <n v="0"/>
    <n v="0"/>
    <n v="0"/>
    <n v="25398"/>
  </r>
  <r>
    <n v="11"/>
    <x v="1"/>
    <s v="All"/>
    <x v="1"/>
    <x v="6"/>
    <n v="0"/>
    <n v="0"/>
    <n v="0"/>
    <n v="25398"/>
  </r>
  <r>
    <n v="11"/>
    <x v="1"/>
    <s v="All"/>
    <x v="1"/>
    <x v="7"/>
    <n v="0"/>
    <n v="0"/>
    <n v="0"/>
    <n v="25398"/>
  </r>
  <r>
    <n v="11"/>
    <x v="1"/>
    <s v="All"/>
    <x v="1"/>
    <x v="8"/>
    <n v="0"/>
    <n v="0"/>
    <n v="0"/>
    <n v="25398"/>
  </r>
  <r>
    <n v="11"/>
    <x v="1"/>
    <s v="All"/>
    <x v="1"/>
    <x v="9"/>
    <n v="1"/>
    <n v="1"/>
    <n v="30"/>
    <n v="25398"/>
  </r>
  <r>
    <n v="11"/>
    <x v="1"/>
    <s v="All"/>
    <x v="1"/>
    <x v="10"/>
    <n v="0"/>
    <n v="0"/>
    <n v="0"/>
    <n v="25398"/>
  </r>
  <r>
    <n v="11"/>
    <x v="1"/>
    <s v="All"/>
    <x v="2"/>
    <x v="0"/>
    <n v="79"/>
    <n v="76"/>
    <n v="905"/>
    <n v="12744"/>
  </r>
  <r>
    <n v="11"/>
    <x v="1"/>
    <s v="All"/>
    <x v="2"/>
    <x v="1"/>
    <n v="0"/>
    <n v="0"/>
    <n v="0"/>
    <n v="12744"/>
  </r>
  <r>
    <n v="11"/>
    <x v="1"/>
    <s v="All"/>
    <x v="2"/>
    <x v="2"/>
    <n v="0"/>
    <n v="0"/>
    <n v="0"/>
    <n v="12744"/>
  </r>
  <r>
    <n v="11"/>
    <x v="1"/>
    <s v="All"/>
    <x v="2"/>
    <x v="3"/>
    <n v="0"/>
    <n v="0"/>
    <n v="0"/>
    <n v="12744"/>
  </r>
  <r>
    <n v="11"/>
    <x v="1"/>
    <s v="All"/>
    <x v="2"/>
    <x v="4"/>
    <n v="0"/>
    <n v="0"/>
    <n v="0"/>
    <n v="12744"/>
  </r>
  <r>
    <n v="11"/>
    <x v="1"/>
    <s v="All"/>
    <x v="2"/>
    <x v="5"/>
    <n v="0"/>
    <n v="0"/>
    <n v="0"/>
    <n v="12744"/>
  </r>
  <r>
    <n v="11"/>
    <x v="1"/>
    <s v="All"/>
    <x v="2"/>
    <x v="6"/>
    <n v="0"/>
    <n v="0"/>
    <n v="0"/>
    <n v="12744"/>
  </r>
  <r>
    <n v="11"/>
    <x v="1"/>
    <s v="All"/>
    <x v="2"/>
    <x v="7"/>
    <n v="2"/>
    <n v="2"/>
    <n v="30"/>
    <n v="12744"/>
  </r>
  <r>
    <n v="11"/>
    <x v="1"/>
    <s v="All"/>
    <x v="2"/>
    <x v="8"/>
    <n v="0"/>
    <n v="0"/>
    <n v="0"/>
    <n v="12744"/>
  </r>
  <r>
    <n v="11"/>
    <x v="1"/>
    <s v="All"/>
    <x v="2"/>
    <x v="9"/>
    <n v="0"/>
    <n v="0"/>
    <n v="0"/>
    <n v="12744"/>
  </r>
  <r>
    <n v="11"/>
    <x v="1"/>
    <s v="All"/>
    <x v="2"/>
    <x v="10"/>
    <n v="0"/>
    <n v="0"/>
    <n v="0"/>
    <n v="12744"/>
  </r>
  <r>
    <n v="11"/>
    <x v="1"/>
    <s v="All"/>
    <x v="3"/>
    <x v="0"/>
    <n v="205"/>
    <n v="185"/>
    <n v="2122"/>
    <n v="23118"/>
  </r>
  <r>
    <n v="11"/>
    <x v="1"/>
    <s v="All"/>
    <x v="3"/>
    <x v="1"/>
    <n v="0"/>
    <n v="0"/>
    <n v="0"/>
    <n v="23118"/>
  </r>
  <r>
    <n v="11"/>
    <x v="1"/>
    <s v="All"/>
    <x v="3"/>
    <x v="2"/>
    <n v="0"/>
    <n v="0"/>
    <n v="0"/>
    <n v="23118"/>
  </r>
  <r>
    <n v="11"/>
    <x v="1"/>
    <s v="All"/>
    <x v="3"/>
    <x v="3"/>
    <n v="0"/>
    <n v="0"/>
    <n v="0"/>
    <n v="23118"/>
  </r>
  <r>
    <n v="11"/>
    <x v="1"/>
    <s v="All"/>
    <x v="3"/>
    <x v="4"/>
    <n v="0"/>
    <n v="0"/>
    <n v="0"/>
    <n v="23118"/>
  </r>
  <r>
    <n v="11"/>
    <x v="1"/>
    <s v="All"/>
    <x v="3"/>
    <x v="5"/>
    <n v="0"/>
    <n v="0"/>
    <n v="0"/>
    <n v="23118"/>
  </r>
  <r>
    <n v="11"/>
    <x v="1"/>
    <s v="All"/>
    <x v="3"/>
    <x v="6"/>
    <n v="0"/>
    <n v="0"/>
    <n v="0"/>
    <n v="23118"/>
  </r>
  <r>
    <n v="11"/>
    <x v="1"/>
    <s v="All"/>
    <x v="3"/>
    <x v="7"/>
    <n v="1"/>
    <n v="1"/>
    <n v="10"/>
    <n v="23118"/>
  </r>
  <r>
    <n v="11"/>
    <x v="1"/>
    <s v="All"/>
    <x v="3"/>
    <x v="8"/>
    <n v="0"/>
    <n v="0"/>
    <n v="0"/>
    <n v="23118"/>
  </r>
  <r>
    <n v="11"/>
    <x v="1"/>
    <s v="All"/>
    <x v="3"/>
    <x v="9"/>
    <n v="0"/>
    <n v="0"/>
    <n v="0"/>
    <n v="23118"/>
  </r>
  <r>
    <n v="11"/>
    <x v="1"/>
    <s v="All"/>
    <x v="3"/>
    <x v="10"/>
    <n v="0"/>
    <n v="0"/>
    <n v="0"/>
    <n v="23118"/>
  </r>
  <r>
    <n v="11"/>
    <x v="2"/>
    <s v="All"/>
    <x v="0"/>
    <x v="0"/>
    <n v="34"/>
    <n v="34"/>
    <n v="28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1"/>
    <n v="1"/>
    <n v="5"/>
    <n v="9516"/>
  </r>
  <r>
    <n v="11"/>
    <x v="2"/>
    <s v="All"/>
    <x v="0"/>
    <x v="8"/>
    <n v="0"/>
    <n v="0"/>
    <n v="0"/>
    <n v="9516"/>
  </r>
  <r>
    <n v="11"/>
    <x v="2"/>
    <s v="All"/>
    <x v="0"/>
    <x v="9"/>
    <n v="0"/>
    <n v="0"/>
    <n v="0"/>
    <n v="9516"/>
  </r>
  <r>
    <n v="11"/>
    <x v="2"/>
    <s v="All"/>
    <x v="0"/>
    <x v="10"/>
    <n v="0"/>
    <n v="0"/>
    <n v="0"/>
    <n v="9516"/>
  </r>
  <r>
    <n v="11"/>
    <x v="2"/>
    <s v="All"/>
    <x v="1"/>
    <x v="0"/>
    <n v="249"/>
    <n v="218"/>
    <n v="1625"/>
    <n v="28676"/>
  </r>
  <r>
    <n v="11"/>
    <x v="2"/>
    <s v="All"/>
    <x v="1"/>
    <x v="1"/>
    <n v="0"/>
    <n v="0"/>
    <n v="0"/>
    <n v="28676"/>
  </r>
  <r>
    <n v="11"/>
    <x v="2"/>
    <s v="All"/>
    <x v="1"/>
    <x v="2"/>
    <n v="0"/>
    <n v="0"/>
    <n v="0"/>
    <n v="28676"/>
  </r>
  <r>
    <n v="11"/>
    <x v="2"/>
    <s v="All"/>
    <x v="1"/>
    <x v="3"/>
    <n v="0"/>
    <n v="0"/>
    <n v="0"/>
    <n v="28676"/>
  </r>
  <r>
    <n v="11"/>
    <x v="2"/>
    <s v="All"/>
    <x v="1"/>
    <x v="4"/>
    <n v="0"/>
    <n v="0"/>
    <n v="0"/>
    <n v="28676"/>
  </r>
  <r>
    <n v="11"/>
    <x v="2"/>
    <s v="All"/>
    <x v="1"/>
    <x v="5"/>
    <n v="1"/>
    <n v="1"/>
    <n v="5"/>
    <n v="28676"/>
  </r>
  <r>
    <n v="11"/>
    <x v="2"/>
    <s v="All"/>
    <x v="1"/>
    <x v="6"/>
    <n v="0"/>
    <n v="0"/>
    <n v="0"/>
    <n v="28676"/>
  </r>
  <r>
    <n v="11"/>
    <x v="2"/>
    <s v="All"/>
    <x v="1"/>
    <x v="7"/>
    <n v="2"/>
    <n v="1"/>
    <n v="24"/>
    <n v="28676"/>
  </r>
  <r>
    <n v="11"/>
    <x v="2"/>
    <s v="All"/>
    <x v="1"/>
    <x v="8"/>
    <n v="0"/>
    <n v="0"/>
    <n v="0"/>
    <n v="28676"/>
  </r>
  <r>
    <n v="11"/>
    <x v="2"/>
    <s v="All"/>
    <x v="1"/>
    <x v="9"/>
    <n v="1"/>
    <n v="1"/>
    <n v="30"/>
    <n v="28676"/>
  </r>
  <r>
    <n v="11"/>
    <x v="2"/>
    <s v="All"/>
    <x v="1"/>
    <x v="10"/>
    <n v="1"/>
    <n v="1"/>
    <n v="4"/>
    <n v="28676"/>
  </r>
  <r>
    <n v="11"/>
    <x v="2"/>
    <s v="All"/>
    <x v="2"/>
    <x v="0"/>
    <n v="84"/>
    <n v="79"/>
    <n v="89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0"/>
    <n v="0"/>
    <n v="0"/>
    <n v="14671"/>
  </r>
  <r>
    <n v="11"/>
    <x v="2"/>
    <s v="All"/>
    <x v="2"/>
    <x v="9"/>
    <n v="0"/>
    <n v="0"/>
    <n v="0"/>
    <n v="14671"/>
  </r>
  <r>
    <n v="11"/>
    <x v="2"/>
    <s v="All"/>
    <x v="2"/>
    <x v="10"/>
    <n v="0"/>
    <n v="0"/>
    <n v="0"/>
    <n v="14671"/>
  </r>
  <r>
    <n v="11"/>
    <x v="2"/>
    <s v="All"/>
    <x v="3"/>
    <x v="0"/>
    <n v="224"/>
    <n v="208"/>
    <n v="2049"/>
    <n v="25721"/>
  </r>
  <r>
    <n v="11"/>
    <x v="2"/>
    <s v="All"/>
    <x v="3"/>
    <x v="1"/>
    <n v="0"/>
    <n v="0"/>
    <n v="0"/>
    <n v="25721"/>
  </r>
  <r>
    <n v="11"/>
    <x v="2"/>
    <s v="All"/>
    <x v="3"/>
    <x v="2"/>
    <n v="0"/>
    <n v="0"/>
    <n v="0"/>
    <n v="25721"/>
  </r>
  <r>
    <n v="11"/>
    <x v="2"/>
    <s v="All"/>
    <x v="3"/>
    <x v="3"/>
    <n v="0"/>
    <n v="0"/>
    <n v="0"/>
    <n v="25721"/>
  </r>
  <r>
    <n v="11"/>
    <x v="2"/>
    <s v="All"/>
    <x v="3"/>
    <x v="4"/>
    <n v="0"/>
    <n v="0"/>
    <n v="0"/>
    <n v="25721"/>
  </r>
  <r>
    <n v="11"/>
    <x v="2"/>
    <s v="All"/>
    <x v="3"/>
    <x v="5"/>
    <n v="0"/>
    <n v="0"/>
    <n v="0"/>
    <n v="25721"/>
  </r>
  <r>
    <n v="11"/>
    <x v="2"/>
    <s v="All"/>
    <x v="3"/>
    <x v="6"/>
    <n v="0"/>
    <n v="0"/>
    <n v="0"/>
    <n v="25721"/>
  </r>
  <r>
    <n v="11"/>
    <x v="2"/>
    <s v="All"/>
    <x v="3"/>
    <x v="7"/>
    <n v="2"/>
    <n v="2"/>
    <n v="9"/>
    <n v="25721"/>
  </r>
  <r>
    <n v="11"/>
    <x v="2"/>
    <s v="All"/>
    <x v="3"/>
    <x v="8"/>
    <n v="0"/>
    <n v="0"/>
    <n v="0"/>
    <n v="25721"/>
  </r>
  <r>
    <n v="11"/>
    <x v="2"/>
    <s v="All"/>
    <x v="3"/>
    <x v="9"/>
    <n v="0"/>
    <n v="0"/>
    <n v="0"/>
    <n v="25721"/>
  </r>
  <r>
    <n v="11"/>
    <x v="2"/>
    <s v="All"/>
    <x v="3"/>
    <x v="10"/>
    <n v="0"/>
    <n v="0"/>
    <n v="0"/>
    <n v="25721"/>
  </r>
  <r>
    <n v="11"/>
    <x v="3"/>
    <s v="All"/>
    <x v="0"/>
    <x v="0"/>
    <n v="22"/>
    <n v="21"/>
    <n v="182"/>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2"/>
    <n v="2"/>
    <n v="20"/>
    <n v="8575"/>
  </r>
  <r>
    <n v="11"/>
    <x v="3"/>
    <s v="All"/>
    <x v="0"/>
    <x v="8"/>
    <n v="0"/>
    <n v="0"/>
    <n v="0"/>
    <n v="8575"/>
  </r>
  <r>
    <n v="11"/>
    <x v="3"/>
    <s v="All"/>
    <x v="0"/>
    <x v="9"/>
    <n v="0"/>
    <n v="0"/>
    <n v="0"/>
    <n v="8575"/>
  </r>
  <r>
    <n v="11"/>
    <x v="3"/>
    <s v="All"/>
    <x v="0"/>
    <x v="10"/>
    <n v="0"/>
    <n v="0"/>
    <n v="0"/>
    <n v="8575"/>
  </r>
  <r>
    <n v="11"/>
    <x v="3"/>
    <s v="All"/>
    <x v="1"/>
    <x v="0"/>
    <n v="222"/>
    <n v="193"/>
    <n v="1256"/>
    <n v="28000"/>
  </r>
  <r>
    <n v="11"/>
    <x v="3"/>
    <s v="All"/>
    <x v="1"/>
    <x v="1"/>
    <n v="0"/>
    <n v="0"/>
    <n v="0"/>
    <n v="28000"/>
  </r>
  <r>
    <n v="11"/>
    <x v="3"/>
    <s v="All"/>
    <x v="1"/>
    <x v="2"/>
    <n v="0"/>
    <n v="0"/>
    <n v="0"/>
    <n v="28000"/>
  </r>
  <r>
    <n v="11"/>
    <x v="3"/>
    <s v="All"/>
    <x v="1"/>
    <x v="3"/>
    <n v="0"/>
    <n v="0"/>
    <n v="0"/>
    <n v="28000"/>
  </r>
  <r>
    <n v="11"/>
    <x v="3"/>
    <s v="All"/>
    <x v="1"/>
    <x v="4"/>
    <n v="0"/>
    <n v="0"/>
    <n v="0"/>
    <n v="28000"/>
  </r>
  <r>
    <n v="11"/>
    <x v="3"/>
    <s v="All"/>
    <x v="1"/>
    <x v="5"/>
    <n v="0"/>
    <n v="0"/>
    <n v="0"/>
    <n v="28000"/>
  </r>
  <r>
    <n v="11"/>
    <x v="3"/>
    <s v="All"/>
    <x v="1"/>
    <x v="6"/>
    <n v="0"/>
    <n v="0"/>
    <n v="0"/>
    <n v="28000"/>
  </r>
  <r>
    <n v="11"/>
    <x v="3"/>
    <s v="All"/>
    <x v="1"/>
    <x v="7"/>
    <n v="3"/>
    <n v="3"/>
    <n v="33"/>
    <n v="28000"/>
  </r>
  <r>
    <n v="11"/>
    <x v="3"/>
    <s v="All"/>
    <x v="1"/>
    <x v="8"/>
    <n v="0"/>
    <n v="0"/>
    <n v="0"/>
    <n v="28000"/>
  </r>
  <r>
    <n v="11"/>
    <x v="3"/>
    <s v="All"/>
    <x v="1"/>
    <x v="9"/>
    <n v="0"/>
    <n v="0"/>
    <n v="0"/>
    <n v="28000"/>
  </r>
  <r>
    <n v="11"/>
    <x v="3"/>
    <s v="All"/>
    <x v="1"/>
    <x v="10"/>
    <n v="1"/>
    <n v="1"/>
    <n v="5"/>
    <n v="28000"/>
  </r>
  <r>
    <n v="11"/>
    <x v="3"/>
    <s v="All"/>
    <x v="2"/>
    <x v="0"/>
    <n v="70"/>
    <n v="69"/>
    <n v="608"/>
    <n v="13564"/>
  </r>
  <r>
    <n v="11"/>
    <x v="3"/>
    <s v="All"/>
    <x v="2"/>
    <x v="1"/>
    <n v="0"/>
    <n v="0"/>
    <n v="0"/>
    <n v="13564"/>
  </r>
  <r>
    <n v="11"/>
    <x v="3"/>
    <s v="All"/>
    <x v="2"/>
    <x v="2"/>
    <n v="0"/>
    <n v="0"/>
    <n v="0"/>
    <n v="13564"/>
  </r>
  <r>
    <n v="11"/>
    <x v="3"/>
    <s v="All"/>
    <x v="2"/>
    <x v="3"/>
    <n v="0"/>
    <n v="0"/>
    <n v="0"/>
    <n v="13564"/>
  </r>
  <r>
    <n v="11"/>
    <x v="3"/>
    <s v="All"/>
    <x v="2"/>
    <x v="4"/>
    <n v="0"/>
    <n v="0"/>
    <n v="0"/>
    <n v="13564"/>
  </r>
  <r>
    <n v="11"/>
    <x v="3"/>
    <s v="All"/>
    <x v="2"/>
    <x v="5"/>
    <n v="0"/>
    <n v="0"/>
    <n v="0"/>
    <n v="13564"/>
  </r>
  <r>
    <n v="11"/>
    <x v="3"/>
    <s v="All"/>
    <x v="2"/>
    <x v="6"/>
    <n v="0"/>
    <n v="0"/>
    <n v="0"/>
    <n v="13564"/>
  </r>
  <r>
    <n v="11"/>
    <x v="3"/>
    <s v="All"/>
    <x v="2"/>
    <x v="7"/>
    <n v="0"/>
    <n v="0"/>
    <n v="0"/>
    <n v="13564"/>
  </r>
  <r>
    <n v="11"/>
    <x v="3"/>
    <s v="All"/>
    <x v="2"/>
    <x v="8"/>
    <n v="0"/>
    <n v="0"/>
    <n v="0"/>
    <n v="13564"/>
  </r>
  <r>
    <n v="11"/>
    <x v="3"/>
    <s v="All"/>
    <x v="2"/>
    <x v="9"/>
    <n v="0"/>
    <n v="0"/>
    <n v="0"/>
    <n v="13564"/>
  </r>
  <r>
    <n v="11"/>
    <x v="3"/>
    <s v="All"/>
    <x v="2"/>
    <x v="10"/>
    <n v="0"/>
    <n v="0"/>
    <n v="0"/>
    <n v="13564"/>
  </r>
  <r>
    <n v="11"/>
    <x v="3"/>
    <s v="All"/>
    <x v="3"/>
    <x v="0"/>
    <n v="173"/>
    <n v="159"/>
    <n v="1142"/>
    <n v="24021"/>
  </r>
  <r>
    <n v="11"/>
    <x v="3"/>
    <s v="All"/>
    <x v="3"/>
    <x v="1"/>
    <n v="0"/>
    <n v="0"/>
    <n v="0"/>
    <n v="24021"/>
  </r>
  <r>
    <n v="11"/>
    <x v="3"/>
    <s v="All"/>
    <x v="3"/>
    <x v="2"/>
    <n v="0"/>
    <n v="0"/>
    <n v="0"/>
    <n v="24021"/>
  </r>
  <r>
    <n v="11"/>
    <x v="3"/>
    <s v="All"/>
    <x v="3"/>
    <x v="3"/>
    <n v="0"/>
    <n v="0"/>
    <n v="0"/>
    <n v="24021"/>
  </r>
  <r>
    <n v="11"/>
    <x v="3"/>
    <s v="All"/>
    <x v="3"/>
    <x v="4"/>
    <n v="0"/>
    <n v="0"/>
    <n v="0"/>
    <n v="24021"/>
  </r>
  <r>
    <n v="11"/>
    <x v="3"/>
    <s v="All"/>
    <x v="3"/>
    <x v="5"/>
    <n v="0"/>
    <n v="0"/>
    <n v="0"/>
    <n v="24021"/>
  </r>
  <r>
    <n v="11"/>
    <x v="3"/>
    <s v="All"/>
    <x v="3"/>
    <x v="6"/>
    <n v="0"/>
    <n v="0"/>
    <n v="0"/>
    <n v="24021"/>
  </r>
  <r>
    <n v="11"/>
    <x v="3"/>
    <s v="All"/>
    <x v="3"/>
    <x v="7"/>
    <n v="0"/>
    <n v="0"/>
    <n v="0"/>
    <n v="24021"/>
  </r>
  <r>
    <n v="11"/>
    <x v="3"/>
    <s v="All"/>
    <x v="3"/>
    <x v="8"/>
    <n v="0"/>
    <n v="0"/>
    <n v="0"/>
    <n v="24021"/>
  </r>
  <r>
    <n v="11"/>
    <x v="3"/>
    <s v="All"/>
    <x v="3"/>
    <x v="9"/>
    <n v="0"/>
    <n v="0"/>
    <n v="0"/>
    <n v="24021"/>
  </r>
  <r>
    <n v="11"/>
    <x v="3"/>
    <s v="All"/>
    <x v="3"/>
    <x v="10"/>
    <n v="0"/>
    <n v="0"/>
    <n v="0"/>
    <n v="24021"/>
  </r>
  <r>
    <n v="11"/>
    <x v="4"/>
    <s v="All"/>
    <x v="0"/>
    <x v="0"/>
    <n v="24"/>
    <n v="19"/>
    <n v="24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0"/>
    <n v="0"/>
    <n v="0"/>
    <n v="9083"/>
  </r>
  <r>
    <n v="11"/>
    <x v="4"/>
    <s v="All"/>
    <x v="0"/>
    <x v="9"/>
    <n v="0"/>
    <n v="0"/>
    <n v="0"/>
    <n v="9083"/>
  </r>
  <r>
    <n v="11"/>
    <x v="4"/>
    <s v="All"/>
    <x v="0"/>
    <x v="10"/>
    <n v="0"/>
    <n v="0"/>
    <n v="0"/>
    <n v="9083"/>
  </r>
  <r>
    <n v="11"/>
    <x v="4"/>
    <s v="All"/>
    <x v="1"/>
    <x v="0"/>
    <n v="261"/>
    <n v="242"/>
    <n v="1528"/>
    <n v="28401"/>
  </r>
  <r>
    <n v="11"/>
    <x v="4"/>
    <s v="All"/>
    <x v="1"/>
    <x v="1"/>
    <n v="0"/>
    <n v="0"/>
    <n v="0"/>
    <n v="28401"/>
  </r>
  <r>
    <n v="11"/>
    <x v="4"/>
    <s v="All"/>
    <x v="1"/>
    <x v="2"/>
    <n v="0"/>
    <n v="0"/>
    <n v="0"/>
    <n v="28401"/>
  </r>
  <r>
    <n v="11"/>
    <x v="4"/>
    <s v="All"/>
    <x v="1"/>
    <x v="3"/>
    <n v="0"/>
    <n v="0"/>
    <n v="0"/>
    <n v="28401"/>
  </r>
  <r>
    <n v="11"/>
    <x v="4"/>
    <s v="All"/>
    <x v="1"/>
    <x v="4"/>
    <n v="0"/>
    <n v="0"/>
    <n v="0"/>
    <n v="28401"/>
  </r>
  <r>
    <n v="11"/>
    <x v="4"/>
    <s v="All"/>
    <x v="1"/>
    <x v="5"/>
    <n v="0"/>
    <n v="0"/>
    <n v="0"/>
    <n v="28401"/>
  </r>
  <r>
    <n v="11"/>
    <x v="4"/>
    <s v="All"/>
    <x v="1"/>
    <x v="6"/>
    <n v="0"/>
    <n v="0"/>
    <n v="0"/>
    <n v="28401"/>
  </r>
  <r>
    <n v="11"/>
    <x v="4"/>
    <s v="All"/>
    <x v="1"/>
    <x v="7"/>
    <n v="1"/>
    <n v="1"/>
    <n v="7"/>
    <n v="28401"/>
  </r>
  <r>
    <n v="11"/>
    <x v="4"/>
    <s v="All"/>
    <x v="1"/>
    <x v="8"/>
    <n v="0"/>
    <n v="0"/>
    <n v="0"/>
    <n v="28401"/>
  </r>
  <r>
    <n v="11"/>
    <x v="4"/>
    <s v="All"/>
    <x v="1"/>
    <x v="9"/>
    <n v="6"/>
    <n v="3"/>
    <n v="240"/>
    <n v="28401"/>
  </r>
  <r>
    <n v="11"/>
    <x v="4"/>
    <s v="All"/>
    <x v="1"/>
    <x v="10"/>
    <n v="0"/>
    <n v="0"/>
    <n v="0"/>
    <n v="28401"/>
  </r>
  <r>
    <n v="11"/>
    <x v="4"/>
    <s v="All"/>
    <x v="2"/>
    <x v="0"/>
    <n v="85"/>
    <n v="81"/>
    <n v="670"/>
    <n v="13621"/>
  </r>
  <r>
    <n v="11"/>
    <x v="4"/>
    <s v="All"/>
    <x v="2"/>
    <x v="1"/>
    <n v="0"/>
    <n v="0"/>
    <n v="0"/>
    <n v="13621"/>
  </r>
  <r>
    <n v="11"/>
    <x v="4"/>
    <s v="All"/>
    <x v="2"/>
    <x v="2"/>
    <n v="0"/>
    <n v="0"/>
    <n v="0"/>
    <n v="13621"/>
  </r>
  <r>
    <n v="11"/>
    <x v="4"/>
    <s v="All"/>
    <x v="2"/>
    <x v="3"/>
    <n v="0"/>
    <n v="0"/>
    <n v="0"/>
    <n v="13621"/>
  </r>
  <r>
    <n v="11"/>
    <x v="4"/>
    <s v="All"/>
    <x v="2"/>
    <x v="4"/>
    <n v="0"/>
    <n v="0"/>
    <n v="0"/>
    <n v="13621"/>
  </r>
  <r>
    <n v="11"/>
    <x v="4"/>
    <s v="All"/>
    <x v="2"/>
    <x v="5"/>
    <n v="0"/>
    <n v="0"/>
    <n v="0"/>
    <n v="13621"/>
  </r>
  <r>
    <n v="11"/>
    <x v="4"/>
    <s v="All"/>
    <x v="2"/>
    <x v="6"/>
    <n v="0"/>
    <n v="0"/>
    <n v="0"/>
    <n v="13621"/>
  </r>
  <r>
    <n v="11"/>
    <x v="4"/>
    <s v="All"/>
    <x v="2"/>
    <x v="7"/>
    <n v="0"/>
    <n v="0"/>
    <n v="0"/>
    <n v="13621"/>
  </r>
  <r>
    <n v="11"/>
    <x v="4"/>
    <s v="All"/>
    <x v="2"/>
    <x v="8"/>
    <n v="0"/>
    <n v="0"/>
    <n v="0"/>
    <n v="13621"/>
  </r>
  <r>
    <n v="11"/>
    <x v="4"/>
    <s v="All"/>
    <x v="2"/>
    <x v="9"/>
    <n v="0"/>
    <n v="0"/>
    <n v="0"/>
    <n v="13621"/>
  </r>
  <r>
    <n v="11"/>
    <x v="4"/>
    <s v="All"/>
    <x v="2"/>
    <x v="10"/>
    <n v="0"/>
    <n v="0"/>
    <n v="0"/>
    <n v="13621"/>
  </r>
  <r>
    <n v="11"/>
    <x v="4"/>
    <s v="All"/>
    <x v="3"/>
    <x v="0"/>
    <n v="210"/>
    <n v="188"/>
    <n v="1794"/>
    <n v="24302"/>
  </r>
  <r>
    <n v="11"/>
    <x v="4"/>
    <s v="All"/>
    <x v="3"/>
    <x v="1"/>
    <n v="0"/>
    <n v="0"/>
    <n v="0"/>
    <n v="24302"/>
  </r>
  <r>
    <n v="11"/>
    <x v="4"/>
    <s v="All"/>
    <x v="3"/>
    <x v="2"/>
    <n v="0"/>
    <n v="0"/>
    <n v="0"/>
    <n v="24302"/>
  </r>
  <r>
    <n v="11"/>
    <x v="4"/>
    <s v="All"/>
    <x v="3"/>
    <x v="3"/>
    <n v="0"/>
    <n v="0"/>
    <n v="0"/>
    <n v="24302"/>
  </r>
  <r>
    <n v="11"/>
    <x v="4"/>
    <s v="All"/>
    <x v="3"/>
    <x v="4"/>
    <n v="0"/>
    <n v="0"/>
    <n v="0"/>
    <n v="24302"/>
  </r>
  <r>
    <n v="11"/>
    <x v="4"/>
    <s v="All"/>
    <x v="3"/>
    <x v="5"/>
    <n v="0"/>
    <n v="0"/>
    <n v="0"/>
    <n v="24302"/>
  </r>
  <r>
    <n v="11"/>
    <x v="4"/>
    <s v="All"/>
    <x v="3"/>
    <x v="6"/>
    <n v="0"/>
    <n v="0"/>
    <n v="0"/>
    <n v="24302"/>
  </r>
  <r>
    <n v="11"/>
    <x v="4"/>
    <s v="All"/>
    <x v="3"/>
    <x v="7"/>
    <n v="0"/>
    <n v="0"/>
    <n v="0"/>
    <n v="24302"/>
  </r>
  <r>
    <n v="11"/>
    <x v="4"/>
    <s v="All"/>
    <x v="3"/>
    <x v="8"/>
    <n v="0"/>
    <n v="0"/>
    <n v="0"/>
    <n v="24302"/>
  </r>
  <r>
    <n v="11"/>
    <x v="4"/>
    <s v="All"/>
    <x v="3"/>
    <x v="9"/>
    <n v="0"/>
    <n v="0"/>
    <n v="0"/>
    <n v="24302"/>
  </r>
  <r>
    <n v="11"/>
    <x v="4"/>
    <s v="All"/>
    <x v="3"/>
    <x v="10"/>
    <n v="0"/>
    <n v="0"/>
    <n v="0"/>
    <n v="24302"/>
  </r>
  <r>
    <n v="11"/>
    <x v="5"/>
    <s v="All"/>
    <x v="0"/>
    <x v="0"/>
    <n v="25"/>
    <n v="24"/>
    <n v="18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0"/>
    <n v="0"/>
    <n v="0"/>
    <n v="9171"/>
  </r>
  <r>
    <n v="11"/>
    <x v="5"/>
    <s v="All"/>
    <x v="0"/>
    <x v="9"/>
    <n v="0"/>
    <n v="0"/>
    <n v="0"/>
    <n v="9171"/>
  </r>
  <r>
    <n v="11"/>
    <x v="5"/>
    <s v="All"/>
    <x v="0"/>
    <x v="10"/>
    <n v="0"/>
    <n v="0"/>
    <n v="0"/>
    <n v="9171"/>
  </r>
  <r>
    <n v="11"/>
    <x v="5"/>
    <s v="All"/>
    <x v="1"/>
    <x v="0"/>
    <n v="265"/>
    <n v="234"/>
    <n v="1662"/>
    <n v="28503"/>
  </r>
  <r>
    <n v="11"/>
    <x v="5"/>
    <s v="All"/>
    <x v="1"/>
    <x v="1"/>
    <n v="0"/>
    <n v="0"/>
    <n v="0"/>
    <n v="28503"/>
  </r>
  <r>
    <n v="11"/>
    <x v="5"/>
    <s v="All"/>
    <x v="1"/>
    <x v="2"/>
    <n v="0"/>
    <n v="0"/>
    <n v="0"/>
    <n v="28503"/>
  </r>
  <r>
    <n v="11"/>
    <x v="5"/>
    <s v="All"/>
    <x v="1"/>
    <x v="3"/>
    <n v="0"/>
    <n v="0"/>
    <n v="0"/>
    <n v="28503"/>
  </r>
  <r>
    <n v="11"/>
    <x v="5"/>
    <s v="All"/>
    <x v="1"/>
    <x v="4"/>
    <n v="0"/>
    <n v="0"/>
    <n v="0"/>
    <n v="28503"/>
  </r>
  <r>
    <n v="11"/>
    <x v="5"/>
    <s v="All"/>
    <x v="1"/>
    <x v="5"/>
    <n v="0"/>
    <n v="0"/>
    <n v="0"/>
    <n v="28503"/>
  </r>
  <r>
    <n v="11"/>
    <x v="5"/>
    <s v="All"/>
    <x v="1"/>
    <x v="6"/>
    <n v="1"/>
    <n v="1"/>
    <n v="10"/>
    <n v="28503"/>
  </r>
  <r>
    <n v="11"/>
    <x v="5"/>
    <s v="All"/>
    <x v="1"/>
    <x v="7"/>
    <n v="4"/>
    <n v="3"/>
    <n v="33"/>
    <n v="28503"/>
  </r>
  <r>
    <n v="11"/>
    <x v="5"/>
    <s v="All"/>
    <x v="1"/>
    <x v="8"/>
    <n v="0"/>
    <n v="0"/>
    <n v="0"/>
    <n v="28503"/>
  </r>
  <r>
    <n v="11"/>
    <x v="5"/>
    <s v="All"/>
    <x v="1"/>
    <x v="9"/>
    <n v="9"/>
    <n v="2"/>
    <n v="420"/>
    <n v="28503"/>
  </r>
  <r>
    <n v="11"/>
    <x v="5"/>
    <s v="All"/>
    <x v="1"/>
    <x v="10"/>
    <n v="0"/>
    <n v="0"/>
    <n v="0"/>
    <n v="28503"/>
  </r>
  <r>
    <n v="11"/>
    <x v="5"/>
    <s v="All"/>
    <x v="2"/>
    <x v="0"/>
    <n v="83"/>
    <n v="78"/>
    <n v="830"/>
    <n v="14071"/>
  </r>
  <r>
    <n v="11"/>
    <x v="5"/>
    <s v="All"/>
    <x v="2"/>
    <x v="1"/>
    <n v="0"/>
    <n v="0"/>
    <n v="0"/>
    <n v="14071"/>
  </r>
  <r>
    <n v="11"/>
    <x v="5"/>
    <s v="All"/>
    <x v="2"/>
    <x v="2"/>
    <n v="0"/>
    <n v="0"/>
    <n v="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2"/>
    <x v="9"/>
    <n v="0"/>
    <n v="0"/>
    <n v="0"/>
    <n v="14071"/>
  </r>
  <r>
    <n v="11"/>
    <x v="5"/>
    <s v="All"/>
    <x v="2"/>
    <x v="10"/>
    <n v="0"/>
    <n v="0"/>
    <n v="0"/>
    <n v="14071"/>
  </r>
  <r>
    <n v="11"/>
    <x v="5"/>
    <s v="All"/>
    <x v="3"/>
    <x v="0"/>
    <n v="201"/>
    <n v="176"/>
    <n v="1705"/>
    <n v="25036"/>
  </r>
  <r>
    <n v="11"/>
    <x v="5"/>
    <s v="All"/>
    <x v="3"/>
    <x v="1"/>
    <n v="0"/>
    <n v="0"/>
    <n v="0"/>
    <n v="25036"/>
  </r>
  <r>
    <n v="11"/>
    <x v="5"/>
    <s v="All"/>
    <x v="3"/>
    <x v="2"/>
    <n v="0"/>
    <n v="0"/>
    <n v="0"/>
    <n v="25036"/>
  </r>
  <r>
    <n v="11"/>
    <x v="5"/>
    <s v="All"/>
    <x v="3"/>
    <x v="3"/>
    <n v="1"/>
    <n v="1"/>
    <n v="15"/>
    <n v="25036"/>
  </r>
  <r>
    <n v="11"/>
    <x v="5"/>
    <s v="All"/>
    <x v="3"/>
    <x v="4"/>
    <n v="0"/>
    <n v="0"/>
    <n v="0"/>
    <n v="25036"/>
  </r>
  <r>
    <n v="11"/>
    <x v="5"/>
    <s v="All"/>
    <x v="3"/>
    <x v="5"/>
    <n v="0"/>
    <n v="0"/>
    <n v="0"/>
    <n v="25036"/>
  </r>
  <r>
    <n v="11"/>
    <x v="5"/>
    <s v="All"/>
    <x v="3"/>
    <x v="6"/>
    <n v="1"/>
    <n v="1"/>
    <n v="3"/>
    <n v="25036"/>
  </r>
  <r>
    <n v="11"/>
    <x v="5"/>
    <s v="All"/>
    <x v="3"/>
    <x v="7"/>
    <n v="1"/>
    <n v="1"/>
    <n v="10"/>
    <n v="25036"/>
  </r>
  <r>
    <n v="11"/>
    <x v="5"/>
    <s v="All"/>
    <x v="3"/>
    <x v="8"/>
    <n v="0"/>
    <n v="0"/>
    <n v="0"/>
    <n v="25036"/>
  </r>
  <r>
    <n v="11"/>
    <x v="5"/>
    <s v="All"/>
    <x v="3"/>
    <x v="9"/>
    <n v="4"/>
    <n v="1"/>
    <n v="180"/>
    <n v="25036"/>
  </r>
  <r>
    <n v="11"/>
    <x v="5"/>
    <s v="All"/>
    <x v="3"/>
    <x v="10"/>
    <n v="0"/>
    <n v="0"/>
    <n v="0"/>
    <n v="25036"/>
  </r>
  <r>
    <n v="11"/>
    <x v="6"/>
    <s v="All"/>
    <x v="0"/>
    <x v="0"/>
    <n v="36"/>
    <n v="34"/>
    <n v="30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1"/>
    <n v="1"/>
    <n v="6"/>
    <n v="9419"/>
  </r>
  <r>
    <n v="11"/>
    <x v="6"/>
    <s v="All"/>
    <x v="0"/>
    <x v="8"/>
    <n v="0"/>
    <n v="0"/>
    <n v="0"/>
    <n v="9419"/>
  </r>
  <r>
    <n v="11"/>
    <x v="6"/>
    <s v="All"/>
    <x v="0"/>
    <x v="9"/>
    <n v="0"/>
    <n v="0"/>
    <n v="0"/>
    <n v="9419"/>
  </r>
  <r>
    <n v="11"/>
    <x v="6"/>
    <s v="All"/>
    <x v="0"/>
    <x v="10"/>
    <n v="0"/>
    <n v="0"/>
    <n v="0"/>
    <n v="9419"/>
  </r>
  <r>
    <n v="11"/>
    <x v="6"/>
    <s v="All"/>
    <x v="1"/>
    <x v="0"/>
    <n v="327"/>
    <n v="299"/>
    <n v="2166"/>
    <n v="29346"/>
  </r>
  <r>
    <n v="11"/>
    <x v="6"/>
    <s v="All"/>
    <x v="1"/>
    <x v="1"/>
    <n v="0"/>
    <n v="0"/>
    <n v="0"/>
    <n v="29346"/>
  </r>
  <r>
    <n v="11"/>
    <x v="6"/>
    <s v="All"/>
    <x v="1"/>
    <x v="2"/>
    <n v="0"/>
    <n v="0"/>
    <n v="0"/>
    <n v="29346"/>
  </r>
  <r>
    <n v="11"/>
    <x v="6"/>
    <s v="All"/>
    <x v="1"/>
    <x v="3"/>
    <n v="1"/>
    <n v="1"/>
    <n v="8"/>
    <n v="29346"/>
  </r>
  <r>
    <n v="11"/>
    <x v="6"/>
    <s v="All"/>
    <x v="1"/>
    <x v="4"/>
    <n v="0"/>
    <n v="0"/>
    <n v="0"/>
    <n v="29346"/>
  </r>
  <r>
    <n v="11"/>
    <x v="6"/>
    <s v="All"/>
    <x v="1"/>
    <x v="5"/>
    <n v="2"/>
    <n v="1"/>
    <n v="60"/>
    <n v="29346"/>
  </r>
  <r>
    <n v="11"/>
    <x v="6"/>
    <s v="All"/>
    <x v="1"/>
    <x v="6"/>
    <n v="2"/>
    <n v="1"/>
    <n v="38"/>
    <n v="29346"/>
  </r>
  <r>
    <n v="11"/>
    <x v="6"/>
    <s v="All"/>
    <x v="1"/>
    <x v="7"/>
    <n v="3"/>
    <n v="2"/>
    <n v="22"/>
    <n v="29346"/>
  </r>
  <r>
    <n v="11"/>
    <x v="6"/>
    <s v="All"/>
    <x v="1"/>
    <x v="8"/>
    <n v="0"/>
    <n v="0"/>
    <n v="0"/>
    <n v="29346"/>
  </r>
  <r>
    <n v="11"/>
    <x v="6"/>
    <s v="All"/>
    <x v="1"/>
    <x v="9"/>
    <n v="6"/>
    <n v="3"/>
    <n v="240"/>
    <n v="29346"/>
  </r>
  <r>
    <n v="11"/>
    <x v="6"/>
    <s v="All"/>
    <x v="1"/>
    <x v="10"/>
    <n v="1"/>
    <n v="1"/>
    <n v="8"/>
    <n v="29346"/>
  </r>
  <r>
    <n v="11"/>
    <x v="6"/>
    <s v="All"/>
    <x v="2"/>
    <x v="0"/>
    <n v="100"/>
    <n v="93"/>
    <n v="948"/>
    <n v="14797"/>
  </r>
  <r>
    <n v="11"/>
    <x v="6"/>
    <s v="All"/>
    <x v="2"/>
    <x v="1"/>
    <n v="0"/>
    <n v="0"/>
    <n v="0"/>
    <n v="14797"/>
  </r>
  <r>
    <n v="11"/>
    <x v="6"/>
    <s v="All"/>
    <x v="2"/>
    <x v="2"/>
    <n v="0"/>
    <n v="0"/>
    <n v="0"/>
    <n v="14797"/>
  </r>
  <r>
    <n v="11"/>
    <x v="6"/>
    <s v="All"/>
    <x v="2"/>
    <x v="3"/>
    <n v="0"/>
    <n v="0"/>
    <n v="0"/>
    <n v="14797"/>
  </r>
  <r>
    <n v="11"/>
    <x v="6"/>
    <s v="All"/>
    <x v="2"/>
    <x v="4"/>
    <n v="0"/>
    <n v="0"/>
    <n v="0"/>
    <n v="14797"/>
  </r>
  <r>
    <n v="11"/>
    <x v="6"/>
    <s v="All"/>
    <x v="2"/>
    <x v="5"/>
    <n v="1"/>
    <n v="1"/>
    <n v="3"/>
    <n v="14797"/>
  </r>
  <r>
    <n v="11"/>
    <x v="6"/>
    <s v="All"/>
    <x v="2"/>
    <x v="6"/>
    <n v="0"/>
    <n v="0"/>
    <n v="0"/>
    <n v="14797"/>
  </r>
  <r>
    <n v="11"/>
    <x v="6"/>
    <s v="All"/>
    <x v="2"/>
    <x v="7"/>
    <n v="1"/>
    <n v="1"/>
    <n v="4"/>
    <n v="14797"/>
  </r>
  <r>
    <n v="11"/>
    <x v="6"/>
    <s v="All"/>
    <x v="2"/>
    <x v="8"/>
    <n v="0"/>
    <n v="0"/>
    <n v="0"/>
    <n v="14797"/>
  </r>
  <r>
    <n v="11"/>
    <x v="6"/>
    <s v="All"/>
    <x v="2"/>
    <x v="9"/>
    <n v="0"/>
    <n v="0"/>
    <n v="0"/>
    <n v="14797"/>
  </r>
  <r>
    <n v="11"/>
    <x v="6"/>
    <s v="All"/>
    <x v="2"/>
    <x v="10"/>
    <n v="0"/>
    <n v="0"/>
    <n v="0"/>
    <n v="14797"/>
  </r>
  <r>
    <n v="11"/>
    <x v="6"/>
    <s v="All"/>
    <x v="3"/>
    <x v="0"/>
    <n v="289"/>
    <n v="270"/>
    <n v="2297"/>
    <n v="26204"/>
  </r>
  <r>
    <n v="11"/>
    <x v="6"/>
    <s v="All"/>
    <x v="3"/>
    <x v="1"/>
    <n v="0"/>
    <n v="0"/>
    <n v="0"/>
    <n v="26204"/>
  </r>
  <r>
    <n v="11"/>
    <x v="6"/>
    <s v="All"/>
    <x v="3"/>
    <x v="2"/>
    <n v="0"/>
    <n v="0"/>
    <n v="0"/>
    <n v="26204"/>
  </r>
  <r>
    <n v="11"/>
    <x v="6"/>
    <s v="All"/>
    <x v="3"/>
    <x v="3"/>
    <n v="1"/>
    <n v="1"/>
    <n v="2"/>
    <n v="26204"/>
  </r>
  <r>
    <n v="11"/>
    <x v="6"/>
    <s v="All"/>
    <x v="3"/>
    <x v="4"/>
    <n v="0"/>
    <n v="0"/>
    <n v="0"/>
    <n v="26204"/>
  </r>
  <r>
    <n v="11"/>
    <x v="6"/>
    <s v="All"/>
    <x v="3"/>
    <x v="5"/>
    <n v="0"/>
    <n v="0"/>
    <n v="0"/>
    <n v="26204"/>
  </r>
  <r>
    <n v="11"/>
    <x v="6"/>
    <s v="All"/>
    <x v="3"/>
    <x v="6"/>
    <n v="0"/>
    <n v="0"/>
    <n v="0"/>
    <n v="26204"/>
  </r>
  <r>
    <n v="11"/>
    <x v="6"/>
    <s v="All"/>
    <x v="3"/>
    <x v="7"/>
    <n v="4"/>
    <n v="3"/>
    <n v="31"/>
    <n v="26204"/>
  </r>
  <r>
    <n v="11"/>
    <x v="6"/>
    <s v="All"/>
    <x v="3"/>
    <x v="8"/>
    <n v="0"/>
    <n v="0"/>
    <n v="0"/>
    <n v="26204"/>
  </r>
  <r>
    <n v="11"/>
    <x v="6"/>
    <s v="All"/>
    <x v="3"/>
    <x v="9"/>
    <n v="5"/>
    <n v="1"/>
    <n v="270"/>
    <n v="26204"/>
  </r>
  <r>
    <n v="11"/>
    <x v="6"/>
    <s v="All"/>
    <x v="3"/>
    <x v="10"/>
    <n v="0"/>
    <n v="0"/>
    <n v="0"/>
    <n v="26204"/>
  </r>
  <r>
    <n v="11"/>
    <x v="7"/>
    <s v="All"/>
    <x v="0"/>
    <x v="0"/>
    <n v="39"/>
    <n v="39"/>
    <n v="343"/>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7"/>
    <n v="9921"/>
  </r>
  <r>
    <n v="11"/>
    <x v="7"/>
    <s v="All"/>
    <x v="0"/>
    <x v="8"/>
    <n v="0"/>
    <n v="0"/>
    <n v="0"/>
    <n v="9921"/>
  </r>
  <r>
    <n v="11"/>
    <x v="7"/>
    <s v="All"/>
    <x v="0"/>
    <x v="9"/>
    <n v="0"/>
    <n v="0"/>
    <n v="0"/>
    <n v="9921"/>
  </r>
  <r>
    <n v="11"/>
    <x v="7"/>
    <s v="All"/>
    <x v="0"/>
    <x v="10"/>
    <n v="0"/>
    <n v="0"/>
    <n v="0"/>
    <n v="9921"/>
  </r>
  <r>
    <n v="11"/>
    <x v="7"/>
    <s v="All"/>
    <x v="1"/>
    <x v="0"/>
    <n v="371"/>
    <n v="336"/>
    <n v="2078"/>
    <n v="29606"/>
  </r>
  <r>
    <n v="11"/>
    <x v="7"/>
    <s v="All"/>
    <x v="1"/>
    <x v="1"/>
    <n v="0"/>
    <n v="0"/>
    <n v="0"/>
    <n v="29606"/>
  </r>
  <r>
    <n v="11"/>
    <x v="7"/>
    <s v="All"/>
    <x v="1"/>
    <x v="2"/>
    <n v="0"/>
    <n v="0"/>
    <n v="0"/>
    <n v="29606"/>
  </r>
  <r>
    <n v="11"/>
    <x v="7"/>
    <s v="All"/>
    <x v="1"/>
    <x v="3"/>
    <n v="0"/>
    <n v="0"/>
    <n v="0"/>
    <n v="29606"/>
  </r>
  <r>
    <n v="11"/>
    <x v="7"/>
    <s v="All"/>
    <x v="1"/>
    <x v="4"/>
    <n v="0"/>
    <n v="0"/>
    <n v="0"/>
    <n v="29606"/>
  </r>
  <r>
    <n v="11"/>
    <x v="7"/>
    <s v="All"/>
    <x v="1"/>
    <x v="5"/>
    <n v="0"/>
    <n v="0"/>
    <n v="0"/>
    <n v="29606"/>
  </r>
  <r>
    <n v="11"/>
    <x v="7"/>
    <s v="All"/>
    <x v="1"/>
    <x v="6"/>
    <n v="0"/>
    <n v="0"/>
    <n v="0"/>
    <n v="29606"/>
  </r>
  <r>
    <n v="11"/>
    <x v="7"/>
    <s v="All"/>
    <x v="1"/>
    <x v="7"/>
    <n v="11"/>
    <n v="10"/>
    <n v="65"/>
    <n v="29606"/>
  </r>
  <r>
    <n v="11"/>
    <x v="7"/>
    <s v="All"/>
    <x v="1"/>
    <x v="8"/>
    <n v="0"/>
    <n v="0"/>
    <n v="0"/>
    <n v="29606"/>
  </r>
  <r>
    <n v="11"/>
    <x v="7"/>
    <s v="All"/>
    <x v="1"/>
    <x v="9"/>
    <n v="7"/>
    <n v="2"/>
    <n v="450"/>
    <n v="29606"/>
  </r>
  <r>
    <n v="11"/>
    <x v="7"/>
    <s v="All"/>
    <x v="1"/>
    <x v="10"/>
    <n v="7"/>
    <n v="6"/>
    <n v="153"/>
    <n v="29606"/>
  </r>
  <r>
    <n v="11"/>
    <x v="7"/>
    <s v="All"/>
    <x v="2"/>
    <x v="0"/>
    <n v="164"/>
    <n v="151"/>
    <n v="1586"/>
    <n v="15272"/>
  </r>
  <r>
    <n v="11"/>
    <x v="7"/>
    <s v="All"/>
    <x v="2"/>
    <x v="1"/>
    <n v="0"/>
    <n v="0"/>
    <n v="0"/>
    <n v="15272"/>
  </r>
  <r>
    <n v="11"/>
    <x v="7"/>
    <s v="All"/>
    <x v="2"/>
    <x v="2"/>
    <n v="0"/>
    <n v="0"/>
    <n v="0"/>
    <n v="15272"/>
  </r>
  <r>
    <n v="11"/>
    <x v="7"/>
    <s v="All"/>
    <x v="2"/>
    <x v="3"/>
    <n v="1"/>
    <n v="1"/>
    <n v="3"/>
    <n v="15272"/>
  </r>
  <r>
    <n v="11"/>
    <x v="7"/>
    <s v="All"/>
    <x v="2"/>
    <x v="4"/>
    <n v="0"/>
    <n v="0"/>
    <n v="0"/>
    <n v="15272"/>
  </r>
  <r>
    <n v="11"/>
    <x v="7"/>
    <s v="All"/>
    <x v="2"/>
    <x v="5"/>
    <n v="0"/>
    <n v="0"/>
    <n v="0"/>
    <n v="15272"/>
  </r>
  <r>
    <n v="11"/>
    <x v="7"/>
    <s v="All"/>
    <x v="2"/>
    <x v="6"/>
    <n v="0"/>
    <n v="0"/>
    <n v="0"/>
    <n v="15272"/>
  </r>
  <r>
    <n v="11"/>
    <x v="7"/>
    <s v="All"/>
    <x v="2"/>
    <x v="7"/>
    <n v="2"/>
    <n v="2"/>
    <n v="32"/>
    <n v="15272"/>
  </r>
  <r>
    <n v="11"/>
    <x v="7"/>
    <s v="All"/>
    <x v="2"/>
    <x v="8"/>
    <n v="0"/>
    <n v="0"/>
    <n v="0"/>
    <n v="15272"/>
  </r>
  <r>
    <n v="11"/>
    <x v="7"/>
    <s v="All"/>
    <x v="2"/>
    <x v="9"/>
    <n v="0"/>
    <n v="0"/>
    <n v="0"/>
    <n v="15272"/>
  </r>
  <r>
    <n v="11"/>
    <x v="7"/>
    <s v="All"/>
    <x v="2"/>
    <x v="10"/>
    <n v="0"/>
    <n v="0"/>
    <n v="0"/>
    <n v="15272"/>
  </r>
  <r>
    <n v="11"/>
    <x v="7"/>
    <s v="All"/>
    <x v="3"/>
    <x v="0"/>
    <n v="337"/>
    <n v="307"/>
    <n v="2958"/>
    <n v="26814"/>
  </r>
  <r>
    <n v="11"/>
    <x v="7"/>
    <s v="All"/>
    <x v="3"/>
    <x v="1"/>
    <n v="0"/>
    <n v="0"/>
    <n v="0"/>
    <n v="26814"/>
  </r>
  <r>
    <n v="11"/>
    <x v="7"/>
    <s v="All"/>
    <x v="3"/>
    <x v="2"/>
    <n v="0"/>
    <n v="0"/>
    <n v="0"/>
    <n v="26814"/>
  </r>
  <r>
    <n v="11"/>
    <x v="7"/>
    <s v="All"/>
    <x v="3"/>
    <x v="3"/>
    <n v="0"/>
    <n v="0"/>
    <n v="0"/>
    <n v="26814"/>
  </r>
  <r>
    <n v="11"/>
    <x v="7"/>
    <s v="All"/>
    <x v="3"/>
    <x v="4"/>
    <n v="0"/>
    <n v="0"/>
    <n v="0"/>
    <n v="26814"/>
  </r>
  <r>
    <n v="11"/>
    <x v="7"/>
    <s v="All"/>
    <x v="3"/>
    <x v="5"/>
    <n v="0"/>
    <n v="0"/>
    <n v="0"/>
    <n v="26814"/>
  </r>
  <r>
    <n v="11"/>
    <x v="7"/>
    <s v="All"/>
    <x v="3"/>
    <x v="6"/>
    <n v="1"/>
    <n v="1"/>
    <n v="5"/>
    <n v="26814"/>
  </r>
  <r>
    <n v="11"/>
    <x v="7"/>
    <s v="All"/>
    <x v="3"/>
    <x v="7"/>
    <n v="14"/>
    <n v="6"/>
    <n v="170"/>
    <n v="26814"/>
  </r>
  <r>
    <n v="11"/>
    <x v="7"/>
    <s v="All"/>
    <x v="3"/>
    <x v="8"/>
    <n v="0"/>
    <n v="0"/>
    <n v="0"/>
    <n v="26814"/>
  </r>
  <r>
    <n v="11"/>
    <x v="7"/>
    <s v="All"/>
    <x v="3"/>
    <x v="9"/>
    <n v="0"/>
    <n v="0"/>
    <n v="0"/>
    <n v="26814"/>
  </r>
  <r>
    <n v="11"/>
    <x v="7"/>
    <s v="All"/>
    <x v="3"/>
    <x v="10"/>
    <n v="0"/>
    <n v="0"/>
    <n v="0"/>
    <n v="26814"/>
  </r>
  <r>
    <n v="11"/>
    <x v="8"/>
    <s v="All"/>
    <x v="0"/>
    <x v="0"/>
    <n v="27"/>
    <n v="26"/>
    <n v="249"/>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2"/>
    <n v="65"/>
    <n v="9861"/>
  </r>
  <r>
    <n v="11"/>
    <x v="8"/>
    <s v="All"/>
    <x v="0"/>
    <x v="7"/>
    <n v="3"/>
    <n v="2"/>
    <n v="38"/>
    <n v="9861"/>
  </r>
  <r>
    <n v="11"/>
    <x v="8"/>
    <s v="All"/>
    <x v="0"/>
    <x v="8"/>
    <n v="0"/>
    <n v="0"/>
    <n v="0"/>
    <n v="9861"/>
  </r>
  <r>
    <n v="11"/>
    <x v="8"/>
    <s v="All"/>
    <x v="0"/>
    <x v="9"/>
    <n v="0"/>
    <n v="0"/>
    <n v="0"/>
    <n v="9861"/>
  </r>
  <r>
    <n v="11"/>
    <x v="8"/>
    <s v="All"/>
    <x v="0"/>
    <x v="10"/>
    <n v="0"/>
    <n v="0"/>
    <n v="0"/>
    <n v="9861"/>
  </r>
  <r>
    <n v="11"/>
    <x v="8"/>
    <s v="All"/>
    <x v="1"/>
    <x v="0"/>
    <n v="244"/>
    <n v="203"/>
    <n v="1556"/>
    <n v="29082"/>
  </r>
  <r>
    <n v="11"/>
    <x v="8"/>
    <s v="All"/>
    <x v="1"/>
    <x v="1"/>
    <n v="0"/>
    <n v="0"/>
    <n v="0"/>
    <n v="29082"/>
  </r>
  <r>
    <n v="11"/>
    <x v="8"/>
    <s v="All"/>
    <x v="1"/>
    <x v="2"/>
    <n v="0"/>
    <n v="0"/>
    <n v="0"/>
    <n v="29082"/>
  </r>
  <r>
    <n v="11"/>
    <x v="8"/>
    <s v="All"/>
    <x v="1"/>
    <x v="3"/>
    <n v="0"/>
    <n v="0"/>
    <n v="0"/>
    <n v="29082"/>
  </r>
  <r>
    <n v="11"/>
    <x v="8"/>
    <s v="All"/>
    <x v="1"/>
    <x v="4"/>
    <n v="0"/>
    <n v="0"/>
    <n v="0"/>
    <n v="29082"/>
  </r>
  <r>
    <n v="11"/>
    <x v="8"/>
    <s v="All"/>
    <x v="1"/>
    <x v="5"/>
    <n v="0"/>
    <n v="0"/>
    <n v="0"/>
    <n v="29082"/>
  </r>
  <r>
    <n v="11"/>
    <x v="8"/>
    <s v="All"/>
    <x v="1"/>
    <x v="6"/>
    <n v="1"/>
    <n v="1"/>
    <n v="5"/>
    <n v="29082"/>
  </r>
  <r>
    <n v="11"/>
    <x v="8"/>
    <s v="All"/>
    <x v="1"/>
    <x v="7"/>
    <n v="8"/>
    <n v="7"/>
    <n v="62"/>
    <n v="29082"/>
  </r>
  <r>
    <n v="11"/>
    <x v="8"/>
    <s v="All"/>
    <x v="1"/>
    <x v="8"/>
    <n v="0"/>
    <n v="0"/>
    <n v="0"/>
    <n v="29082"/>
  </r>
  <r>
    <n v="11"/>
    <x v="8"/>
    <s v="All"/>
    <x v="1"/>
    <x v="9"/>
    <n v="2"/>
    <n v="2"/>
    <n v="90"/>
    <n v="29082"/>
  </r>
  <r>
    <n v="11"/>
    <x v="8"/>
    <s v="All"/>
    <x v="1"/>
    <x v="10"/>
    <n v="23"/>
    <n v="8"/>
    <n v="531"/>
    <n v="29082"/>
  </r>
  <r>
    <n v="11"/>
    <x v="8"/>
    <s v="All"/>
    <x v="2"/>
    <x v="0"/>
    <n v="115"/>
    <n v="107"/>
    <n v="1025"/>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1"/>
    <n v="1"/>
    <n v="25"/>
    <n v="15205"/>
  </r>
  <r>
    <n v="11"/>
    <x v="8"/>
    <s v="All"/>
    <x v="2"/>
    <x v="7"/>
    <n v="1"/>
    <n v="1"/>
    <n v="15"/>
    <n v="15205"/>
  </r>
  <r>
    <n v="11"/>
    <x v="8"/>
    <s v="All"/>
    <x v="2"/>
    <x v="8"/>
    <n v="0"/>
    <n v="0"/>
    <n v="0"/>
    <n v="15205"/>
  </r>
  <r>
    <n v="11"/>
    <x v="8"/>
    <s v="All"/>
    <x v="2"/>
    <x v="9"/>
    <n v="0"/>
    <n v="0"/>
    <n v="0"/>
    <n v="15205"/>
  </r>
  <r>
    <n v="11"/>
    <x v="8"/>
    <s v="All"/>
    <x v="2"/>
    <x v="10"/>
    <n v="1"/>
    <n v="1"/>
    <n v="6"/>
    <n v="15205"/>
  </r>
  <r>
    <n v="11"/>
    <x v="8"/>
    <s v="All"/>
    <x v="3"/>
    <x v="0"/>
    <n v="232"/>
    <n v="209"/>
    <n v="1888"/>
    <n v="26863"/>
  </r>
  <r>
    <n v="11"/>
    <x v="8"/>
    <s v="All"/>
    <x v="3"/>
    <x v="1"/>
    <n v="0"/>
    <n v="0"/>
    <n v="0"/>
    <n v="26863"/>
  </r>
  <r>
    <n v="11"/>
    <x v="8"/>
    <s v="All"/>
    <x v="3"/>
    <x v="2"/>
    <n v="0"/>
    <n v="0"/>
    <n v="0"/>
    <n v="26863"/>
  </r>
  <r>
    <n v="11"/>
    <x v="8"/>
    <s v="All"/>
    <x v="3"/>
    <x v="3"/>
    <n v="2"/>
    <n v="2"/>
    <n v="9"/>
    <n v="26863"/>
  </r>
  <r>
    <n v="11"/>
    <x v="8"/>
    <s v="All"/>
    <x v="3"/>
    <x v="4"/>
    <n v="0"/>
    <n v="0"/>
    <n v="0"/>
    <n v="26863"/>
  </r>
  <r>
    <n v="11"/>
    <x v="8"/>
    <s v="All"/>
    <x v="3"/>
    <x v="5"/>
    <n v="0"/>
    <n v="0"/>
    <n v="0"/>
    <n v="26863"/>
  </r>
  <r>
    <n v="11"/>
    <x v="8"/>
    <s v="All"/>
    <x v="3"/>
    <x v="6"/>
    <n v="0"/>
    <n v="0"/>
    <n v="0"/>
    <n v="26863"/>
  </r>
  <r>
    <n v="11"/>
    <x v="8"/>
    <s v="All"/>
    <x v="3"/>
    <x v="7"/>
    <n v="4"/>
    <n v="4"/>
    <n v="41"/>
    <n v="26863"/>
  </r>
  <r>
    <n v="11"/>
    <x v="8"/>
    <s v="All"/>
    <x v="3"/>
    <x v="8"/>
    <n v="0"/>
    <n v="0"/>
    <n v="0"/>
    <n v="26863"/>
  </r>
  <r>
    <n v="11"/>
    <x v="8"/>
    <s v="All"/>
    <x v="3"/>
    <x v="9"/>
    <n v="4"/>
    <n v="1"/>
    <n v="120"/>
    <n v="26863"/>
  </r>
  <r>
    <n v="11"/>
    <x v="8"/>
    <s v="All"/>
    <x v="3"/>
    <x v="10"/>
    <n v="0"/>
    <n v="0"/>
    <n v="0"/>
    <n v="26863"/>
  </r>
  <r>
    <n v="11"/>
    <x v="9"/>
    <s v="All"/>
    <x v="0"/>
    <x v="0"/>
    <n v="20"/>
    <n v="19"/>
    <n v="158"/>
    <n v="10236"/>
  </r>
  <r>
    <n v="11"/>
    <x v="9"/>
    <s v="All"/>
    <x v="0"/>
    <x v="1"/>
    <n v="0"/>
    <n v="0"/>
    <n v="0"/>
    <n v="10236"/>
  </r>
  <r>
    <n v="11"/>
    <x v="9"/>
    <s v="All"/>
    <x v="0"/>
    <x v="2"/>
    <n v="0"/>
    <n v="0"/>
    <n v="0"/>
    <n v="10236"/>
  </r>
  <r>
    <n v="11"/>
    <x v="9"/>
    <s v="All"/>
    <x v="0"/>
    <x v="3"/>
    <n v="0"/>
    <n v="0"/>
    <n v="0"/>
    <n v="10236"/>
  </r>
  <r>
    <n v="11"/>
    <x v="9"/>
    <s v="All"/>
    <x v="0"/>
    <x v="4"/>
    <n v="0"/>
    <n v="0"/>
    <n v="0"/>
    <n v="10236"/>
  </r>
  <r>
    <n v="11"/>
    <x v="9"/>
    <s v="All"/>
    <x v="0"/>
    <x v="5"/>
    <n v="4"/>
    <n v="2"/>
    <n v="34"/>
    <n v="10236"/>
  </r>
  <r>
    <n v="11"/>
    <x v="9"/>
    <s v="All"/>
    <x v="0"/>
    <x v="6"/>
    <n v="0"/>
    <n v="0"/>
    <n v="0"/>
    <n v="10236"/>
  </r>
  <r>
    <n v="11"/>
    <x v="9"/>
    <s v="All"/>
    <x v="0"/>
    <x v="7"/>
    <n v="0"/>
    <n v="0"/>
    <n v="0"/>
    <n v="10236"/>
  </r>
  <r>
    <n v="11"/>
    <x v="9"/>
    <s v="All"/>
    <x v="0"/>
    <x v="8"/>
    <n v="0"/>
    <n v="0"/>
    <n v="0"/>
    <n v="10236"/>
  </r>
  <r>
    <n v="11"/>
    <x v="9"/>
    <s v="All"/>
    <x v="0"/>
    <x v="9"/>
    <n v="0"/>
    <n v="0"/>
    <n v="0"/>
    <n v="10236"/>
  </r>
  <r>
    <n v="11"/>
    <x v="9"/>
    <s v="All"/>
    <x v="0"/>
    <x v="10"/>
    <n v="0"/>
    <n v="0"/>
    <n v="0"/>
    <n v="10236"/>
  </r>
  <r>
    <n v="11"/>
    <x v="9"/>
    <s v="All"/>
    <x v="1"/>
    <x v="0"/>
    <n v="213"/>
    <n v="176"/>
    <n v="1294"/>
    <n v="29844"/>
  </r>
  <r>
    <n v="11"/>
    <x v="9"/>
    <s v="All"/>
    <x v="1"/>
    <x v="1"/>
    <n v="0"/>
    <n v="0"/>
    <n v="0"/>
    <n v="29844"/>
  </r>
  <r>
    <n v="11"/>
    <x v="9"/>
    <s v="All"/>
    <x v="1"/>
    <x v="2"/>
    <n v="0"/>
    <n v="0"/>
    <n v="0"/>
    <n v="29844"/>
  </r>
  <r>
    <n v="11"/>
    <x v="9"/>
    <s v="All"/>
    <x v="1"/>
    <x v="3"/>
    <n v="0"/>
    <n v="0"/>
    <n v="0"/>
    <n v="29844"/>
  </r>
  <r>
    <n v="11"/>
    <x v="9"/>
    <s v="All"/>
    <x v="1"/>
    <x v="4"/>
    <n v="0"/>
    <n v="0"/>
    <n v="0"/>
    <n v="29844"/>
  </r>
  <r>
    <n v="11"/>
    <x v="9"/>
    <s v="All"/>
    <x v="1"/>
    <x v="5"/>
    <n v="0"/>
    <n v="0"/>
    <n v="0"/>
    <n v="29844"/>
  </r>
  <r>
    <n v="11"/>
    <x v="9"/>
    <s v="All"/>
    <x v="1"/>
    <x v="6"/>
    <n v="1"/>
    <n v="1"/>
    <n v="3"/>
    <n v="29844"/>
  </r>
  <r>
    <n v="11"/>
    <x v="9"/>
    <s v="All"/>
    <x v="1"/>
    <x v="7"/>
    <n v="6"/>
    <n v="2"/>
    <n v="53"/>
    <n v="29844"/>
  </r>
  <r>
    <n v="11"/>
    <x v="9"/>
    <s v="All"/>
    <x v="1"/>
    <x v="8"/>
    <n v="0"/>
    <n v="0"/>
    <n v="0"/>
    <n v="29844"/>
  </r>
  <r>
    <n v="11"/>
    <x v="9"/>
    <s v="All"/>
    <x v="1"/>
    <x v="9"/>
    <n v="2"/>
    <n v="1"/>
    <n v="60"/>
    <n v="29844"/>
  </r>
  <r>
    <n v="11"/>
    <x v="9"/>
    <s v="All"/>
    <x v="1"/>
    <x v="10"/>
    <n v="12"/>
    <n v="9"/>
    <n v="203"/>
    <n v="29844"/>
  </r>
  <r>
    <n v="11"/>
    <x v="9"/>
    <s v="All"/>
    <x v="2"/>
    <x v="0"/>
    <n v="107"/>
    <n v="102"/>
    <n v="1002"/>
    <n v="15936"/>
  </r>
  <r>
    <n v="11"/>
    <x v="9"/>
    <s v="All"/>
    <x v="2"/>
    <x v="1"/>
    <n v="0"/>
    <n v="0"/>
    <n v="0"/>
    <n v="15936"/>
  </r>
  <r>
    <n v="11"/>
    <x v="9"/>
    <s v="All"/>
    <x v="2"/>
    <x v="2"/>
    <n v="0"/>
    <n v="0"/>
    <n v="0"/>
    <n v="15936"/>
  </r>
  <r>
    <n v="11"/>
    <x v="9"/>
    <s v="All"/>
    <x v="2"/>
    <x v="3"/>
    <n v="0"/>
    <n v="0"/>
    <n v="0"/>
    <n v="15936"/>
  </r>
  <r>
    <n v="11"/>
    <x v="9"/>
    <s v="All"/>
    <x v="2"/>
    <x v="4"/>
    <n v="0"/>
    <n v="0"/>
    <n v="0"/>
    <n v="15936"/>
  </r>
  <r>
    <n v="11"/>
    <x v="9"/>
    <s v="All"/>
    <x v="2"/>
    <x v="5"/>
    <n v="0"/>
    <n v="0"/>
    <n v="0"/>
    <n v="15936"/>
  </r>
  <r>
    <n v="11"/>
    <x v="9"/>
    <s v="All"/>
    <x v="2"/>
    <x v="6"/>
    <n v="0"/>
    <n v="0"/>
    <n v="0"/>
    <n v="15936"/>
  </r>
  <r>
    <n v="11"/>
    <x v="9"/>
    <s v="All"/>
    <x v="2"/>
    <x v="7"/>
    <n v="1"/>
    <n v="1"/>
    <n v="10"/>
    <n v="15936"/>
  </r>
  <r>
    <n v="11"/>
    <x v="9"/>
    <s v="All"/>
    <x v="2"/>
    <x v="8"/>
    <n v="0"/>
    <n v="0"/>
    <n v="0"/>
    <n v="15936"/>
  </r>
  <r>
    <n v="11"/>
    <x v="9"/>
    <s v="All"/>
    <x v="2"/>
    <x v="9"/>
    <n v="0"/>
    <n v="0"/>
    <n v="0"/>
    <n v="15936"/>
  </r>
  <r>
    <n v="11"/>
    <x v="9"/>
    <s v="All"/>
    <x v="2"/>
    <x v="10"/>
    <n v="0"/>
    <n v="0"/>
    <n v="0"/>
    <n v="15936"/>
  </r>
  <r>
    <n v="11"/>
    <x v="9"/>
    <s v="All"/>
    <x v="3"/>
    <x v="0"/>
    <n v="212"/>
    <n v="190"/>
    <n v="1475"/>
    <n v="28011"/>
  </r>
  <r>
    <n v="11"/>
    <x v="9"/>
    <s v="All"/>
    <x v="3"/>
    <x v="1"/>
    <n v="0"/>
    <n v="0"/>
    <n v="0"/>
    <n v="28011"/>
  </r>
  <r>
    <n v="11"/>
    <x v="9"/>
    <s v="All"/>
    <x v="3"/>
    <x v="2"/>
    <n v="0"/>
    <n v="0"/>
    <n v="0"/>
    <n v="28011"/>
  </r>
  <r>
    <n v="11"/>
    <x v="9"/>
    <s v="All"/>
    <x v="3"/>
    <x v="3"/>
    <n v="0"/>
    <n v="0"/>
    <n v="0"/>
    <n v="28011"/>
  </r>
  <r>
    <n v="11"/>
    <x v="9"/>
    <s v="All"/>
    <x v="3"/>
    <x v="4"/>
    <n v="0"/>
    <n v="0"/>
    <n v="0"/>
    <n v="28011"/>
  </r>
  <r>
    <n v="11"/>
    <x v="9"/>
    <s v="All"/>
    <x v="3"/>
    <x v="5"/>
    <n v="0"/>
    <n v="0"/>
    <n v="0"/>
    <n v="28011"/>
  </r>
  <r>
    <n v="11"/>
    <x v="9"/>
    <s v="All"/>
    <x v="3"/>
    <x v="6"/>
    <n v="0"/>
    <n v="0"/>
    <n v="0"/>
    <n v="28011"/>
  </r>
  <r>
    <n v="11"/>
    <x v="9"/>
    <s v="All"/>
    <x v="3"/>
    <x v="7"/>
    <n v="3"/>
    <n v="3"/>
    <n v="15"/>
    <n v="28011"/>
  </r>
  <r>
    <n v="11"/>
    <x v="9"/>
    <s v="All"/>
    <x v="3"/>
    <x v="8"/>
    <n v="0"/>
    <n v="0"/>
    <n v="0"/>
    <n v="28011"/>
  </r>
  <r>
    <n v="11"/>
    <x v="9"/>
    <s v="All"/>
    <x v="3"/>
    <x v="9"/>
    <n v="1"/>
    <n v="1"/>
    <n v="30"/>
    <n v="28011"/>
  </r>
  <r>
    <n v="11"/>
    <x v="9"/>
    <s v="All"/>
    <x v="3"/>
    <x v="10"/>
    <n v="1"/>
    <n v="1"/>
    <n v="4"/>
    <n v="28011"/>
  </r>
  <r>
    <n v="11"/>
    <x v="10"/>
    <s v="All"/>
    <x v="0"/>
    <x v="0"/>
    <n v="32"/>
    <n v="28"/>
    <n v="297"/>
    <n v="10771"/>
  </r>
  <r>
    <n v="11"/>
    <x v="10"/>
    <s v="All"/>
    <x v="0"/>
    <x v="1"/>
    <n v="0"/>
    <n v="0"/>
    <n v="0"/>
    <n v="10771"/>
  </r>
  <r>
    <n v="11"/>
    <x v="10"/>
    <s v="All"/>
    <x v="0"/>
    <x v="2"/>
    <n v="0"/>
    <n v="0"/>
    <n v="0"/>
    <n v="10771"/>
  </r>
  <r>
    <n v="11"/>
    <x v="10"/>
    <s v="All"/>
    <x v="0"/>
    <x v="3"/>
    <n v="0"/>
    <n v="0"/>
    <n v="0"/>
    <n v="10771"/>
  </r>
  <r>
    <n v="11"/>
    <x v="10"/>
    <s v="All"/>
    <x v="0"/>
    <x v="4"/>
    <n v="0"/>
    <n v="0"/>
    <n v="0"/>
    <n v="10771"/>
  </r>
  <r>
    <n v="11"/>
    <x v="10"/>
    <s v="All"/>
    <x v="0"/>
    <x v="5"/>
    <n v="1"/>
    <n v="1"/>
    <n v="8"/>
    <n v="10771"/>
  </r>
  <r>
    <n v="11"/>
    <x v="10"/>
    <s v="All"/>
    <x v="0"/>
    <x v="6"/>
    <n v="0"/>
    <n v="0"/>
    <n v="0"/>
    <n v="10771"/>
  </r>
  <r>
    <n v="11"/>
    <x v="10"/>
    <s v="All"/>
    <x v="0"/>
    <x v="7"/>
    <n v="4"/>
    <n v="4"/>
    <n v="35"/>
    <n v="10771"/>
  </r>
  <r>
    <n v="11"/>
    <x v="10"/>
    <s v="All"/>
    <x v="0"/>
    <x v="8"/>
    <n v="0"/>
    <n v="0"/>
    <n v="0"/>
    <n v="10771"/>
  </r>
  <r>
    <n v="11"/>
    <x v="10"/>
    <s v="All"/>
    <x v="0"/>
    <x v="9"/>
    <n v="0"/>
    <n v="0"/>
    <n v="0"/>
    <n v="10771"/>
  </r>
  <r>
    <n v="11"/>
    <x v="10"/>
    <s v="All"/>
    <x v="0"/>
    <x v="10"/>
    <n v="0"/>
    <n v="0"/>
    <n v="0"/>
    <n v="10771"/>
  </r>
  <r>
    <n v="11"/>
    <x v="10"/>
    <s v="All"/>
    <x v="1"/>
    <x v="0"/>
    <n v="200"/>
    <n v="181"/>
    <n v="1053"/>
    <n v="32138"/>
  </r>
  <r>
    <n v="11"/>
    <x v="10"/>
    <s v="All"/>
    <x v="1"/>
    <x v="1"/>
    <n v="0"/>
    <n v="0"/>
    <n v="0"/>
    <n v="32138"/>
  </r>
  <r>
    <n v="11"/>
    <x v="10"/>
    <s v="All"/>
    <x v="1"/>
    <x v="2"/>
    <n v="0"/>
    <n v="0"/>
    <n v="0"/>
    <n v="32138"/>
  </r>
  <r>
    <n v="11"/>
    <x v="10"/>
    <s v="All"/>
    <x v="1"/>
    <x v="3"/>
    <n v="2"/>
    <n v="1"/>
    <n v="8"/>
    <n v="32138"/>
  </r>
  <r>
    <n v="11"/>
    <x v="10"/>
    <s v="All"/>
    <x v="1"/>
    <x v="4"/>
    <n v="0"/>
    <n v="0"/>
    <n v="0"/>
    <n v="32138"/>
  </r>
  <r>
    <n v="11"/>
    <x v="10"/>
    <s v="All"/>
    <x v="1"/>
    <x v="5"/>
    <n v="0"/>
    <n v="0"/>
    <n v="0"/>
    <n v="32138"/>
  </r>
  <r>
    <n v="11"/>
    <x v="10"/>
    <s v="All"/>
    <x v="1"/>
    <x v="6"/>
    <n v="0"/>
    <n v="0"/>
    <n v="0"/>
    <n v="32138"/>
  </r>
  <r>
    <n v="11"/>
    <x v="10"/>
    <s v="All"/>
    <x v="1"/>
    <x v="7"/>
    <n v="5"/>
    <n v="4"/>
    <n v="53"/>
    <n v="32138"/>
  </r>
  <r>
    <n v="11"/>
    <x v="10"/>
    <s v="All"/>
    <x v="1"/>
    <x v="8"/>
    <n v="0"/>
    <n v="0"/>
    <n v="0"/>
    <n v="32138"/>
  </r>
  <r>
    <n v="11"/>
    <x v="10"/>
    <s v="All"/>
    <x v="1"/>
    <x v="9"/>
    <n v="1"/>
    <n v="1"/>
    <n v="30"/>
    <n v="32138"/>
  </r>
  <r>
    <n v="11"/>
    <x v="10"/>
    <s v="All"/>
    <x v="1"/>
    <x v="10"/>
    <n v="15"/>
    <n v="6"/>
    <n v="613"/>
    <n v="32138"/>
  </r>
  <r>
    <n v="11"/>
    <x v="10"/>
    <s v="All"/>
    <x v="2"/>
    <x v="0"/>
    <n v="76"/>
    <n v="73"/>
    <n v="694"/>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0"/>
    <n v="0"/>
    <n v="0"/>
    <n v="17063"/>
  </r>
  <r>
    <n v="11"/>
    <x v="10"/>
    <s v="All"/>
    <x v="2"/>
    <x v="7"/>
    <n v="1"/>
    <n v="1"/>
    <n v="30"/>
    <n v="17063"/>
  </r>
  <r>
    <n v="11"/>
    <x v="10"/>
    <s v="All"/>
    <x v="2"/>
    <x v="8"/>
    <n v="0"/>
    <n v="0"/>
    <n v="0"/>
    <n v="17063"/>
  </r>
  <r>
    <n v="11"/>
    <x v="10"/>
    <s v="All"/>
    <x v="2"/>
    <x v="9"/>
    <n v="0"/>
    <n v="0"/>
    <n v="0"/>
    <n v="17063"/>
  </r>
  <r>
    <n v="11"/>
    <x v="10"/>
    <s v="All"/>
    <x v="2"/>
    <x v="10"/>
    <n v="0"/>
    <n v="0"/>
    <n v="0"/>
    <n v="17063"/>
  </r>
  <r>
    <n v="11"/>
    <x v="10"/>
    <s v="All"/>
    <x v="3"/>
    <x v="0"/>
    <n v="189"/>
    <n v="168"/>
    <n v="1310"/>
    <n v="30225"/>
  </r>
  <r>
    <n v="11"/>
    <x v="10"/>
    <s v="All"/>
    <x v="3"/>
    <x v="1"/>
    <n v="0"/>
    <n v="0"/>
    <n v="0"/>
    <n v="30225"/>
  </r>
  <r>
    <n v="11"/>
    <x v="10"/>
    <s v="All"/>
    <x v="3"/>
    <x v="2"/>
    <n v="0"/>
    <n v="0"/>
    <n v="0"/>
    <n v="30225"/>
  </r>
  <r>
    <n v="11"/>
    <x v="10"/>
    <s v="All"/>
    <x v="3"/>
    <x v="3"/>
    <n v="0"/>
    <n v="0"/>
    <n v="0"/>
    <n v="30225"/>
  </r>
  <r>
    <n v="11"/>
    <x v="10"/>
    <s v="All"/>
    <x v="3"/>
    <x v="4"/>
    <n v="0"/>
    <n v="0"/>
    <n v="0"/>
    <n v="30225"/>
  </r>
  <r>
    <n v="11"/>
    <x v="10"/>
    <s v="All"/>
    <x v="3"/>
    <x v="5"/>
    <n v="0"/>
    <n v="0"/>
    <n v="0"/>
    <n v="30225"/>
  </r>
  <r>
    <n v="11"/>
    <x v="10"/>
    <s v="All"/>
    <x v="3"/>
    <x v="6"/>
    <n v="0"/>
    <n v="0"/>
    <n v="0"/>
    <n v="30225"/>
  </r>
  <r>
    <n v="11"/>
    <x v="10"/>
    <s v="All"/>
    <x v="3"/>
    <x v="7"/>
    <n v="2"/>
    <n v="2"/>
    <n v="23"/>
    <n v="30225"/>
  </r>
  <r>
    <n v="11"/>
    <x v="10"/>
    <s v="All"/>
    <x v="3"/>
    <x v="8"/>
    <n v="0"/>
    <n v="0"/>
    <n v="0"/>
    <n v="30225"/>
  </r>
  <r>
    <n v="11"/>
    <x v="10"/>
    <s v="All"/>
    <x v="3"/>
    <x v="9"/>
    <n v="2"/>
    <n v="1"/>
    <n v="60"/>
    <n v="30225"/>
  </r>
  <r>
    <n v="11"/>
    <x v="10"/>
    <s v="All"/>
    <x v="3"/>
    <x v="10"/>
    <n v="1"/>
    <n v="1"/>
    <n v="5"/>
    <n v="30225"/>
  </r>
  <r>
    <n v="11"/>
    <x v="11"/>
    <s v="All"/>
    <x v="0"/>
    <x v="0"/>
    <n v="29"/>
    <n v="28"/>
    <n v="261"/>
    <n v="10527"/>
  </r>
  <r>
    <n v="11"/>
    <x v="11"/>
    <s v="All"/>
    <x v="0"/>
    <x v="1"/>
    <n v="0"/>
    <n v="0"/>
    <n v="0"/>
    <n v="10527"/>
  </r>
  <r>
    <n v="11"/>
    <x v="11"/>
    <s v="All"/>
    <x v="0"/>
    <x v="2"/>
    <n v="0"/>
    <n v="0"/>
    <n v="0"/>
    <n v="10527"/>
  </r>
  <r>
    <n v="11"/>
    <x v="11"/>
    <s v="All"/>
    <x v="0"/>
    <x v="3"/>
    <n v="0"/>
    <n v="0"/>
    <n v="0"/>
    <n v="10527"/>
  </r>
  <r>
    <n v="11"/>
    <x v="11"/>
    <s v="All"/>
    <x v="0"/>
    <x v="4"/>
    <n v="0"/>
    <n v="0"/>
    <n v="0"/>
    <n v="10527"/>
  </r>
  <r>
    <n v="11"/>
    <x v="11"/>
    <s v="All"/>
    <x v="0"/>
    <x v="5"/>
    <n v="4"/>
    <n v="2"/>
    <n v="95"/>
    <n v="10527"/>
  </r>
  <r>
    <n v="11"/>
    <x v="11"/>
    <s v="All"/>
    <x v="0"/>
    <x v="6"/>
    <n v="0"/>
    <n v="0"/>
    <n v="0"/>
    <n v="10527"/>
  </r>
  <r>
    <n v="11"/>
    <x v="11"/>
    <s v="All"/>
    <x v="0"/>
    <x v="7"/>
    <n v="5"/>
    <n v="5"/>
    <n v="13"/>
    <n v="10527"/>
  </r>
  <r>
    <n v="11"/>
    <x v="11"/>
    <s v="All"/>
    <x v="0"/>
    <x v="8"/>
    <n v="0"/>
    <n v="0"/>
    <n v="0"/>
    <n v="10527"/>
  </r>
  <r>
    <n v="11"/>
    <x v="11"/>
    <s v="All"/>
    <x v="0"/>
    <x v="9"/>
    <n v="0"/>
    <n v="0"/>
    <n v="0"/>
    <n v="10527"/>
  </r>
  <r>
    <n v="11"/>
    <x v="11"/>
    <s v="All"/>
    <x v="0"/>
    <x v="10"/>
    <n v="0"/>
    <n v="0"/>
    <n v="0"/>
    <n v="10527"/>
  </r>
  <r>
    <n v="11"/>
    <x v="11"/>
    <s v="All"/>
    <x v="1"/>
    <x v="0"/>
    <n v="399"/>
    <n v="362"/>
    <n v="2350"/>
    <n v="32940"/>
  </r>
  <r>
    <n v="11"/>
    <x v="11"/>
    <s v="All"/>
    <x v="1"/>
    <x v="1"/>
    <n v="0"/>
    <n v="0"/>
    <n v="0"/>
    <n v="32940"/>
  </r>
  <r>
    <n v="11"/>
    <x v="11"/>
    <s v="All"/>
    <x v="1"/>
    <x v="2"/>
    <n v="0"/>
    <n v="0"/>
    <n v="0"/>
    <n v="32940"/>
  </r>
  <r>
    <n v="11"/>
    <x v="11"/>
    <s v="All"/>
    <x v="1"/>
    <x v="3"/>
    <n v="0"/>
    <n v="0"/>
    <n v="0"/>
    <n v="32940"/>
  </r>
  <r>
    <n v="11"/>
    <x v="11"/>
    <s v="All"/>
    <x v="1"/>
    <x v="4"/>
    <n v="0"/>
    <n v="0"/>
    <n v="0"/>
    <n v="32940"/>
  </r>
  <r>
    <n v="11"/>
    <x v="11"/>
    <s v="All"/>
    <x v="1"/>
    <x v="5"/>
    <n v="0"/>
    <n v="0"/>
    <n v="0"/>
    <n v="32940"/>
  </r>
  <r>
    <n v="11"/>
    <x v="11"/>
    <s v="All"/>
    <x v="1"/>
    <x v="6"/>
    <n v="3"/>
    <n v="3"/>
    <n v="50"/>
    <n v="32940"/>
  </r>
  <r>
    <n v="11"/>
    <x v="11"/>
    <s v="All"/>
    <x v="1"/>
    <x v="7"/>
    <n v="22"/>
    <n v="20"/>
    <n v="195"/>
    <n v="32940"/>
  </r>
  <r>
    <n v="11"/>
    <x v="11"/>
    <s v="All"/>
    <x v="1"/>
    <x v="8"/>
    <n v="0"/>
    <n v="0"/>
    <n v="0"/>
    <n v="32940"/>
  </r>
  <r>
    <n v="11"/>
    <x v="11"/>
    <s v="All"/>
    <x v="1"/>
    <x v="9"/>
    <n v="3"/>
    <n v="2"/>
    <n v="90"/>
    <n v="32940"/>
  </r>
  <r>
    <n v="11"/>
    <x v="11"/>
    <s v="All"/>
    <x v="1"/>
    <x v="10"/>
    <n v="29"/>
    <n v="13"/>
    <n v="616"/>
    <n v="32940"/>
  </r>
  <r>
    <n v="11"/>
    <x v="11"/>
    <s v="All"/>
    <x v="2"/>
    <x v="0"/>
    <n v="151"/>
    <n v="147"/>
    <n v="1509"/>
    <n v="17735"/>
  </r>
  <r>
    <n v="11"/>
    <x v="11"/>
    <s v="All"/>
    <x v="2"/>
    <x v="1"/>
    <n v="0"/>
    <n v="0"/>
    <n v="0"/>
    <n v="17735"/>
  </r>
  <r>
    <n v="11"/>
    <x v="11"/>
    <s v="All"/>
    <x v="2"/>
    <x v="2"/>
    <n v="0"/>
    <n v="0"/>
    <n v="0"/>
    <n v="17735"/>
  </r>
  <r>
    <n v="11"/>
    <x v="11"/>
    <s v="All"/>
    <x v="2"/>
    <x v="3"/>
    <n v="0"/>
    <n v="0"/>
    <n v="0"/>
    <n v="17735"/>
  </r>
  <r>
    <n v="11"/>
    <x v="11"/>
    <s v="All"/>
    <x v="2"/>
    <x v="4"/>
    <n v="0"/>
    <n v="0"/>
    <n v="0"/>
    <n v="17735"/>
  </r>
  <r>
    <n v="11"/>
    <x v="11"/>
    <s v="All"/>
    <x v="2"/>
    <x v="5"/>
    <n v="0"/>
    <n v="0"/>
    <n v="0"/>
    <n v="17735"/>
  </r>
  <r>
    <n v="11"/>
    <x v="11"/>
    <s v="All"/>
    <x v="2"/>
    <x v="6"/>
    <n v="0"/>
    <n v="0"/>
    <n v="0"/>
    <n v="17735"/>
  </r>
  <r>
    <n v="11"/>
    <x v="11"/>
    <s v="All"/>
    <x v="2"/>
    <x v="7"/>
    <n v="6"/>
    <n v="6"/>
    <n v="87"/>
    <n v="17735"/>
  </r>
  <r>
    <n v="11"/>
    <x v="11"/>
    <s v="All"/>
    <x v="2"/>
    <x v="8"/>
    <n v="0"/>
    <n v="0"/>
    <n v="0"/>
    <n v="17735"/>
  </r>
  <r>
    <n v="11"/>
    <x v="11"/>
    <s v="All"/>
    <x v="2"/>
    <x v="9"/>
    <n v="0"/>
    <n v="0"/>
    <n v="0"/>
    <n v="17735"/>
  </r>
  <r>
    <n v="11"/>
    <x v="11"/>
    <s v="All"/>
    <x v="2"/>
    <x v="10"/>
    <n v="0"/>
    <n v="0"/>
    <n v="0"/>
    <n v="17735"/>
  </r>
  <r>
    <n v="11"/>
    <x v="11"/>
    <s v="All"/>
    <x v="3"/>
    <x v="0"/>
    <n v="405"/>
    <n v="358"/>
    <n v="3159"/>
    <n v="30802"/>
  </r>
  <r>
    <n v="11"/>
    <x v="11"/>
    <s v="All"/>
    <x v="3"/>
    <x v="1"/>
    <n v="0"/>
    <n v="0"/>
    <n v="0"/>
    <n v="30802"/>
  </r>
  <r>
    <n v="11"/>
    <x v="11"/>
    <s v="All"/>
    <x v="3"/>
    <x v="2"/>
    <n v="0"/>
    <n v="0"/>
    <n v="0"/>
    <n v="30802"/>
  </r>
  <r>
    <n v="11"/>
    <x v="11"/>
    <s v="All"/>
    <x v="3"/>
    <x v="3"/>
    <n v="0"/>
    <n v="0"/>
    <n v="0"/>
    <n v="30802"/>
  </r>
  <r>
    <n v="11"/>
    <x v="11"/>
    <s v="All"/>
    <x v="3"/>
    <x v="4"/>
    <n v="0"/>
    <n v="0"/>
    <n v="0"/>
    <n v="30802"/>
  </r>
  <r>
    <n v="11"/>
    <x v="11"/>
    <s v="All"/>
    <x v="3"/>
    <x v="5"/>
    <n v="0"/>
    <n v="0"/>
    <n v="0"/>
    <n v="30802"/>
  </r>
  <r>
    <n v="11"/>
    <x v="11"/>
    <s v="All"/>
    <x v="3"/>
    <x v="6"/>
    <n v="0"/>
    <n v="0"/>
    <n v="0"/>
    <n v="30802"/>
  </r>
  <r>
    <n v="11"/>
    <x v="11"/>
    <s v="All"/>
    <x v="3"/>
    <x v="7"/>
    <n v="10"/>
    <n v="10"/>
    <n v="76"/>
    <n v="30802"/>
  </r>
  <r>
    <n v="11"/>
    <x v="11"/>
    <s v="All"/>
    <x v="3"/>
    <x v="8"/>
    <n v="0"/>
    <n v="0"/>
    <n v="0"/>
    <n v="30802"/>
  </r>
  <r>
    <n v="11"/>
    <x v="11"/>
    <s v="All"/>
    <x v="3"/>
    <x v="9"/>
    <n v="0"/>
    <n v="0"/>
    <n v="0"/>
    <n v="30802"/>
  </r>
  <r>
    <n v="11"/>
    <x v="11"/>
    <s v="All"/>
    <x v="3"/>
    <x v="10"/>
    <n v="0"/>
    <n v="0"/>
    <n v="0"/>
    <n v="30802"/>
  </r>
  <r>
    <n v="12"/>
    <x v="0"/>
    <s v="All"/>
    <x v="0"/>
    <x v="0"/>
    <n v="1061"/>
    <n v="994"/>
    <n v="27936"/>
    <n v="63219"/>
  </r>
  <r>
    <n v="12"/>
    <x v="0"/>
    <s v="All"/>
    <x v="0"/>
    <x v="1"/>
    <n v="0"/>
    <n v="0"/>
    <n v="0"/>
    <n v="63219"/>
  </r>
  <r>
    <n v="12"/>
    <x v="0"/>
    <s v="All"/>
    <x v="0"/>
    <x v="2"/>
    <n v="0"/>
    <n v="0"/>
    <n v="0"/>
    <n v="63219"/>
  </r>
  <r>
    <n v="12"/>
    <x v="0"/>
    <s v="All"/>
    <x v="0"/>
    <x v="3"/>
    <n v="0"/>
    <n v="0"/>
    <n v="0"/>
    <n v="63219"/>
  </r>
  <r>
    <n v="12"/>
    <x v="0"/>
    <s v="All"/>
    <x v="0"/>
    <x v="4"/>
    <n v="0"/>
    <n v="0"/>
    <n v="0"/>
    <n v="63219"/>
  </r>
  <r>
    <n v="12"/>
    <x v="0"/>
    <s v="All"/>
    <x v="0"/>
    <x v="5"/>
    <n v="1"/>
    <n v="1"/>
    <n v="3"/>
    <n v="63219"/>
  </r>
  <r>
    <n v="12"/>
    <x v="0"/>
    <s v="All"/>
    <x v="0"/>
    <x v="6"/>
    <n v="4"/>
    <n v="3"/>
    <n v="62"/>
    <n v="63219"/>
  </r>
  <r>
    <n v="12"/>
    <x v="0"/>
    <s v="All"/>
    <x v="0"/>
    <x v="7"/>
    <n v="0"/>
    <n v="0"/>
    <n v="0"/>
    <n v="63219"/>
  </r>
  <r>
    <n v="12"/>
    <x v="0"/>
    <s v="All"/>
    <x v="0"/>
    <x v="8"/>
    <n v="0"/>
    <n v="0"/>
    <n v="0"/>
    <n v="63219"/>
  </r>
  <r>
    <n v="12"/>
    <x v="0"/>
    <s v="All"/>
    <x v="0"/>
    <x v="9"/>
    <n v="0"/>
    <n v="0"/>
    <n v="0"/>
    <n v="63219"/>
  </r>
  <r>
    <n v="12"/>
    <x v="0"/>
    <s v="All"/>
    <x v="0"/>
    <x v="10"/>
    <n v="0"/>
    <n v="0"/>
    <n v="0"/>
    <n v="63219"/>
  </r>
  <r>
    <n v="12"/>
    <x v="0"/>
    <s v="All"/>
    <x v="1"/>
    <x v="0"/>
    <n v="6360"/>
    <n v="5578"/>
    <n v="55892"/>
    <n v="203363"/>
  </r>
  <r>
    <n v="12"/>
    <x v="0"/>
    <s v="All"/>
    <x v="1"/>
    <x v="1"/>
    <n v="0"/>
    <n v="0"/>
    <n v="0"/>
    <n v="203363"/>
  </r>
  <r>
    <n v="12"/>
    <x v="0"/>
    <s v="All"/>
    <x v="1"/>
    <x v="2"/>
    <n v="3"/>
    <n v="3"/>
    <n v="9"/>
    <n v="203363"/>
  </r>
  <r>
    <n v="12"/>
    <x v="0"/>
    <s v="All"/>
    <x v="1"/>
    <x v="3"/>
    <n v="0"/>
    <n v="0"/>
    <n v="0"/>
    <n v="203363"/>
  </r>
  <r>
    <n v="12"/>
    <x v="0"/>
    <s v="All"/>
    <x v="1"/>
    <x v="4"/>
    <n v="0"/>
    <n v="0"/>
    <n v="0"/>
    <n v="203363"/>
  </r>
  <r>
    <n v="12"/>
    <x v="0"/>
    <s v="All"/>
    <x v="1"/>
    <x v="5"/>
    <n v="5"/>
    <n v="3"/>
    <n v="332"/>
    <n v="203363"/>
  </r>
  <r>
    <n v="12"/>
    <x v="0"/>
    <s v="All"/>
    <x v="1"/>
    <x v="6"/>
    <n v="18"/>
    <n v="6"/>
    <n v="173"/>
    <n v="203363"/>
  </r>
  <r>
    <n v="12"/>
    <x v="0"/>
    <s v="All"/>
    <x v="1"/>
    <x v="7"/>
    <n v="0"/>
    <n v="0"/>
    <n v="0"/>
    <n v="203363"/>
  </r>
  <r>
    <n v="12"/>
    <x v="0"/>
    <s v="All"/>
    <x v="1"/>
    <x v="8"/>
    <n v="0"/>
    <n v="0"/>
    <n v="0"/>
    <n v="203363"/>
  </r>
  <r>
    <n v="12"/>
    <x v="0"/>
    <s v="All"/>
    <x v="1"/>
    <x v="9"/>
    <n v="65"/>
    <n v="31"/>
    <n v="3366"/>
    <n v="203363"/>
  </r>
  <r>
    <n v="12"/>
    <x v="0"/>
    <s v="All"/>
    <x v="1"/>
    <x v="10"/>
    <n v="5"/>
    <n v="4"/>
    <n v="82"/>
    <n v="203363"/>
  </r>
  <r>
    <n v="12"/>
    <x v="0"/>
    <s v="All"/>
    <x v="2"/>
    <x v="0"/>
    <n v="2369"/>
    <n v="2234"/>
    <n v="53905"/>
    <n v="105780"/>
  </r>
  <r>
    <n v="12"/>
    <x v="0"/>
    <s v="All"/>
    <x v="2"/>
    <x v="1"/>
    <n v="1"/>
    <n v="1"/>
    <n v="4"/>
    <n v="105780"/>
  </r>
  <r>
    <n v="12"/>
    <x v="0"/>
    <s v="All"/>
    <x v="2"/>
    <x v="2"/>
    <n v="0"/>
    <n v="0"/>
    <n v="0"/>
    <n v="105780"/>
  </r>
  <r>
    <n v="12"/>
    <x v="0"/>
    <s v="All"/>
    <x v="2"/>
    <x v="3"/>
    <n v="0"/>
    <n v="0"/>
    <n v="0"/>
    <n v="105780"/>
  </r>
  <r>
    <n v="12"/>
    <x v="0"/>
    <s v="All"/>
    <x v="2"/>
    <x v="4"/>
    <n v="0"/>
    <n v="0"/>
    <n v="0"/>
    <n v="105780"/>
  </r>
  <r>
    <n v="12"/>
    <x v="0"/>
    <s v="All"/>
    <x v="2"/>
    <x v="5"/>
    <n v="1"/>
    <n v="1"/>
    <n v="20"/>
    <n v="105780"/>
  </r>
  <r>
    <n v="12"/>
    <x v="0"/>
    <s v="All"/>
    <x v="2"/>
    <x v="6"/>
    <n v="7"/>
    <n v="4"/>
    <n v="354"/>
    <n v="105780"/>
  </r>
  <r>
    <n v="12"/>
    <x v="0"/>
    <s v="All"/>
    <x v="2"/>
    <x v="7"/>
    <n v="0"/>
    <n v="0"/>
    <n v="0"/>
    <n v="105780"/>
  </r>
  <r>
    <n v="12"/>
    <x v="0"/>
    <s v="All"/>
    <x v="2"/>
    <x v="8"/>
    <n v="0"/>
    <n v="0"/>
    <n v="0"/>
    <n v="105780"/>
  </r>
  <r>
    <n v="12"/>
    <x v="0"/>
    <s v="All"/>
    <x v="2"/>
    <x v="9"/>
    <n v="0"/>
    <n v="0"/>
    <n v="0"/>
    <n v="105780"/>
  </r>
  <r>
    <n v="12"/>
    <x v="0"/>
    <s v="All"/>
    <x v="2"/>
    <x v="10"/>
    <n v="0"/>
    <n v="0"/>
    <n v="0"/>
    <n v="105780"/>
  </r>
  <r>
    <n v="12"/>
    <x v="0"/>
    <s v="All"/>
    <x v="3"/>
    <x v="0"/>
    <n v="5328"/>
    <n v="4888"/>
    <n v="96159"/>
    <n v="197965"/>
  </r>
  <r>
    <n v="12"/>
    <x v="0"/>
    <s v="All"/>
    <x v="3"/>
    <x v="1"/>
    <n v="1"/>
    <n v="1"/>
    <n v="1"/>
    <n v="197965"/>
  </r>
  <r>
    <n v="12"/>
    <x v="0"/>
    <s v="All"/>
    <x v="3"/>
    <x v="2"/>
    <n v="1"/>
    <n v="1"/>
    <n v="5"/>
    <n v="197965"/>
  </r>
  <r>
    <n v="12"/>
    <x v="0"/>
    <s v="All"/>
    <x v="3"/>
    <x v="3"/>
    <n v="0"/>
    <n v="0"/>
    <n v="0"/>
    <n v="197965"/>
  </r>
  <r>
    <n v="12"/>
    <x v="0"/>
    <s v="All"/>
    <x v="3"/>
    <x v="4"/>
    <n v="0"/>
    <n v="0"/>
    <n v="0"/>
    <n v="197965"/>
  </r>
  <r>
    <n v="12"/>
    <x v="0"/>
    <s v="All"/>
    <x v="3"/>
    <x v="5"/>
    <n v="3"/>
    <n v="3"/>
    <n v="27"/>
    <n v="197965"/>
  </r>
  <r>
    <n v="12"/>
    <x v="0"/>
    <s v="All"/>
    <x v="3"/>
    <x v="6"/>
    <n v="0"/>
    <n v="0"/>
    <n v="0"/>
    <n v="197965"/>
  </r>
  <r>
    <n v="12"/>
    <x v="0"/>
    <s v="All"/>
    <x v="3"/>
    <x v="7"/>
    <n v="0"/>
    <n v="0"/>
    <n v="0"/>
    <n v="197965"/>
  </r>
  <r>
    <n v="12"/>
    <x v="0"/>
    <s v="All"/>
    <x v="3"/>
    <x v="8"/>
    <n v="0"/>
    <n v="0"/>
    <n v="0"/>
    <n v="197965"/>
  </r>
  <r>
    <n v="12"/>
    <x v="0"/>
    <s v="All"/>
    <x v="3"/>
    <x v="9"/>
    <n v="9"/>
    <n v="5"/>
    <n v="590"/>
    <n v="197965"/>
  </r>
  <r>
    <n v="12"/>
    <x v="0"/>
    <s v="All"/>
    <x v="3"/>
    <x v="10"/>
    <n v="0"/>
    <n v="0"/>
    <n v="0"/>
    <n v="197965"/>
  </r>
  <r>
    <n v="12"/>
    <x v="1"/>
    <s v="All"/>
    <x v="0"/>
    <x v="0"/>
    <n v="458"/>
    <n v="416"/>
    <n v="11556"/>
    <n v="65908"/>
  </r>
  <r>
    <n v="12"/>
    <x v="1"/>
    <s v="All"/>
    <x v="0"/>
    <x v="1"/>
    <n v="0"/>
    <n v="0"/>
    <n v="0"/>
    <n v="65908"/>
  </r>
  <r>
    <n v="12"/>
    <x v="1"/>
    <s v="All"/>
    <x v="0"/>
    <x v="2"/>
    <n v="3"/>
    <n v="1"/>
    <n v="20"/>
    <n v="65908"/>
  </r>
  <r>
    <n v="12"/>
    <x v="1"/>
    <s v="All"/>
    <x v="0"/>
    <x v="3"/>
    <n v="0"/>
    <n v="0"/>
    <n v="0"/>
    <n v="65908"/>
  </r>
  <r>
    <n v="12"/>
    <x v="1"/>
    <s v="All"/>
    <x v="0"/>
    <x v="4"/>
    <n v="0"/>
    <n v="0"/>
    <n v="0"/>
    <n v="65908"/>
  </r>
  <r>
    <n v="12"/>
    <x v="1"/>
    <s v="All"/>
    <x v="0"/>
    <x v="5"/>
    <n v="2"/>
    <n v="2"/>
    <n v="53"/>
    <n v="65908"/>
  </r>
  <r>
    <n v="12"/>
    <x v="1"/>
    <s v="All"/>
    <x v="0"/>
    <x v="6"/>
    <n v="2"/>
    <n v="2"/>
    <n v="31"/>
    <n v="65908"/>
  </r>
  <r>
    <n v="12"/>
    <x v="1"/>
    <s v="All"/>
    <x v="0"/>
    <x v="7"/>
    <n v="0"/>
    <n v="0"/>
    <n v="0"/>
    <n v="65908"/>
  </r>
  <r>
    <n v="12"/>
    <x v="1"/>
    <s v="All"/>
    <x v="0"/>
    <x v="8"/>
    <n v="0"/>
    <n v="0"/>
    <n v="0"/>
    <n v="65908"/>
  </r>
  <r>
    <n v="12"/>
    <x v="1"/>
    <s v="All"/>
    <x v="0"/>
    <x v="9"/>
    <n v="0"/>
    <n v="0"/>
    <n v="0"/>
    <n v="65908"/>
  </r>
  <r>
    <n v="12"/>
    <x v="1"/>
    <s v="All"/>
    <x v="0"/>
    <x v="10"/>
    <n v="0"/>
    <n v="0"/>
    <n v="0"/>
    <n v="65908"/>
  </r>
  <r>
    <n v="12"/>
    <x v="1"/>
    <s v="All"/>
    <x v="1"/>
    <x v="0"/>
    <n v="1605"/>
    <n v="1380"/>
    <n v="14483"/>
    <n v="213195"/>
  </r>
  <r>
    <n v="12"/>
    <x v="1"/>
    <s v="All"/>
    <x v="1"/>
    <x v="1"/>
    <n v="0"/>
    <n v="0"/>
    <n v="0"/>
    <n v="213195"/>
  </r>
  <r>
    <n v="12"/>
    <x v="1"/>
    <s v="All"/>
    <x v="1"/>
    <x v="2"/>
    <n v="2"/>
    <n v="2"/>
    <n v="13"/>
    <n v="213195"/>
  </r>
  <r>
    <n v="12"/>
    <x v="1"/>
    <s v="All"/>
    <x v="1"/>
    <x v="3"/>
    <n v="0"/>
    <n v="0"/>
    <n v="0"/>
    <n v="213195"/>
  </r>
  <r>
    <n v="12"/>
    <x v="1"/>
    <s v="All"/>
    <x v="1"/>
    <x v="4"/>
    <n v="0"/>
    <n v="0"/>
    <n v="0"/>
    <n v="213195"/>
  </r>
  <r>
    <n v="12"/>
    <x v="1"/>
    <s v="All"/>
    <x v="1"/>
    <x v="5"/>
    <n v="0"/>
    <n v="0"/>
    <n v="0"/>
    <n v="213195"/>
  </r>
  <r>
    <n v="12"/>
    <x v="1"/>
    <s v="All"/>
    <x v="1"/>
    <x v="6"/>
    <n v="8"/>
    <n v="3"/>
    <n v="91"/>
    <n v="213195"/>
  </r>
  <r>
    <n v="12"/>
    <x v="1"/>
    <s v="All"/>
    <x v="1"/>
    <x v="7"/>
    <n v="0"/>
    <n v="0"/>
    <n v="0"/>
    <n v="213195"/>
  </r>
  <r>
    <n v="12"/>
    <x v="1"/>
    <s v="All"/>
    <x v="1"/>
    <x v="8"/>
    <n v="0"/>
    <n v="0"/>
    <n v="0"/>
    <n v="213195"/>
  </r>
  <r>
    <n v="12"/>
    <x v="1"/>
    <s v="All"/>
    <x v="1"/>
    <x v="9"/>
    <n v="21"/>
    <n v="14"/>
    <n v="858"/>
    <n v="213195"/>
  </r>
  <r>
    <n v="12"/>
    <x v="1"/>
    <s v="All"/>
    <x v="1"/>
    <x v="10"/>
    <n v="1"/>
    <n v="1"/>
    <n v="5"/>
    <n v="213195"/>
  </r>
  <r>
    <n v="12"/>
    <x v="1"/>
    <s v="All"/>
    <x v="2"/>
    <x v="0"/>
    <n v="796"/>
    <n v="756"/>
    <n v="17653"/>
    <n v="108614"/>
  </r>
  <r>
    <n v="12"/>
    <x v="1"/>
    <s v="All"/>
    <x v="2"/>
    <x v="1"/>
    <n v="0"/>
    <n v="0"/>
    <n v="0"/>
    <n v="108614"/>
  </r>
  <r>
    <n v="12"/>
    <x v="1"/>
    <s v="All"/>
    <x v="2"/>
    <x v="2"/>
    <n v="2"/>
    <n v="1"/>
    <n v="22"/>
    <n v="108614"/>
  </r>
  <r>
    <n v="12"/>
    <x v="1"/>
    <s v="All"/>
    <x v="2"/>
    <x v="3"/>
    <n v="0"/>
    <n v="0"/>
    <n v="0"/>
    <n v="108614"/>
  </r>
  <r>
    <n v="12"/>
    <x v="1"/>
    <s v="All"/>
    <x v="2"/>
    <x v="4"/>
    <n v="0"/>
    <n v="0"/>
    <n v="0"/>
    <n v="108614"/>
  </r>
  <r>
    <n v="12"/>
    <x v="1"/>
    <s v="All"/>
    <x v="2"/>
    <x v="5"/>
    <n v="1"/>
    <n v="1"/>
    <n v="20"/>
    <n v="108614"/>
  </r>
  <r>
    <n v="12"/>
    <x v="1"/>
    <s v="All"/>
    <x v="2"/>
    <x v="6"/>
    <n v="1"/>
    <n v="1"/>
    <n v="20"/>
    <n v="108614"/>
  </r>
  <r>
    <n v="12"/>
    <x v="1"/>
    <s v="All"/>
    <x v="2"/>
    <x v="7"/>
    <n v="0"/>
    <n v="0"/>
    <n v="0"/>
    <n v="108614"/>
  </r>
  <r>
    <n v="12"/>
    <x v="1"/>
    <s v="All"/>
    <x v="2"/>
    <x v="8"/>
    <n v="0"/>
    <n v="0"/>
    <n v="0"/>
    <n v="108614"/>
  </r>
  <r>
    <n v="12"/>
    <x v="1"/>
    <s v="All"/>
    <x v="2"/>
    <x v="9"/>
    <n v="0"/>
    <n v="0"/>
    <n v="0"/>
    <n v="108614"/>
  </r>
  <r>
    <n v="12"/>
    <x v="1"/>
    <s v="All"/>
    <x v="2"/>
    <x v="10"/>
    <n v="0"/>
    <n v="0"/>
    <n v="0"/>
    <n v="108614"/>
  </r>
  <r>
    <n v="12"/>
    <x v="1"/>
    <s v="All"/>
    <x v="3"/>
    <x v="0"/>
    <n v="1610"/>
    <n v="1445"/>
    <n v="28402"/>
    <n v="201018"/>
  </r>
  <r>
    <n v="12"/>
    <x v="1"/>
    <s v="All"/>
    <x v="3"/>
    <x v="1"/>
    <n v="0"/>
    <n v="0"/>
    <n v="0"/>
    <n v="201018"/>
  </r>
  <r>
    <n v="12"/>
    <x v="1"/>
    <s v="All"/>
    <x v="3"/>
    <x v="2"/>
    <n v="2"/>
    <n v="1"/>
    <n v="55"/>
    <n v="201018"/>
  </r>
  <r>
    <n v="12"/>
    <x v="1"/>
    <s v="All"/>
    <x v="3"/>
    <x v="3"/>
    <n v="0"/>
    <n v="0"/>
    <n v="0"/>
    <n v="201018"/>
  </r>
  <r>
    <n v="12"/>
    <x v="1"/>
    <s v="All"/>
    <x v="3"/>
    <x v="4"/>
    <n v="0"/>
    <n v="0"/>
    <n v="0"/>
    <n v="201018"/>
  </r>
  <r>
    <n v="12"/>
    <x v="1"/>
    <s v="All"/>
    <x v="3"/>
    <x v="5"/>
    <n v="0"/>
    <n v="0"/>
    <n v="0"/>
    <n v="201018"/>
  </r>
  <r>
    <n v="12"/>
    <x v="1"/>
    <s v="All"/>
    <x v="3"/>
    <x v="6"/>
    <n v="4"/>
    <n v="2"/>
    <n v="127"/>
    <n v="201018"/>
  </r>
  <r>
    <n v="12"/>
    <x v="1"/>
    <s v="All"/>
    <x v="3"/>
    <x v="7"/>
    <n v="1"/>
    <n v="1"/>
    <n v="4"/>
    <n v="201018"/>
  </r>
  <r>
    <n v="12"/>
    <x v="1"/>
    <s v="All"/>
    <x v="3"/>
    <x v="8"/>
    <n v="0"/>
    <n v="0"/>
    <n v="0"/>
    <n v="201018"/>
  </r>
  <r>
    <n v="12"/>
    <x v="1"/>
    <s v="All"/>
    <x v="3"/>
    <x v="9"/>
    <n v="9"/>
    <n v="4"/>
    <n v="610"/>
    <n v="201018"/>
  </r>
  <r>
    <n v="12"/>
    <x v="1"/>
    <s v="All"/>
    <x v="3"/>
    <x v="10"/>
    <n v="0"/>
    <n v="0"/>
    <n v="0"/>
    <n v="201018"/>
  </r>
  <r>
    <n v="12"/>
    <x v="2"/>
    <s v="All"/>
    <x v="0"/>
    <x v="0"/>
    <n v="492"/>
    <n v="457"/>
    <n v="10889"/>
    <n v="67205"/>
  </r>
  <r>
    <n v="12"/>
    <x v="2"/>
    <s v="All"/>
    <x v="0"/>
    <x v="1"/>
    <n v="0"/>
    <n v="0"/>
    <n v="0"/>
    <n v="67205"/>
  </r>
  <r>
    <n v="12"/>
    <x v="2"/>
    <s v="All"/>
    <x v="0"/>
    <x v="2"/>
    <n v="0"/>
    <n v="0"/>
    <n v="0"/>
    <n v="67205"/>
  </r>
  <r>
    <n v="12"/>
    <x v="2"/>
    <s v="All"/>
    <x v="0"/>
    <x v="3"/>
    <n v="0"/>
    <n v="0"/>
    <n v="0"/>
    <n v="67205"/>
  </r>
  <r>
    <n v="12"/>
    <x v="2"/>
    <s v="All"/>
    <x v="0"/>
    <x v="4"/>
    <n v="0"/>
    <n v="0"/>
    <n v="0"/>
    <n v="67205"/>
  </r>
  <r>
    <n v="12"/>
    <x v="2"/>
    <s v="All"/>
    <x v="0"/>
    <x v="5"/>
    <n v="10"/>
    <n v="7"/>
    <n v="148"/>
    <n v="67205"/>
  </r>
  <r>
    <n v="12"/>
    <x v="2"/>
    <s v="All"/>
    <x v="0"/>
    <x v="6"/>
    <n v="6"/>
    <n v="5"/>
    <n v="172"/>
    <n v="67205"/>
  </r>
  <r>
    <n v="12"/>
    <x v="2"/>
    <s v="All"/>
    <x v="0"/>
    <x v="7"/>
    <n v="0"/>
    <n v="0"/>
    <n v="0"/>
    <n v="67205"/>
  </r>
  <r>
    <n v="12"/>
    <x v="2"/>
    <s v="All"/>
    <x v="0"/>
    <x v="8"/>
    <n v="0"/>
    <n v="0"/>
    <n v="0"/>
    <n v="67205"/>
  </r>
  <r>
    <n v="12"/>
    <x v="2"/>
    <s v="All"/>
    <x v="0"/>
    <x v="9"/>
    <n v="0"/>
    <n v="0"/>
    <n v="0"/>
    <n v="67205"/>
  </r>
  <r>
    <n v="12"/>
    <x v="2"/>
    <s v="All"/>
    <x v="0"/>
    <x v="10"/>
    <n v="0"/>
    <n v="0"/>
    <n v="0"/>
    <n v="67205"/>
  </r>
  <r>
    <n v="12"/>
    <x v="2"/>
    <s v="All"/>
    <x v="1"/>
    <x v="0"/>
    <n v="1797"/>
    <n v="1555"/>
    <n v="14918"/>
    <n v="220996"/>
  </r>
  <r>
    <n v="12"/>
    <x v="2"/>
    <s v="All"/>
    <x v="1"/>
    <x v="1"/>
    <n v="0"/>
    <n v="0"/>
    <n v="0"/>
    <n v="220996"/>
  </r>
  <r>
    <n v="12"/>
    <x v="2"/>
    <s v="All"/>
    <x v="1"/>
    <x v="2"/>
    <n v="1"/>
    <n v="1"/>
    <n v="5"/>
    <n v="220996"/>
  </r>
  <r>
    <n v="12"/>
    <x v="2"/>
    <s v="All"/>
    <x v="1"/>
    <x v="3"/>
    <n v="0"/>
    <n v="0"/>
    <n v="0"/>
    <n v="220996"/>
  </r>
  <r>
    <n v="12"/>
    <x v="2"/>
    <s v="All"/>
    <x v="1"/>
    <x v="4"/>
    <n v="0"/>
    <n v="0"/>
    <n v="0"/>
    <n v="220996"/>
  </r>
  <r>
    <n v="12"/>
    <x v="2"/>
    <s v="All"/>
    <x v="1"/>
    <x v="5"/>
    <n v="2"/>
    <n v="2"/>
    <n v="38"/>
    <n v="220996"/>
  </r>
  <r>
    <n v="12"/>
    <x v="2"/>
    <s v="All"/>
    <x v="1"/>
    <x v="6"/>
    <n v="10"/>
    <n v="4"/>
    <n v="113"/>
    <n v="220996"/>
  </r>
  <r>
    <n v="12"/>
    <x v="2"/>
    <s v="All"/>
    <x v="1"/>
    <x v="7"/>
    <n v="1"/>
    <n v="1"/>
    <n v="5"/>
    <n v="220996"/>
  </r>
  <r>
    <n v="12"/>
    <x v="2"/>
    <s v="All"/>
    <x v="1"/>
    <x v="8"/>
    <n v="0"/>
    <n v="0"/>
    <n v="0"/>
    <n v="220996"/>
  </r>
  <r>
    <n v="12"/>
    <x v="2"/>
    <s v="All"/>
    <x v="1"/>
    <x v="9"/>
    <n v="28"/>
    <n v="11"/>
    <n v="1215"/>
    <n v="220996"/>
  </r>
  <r>
    <n v="12"/>
    <x v="2"/>
    <s v="All"/>
    <x v="1"/>
    <x v="10"/>
    <n v="4"/>
    <n v="3"/>
    <n v="85"/>
    <n v="220996"/>
  </r>
  <r>
    <n v="12"/>
    <x v="2"/>
    <s v="All"/>
    <x v="2"/>
    <x v="0"/>
    <n v="843"/>
    <n v="795"/>
    <n v="19306"/>
    <n v="109444"/>
  </r>
  <r>
    <n v="12"/>
    <x v="2"/>
    <s v="All"/>
    <x v="2"/>
    <x v="1"/>
    <n v="0"/>
    <n v="0"/>
    <n v="0"/>
    <n v="109444"/>
  </r>
  <r>
    <n v="12"/>
    <x v="2"/>
    <s v="All"/>
    <x v="2"/>
    <x v="2"/>
    <n v="0"/>
    <n v="0"/>
    <n v="0"/>
    <n v="109444"/>
  </r>
  <r>
    <n v="12"/>
    <x v="2"/>
    <s v="All"/>
    <x v="2"/>
    <x v="3"/>
    <n v="0"/>
    <n v="0"/>
    <n v="0"/>
    <n v="109444"/>
  </r>
  <r>
    <n v="12"/>
    <x v="2"/>
    <s v="All"/>
    <x v="2"/>
    <x v="4"/>
    <n v="1"/>
    <n v="1"/>
    <n v="4"/>
    <n v="109444"/>
  </r>
  <r>
    <n v="12"/>
    <x v="2"/>
    <s v="All"/>
    <x v="2"/>
    <x v="5"/>
    <n v="0"/>
    <n v="0"/>
    <n v="0"/>
    <n v="109444"/>
  </r>
  <r>
    <n v="12"/>
    <x v="2"/>
    <s v="All"/>
    <x v="2"/>
    <x v="6"/>
    <n v="2"/>
    <n v="2"/>
    <n v="45"/>
    <n v="109444"/>
  </r>
  <r>
    <n v="12"/>
    <x v="2"/>
    <s v="All"/>
    <x v="2"/>
    <x v="7"/>
    <n v="0"/>
    <n v="0"/>
    <n v="0"/>
    <n v="109444"/>
  </r>
  <r>
    <n v="12"/>
    <x v="2"/>
    <s v="All"/>
    <x v="2"/>
    <x v="8"/>
    <n v="0"/>
    <n v="0"/>
    <n v="0"/>
    <n v="109444"/>
  </r>
  <r>
    <n v="12"/>
    <x v="2"/>
    <s v="All"/>
    <x v="2"/>
    <x v="9"/>
    <n v="0"/>
    <n v="0"/>
    <n v="0"/>
    <n v="109444"/>
  </r>
  <r>
    <n v="12"/>
    <x v="2"/>
    <s v="All"/>
    <x v="2"/>
    <x v="10"/>
    <n v="0"/>
    <n v="0"/>
    <n v="0"/>
    <n v="109444"/>
  </r>
  <r>
    <n v="12"/>
    <x v="2"/>
    <s v="All"/>
    <x v="3"/>
    <x v="0"/>
    <n v="1660"/>
    <n v="1533"/>
    <n v="30654"/>
    <n v="201937"/>
  </r>
  <r>
    <n v="12"/>
    <x v="2"/>
    <s v="All"/>
    <x v="3"/>
    <x v="1"/>
    <n v="0"/>
    <n v="0"/>
    <n v="0"/>
    <n v="201937"/>
  </r>
  <r>
    <n v="12"/>
    <x v="2"/>
    <s v="All"/>
    <x v="3"/>
    <x v="2"/>
    <n v="1"/>
    <n v="1"/>
    <n v="8"/>
    <n v="201937"/>
  </r>
  <r>
    <n v="12"/>
    <x v="2"/>
    <s v="All"/>
    <x v="3"/>
    <x v="3"/>
    <n v="0"/>
    <n v="0"/>
    <n v="0"/>
    <n v="201937"/>
  </r>
  <r>
    <n v="12"/>
    <x v="2"/>
    <s v="All"/>
    <x v="3"/>
    <x v="4"/>
    <n v="0"/>
    <n v="0"/>
    <n v="0"/>
    <n v="201937"/>
  </r>
  <r>
    <n v="12"/>
    <x v="2"/>
    <s v="All"/>
    <x v="3"/>
    <x v="5"/>
    <n v="2"/>
    <n v="2"/>
    <n v="57"/>
    <n v="201937"/>
  </r>
  <r>
    <n v="12"/>
    <x v="2"/>
    <s v="All"/>
    <x v="3"/>
    <x v="6"/>
    <n v="10"/>
    <n v="6"/>
    <n v="133"/>
    <n v="201937"/>
  </r>
  <r>
    <n v="12"/>
    <x v="2"/>
    <s v="All"/>
    <x v="3"/>
    <x v="7"/>
    <n v="0"/>
    <n v="0"/>
    <n v="0"/>
    <n v="201937"/>
  </r>
  <r>
    <n v="12"/>
    <x v="2"/>
    <s v="All"/>
    <x v="3"/>
    <x v="8"/>
    <n v="0"/>
    <n v="0"/>
    <n v="0"/>
    <n v="201937"/>
  </r>
  <r>
    <n v="12"/>
    <x v="2"/>
    <s v="All"/>
    <x v="3"/>
    <x v="9"/>
    <n v="0"/>
    <n v="0"/>
    <n v="0"/>
    <n v="201937"/>
  </r>
  <r>
    <n v="12"/>
    <x v="2"/>
    <s v="All"/>
    <x v="3"/>
    <x v="10"/>
    <n v="1"/>
    <n v="1"/>
    <n v="25"/>
    <n v="201937"/>
  </r>
  <r>
    <n v="12"/>
    <x v="3"/>
    <s v="All"/>
    <x v="0"/>
    <x v="0"/>
    <n v="562"/>
    <n v="523"/>
    <n v="11526"/>
    <n v="66985"/>
  </r>
  <r>
    <n v="12"/>
    <x v="3"/>
    <s v="All"/>
    <x v="0"/>
    <x v="1"/>
    <n v="0"/>
    <n v="0"/>
    <n v="0"/>
    <n v="66985"/>
  </r>
  <r>
    <n v="12"/>
    <x v="3"/>
    <s v="All"/>
    <x v="0"/>
    <x v="2"/>
    <n v="0"/>
    <n v="0"/>
    <n v="0"/>
    <n v="66985"/>
  </r>
  <r>
    <n v="12"/>
    <x v="3"/>
    <s v="All"/>
    <x v="0"/>
    <x v="3"/>
    <n v="0"/>
    <n v="0"/>
    <n v="0"/>
    <n v="66985"/>
  </r>
  <r>
    <n v="12"/>
    <x v="3"/>
    <s v="All"/>
    <x v="0"/>
    <x v="4"/>
    <n v="0"/>
    <n v="0"/>
    <n v="0"/>
    <n v="66985"/>
  </r>
  <r>
    <n v="12"/>
    <x v="3"/>
    <s v="All"/>
    <x v="0"/>
    <x v="5"/>
    <n v="14"/>
    <n v="9"/>
    <n v="389"/>
    <n v="66985"/>
  </r>
  <r>
    <n v="12"/>
    <x v="3"/>
    <s v="All"/>
    <x v="0"/>
    <x v="6"/>
    <n v="3"/>
    <n v="3"/>
    <n v="12"/>
    <n v="66985"/>
  </r>
  <r>
    <n v="12"/>
    <x v="3"/>
    <s v="All"/>
    <x v="0"/>
    <x v="7"/>
    <n v="0"/>
    <n v="0"/>
    <n v="0"/>
    <n v="66985"/>
  </r>
  <r>
    <n v="12"/>
    <x v="3"/>
    <s v="All"/>
    <x v="0"/>
    <x v="8"/>
    <n v="0"/>
    <n v="0"/>
    <n v="0"/>
    <n v="66985"/>
  </r>
  <r>
    <n v="12"/>
    <x v="3"/>
    <s v="All"/>
    <x v="0"/>
    <x v="9"/>
    <n v="0"/>
    <n v="0"/>
    <n v="0"/>
    <n v="66985"/>
  </r>
  <r>
    <n v="12"/>
    <x v="3"/>
    <s v="All"/>
    <x v="0"/>
    <x v="10"/>
    <n v="0"/>
    <n v="0"/>
    <n v="0"/>
    <n v="66985"/>
  </r>
  <r>
    <n v="12"/>
    <x v="3"/>
    <s v="All"/>
    <x v="1"/>
    <x v="0"/>
    <n v="2380"/>
    <n v="2083"/>
    <n v="20359"/>
    <n v="223610"/>
  </r>
  <r>
    <n v="12"/>
    <x v="3"/>
    <s v="All"/>
    <x v="1"/>
    <x v="1"/>
    <n v="0"/>
    <n v="0"/>
    <n v="0"/>
    <n v="223610"/>
  </r>
  <r>
    <n v="12"/>
    <x v="3"/>
    <s v="All"/>
    <x v="1"/>
    <x v="2"/>
    <n v="0"/>
    <n v="0"/>
    <n v="0"/>
    <n v="223610"/>
  </r>
  <r>
    <n v="12"/>
    <x v="3"/>
    <s v="All"/>
    <x v="1"/>
    <x v="3"/>
    <n v="0"/>
    <n v="0"/>
    <n v="0"/>
    <n v="223610"/>
  </r>
  <r>
    <n v="12"/>
    <x v="3"/>
    <s v="All"/>
    <x v="1"/>
    <x v="4"/>
    <n v="0"/>
    <n v="0"/>
    <n v="0"/>
    <n v="223610"/>
  </r>
  <r>
    <n v="12"/>
    <x v="3"/>
    <s v="All"/>
    <x v="1"/>
    <x v="5"/>
    <n v="3"/>
    <n v="3"/>
    <n v="126"/>
    <n v="223610"/>
  </r>
  <r>
    <n v="12"/>
    <x v="3"/>
    <s v="All"/>
    <x v="1"/>
    <x v="6"/>
    <n v="22"/>
    <n v="10"/>
    <n v="391"/>
    <n v="223610"/>
  </r>
  <r>
    <n v="12"/>
    <x v="3"/>
    <s v="All"/>
    <x v="1"/>
    <x v="7"/>
    <n v="3"/>
    <n v="3"/>
    <n v="41"/>
    <n v="223610"/>
  </r>
  <r>
    <n v="12"/>
    <x v="3"/>
    <s v="All"/>
    <x v="1"/>
    <x v="8"/>
    <n v="0"/>
    <n v="0"/>
    <n v="0"/>
    <n v="223610"/>
  </r>
  <r>
    <n v="12"/>
    <x v="3"/>
    <s v="All"/>
    <x v="1"/>
    <x v="9"/>
    <n v="40"/>
    <n v="12"/>
    <n v="1555"/>
    <n v="223610"/>
  </r>
  <r>
    <n v="12"/>
    <x v="3"/>
    <s v="All"/>
    <x v="1"/>
    <x v="10"/>
    <n v="9"/>
    <n v="4"/>
    <n v="130"/>
    <n v="223610"/>
  </r>
  <r>
    <n v="12"/>
    <x v="3"/>
    <s v="All"/>
    <x v="2"/>
    <x v="0"/>
    <n v="939"/>
    <n v="872"/>
    <n v="20982"/>
    <n v="108951"/>
  </r>
  <r>
    <n v="12"/>
    <x v="3"/>
    <s v="All"/>
    <x v="2"/>
    <x v="1"/>
    <n v="0"/>
    <n v="0"/>
    <n v="0"/>
    <n v="108951"/>
  </r>
  <r>
    <n v="12"/>
    <x v="3"/>
    <s v="All"/>
    <x v="2"/>
    <x v="2"/>
    <n v="1"/>
    <n v="1"/>
    <n v="12"/>
    <n v="108951"/>
  </r>
  <r>
    <n v="12"/>
    <x v="3"/>
    <s v="All"/>
    <x v="2"/>
    <x v="3"/>
    <n v="0"/>
    <n v="0"/>
    <n v="0"/>
    <n v="108951"/>
  </r>
  <r>
    <n v="12"/>
    <x v="3"/>
    <s v="All"/>
    <x v="2"/>
    <x v="4"/>
    <n v="0"/>
    <n v="0"/>
    <n v="0"/>
    <n v="108951"/>
  </r>
  <r>
    <n v="12"/>
    <x v="3"/>
    <s v="All"/>
    <x v="2"/>
    <x v="5"/>
    <n v="1"/>
    <n v="1"/>
    <n v="20"/>
    <n v="108951"/>
  </r>
  <r>
    <n v="12"/>
    <x v="3"/>
    <s v="All"/>
    <x v="2"/>
    <x v="6"/>
    <n v="2"/>
    <n v="2"/>
    <n v="24"/>
    <n v="108951"/>
  </r>
  <r>
    <n v="12"/>
    <x v="3"/>
    <s v="All"/>
    <x v="2"/>
    <x v="7"/>
    <n v="0"/>
    <n v="0"/>
    <n v="0"/>
    <n v="108951"/>
  </r>
  <r>
    <n v="12"/>
    <x v="3"/>
    <s v="All"/>
    <x v="2"/>
    <x v="8"/>
    <n v="0"/>
    <n v="0"/>
    <n v="0"/>
    <n v="108951"/>
  </r>
  <r>
    <n v="12"/>
    <x v="3"/>
    <s v="All"/>
    <x v="2"/>
    <x v="9"/>
    <n v="1"/>
    <n v="1"/>
    <n v="30"/>
    <n v="108951"/>
  </r>
  <r>
    <n v="12"/>
    <x v="3"/>
    <s v="All"/>
    <x v="2"/>
    <x v="10"/>
    <n v="0"/>
    <n v="0"/>
    <n v="0"/>
    <n v="108951"/>
  </r>
  <r>
    <n v="12"/>
    <x v="3"/>
    <s v="All"/>
    <x v="3"/>
    <x v="0"/>
    <n v="1908"/>
    <n v="1758"/>
    <n v="33627"/>
    <n v="198348"/>
  </r>
  <r>
    <n v="12"/>
    <x v="3"/>
    <s v="All"/>
    <x v="3"/>
    <x v="1"/>
    <n v="0"/>
    <n v="0"/>
    <n v="0"/>
    <n v="198348"/>
  </r>
  <r>
    <n v="12"/>
    <x v="3"/>
    <s v="All"/>
    <x v="3"/>
    <x v="2"/>
    <n v="0"/>
    <n v="0"/>
    <n v="0"/>
    <n v="198348"/>
  </r>
  <r>
    <n v="12"/>
    <x v="3"/>
    <s v="All"/>
    <x v="3"/>
    <x v="3"/>
    <n v="0"/>
    <n v="0"/>
    <n v="0"/>
    <n v="198348"/>
  </r>
  <r>
    <n v="12"/>
    <x v="3"/>
    <s v="All"/>
    <x v="3"/>
    <x v="4"/>
    <n v="0"/>
    <n v="0"/>
    <n v="0"/>
    <n v="198348"/>
  </r>
  <r>
    <n v="12"/>
    <x v="3"/>
    <s v="All"/>
    <x v="3"/>
    <x v="5"/>
    <n v="1"/>
    <n v="1"/>
    <n v="30"/>
    <n v="198348"/>
  </r>
  <r>
    <n v="12"/>
    <x v="3"/>
    <s v="All"/>
    <x v="3"/>
    <x v="6"/>
    <n v="6"/>
    <n v="3"/>
    <n v="161"/>
    <n v="198348"/>
  </r>
  <r>
    <n v="12"/>
    <x v="3"/>
    <s v="All"/>
    <x v="3"/>
    <x v="7"/>
    <n v="0"/>
    <n v="0"/>
    <n v="0"/>
    <n v="198348"/>
  </r>
  <r>
    <n v="12"/>
    <x v="3"/>
    <s v="All"/>
    <x v="3"/>
    <x v="8"/>
    <n v="0"/>
    <n v="0"/>
    <n v="0"/>
    <n v="198348"/>
  </r>
  <r>
    <n v="12"/>
    <x v="3"/>
    <s v="All"/>
    <x v="3"/>
    <x v="9"/>
    <n v="2"/>
    <n v="2"/>
    <n v="60"/>
    <n v="198348"/>
  </r>
  <r>
    <n v="12"/>
    <x v="3"/>
    <s v="All"/>
    <x v="3"/>
    <x v="10"/>
    <n v="0"/>
    <n v="0"/>
    <n v="0"/>
    <n v="198348"/>
  </r>
  <r>
    <n v="12"/>
    <x v="4"/>
    <s v="All"/>
    <x v="0"/>
    <x v="0"/>
    <n v="1030"/>
    <n v="977"/>
    <n v="7627"/>
    <n v="65588"/>
  </r>
  <r>
    <n v="12"/>
    <x v="4"/>
    <s v="All"/>
    <x v="0"/>
    <x v="1"/>
    <n v="0"/>
    <n v="0"/>
    <n v="0"/>
    <n v="65588"/>
  </r>
  <r>
    <n v="12"/>
    <x v="4"/>
    <s v="All"/>
    <x v="0"/>
    <x v="2"/>
    <n v="0"/>
    <n v="0"/>
    <n v="0"/>
    <n v="65588"/>
  </r>
  <r>
    <n v="12"/>
    <x v="4"/>
    <s v="All"/>
    <x v="0"/>
    <x v="3"/>
    <n v="0"/>
    <n v="0"/>
    <n v="0"/>
    <n v="65588"/>
  </r>
  <r>
    <n v="12"/>
    <x v="4"/>
    <s v="All"/>
    <x v="0"/>
    <x v="4"/>
    <n v="0"/>
    <n v="0"/>
    <n v="0"/>
    <n v="65588"/>
  </r>
  <r>
    <n v="12"/>
    <x v="4"/>
    <s v="All"/>
    <x v="0"/>
    <x v="5"/>
    <n v="12"/>
    <n v="8"/>
    <n v="389"/>
    <n v="65588"/>
  </r>
  <r>
    <n v="12"/>
    <x v="4"/>
    <s v="All"/>
    <x v="0"/>
    <x v="6"/>
    <n v="9"/>
    <n v="3"/>
    <n v="141"/>
    <n v="65588"/>
  </r>
  <r>
    <n v="12"/>
    <x v="4"/>
    <s v="All"/>
    <x v="0"/>
    <x v="7"/>
    <n v="0"/>
    <n v="0"/>
    <n v="0"/>
    <n v="65588"/>
  </r>
  <r>
    <n v="12"/>
    <x v="4"/>
    <s v="All"/>
    <x v="0"/>
    <x v="8"/>
    <n v="0"/>
    <n v="0"/>
    <n v="0"/>
    <n v="65588"/>
  </r>
  <r>
    <n v="12"/>
    <x v="4"/>
    <s v="All"/>
    <x v="0"/>
    <x v="9"/>
    <n v="0"/>
    <n v="0"/>
    <n v="0"/>
    <n v="65588"/>
  </r>
  <r>
    <n v="12"/>
    <x v="4"/>
    <s v="All"/>
    <x v="0"/>
    <x v="10"/>
    <n v="0"/>
    <n v="0"/>
    <n v="0"/>
    <n v="65588"/>
  </r>
  <r>
    <n v="12"/>
    <x v="4"/>
    <s v="All"/>
    <x v="1"/>
    <x v="0"/>
    <n v="5634"/>
    <n v="5052"/>
    <n v="23646"/>
    <n v="215311"/>
  </r>
  <r>
    <n v="12"/>
    <x v="4"/>
    <s v="All"/>
    <x v="1"/>
    <x v="1"/>
    <n v="0"/>
    <n v="0"/>
    <n v="0"/>
    <n v="215311"/>
  </r>
  <r>
    <n v="12"/>
    <x v="4"/>
    <s v="All"/>
    <x v="1"/>
    <x v="2"/>
    <n v="1"/>
    <n v="1"/>
    <n v="7"/>
    <n v="215311"/>
  </r>
  <r>
    <n v="12"/>
    <x v="4"/>
    <s v="All"/>
    <x v="1"/>
    <x v="3"/>
    <n v="0"/>
    <n v="0"/>
    <n v="0"/>
    <n v="215311"/>
  </r>
  <r>
    <n v="12"/>
    <x v="4"/>
    <s v="All"/>
    <x v="1"/>
    <x v="4"/>
    <n v="1"/>
    <n v="1"/>
    <n v="10"/>
    <n v="215311"/>
  </r>
  <r>
    <n v="12"/>
    <x v="4"/>
    <s v="All"/>
    <x v="1"/>
    <x v="5"/>
    <n v="5"/>
    <n v="4"/>
    <n v="68"/>
    <n v="215311"/>
  </r>
  <r>
    <n v="12"/>
    <x v="4"/>
    <s v="All"/>
    <x v="1"/>
    <x v="6"/>
    <n v="29"/>
    <n v="8"/>
    <n v="538"/>
    <n v="215311"/>
  </r>
  <r>
    <n v="12"/>
    <x v="4"/>
    <s v="All"/>
    <x v="1"/>
    <x v="7"/>
    <n v="9"/>
    <n v="3"/>
    <n v="71"/>
    <n v="215311"/>
  </r>
  <r>
    <n v="12"/>
    <x v="4"/>
    <s v="All"/>
    <x v="1"/>
    <x v="8"/>
    <n v="0"/>
    <n v="0"/>
    <n v="0"/>
    <n v="215311"/>
  </r>
  <r>
    <n v="12"/>
    <x v="4"/>
    <s v="All"/>
    <x v="1"/>
    <x v="9"/>
    <n v="59"/>
    <n v="32"/>
    <n v="2960"/>
    <n v="215311"/>
  </r>
  <r>
    <n v="12"/>
    <x v="4"/>
    <s v="All"/>
    <x v="1"/>
    <x v="10"/>
    <n v="6"/>
    <n v="4"/>
    <n v="56"/>
    <n v="215311"/>
  </r>
  <r>
    <n v="12"/>
    <x v="4"/>
    <s v="All"/>
    <x v="2"/>
    <x v="0"/>
    <n v="2290"/>
    <n v="2137"/>
    <n v="14770"/>
    <n v="103402"/>
  </r>
  <r>
    <n v="12"/>
    <x v="4"/>
    <s v="All"/>
    <x v="2"/>
    <x v="1"/>
    <n v="0"/>
    <n v="0"/>
    <n v="0"/>
    <n v="103402"/>
  </r>
  <r>
    <n v="12"/>
    <x v="4"/>
    <s v="All"/>
    <x v="2"/>
    <x v="2"/>
    <n v="0"/>
    <n v="0"/>
    <n v="0"/>
    <n v="103402"/>
  </r>
  <r>
    <n v="12"/>
    <x v="4"/>
    <s v="All"/>
    <x v="2"/>
    <x v="3"/>
    <n v="0"/>
    <n v="0"/>
    <n v="0"/>
    <n v="103402"/>
  </r>
  <r>
    <n v="12"/>
    <x v="4"/>
    <s v="All"/>
    <x v="2"/>
    <x v="4"/>
    <n v="0"/>
    <n v="0"/>
    <n v="0"/>
    <n v="103402"/>
  </r>
  <r>
    <n v="12"/>
    <x v="4"/>
    <s v="All"/>
    <x v="2"/>
    <x v="5"/>
    <n v="4"/>
    <n v="3"/>
    <n v="48"/>
    <n v="103402"/>
  </r>
  <r>
    <n v="12"/>
    <x v="4"/>
    <s v="All"/>
    <x v="2"/>
    <x v="6"/>
    <n v="11"/>
    <n v="5"/>
    <n v="219"/>
    <n v="103402"/>
  </r>
  <r>
    <n v="12"/>
    <x v="4"/>
    <s v="All"/>
    <x v="2"/>
    <x v="7"/>
    <n v="0"/>
    <n v="0"/>
    <n v="0"/>
    <n v="103402"/>
  </r>
  <r>
    <n v="12"/>
    <x v="4"/>
    <s v="All"/>
    <x v="2"/>
    <x v="8"/>
    <n v="0"/>
    <n v="0"/>
    <n v="0"/>
    <n v="103402"/>
  </r>
  <r>
    <n v="12"/>
    <x v="4"/>
    <s v="All"/>
    <x v="2"/>
    <x v="9"/>
    <n v="0"/>
    <n v="0"/>
    <n v="0"/>
    <n v="103402"/>
  </r>
  <r>
    <n v="12"/>
    <x v="4"/>
    <s v="All"/>
    <x v="2"/>
    <x v="10"/>
    <n v="0"/>
    <n v="0"/>
    <n v="0"/>
    <n v="103402"/>
  </r>
  <r>
    <n v="12"/>
    <x v="4"/>
    <s v="All"/>
    <x v="3"/>
    <x v="0"/>
    <n v="4748"/>
    <n v="4325"/>
    <n v="25040"/>
    <n v="187812"/>
  </r>
  <r>
    <n v="12"/>
    <x v="4"/>
    <s v="All"/>
    <x v="3"/>
    <x v="1"/>
    <n v="0"/>
    <n v="0"/>
    <n v="0"/>
    <n v="187812"/>
  </r>
  <r>
    <n v="12"/>
    <x v="4"/>
    <s v="All"/>
    <x v="3"/>
    <x v="2"/>
    <n v="0"/>
    <n v="0"/>
    <n v="0"/>
    <n v="187812"/>
  </r>
  <r>
    <n v="12"/>
    <x v="4"/>
    <s v="All"/>
    <x v="3"/>
    <x v="3"/>
    <n v="2"/>
    <n v="2"/>
    <n v="10"/>
    <n v="187812"/>
  </r>
  <r>
    <n v="12"/>
    <x v="4"/>
    <s v="All"/>
    <x v="3"/>
    <x v="4"/>
    <n v="2"/>
    <n v="1"/>
    <n v="32"/>
    <n v="187812"/>
  </r>
  <r>
    <n v="12"/>
    <x v="4"/>
    <s v="All"/>
    <x v="3"/>
    <x v="5"/>
    <n v="10"/>
    <n v="4"/>
    <n v="307"/>
    <n v="187812"/>
  </r>
  <r>
    <n v="12"/>
    <x v="4"/>
    <s v="All"/>
    <x v="3"/>
    <x v="6"/>
    <n v="27"/>
    <n v="10"/>
    <n v="681"/>
    <n v="187812"/>
  </r>
  <r>
    <n v="12"/>
    <x v="4"/>
    <s v="All"/>
    <x v="3"/>
    <x v="7"/>
    <n v="5"/>
    <n v="1"/>
    <n v="247"/>
    <n v="187812"/>
  </r>
  <r>
    <n v="12"/>
    <x v="4"/>
    <s v="All"/>
    <x v="3"/>
    <x v="8"/>
    <n v="0"/>
    <n v="0"/>
    <n v="0"/>
    <n v="187812"/>
  </r>
  <r>
    <n v="12"/>
    <x v="4"/>
    <s v="All"/>
    <x v="3"/>
    <x v="9"/>
    <n v="13"/>
    <n v="5"/>
    <n v="620"/>
    <n v="187812"/>
  </r>
  <r>
    <n v="12"/>
    <x v="4"/>
    <s v="All"/>
    <x v="3"/>
    <x v="10"/>
    <n v="2"/>
    <n v="2"/>
    <n v="7"/>
    <n v="187812"/>
  </r>
  <r>
    <n v="12"/>
    <x v="5"/>
    <s v="All"/>
    <x v="0"/>
    <x v="0"/>
    <n v="1006"/>
    <n v="947"/>
    <n v="7786"/>
    <n v="65772"/>
  </r>
  <r>
    <n v="12"/>
    <x v="5"/>
    <s v="All"/>
    <x v="0"/>
    <x v="1"/>
    <n v="0"/>
    <n v="0"/>
    <n v="0"/>
    <n v="65772"/>
  </r>
  <r>
    <n v="12"/>
    <x v="5"/>
    <s v="All"/>
    <x v="0"/>
    <x v="2"/>
    <n v="0"/>
    <n v="0"/>
    <n v="0"/>
    <n v="65772"/>
  </r>
  <r>
    <n v="12"/>
    <x v="5"/>
    <s v="All"/>
    <x v="0"/>
    <x v="3"/>
    <n v="0"/>
    <n v="0"/>
    <n v="0"/>
    <n v="65772"/>
  </r>
  <r>
    <n v="12"/>
    <x v="5"/>
    <s v="All"/>
    <x v="0"/>
    <x v="4"/>
    <n v="0"/>
    <n v="0"/>
    <n v="0"/>
    <n v="65772"/>
  </r>
  <r>
    <n v="12"/>
    <x v="5"/>
    <s v="All"/>
    <x v="0"/>
    <x v="5"/>
    <n v="10"/>
    <n v="9"/>
    <n v="368"/>
    <n v="65772"/>
  </r>
  <r>
    <n v="12"/>
    <x v="5"/>
    <s v="All"/>
    <x v="0"/>
    <x v="6"/>
    <n v="3"/>
    <n v="3"/>
    <n v="83"/>
    <n v="65772"/>
  </r>
  <r>
    <n v="12"/>
    <x v="5"/>
    <s v="All"/>
    <x v="0"/>
    <x v="7"/>
    <n v="0"/>
    <n v="0"/>
    <n v="0"/>
    <n v="65772"/>
  </r>
  <r>
    <n v="12"/>
    <x v="5"/>
    <s v="All"/>
    <x v="0"/>
    <x v="8"/>
    <n v="0"/>
    <n v="0"/>
    <n v="0"/>
    <n v="65772"/>
  </r>
  <r>
    <n v="12"/>
    <x v="5"/>
    <s v="All"/>
    <x v="0"/>
    <x v="9"/>
    <n v="0"/>
    <n v="0"/>
    <n v="0"/>
    <n v="65772"/>
  </r>
  <r>
    <n v="12"/>
    <x v="5"/>
    <s v="All"/>
    <x v="0"/>
    <x v="10"/>
    <n v="0"/>
    <n v="0"/>
    <n v="0"/>
    <n v="65772"/>
  </r>
  <r>
    <n v="12"/>
    <x v="5"/>
    <s v="All"/>
    <x v="1"/>
    <x v="0"/>
    <n v="5867"/>
    <n v="5262"/>
    <n v="26735"/>
    <n v="213481"/>
  </r>
  <r>
    <n v="12"/>
    <x v="5"/>
    <s v="All"/>
    <x v="1"/>
    <x v="1"/>
    <n v="0"/>
    <n v="0"/>
    <n v="0"/>
    <n v="213481"/>
  </r>
  <r>
    <n v="12"/>
    <x v="5"/>
    <s v="All"/>
    <x v="1"/>
    <x v="2"/>
    <n v="1"/>
    <n v="1"/>
    <n v="6"/>
    <n v="213481"/>
  </r>
  <r>
    <n v="12"/>
    <x v="5"/>
    <s v="All"/>
    <x v="1"/>
    <x v="3"/>
    <n v="2"/>
    <n v="2"/>
    <n v="7"/>
    <n v="213481"/>
  </r>
  <r>
    <n v="12"/>
    <x v="5"/>
    <s v="All"/>
    <x v="1"/>
    <x v="4"/>
    <n v="1"/>
    <n v="1"/>
    <n v="1"/>
    <n v="213481"/>
  </r>
  <r>
    <n v="12"/>
    <x v="5"/>
    <s v="All"/>
    <x v="1"/>
    <x v="5"/>
    <n v="12"/>
    <n v="5"/>
    <n v="584"/>
    <n v="213481"/>
  </r>
  <r>
    <n v="12"/>
    <x v="5"/>
    <s v="All"/>
    <x v="1"/>
    <x v="6"/>
    <n v="9"/>
    <n v="7"/>
    <n v="160"/>
    <n v="213481"/>
  </r>
  <r>
    <n v="12"/>
    <x v="5"/>
    <s v="All"/>
    <x v="1"/>
    <x v="7"/>
    <n v="5"/>
    <n v="3"/>
    <n v="48"/>
    <n v="213481"/>
  </r>
  <r>
    <n v="12"/>
    <x v="5"/>
    <s v="All"/>
    <x v="1"/>
    <x v="8"/>
    <n v="0"/>
    <n v="0"/>
    <n v="0"/>
    <n v="213481"/>
  </r>
  <r>
    <n v="12"/>
    <x v="5"/>
    <s v="All"/>
    <x v="1"/>
    <x v="9"/>
    <n v="54"/>
    <n v="38"/>
    <n v="2760"/>
    <n v="213481"/>
  </r>
  <r>
    <n v="12"/>
    <x v="5"/>
    <s v="All"/>
    <x v="1"/>
    <x v="10"/>
    <n v="12"/>
    <n v="11"/>
    <n v="79"/>
    <n v="213481"/>
  </r>
  <r>
    <n v="12"/>
    <x v="5"/>
    <s v="All"/>
    <x v="2"/>
    <x v="0"/>
    <n v="2544"/>
    <n v="2386"/>
    <n v="17150"/>
    <n v="103999"/>
  </r>
  <r>
    <n v="12"/>
    <x v="5"/>
    <s v="All"/>
    <x v="2"/>
    <x v="1"/>
    <n v="0"/>
    <n v="0"/>
    <n v="0"/>
    <n v="103999"/>
  </r>
  <r>
    <n v="12"/>
    <x v="5"/>
    <s v="All"/>
    <x v="2"/>
    <x v="2"/>
    <n v="0"/>
    <n v="0"/>
    <n v="0"/>
    <n v="103999"/>
  </r>
  <r>
    <n v="12"/>
    <x v="5"/>
    <s v="All"/>
    <x v="2"/>
    <x v="3"/>
    <n v="0"/>
    <n v="0"/>
    <n v="0"/>
    <n v="103999"/>
  </r>
  <r>
    <n v="12"/>
    <x v="5"/>
    <s v="All"/>
    <x v="2"/>
    <x v="4"/>
    <n v="0"/>
    <n v="0"/>
    <n v="0"/>
    <n v="103999"/>
  </r>
  <r>
    <n v="12"/>
    <x v="5"/>
    <s v="All"/>
    <x v="2"/>
    <x v="5"/>
    <n v="6"/>
    <n v="1"/>
    <n v="387"/>
    <n v="103999"/>
  </r>
  <r>
    <n v="12"/>
    <x v="5"/>
    <s v="All"/>
    <x v="2"/>
    <x v="6"/>
    <n v="5"/>
    <n v="3"/>
    <n v="94"/>
    <n v="103999"/>
  </r>
  <r>
    <n v="12"/>
    <x v="5"/>
    <s v="All"/>
    <x v="2"/>
    <x v="7"/>
    <n v="0"/>
    <n v="0"/>
    <n v="0"/>
    <n v="103999"/>
  </r>
  <r>
    <n v="12"/>
    <x v="5"/>
    <s v="All"/>
    <x v="2"/>
    <x v="8"/>
    <n v="0"/>
    <n v="0"/>
    <n v="0"/>
    <n v="103999"/>
  </r>
  <r>
    <n v="12"/>
    <x v="5"/>
    <s v="All"/>
    <x v="2"/>
    <x v="9"/>
    <n v="0"/>
    <n v="0"/>
    <n v="0"/>
    <n v="103999"/>
  </r>
  <r>
    <n v="12"/>
    <x v="5"/>
    <s v="All"/>
    <x v="2"/>
    <x v="10"/>
    <n v="0"/>
    <n v="0"/>
    <n v="0"/>
    <n v="103999"/>
  </r>
  <r>
    <n v="12"/>
    <x v="5"/>
    <s v="All"/>
    <x v="3"/>
    <x v="0"/>
    <n v="4770"/>
    <n v="4382"/>
    <n v="27378"/>
    <n v="186592"/>
  </r>
  <r>
    <n v="12"/>
    <x v="5"/>
    <s v="All"/>
    <x v="3"/>
    <x v="1"/>
    <n v="0"/>
    <n v="0"/>
    <n v="0"/>
    <n v="186592"/>
  </r>
  <r>
    <n v="12"/>
    <x v="5"/>
    <s v="All"/>
    <x v="3"/>
    <x v="2"/>
    <n v="1"/>
    <n v="1"/>
    <n v="1"/>
    <n v="186592"/>
  </r>
  <r>
    <n v="12"/>
    <x v="5"/>
    <s v="All"/>
    <x v="3"/>
    <x v="3"/>
    <n v="0"/>
    <n v="0"/>
    <n v="0"/>
    <n v="186592"/>
  </r>
  <r>
    <n v="12"/>
    <x v="5"/>
    <s v="All"/>
    <x v="3"/>
    <x v="4"/>
    <n v="1"/>
    <n v="1"/>
    <n v="3"/>
    <n v="186592"/>
  </r>
  <r>
    <n v="12"/>
    <x v="5"/>
    <s v="All"/>
    <x v="3"/>
    <x v="5"/>
    <n v="6"/>
    <n v="5"/>
    <n v="216"/>
    <n v="186592"/>
  </r>
  <r>
    <n v="12"/>
    <x v="5"/>
    <s v="All"/>
    <x v="3"/>
    <x v="6"/>
    <n v="10"/>
    <n v="7"/>
    <n v="155"/>
    <n v="186592"/>
  </r>
  <r>
    <n v="12"/>
    <x v="5"/>
    <s v="All"/>
    <x v="3"/>
    <x v="7"/>
    <n v="1"/>
    <n v="1"/>
    <n v="83"/>
    <n v="186592"/>
  </r>
  <r>
    <n v="12"/>
    <x v="5"/>
    <s v="All"/>
    <x v="3"/>
    <x v="8"/>
    <n v="0"/>
    <n v="0"/>
    <n v="0"/>
    <n v="186592"/>
  </r>
  <r>
    <n v="12"/>
    <x v="5"/>
    <s v="All"/>
    <x v="3"/>
    <x v="9"/>
    <n v="28"/>
    <n v="8"/>
    <n v="1522"/>
    <n v="186592"/>
  </r>
  <r>
    <n v="12"/>
    <x v="5"/>
    <s v="All"/>
    <x v="3"/>
    <x v="10"/>
    <n v="3"/>
    <n v="1"/>
    <n v="15"/>
    <n v="186592"/>
  </r>
  <r>
    <n v="12"/>
    <x v="6"/>
    <s v="All"/>
    <x v="0"/>
    <x v="0"/>
    <n v="1241"/>
    <n v="1176"/>
    <n v="10752"/>
    <n v="66367"/>
  </r>
  <r>
    <n v="12"/>
    <x v="6"/>
    <s v="All"/>
    <x v="0"/>
    <x v="1"/>
    <n v="0"/>
    <n v="0"/>
    <n v="0"/>
    <n v="66367"/>
  </r>
  <r>
    <n v="12"/>
    <x v="6"/>
    <s v="All"/>
    <x v="0"/>
    <x v="2"/>
    <n v="0"/>
    <n v="0"/>
    <n v="0"/>
    <n v="66367"/>
  </r>
  <r>
    <n v="12"/>
    <x v="6"/>
    <s v="All"/>
    <x v="0"/>
    <x v="3"/>
    <n v="0"/>
    <n v="0"/>
    <n v="0"/>
    <n v="66367"/>
  </r>
  <r>
    <n v="12"/>
    <x v="6"/>
    <s v="All"/>
    <x v="0"/>
    <x v="4"/>
    <n v="0"/>
    <n v="0"/>
    <n v="0"/>
    <n v="66367"/>
  </r>
  <r>
    <n v="12"/>
    <x v="6"/>
    <s v="All"/>
    <x v="0"/>
    <x v="5"/>
    <n v="12"/>
    <n v="10"/>
    <n v="414"/>
    <n v="66367"/>
  </r>
  <r>
    <n v="12"/>
    <x v="6"/>
    <s v="All"/>
    <x v="0"/>
    <x v="6"/>
    <n v="1"/>
    <n v="1"/>
    <n v="11"/>
    <n v="66367"/>
  </r>
  <r>
    <n v="12"/>
    <x v="6"/>
    <s v="All"/>
    <x v="0"/>
    <x v="7"/>
    <n v="0"/>
    <n v="0"/>
    <n v="0"/>
    <n v="66367"/>
  </r>
  <r>
    <n v="12"/>
    <x v="6"/>
    <s v="All"/>
    <x v="0"/>
    <x v="8"/>
    <n v="0"/>
    <n v="0"/>
    <n v="0"/>
    <n v="66367"/>
  </r>
  <r>
    <n v="12"/>
    <x v="6"/>
    <s v="All"/>
    <x v="0"/>
    <x v="9"/>
    <n v="0"/>
    <n v="0"/>
    <n v="0"/>
    <n v="66367"/>
  </r>
  <r>
    <n v="12"/>
    <x v="6"/>
    <s v="All"/>
    <x v="0"/>
    <x v="10"/>
    <n v="0"/>
    <n v="0"/>
    <n v="0"/>
    <n v="66367"/>
  </r>
  <r>
    <n v="12"/>
    <x v="6"/>
    <s v="All"/>
    <x v="1"/>
    <x v="0"/>
    <n v="5998"/>
    <n v="5341"/>
    <n v="28143"/>
    <n v="213003"/>
  </r>
  <r>
    <n v="12"/>
    <x v="6"/>
    <s v="All"/>
    <x v="1"/>
    <x v="1"/>
    <n v="1"/>
    <n v="1"/>
    <n v="2"/>
    <n v="213003"/>
  </r>
  <r>
    <n v="12"/>
    <x v="6"/>
    <s v="All"/>
    <x v="1"/>
    <x v="2"/>
    <n v="0"/>
    <n v="0"/>
    <n v="0"/>
    <n v="213003"/>
  </r>
  <r>
    <n v="12"/>
    <x v="6"/>
    <s v="All"/>
    <x v="1"/>
    <x v="3"/>
    <n v="1"/>
    <n v="1"/>
    <n v="10"/>
    <n v="213003"/>
  </r>
  <r>
    <n v="12"/>
    <x v="6"/>
    <s v="All"/>
    <x v="1"/>
    <x v="4"/>
    <n v="1"/>
    <n v="1"/>
    <n v="10"/>
    <n v="213003"/>
  </r>
  <r>
    <n v="12"/>
    <x v="6"/>
    <s v="All"/>
    <x v="1"/>
    <x v="5"/>
    <n v="14"/>
    <n v="6"/>
    <n v="461"/>
    <n v="213003"/>
  </r>
  <r>
    <n v="12"/>
    <x v="6"/>
    <s v="All"/>
    <x v="1"/>
    <x v="6"/>
    <n v="24"/>
    <n v="15"/>
    <n v="333"/>
    <n v="213003"/>
  </r>
  <r>
    <n v="12"/>
    <x v="6"/>
    <s v="All"/>
    <x v="1"/>
    <x v="7"/>
    <n v="3"/>
    <n v="3"/>
    <n v="16"/>
    <n v="213003"/>
  </r>
  <r>
    <n v="12"/>
    <x v="6"/>
    <s v="All"/>
    <x v="1"/>
    <x v="8"/>
    <n v="0"/>
    <n v="0"/>
    <n v="0"/>
    <n v="213003"/>
  </r>
  <r>
    <n v="12"/>
    <x v="6"/>
    <s v="All"/>
    <x v="1"/>
    <x v="9"/>
    <n v="42"/>
    <n v="23"/>
    <n v="2080"/>
    <n v="213003"/>
  </r>
  <r>
    <n v="12"/>
    <x v="6"/>
    <s v="All"/>
    <x v="1"/>
    <x v="10"/>
    <n v="12"/>
    <n v="10"/>
    <n v="51"/>
    <n v="213003"/>
  </r>
  <r>
    <n v="12"/>
    <x v="6"/>
    <s v="All"/>
    <x v="2"/>
    <x v="0"/>
    <n v="2667"/>
    <n v="2521"/>
    <n v="18826"/>
    <n v="105853"/>
  </r>
  <r>
    <n v="12"/>
    <x v="6"/>
    <s v="All"/>
    <x v="2"/>
    <x v="1"/>
    <n v="0"/>
    <n v="0"/>
    <n v="0"/>
    <n v="105853"/>
  </r>
  <r>
    <n v="12"/>
    <x v="6"/>
    <s v="All"/>
    <x v="2"/>
    <x v="2"/>
    <n v="1"/>
    <n v="1"/>
    <n v="6"/>
    <n v="105853"/>
  </r>
  <r>
    <n v="12"/>
    <x v="6"/>
    <s v="All"/>
    <x v="2"/>
    <x v="3"/>
    <n v="1"/>
    <n v="1"/>
    <n v="16"/>
    <n v="105853"/>
  </r>
  <r>
    <n v="12"/>
    <x v="6"/>
    <s v="All"/>
    <x v="2"/>
    <x v="4"/>
    <n v="0"/>
    <n v="0"/>
    <n v="0"/>
    <n v="105853"/>
  </r>
  <r>
    <n v="12"/>
    <x v="6"/>
    <s v="All"/>
    <x v="2"/>
    <x v="5"/>
    <n v="1"/>
    <n v="1"/>
    <n v="20"/>
    <n v="105853"/>
  </r>
  <r>
    <n v="12"/>
    <x v="6"/>
    <s v="All"/>
    <x v="2"/>
    <x v="6"/>
    <n v="12"/>
    <n v="7"/>
    <n v="198"/>
    <n v="105853"/>
  </r>
  <r>
    <n v="12"/>
    <x v="6"/>
    <s v="All"/>
    <x v="2"/>
    <x v="7"/>
    <n v="0"/>
    <n v="0"/>
    <n v="0"/>
    <n v="105853"/>
  </r>
  <r>
    <n v="12"/>
    <x v="6"/>
    <s v="All"/>
    <x v="2"/>
    <x v="8"/>
    <n v="0"/>
    <n v="0"/>
    <n v="0"/>
    <n v="105853"/>
  </r>
  <r>
    <n v="12"/>
    <x v="6"/>
    <s v="All"/>
    <x v="2"/>
    <x v="9"/>
    <n v="0"/>
    <n v="0"/>
    <n v="0"/>
    <n v="105853"/>
  </r>
  <r>
    <n v="12"/>
    <x v="6"/>
    <s v="All"/>
    <x v="2"/>
    <x v="10"/>
    <n v="0"/>
    <n v="0"/>
    <n v="0"/>
    <n v="105853"/>
  </r>
  <r>
    <n v="12"/>
    <x v="6"/>
    <s v="All"/>
    <x v="3"/>
    <x v="0"/>
    <n v="5287"/>
    <n v="4898"/>
    <n v="30674"/>
    <n v="188266"/>
  </r>
  <r>
    <n v="12"/>
    <x v="6"/>
    <s v="All"/>
    <x v="3"/>
    <x v="1"/>
    <n v="0"/>
    <n v="0"/>
    <n v="0"/>
    <n v="188266"/>
  </r>
  <r>
    <n v="12"/>
    <x v="6"/>
    <s v="All"/>
    <x v="3"/>
    <x v="2"/>
    <n v="0"/>
    <n v="0"/>
    <n v="0"/>
    <n v="188266"/>
  </r>
  <r>
    <n v="12"/>
    <x v="6"/>
    <s v="All"/>
    <x v="3"/>
    <x v="3"/>
    <n v="6"/>
    <n v="6"/>
    <n v="85"/>
    <n v="188266"/>
  </r>
  <r>
    <n v="12"/>
    <x v="6"/>
    <s v="All"/>
    <x v="3"/>
    <x v="4"/>
    <n v="0"/>
    <n v="0"/>
    <n v="0"/>
    <n v="188266"/>
  </r>
  <r>
    <n v="12"/>
    <x v="6"/>
    <s v="All"/>
    <x v="3"/>
    <x v="5"/>
    <n v="1"/>
    <n v="1"/>
    <n v="3"/>
    <n v="188266"/>
  </r>
  <r>
    <n v="12"/>
    <x v="6"/>
    <s v="All"/>
    <x v="3"/>
    <x v="6"/>
    <n v="8"/>
    <n v="5"/>
    <n v="81"/>
    <n v="188266"/>
  </r>
  <r>
    <n v="12"/>
    <x v="6"/>
    <s v="All"/>
    <x v="3"/>
    <x v="7"/>
    <n v="1"/>
    <n v="1"/>
    <n v="30"/>
    <n v="188266"/>
  </r>
  <r>
    <n v="12"/>
    <x v="6"/>
    <s v="All"/>
    <x v="3"/>
    <x v="8"/>
    <n v="0"/>
    <n v="0"/>
    <n v="0"/>
    <n v="188266"/>
  </r>
  <r>
    <n v="12"/>
    <x v="6"/>
    <s v="All"/>
    <x v="3"/>
    <x v="9"/>
    <n v="14"/>
    <n v="3"/>
    <n v="940"/>
    <n v="188266"/>
  </r>
  <r>
    <n v="12"/>
    <x v="6"/>
    <s v="All"/>
    <x v="3"/>
    <x v="10"/>
    <n v="0"/>
    <n v="0"/>
    <n v="0"/>
    <n v="188266"/>
  </r>
  <r>
    <n v="12"/>
    <x v="7"/>
    <s v="All"/>
    <x v="0"/>
    <x v="0"/>
    <n v="1247"/>
    <n v="1191"/>
    <n v="10762"/>
    <n v="69012"/>
  </r>
  <r>
    <n v="12"/>
    <x v="7"/>
    <s v="All"/>
    <x v="0"/>
    <x v="1"/>
    <n v="0"/>
    <n v="0"/>
    <n v="0"/>
    <n v="69012"/>
  </r>
  <r>
    <n v="12"/>
    <x v="7"/>
    <s v="All"/>
    <x v="0"/>
    <x v="2"/>
    <n v="0"/>
    <n v="0"/>
    <n v="0"/>
    <n v="69012"/>
  </r>
  <r>
    <n v="12"/>
    <x v="7"/>
    <s v="All"/>
    <x v="0"/>
    <x v="3"/>
    <n v="0"/>
    <n v="0"/>
    <n v="0"/>
    <n v="69012"/>
  </r>
  <r>
    <n v="12"/>
    <x v="7"/>
    <s v="All"/>
    <x v="0"/>
    <x v="4"/>
    <n v="0"/>
    <n v="0"/>
    <n v="0"/>
    <n v="69012"/>
  </r>
  <r>
    <n v="12"/>
    <x v="7"/>
    <s v="All"/>
    <x v="0"/>
    <x v="5"/>
    <n v="8"/>
    <n v="5"/>
    <n v="336"/>
    <n v="69012"/>
  </r>
  <r>
    <n v="12"/>
    <x v="7"/>
    <s v="All"/>
    <x v="0"/>
    <x v="6"/>
    <n v="7"/>
    <n v="4"/>
    <n v="352"/>
    <n v="69012"/>
  </r>
  <r>
    <n v="12"/>
    <x v="7"/>
    <s v="All"/>
    <x v="0"/>
    <x v="7"/>
    <n v="1"/>
    <n v="1"/>
    <n v="10"/>
    <n v="69012"/>
  </r>
  <r>
    <n v="12"/>
    <x v="7"/>
    <s v="All"/>
    <x v="0"/>
    <x v="8"/>
    <n v="0"/>
    <n v="0"/>
    <n v="0"/>
    <n v="69012"/>
  </r>
  <r>
    <n v="12"/>
    <x v="7"/>
    <s v="All"/>
    <x v="0"/>
    <x v="9"/>
    <n v="0"/>
    <n v="0"/>
    <n v="0"/>
    <n v="69012"/>
  </r>
  <r>
    <n v="12"/>
    <x v="7"/>
    <s v="All"/>
    <x v="0"/>
    <x v="10"/>
    <n v="0"/>
    <n v="0"/>
    <n v="0"/>
    <n v="69012"/>
  </r>
  <r>
    <n v="12"/>
    <x v="7"/>
    <s v="All"/>
    <x v="1"/>
    <x v="0"/>
    <n v="5844"/>
    <n v="5227"/>
    <n v="26543"/>
    <n v="213301"/>
  </r>
  <r>
    <n v="12"/>
    <x v="7"/>
    <s v="All"/>
    <x v="1"/>
    <x v="1"/>
    <n v="2"/>
    <n v="2"/>
    <n v="5"/>
    <n v="213301"/>
  </r>
  <r>
    <n v="12"/>
    <x v="7"/>
    <s v="All"/>
    <x v="1"/>
    <x v="2"/>
    <n v="1"/>
    <n v="1"/>
    <n v="5"/>
    <n v="213301"/>
  </r>
  <r>
    <n v="12"/>
    <x v="7"/>
    <s v="All"/>
    <x v="1"/>
    <x v="3"/>
    <n v="5"/>
    <n v="5"/>
    <n v="59"/>
    <n v="213301"/>
  </r>
  <r>
    <n v="12"/>
    <x v="7"/>
    <s v="All"/>
    <x v="1"/>
    <x v="4"/>
    <n v="0"/>
    <n v="0"/>
    <n v="0"/>
    <n v="213301"/>
  </r>
  <r>
    <n v="12"/>
    <x v="7"/>
    <s v="All"/>
    <x v="1"/>
    <x v="5"/>
    <n v="6"/>
    <n v="5"/>
    <n v="84"/>
    <n v="213301"/>
  </r>
  <r>
    <n v="12"/>
    <x v="7"/>
    <s v="All"/>
    <x v="1"/>
    <x v="6"/>
    <n v="16"/>
    <n v="12"/>
    <n v="280"/>
    <n v="213301"/>
  </r>
  <r>
    <n v="12"/>
    <x v="7"/>
    <s v="All"/>
    <x v="1"/>
    <x v="7"/>
    <n v="6"/>
    <n v="6"/>
    <n v="38"/>
    <n v="213301"/>
  </r>
  <r>
    <n v="12"/>
    <x v="7"/>
    <s v="All"/>
    <x v="1"/>
    <x v="8"/>
    <n v="0"/>
    <n v="0"/>
    <n v="0"/>
    <n v="213301"/>
  </r>
  <r>
    <n v="12"/>
    <x v="7"/>
    <s v="All"/>
    <x v="1"/>
    <x v="9"/>
    <n v="37"/>
    <n v="21"/>
    <n v="1745"/>
    <n v="213301"/>
  </r>
  <r>
    <n v="12"/>
    <x v="7"/>
    <s v="All"/>
    <x v="1"/>
    <x v="10"/>
    <n v="5"/>
    <n v="4"/>
    <n v="184"/>
    <n v="213301"/>
  </r>
  <r>
    <n v="12"/>
    <x v="7"/>
    <s v="All"/>
    <x v="2"/>
    <x v="0"/>
    <n v="2645"/>
    <n v="2508"/>
    <n v="19612"/>
    <n v="108656"/>
  </r>
  <r>
    <n v="12"/>
    <x v="7"/>
    <s v="All"/>
    <x v="2"/>
    <x v="1"/>
    <n v="0"/>
    <n v="0"/>
    <n v="0"/>
    <n v="108656"/>
  </r>
  <r>
    <n v="12"/>
    <x v="7"/>
    <s v="All"/>
    <x v="2"/>
    <x v="2"/>
    <n v="0"/>
    <n v="0"/>
    <n v="0"/>
    <n v="108656"/>
  </r>
  <r>
    <n v="12"/>
    <x v="7"/>
    <s v="All"/>
    <x v="2"/>
    <x v="3"/>
    <n v="1"/>
    <n v="1"/>
    <n v="5"/>
    <n v="108656"/>
  </r>
  <r>
    <n v="12"/>
    <x v="7"/>
    <s v="All"/>
    <x v="2"/>
    <x v="4"/>
    <n v="0"/>
    <n v="0"/>
    <n v="0"/>
    <n v="108656"/>
  </r>
  <r>
    <n v="12"/>
    <x v="7"/>
    <s v="All"/>
    <x v="2"/>
    <x v="5"/>
    <n v="1"/>
    <n v="1"/>
    <n v="7"/>
    <n v="108656"/>
  </r>
  <r>
    <n v="12"/>
    <x v="7"/>
    <s v="All"/>
    <x v="2"/>
    <x v="6"/>
    <n v="2"/>
    <n v="2"/>
    <n v="55"/>
    <n v="108656"/>
  </r>
  <r>
    <n v="12"/>
    <x v="7"/>
    <s v="All"/>
    <x v="2"/>
    <x v="7"/>
    <n v="0"/>
    <n v="0"/>
    <n v="0"/>
    <n v="108656"/>
  </r>
  <r>
    <n v="12"/>
    <x v="7"/>
    <s v="All"/>
    <x v="2"/>
    <x v="8"/>
    <n v="0"/>
    <n v="0"/>
    <n v="0"/>
    <n v="108656"/>
  </r>
  <r>
    <n v="12"/>
    <x v="7"/>
    <s v="All"/>
    <x v="2"/>
    <x v="9"/>
    <n v="0"/>
    <n v="0"/>
    <n v="0"/>
    <n v="108656"/>
  </r>
  <r>
    <n v="12"/>
    <x v="7"/>
    <s v="All"/>
    <x v="2"/>
    <x v="10"/>
    <n v="0"/>
    <n v="0"/>
    <n v="0"/>
    <n v="108656"/>
  </r>
  <r>
    <n v="12"/>
    <x v="7"/>
    <s v="All"/>
    <x v="3"/>
    <x v="0"/>
    <n v="4918"/>
    <n v="4507"/>
    <n v="27453"/>
    <n v="191556"/>
  </r>
  <r>
    <n v="12"/>
    <x v="7"/>
    <s v="All"/>
    <x v="3"/>
    <x v="1"/>
    <n v="0"/>
    <n v="0"/>
    <n v="0"/>
    <n v="191556"/>
  </r>
  <r>
    <n v="12"/>
    <x v="7"/>
    <s v="All"/>
    <x v="3"/>
    <x v="2"/>
    <n v="0"/>
    <n v="0"/>
    <n v="0"/>
    <n v="191556"/>
  </r>
  <r>
    <n v="12"/>
    <x v="7"/>
    <s v="All"/>
    <x v="3"/>
    <x v="3"/>
    <n v="0"/>
    <n v="0"/>
    <n v="0"/>
    <n v="191556"/>
  </r>
  <r>
    <n v="12"/>
    <x v="7"/>
    <s v="All"/>
    <x v="3"/>
    <x v="4"/>
    <n v="0"/>
    <n v="0"/>
    <n v="0"/>
    <n v="191556"/>
  </r>
  <r>
    <n v="12"/>
    <x v="7"/>
    <s v="All"/>
    <x v="3"/>
    <x v="5"/>
    <n v="4"/>
    <n v="4"/>
    <n v="53"/>
    <n v="191556"/>
  </r>
  <r>
    <n v="12"/>
    <x v="7"/>
    <s v="All"/>
    <x v="3"/>
    <x v="6"/>
    <n v="14"/>
    <n v="7"/>
    <n v="260"/>
    <n v="191556"/>
  </r>
  <r>
    <n v="12"/>
    <x v="7"/>
    <s v="All"/>
    <x v="3"/>
    <x v="7"/>
    <n v="8"/>
    <n v="2"/>
    <n v="144"/>
    <n v="191556"/>
  </r>
  <r>
    <n v="12"/>
    <x v="7"/>
    <s v="All"/>
    <x v="3"/>
    <x v="8"/>
    <n v="0"/>
    <n v="0"/>
    <n v="0"/>
    <n v="191556"/>
  </r>
  <r>
    <n v="12"/>
    <x v="7"/>
    <s v="All"/>
    <x v="3"/>
    <x v="9"/>
    <n v="11"/>
    <n v="3"/>
    <n v="470"/>
    <n v="191556"/>
  </r>
  <r>
    <n v="12"/>
    <x v="7"/>
    <s v="All"/>
    <x v="3"/>
    <x v="10"/>
    <n v="0"/>
    <n v="0"/>
    <n v="0"/>
    <n v="191556"/>
  </r>
  <r>
    <n v="12"/>
    <x v="8"/>
    <s v="All"/>
    <x v="0"/>
    <x v="0"/>
    <n v="1179"/>
    <n v="1135"/>
    <n v="10467"/>
    <n v="71951"/>
  </r>
  <r>
    <n v="12"/>
    <x v="8"/>
    <s v="All"/>
    <x v="0"/>
    <x v="1"/>
    <n v="0"/>
    <n v="0"/>
    <n v="0"/>
    <n v="71951"/>
  </r>
  <r>
    <n v="12"/>
    <x v="8"/>
    <s v="All"/>
    <x v="0"/>
    <x v="2"/>
    <n v="0"/>
    <n v="0"/>
    <n v="0"/>
    <n v="71951"/>
  </r>
  <r>
    <n v="12"/>
    <x v="8"/>
    <s v="All"/>
    <x v="0"/>
    <x v="3"/>
    <n v="1"/>
    <n v="1"/>
    <n v="15"/>
    <n v="71951"/>
  </r>
  <r>
    <n v="12"/>
    <x v="8"/>
    <s v="All"/>
    <x v="0"/>
    <x v="4"/>
    <n v="0"/>
    <n v="0"/>
    <n v="0"/>
    <n v="71951"/>
  </r>
  <r>
    <n v="12"/>
    <x v="8"/>
    <s v="All"/>
    <x v="0"/>
    <x v="5"/>
    <n v="2"/>
    <n v="2"/>
    <n v="19"/>
    <n v="71951"/>
  </r>
  <r>
    <n v="12"/>
    <x v="8"/>
    <s v="All"/>
    <x v="0"/>
    <x v="6"/>
    <n v="7"/>
    <n v="4"/>
    <n v="244"/>
    <n v="71951"/>
  </r>
  <r>
    <n v="12"/>
    <x v="8"/>
    <s v="All"/>
    <x v="0"/>
    <x v="7"/>
    <n v="0"/>
    <n v="0"/>
    <n v="0"/>
    <n v="71951"/>
  </r>
  <r>
    <n v="12"/>
    <x v="8"/>
    <s v="All"/>
    <x v="0"/>
    <x v="8"/>
    <n v="0"/>
    <n v="0"/>
    <n v="0"/>
    <n v="71951"/>
  </r>
  <r>
    <n v="12"/>
    <x v="8"/>
    <s v="All"/>
    <x v="0"/>
    <x v="9"/>
    <n v="0"/>
    <n v="0"/>
    <n v="0"/>
    <n v="71951"/>
  </r>
  <r>
    <n v="12"/>
    <x v="8"/>
    <s v="All"/>
    <x v="0"/>
    <x v="10"/>
    <n v="0"/>
    <n v="0"/>
    <n v="0"/>
    <n v="71951"/>
  </r>
  <r>
    <n v="12"/>
    <x v="8"/>
    <s v="All"/>
    <x v="1"/>
    <x v="0"/>
    <n v="5707"/>
    <n v="5115"/>
    <n v="27146"/>
    <n v="214938"/>
  </r>
  <r>
    <n v="12"/>
    <x v="8"/>
    <s v="All"/>
    <x v="1"/>
    <x v="1"/>
    <n v="0"/>
    <n v="0"/>
    <n v="0"/>
    <n v="214938"/>
  </r>
  <r>
    <n v="12"/>
    <x v="8"/>
    <s v="All"/>
    <x v="1"/>
    <x v="2"/>
    <n v="0"/>
    <n v="0"/>
    <n v="0"/>
    <n v="214938"/>
  </r>
  <r>
    <n v="12"/>
    <x v="8"/>
    <s v="All"/>
    <x v="1"/>
    <x v="3"/>
    <n v="3"/>
    <n v="3"/>
    <n v="16"/>
    <n v="214938"/>
  </r>
  <r>
    <n v="12"/>
    <x v="8"/>
    <s v="All"/>
    <x v="1"/>
    <x v="4"/>
    <n v="0"/>
    <n v="0"/>
    <n v="0"/>
    <n v="214938"/>
  </r>
  <r>
    <n v="12"/>
    <x v="8"/>
    <s v="All"/>
    <x v="1"/>
    <x v="5"/>
    <n v="11"/>
    <n v="3"/>
    <n v="382"/>
    <n v="214938"/>
  </r>
  <r>
    <n v="12"/>
    <x v="8"/>
    <s v="All"/>
    <x v="1"/>
    <x v="6"/>
    <n v="13"/>
    <n v="10"/>
    <n v="181"/>
    <n v="214938"/>
  </r>
  <r>
    <n v="12"/>
    <x v="8"/>
    <s v="All"/>
    <x v="1"/>
    <x v="7"/>
    <n v="5"/>
    <n v="3"/>
    <n v="47"/>
    <n v="214938"/>
  </r>
  <r>
    <n v="12"/>
    <x v="8"/>
    <s v="All"/>
    <x v="1"/>
    <x v="8"/>
    <n v="0"/>
    <n v="0"/>
    <n v="0"/>
    <n v="214938"/>
  </r>
  <r>
    <n v="12"/>
    <x v="8"/>
    <s v="All"/>
    <x v="1"/>
    <x v="9"/>
    <n v="50"/>
    <n v="18"/>
    <n v="2235"/>
    <n v="214938"/>
  </r>
  <r>
    <n v="12"/>
    <x v="8"/>
    <s v="All"/>
    <x v="1"/>
    <x v="10"/>
    <n v="18"/>
    <n v="12"/>
    <n v="157"/>
    <n v="214938"/>
  </r>
  <r>
    <n v="12"/>
    <x v="8"/>
    <s v="All"/>
    <x v="2"/>
    <x v="0"/>
    <n v="2643"/>
    <n v="2474"/>
    <n v="19913"/>
    <n v="112238"/>
  </r>
  <r>
    <n v="12"/>
    <x v="8"/>
    <s v="All"/>
    <x v="2"/>
    <x v="1"/>
    <n v="0"/>
    <n v="0"/>
    <n v="0"/>
    <n v="112238"/>
  </r>
  <r>
    <n v="12"/>
    <x v="8"/>
    <s v="All"/>
    <x v="2"/>
    <x v="2"/>
    <n v="0"/>
    <n v="0"/>
    <n v="0"/>
    <n v="112238"/>
  </r>
  <r>
    <n v="12"/>
    <x v="8"/>
    <s v="All"/>
    <x v="2"/>
    <x v="3"/>
    <n v="0"/>
    <n v="0"/>
    <n v="0"/>
    <n v="112238"/>
  </r>
  <r>
    <n v="12"/>
    <x v="8"/>
    <s v="All"/>
    <x v="2"/>
    <x v="4"/>
    <n v="0"/>
    <n v="0"/>
    <n v="0"/>
    <n v="112238"/>
  </r>
  <r>
    <n v="12"/>
    <x v="8"/>
    <s v="All"/>
    <x v="2"/>
    <x v="5"/>
    <n v="2"/>
    <n v="2"/>
    <n v="99"/>
    <n v="112238"/>
  </r>
  <r>
    <n v="12"/>
    <x v="8"/>
    <s v="All"/>
    <x v="2"/>
    <x v="6"/>
    <n v="7"/>
    <n v="6"/>
    <n v="484"/>
    <n v="112238"/>
  </r>
  <r>
    <n v="12"/>
    <x v="8"/>
    <s v="All"/>
    <x v="2"/>
    <x v="7"/>
    <n v="0"/>
    <n v="0"/>
    <n v="0"/>
    <n v="112238"/>
  </r>
  <r>
    <n v="12"/>
    <x v="8"/>
    <s v="All"/>
    <x v="2"/>
    <x v="8"/>
    <n v="0"/>
    <n v="0"/>
    <n v="0"/>
    <n v="112238"/>
  </r>
  <r>
    <n v="12"/>
    <x v="8"/>
    <s v="All"/>
    <x v="2"/>
    <x v="9"/>
    <n v="0"/>
    <n v="0"/>
    <n v="0"/>
    <n v="112238"/>
  </r>
  <r>
    <n v="12"/>
    <x v="8"/>
    <s v="All"/>
    <x v="2"/>
    <x v="10"/>
    <n v="0"/>
    <n v="0"/>
    <n v="0"/>
    <n v="112238"/>
  </r>
  <r>
    <n v="12"/>
    <x v="8"/>
    <s v="All"/>
    <x v="3"/>
    <x v="0"/>
    <n v="4869"/>
    <n v="4486"/>
    <n v="27252"/>
    <n v="196409"/>
  </r>
  <r>
    <n v="12"/>
    <x v="8"/>
    <s v="All"/>
    <x v="3"/>
    <x v="1"/>
    <n v="0"/>
    <n v="0"/>
    <n v="0"/>
    <n v="196409"/>
  </r>
  <r>
    <n v="12"/>
    <x v="8"/>
    <s v="All"/>
    <x v="3"/>
    <x v="2"/>
    <n v="0"/>
    <n v="0"/>
    <n v="0"/>
    <n v="196409"/>
  </r>
  <r>
    <n v="12"/>
    <x v="8"/>
    <s v="All"/>
    <x v="3"/>
    <x v="3"/>
    <n v="4"/>
    <n v="4"/>
    <n v="63"/>
    <n v="196409"/>
  </r>
  <r>
    <n v="12"/>
    <x v="8"/>
    <s v="All"/>
    <x v="3"/>
    <x v="4"/>
    <n v="0"/>
    <n v="0"/>
    <n v="0"/>
    <n v="196409"/>
  </r>
  <r>
    <n v="12"/>
    <x v="8"/>
    <s v="All"/>
    <x v="3"/>
    <x v="5"/>
    <n v="6"/>
    <n v="2"/>
    <n v="154"/>
    <n v="196409"/>
  </r>
  <r>
    <n v="12"/>
    <x v="8"/>
    <s v="All"/>
    <x v="3"/>
    <x v="6"/>
    <n v="19"/>
    <n v="9"/>
    <n v="327"/>
    <n v="196409"/>
  </r>
  <r>
    <n v="12"/>
    <x v="8"/>
    <s v="All"/>
    <x v="3"/>
    <x v="7"/>
    <n v="3"/>
    <n v="3"/>
    <n v="11"/>
    <n v="196409"/>
  </r>
  <r>
    <n v="12"/>
    <x v="8"/>
    <s v="All"/>
    <x v="3"/>
    <x v="8"/>
    <n v="0"/>
    <n v="0"/>
    <n v="0"/>
    <n v="196409"/>
  </r>
  <r>
    <n v="12"/>
    <x v="8"/>
    <s v="All"/>
    <x v="3"/>
    <x v="9"/>
    <n v="8"/>
    <n v="2"/>
    <n v="270"/>
    <n v="196409"/>
  </r>
  <r>
    <n v="12"/>
    <x v="8"/>
    <s v="All"/>
    <x v="3"/>
    <x v="10"/>
    <n v="1"/>
    <n v="1"/>
    <n v="33"/>
    <n v="196409"/>
  </r>
  <r>
    <n v="12"/>
    <x v="9"/>
    <s v="All"/>
    <x v="0"/>
    <x v="0"/>
    <n v="1145"/>
    <n v="1087"/>
    <n v="10146"/>
    <n v="70508"/>
  </r>
  <r>
    <n v="12"/>
    <x v="9"/>
    <s v="All"/>
    <x v="0"/>
    <x v="1"/>
    <n v="0"/>
    <n v="0"/>
    <n v="0"/>
    <n v="70508"/>
  </r>
  <r>
    <n v="12"/>
    <x v="9"/>
    <s v="All"/>
    <x v="0"/>
    <x v="2"/>
    <n v="0"/>
    <n v="0"/>
    <n v="0"/>
    <n v="70508"/>
  </r>
  <r>
    <n v="12"/>
    <x v="9"/>
    <s v="All"/>
    <x v="0"/>
    <x v="3"/>
    <n v="0"/>
    <n v="0"/>
    <n v="0"/>
    <n v="70508"/>
  </r>
  <r>
    <n v="12"/>
    <x v="9"/>
    <s v="All"/>
    <x v="0"/>
    <x v="4"/>
    <n v="0"/>
    <n v="0"/>
    <n v="0"/>
    <n v="70508"/>
  </r>
  <r>
    <n v="12"/>
    <x v="9"/>
    <s v="All"/>
    <x v="0"/>
    <x v="5"/>
    <n v="6"/>
    <n v="5"/>
    <n v="162"/>
    <n v="70508"/>
  </r>
  <r>
    <n v="12"/>
    <x v="9"/>
    <s v="All"/>
    <x v="0"/>
    <x v="6"/>
    <n v="9"/>
    <n v="7"/>
    <n v="229"/>
    <n v="70508"/>
  </r>
  <r>
    <n v="12"/>
    <x v="9"/>
    <s v="All"/>
    <x v="0"/>
    <x v="7"/>
    <n v="0"/>
    <n v="0"/>
    <n v="0"/>
    <n v="70508"/>
  </r>
  <r>
    <n v="12"/>
    <x v="9"/>
    <s v="All"/>
    <x v="0"/>
    <x v="8"/>
    <n v="0"/>
    <n v="0"/>
    <n v="0"/>
    <n v="70508"/>
  </r>
  <r>
    <n v="12"/>
    <x v="9"/>
    <s v="All"/>
    <x v="0"/>
    <x v="9"/>
    <n v="0"/>
    <n v="0"/>
    <n v="0"/>
    <n v="70508"/>
  </r>
  <r>
    <n v="12"/>
    <x v="9"/>
    <s v="All"/>
    <x v="0"/>
    <x v="10"/>
    <n v="0"/>
    <n v="0"/>
    <n v="0"/>
    <n v="70508"/>
  </r>
  <r>
    <n v="12"/>
    <x v="9"/>
    <s v="All"/>
    <x v="1"/>
    <x v="0"/>
    <n v="5755"/>
    <n v="5211"/>
    <n v="26281"/>
    <n v="211989"/>
  </r>
  <r>
    <n v="12"/>
    <x v="9"/>
    <s v="All"/>
    <x v="1"/>
    <x v="1"/>
    <n v="0"/>
    <n v="0"/>
    <n v="0"/>
    <n v="211989"/>
  </r>
  <r>
    <n v="12"/>
    <x v="9"/>
    <s v="All"/>
    <x v="1"/>
    <x v="2"/>
    <n v="0"/>
    <n v="0"/>
    <n v="0"/>
    <n v="211989"/>
  </r>
  <r>
    <n v="12"/>
    <x v="9"/>
    <s v="All"/>
    <x v="1"/>
    <x v="3"/>
    <n v="7"/>
    <n v="7"/>
    <n v="47"/>
    <n v="211989"/>
  </r>
  <r>
    <n v="12"/>
    <x v="9"/>
    <s v="All"/>
    <x v="1"/>
    <x v="4"/>
    <n v="0"/>
    <n v="0"/>
    <n v="0"/>
    <n v="211989"/>
  </r>
  <r>
    <n v="12"/>
    <x v="9"/>
    <s v="All"/>
    <x v="1"/>
    <x v="5"/>
    <n v="8"/>
    <n v="3"/>
    <n v="220"/>
    <n v="211989"/>
  </r>
  <r>
    <n v="12"/>
    <x v="9"/>
    <s v="All"/>
    <x v="1"/>
    <x v="6"/>
    <n v="5"/>
    <n v="4"/>
    <n v="100"/>
    <n v="211989"/>
  </r>
  <r>
    <n v="12"/>
    <x v="9"/>
    <s v="All"/>
    <x v="1"/>
    <x v="7"/>
    <n v="11"/>
    <n v="10"/>
    <n v="165"/>
    <n v="211989"/>
  </r>
  <r>
    <n v="12"/>
    <x v="9"/>
    <s v="All"/>
    <x v="1"/>
    <x v="8"/>
    <n v="0"/>
    <n v="0"/>
    <n v="0"/>
    <n v="211989"/>
  </r>
  <r>
    <n v="12"/>
    <x v="9"/>
    <s v="All"/>
    <x v="1"/>
    <x v="9"/>
    <n v="31"/>
    <n v="14"/>
    <n v="1365"/>
    <n v="211989"/>
  </r>
  <r>
    <n v="12"/>
    <x v="9"/>
    <s v="All"/>
    <x v="1"/>
    <x v="10"/>
    <n v="16"/>
    <n v="13"/>
    <n v="170"/>
    <n v="211989"/>
  </r>
  <r>
    <n v="12"/>
    <x v="9"/>
    <s v="All"/>
    <x v="2"/>
    <x v="0"/>
    <n v="2364"/>
    <n v="2219"/>
    <n v="17583"/>
    <n v="112177"/>
  </r>
  <r>
    <n v="12"/>
    <x v="9"/>
    <s v="All"/>
    <x v="2"/>
    <x v="1"/>
    <n v="0"/>
    <n v="0"/>
    <n v="0"/>
    <n v="112177"/>
  </r>
  <r>
    <n v="12"/>
    <x v="9"/>
    <s v="All"/>
    <x v="2"/>
    <x v="2"/>
    <n v="0"/>
    <n v="0"/>
    <n v="0"/>
    <n v="112177"/>
  </r>
  <r>
    <n v="12"/>
    <x v="9"/>
    <s v="All"/>
    <x v="2"/>
    <x v="3"/>
    <n v="3"/>
    <n v="2"/>
    <n v="67"/>
    <n v="112177"/>
  </r>
  <r>
    <n v="12"/>
    <x v="9"/>
    <s v="All"/>
    <x v="2"/>
    <x v="4"/>
    <n v="0"/>
    <n v="0"/>
    <n v="0"/>
    <n v="112177"/>
  </r>
  <r>
    <n v="12"/>
    <x v="9"/>
    <s v="All"/>
    <x v="2"/>
    <x v="5"/>
    <n v="2"/>
    <n v="2"/>
    <n v="21"/>
    <n v="112177"/>
  </r>
  <r>
    <n v="12"/>
    <x v="9"/>
    <s v="All"/>
    <x v="2"/>
    <x v="6"/>
    <n v="9"/>
    <n v="6"/>
    <n v="134"/>
    <n v="112177"/>
  </r>
  <r>
    <n v="12"/>
    <x v="9"/>
    <s v="All"/>
    <x v="2"/>
    <x v="7"/>
    <n v="3"/>
    <n v="1"/>
    <n v="85"/>
    <n v="112177"/>
  </r>
  <r>
    <n v="12"/>
    <x v="9"/>
    <s v="All"/>
    <x v="2"/>
    <x v="8"/>
    <n v="0"/>
    <n v="0"/>
    <n v="0"/>
    <n v="112177"/>
  </r>
  <r>
    <n v="12"/>
    <x v="9"/>
    <s v="All"/>
    <x v="2"/>
    <x v="9"/>
    <n v="0"/>
    <n v="0"/>
    <n v="0"/>
    <n v="112177"/>
  </r>
  <r>
    <n v="12"/>
    <x v="9"/>
    <s v="All"/>
    <x v="2"/>
    <x v="10"/>
    <n v="0"/>
    <n v="0"/>
    <n v="0"/>
    <n v="112177"/>
  </r>
  <r>
    <n v="12"/>
    <x v="9"/>
    <s v="All"/>
    <x v="3"/>
    <x v="0"/>
    <n v="4661"/>
    <n v="4277"/>
    <n v="25226"/>
    <n v="194810"/>
  </r>
  <r>
    <n v="12"/>
    <x v="9"/>
    <s v="All"/>
    <x v="3"/>
    <x v="1"/>
    <n v="0"/>
    <n v="0"/>
    <n v="0"/>
    <n v="194810"/>
  </r>
  <r>
    <n v="12"/>
    <x v="9"/>
    <s v="All"/>
    <x v="3"/>
    <x v="2"/>
    <n v="0"/>
    <n v="0"/>
    <n v="0"/>
    <n v="194810"/>
  </r>
  <r>
    <n v="12"/>
    <x v="9"/>
    <s v="All"/>
    <x v="3"/>
    <x v="3"/>
    <n v="3"/>
    <n v="3"/>
    <n v="30"/>
    <n v="194810"/>
  </r>
  <r>
    <n v="12"/>
    <x v="9"/>
    <s v="All"/>
    <x v="3"/>
    <x v="4"/>
    <n v="0"/>
    <n v="0"/>
    <n v="0"/>
    <n v="194810"/>
  </r>
  <r>
    <n v="12"/>
    <x v="9"/>
    <s v="All"/>
    <x v="3"/>
    <x v="5"/>
    <n v="5"/>
    <n v="2"/>
    <n v="100"/>
    <n v="194810"/>
  </r>
  <r>
    <n v="12"/>
    <x v="9"/>
    <s v="All"/>
    <x v="3"/>
    <x v="6"/>
    <n v="19"/>
    <n v="13"/>
    <n v="186"/>
    <n v="194810"/>
  </r>
  <r>
    <n v="12"/>
    <x v="9"/>
    <s v="All"/>
    <x v="3"/>
    <x v="7"/>
    <n v="5"/>
    <n v="3"/>
    <n v="89"/>
    <n v="194810"/>
  </r>
  <r>
    <n v="12"/>
    <x v="9"/>
    <s v="All"/>
    <x v="3"/>
    <x v="8"/>
    <n v="0"/>
    <n v="0"/>
    <n v="0"/>
    <n v="194810"/>
  </r>
  <r>
    <n v="12"/>
    <x v="9"/>
    <s v="All"/>
    <x v="3"/>
    <x v="9"/>
    <n v="0"/>
    <n v="0"/>
    <n v="0"/>
    <n v="194810"/>
  </r>
  <r>
    <n v="12"/>
    <x v="9"/>
    <s v="All"/>
    <x v="3"/>
    <x v="10"/>
    <n v="0"/>
    <n v="0"/>
    <n v="0"/>
    <n v="194810"/>
  </r>
  <r>
    <n v="12"/>
    <x v="10"/>
    <s v="All"/>
    <x v="0"/>
    <x v="0"/>
    <n v="511"/>
    <n v="479"/>
    <n v="4811"/>
    <n v="69727"/>
  </r>
  <r>
    <n v="12"/>
    <x v="10"/>
    <s v="All"/>
    <x v="0"/>
    <x v="1"/>
    <n v="0"/>
    <n v="0"/>
    <n v="0"/>
    <n v="69727"/>
  </r>
  <r>
    <n v="12"/>
    <x v="10"/>
    <s v="All"/>
    <x v="0"/>
    <x v="2"/>
    <n v="0"/>
    <n v="0"/>
    <n v="0"/>
    <n v="69727"/>
  </r>
  <r>
    <n v="12"/>
    <x v="10"/>
    <s v="All"/>
    <x v="0"/>
    <x v="3"/>
    <n v="2"/>
    <n v="2"/>
    <n v="12"/>
    <n v="69727"/>
  </r>
  <r>
    <n v="12"/>
    <x v="10"/>
    <s v="All"/>
    <x v="0"/>
    <x v="4"/>
    <n v="0"/>
    <n v="0"/>
    <n v="0"/>
    <n v="69727"/>
  </r>
  <r>
    <n v="12"/>
    <x v="10"/>
    <s v="All"/>
    <x v="0"/>
    <x v="5"/>
    <n v="7"/>
    <n v="6"/>
    <n v="131"/>
    <n v="69727"/>
  </r>
  <r>
    <n v="12"/>
    <x v="10"/>
    <s v="All"/>
    <x v="0"/>
    <x v="6"/>
    <n v="2"/>
    <n v="2"/>
    <n v="22"/>
    <n v="69727"/>
  </r>
  <r>
    <n v="12"/>
    <x v="10"/>
    <s v="All"/>
    <x v="0"/>
    <x v="7"/>
    <n v="1"/>
    <n v="1"/>
    <n v="16"/>
    <n v="69727"/>
  </r>
  <r>
    <n v="12"/>
    <x v="10"/>
    <s v="All"/>
    <x v="0"/>
    <x v="8"/>
    <n v="0"/>
    <n v="0"/>
    <n v="0"/>
    <n v="69727"/>
  </r>
  <r>
    <n v="12"/>
    <x v="10"/>
    <s v="All"/>
    <x v="0"/>
    <x v="9"/>
    <n v="0"/>
    <n v="0"/>
    <n v="0"/>
    <n v="69727"/>
  </r>
  <r>
    <n v="12"/>
    <x v="10"/>
    <s v="All"/>
    <x v="0"/>
    <x v="10"/>
    <n v="0"/>
    <n v="0"/>
    <n v="0"/>
    <n v="69727"/>
  </r>
  <r>
    <n v="12"/>
    <x v="10"/>
    <s v="All"/>
    <x v="1"/>
    <x v="0"/>
    <n v="1957"/>
    <n v="1757"/>
    <n v="9486"/>
    <n v="213981"/>
  </r>
  <r>
    <n v="12"/>
    <x v="10"/>
    <s v="All"/>
    <x v="1"/>
    <x v="1"/>
    <n v="0"/>
    <n v="0"/>
    <n v="0"/>
    <n v="213981"/>
  </r>
  <r>
    <n v="12"/>
    <x v="10"/>
    <s v="All"/>
    <x v="1"/>
    <x v="2"/>
    <n v="0"/>
    <n v="0"/>
    <n v="0"/>
    <n v="213981"/>
  </r>
  <r>
    <n v="12"/>
    <x v="10"/>
    <s v="All"/>
    <x v="1"/>
    <x v="3"/>
    <n v="4"/>
    <n v="3"/>
    <n v="22"/>
    <n v="213981"/>
  </r>
  <r>
    <n v="12"/>
    <x v="10"/>
    <s v="All"/>
    <x v="1"/>
    <x v="4"/>
    <n v="0"/>
    <n v="0"/>
    <n v="0"/>
    <n v="213981"/>
  </r>
  <r>
    <n v="12"/>
    <x v="10"/>
    <s v="All"/>
    <x v="1"/>
    <x v="5"/>
    <n v="8"/>
    <n v="5"/>
    <n v="149"/>
    <n v="213981"/>
  </r>
  <r>
    <n v="12"/>
    <x v="10"/>
    <s v="All"/>
    <x v="1"/>
    <x v="6"/>
    <n v="13"/>
    <n v="10"/>
    <n v="108"/>
    <n v="213981"/>
  </r>
  <r>
    <n v="12"/>
    <x v="10"/>
    <s v="All"/>
    <x v="1"/>
    <x v="7"/>
    <n v="5"/>
    <n v="5"/>
    <n v="58"/>
    <n v="213981"/>
  </r>
  <r>
    <n v="12"/>
    <x v="10"/>
    <s v="All"/>
    <x v="1"/>
    <x v="8"/>
    <n v="2"/>
    <n v="1"/>
    <n v="16"/>
    <n v="213981"/>
  </r>
  <r>
    <n v="12"/>
    <x v="10"/>
    <s v="All"/>
    <x v="1"/>
    <x v="9"/>
    <n v="7"/>
    <n v="4"/>
    <n v="467"/>
    <n v="213981"/>
  </r>
  <r>
    <n v="12"/>
    <x v="10"/>
    <s v="All"/>
    <x v="1"/>
    <x v="10"/>
    <n v="6"/>
    <n v="6"/>
    <n v="47"/>
    <n v="213981"/>
  </r>
  <r>
    <n v="12"/>
    <x v="10"/>
    <s v="All"/>
    <x v="2"/>
    <x v="0"/>
    <n v="897"/>
    <n v="852"/>
    <n v="6985"/>
    <n v="115984"/>
  </r>
  <r>
    <n v="12"/>
    <x v="10"/>
    <s v="All"/>
    <x v="2"/>
    <x v="1"/>
    <n v="0"/>
    <n v="0"/>
    <n v="0"/>
    <n v="115984"/>
  </r>
  <r>
    <n v="12"/>
    <x v="10"/>
    <s v="All"/>
    <x v="2"/>
    <x v="2"/>
    <n v="0"/>
    <n v="0"/>
    <n v="0"/>
    <n v="115984"/>
  </r>
  <r>
    <n v="12"/>
    <x v="10"/>
    <s v="All"/>
    <x v="2"/>
    <x v="3"/>
    <n v="0"/>
    <n v="0"/>
    <n v="0"/>
    <n v="115984"/>
  </r>
  <r>
    <n v="12"/>
    <x v="10"/>
    <s v="All"/>
    <x v="2"/>
    <x v="4"/>
    <n v="0"/>
    <n v="0"/>
    <n v="0"/>
    <n v="115984"/>
  </r>
  <r>
    <n v="12"/>
    <x v="10"/>
    <s v="All"/>
    <x v="2"/>
    <x v="5"/>
    <n v="2"/>
    <n v="2"/>
    <n v="40"/>
    <n v="115984"/>
  </r>
  <r>
    <n v="12"/>
    <x v="10"/>
    <s v="All"/>
    <x v="2"/>
    <x v="6"/>
    <n v="3"/>
    <n v="3"/>
    <n v="73"/>
    <n v="115984"/>
  </r>
  <r>
    <n v="12"/>
    <x v="10"/>
    <s v="All"/>
    <x v="2"/>
    <x v="7"/>
    <n v="11"/>
    <n v="3"/>
    <n v="281"/>
    <n v="115984"/>
  </r>
  <r>
    <n v="12"/>
    <x v="10"/>
    <s v="All"/>
    <x v="2"/>
    <x v="8"/>
    <n v="0"/>
    <n v="0"/>
    <n v="0"/>
    <n v="115984"/>
  </r>
  <r>
    <n v="12"/>
    <x v="10"/>
    <s v="All"/>
    <x v="2"/>
    <x v="9"/>
    <n v="0"/>
    <n v="0"/>
    <n v="0"/>
    <n v="115984"/>
  </r>
  <r>
    <n v="12"/>
    <x v="10"/>
    <s v="All"/>
    <x v="2"/>
    <x v="10"/>
    <n v="0"/>
    <n v="0"/>
    <n v="0"/>
    <n v="115984"/>
  </r>
  <r>
    <n v="12"/>
    <x v="10"/>
    <s v="All"/>
    <x v="3"/>
    <x v="0"/>
    <n v="1777"/>
    <n v="1651"/>
    <n v="10192"/>
    <n v="198467"/>
  </r>
  <r>
    <n v="12"/>
    <x v="10"/>
    <s v="All"/>
    <x v="3"/>
    <x v="1"/>
    <n v="0"/>
    <n v="0"/>
    <n v="0"/>
    <n v="198467"/>
  </r>
  <r>
    <n v="12"/>
    <x v="10"/>
    <s v="All"/>
    <x v="3"/>
    <x v="2"/>
    <n v="0"/>
    <n v="0"/>
    <n v="0"/>
    <n v="198467"/>
  </r>
  <r>
    <n v="12"/>
    <x v="10"/>
    <s v="All"/>
    <x v="3"/>
    <x v="3"/>
    <n v="2"/>
    <n v="2"/>
    <n v="17"/>
    <n v="198467"/>
  </r>
  <r>
    <n v="12"/>
    <x v="10"/>
    <s v="All"/>
    <x v="3"/>
    <x v="4"/>
    <n v="0"/>
    <n v="0"/>
    <n v="0"/>
    <n v="198467"/>
  </r>
  <r>
    <n v="12"/>
    <x v="10"/>
    <s v="All"/>
    <x v="3"/>
    <x v="5"/>
    <n v="3"/>
    <n v="2"/>
    <n v="78"/>
    <n v="198467"/>
  </r>
  <r>
    <n v="12"/>
    <x v="10"/>
    <s v="All"/>
    <x v="3"/>
    <x v="6"/>
    <n v="1"/>
    <n v="1"/>
    <n v="15"/>
    <n v="198467"/>
  </r>
  <r>
    <n v="12"/>
    <x v="10"/>
    <s v="All"/>
    <x v="3"/>
    <x v="7"/>
    <n v="17"/>
    <n v="2"/>
    <n v="445"/>
    <n v="198467"/>
  </r>
  <r>
    <n v="12"/>
    <x v="10"/>
    <s v="All"/>
    <x v="3"/>
    <x v="8"/>
    <n v="0"/>
    <n v="0"/>
    <n v="0"/>
    <n v="198467"/>
  </r>
  <r>
    <n v="12"/>
    <x v="10"/>
    <s v="All"/>
    <x v="3"/>
    <x v="9"/>
    <n v="1"/>
    <n v="1"/>
    <n v="50"/>
    <n v="198467"/>
  </r>
  <r>
    <n v="12"/>
    <x v="10"/>
    <s v="All"/>
    <x v="3"/>
    <x v="10"/>
    <n v="0"/>
    <n v="0"/>
    <n v="0"/>
    <n v="198467"/>
  </r>
  <r>
    <n v="12"/>
    <x v="11"/>
    <s v="All"/>
    <x v="0"/>
    <x v="0"/>
    <n v="954"/>
    <n v="897"/>
    <n v="8351"/>
    <n v="68793"/>
  </r>
  <r>
    <n v="12"/>
    <x v="11"/>
    <s v="All"/>
    <x v="0"/>
    <x v="1"/>
    <n v="0"/>
    <n v="0"/>
    <n v="0"/>
    <n v="68793"/>
  </r>
  <r>
    <n v="12"/>
    <x v="11"/>
    <s v="All"/>
    <x v="0"/>
    <x v="2"/>
    <n v="0"/>
    <n v="0"/>
    <n v="0"/>
    <n v="68793"/>
  </r>
  <r>
    <n v="12"/>
    <x v="11"/>
    <s v="All"/>
    <x v="0"/>
    <x v="3"/>
    <n v="2"/>
    <n v="2"/>
    <n v="32"/>
    <n v="68793"/>
  </r>
  <r>
    <n v="12"/>
    <x v="11"/>
    <s v="All"/>
    <x v="0"/>
    <x v="4"/>
    <n v="0"/>
    <n v="0"/>
    <n v="0"/>
    <n v="68793"/>
  </r>
  <r>
    <n v="12"/>
    <x v="11"/>
    <s v="All"/>
    <x v="0"/>
    <x v="5"/>
    <n v="11"/>
    <n v="10"/>
    <n v="239"/>
    <n v="68793"/>
  </r>
  <r>
    <n v="12"/>
    <x v="11"/>
    <s v="All"/>
    <x v="0"/>
    <x v="6"/>
    <n v="6"/>
    <n v="6"/>
    <n v="321"/>
    <n v="68793"/>
  </r>
  <r>
    <n v="12"/>
    <x v="11"/>
    <s v="All"/>
    <x v="0"/>
    <x v="7"/>
    <n v="1"/>
    <n v="1"/>
    <n v="25"/>
    <n v="68793"/>
  </r>
  <r>
    <n v="12"/>
    <x v="11"/>
    <s v="All"/>
    <x v="0"/>
    <x v="8"/>
    <n v="0"/>
    <n v="0"/>
    <n v="0"/>
    <n v="68793"/>
  </r>
  <r>
    <n v="12"/>
    <x v="11"/>
    <s v="All"/>
    <x v="0"/>
    <x v="9"/>
    <n v="0"/>
    <n v="0"/>
    <n v="0"/>
    <n v="68793"/>
  </r>
  <r>
    <n v="12"/>
    <x v="11"/>
    <s v="All"/>
    <x v="0"/>
    <x v="10"/>
    <n v="0"/>
    <n v="0"/>
    <n v="0"/>
    <n v="68793"/>
  </r>
  <r>
    <n v="12"/>
    <x v="11"/>
    <s v="All"/>
    <x v="1"/>
    <x v="0"/>
    <n v="4816"/>
    <n v="4329"/>
    <n v="23604"/>
    <n v="216392"/>
  </r>
  <r>
    <n v="12"/>
    <x v="11"/>
    <s v="All"/>
    <x v="1"/>
    <x v="1"/>
    <n v="0"/>
    <n v="0"/>
    <n v="0"/>
    <n v="216392"/>
  </r>
  <r>
    <n v="12"/>
    <x v="11"/>
    <s v="All"/>
    <x v="1"/>
    <x v="2"/>
    <n v="0"/>
    <n v="0"/>
    <n v="0"/>
    <n v="216392"/>
  </r>
  <r>
    <n v="12"/>
    <x v="11"/>
    <s v="All"/>
    <x v="1"/>
    <x v="3"/>
    <n v="9"/>
    <n v="8"/>
    <n v="53"/>
    <n v="216392"/>
  </r>
  <r>
    <n v="12"/>
    <x v="11"/>
    <s v="All"/>
    <x v="1"/>
    <x v="4"/>
    <n v="0"/>
    <n v="0"/>
    <n v="0"/>
    <n v="216392"/>
  </r>
  <r>
    <n v="12"/>
    <x v="11"/>
    <s v="All"/>
    <x v="1"/>
    <x v="5"/>
    <n v="6"/>
    <n v="6"/>
    <n v="110"/>
    <n v="216392"/>
  </r>
  <r>
    <n v="12"/>
    <x v="11"/>
    <s v="All"/>
    <x v="1"/>
    <x v="6"/>
    <n v="27"/>
    <n v="16"/>
    <n v="530"/>
    <n v="216392"/>
  </r>
  <r>
    <n v="12"/>
    <x v="11"/>
    <s v="All"/>
    <x v="1"/>
    <x v="7"/>
    <n v="14"/>
    <n v="11"/>
    <n v="171"/>
    <n v="216392"/>
  </r>
  <r>
    <n v="12"/>
    <x v="11"/>
    <s v="All"/>
    <x v="1"/>
    <x v="8"/>
    <n v="0"/>
    <n v="0"/>
    <n v="0"/>
    <n v="216392"/>
  </r>
  <r>
    <n v="12"/>
    <x v="11"/>
    <s v="All"/>
    <x v="1"/>
    <x v="9"/>
    <n v="56"/>
    <n v="14"/>
    <n v="1945"/>
    <n v="216392"/>
  </r>
  <r>
    <n v="12"/>
    <x v="11"/>
    <s v="All"/>
    <x v="1"/>
    <x v="10"/>
    <n v="35"/>
    <n v="24"/>
    <n v="543"/>
    <n v="216392"/>
  </r>
  <r>
    <n v="12"/>
    <x v="11"/>
    <s v="All"/>
    <x v="2"/>
    <x v="0"/>
    <n v="1980"/>
    <n v="1881"/>
    <n v="15389"/>
    <n v="117169"/>
  </r>
  <r>
    <n v="12"/>
    <x v="11"/>
    <s v="All"/>
    <x v="2"/>
    <x v="1"/>
    <n v="0"/>
    <n v="0"/>
    <n v="0"/>
    <n v="117169"/>
  </r>
  <r>
    <n v="12"/>
    <x v="11"/>
    <s v="All"/>
    <x v="2"/>
    <x v="2"/>
    <n v="0"/>
    <n v="0"/>
    <n v="0"/>
    <n v="117169"/>
  </r>
  <r>
    <n v="12"/>
    <x v="11"/>
    <s v="All"/>
    <x v="2"/>
    <x v="3"/>
    <n v="3"/>
    <n v="3"/>
    <n v="23"/>
    <n v="117169"/>
  </r>
  <r>
    <n v="12"/>
    <x v="11"/>
    <s v="All"/>
    <x v="2"/>
    <x v="4"/>
    <n v="0"/>
    <n v="0"/>
    <n v="0"/>
    <n v="117169"/>
  </r>
  <r>
    <n v="12"/>
    <x v="11"/>
    <s v="All"/>
    <x v="2"/>
    <x v="5"/>
    <n v="2"/>
    <n v="2"/>
    <n v="26"/>
    <n v="117169"/>
  </r>
  <r>
    <n v="12"/>
    <x v="11"/>
    <s v="All"/>
    <x v="2"/>
    <x v="6"/>
    <n v="3"/>
    <n v="2"/>
    <n v="8"/>
    <n v="117169"/>
  </r>
  <r>
    <n v="12"/>
    <x v="11"/>
    <s v="All"/>
    <x v="2"/>
    <x v="7"/>
    <n v="3"/>
    <n v="2"/>
    <n v="96"/>
    <n v="117169"/>
  </r>
  <r>
    <n v="12"/>
    <x v="11"/>
    <s v="All"/>
    <x v="2"/>
    <x v="8"/>
    <n v="0"/>
    <n v="0"/>
    <n v="0"/>
    <n v="117169"/>
  </r>
  <r>
    <n v="12"/>
    <x v="11"/>
    <s v="All"/>
    <x v="2"/>
    <x v="9"/>
    <n v="0"/>
    <n v="0"/>
    <n v="0"/>
    <n v="117169"/>
  </r>
  <r>
    <n v="12"/>
    <x v="11"/>
    <s v="All"/>
    <x v="2"/>
    <x v="10"/>
    <n v="0"/>
    <n v="0"/>
    <n v="0"/>
    <n v="117169"/>
  </r>
  <r>
    <n v="12"/>
    <x v="11"/>
    <s v="All"/>
    <x v="3"/>
    <x v="0"/>
    <n v="4134"/>
    <n v="3822"/>
    <n v="23978"/>
    <n v="201576"/>
  </r>
  <r>
    <n v="12"/>
    <x v="11"/>
    <s v="All"/>
    <x v="3"/>
    <x v="1"/>
    <n v="0"/>
    <n v="0"/>
    <n v="0"/>
    <n v="201576"/>
  </r>
  <r>
    <n v="12"/>
    <x v="11"/>
    <s v="All"/>
    <x v="3"/>
    <x v="2"/>
    <n v="0"/>
    <n v="0"/>
    <n v="0"/>
    <n v="201576"/>
  </r>
  <r>
    <n v="12"/>
    <x v="11"/>
    <s v="All"/>
    <x v="3"/>
    <x v="3"/>
    <n v="4"/>
    <n v="3"/>
    <n v="25"/>
    <n v="201576"/>
  </r>
  <r>
    <n v="12"/>
    <x v="11"/>
    <s v="All"/>
    <x v="3"/>
    <x v="4"/>
    <n v="0"/>
    <n v="0"/>
    <n v="0"/>
    <n v="201576"/>
  </r>
  <r>
    <n v="12"/>
    <x v="11"/>
    <s v="All"/>
    <x v="3"/>
    <x v="5"/>
    <n v="4"/>
    <n v="4"/>
    <n v="131"/>
    <n v="201576"/>
  </r>
  <r>
    <n v="12"/>
    <x v="11"/>
    <s v="All"/>
    <x v="3"/>
    <x v="6"/>
    <n v="11"/>
    <n v="8"/>
    <n v="121"/>
    <n v="201576"/>
  </r>
  <r>
    <n v="12"/>
    <x v="11"/>
    <s v="All"/>
    <x v="3"/>
    <x v="7"/>
    <n v="22"/>
    <n v="6"/>
    <n v="429"/>
    <n v="201576"/>
  </r>
  <r>
    <n v="12"/>
    <x v="11"/>
    <s v="All"/>
    <x v="3"/>
    <x v="8"/>
    <n v="0"/>
    <n v="0"/>
    <n v="0"/>
    <n v="201576"/>
  </r>
  <r>
    <n v="12"/>
    <x v="11"/>
    <s v="All"/>
    <x v="3"/>
    <x v="9"/>
    <n v="5"/>
    <n v="2"/>
    <n v="260"/>
    <n v="201576"/>
  </r>
  <r>
    <n v="12"/>
    <x v="11"/>
    <s v="All"/>
    <x v="3"/>
    <x v="10"/>
    <n v="2"/>
    <n v="2"/>
    <n v="40"/>
    <n v="201576"/>
  </r>
  <r>
    <n v="13"/>
    <x v="0"/>
    <s v="All"/>
    <x v="0"/>
    <x v="0"/>
    <n v="305"/>
    <n v="270"/>
    <n v="2781"/>
    <n v="10457"/>
  </r>
  <r>
    <n v="13"/>
    <x v="0"/>
    <s v="All"/>
    <x v="0"/>
    <x v="1"/>
    <n v="0"/>
    <n v="0"/>
    <n v="0"/>
    <n v="10457"/>
  </r>
  <r>
    <n v="13"/>
    <x v="0"/>
    <s v="All"/>
    <x v="0"/>
    <x v="2"/>
    <n v="0"/>
    <n v="0"/>
    <n v="0"/>
    <n v="10457"/>
  </r>
  <r>
    <n v="13"/>
    <x v="0"/>
    <s v="All"/>
    <x v="0"/>
    <x v="3"/>
    <n v="0"/>
    <n v="0"/>
    <n v="0"/>
    <n v="10457"/>
  </r>
  <r>
    <n v="13"/>
    <x v="0"/>
    <s v="All"/>
    <x v="0"/>
    <x v="4"/>
    <n v="0"/>
    <n v="0"/>
    <n v="0"/>
    <n v="10457"/>
  </r>
  <r>
    <n v="13"/>
    <x v="0"/>
    <s v="All"/>
    <x v="0"/>
    <x v="5"/>
    <n v="0"/>
    <n v="0"/>
    <n v="0"/>
    <n v="10457"/>
  </r>
  <r>
    <n v="13"/>
    <x v="0"/>
    <s v="All"/>
    <x v="0"/>
    <x v="6"/>
    <n v="0"/>
    <n v="0"/>
    <n v="0"/>
    <n v="10457"/>
  </r>
  <r>
    <n v="13"/>
    <x v="0"/>
    <s v="All"/>
    <x v="0"/>
    <x v="7"/>
    <n v="0"/>
    <n v="0"/>
    <n v="0"/>
    <n v="10457"/>
  </r>
  <r>
    <n v="13"/>
    <x v="0"/>
    <s v="All"/>
    <x v="0"/>
    <x v="8"/>
    <n v="0"/>
    <n v="0"/>
    <n v="0"/>
    <n v="10457"/>
  </r>
  <r>
    <n v="13"/>
    <x v="0"/>
    <s v="All"/>
    <x v="0"/>
    <x v="9"/>
    <n v="0"/>
    <n v="0"/>
    <n v="0"/>
    <n v="10457"/>
  </r>
  <r>
    <n v="13"/>
    <x v="0"/>
    <s v="All"/>
    <x v="0"/>
    <x v="10"/>
    <n v="0"/>
    <n v="0"/>
    <n v="0"/>
    <n v="10457"/>
  </r>
  <r>
    <n v="13"/>
    <x v="0"/>
    <s v="All"/>
    <x v="1"/>
    <x v="0"/>
    <n v="1375"/>
    <n v="1199"/>
    <n v="8308"/>
    <n v="30506"/>
  </r>
  <r>
    <n v="13"/>
    <x v="0"/>
    <s v="All"/>
    <x v="1"/>
    <x v="1"/>
    <n v="0"/>
    <n v="0"/>
    <n v="0"/>
    <n v="30506"/>
  </r>
  <r>
    <n v="13"/>
    <x v="0"/>
    <s v="All"/>
    <x v="1"/>
    <x v="2"/>
    <n v="0"/>
    <n v="0"/>
    <n v="0"/>
    <n v="30506"/>
  </r>
  <r>
    <n v="13"/>
    <x v="0"/>
    <s v="All"/>
    <x v="1"/>
    <x v="3"/>
    <n v="1"/>
    <n v="1"/>
    <n v="15"/>
    <n v="30506"/>
  </r>
  <r>
    <n v="13"/>
    <x v="0"/>
    <s v="All"/>
    <x v="1"/>
    <x v="4"/>
    <n v="0"/>
    <n v="0"/>
    <n v="0"/>
    <n v="30506"/>
  </r>
  <r>
    <n v="13"/>
    <x v="0"/>
    <s v="All"/>
    <x v="1"/>
    <x v="5"/>
    <n v="1"/>
    <n v="1"/>
    <n v="10"/>
    <n v="30506"/>
  </r>
  <r>
    <n v="13"/>
    <x v="0"/>
    <s v="All"/>
    <x v="1"/>
    <x v="6"/>
    <n v="1"/>
    <n v="1"/>
    <n v="1"/>
    <n v="30506"/>
  </r>
  <r>
    <n v="13"/>
    <x v="0"/>
    <s v="All"/>
    <x v="1"/>
    <x v="7"/>
    <n v="39"/>
    <n v="27"/>
    <n v="307"/>
    <n v="30506"/>
  </r>
  <r>
    <n v="13"/>
    <x v="0"/>
    <s v="All"/>
    <x v="1"/>
    <x v="8"/>
    <n v="0"/>
    <n v="0"/>
    <n v="0"/>
    <n v="30506"/>
  </r>
  <r>
    <n v="13"/>
    <x v="0"/>
    <s v="All"/>
    <x v="1"/>
    <x v="9"/>
    <n v="10"/>
    <n v="9"/>
    <n v="195"/>
    <n v="30506"/>
  </r>
  <r>
    <n v="13"/>
    <x v="0"/>
    <s v="All"/>
    <x v="1"/>
    <x v="10"/>
    <n v="1"/>
    <n v="1"/>
    <n v="2"/>
    <n v="30506"/>
  </r>
  <r>
    <n v="13"/>
    <x v="0"/>
    <s v="All"/>
    <x v="2"/>
    <x v="0"/>
    <n v="674"/>
    <n v="626"/>
    <n v="5177"/>
    <n v="15788"/>
  </r>
  <r>
    <n v="13"/>
    <x v="0"/>
    <s v="All"/>
    <x v="2"/>
    <x v="1"/>
    <n v="0"/>
    <n v="0"/>
    <n v="0"/>
    <n v="15788"/>
  </r>
  <r>
    <n v="13"/>
    <x v="0"/>
    <s v="All"/>
    <x v="2"/>
    <x v="2"/>
    <n v="0"/>
    <n v="0"/>
    <n v="0"/>
    <n v="15788"/>
  </r>
  <r>
    <n v="13"/>
    <x v="0"/>
    <s v="All"/>
    <x v="2"/>
    <x v="3"/>
    <n v="0"/>
    <n v="0"/>
    <n v="0"/>
    <n v="15788"/>
  </r>
  <r>
    <n v="13"/>
    <x v="0"/>
    <s v="All"/>
    <x v="2"/>
    <x v="4"/>
    <n v="0"/>
    <n v="0"/>
    <n v="0"/>
    <n v="15788"/>
  </r>
  <r>
    <n v="13"/>
    <x v="0"/>
    <s v="All"/>
    <x v="2"/>
    <x v="5"/>
    <n v="0"/>
    <n v="0"/>
    <n v="0"/>
    <n v="15788"/>
  </r>
  <r>
    <n v="13"/>
    <x v="0"/>
    <s v="All"/>
    <x v="2"/>
    <x v="6"/>
    <n v="2"/>
    <n v="2"/>
    <n v="2"/>
    <n v="15788"/>
  </r>
  <r>
    <n v="13"/>
    <x v="0"/>
    <s v="All"/>
    <x v="2"/>
    <x v="7"/>
    <n v="1"/>
    <n v="1"/>
    <n v="5"/>
    <n v="15788"/>
  </r>
  <r>
    <n v="13"/>
    <x v="0"/>
    <s v="All"/>
    <x v="2"/>
    <x v="8"/>
    <n v="0"/>
    <n v="0"/>
    <n v="0"/>
    <n v="15788"/>
  </r>
  <r>
    <n v="13"/>
    <x v="0"/>
    <s v="All"/>
    <x v="2"/>
    <x v="9"/>
    <n v="0"/>
    <n v="0"/>
    <n v="0"/>
    <n v="15788"/>
  </r>
  <r>
    <n v="13"/>
    <x v="0"/>
    <s v="All"/>
    <x v="2"/>
    <x v="10"/>
    <n v="0"/>
    <n v="0"/>
    <n v="0"/>
    <n v="15788"/>
  </r>
  <r>
    <n v="13"/>
    <x v="0"/>
    <s v="All"/>
    <x v="3"/>
    <x v="0"/>
    <n v="1303"/>
    <n v="1154"/>
    <n v="9572"/>
    <n v="28674"/>
  </r>
  <r>
    <n v="13"/>
    <x v="0"/>
    <s v="All"/>
    <x v="3"/>
    <x v="1"/>
    <n v="0"/>
    <n v="0"/>
    <n v="0"/>
    <n v="28674"/>
  </r>
  <r>
    <n v="13"/>
    <x v="0"/>
    <s v="All"/>
    <x v="3"/>
    <x v="2"/>
    <n v="1"/>
    <n v="1"/>
    <n v="3"/>
    <n v="28674"/>
  </r>
  <r>
    <n v="13"/>
    <x v="0"/>
    <s v="All"/>
    <x v="3"/>
    <x v="3"/>
    <n v="2"/>
    <n v="2"/>
    <n v="5"/>
    <n v="28674"/>
  </r>
  <r>
    <n v="13"/>
    <x v="0"/>
    <s v="All"/>
    <x v="3"/>
    <x v="4"/>
    <n v="0"/>
    <n v="0"/>
    <n v="0"/>
    <n v="28674"/>
  </r>
  <r>
    <n v="13"/>
    <x v="0"/>
    <s v="All"/>
    <x v="3"/>
    <x v="5"/>
    <n v="0"/>
    <n v="0"/>
    <n v="0"/>
    <n v="28674"/>
  </r>
  <r>
    <n v="13"/>
    <x v="0"/>
    <s v="All"/>
    <x v="3"/>
    <x v="6"/>
    <n v="1"/>
    <n v="1"/>
    <n v="5"/>
    <n v="28674"/>
  </r>
  <r>
    <n v="13"/>
    <x v="0"/>
    <s v="All"/>
    <x v="3"/>
    <x v="7"/>
    <n v="5"/>
    <n v="3"/>
    <n v="39"/>
    <n v="28674"/>
  </r>
  <r>
    <n v="13"/>
    <x v="0"/>
    <s v="All"/>
    <x v="3"/>
    <x v="8"/>
    <n v="0"/>
    <n v="0"/>
    <n v="0"/>
    <n v="28674"/>
  </r>
  <r>
    <n v="13"/>
    <x v="0"/>
    <s v="All"/>
    <x v="3"/>
    <x v="9"/>
    <n v="2"/>
    <n v="1"/>
    <n v="90"/>
    <n v="28674"/>
  </r>
  <r>
    <n v="13"/>
    <x v="0"/>
    <s v="All"/>
    <x v="3"/>
    <x v="10"/>
    <n v="0"/>
    <n v="0"/>
    <n v="0"/>
    <n v="28674"/>
  </r>
  <r>
    <n v="13"/>
    <x v="1"/>
    <s v="All"/>
    <x v="0"/>
    <x v="0"/>
    <n v="128"/>
    <n v="121"/>
    <n v="1278"/>
    <n v="9906"/>
  </r>
  <r>
    <n v="13"/>
    <x v="1"/>
    <s v="All"/>
    <x v="0"/>
    <x v="1"/>
    <n v="0"/>
    <n v="0"/>
    <n v="0"/>
    <n v="9906"/>
  </r>
  <r>
    <n v="13"/>
    <x v="1"/>
    <s v="All"/>
    <x v="0"/>
    <x v="2"/>
    <n v="0"/>
    <n v="0"/>
    <n v="0"/>
    <n v="9906"/>
  </r>
  <r>
    <n v="13"/>
    <x v="1"/>
    <s v="All"/>
    <x v="0"/>
    <x v="3"/>
    <n v="0"/>
    <n v="0"/>
    <n v="0"/>
    <n v="9906"/>
  </r>
  <r>
    <n v="13"/>
    <x v="1"/>
    <s v="All"/>
    <x v="0"/>
    <x v="4"/>
    <n v="0"/>
    <n v="0"/>
    <n v="0"/>
    <n v="9906"/>
  </r>
  <r>
    <n v="13"/>
    <x v="1"/>
    <s v="All"/>
    <x v="0"/>
    <x v="5"/>
    <n v="0"/>
    <n v="0"/>
    <n v="0"/>
    <n v="9906"/>
  </r>
  <r>
    <n v="13"/>
    <x v="1"/>
    <s v="All"/>
    <x v="0"/>
    <x v="6"/>
    <n v="4"/>
    <n v="1"/>
    <n v="74"/>
    <n v="9906"/>
  </r>
  <r>
    <n v="13"/>
    <x v="1"/>
    <s v="All"/>
    <x v="0"/>
    <x v="7"/>
    <n v="0"/>
    <n v="0"/>
    <n v="0"/>
    <n v="9906"/>
  </r>
  <r>
    <n v="13"/>
    <x v="1"/>
    <s v="All"/>
    <x v="0"/>
    <x v="8"/>
    <n v="0"/>
    <n v="0"/>
    <n v="0"/>
    <n v="9906"/>
  </r>
  <r>
    <n v="13"/>
    <x v="1"/>
    <s v="All"/>
    <x v="0"/>
    <x v="9"/>
    <n v="0"/>
    <n v="0"/>
    <n v="0"/>
    <n v="9906"/>
  </r>
  <r>
    <n v="13"/>
    <x v="1"/>
    <s v="All"/>
    <x v="0"/>
    <x v="10"/>
    <n v="0"/>
    <n v="0"/>
    <n v="0"/>
    <n v="9906"/>
  </r>
  <r>
    <n v="13"/>
    <x v="1"/>
    <s v="All"/>
    <x v="1"/>
    <x v="0"/>
    <n v="425"/>
    <n v="382"/>
    <n v="2976"/>
    <n v="30005"/>
  </r>
  <r>
    <n v="13"/>
    <x v="1"/>
    <s v="All"/>
    <x v="1"/>
    <x v="1"/>
    <n v="0"/>
    <n v="0"/>
    <n v="0"/>
    <n v="30005"/>
  </r>
  <r>
    <n v="13"/>
    <x v="1"/>
    <s v="All"/>
    <x v="1"/>
    <x v="2"/>
    <n v="0"/>
    <n v="0"/>
    <n v="0"/>
    <n v="30005"/>
  </r>
  <r>
    <n v="13"/>
    <x v="1"/>
    <s v="All"/>
    <x v="1"/>
    <x v="3"/>
    <n v="3"/>
    <n v="3"/>
    <n v="26"/>
    <n v="30005"/>
  </r>
  <r>
    <n v="13"/>
    <x v="1"/>
    <s v="All"/>
    <x v="1"/>
    <x v="4"/>
    <n v="0"/>
    <n v="0"/>
    <n v="0"/>
    <n v="30005"/>
  </r>
  <r>
    <n v="13"/>
    <x v="1"/>
    <s v="All"/>
    <x v="1"/>
    <x v="5"/>
    <n v="0"/>
    <n v="0"/>
    <n v="0"/>
    <n v="30005"/>
  </r>
  <r>
    <n v="13"/>
    <x v="1"/>
    <s v="All"/>
    <x v="1"/>
    <x v="6"/>
    <n v="5"/>
    <n v="3"/>
    <n v="171"/>
    <n v="30005"/>
  </r>
  <r>
    <n v="13"/>
    <x v="1"/>
    <s v="All"/>
    <x v="1"/>
    <x v="7"/>
    <n v="19"/>
    <n v="14"/>
    <n v="132"/>
    <n v="30005"/>
  </r>
  <r>
    <n v="13"/>
    <x v="1"/>
    <s v="All"/>
    <x v="1"/>
    <x v="8"/>
    <n v="0"/>
    <n v="0"/>
    <n v="0"/>
    <n v="30005"/>
  </r>
  <r>
    <n v="13"/>
    <x v="1"/>
    <s v="All"/>
    <x v="1"/>
    <x v="9"/>
    <n v="1"/>
    <n v="1"/>
    <n v="10"/>
    <n v="30005"/>
  </r>
  <r>
    <n v="13"/>
    <x v="1"/>
    <s v="All"/>
    <x v="1"/>
    <x v="10"/>
    <n v="1"/>
    <n v="1"/>
    <n v="3"/>
    <n v="30005"/>
  </r>
  <r>
    <n v="13"/>
    <x v="1"/>
    <s v="All"/>
    <x v="2"/>
    <x v="0"/>
    <n v="278"/>
    <n v="257"/>
    <n v="2757"/>
    <n v="14900"/>
  </r>
  <r>
    <n v="13"/>
    <x v="1"/>
    <s v="All"/>
    <x v="2"/>
    <x v="1"/>
    <n v="0"/>
    <n v="0"/>
    <n v="0"/>
    <n v="14900"/>
  </r>
  <r>
    <n v="13"/>
    <x v="1"/>
    <s v="All"/>
    <x v="2"/>
    <x v="2"/>
    <n v="3"/>
    <n v="3"/>
    <n v="10"/>
    <n v="14900"/>
  </r>
  <r>
    <n v="13"/>
    <x v="1"/>
    <s v="All"/>
    <x v="2"/>
    <x v="3"/>
    <n v="0"/>
    <n v="0"/>
    <n v="0"/>
    <n v="14900"/>
  </r>
  <r>
    <n v="13"/>
    <x v="1"/>
    <s v="All"/>
    <x v="2"/>
    <x v="4"/>
    <n v="0"/>
    <n v="0"/>
    <n v="0"/>
    <n v="14900"/>
  </r>
  <r>
    <n v="13"/>
    <x v="1"/>
    <s v="All"/>
    <x v="2"/>
    <x v="5"/>
    <n v="0"/>
    <n v="0"/>
    <n v="0"/>
    <n v="14900"/>
  </r>
  <r>
    <n v="13"/>
    <x v="1"/>
    <s v="All"/>
    <x v="2"/>
    <x v="6"/>
    <n v="0"/>
    <n v="0"/>
    <n v="0"/>
    <n v="14900"/>
  </r>
  <r>
    <n v="13"/>
    <x v="1"/>
    <s v="All"/>
    <x v="2"/>
    <x v="7"/>
    <n v="2"/>
    <n v="2"/>
    <n v="35"/>
    <n v="14900"/>
  </r>
  <r>
    <n v="13"/>
    <x v="1"/>
    <s v="All"/>
    <x v="2"/>
    <x v="8"/>
    <n v="0"/>
    <n v="0"/>
    <n v="0"/>
    <n v="14900"/>
  </r>
  <r>
    <n v="13"/>
    <x v="1"/>
    <s v="All"/>
    <x v="2"/>
    <x v="9"/>
    <n v="0"/>
    <n v="0"/>
    <n v="0"/>
    <n v="14900"/>
  </r>
  <r>
    <n v="13"/>
    <x v="1"/>
    <s v="All"/>
    <x v="2"/>
    <x v="10"/>
    <n v="0"/>
    <n v="0"/>
    <n v="0"/>
    <n v="14900"/>
  </r>
  <r>
    <n v="13"/>
    <x v="1"/>
    <s v="All"/>
    <x v="3"/>
    <x v="0"/>
    <n v="466"/>
    <n v="408"/>
    <n v="3998"/>
    <n v="27028"/>
  </r>
  <r>
    <n v="13"/>
    <x v="1"/>
    <s v="All"/>
    <x v="3"/>
    <x v="1"/>
    <n v="0"/>
    <n v="0"/>
    <n v="0"/>
    <n v="27028"/>
  </r>
  <r>
    <n v="13"/>
    <x v="1"/>
    <s v="All"/>
    <x v="3"/>
    <x v="2"/>
    <n v="1"/>
    <n v="1"/>
    <n v="2"/>
    <n v="27028"/>
  </r>
  <r>
    <n v="13"/>
    <x v="1"/>
    <s v="All"/>
    <x v="3"/>
    <x v="3"/>
    <n v="6"/>
    <n v="6"/>
    <n v="23"/>
    <n v="27028"/>
  </r>
  <r>
    <n v="13"/>
    <x v="1"/>
    <s v="All"/>
    <x v="3"/>
    <x v="4"/>
    <n v="0"/>
    <n v="0"/>
    <n v="0"/>
    <n v="27028"/>
  </r>
  <r>
    <n v="13"/>
    <x v="1"/>
    <s v="All"/>
    <x v="3"/>
    <x v="5"/>
    <n v="0"/>
    <n v="0"/>
    <n v="0"/>
    <n v="27028"/>
  </r>
  <r>
    <n v="13"/>
    <x v="1"/>
    <s v="All"/>
    <x v="3"/>
    <x v="6"/>
    <n v="2"/>
    <n v="1"/>
    <n v="35"/>
    <n v="27028"/>
  </r>
  <r>
    <n v="13"/>
    <x v="1"/>
    <s v="All"/>
    <x v="3"/>
    <x v="7"/>
    <n v="2"/>
    <n v="2"/>
    <n v="12"/>
    <n v="27028"/>
  </r>
  <r>
    <n v="13"/>
    <x v="1"/>
    <s v="All"/>
    <x v="3"/>
    <x v="8"/>
    <n v="0"/>
    <n v="0"/>
    <n v="0"/>
    <n v="27028"/>
  </r>
  <r>
    <n v="13"/>
    <x v="1"/>
    <s v="All"/>
    <x v="3"/>
    <x v="9"/>
    <n v="6"/>
    <n v="1"/>
    <n v="135"/>
    <n v="27028"/>
  </r>
  <r>
    <n v="13"/>
    <x v="1"/>
    <s v="All"/>
    <x v="3"/>
    <x v="10"/>
    <n v="0"/>
    <n v="0"/>
    <n v="0"/>
    <n v="27028"/>
  </r>
  <r>
    <n v="13"/>
    <x v="2"/>
    <s v="All"/>
    <x v="0"/>
    <x v="0"/>
    <n v="260"/>
    <n v="242"/>
    <n v="2729"/>
    <n v="9628"/>
  </r>
  <r>
    <n v="13"/>
    <x v="2"/>
    <s v="All"/>
    <x v="0"/>
    <x v="1"/>
    <n v="0"/>
    <n v="0"/>
    <n v="0"/>
    <n v="9628"/>
  </r>
  <r>
    <n v="13"/>
    <x v="2"/>
    <s v="All"/>
    <x v="0"/>
    <x v="2"/>
    <n v="7"/>
    <n v="7"/>
    <n v="20"/>
    <n v="9628"/>
  </r>
  <r>
    <n v="13"/>
    <x v="2"/>
    <s v="All"/>
    <x v="0"/>
    <x v="3"/>
    <n v="0"/>
    <n v="0"/>
    <n v="0"/>
    <n v="9628"/>
  </r>
  <r>
    <n v="13"/>
    <x v="2"/>
    <s v="All"/>
    <x v="0"/>
    <x v="4"/>
    <n v="0"/>
    <n v="0"/>
    <n v="0"/>
    <n v="9628"/>
  </r>
  <r>
    <n v="13"/>
    <x v="2"/>
    <s v="All"/>
    <x v="0"/>
    <x v="5"/>
    <n v="0"/>
    <n v="0"/>
    <n v="0"/>
    <n v="9628"/>
  </r>
  <r>
    <n v="13"/>
    <x v="2"/>
    <s v="All"/>
    <x v="0"/>
    <x v="6"/>
    <n v="2"/>
    <n v="2"/>
    <n v="20"/>
    <n v="9628"/>
  </r>
  <r>
    <n v="13"/>
    <x v="2"/>
    <s v="All"/>
    <x v="0"/>
    <x v="7"/>
    <n v="0"/>
    <n v="0"/>
    <n v="0"/>
    <n v="9628"/>
  </r>
  <r>
    <n v="13"/>
    <x v="2"/>
    <s v="All"/>
    <x v="0"/>
    <x v="8"/>
    <n v="0"/>
    <n v="0"/>
    <n v="0"/>
    <n v="9628"/>
  </r>
  <r>
    <n v="13"/>
    <x v="2"/>
    <s v="All"/>
    <x v="0"/>
    <x v="9"/>
    <n v="0"/>
    <n v="0"/>
    <n v="0"/>
    <n v="9628"/>
  </r>
  <r>
    <n v="13"/>
    <x v="2"/>
    <s v="All"/>
    <x v="0"/>
    <x v="10"/>
    <n v="0"/>
    <n v="0"/>
    <n v="0"/>
    <n v="9628"/>
  </r>
  <r>
    <n v="13"/>
    <x v="2"/>
    <s v="All"/>
    <x v="1"/>
    <x v="0"/>
    <n v="1444"/>
    <n v="1241"/>
    <n v="10206"/>
    <n v="31433"/>
  </r>
  <r>
    <n v="13"/>
    <x v="2"/>
    <s v="All"/>
    <x v="1"/>
    <x v="1"/>
    <n v="0"/>
    <n v="0"/>
    <n v="0"/>
    <n v="31433"/>
  </r>
  <r>
    <n v="13"/>
    <x v="2"/>
    <s v="All"/>
    <x v="1"/>
    <x v="2"/>
    <n v="2"/>
    <n v="2"/>
    <n v="8"/>
    <n v="31433"/>
  </r>
  <r>
    <n v="13"/>
    <x v="2"/>
    <s v="All"/>
    <x v="1"/>
    <x v="3"/>
    <n v="7"/>
    <n v="7"/>
    <n v="75"/>
    <n v="31433"/>
  </r>
  <r>
    <n v="13"/>
    <x v="2"/>
    <s v="All"/>
    <x v="1"/>
    <x v="4"/>
    <n v="0"/>
    <n v="0"/>
    <n v="0"/>
    <n v="31433"/>
  </r>
  <r>
    <n v="13"/>
    <x v="2"/>
    <s v="All"/>
    <x v="1"/>
    <x v="5"/>
    <n v="1"/>
    <n v="1"/>
    <n v="30"/>
    <n v="31433"/>
  </r>
  <r>
    <n v="13"/>
    <x v="2"/>
    <s v="All"/>
    <x v="1"/>
    <x v="6"/>
    <n v="7"/>
    <n v="7"/>
    <n v="15"/>
    <n v="31433"/>
  </r>
  <r>
    <n v="13"/>
    <x v="2"/>
    <s v="All"/>
    <x v="1"/>
    <x v="7"/>
    <n v="50"/>
    <n v="42"/>
    <n v="335"/>
    <n v="31433"/>
  </r>
  <r>
    <n v="13"/>
    <x v="2"/>
    <s v="All"/>
    <x v="1"/>
    <x v="8"/>
    <n v="0"/>
    <n v="0"/>
    <n v="0"/>
    <n v="31433"/>
  </r>
  <r>
    <n v="13"/>
    <x v="2"/>
    <s v="All"/>
    <x v="1"/>
    <x v="9"/>
    <n v="7"/>
    <n v="6"/>
    <n v="170"/>
    <n v="31433"/>
  </r>
  <r>
    <n v="13"/>
    <x v="2"/>
    <s v="All"/>
    <x v="1"/>
    <x v="10"/>
    <n v="0"/>
    <n v="0"/>
    <n v="0"/>
    <n v="31433"/>
  </r>
  <r>
    <n v="13"/>
    <x v="2"/>
    <s v="All"/>
    <x v="2"/>
    <x v="0"/>
    <n v="622"/>
    <n v="580"/>
    <n v="6444"/>
    <n v="15033"/>
  </r>
  <r>
    <n v="13"/>
    <x v="2"/>
    <s v="All"/>
    <x v="2"/>
    <x v="1"/>
    <n v="0"/>
    <n v="0"/>
    <n v="0"/>
    <n v="15033"/>
  </r>
  <r>
    <n v="13"/>
    <x v="2"/>
    <s v="All"/>
    <x v="2"/>
    <x v="2"/>
    <n v="16"/>
    <n v="16"/>
    <n v="43"/>
    <n v="15033"/>
  </r>
  <r>
    <n v="13"/>
    <x v="2"/>
    <s v="All"/>
    <x v="2"/>
    <x v="3"/>
    <n v="0"/>
    <n v="0"/>
    <n v="0"/>
    <n v="15033"/>
  </r>
  <r>
    <n v="13"/>
    <x v="2"/>
    <s v="All"/>
    <x v="2"/>
    <x v="4"/>
    <n v="0"/>
    <n v="0"/>
    <n v="0"/>
    <n v="15033"/>
  </r>
  <r>
    <n v="13"/>
    <x v="2"/>
    <s v="All"/>
    <x v="2"/>
    <x v="5"/>
    <n v="0"/>
    <n v="0"/>
    <n v="0"/>
    <n v="15033"/>
  </r>
  <r>
    <n v="13"/>
    <x v="2"/>
    <s v="All"/>
    <x v="2"/>
    <x v="6"/>
    <n v="1"/>
    <n v="1"/>
    <n v="1"/>
    <n v="15033"/>
  </r>
  <r>
    <n v="13"/>
    <x v="2"/>
    <s v="All"/>
    <x v="2"/>
    <x v="7"/>
    <n v="1"/>
    <n v="1"/>
    <n v="8"/>
    <n v="15033"/>
  </r>
  <r>
    <n v="13"/>
    <x v="2"/>
    <s v="All"/>
    <x v="2"/>
    <x v="8"/>
    <n v="0"/>
    <n v="0"/>
    <n v="0"/>
    <n v="15033"/>
  </r>
  <r>
    <n v="13"/>
    <x v="2"/>
    <s v="All"/>
    <x v="2"/>
    <x v="9"/>
    <n v="0"/>
    <n v="0"/>
    <n v="0"/>
    <n v="15033"/>
  </r>
  <r>
    <n v="13"/>
    <x v="2"/>
    <s v="All"/>
    <x v="2"/>
    <x v="10"/>
    <n v="0"/>
    <n v="0"/>
    <n v="0"/>
    <n v="15033"/>
  </r>
  <r>
    <n v="13"/>
    <x v="2"/>
    <s v="All"/>
    <x v="3"/>
    <x v="0"/>
    <n v="1188"/>
    <n v="1060"/>
    <n v="11881"/>
    <n v="27323"/>
  </r>
  <r>
    <n v="13"/>
    <x v="2"/>
    <s v="All"/>
    <x v="3"/>
    <x v="1"/>
    <n v="0"/>
    <n v="0"/>
    <n v="0"/>
    <n v="27323"/>
  </r>
  <r>
    <n v="13"/>
    <x v="2"/>
    <s v="All"/>
    <x v="3"/>
    <x v="2"/>
    <n v="18"/>
    <n v="18"/>
    <n v="110"/>
    <n v="27323"/>
  </r>
  <r>
    <n v="13"/>
    <x v="2"/>
    <s v="All"/>
    <x v="3"/>
    <x v="3"/>
    <n v="5"/>
    <n v="5"/>
    <n v="42"/>
    <n v="27323"/>
  </r>
  <r>
    <n v="13"/>
    <x v="2"/>
    <s v="All"/>
    <x v="3"/>
    <x v="4"/>
    <n v="0"/>
    <n v="0"/>
    <n v="0"/>
    <n v="27323"/>
  </r>
  <r>
    <n v="13"/>
    <x v="2"/>
    <s v="All"/>
    <x v="3"/>
    <x v="5"/>
    <n v="0"/>
    <n v="0"/>
    <n v="0"/>
    <n v="27323"/>
  </r>
  <r>
    <n v="13"/>
    <x v="2"/>
    <s v="All"/>
    <x v="3"/>
    <x v="6"/>
    <n v="10"/>
    <n v="8"/>
    <n v="78"/>
    <n v="27323"/>
  </r>
  <r>
    <n v="13"/>
    <x v="2"/>
    <s v="All"/>
    <x v="3"/>
    <x v="7"/>
    <n v="7"/>
    <n v="5"/>
    <n v="90"/>
    <n v="27323"/>
  </r>
  <r>
    <n v="13"/>
    <x v="2"/>
    <s v="All"/>
    <x v="3"/>
    <x v="8"/>
    <n v="0"/>
    <n v="0"/>
    <n v="0"/>
    <n v="27323"/>
  </r>
  <r>
    <n v="13"/>
    <x v="2"/>
    <s v="All"/>
    <x v="3"/>
    <x v="9"/>
    <n v="0"/>
    <n v="0"/>
    <n v="0"/>
    <n v="27323"/>
  </r>
  <r>
    <n v="13"/>
    <x v="2"/>
    <s v="All"/>
    <x v="3"/>
    <x v="10"/>
    <n v="0"/>
    <n v="0"/>
    <n v="0"/>
    <n v="27323"/>
  </r>
  <r>
    <n v="13"/>
    <x v="3"/>
    <s v="All"/>
    <x v="0"/>
    <x v="0"/>
    <n v="183"/>
    <n v="170"/>
    <n v="1464"/>
    <n v="8937"/>
  </r>
  <r>
    <n v="13"/>
    <x v="3"/>
    <s v="All"/>
    <x v="0"/>
    <x v="1"/>
    <n v="0"/>
    <n v="0"/>
    <n v="0"/>
    <n v="8937"/>
  </r>
  <r>
    <n v="13"/>
    <x v="3"/>
    <s v="All"/>
    <x v="0"/>
    <x v="2"/>
    <n v="2"/>
    <n v="2"/>
    <n v="3"/>
    <n v="8937"/>
  </r>
  <r>
    <n v="13"/>
    <x v="3"/>
    <s v="All"/>
    <x v="0"/>
    <x v="3"/>
    <n v="0"/>
    <n v="0"/>
    <n v="0"/>
    <n v="8937"/>
  </r>
  <r>
    <n v="13"/>
    <x v="3"/>
    <s v="All"/>
    <x v="0"/>
    <x v="4"/>
    <n v="0"/>
    <n v="0"/>
    <n v="0"/>
    <n v="8937"/>
  </r>
  <r>
    <n v="13"/>
    <x v="3"/>
    <s v="All"/>
    <x v="0"/>
    <x v="5"/>
    <n v="3"/>
    <n v="2"/>
    <n v="90"/>
    <n v="8937"/>
  </r>
  <r>
    <n v="13"/>
    <x v="3"/>
    <s v="All"/>
    <x v="0"/>
    <x v="6"/>
    <n v="4"/>
    <n v="2"/>
    <n v="62"/>
    <n v="8937"/>
  </r>
  <r>
    <n v="13"/>
    <x v="3"/>
    <s v="All"/>
    <x v="0"/>
    <x v="7"/>
    <n v="1"/>
    <n v="1"/>
    <n v="10"/>
    <n v="8937"/>
  </r>
  <r>
    <n v="13"/>
    <x v="3"/>
    <s v="All"/>
    <x v="0"/>
    <x v="8"/>
    <n v="0"/>
    <n v="0"/>
    <n v="0"/>
    <n v="8937"/>
  </r>
  <r>
    <n v="13"/>
    <x v="3"/>
    <s v="All"/>
    <x v="0"/>
    <x v="9"/>
    <n v="0"/>
    <n v="0"/>
    <n v="0"/>
    <n v="8937"/>
  </r>
  <r>
    <n v="13"/>
    <x v="3"/>
    <s v="All"/>
    <x v="0"/>
    <x v="10"/>
    <n v="0"/>
    <n v="0"/>
    <n v="0"/>
    <n v="8937"/>
  </r>
  <r>
    <n v="13"/>
    <x v="3"/>
    <s v="All"/>
    <x v="1"/>
    <x v="0"/>
    <n v="686"/>
    <n v="598"/>
    <n v="5302"/>
    <n v="31000"/>
  </r>
  <r>
    <n v="13"/>
    <x v="3"/>
    <s v="All"/>
    <x v="1"/>
    <x v="1"/>
    <n v="0"/>
    <n v="0"/>
    <n v="0"/>
    <n v="31000"/>
  </r>
  <r>
    <n v="13"/>
    <x v="3"/>
    <s v="All"/>
    <x v="1"/>
    <x v="2"/>
    <n v="0"/>
    <n v="0"/>
    <n v="0"/>
    <n v="31000"/>
  </r>
  <r>
    <n v="13"/>
    <x v="3"/>
    <s v="All"/>
    <x v="1"/>
    <x v="3"/>
    <n v="3"/>
    <n v="3"/>
    <n v="27"/>
    <n v="31000"/>
  </r>
  <r>
    <n v="13"/>
    <x v="3"/>
    <s v="All"/>
    <x v="1"/>
    <x v="4"/>
    <n v="0"/>
    <n v="0"/>
    <n v="0"/>
    <n v="31000"/>
  </r>
  <r>
    <n v="13"/>
    <x v="3"/>
    <s v="All"/>
    <x v="1"/>
    <x v="5"/>
    <n v="0"/>
    <n v="0"/>
    <n v="0"/>
    <n v="31000"/>
  </r>
  <r>
    <n v="13"/>
    <x v="3"/>
    <s v="All"/>
    <x v="1"/>
    <x v="6"/>
    <n v="7"/>
    <n v="5"/>
    <n v="56"/>
    <n v="31000"/>
  </r>
  <r>
    <n v="13"/>
    <x v="3"/>
    <s v="All"/>
    <x v="1"/>
    <x v="7"/>
    <n v="33"/>
    <n v="25"/>
    <n v="332"/>
    <n v="31000"/>
  </r>
  <r>
    <n v="13"/>
    <x v="3"/>
    <s v="All"/>
    <x v="1"/>
    <x v="8"/>
    <n v="0"/>
    <n v="0"/>
    <n v="0"/>
    <n v="31000"/>
  </r>
  <r>
    <n v="13"/>
    <x v="3"/>
    <s v="All"/>
    <x v="1"/>
    <x v="9"/>
    <n v="0"/>
    <n v="0"/>
    <n v="0"/>
    <n v="31000"/>
  </r>
  <r>
    <n v="13"/>
    <x v="3"/>
    <s v="All"/>
    <x v="1"/>
    <x v="10"/>
    <n v="0"/>
    <n v="0"/>
    <n v="0"/>
    <n v="31000"/>
  </r>
  <r>
    <n v="13"/>
    <x v="3"/>
    <s v="All"/>
    <x v="2"/>
    <x v="0"/>
    <n v="296"/>
    <n v="273"/>
    <n v="2889"/>
    <n v="14654"/>
  </r>
  <r>
    <n v="13"/>
    <x v="3"/>
    <s v="All"/>
    <x v="2"/>
    <x v="1"/>
    <n v="0"/>
    <n v="0"/>
    <n v="0"/>
    <n v="14654"/>
  </r>
  <r>
    <n v="13"/>
    <x v="3"/>
    <s v="All"/>
    <x v="2"/>
    <x v="2"/>
    <n v="10"/>
    <n v="10"/>
    <n v="22"/>
    <n v="14654"/>
  </r>
  <r>
    <n v="13"/>
    <x v="3"/>
    <s v="All"/>
    <x v="2"/>
    <x v="3"/>
    <n v="0"/>
    <n v="0"/>
    <n v="0"/>
    <n v="14654"/>
  </r>
  <r>
    <n v="13"/>
    <x v="3"/>
    <s v="All"/>
    <x v="2"/>
    <x v="4"/>
    <n v="0"/>
    <n v="0"/>
    <n v="0"/>
    <n v="14654"/>
  </r>
  <r>
    <n v="13"/>
    <x v="3"/>
    <s v="All"/>
    <x v="2"/>
    <x v="5"/>
    <n v="0"/>
    <n v="0"/>
    <n v="0"/>
    <n v="14654"/>
  </r>
  <r>
    <n v="13"/>
    <x v="3"/>
    <s v="All"/>
    <x v="2"/>
    <x v="6"/>
    <n v="0"/>
    <n v="0"/>
    <n v="0"/>
    <n v="14654"/>
  </r>
  <r>
    <n v="13"/>
    <x v="3"/>
    <s v="All"/>
    <x v="2"/>
    <x v="7"/>
    <n v="2"/>
    <n v="2"/>
    <n v="10"/>
    <n v="14654"/>
  </r>
  <r>
    <n v="13"/>
    <x v="3"/>
    <s v="All"/>
    <x v="2"/>
    <x v="8"/>
    <n v="0"/>
    <n v="0"/>
    <n v="0"/>
    <n v="14654"/>
  </r>
  <r>
    <n v="13"/>
    <x v="3"/>
    <s v="All"/>
    <x v="2"/>
    <x v="9"/>
    <n v="0"/>
    <n v="0"/>
    <n v="0"/>
    <n v="14654"/>
  </r>
  <r>
    <n v="13"/>
    <x v="3"/>
    <s v="All"/>
    <x v="2"/>
    <x v="10"/>
    <n v="0"/>
    <n v="0"/>
    <n v="0"/>
    <n v="14654"/>
  </r>
  <r>
    <n v="13"/>
    <x v="3"/>
    <s v="All"/>
    <x v="3"/>
    <x v="0"/>
    <n v="587"/>
    <n v="527"/>
    <n v="6042"/>
    <n v="26323"/>
  </r>
  <r>
    <n v="13"/>
    <x v="3"/>
    <s v="All"/>
    <x v="3"/>
    <x v="1"/>
    <n v="0"/>
    <n v="0"/>
    <n v="0"/>
    <n v="26323"/>
  </r>
  <r>
    <n v="13"/>
    <x v="3"/>
    <s v="All"/>
    <x v="3"/>
    <x v="2"/>
    <n v="17"/>
    <n v="17"/>
    <n v="52"/>
    <n v="26323"/>
  </r>
  <r>
    <n v="13"/>
    <x v="3"/>
    <s v="All"/>
    <x v="3"/>
    <x v="3"/>
    <n v="7"/>
    <n v="2"/>
    <n v="39"/>
    <n v="26323"/>
  </r>
  <r>
    <n v="13"/>
    <x v="3"/>
    <s v="All"/>
    <x v="3"/>
    <x v="4"/>
    <n v="0"/>
    <n v="0"/>
    <n v="0"/>
    <n v="26323"/>
  </r>
  <r>
    <n v="13"/>
    <x v="3"/>
    <s v="All"/>
    <x v="3"/>
    <x v="5"/>
    <n v="0"/>
    <n v="0"/>
    <n v="0"/>
    <n v="26323"/>
  </r>
  <r>
    <n v="13"/>
    <x v="3"/>
    <s v="All"/>
    <x v="3"/>
    <x v="6"/>
    <n v="1"/>
    <n v="1"/>
    <n v="1"/>
    <n v="26323"/>
  </r>
  <r>
    <n v="13"/>
    <x v="3"/>
    <s v="All"/>
    <x v="3"/>
    <x v="7"/>
    <n v="7"/>
    <n v="4"/>
    <n v="42"/>
    <n v="26323"/>
  </r>
  <r>
    <n v="13"/>
    <x v="3"/>
    <s v="All"/>
    <x v="3"/>
    <x v="8"/>
    <n v="0"/>
    <n v="0"/>
    <n v="0"/>
    <n v="26323"/>
  </r>
  <r>
    <n v="13"/>
    <x v="3"/>
    <s v="All"/>
    <x v="3"/>
    <x v="9"/>
    <n v="0"/>
    <n v="0"/>
    <n v="0"/>
    <n v="26323"/>
  </r>
  <r>
    <n v="13"/>
    <x v="3"/>
    <s v="All"/>
    <x v="3"/>
    <x v="10"/>
    <n v="0"/>
    <n v="0"/>
    <n v="0"/>
    <n v="26323"/>
  </r>
  <r>
    <n v="13"/>
    <x v="4"/>
    <s v="All"/>
    <x v="0"/>
    <x v="0"/>
    <n v="124"/>
    <n v="119"/>
    <n v="122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5"/>
    <n v="3"/>
    <n v="45"/>
    <n v="8465"/>
  </r>
  <r>
    <n v="13"/>
    <x v="4"/>
    <s v="All"/>
    <x v="0"/>
    <x v="7"/>
    <n v="0"/>
    <n v="0"/>
    <n v="0"/>
    <n v="8465"/>
  </r>
  <r>
    <n v="13"/>
    <x v="4"/>
    <s v="All"/>
    <x v="0"/>
    <x v="8"/>
    <n v="0"/>
    <n v="0"/>
    <n v="0"/>
    <n v="8465"/>
  </r>
  <r>
    <n v="13"/>
    <x v="4"/>
    <s v="All"/>
    <x v="0"/>
    <x v="9"/>
    <n v="0"/>
    <n v="0"/>
    <n v="0"/>
    <n v="8465"/>
  </r>
  <r>
    <n v="13"/>
    <x v="4"/>
    <s v="All"/>
    <x v="0"/>
    <x v="10"/>
    <n v="0"/>
    <n v="0"/>
    <n v="0"/>
    <n v="8465"/>
  </r>
  <r>
    <n v="13"/>
    <x v="4"/>
    <s v="All"/>
    <x v="1"/>
    <x v="0"/>
    <n v="505"/>
    <n v="443"/>
    <n v="3472"/>
    <n v="29076"/>
  </r>
  <r>
    <n v="13"/>
    <x v="4"/>
    <s v="All"/>
    <x v="1"/>
    <x v="1"/>
    <n v="0"/>
    <n v="0"/>
    <n v="0"/>
    <n v="29076"/>
  </r>
  <r>
    <n v="13"/>
    <x v="4"/>
    <s v="All"/>
    <x v="1"/>
    <x v="2"/>
    <n v="0"/>
    <n v="0"/>
    <n v="0"/>
    <n v="29076"/>
  </r>
  <r>
    <n v="13"/>
    <x v="4"/>
    <s v="All"/>
    <x v="1"/>
    <x v="3"/>
    <n v="1"/>
    <n v="1"/>
    <n v="2"/>
    <n v="29076"/>
  </r>
  <r>
    <n v="13"/>
    <x v="4"/>
    <s v="All"/>
    <x v="1"/>
    <x v="4"/>
    <n v="0"/>
    <n v="0"/>
    <n v="0"/>
    <n v="29076"/>
  </r>
  <r>
    <n v="13"/>
    <x v="4"/>
    <s v="All"/>
    <x v="1"/>
    <x v="5"/>
    <n v="0"/>
    <n v="0"/>
    <n v="0"/>
    <n v="29076"/>
  </r>
  <r>
    <n v="13"/>
    <x v="4"/>
    <s v="All"/>
    <x v="1"/>
    <x v="6"/>
    <n v="7"/>
    <n v="6"/>
    <n v="49"/>
    <n v="29076"/>
  </r>
  <r>
    <n v="13"/>
    <x v="4"/>
    <s v="All"/>
    <x v="1"/>
    <x v="7"/>
    <n v="22"/>
    <n v="18"/>
    <n v="152"/>
    <n v="29076"/>
  </r>
  <r>
    <n v="13"/>
    <x v="4"/>
    <s v="All"/>
    <x v="1"/>
    <x v="8"/>
    <n v="0"/>
    <n v="0"/>
    <n v="0"/>
    <n v="29076"/>
  </r>
  <r>
    <n v="13"/>
    <x v="4"/>
    <s v="All"/>
    <x v="1"/>
    <x v="9"/>
    <n v="4"/>
    <n v="3"/>
    <n v="70"/>
    <n v="29076"/>
  </r>
  <r>
    <n v="13"/>
    <x v="4"/>
    <s v="All"/>
    <x v="1"/>
    <x v="10"/>
    <n v="0"/>
    <n v="0"/>
    <n v="0"/>
    <n v="29076"/>
  </r>
  <r>
    <n v="13"/>
    <x v="4"/>
    <s v="All"/>
    <x v="2"/>
    <x v="0"/>
    <n v="233"/>
    <n v="207"/>
    <n v="2188"/>
    <n v="13446"/>
  </r>
  <r>
    <n v="13"/>
    <x v="4"/>
    <s v="All"/>
    <x v="2"/>
    <x v="1"/>
    <n v="0"/>
    <n v="0"/>
    <n v="0"/>
    <n v="13446"/>
  </r>
  <r>
    <n v="13"/>
    <x v="4"/>
    <s v="All"/>
    <x v="2"/>
    <x v="2"/>
    <n v="6"/>
    <n v="6"/>
    <n v="12"/>
    <n v="13446"/>
  </r>
  <r>
    <n v="13"/>
    <x v="4"/>
    <s v="All"/>
    <x v="2"/>
    <x v="3"/>
    <n v="0"/>
    <n v="0"/>
    <n v="0"/>
    <n v="13446"/>
  </r>
  <r>
    <n v="13"/>
    <x v="4"/>
    <s v="All"/>
    <x v="2"/>
    <x v="4"/>
    <n v="0"/>
    <n v="0"/>
    <n v="0"/>
    <n v="13446"/>
  </r>
  <r>
    <n v="13"/>
    <x v="4"/>
    <s v="All"/>
    <x v="2"/>
    <x v="5"/>
    <n v="1"/>
    <n v="1"/>
    <n v="13"/>
    <n v="13446"/>
  </r>
  <r>
    <n v="13"/>
    <x v="4"/>
    <s v="All"/>
    <x v="2"/>
    <x v="6"/>
    <n v="0"/>
    <n v="0"/>
    <n v="0"/>
    <n v="13446"/>
  </r>
  <r>
    <n v="13"/>
    <x v="4"/>
    <s v="All"/>
    <x v="2"/>
    <x v="7"/>
    <n v="0"/>
    <n v="0"/>
    <n v="0"/>
    <n v="13446"/>
  </r>
  <r>
    <n v="13"/>
    <x v="4"/>
    <s v="All"/>
    <x v="2"/>
    <x v="8"/>
    <n v="0"/>
    <n v="0"/>
    <n v="0"/>
    <n v="13446"/>
  </r>
  <r>
    <n v="13"/>
    <x v="4"/>
    <s v="All"/>
    <x v="2"/>
    <x v="9"/>
    <n v="0"/>
    <n v="0"/>
    <n v="0"/>
    <n v="13446"/>
  </r>
  <r>
    <n v="13"/>
    <x v="4"/>
    <s v="All"/>
    <x v="2"/>
    <x v="10"/>
    <n v="0"/>
    <n v="0"/>
    <n v="0"/>
    <n v="13446"/>
  </r>
  <r>
    <n v="13"/>
    <x v="4"/>
    <s v="All"/>
    <x v="3"/>
    <x v="0"/>
    <n v="399"/>
    <n v="363"/>
    <n v="4056"/>
    <n v="24743"/>
  </r>
  <r>
    <n v="13"/>
    <x v="4"/>
    <s v="All"/>
    <x v="3"/>
    <x v="1"/>
    <n v="0"/>
    <n v="0"/>
    <n v="0"/>
    <n v="24743"/>
  </r>
  <r>
    <n v="13"/>
    <x v="4"/>
    <s v="All"/>
    <x v="3"/>
    <x v="2"/>
    <n v="6"/>
    <n v="6"/>
    <n v="17"/>
    <n v="24743"/>
  </r>
  <r>
    <n v="13"/>
    <x v="4"/>
    <s v="All"/>
    <x v="3"/>
    <x v="3"/>
    <n v="0"/>
    <n v="0"/>
    <n v="0"/>
    <n v="24743"/>
  </r>
  <r>
    <n v="13"/>
    <x v="4"/>
    <s v="All"/>
    <x v="3"/>
    <x v="4"/>
    <n v="0"/>
    <n v="0"/>
    <n v="0"/>
    <n v="24743"/>
  </r>
  <r>
    <n v="13"/>
    <x v="4"/>
    <s v="All"/>
    <x v="3"/>
    <x v="5"/>
    <n v="0"/>
    <n v="0"/>
    <n v="0"/>
    <n v="24743"/>
  </r>
  <r>
    <n v="13"/>
    <x v="4"/>
    <s v="All"/>
    <x v="3"/>
    <x v="6"/>
    <n v="5"/>
    <n v="4"/>
    <n v="21"/>
    <n v="24743"/>
  </r>
  <r>
    <n v="13"/>
    <x v="4"/>
    <s v="All"/>
    <x v="3"/>
    <x v="7"/>
    <n v="7"/>
    <n v="6"/>
    <n v="54"/>
    <n v="24743"/>
  </r>
  <r>
    <n v="13"/>
    <x v="4"/>
    <s v="All"/>
    <x v="3"/>
    <x v="8"/>
    <n v="0"/>
    <n v="0"/>
    <n v="0"/>
    <n v="24743"/>
  </r>
  <r>
    <n v="13"/>
    <x v="4"/>
    <s v="All"/>
    <x v="3"/>
    <x v="9"/>
    <n v="0"/>
    <n v="0"/>
    <n v="0"/>
    <n v="24743"/>
  </r>
  <r>
    <n v="13"/>
    <x v="4"/>
    <s v="All"/>
    <x v="3"/>
    <x v="10"/>
    <n v="0"/>
    <n v="0"/>
    <n v="0"/>
    <n v="24743"/>
  </r>
  <r>
    <n v="13"/>
    <x v="5"/>
    <s v="All"/>
    <x v="0"/>
    <x v="0"/>
    <n v="112"/>
    <n v="100"/>
    <n v="1159"/>
    <n v="8921"/>
  </r>
  <r>
    <n v="13"/>
    <x v="5"/>
    <s v="All"/>
    <x v="0"/>
    <x v="1"/>
    <n v="0"/>
    <n v="0"/>
    <n v="0"/>
    <n v="8921"/>
  </r>
  <r>
    <n v="13"/>
    <x v="5"/>
    <s v="All"/>
    <x v="0"/>
    <x v="2"/>
    <n v="0"/>
    <n v="0"/>
    <n v="0"/>
    <n v="8921"/>
  </r>
  <r>
    <n v="13"/>
    <x v="5"/>
    <s v="All"/>
    <x v="0"/>
    <x v="3"/>
    <n v="0"/>
    <n v="0"/>
    <n v="0"/>
    <n v="8921"/>
  </r>
  <r>
    <n v="13"/>
    <x v="5"/>
    <s v="All"/>
    <x v="0"/>
    <x v="4"/>
    <n v="0"/>
    <n v="0"/>
    <n v="0"/>
    <n v="8921"/>
  </r>
  <r>
    <n v="13"/>
    <x v="5"/>
    <s v="All"/>
    <x v="0"/>
    <x v="5"/>
    <n v="1"/>
    <n v="1"/>
    <n v="1"/>
    <n v="8921"/>
  </r>
  <r>
    <n v="13"/>
    <x v="5"/>
    <s v="All"/>
    <x v="0"/>
    <x v="6"/>
    <n v="4"/>
    <n v="4"/>
    <n v="28"/>
    <n v="8921"/>
  </r>
  <r>
    <n v="13"/>
    <x v="5"/>
    <s v="All"/>
    <x v="0"/>
    <x v="7"/>
    <n v="0"/>
    <n v="0"/>
    <n v="0"/>
    <n v="8921"/>
  </r>
  <r>
    <n v="13"/>
    <x v="5"/>
    <s v="All"/>
    <x v="0"/>
    <x v="8"/>
    <n v="0"/>
    <n v="0"/>
    <n v="0"/>
    <n v="8921"/>
  </r>
  <r>
    <n v="13"/>
    <x v="5"/>
    <s v="All"/>
    <x v="0"/>
    <x v="9"/>
    <n v="0"/>
    <n v="0"/>
    <n v="0"/>
    <n v="8921"/>
  </r>
  <r>
    <n v="13"/>
    <x v="5"/>
    <s v="All"/>
    <x v="0"/>
    <x v="10"/>
    <n v="0"/>
    <n v="0"/>
    <n v="0"/>
    <n v="8921"/>
  </r>
  <r>
    <n v="13"/>
    <x v="5"/>
    <s v="All"/>
    <x v="1"/>
    <x v="0"/>
    <n v="517"/>
    <n v="446"/>
    <n v="3843"/>
    <n v="30065"/>
  </r>
  <r>
    <n v="13"/>
    <x v="5"/>
    <s v="All"/>
    <x v="1"/>
    <x v="1"/>
    <n v="0"/>
    <n v="0"/>
    <n v="0"/>
    <n v="30065"/>
  </r>
  <r>
    <n v="13"/>
    <x v="5"/>
    <s v="All"/>
    <x v="1"/>
    <x v="2"/>
    <n v="0"/>
    <n v="0"/>
    <n v="0"/>
    <n v="30065"/>
  </r>
  <r>
    <n v="13"/>
    <x v="5"/>
    <s v="All"/>
    <x v="1"/>
    <x v="3"/>
    <n v="3"/>
    <n v="3"/>
    <n v="70"/>
    <n v="30065"/>
  </r>
  <r>
    <n v="13"/>
    <x v="5"/>
    <s v="All"/>
    <x v="1"/>
    <x v="4"/>
    <n v="0"/>
    <n v="0"/>
    <n v="0"/>
    <n v="30065"/>
  </r>
  <r>
    <n v="13"/>
    <x v="5"/>
    <s v="All"/>
    <x v="1"/>
    <x v="5"/>
    <n v="0"/>
    <n v="0"/>
    <n v="0"/>
    <n v="30065"/>
  </r>
  <r>
    <n v="13"/>
    <x v="5"/>
    <s v="All"/>
    <x v="1"/>
    <x v="6"/>
    <n v="16"/>
    <n v="6"/>
    <n v="368"/>
    <n v="30065"/>
  </r>
  <r>
    <n v="13"/>
    <x v="5"/>
    <s v="All"/>
    <x v="1"/>
    <x v="7"/>
    <n v="30"/>
    <n v="14"/>
    <n v="874"/>
    <n v="30065"/>
  </r>
  <r>
    <n v="13"/>
    <x v="5"/>
    <s v="All"/>
    <x v="1"/>
    <x v="8"/>
    <n v="0"/>
    <n v="0"/>
    <n v="0"/>
    <n v="30065"/>
  </r>
  <r>
    <n v="13"/>
    <x v="5"/>
    <s v="All"/>
    <x v="1"/>
    <x v="9"/>
    <n v="1"/>
    <n v="1"/>
    <n v="15"/>
    <n v="30065"/>
  </r>
  <r>
    <n v="13"/>
    <x v="5"/>
    <s v="All"/>
    <x v="1"/>
    <x v="10"/>
    <n v="5"/>
    <n v="2"/>
    <n v="80"/>
    <n v="30065"/>
  </r>
  <r>
    <n v="13"/>
    <x v="5"/>
    <s v="All"/>
    <x v="2"/>
    <x v="0"/>
    <n v="208"/>
    <n v="189"/>
    <n v="2064"/>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3"/>
    <n v="1"/>
    <n v="6"/>
    <n v="14084"/>
  </r>
  <r>
    <n v="13"/>
    <x v="5"/>
    <s v="All"/>
    <x v="2"/>
    <x v="7"/>
    <n v="0"/>
    <n v="0"/>
    <n v="0"/>
    <n v="14084"/>
  </r>
  <r>
    <n v="13"/>
    <x v="5"/>
    <s v="All"/>
    <x v="2"/>
    <x v="8"/>
    <n v="0"/>
    <n v="0"/>
    <n v="0"/>
    <n v="14084"/>
  </r>
  <r>
    <n v="13"/>
    <x v="5"/>
    <s v="All"/>
    <x v="2"/>
    <x v="9"/>
    <n v="0"/>
    <n v="0"/>
    <n v="0"/>
    <n v="14084"/>
  </r>
  <r>
    <n v="13"/>
    <x v="5"/>
    <s v="All"/>
    <x v="2"/>
    <x v="10"/>
    <n v="0"/>
    <n v="0"/>
    <n v="0"/>
    <n v="14084"/>
  </r>
  <r>
    <n v="13"/>
    <x v="5"/>
    <s v="All"/>
    <x v="3"/>
    <x v="0"/>
    <n v="465"/>
    <n v="421"/>
    <n v="4506"/>
    <n v="26390"/>
  </r>
  <r>
    <n v="13"/>
    <x v="5"/>
    <s v="All"/>
    <x v="3"/>
    <x v="1"/>
    <n v="0"/>
    <n v="0"/>
    <n v="0"/>
    <n v="26390"/>
  </r>
  <r>
    <n v="13"/>
    <x v="5"/>
    <s v="All"/>
    <x v="3"/>
    <x v="2"/>
    <n v="0"/>
    <n v="0"/>
    <n v="0"/>
    <n v="26390"/>
  </r>
  <r>
    <n v="13"/>
    <x v="5"/>
    <s v="All"/>
    <x v="3"/>
    <x v="3"/>
    <n v="2"/>
    <n v="2"/>
    <n v="16"/>
    <n v="26390"/>
  </r>
  <r>
    <n v="13"/>
    <x v="5"/>
    <s v="All"/>
    <x v="3"/>
    <x v="4"/>
    <n v="0"/>
    <n v="0"/>
    <n v="0"/>
    <n v="26390"/>
  </r>
  <r>
    <n v="13"/>
    <x v="5"/>
    <s v="All"/>
    <x v="3"/>
    <x v="5"/>
    <n v="0"/>
    <n v="0"/>
    <n v="0"/>
    <n v="26390"/>
  </r>
  <r>
    <n v="13"/>
    <x v="5"/>
    <s v="All"/>
    <x v="3"/>
    <x v="6"/>
    <n v="1"/>
    <n v="1"/>
    <n v="1"/>
    <n v="26390"/>
  </r>
  <r>
    <n v="13"/>
    <x v="5"/>
    <s v="All"/>
    <x v="3"/>
    <x v="7"/>
    <n v="5"/>
    <n v="3"/>
    <n v="41"/>
    <n v="26390"/>
  </r>
  <r>
    <n v="13"/>
    <x v="5"/>
    <s v="All"/>
    <x v="3"/>
    <x v="8"/>
    <n v="0"/>
    <n v="0"/>
    <n v="0"/>
    <n v="26390"/>
  </r>
  <r>
    <n v="13"/>
    <x v="5"/>
    <s v="All"/>
    <x v="3"/>
    <x v="9"/>
    <n v="0"/>
    <n v="0"/>
    <n v="0"/>
    <n v="26390"/>
  </r>
  <r>
    <n v="13"/>
    <x v="5"/>
    <s v="All"/>
    <x v="3"/>
    <x v="10"/>
    <n v="0"/>
    <n v="0"/>
    <n v="0"/>
    <n v="26390"/>
  </r>
  <r>
    <n v="13"/>
    <x v="6"/>
    <s v="All"/>
    <x v="0"/>
    <x v="0"/>
    <n v="96"/>
    <n v="92"/>
    <n v="802"/>
    <n v="9639"/>
  </r>
  <r>
    <n v="13"/>
    <x v="6"/>
    <s v="All"/>
    <x v="0"/>
    <x v="1"/>
    <n v="0"/>
    <n v="0"/>
    <n v="0"/>
    <n v="9639"/>
  </r>
  <r>
    <n v="13"/>
    <x v="6"/>
    <s v="All"/>
    <x v="0"/>
    <x v="2"/>
    <n v="0"/>
    <n v="0"/>
    <n v="0"/>
    <n v="9639"/>
  </r>
  <r>
    <n v="13"/>
    <x v="6"/>
    <s v="All"/>
    <x v="0"/>
    <x v="3"/>
    <n v="0"/>
    <n v="0"/>
    <n v="0"/>
    <n v="9639"/>
  </r>
  <r>
    <n v="13"/>
    <x v="6"/>
    <s v="All"/>
    <x v="0"/>
    <x v="4"/>
    <n v="0"/>
    <n v="0"/>
    <n v="0"/>
    <n v="9639"/>
  </r>
  <r>
    <n v="13"/>
    <x v="6"/>
    <s v="All"/>
    <x v="0"/>
    <x v="5"/>
    <n v="2"/>
    <n v="1"/>
    <n v="32"/>
    <n v="9639"/>
  </r>
  <r>
    <n v="13"/>
    <x v="6"/>
    <s v="All"/>
    <x v="0"/>
    <x v="6"/>
    <n v="7"/>
    <n v="3"/>
    <n v="57"/>
    <n v="9639"/>
  </r>
  <r>
    <n v="13"/>
    <x v="6"/>
    <s v="All"/>
    <x v="0"/>
    <x v="7"/>
    <n v="5"/>
    <n v="4"/>
    <n v="50"/>
    <n v="9639"/>
  </r>
  <r>
    <n v="13"/>
    <x v="6"/>
    <s v="All"/>
    <x v="0"/>
    <x v="8"/>
    <n v="0"/>
    <n v="0"/>
    <n v="0"/>
    <n v="9639"/>
  </r>
  <r>
    <n v="13"/>
    <x v="6"/>
    <s v="All"/>
    <x v="0"/>
    <x v="9"/>
    <n v="0"/>
    <n v="0"/>
    <n v="0"/>
    <n v="9639"/>
  </r>
  <r>
    <n v="13"/>
    <x v="6"/>
    <s v="All"/>
    <x v="0"/>
    <x v="10"/>
    <n v="0"/>
    <n v="0"/>
    <n v="0"/>
    <n v="9639"/>
  </r>
  <r>
    <n v="13"/>
    <x v="6"/>
    <s v="All"/>
    <x v="1"/>
    <x v="0"/>
    <n v="513"/>
    <n v="456"/>
    <n v="3697"/>
    <n v="31296"/>
  </r>
  <r>
    <n v="13"/>
    <x v="6"/>
    <s v="All"/>
    <x v="1"/>
    <x v="1"/>
    <n v="0"/>
    <n v="0"/>
    <n v="0"/>
    <n v="31296"/>
  </r>
  <r>
    <n v="13"/>
    <x v="6"/>
    <s v="All"/>
    <x v="1"/>
    <x v="2"/>
    <n v="0"/>
    <n v="0"/>
    <n v="0"/>
    <n v="31296"/>
  </r>
  <r>
    <n v="13"/>
    <x v="6"/>
    <s v="All"/>
    <x v="1"/>
    <x v="3"/>
    <n v="1"/>
    <n v="1"/>
    <n v="5"/>
    <n v="31296"/>
  </r>
  <r>
    <n v="13"/>
    <x v="6"/>
    <s v="All"/>
    <x v="1"/>
    <x v="4"/>
    <n v="0"/>
    <n v="0"/>
    <n v="0"/>
    <n v="31296"/>
  </r>
  <r>
    <n v="13"/>
    <x v="6"/>
    <s v="All"/>
    <x v="1"/>
    <x v="5"/>
    <n v="2"/>
    <n v="1"/>
    <n v="31"/>
    <n v="31296"/>
  </r>
  <r>
    <n v="13"/>
    <x v="6"/>
    <s v="All"/>
    <x v="1"/>
    <x v="6"/>
    <n v="1"/>
    <n v="1"/>
    <n v="7"/>
    <n v="31296"/>
  </r>
  <r>
    <n v="13"/>
    <x v="6"/>
    <s v="All"/>
    <x v="1"/>
    <x v="7"/>
    <n v="33"/>
    <n v="24"/>
    <n v="363"/>
    <n v="31296"/>
  </r>
  <r>
    <n v="13"/>
    <x v="6"/>
    <s v="All"/>
    <x v="1"/>
    <x v="8"/>
    <n v="0"/>
    <n v="0"/>
    <n v="0"/>
    <n v="31296"/>
  </r>
  <r>
    <n v="13"/>
    <x v="6"/>
    <s v="All"/>
    <x v="1"/>
    <x v="9"/>
    <n v="0"/>
    <n v="0"/>
    <n v="0"/>
    <n v="31296"/>
  </r>
  <r>
    <n v="13"/>
    <x v="6"/>
    <s v="All"/>
    <x v="1"/>
    <x v="10"/>
    <n v="6"/>
    <n v="2"/>
    <n v="52"/>
    <n v="31296"/>
  </r>
  <r>
    <n v="13"/>
    <x v="6"/>
    <s v="All"/>
    <x v="2"/>
    <x v="0"/>
    <n v="217"/>
    <n v="195"/>
    <n v="1954"/>
    <n v="14982"/>
  </r>
  <r>
    <n v="13"/>
    <x v="6"/>
    <s v="All"/>
    <x v="2"/>
    <x v="1"/>
    <n v="0"/>
    <n v="0"/>
    <n v="0"/>
    <n v="14982"/>
  </r>
  <r>
    <n v="13"/>
    <x v="6"/>
    <s v="All"/>
    <x v="2"/>
    <x v="2"/>
    <n v="0"/>
    <n v="0"/>
    <n v="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2"/>
    <x v="9"/>
    <n v="0"/>
    <n v="0"/>
    <n v="0"/>
    <n v="14982"/>
  </r>
  <r>
    <n v="13"/>
    <x v="6"/>
    <s v="All"/>
    <x v="2"/>
    <x v="10"/>
    <n v="0"/>
    <n v="0"/>
    <n v="0"/>
    <n v="14982"/>
  </r>
  <r>
    <n v="13"/>
    <x v="6"/>
    <s v="All"/>
    <x v="3"/>
    <x v="0"/>
    <n v="428"/>
    <n v="386"/>
    <n v="4222"/>
    <n v="28569"/>
  </r>
  <r>
    <n v="13"/>
    <x v="6"/>
    <s v="All"/>
    <x v="3"/>
    <x v="1"/>
    <n v="0"/>
    <n v="0"/>
    <n v="0"/>
    <n v="28569"/>
  </r>
  <r>
    <n v="13"/>
    <x v="6"/>
    <s v="All"/>
    <x v="3"/>
    <x v="2"/>
    <n v="0"/>
    <n v="0"/>
    <n v="0"/>
    <n v="28569"/>
  </r>
  <r>
    <n v="13"/>
    <x v="6"/>
    <s v="All"/>
    <x v="3"/>
    <x v="3"/>
    <n v="0"/>
    <n v="0"/>
    <n v="0"/>
    <n v="28569"/>
  </r>
  <r>
    <n v="13"/>
    <x v="6"/>
    <s v="All"/>
    <x v="3"/>
    <x v="4"/>
    <n v="0"/>
    <n v="0"/>
    <n v="0"/>
    <n v="28569"/>
  </r>
  <r>
    <n v="13"/>
    <x v="6"/>
    <s v="All"/>
    <x v="3"/>
    <x v="5"/>
    <n v="6"/>
    <n v="1"/>
    <n v="49"/>
    <n v="28569"/>
  </r>
  <r>
    <n v="13"/>
    <x v="6"/>
    <s v="All"/>
    <x v="3"/>
    <x v="6"/>
    <n v="2"/>
    <n v="2"/>
    <n v="6"/>
    <n v="28569"/>
  </r>
  <r>
    <n v="13"/>
    <x v="6"/>
    <s v="All"/>
    <x v="3"/>
    <x v="7"/>
    <n v="9"/>
    <n v="9"/>
    <n v="60"/>
    <n v="28569"/>
  </r>
  <r>
    <n v="13"/>
    <x v="6"/>
    <s v="All"/>
    <x v="3"/>
    <x v="8"/>
    <n v="0"/>
    <n v="0"/>
    <n v="0"/>
    <n v="28569"/>
  </r>
  <r>
    <n v="13"/>
    <x v="6"/>
    <s v="All"/>
    <x v="3"/>
    <x v="9"/>
    <n v="0"/>
    <n v="0"/>
    <n v="0"/>
    <n v="28569"/>
  </r>
  <r>
    <n v="13"/>
    <x v="6"/>
    <s v="All"/>
    <x v="3"/>
    <x v="10"/>
    <n v="0"/>
    <n v="0"/>
    <n v="0"/>
    <n v="28569"/>
  </r>
  <r>
    <n v="13"/>
    <x v="7"/>
    <s v="All"/>
    <x v="0"/>
    <x v="0"/>
    <n v="105"/>
    <n v="101"/>
    <n v="1215"/>
    <n v="9475"/>
  </r>
  <r>
    <n v="13"/>
    <x v="7"/>
    <s v="All"/>
    <x v="0"/>
    <x v="1"/>
    <n v="0"/>
    <n v="0"/>
    <n v="0"/>
    <n v="9475"/>
  </r>
  <r>
    <n v="13"/>
    <x v="7"/>
    <s v="All"/>
    <x v="0"/>
    <x v="2"/>
    <n v="0"/>
    <n v="0"/>
    <n v="0"/>
    <n v="9475"/>
  </r>
  <r>
    <n v="13"/>
    <x v="7"/>
    <s v="All"/>
    <x v="0"/>
    <x v="3"/>
    <n v="0"/>
    <n v="0"/>
    <n v="0"/>
    <n v="9475"/>
  </r>
  <r>
    <n v="13"/>
    <x v="7"/>
    <s v="All"/>
    <x v="0"/>
    <x v="4"/>
    <n v="0"/>
    <n v="0"/>
    <n v="0"/>
    <n v="9475"/>
  </r>
  <r>
    <n v="13"/>
    <x v="7"/>
    <s v="All"/>
    <x v="0"/>
    <x v="5"/>
    <n v="2"/>
    <n v="2"/>
    <n v="80"/>
    <n v="9475"/>
  </r>
  <r>
    <n v="13"/>
    <x v="7"/>
    <s v="All"/>
    <x v="0"/>
    <x v="6"/>
    <n v="1"/>
    <n v="1"/>
    <n v="5"/>
    <n v="9475"/>
  </r>
  <r>
    <n v="13"/>
    <x v="7"/>
    <s v="All"/>
    <x v="0"/>
    <x v="7"/>
    <n v="4"/>
    <n v="3"/>
    <n v="31"/>
    <n v="9475"/>
  </r>
  <r>
    <n v="13"/>
    <x v="7"/>
    <s v="All"/>
    <x v="0"/>
    <x v="8"/>
    <n v="0"/>
    <n v="0"/>
    <n v="0"/>
    <n v="9475"/>
  </r>
  <r>
    <n v="13"/>
    <x v="7"/>
    <s v="All"/>
    <x v="0"/>
    <x v="9"/>
    <n v="0"/>
    <n v="0"/>
    <n v="0"/>
    <n v="9475"/>
  </r>
  <r>
    <n v="13"/>
    <x v="7"/>
    <s v="All"/>
    <x v="0"/>
    <x v="10"/>
    <n v="0"/>
    <n v="0"/>
    <n v="0"/>
    <n v="9475"/>
  </r>
  <r>
    <n v="13"/>
    <x v="7"/>
    <s v="All"/>
    <x v="1"/>
    <x v="0"/>
    <n v="495"/>
    <n v="436"/>
    <n v="3175"/>
    <n v="30652"/>
  </r>
  <r>
    <n v="13"/>
    <x v="7"/>
    <s v="All"/>
    <x v="1"/>
    <x v="1"/>
    <n v="0"/>
    <n v="0"/>
    <n v="0"/>
    <n v="30652"/>
  </r>
  <r>
    <n v="13"/>
    <x v="7"/>
    <s v="All"/>
    <x v="1"/>
    <x v="2"/>
    <n v="0"/>
    <n v="0"/>
    <n v="0"/>
    <n v="30652"/>
  </r>
  <r>
    <n v="13"/>
    <x v="7"/>
    <s v="All"/>
    <x v="1"/>
    <x v="3"/>
    <n v="6"/>
    <n v="5"/>
    <n v="64"/>
    <n v="30652"/>
  </r>
  <r>
    <n v="13"/>
    <x v="7"/>
    <s v="All"/>
    <x v="1"/>
    <x v="4"/>
    <n v="0"/>
    <n v="0"/>
    <n v="0"/>
    <n v="30652"/>
  </r>
  <r>
    <n v="13"/>
    <x v="7"/>
    <s v="All"/>
    <x v="1"/>
    <x v="5"/>
    <n v="0"/>
    <n v="0"/>
    <n v="0"/>
    <n v="30652"/>
  </r>
  <r>
    <n v="13"/>
    <x v="7"/>
    <s v="All"/>
    <x v="1"/>
    <x v="6"/>
    <n v="7"/>
    <n v="7"/>
    <n v="45"/>
    <n v="30652"/>
  </r>
  <r>
    <n v="13"/>
    <x v="7"/>
    <s v="All"/>
    <x v="1"/>
    <x v="7"/>
    <n v="47"/>
    <n v="38"/>
    <n v="347"/>
    <n v="30652"/>
  </r>
  <r>
    <n v="13"/>
    <x v="7"/>
    <s v="All"/>
    <x v="1"/>
    <x v="8"/>
    <n v="0"/>
    <n v="0"/>
    <n v="0"/>
    <n v="30652"/>
  </r>
  <r>
    <n v="13"/>
    <x v="7"/>
    <s v="All"/>
    <x v="1"/>
    <x v="9"/>
    <n v="0"/>
    <n v="0"/>
    <n v="0"/>
    <n v="30652"/>
  </r>
  <r>
    <n v="13"/>
    <x v="7"/>
    <s v="All"/>
    <x v="1"/>
    <x v="10"/>
    <n v="0"/>
    <n v="0"/>
    <n v="0"/>
    <n v="30652"/>
  </r>
  <r>
    <n v="13"/>
    <x v="7"/>
    <s v="All"/>
    <x v="2"/>
    <x v="0"/>
    <n v="217"/>
    <n v="209"/>
    <n v="2024"/>
    <n v="14490"/>
  </r>
  <r>
    <n v="13"/>
    <x v="7"/>
    <s v="All"/>
    <x v="2"/>
    <x v="1"/>
    <n v="0"/>
    <n v="0"/>
    <n v="0"/>
    <n v="14490"/>
  </r>
  <r>
    <n v="13"/>
    <x v="7"/>
    <s v="All"/>
    <x v="2"/>
    <x v="2"/>
    <n v="0"/>
    <n v="0"/>
    <n v="0"/>
    <n v="14490"/>
  </r>
  <r>
    <n v="13"/>
    <x v="7"/>
    <s v="All"/>
    <x v="2"/>
    <x v="3"/>
    <n v="0"/>
    <n v="0"/>
    <n v="0"/>
    <n v="14490"/>
  </r>
  <r>
    <n v="13"/>
    <x v="7"/>
    <s v="All"/>
    <x v="2"/>
    <x v="4"/>
    <n v="0"/>
    <n v="0"/>
    <n v="0"/>
    <n v="14490"/>
  </r>
  <r>
    <n v="13"/>
    <x v="7"/>
    <s v="All"/>
    <x v="2"/>
    <x v="5"/>
    <n v="1"/>
    <n v="1"/>
    <n v="30"/>
    <n v="14490"/>
  </r>
  <r>
    <n v="13"/>
    <x v="7"/>
    <s v="All"/>
    <x v="2"/>
    <x v="6"/>
    <n v="1"/>
    <n v="1"/>
    <n v="30"/>
    <n v="14490"/>
  </r>
  <r>
    <n v="13"/>
    <x v="7"/>
    <s v="All"/>
    <x v="2"/>
    <x v="7"/>
    <n v="3"/>
    <n v="2"/>
    <n v="43"/>
    <n v="14490"/>
  </r>
  <r>
    <n v="13"/>
    <x v="7"/>
    <s v="All"/>
    <x v="2"/>
    <x v="8"/>
    <n v="0"/>
    <n v="0"/>
    <n v="0"/>
    <n v="14490"/>
  </r>
  <r>
    <n v="13"/>
    <x v="7"/>
    <s v="All"/>
    <x v="2"/>
    <x v="9"/>
    <n v="0"/>
    <n v="0"/>
    <n v="0"/>
    <n v="14490"/>
  </r>
  <r>
    <n v="13"/>
    <x v="7"/>
    <s v="All"/>
    <x v="2"/>
    <x v="10"/>
    <n v="0"/>
    <n v="0"/>
    <n v="0"/>
    <n v="14490"/>
  </r>
  <r>
    <n v="13"/>
    <x v="7"/>
    <s v="All"/>
    <x v="3"/>
    <x v="0"/>
    <n v="431"/>
    <n v="394"/>
    <n v="4518"/>
    <n v="27858"/>
  </r>
  <r>
    <n v="13"/>
    <x v="7"/>
    <s v="All"/>
    <x v="3"/>
    <x v="1"/>
    <n v="0"/>
    <n v="0"/>
    <n v="0"/>
    <n v="27858"/>
  </r>
  <r>
    <n v="13"/>
    <x v="7"/>
    <s v="All"/>
    <x v="3"/>
    <x v="2"/>
    <n v="0"/>
    <n v="0"/>
    <n v="0"/>
    <n v="27858"/>
  </r>
  <r>
    <n v="13"/>
    <x v="7"/>
    <s v="All"/>
    <x v="3"/>
    <x v="3"/>
    <n v="5"/>
    <n v="3"/>
    <n v="75"/>
    <n v="27858"/>
  </r>
  <r>
    <n v="13"/>
    <x v="7"/>
    <s v="All"/>
    <x v="3"/>
    <x v="4"/>
    <n v="0"/>
    <n v="0"/>
    <n v="0"/>
    <n v="27858"/>
  </r>
  <r>
    <n v="13"/>
    <x v="7"/>
    <s v="All"/>
    <x v="3"/>
    <x v="5"/>
    <n v="0"/>
    <n v="0"/>
    <n v="0"/>
    <n v="27858"/>
  </r>
  <r>
    <n v="13"/>
    <x v="7"/>
    <s v="All"/>
    <x v="3"/>
    <x v="6"/>
    <n v="1"/>
    <n v="1"/>
    <n v="1"/>
    <n v="27858"/>
  </r>
  <r>
    <n v="13"/>
    <x v="7"/>
    <s v="All"/>
    <x v="3"/>
    <x v="7"/>
    <n v="7"/>
    <n v="6"/>
    <n v="98"/>
    <n v="27858"/>
  </r>
  <r>
    <n v="13"/>
    <x v="7"/>
    <s v="All"/>
    <x v="3"/>
    <x v="8"/>
    <n v="0"/>
    <n v="0"/>
    <n v="0"/>
    <n v="27858"/>
  </r>
  <r>
    <n v="13"/>
    <x v="7"/>
    <s v="All"/>
    <x v="3"/>
    <x v="9"/>
    <n v="0"/>
    <n v="0"/>
    <n v="0"/>
    <n v="27858"/>
  </r>
  <r>
    <n v="13"/>
    <x v="7"/>
    <s v="All"/>
    <x v="3"/>
    <x v="10"/>
    <n v="0"/>
    <n v="0"/>
    <n v="0"/>
    <n v="27858"/>
  </r>
  <r>
    <n v="13"/>
    <x v="8"/>
    <s v="All"/>
    <x v="0"/>
    <x v="0"/>
    <n v="87"/>
    <n v="80"/>
    <n v="884"/>
    <n v="9627"/>
  </r>
  <r>
    <n v="13"/>
    <x v="8"/>
    <s v="All"/>
    <x v="0"/>
    <x v="1"/>
    <n v="0"/>
    <n v="0"/>
    <n v="0"/>
    <n v="9627"/>
  </r>
  <r>
    <n v="13"/>
    <x v="8"/>
    <s v="All"/>
    <x v="0"/>
    <x v="2"/>
    <n v="0"/>
    <n v="0"/>
    <n v="0"/>
    <n v="9627"/>
  </r>
  <r>
    <n v="13"/>
    <x v="8"/>
    <s v="All"/>
    <x v="0"/>
    <x v="3"/>
    <n v="0"/>
    <n v="0"/>
    <n v="0"/>
    <n v="9627"/>
  </r>
  <r>
    <n v="13"/>
    <x v="8"/>
    <s v="All"/>
    <x v="0"/>
    <x v="4"/>
    <n v="0"/>
    <n v="0"/>
    <n v="0"/>
    <n v="9627"/>
  </r>
  <r>
    <n v="13"/>
    <x v="8"/>
    <s v="All"/>
    <x v="0"/>
    <x v="5"/>
    <n v="1"/>
    <n v="1"/>
    <n v="30"/>
    <n v="9627"/>
  </r>
  <r>
    <n v="13"/>
    <x v="8"/>
    <s v="All"/>
    <x v="0"/>
    <x v="6"/>
    <n v="1"/>
    <n v="1"/>
    <n v="2"/>
    <n v="9627"/>
  </r>
  <r>
    <n v="13"/>
    <x v="8"/>
    <s v="All"/>
    <x v="0"/>
    <x v="7"/>
    <n v="6"/>
    <n v="6"/>
    <n v="37"/>
    <n v="9627"/>
  </r>
  <r>
    <n v="13"/>
    <x v="8"/>
    <s v="All"/>
    <x v="0"/>
    <x v="8"/>
    <n v="0"/>
    <n v="0"/>
    <n v="0"/>
    <n v="9627"/>
  </r>
  <r>
    <n v="13"/>
    <x v="8"/>
    <s v="All"/>
    <x v="0"/>
    <x v="9"/>
    <n v="0"/>
    <n v="0"/>
    <n v="0"/>
    <n v="9627"/>
  </r>
  <r>
    <n v="13"/>
    <x v="8"/>
    <s v="All"/>
    <x v="0"/>
    <x v="10"/>
    <n v="0"/>
    <n v="0"/>
    <n v="0"/>
    <n v="9627"/>
  </r>
  <r>
    <n v="13"/>
    <x v="8"/>
    <s v="All"/>
    <x v="1"/>
    <x v="0"/>
    <n v="452"/>
    <n v="383"/>
    <n v="3420"/>
    <n v="31005"/>
  </r>
  <r>
    <n v="13"/>
    <x v="8"/>
    <s v="All"/>
    <x v="1"/>
    <x v="1"/>
    <n v="0"/>
    <n v="0"/>
    <n v="0"/>
    <n v="31005"/>
  </r>
  <r>
    <n v="13"/>
    <x v="8"/>
    <s v="All"/>
    <x v="1"/>
    <x v="2"/>
    <n v="0"/>
    <n v="0"/>
    <n v="0"/>
    <n v="31005"/>
  </r>
  <r>
    <n v="13"/>
    <x v="8"/>
    <s v="All"/>
    <x v="1"/>
    <x v="3"/>
    <n v="10"/>
    <n v="5"/>
    <n v="161"/>
    <n v="31005"/>
  </r>
  <r>
    <n v="13"/>
    <x v="8"/>
    <s v="All"/>
    <x v="1"/>
    <x v="4"/>
    <n v="0"/>
    <n v="0"/>
    <n v="0"/>
    <n v="31005"/>
  </r>
  <r>
    <n v="13"/>
    <x v="8"/>
    <s v="All"/>
    <x v="1"/>
    <x v="5"/>
    <n v="0"/>
    <n v="0"/>
    <n v="0"/>
    <n v="31005"/>
  </r>
  <r>
    <n v="13"/>
    <x v="8"/>
    <s v="All"/>
    <x v="1"/>
    <x v="6"/>
    <n v="2"/>
    <n v="2"/>
    <n v="31"/>
    <n v="31005"/>
  </r>
  <r>
    <n v="13"/>
    <x v="8"/>
    <s v="All"/>
    <x v="1"/>
    <x v="7"/>
    <n v="44"/>
    <n v="30"/>
    <n v="361"/>
    <n v="31005"/>
  </r>
  <r>
    <n v="13"/>
    <x v="8"/>
    <s v="All"/>
    <x v="1"/>
    <x v="8"/>
    <n v="0"/>
    <n v="0"/>
    <n v="0"/>
    <n v="31005"/>
  </r>
  <r>
    <n v="13"/>
    <x v="8"/>
    <s v="All"/>
    <x v="1"/>
    <x v="9"/>
    <n v="0"/>
    <n v="0"/>
    <n v="0"/>
    <n v="31005"/>
  </r>
  <r>
    <n v="13"/>
    <x v="8"/>
    <s v="All"/>
    <x v="1"/>
    <x v="10"/>
    <n v="1"/>
    <n v="1"/>
    <n v="30"/>
    <n v="31005"/>
  </r>
  <r>
    <n v="13"/>
    <x v="8"/>
    <s v="All"/>
    <x v="2"/>
    <x v="0"/>
    <n v="167"/>
    <n v="156"/>
    <n v="1858"/>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3"/>
    <n v="3"/>
    <n v="43"/>
    <n v="14537"/>
  </r>
  <r>
    <n v="13"/>
    <x v="8"/>
    <s v="All"/>
    <x v="2"/>
    <x v="8"/>
    <n v="0"/>
    <n v="0"/>
    <n v="0"/>
    <n v="14537"/>
  </r>
  <r>
    <n v="13"/>
    <x v="8"/>
    <s v="All"/>
    <x v="2"/>
    <x v="9"/>
    <n v="0"/>
    <n v="0"/>
    <n v="0"/>
    <n v="14537"/>
  </r>
  <r>
    <n v="13"/>
    <x v="8"/>
    <s v="All"/>
    <x v="2"/>
    <x v="10"/>
    <n v="0"/>
    <n v="0"/>
    <n v="0"/>
    <n v="14537"/>
  </r>
  <r>
    <n v="13"/>
    <x v="8"/>
    <s v="All"/>
    <x v="3"/>
    <x v="0"/>
    <n v="364"/>
    <n v="329"/>
    <n v="3659"/>
    <n v="28165"/>
  </r>
  <r>
    <n v="13"/>
    <x v="8"/>
    <s v="All"/>
    <x v="3"/>
    <x v="1"/>
    <n v="0"/>
    <n v="0"/>
    <n v="0"/>
    <n v="28165"/>
  </r>
  <r>
    <n v="13"/>
    <x v="8"/>
    <s v="All"/>
    <x v="3"/>
    <x v="2"/>
    <n v="0"/>
    <n v="0"/>
    <n v="0"/>
    <n v="28165"/>
  </r>
  <r>
    <n v="13"/>
    <x v="8"/>
    <s v="All"/>
    <x v="3"/>
    <x v="3"/>
    <n v="1"/>
    <n v="1"/>
    <n v="20"/>
    <n v="28165"/>
  </r>
  <r>
    <n v="13"/>
    <x v="8"/>
    <s v="All"/>
    <x v="3"/>
    <x v="4"/>
    <n v="0"/>
    <n v="0"/>
    <n v="0"/>
    <n v="28165"/>
  </r>
  <r>
    <n v="13"/>
    <x v="8"/>
    <s v="All"/>
    <x v="3"/>
    <x v="5"/>
    <n v="0"/>
    <n v="0"/>
    <n v="0"/>
    <n v="28165"/>
  </r>
  <r>
    <n v="13"/>
    <x v="8"/>
    <s v="All"/>
    <x v="3"/>
    <x v="6"/>
    <n v="2"/>
    <n v="2"/>
    <n v="2"/>
    <n v="28165"/>
  </r>
  <r>
    <n v="13"/>
    <x v="8"/>
    <s v="All"/>
    <x v="3"/>
    <x v="7"/>
    <n v="6"/>
    <n v="4"/>
    <n v="97"/>
    <n v="28165"/>
  </r>
  <r>
    <n v="13"/>
    <x v="8"/>
    <s v="All"/>
    <x v="3"/>
    <x v="8"/>
    <n v="0"/>
    <n v="0"/>
    <n v="0"/>
    <n v="28165"/>
  </r>
  <r>
    <n v="13"/>
    <x v="8"/>
    <s v="All"/>
    <x v="3"/>
    <x v="9"/>
    <n v="0"/>
    <n v="0"/>
    <n v="0"/>
    <n v="28165"/>
  </r>
  <r>
    <n v="13"/>
    <x v="8"/>
    <s v="All"/>
    <x v="3"/>
    <x v="10"/>
    <n v="0"/>
    <n v="0"/>
    <n v="0"/>
    <n v="28165"/>
  </r>
  <r>
    <n v="13"/>
    <x v="9"/>
    <s v="All"/>
    <x v="0"/>
    <x v="0"/>
    <n v="48"/>
    <n v="48"/>
    <n v="576"/>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1"/>
    <n v="1"/>
    <n v="30"/>
    <n v="9203"/>
  </r>
  <r>
    <n v="13"/>
    <x v="9"/>
    <s v="All"/>
    <x v="0"/>
    <x v="7"/>
    <n v="2"/>
    <n v="2"/>
    <n v="10"/>
    <n v="9203"/>
  </r>
  <r>
    <n v="13"/>
    <x v="9"/>
    <s v="All"/>
    <x v="0"/>
    <x v="8"/>
    <n v="0"/>
    <n v="0"/>
    <n v="0"/>
    <n v="9203"/>
  </r>
  <r>
    <n v="13"/>
    <x v="9"/>
    <s v="All"/>
    <x v="0"/>
    <x v="9"/>
    <n v="0"/>
    <n v="0"/>
    <n v="0"/>
    <n v="9203"/>
  </r>
  <r>
    <n v="13"/>
    <x v="9"/>
    <s v="All"/>
    <x v="0"/>
    <x v="10"/>
    <n v="0"/>
    <n v="0"/>
    <n v="0"/>
    <n v="9203"/>
  </r>
  <r>
    <n v="13"/>
    <x v="9"/>
    <s v="All"/>
    <x v="1"/>
    <x v="0"/>
    <n v="329"/>
    <n v="272"/>
    <n v="2413"/>
    <n v="31053"/>
  </r>
  <r>
    <n v="13"/>
    <x v="9"/>
    <s v="All"/>
    <x v="1"/>
    <x v="1"/>
    <n v="0"/>
    <n v="0"/>
    <n v="0"/>
    <n v="31053"/>
  </r>
  <r>
    <n v="13"/>
    <x v="9"/>
    <s v="All"/>
    <x v="1"/>
    <x v="2"/>
    <n v="0"/>
    <n v="0"/>
    <n v="0"/>
    <n v="31053"/>
  </r>
  <r>
    <n v="13"/>
    <x v="9"/>
    <s v="All"/>
    <x v="1"/>
    <x v="3"/>
    <n v="1"/>
    <n v="1"/>
    <n v="3"/>
    <n v="31053"/>
  </r>
  <r>
    <n v="13"/>
    <x v="9"/>
    <s v="All"/>
    <x v="1"/>
    <x v="4"/>
    <n v="0"/>
    <n v="0"/>
    <n v="0"/>
    <n v="31053"/>
  </r>
  <r>
    <n v="13"/>
    <x v="9"/>
    <s v="All"/>
    <x v="1"/>
    <x v="5"/>
    <n v="0"/>
    <n v="0"/>
    <n v="0"/>
    <n v="31053"/>
  </r>
  <r>
    <n v="13"/>
    <x v="9"/>
    <s v="All"/>
    <x v="1"/>
    <x v="6"/>
    <n v="4"/>
    <n v="4"/>
    <n v="24"/>
    <n v="31053"/>
  </r>
  <r>
    <n v="13"/>
    <x v="9"/>
    <s v="All"/>
    <x v="1"/>
    <x v="7"/>
    <n v="30"/>
    <n v="22"/>
    <n v="199"/>
    <n v="31053"/>
  </r>
  <r>
    <n v="13"/>
    <x v="9"/>
    <s v="All"/>
    <x v="1"/>
    <x v="8"/>
    <n v="0"/>
    <n v="0"/>
    <n v="0"/>
    <n v="31053"/>
  </r>
  <r>
    <n v="13"/>
    <x v="9"/>
    <s v="All"/>
    <x v="1"/>
    <x v="9"/>
    <n v="1"/>
    <n v="1"/>
    <n v="30"/>
    <n v="31053"/>
  </r>
  <r>
    <n v="13"/>
    <x v="9"/>
    <s v="All"/>
    <x v="1"/>
    <x v="10"/>
    <n v="0"/>
    <n v="0"/>
    <n v="0"/>
    <n v="31053"/>
  </r>
  <r>
    <n v="13"/>
    <x v="9"/>
    <s v="All"/>
    <x v="2"/>
    <x v="0"/>
    <n v="145"/>
    <n v="134"/>
    <n v="1390"/>
    <n v="14600"/>
  </r>
  <r>
    <n v="13"/>
    <x v="9"/>
    <s v="All"/>
    <x v="2"/>
    <x v="1"/>
    <n v="0"/>
    <n v="0"/>
    <n v="0"/>
    <n v="14600"/>
  </r>
  <r>
    <n v="13"/>
    <x v="9"/>
    <s v="All"/>
    <x v="2"/>
    <x v="2"/>
    <n v="0"/>
    <n v="0"/>
    <n v="0"/>
    <n v="14600"/>
  </r>
  <r>
    <n v="13"/>
    <x v="9"/>
    <s v="All"/>
    <x v="2"/>
    <x v="3"/>
    <n v="0"/>
    <n v="0"/>
    <n v="0"/>
    <n v="14600"/>
  </r>
  <r>
    <n v="13"/>
    <x v="9"/>
    <s v="All"/>
    <x v="2"/>
    <x v="4"/>
    <n v="0"/>
    <n v="0"/>
    <n v="0"/>
    <n v="14600"/>
  </r>
  <r>
    <n v="13"/>
    <x v="9"/>
    <s v="All"/>
    <x v="2"/>
    <x v="5"/>
    <n v="3"/>
    <n v="1"/>
    <n v="66"/>
    <n v="14600"/>
  </r>
  <r>
    <n v="13"/>
    <x v="9"/>
    <s v="All"/>
    <x v="2"/>
    <x v="6"/>
    <n v="0"/>
    <n v="0"/>
    <n v="0"/>
    <n v="14600"/>
  </r>
  <r>
    <n v="13"/>
    <x v="9"/>
    <s v="All"/>
    <x v="2"/>
    <x v="7"/>
    <n v="5"/>
    <n v="4"/>
    <n v="56"/>
    <n v="14600"/>
  </r>
  <r>
    <n v="13"/>
    <x v="9"/>
    <s v="All"/>
    <x v="2"/>
    <x v="8"/>
    <n v="0"/>
    <n v="0"/>
    <n v="0"/>
    <n v="14600"/>
  </r>
  <r>
    <n v="13"/>
    <x v="9"/>
    <s v="All"/>
    <x v="2"/>
    <x v="9"/>
    <n v="0"/>
    <n v="0"/>
    <n v="0"/>
    <n v="14600"/>
  </r>
  <r>
    <n v="13"/>
    <x v="9"/>
    <s v="All"/>
    <x v="2"/>
    <x v="10"/>
    <n v="0"/>
    <n v="0"/>
    <n v="0"/>
    <n v="14600"/>
  </r>
  <r>
    <n v="13"/>
    <x v="9"/>
    <s v="All"/>
    <x v="3"/>
    <x v="0"/>
    <n v="283"/>
    <n v="255"/>
    <n v="2928"/>
    <n v="27578"/>
  </r>
  <r>
    <n v="13"/>
    <x v="9"/>
    <s v="All"/>
    <x v="3"/>
    <x v="1"/>
    <n v="0"/>
    <n v="0"/>
    <n v="0"/>
    <n v="27578"/>
  </r>
  <r>
    <n v="13"/>
    <x v="9"/>
    <s v="All"/>
    <x v="3"/>
    <x v="2"/>
    <n v="0"/>
    <n v="0"/>
    <n v="0"/>
    <n v="27578"/>
  </r>
  <r>
    <n v="13"/>
    <x v="9"/>
    <s v="All"/>
    <x v="3"/>
    <x v="3"/>
    <n v="0"/>
    <n v="0"/>
    <n v="0"/>
    <n v="27578"/>
  </r>
  <r>
    <n v="13"/>
    <x v="9"/>
    <s v="All"/>
    <x v="3"/>
    <x v="4"/>
    <n v="0"/>
    <n v="0"/>
    <n v="0"/>
    <n v="27578"/>
  </r>
  <r>
    <n v="13"/>
    <x v="9"/>
    <s v="All"/>
    <x v="3"/>
    <x v="5"/>
    <n v="0"/>
    <n v="0"/>
    <n v="0"/>
    <n v="27578"/>
  </r>
  <r>
    <n v="13"/>
    <x v="9"/>
    <s v="All"/>
    <x v="3"/>
    <x v="6"/>
    <n v="1"/>
    <n v="1"/>
    <n v="1"/>
    <n v="27578"/>
  </r>
  <r>
    <n v="13"/>
    <x v="9"/>
    <s v="All"/>
    <x v="3"/>
    <x v="7"/>
    <n v="9"/>
    <n v="9"/>
    <n v="59"/>
    <n v="27578"/>
  </r>
  <r>
    <n v="13"/>
    <x v="9"/>
    <s v="All"/>
    <x v="3"/>
    <x v="8"/>
    <n v="0"/>
    <n v="0"/>
    <n v="0"/>
    <n v="27578"/>
  </r>
  <r>
    <n v="13"/>
    <x v="9"/>
    <s v="All"/>
    <x v="3"/>
    <x v="9"/>
    <n v="0"/>
    <n v="0"/>
    <n v="0"/>
    <n v="27578"/>
  </r>
  <r>
    <n v="13"/>
    <x v="9"/>
    <s v="All"/>
    <x v="3"/>
    <x v="10"/>
    <n v="0"/>
    <n v="0"/>
    <n v="0"/>
    <n v="27578"/>
  </r>
  <r>
    <n v="13"/>
    <x v="10"/>
    <s v="All"/>
    <x v="0"/>
    <x v="0"/>
    <n v="30"/>
    <n v="29"/>
    <n v="332"/>
    <n v="8841"/>
  </r>
  <r>
    <n v="13"/>
    <x v="10"/>
    <s v="All"/>
    <x v="0"/>
    <x v="1"/>
    <n v="0"/>
    <n v="0"/>
    <n v="0"/>
    <n v="8841"/>
  </r>
  <r>
    <n v="13"/>
    <x v="10"/>
    <s v="All"/>
    <x v="0"/>
    <x v="2"/>
    <n v="0"/>
    <n v="0"/>
    <n v="0"/>
    <n v="8841"/>
  </r>
  <r>
    <n v="13"/>
    <x v="10"/>
    <s v="All"/>
    <x v="0"/>
    <x v="3"/>
    <n v="0"/>
    <n v="0"/>
    <n v="0"/>
    <n v="8841"/>
  </r>
  <r>
    <n v="13"/>
    <x v="10"/>
    <s v="All"/>
    <x v="0"/>
    <x v="4"/>
    <n v="0"/>
    <n v="0"/>
    <n v="0"/>
    <n v="8841"/>
  </r>
  <r>
    <n v="13"/>
    <x v="10"/>
    <s v="All"/>
    <x v="0"/>
    <x v="5"/>
    <n v="1"/>
    <n v="1"/>
    <n v="19"/>
    <n v="8841"/>
  </r>
  <r>
    <n v="13"/>
    <x v="10"/>
    <s v="All"/>
    <x v="0"/>
    <x v="6"/>
    <n v="0"/>
    <n v="0"/>
    <n v="0"/>
    <n v="8841"/>
  </r>
  <r>
    <n v="13"/>
    <x v="10"/>
    <s v="All"/>
    <x v="0"/>
    <x v="7"/>
    <n v="2"/>
    <n v="2"/>
    <n v="12"/>
    <n v="8841"/>
  </r>
  <r>
    <n v="13"/>
    <x v="10"/>
    <s v="All"/>
    <x v="0"/>
    <x v="8"/>
    <n v="0"/>
    <n v="0"/>
    <n v="0"/>
    <n v="8841"/>
  </r>
  <r>
    <n v="13"/>
    <x v="10"/>
    <s v="All"/>
    <x v="0"/>
    <x v="9"/>
    <n v="0"/>
    <n v="0"/>
    <n v="0"/>
    <n v="8841"/>
  </r>
  <r>
    <n v="13"/>
    <x v="10"/>
    <s v="All"/>
    <x v="0"/>
    <x v="10"/>
    <n v="0"/>
    <n v="0"/>
    <n v="0"/>
    <n v="8841"/>
  </r>
  <r>
    <n v="13"/>
    <x v="10"/>
    <s v="All"/>
    <x v="1"/>
    <x v="0"/>
    <n v="310"/>
    <n v="256"/>
    <n v="1918"/>
    <n v="31308"/>
  </r>
  <r>
    <n v="13"/>
    <x v="10"/>
    <s v="All"/>
    <x v="1"/>
    <x v="1"/>
    <n v="0"/>
    <n v="0"/>
    <n v="0"/>
    <n v="31308"/>
  </r>
  <r>
    <n v="13"/>
    <x v="10"/>
    <s v="All"/>
    <x v="1"/>
    <x v="2"/>
    <n v="0"/>
    <n v="0"/>
    <n v="0"/>
    <n v="31308"/>
  </r>
  <r>
    <n v="13"/>
    <x v="10"/>
    <s v="All"/>
    <x v="1"/>
    <x v="3"/>
    <n v="0"/>
    <n v="0"/>
    <n v="0"/>
    <n v="31308"/>
  </r>
  <r>
    <n v="13"/>
    <x v="10"/>
    <s v="All"/>
    <x v="1"/>
    <x v="4"/>
    <n v="0"/>
    <n v="0"/>
    <n v="0"/>
    <n v="31308"/>
  </r>
  <r>
    <n v="13"/>
    <x v="10"/>
    <s v="All"/>
    <x v="1"/>
    <x v="5"/>
    <n v="0"/>
    <n v="0"/>
    <n v="0"/>
    <n v="31308"/>
  </r>
  <r>
    <n v="13"/>
    <x v="10"/>
    <s v="All"/>
    <x v="1"/>
    <x v="6"/>
    <n v="8"/>
    <n v="7"/>
    <n v="66"/>
    <n v="31308"/>
  </r>
  <r>
    <n v="13"/>
    <x v="10"/>
    <s v="All"/>
    <x v="1"/>
    <x v="7"/>
    <n v="45"/>
    <n v="40"/>
    <n v="349"/>
    <n v="31308"/>
  </r>
  <r>
    <n v="13"/>
    <x v="10"/>
    <s v="All"/>
    <x v="1"/>
    <x v="8"/>
    <n v="0"/>
    <n v="0"/>
    <n v="0"/>
    <n v="31308"/>
  </r>
  <r>
    <n v="13"/>
    <x v="10"/>
    <s v="All"/>
    <x v="1"/>
    <x v="9"/>
    <n v="0"/>
    <n v="0"/>
    <n v="0"/>
    <n v="31308"/>
  </r>
  <r>
    <n v="13"/>
    <x v="10"/>
    <s v="All"/>
    <x v="1"/>
    <x v="10"/>
    <n v="3"/>
    <n v="2"/>
    <n v="32"/>
    <n v="31308"/>
  </r>
  <r>
    <n v="13"/>
    <x v="10"/>
    <s v="All"/>
    <x v="2"/>
    <x v="0"/>
    <n v="122"/>
    <n v="113"/>
    <n v="1070"/>
    <n v="14640"/>
  </r>
  <r>
    <n v="13"/>
    <x v="10"/>
    <s v="All"/>
    <x v="2"/>
    <x v="1"/>
    <n v="0"/>
    <n v="0"/>
    <n v="0"/>
    <n v="14640"/>
  </r>
  <r>
    <n v="13"/>
    <x v="10"/>
    <s v="All"/>
    <x v="2"/>
    <x v="2"/>
    <n v="0"/>
    <n v="0"/>
    <n v="0"/>
    <n v="14640"/>
  </r>
  <r>
    <n v="13"/>
    <x v="10"/>
    <s v="All"/>
    <x v="2"/>
    <x v="3"/>
    <n v="0"/>
    <n v="0"/>
    <n v="0"/>
    <n v="14640"/>
  </r>
  <r>
    <n v="13"/>
    <x v="10"/>
    <s v="All"/>
    <x v="2"/>
    <x v="4"/>
    <n v="0"/>
    <n v="0"/>
    <n v="0"/>
    <n v="14640"/>
  </r>
  <r>
    <n v="13"/>
    <x v="10"/>
    <s v="All"/>
    <x v="2"/>
    <x v="5"/>
    <n v="24"/>
    <n v="1"/>
    <n v="395"/>
    <n v="14640"/>
  </r>
  <r>
    <n v="13"/>
    <x v="10"/>
    <s v="All"/>
    <x v="2"/>
    <x v="6"/>
    <n v="0"/>
    <n v="0"/>
    <n v="0"/>
    <n v="14640"/>
  </r>
  <r>
    <n v="13"/>
    <x v="10"/>
    <s v="All"/>
    <x v="2"/>
    <x v="7"/>
    <n v="5"/>
    <n v="4"/>
    <n v="17"/>
    <n v="14640"/>
  </r>
  <r>
    <n v="13"/>
    <x v="10"/>
    <s v="All"/>
    <x v="2"/>
    <x v="8"/>
    <n v="0"/>
    <n v="0"/>
    <n v="0"/>
    <n v="14640"/>
  </r>
  <r>
    <n v="13"/>
    <x v="10"/>
    <s v="All"/>
    <x v="2"/>
    <x v="9"/>
    <n v="0"/>
    <n v="0"/>
    <n v="0"/>
    <n v="14640"/>
  </r>
  <r>
    <n v="13"/>
    <x v="10"/>
    <s v="All"/>
    <x v="2"/>
    <x v="10"/>
    <n v="0"/>
    <n v="0"/>
    <n v="0"/>
    <n v="14640"/>
  </r>
  <r>
    <n v="13"/>
    <x v="10"/>
    <s v="All"/>
    <x v="3"/>
    <x v="0"/>
    <n v="264"/>
    <n v="241"/>
    <n v="2404"/>
    <n v="27305"/>
  </r>
  <r>
    <n v="13"/>
    <x v="10"/>
    <s v="All"/>
    <x v="3"/>
    <x v="1"/>
    <n v="0"/>
    <n v="0"/>
    <n v="0"/>
    <n v="27305"/>
  </r>
  <r>
    <n v="13"/>
    <x v="10"/>
    <s v="All"/>
    <x v="3"/>
    <x v="2"/>
    <n v="0"/>
    <n v="0"/>
    <n v="0"/>
    <n v="27305"/>
  </r>
  <r>
    <n v="13"/>
    <x v="10"/>
    <s v="All"/>
    <x v="3"/>
    <x v="3"/>
    <n v="0"/>
    <n v="0"/>
    <n v="0"/>
    <n v="27305"/>
  </r>
  <r>
    <n v="13"/>
    <x v="10"/>
    <s v="All"/>
    <x v="3"/>
    <x v="4"/>
    <n v="0"/>
    <n v="0"/>
    <n v="0"/>
    <n v="27305"/>
  </r>
  <r>
    <n v="13"/>
    <x v="10"/>
    <s v="All"/>
    <x v="3"/>
    <x v="5"/>
    <n v="0"/>
    <n v="0"/>
    <n v="0"/>
    <n v="27305"/>
  </r>
  <r>
    <n v="13"/>
    <x v="10"/>
    <s v="All"/>
    <x v="3"/>
    <x v="6"/>
    <n v="4"/>
    <n v="2"/>
    <n v="61"/>
    <n v="27305"/>
  </r>
  <r>
    <n v="13"/>
    <x v="10"/>
    <s v="All"/>
    <x v="3"/>
    <x v="7"/>
    <n v="15"/>
    <n v="15"/>
    <n v="182"/>
    <n v="27305"/>
  </r>
  <r>
    <n v="13"/>
    <x v="10"/>
    <s v="All"/>
    <x v="3"/>
    <x v="8"/>
    <n v="0"/>
    <n v="0"/>
    <n v="0"/>
    <n v="27305"/>
  </r>
  <r>
    <n v="13"/>
    <x v="10"/>
    <s v="All"/>
    <x v="3"/>
    <x v="9"/>
    <n v="0"/>
    <n v="0"/>
    <n v="0"/>
    <n v="27305"/>
  </r>
  <r>
    <n v="13"/>
    <x v="10"/>
    <s v="All"/>
    <x v="3"/>
    <x v="10"/>
    <n v="0"/>
    <n v="0"/>
    <n v="0"/>
    <n v="27305"/>
  </r>
  <r>
    <n v="13"/>
    <x v="11"/>
    <s v="All"/>
    <x v="0"/>
    <x v="0"/>
    <n v="29"/>
    <n v="28"/>
    <n v="255"/>
    <n v="8998"/>
  </r>
  <r>
    <n v="13"/>
    <x v="11"/>
    <s v="All"/>
    <x v="0"/>
    <x v="1"/>
    <n v="0"/>
    <n v="0"/>
    <n v="0"/>
    <n v="8998"/>
  </r>
  <r>
    <n v="13"/>
    <x v="11"/>
    <s v="All"/>
    <x v="0"/>
    <x v="2"/>
    <n v="0"/>
    <n v="0"/>
    <n v="0"/>
    <n v="8998"/>
  </r>
  <r>
    <n v="13"/>
    <x v="11"/>
    <s v="All"/>
    <x v="0"/>
    <x v="3"/>
    <n v="0"/>
    <n v="0"/>
    <n v="0"/>
    <n v="8998"/>
  </r>
  <r>
    <n v="13"/>
    <x v="11"/>
    <s v="All"/>
    <x v="0"/>
    <x v="4"/>
    <n v="0"/>
    <n v="0"/>
    <n v="0"/>
    <n v="8998"/>
  </r>
  <r>
    <n v="13"/>
    <x v="11"/>
    <s v="All"/>
    <x v="0"/>
    <x v="5"/>
    <n v="2"/>
    <n v="1"/>
    <n v="60"/>
    <n v="8998"/>
  </r>
  <r>
    <n v="13"/>
    <x v="11"/>
    <s v="All"/>
    <x v="0"/>
    <x v="6"/>
    <n v="1"/>
    <n v="1"/>
    <n v="1"/>
    <n v="8998"/>
  </r>
  <r>
    <n v="13"/>
    <x v="11"/>
    <s v="All"/>
    <x v="0"/>
    <x v="7"/>
    <n v="6"/>
    <n v="6"/>
    <n v="97"/>
    <n v="8998"/>
  </r>
  <r>
    <n v="13"/>
    <x v="11"/>
    <s v="All"/>
    <x v="0"/>
    <x v="8"/>
    <n v="0"/>
    <n v="0"/>
    <n v="0"/>
    <n v="8998"/>
  </r>
  <r>
    <n v="13"/>
    <x v="11"/>
    <s v="All"/>
    <x v="0"/>
    <x v="9"/>
    <n v="0"/>
    <n v="0"/>
    <n v="0"/>
    <n v="8998"/>
  </r>
  <r>
    <n v="13"/>
    <x v="11"/>
    <s v="All"/>
    <x v="0"/>
    <x v="10"/>
    <n v="0"/>
    <n v="0"/>
    <n v="0"/>
    <n v="8998"/>
  </r>
  <r>
    <n v="13"/>
    <x v="11"/>
    <s v="All"/>
    <x v="1"/>
    <x v="0"/>
    <n v="246"/>
    <n v="227"/>
    <n v="1680"/>
    <n v="30448"/>
  </r>
  <r>
    <n v="13"/>
    <x v="11"/>
    <s v="All"/>
    <x v="1"/>
    <x v="1"/>
    <n v="0"/>
    <n v="0"/>
    <n v="0"/>
    <n v="30448"/>
  </r>
  <r>
    <n v="13"/>
    <x v="11"/>
    <s v="All"/>
    <x v="1"/>
    <x v="2"/>
    <n v="0"/>
    <n v="0"/>
    <n v="0"/>
    <n v="30448"/>
  </r>
  <r>
    <n v="13"/>
    <x v="11"/>
    <s v="All"/>
    <x v="1"/>
    <x v="3"/>
    <n v="1"/>
    <n v="1"/>
    <n v="5"/>
    <n v="30448"/>
  </r>
  <r>
    <n v="13"/>
    <x v="11"/>
    <s v="All"/>
    <x v="1"/>
    <x v="4"/>
    <n v="0"/>
    <n v="0"/>
    <n v="0"/>
    <n v="30448"/>
  </r>
  <r>
    <n v="13"/>
    <x v="11"/>
    <s v="All"/>
    <x v="1"/>
    <x v="5"/>
    <n v="1"/>
    <n v="1"/>
    <n v="2"/>
    <n v="30448"/>
  </r>
  <r>
    <n v="13"/>
    <x v="11"/>
    <s v="All"/>
    <x v="1"/>
    <x v="6"/>
    <n v="8"/>
    <n v="4"/>
    <n v="97"/>
    <n v="30448"/>
  </r>
  <r>
    <n v="13"/>
    <x v="11"/>
    <s v="All"/>
    <x v="1"/>
    <x v="7"/>
    <n v="46"/>
    <n v="37"/>
    <n v="308"/>
    <n v="30448"/>
  </r>
  <r>
    <n v="13"/>
    <x v="11"/>
    <s v="All"/>
    <x v="1"/>
    <x v="8"/>
    <n v="0"/>
    <n v="0"/>
    <n v="0"/>
    <n v="30448"/>
  </r>
  <r>
    <n v="13"/>
    <x v="11"/>
    <s v="All"/>
    <x v="1"/>
    <x v="9"/>
    <n v="0"/>
    <n v="0"/>
    <n v="0"/>
    <n v="30448"/>
  </r>
  <r>
    <n v="13"/>
    <x v="11"/>
    <s v="All"/>
    <x v="1"/>
    <x v="10"/>
    <n v="5"/>
    <n v="2"/>
    <n v="41"/>
    <n v="30448"/>
  </r>
  <r>
    <n v="13"/>
    <x v="11"/>
    <s v="All"/>
    <x v="2"/>
    <x v="0"/>
    <n v="115"/>
    <n v="101"/>
    <n v="1019"/>
    <n v="14786"/>
  </r>
  <r>
    <n v="13"/>
    <x v="11"/>
    <s v="All"/>
    <x v="2"/>
    <x v="1"/>
    <n v="0"/>
    <n v="0"/>
    <n v="0"/>
    <n v="14786"/>
  </r>
  <r>
    <n v="13"/>
    <x v="11"/>
    <s v="All"/>
    <x v="2"/>
    <x v="2"/>
    <n v="0"/>
    <n v="0"/>
    <n v="0"/>
    <n v="14786"/>
  </r>
  <r>
    <n v="13"/>
    <x v="11"/>
    <s v="All"/>
    <x v="2"/>
    <x v="3"/>
    <n v="0"/>
    <n v="0"/>
    <n v="0"/>
    <n v="14786"/>
  </r>
  <r>
    <n v="13"/>
    <x v="11"/>
    <s v="All"/>
    <x v="2"/>
    <x v="4"/>
    <n v="0"/>
    <n v="0"/>
    <n v="0"/>
    <n v="14786"/>
  </r>
  <r>
    <n v="13"/>
    <x v="11"/>
    <s v="All"/>
    <x v="2"/>
    <x v="5"/>
    <n v="0"/>
    <n v="0"/>
    <n v="0"/>
    <n v="14786"/>
  </r>
  <r>
    <n v="13"/>
    <x v="11"/>
    <s v="All"/>
    <x v="2"/>
    <x v="6"/>
    <n v="0"/>
    <n v="0"/>
    <n v="0"/>
    <n v="14786"/>
  </r>
  <r>
    <n v="13"/>
    <x v="11"/>
    <s v="All"/>
    <x v="2"/>
    <x v="7"/>
    <n v="8"/>
    <n v="6"/>
    <n v="97"/>
    <n v="14786"/>
  </r>
  <r>
    <n v="13"/>
    <x v="11"/>
    <s v="All"/>
    <x v="2"/>
    <x v="8"/>
    <n v="0"/>
    <n v="0"/>
    <n v="0"/>
    <n v="14786"/>
  </r>
  <r>
    <n v="13"/>
    <x v="11"/>
    <s v="All"/>
    <x v="2"/>
    <x v="9"/>
    <n v="0"/>
    <n v="0"/>
    <n v="0"/>
    <n v="14786"/>
  </r>
  <r>
    <n v="13"/>
    <x v="11"/>
    <s v="All"/>
    <x v="2"/>
    <x v="10"/>
    <n v="0"/>
    <n v="0"/>
    <n v="0"/>
    <n v="14786"/>
  </r>
  <r>
    <n v="13"/>
    <x v="11"/>
    <s v="All"/>
    <x v="3"/>
    <x v="0"/>
    <n v="230"/>
    <n v="216"/>
    <n v="2295"/>
    <n v="26122"/>
  </r>
  <r>
    <n v="13"/>
    <x v="11"/>
    <s v="All"/>
    <x v="3"/>
    <x v="1"/>
    <n v="0"/>
    <n v="0"/>
    <n v="0"/>
    <n v="26122"/>
  </r>
  <r>
    <n v="13"/>
    <x v="11"/>
    <s v="All"/>
    <x v="3"/>
    <x v="2"/>
    <n v="0"/>
    <n v="0"/>
    <n v="0"/>
    <n v="26122"/>
  </r>
  <r>
    <n v="13"/>
    <x v="11"/>
    <s v="All"/>
    <x v="3"/>
    <x v="3"/>
    <n v="1"/>
    <n v="1"/>
    <n v="2"/>
    <n v="26122"/>
  </r>
  <r>
    <n v="13"/>
    <x v="11"/>
    <s v="All"/>
    <x v="3"/>
    <x v="4"/>
    <n v="0"/>
    <n v="0"/>
    <n v="0"/>
    <n v="26122"/>
  </r>
  <r>
    <n v="13"/>
    <x v="11"/>
    <s v="All"/>
    <x v="3"/>
    <x v="5"/>
    <n v="0"/>
    <n v="0"/>
    <n v="0"/>
    <n v="26122"/>
  </r>
  <r>
    <n v="13"/>
    <x v="11"/>
    <s v="All"/>
    <x v="3"/>
    <x v="6"/>
    <n v="0"/>
    <n v="0"/>
    <n v="0"/>
    <n v="26122"/>
  </r>
  <r>
    <n v="13"/>
    <x v="11"/>
    <s v="All"/>
    <x v="3"/>
    <x v="7"/>
    <n v="22"/>
    <n v="19"/>
    <n v="258"/>
    <n v="26122"/>
  </r>
  <r>
    <n v="13"/>
    <x v="11"/>
    <s v="All"/>
    <x v="3"/>
    <x v="8"/>
    <n v="0"/>
    <n v="0"/>
    <n v="0"/>
    <n v="26122"/>
  </r>
  <r>
    <n v="13"/>
    <x v="11"/>
    <s v="All"/>
    <x v="3"/>
    <x v="9"/>
    <n v="0"/>
    <n v="0"/>
    <n v="0"/>
    <n v="26122"/>
  </r>
  <r>
    <n v="13"/>
    <x v="11"/>
    <s v="All"/>
    <x v="3"/>
    <x v="10"/>
    <n v="0"/>
    <n v="0"/>
    <n v="0"/>
    <n v="26122"/>
  </r>
  <r>
    <n v="14"/>
    <x v="0"/>
    <s v="All"/>
    <x v="0"/>
    <x v="0"/>
    <n v="45"/>
    <n v="42"/>
    <n v="302"/>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0"/>
    <n v="0"/>
    <n v="0"/>
    <n v="4637"/>
  </r>
  <r>
    <n v="14"/>
    <x v="0"/>
    <s v="All"/>
    <x v="0"/>
    <x v="9"/>
    <n v="0"/>
    <n v="0"/>
    <n v="0"/>
    <n v="4637"/>
  </r>
  <r>
    <n v="14"/>
    <x v="0"/>
    <s v="All"/>
    <x v="0"/>
    <x v="10"/>
    <n v="0"/>
    <n v="0"/>
    <n v="0"/>
    <n v="4637"/>
  </r>
  <r>
    <n v="14"/>
    <x v="0"/>
    <s v="All"/>
    <x v="1"/>
    <x v="0"/>
    <n v="454"/>
    <n v="421"/>
    <n v="2312"/>
    <n v="13405"/>
  </r>
  <r>
    <n v="14"/>
    <x v="0"/>
    <s v="All"/>
    <x v="1"/>
    <x v="1"/>
    <n v="0"/>
    <n v="0"/>
    <n v="0"/>
    <n v="13405"/>
  </r>
  <r>
    <n v="14"/>
    <x v="0"/>
    <s v="All"/>
    <x v="1"/>
    <x v="2"/>
    <n v="0"/>
    <n v="0"/>
    <n v="0"/>
    <n v="13405"/>
  </r>
  <r>
    <n v="14"/>
    <x v="0"/>
    <s v="All"/>
    <x v="1"/>
    <x v="3"/>
    <n v="1"/>
    <n v="1"/>
    <n v="1"/>
    <n v="13405"/>
  </r>
  <r>
    <n v="14"/>
    <x v="0"/>
    <s v="All"/>
    <x v="1"/>
    <x v="4"/>
    <n v="0"/>
    <n v="0"/>
    <n v="0"/>
    <n v="13405"/>
  </r>
  <r>
    <n v="14"/>
    <x v="0"/>
    <s v="All"/>
    <x v="1"/>
    <x v="5"/>
    <n v="1"/>
    <n v="1"/>
    <n v="30"/>
    <n v="13405"/>
  </r>
  <r>
    <n v="14"/>
    <x v="0"/>
    <s v="All"/>
    <x v="1"/>
    <x v="6"/>
    <n v="0"/>
    <n v="0"/>
    <n v="0"/>
    <n v="13405"/>
  </r>
  <r>
    <n v="14"/>
    <x v="0"/>
    <s v="All"/>
    <x v="1"/>
    <x v="7"/>
    <n v="1"/>
    <n v="1"/>
    <n v="12"/>
    <n v="13405"/>
  </r>
  <r>
    <n v="14"/>
    <x v="0"/>
    <s v="All"/>
    <x v="1"/>
    <x v="8"/>
    <n v="0"/>
    <n v="0"/>
    <n v="0"/>
    <n v="13405"/>
  </r>
  <r>
    <n v="14"/>
    <x v="0"/>
    <s v="All"/>
    <x v="1"/>
    <x v="9"/>
    <n v="0"/>
    <n v="0"/>
    <n v="0"/>
    <n v="13405"/>
  </r>
  <r>
    <n v="14"/>
    <x v="0"/>
    <s v="All"/>
    <x v="1"/>
    <x v="10"/>
    <n v="0"/>
    <n v="0"/>
    <n v="0"/>
    <n v="13405"/>
  </r>
  <r>
    <n v="14"/>
    <x v="0"/>
    <s v="All"/>
    <x v="2"/>
    <x v="0"/>
    <n v="103"/>
    <n v="99"/>
    <n v="814"/>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0"/>
    <n v="0"/>
    <n v="0"/>
    <n v="7240"/>
  </r>
  <r>
    <n v="14"/>
    <x v="0"/>
    <s v="All"/>
    <x v="2"/>
    <x v="9"/>
    <n v="0"/>
    <n v="0"/>
    <n v="0"/>
    <n v="7240"/>
  </r>
  <r>
    <n v="14"/>
    <x v="0"/>
    <s v="All"/>
    <x v="2"/>
    <x v="10"/>
    <n v="0"/>
    <n v="0"/>
    <n v="0"/>
    <n v="7240"/>
  </r>
  <r>
    <n v="14"/>
    <x v="0"/>
    <s v="All"/>
    <x v="3"/>
    <x v="0"/>
    <n v="308"/>
    <n v="278"/>
    <n v="2320"/>
    <n v="13412"/>
  </r>
  <r>
    <n v="14"/>
    <x v="0"/>
    <s v="All"/>
    <x v="3"/>
    <x v="1"/>
    <n v="0"/>
    <n v="0"/>
    <n v="0"/>
    <n v="13412"/>
  </r>
  <r>
    <n v="14"/>
    <x v="0"/>
    <s v="All"/>
    <x v="3"/>
    <x v="2"/>
    <n v="0"/>
    <n v="0"/>
    <n v="0"/>
    <n v="13412"/>
  </r>
  <r>
    <n v="14"/>
    <x v="0"/>
    <s v="All"/>
    <x v="3"/>
    <x v="3"/>
    <n v="0"/>
    <n v="0"/>
    <n v="0"/>
    <n v="13412"/>
  </r>
  <r>
    <n v="14"/>
    <x v="0"/>
    <s v="All"/>
    <x v="3"/>
    <x v="4"/>
    <n v="0"/>
    <n v="0"/>
    <n v="0"/>
    <n v="13412"/>
  </r>
  <r>
    <n v="14"/>
    <x v="0"/>
    <s v="All"/>
    <x v="3"/>
    <x v="5"/>
    <n v="0"/>
    <n v="0"/>
    <n v="0"/>
    <n v="13412"/>
  </r>
  <r>
    <n v="14"/>
    <x v="0"/>
    <s v="All"/>
    <x v="3"/>
    <x v="6"/>
    <n v="0"/>
    <n v="0"/>
    <n v="0"/>
    <n v="13412"/>
  </r>
  <r>
    <n v="14"/>
    <x v="0"/>
    <s v="All"/>
    <x v="3"/>
    <x v="7"/>
    <n v="0"/>
    <n v="0"/>
    <n v="0"/>
    <n v="13412"/>
  </r>
  <r>
    <n v="14"/>
    <x v="0"/>
    <s v="All"/>
    <x v="3"/>
    <x v="8"/>
    <n v="0"/>
    <n v="0"/>
    <n v="0"/>
    <n v="13412"/>
  </r>
  <r>
    <n v="14"/>
    <x v="0"/>
    <s v="All"/>
    <x v="3"/>
    <x v="9"/>
    <n v="0"/>
    <n v="0"/>
    <n v="0"/>
    <n v="13412"/>
  </r>
  <r>
    <n v="14"/>
    <x v="0"/>
    <s v="All"/>
    <x v="3"/>
    <x v="10"/>
    <n v="0"/>
    <n v="0"/>
    <n v="0"/>
    <n v="13412"/>
  </r>
  <r>
    <n v="14"/>
    <x v="1"/>
    <s v="All"/>
    <x v="0"/>
    <x v="0"/>
    <n v="36"/>
    <n v="36"/>
    <n v="27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0"/>
    <n v="0"/>
    <n v="0"/>
    <n v="4879"/>
  </r>
  <r>
    <n v="14"/>
    <x v="1"/>
    <s v="All"/>
    <x v="0"/>
    <x v="9"/>
    <n v="0"/>
    <n v="0"/>
    <n v="0"/>
    <n v="4879"/>
  </r>
  <r>
    <n v="14"/>
    <x v="1"/>
    <s v="All"/>
    <x v="0"/>
    <x v="10"/>
    <n v="0"/>
    <n v="0"/>
    <n v="0"/>
    <n v="4879"/>
  </r>
  <r>
    <n v="14"/>
    <x v="1"/>
    <s v="All"/>
    <x v="1"/>
    <x v="0"/>
    <n v="191"/>
    <n v="180"/>
    <n v="890"/>
    <n v="14154"/>
  </r>
  <r>
    <n v="14"/>
    <x v="1"/>
    <s v="All"/>
    <x v="1"/>
    <x v="1"/>
    <n v="0"/>
    <n v="0"/>
    <n v="0"/>
    <n v="14154"/>
  </r>
  <r>
    <n v="14"/>
    <x v="1"/>
    <s v="All"/>
    <x v="1"/>
    <x v="2"/>
    <n v="0"/>
    <n v="0"/>
    <n v="0"/>
    <n v="14154"/>
  </r>
  <r>
    <n v="14"/>
    <x v="1"/>
    <s v="All"/>
    <x v="1"/>
    <x v="3"/>
    <n v="0"/>
    <n v="0"/>
    <n v="0"/>
    <n v="14154"/>
  </r>
  <r>
    <n v="14"/>
    <x v="1"/>
    <s v="All"/>
    <x v="1"/>
    <x v="4"/>
    <n v="0"/>
    <n v="0"/>
    <n v="0"/>
    <n v="14154"/>
  </r>
  <r>
    <n v="14"/>
    <x v="1"/>
    <s v="All"/>
    <x v="1"/>
    <x v="5"/>
    <n v="0"/>
    <n v="0"/>
    <n v="0"/>
    <n v="14154"/>
  </r>
  <r>
    <n v="14"/>
    <x v="1"/>
    <s v="All"/>
    <x v="1"/>
    <x v="6"/>
    <n v="0"/>
    <n v="0"/>
    <n v="0"/>
    <n v="14154"/>
  </r>
  <r>
    <n v="14"/>
    <x v="1"/>
    <s v="All"/>
    <x v="1"/>
    <x v="7"/>
    <n v="2"/>
    <n v="2"/>
    <n v="33"/>
    <n v="14154"/>
  </r>
  <r>
    <n v="14"/>
    <x v="1"/>
    <s v="All"/>
    <x v="1"/>
    <x v="8"/>
    <n v="0"/>
    <n v="0"/>
    <n v="0"/>
    <n v="14154"/>
  </r>
  <r>
    <n v="14"/>
    <x v="1"/>
    <s v="All"/>
    <x v="1"/>
    <x v="9"/>
    <n v="0"/>
    <n v="0"/>
    <n v="0"/>
    <n v="14154"/>
  </r>
  <r>
    <n v="14"/>
    <x v="1"/>
    <s v="All"/>
    <x v="1"/>
    <x v="10"/>
    <n v="0"/>
    <n v="0"/>
    <n v="0"/>
    <n v="14154"/>
  </r>
  <r>
    <n v="14"/>
    <x v="1"/>
    <s v="All"/>
    <x v="2"/>
    <x v="0"/>
    <n v="43"/>
    <n v="38"/>
    <n v="338"/>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2"/>
    <x v="9"/>
    <n v="0"/>
    <n v="0"/>
    <n v="0"/>
    <n v="7617"/>
  </r>
  <r>
    <n v="14"/>
    <x v="1"/>
    <s v="All"/>
    <x v="2"/>
    <x v="10"/>
    <n v="0"/>
    <n v="0"/>
    <n v="0"/>
    <n v="7617"/>
  </r>
  <r>
    <n v="14"/>
    <x v="1"/>
    <s v="All"/>
    <x v="3"/>
    <x v="0"/>
    <n v="129"/>
    <n v="122"/>
    <n v="823"/>
    <n v="13565"/>
  </r>
  <r>
    <n v="14"/>
    <x v="1"/>
    <s v="All"/>
    <x v="3"/>
    <x v="1"/>
    <n v="0"/>
    <n v="0"/>
    <n v="0"/>
    <n v="13565"/>
  </r>
  <r>
    <n v="14"/>
    <x v="1"/>
    <s v="All"/>
    <x v="3"/>
    <x v="2"/>
    <n v="0"/>
    <n v="0"/>
    <n v="0"/>
    <n v="13565"/>
  </r>
  <r>
    <n v="14"/>
    <x v="1"/>
    <s v="All"/>
    <x v="3"/>
    <x v="3"/>
    <n v="0"/>
    <n v="0"/>
    <n v="0"/>
    <n v="13565"/>
  </r>
  <r>
    <n v="14"/>
    <x v="1"/>
    <s v="All"/>
    <x v="3"/>
    <x v="4"/>
    <n v="0"/>
    <n v="0"/>
    <n v="0"/>
    <n v="13565"/>
  </r>
  <r>
    <n v="14"/>
    <x v="1"/>
    <s v="All"/>
    <x v="3"/>
    <x v="5"/>
    <n v="0"/>
    <n v="0"/>
    <n v="0"/>
    <n v="13565"/>
  </r>
  <r>
    <n v="14"/>
    <x v="1"/>
    <s v="All"/>
    <x v="3"/>
    <x v="6"/>
    <n v="0"/>
    <n v="0"/>
    <n v="0"/>
    <n v="13565"/>
  </r>
  <r>
    <n v="14"/>
    <x v="1"/>
    <s v="All"/>
    <x v="3"/>
    <x v="7"/>
    <n v="1"/>
    <n v="1"/>
    <n v="2"/>
    <n v="13565"/>
  </r>
  <r>
    <n v="14"/>
    <x v="1"/>
    <s v="All"/>
    <x v="3"/>
    <x v="8"/>
    <n v="0"/>
    <n v="0"/>
    <n v="0"/>
    <n v="13565"/>
  </r>
  <r>
    <n v="14"/>
    <x v="1"/>
    <s v="All"/>
    <x v="3"/>
    <x v="9"/>
    <n v="0"/>
    <n v="0"/>
    <n v="0"/>
    <n v="13565"/>
  </r>
  <r>
    <n v="14"/>
    <x v="1"/>
    <s v="All"/>
    <x v="3"/>
    <x v="10"/>
    <n v="0"/>
    <n v="0"/>
    <n v="0"/>
    <n v="13565"/>
  </r>
  <r>
    <n v="14"/>
    <x v="2"/>
    <s v="All"/>
    <x v="0"/>
    <x v="0"/>
    <n v="40"/>
    <n v="39"/>
    <n v="235"/>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0"/>
    <n v="0"/>
    <n v="0"/>
    <n v="5173"/>
  </r>
  <r>
    <n v="14"/>
    <x v="2"/>
    <s v="All"/>
    <x v="0"/>
    <x v="9"/>
    <n v="0"/>
    <n v="0"/>
    <n v="0"/>
    <n v="5173"/>
  </r>
  <r>
    <n v="14"/>
    <x v="2"/>
    <s v="All"/>
    <x v="0"/>
    <x v="10"/>
    <n v="0"/>
    <n v="0"/>
    <n v="0"/>
    <n v="5173"/>
  </r>
  <r>
    <n v="14"/>
    <x v="2"/>
    <s v="All"/>
    <x v="1"/>
    <x v="0"/>
    <n v="207"/>
    <n v="190"/>
    <n v="843"/>
    <n v="15020"/>
  </r>
  <r>
    <n v="14"/>
    <x v="2"/>
    <s v="All"/>
    <x v="1"/>
    <x v="1"/>
    <n v="0"/>
    <n v="0"/>
    <n v="0"/>
    <n v="15020"/>
  </r>
  <r>
    <n v="14"/>
    <x v="2"/>
    <s v="All"/>
    <x v="1"/>
    <x v="2"/>
    <n v="0"/>
    <n v="0"/>
    <n v="0"/>
    <n v="15020"/>
  </r>
  <r>
    <n v="14"/>
    <x v="2"/>
    <s v="All"/>
    <x v="1"/>
    <x v="3"/>
    <n v="1"/>
    <n v="1"/>
    <n v="2"/>
    <n v="15020"/>
  </r>
  <r>
    <n v="14"/>
    <x v="2"/>
    <s v="All"/>
    <x v="1"/>
    <x v="4"/>
    <n v="0"/>
    <n v="0"/>
    <n v="0"/>
    <n v="15020"/>
  </r>
  <r>
    <n v="14"/>
    <x v="2"/>
    <s v="All"/>
    <x v="1"/>
    <x v="5"/>
    <n v="0"/>
    <n v="0"/>
    <n v="0"/>
    <n v="15020"/>
  </r>
  <r>
    <n v="14"/>
    <x v="2"/>
    <s v="All"/>
    <x v="1"/>
    <x v="6"/>
    <n v="0"/>
    <n v="0"/>
    <n v="0"/>
    <n v="15020"/>
  </r>
  <r>
    <n v="14"/>
    <x v="2"/>
    <s v="All"/>
    <x v="1"/>
    <x v="7"/>
    <n v="1"/>
    <n v="1"/>
    <n v="3"/>
    <n v="15020"/>
  </r>
  <r>
    <n v="14"/>
    <x v="2"/>
    <s v="All"/>
    <x v="1"/>
    <x v="8"/>
    <n v="0"/>
    <n v="0"/>
    <n v="0"/>
    <n v="15020"/>
  </r>
  <r>
    <n v="14"/>
    <x v="2"/>
    <s v="All"/>
    <x v="1"/>
    <x v="9"/>
    <n v="1"/>
    <n v="1"/>
    <n v="10"/>
    <n v="15020"/>
  </r>
  <r>
    <n v="14"/>
    <x v="2"/>
    <s v="All"/>
    <x v="1"/>
    <x v="10"/>
    <n v="0"/>
    <n v="0"/>
    <n v="0"/>
    <n v="15020"/>
  </r>
  <r>
    <n v="14"/>
    <x v="2"/>
    <s v="All"/>
    <x v="2"/>
    <x v="0"/>
    <n v="65"/>
    <n v="63"/>
    <n v="491"/>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2"/>
    <x v="9"/>
    <n v="0"/>
    <n v="0"/>
    <n v="0"/>
    <n v="7704"/>
  </r>
  <r>
    <n v="14"/>
    <x v="2"/>
    <s v="All"/>
    <x v="2"/>
    <x v="10"/>
    <n v="0"/>
    <n v="0"/>
    <n v="0"/>
    <n v="7704"/>
  </r>
  <r>
    <n v="14"/>
    <x v="2"/>
    <s v="All"/>
    <x v="3"/>
    <x v="0"/>
    <n v="144"/>
    <n v="127"/>
    <n v="782"/>
    <n v="13968"/>
  </r>
  <r>
    <n v="14"/>
    <x v="2"/>
    <s v="All"/>
    <x v="3"/>
    <x v="1"/>
    <n v="0"/>
    <n v="0"/>
    <n v="0"/>
    <n v="13968"/>
  </r>
  <r>
    <n v="14"/>
    <x v="2"/>
    <s v="All"/>
    <x v="3"/>
    <x v="2"/>
    <n v="0"/>
    <n v="0"/>
    <n v="0"/>
    <n v="13968"/>
  </r>
  <r>
    <n v="14"/>
    <x v="2"/>
    <s v="All"/>
    <x v="3"/>
    <x v="3"/>
    <n v="0"/>
    <n v="0"/>
    <n v="0"/>
    <n v="13968"/>
  </r>
  <r>
    <n v="14"/>
    <x v="2"/>
    <s v="All"/>
    <x v="3"/>
    <x v="4"/>
    <n v="0"/>
    <n v="0"/>
    <n v="0"/>
    <n v="13968"/>
  </r>
  <r>
    <n v="14"/>
    <x v="2"/>
    <s v="All"/>
    <x v="3"/>
    <x v="5"/>
    <n v="0"/>
    <n v="0"/>
    <n v="0"/>
    <n v="13968"/>
  </r>
  <r>
    <n v="14"/>
    <x v="2"/>
    <s v="All"/>
    <x v="3"/>
    <x v="6"/>
    <n v="0"/>
    <n v="0"/>
    <n v="0"/>
    <n v="13968"/>
  </r>
  <r>
    <n v="14"/>
    <x v="2"/>
    <s v="All"/>
    <x v="3"/>
    <x v="7"/>
    <n v="2"/>
    <n v="1"/>
    <n v="19"/>
    <n v="13968"/>
  </r>
  <r>
    <n v="14"/>
    <x v="2"/>
    <s v="All"/>
    <x v="3"/>
    <x v="8"/>
    <n v="0"/>
    <n v="0"/>
    <n v="0"/>
    <n v="13968"/>
  </r>
  <r>
    <n v="14"/>
    <x v="2"/>
    <s v="All"/>
    <x v="3"/>
    <x v="9"/>
    <n v="0"/>
    <n v="0"/>
    <n v="0"/>
    <n v="13968"/>
  </r>
  <r>
    <n v="14"/>
    <x v="2"/>
    <s v="All"/>
    <x v="3"/>
    <x v="10"/>
    <n v="0"/>
    <n v="0"/>
    <n v="0"/>
    <n v="13968"/>
  </r>
  <r>
    <n v="14"/>
    <x v="3"/>
    <s v="All"/>
    <x v="0"/>
    <x v="0"/>
    <n v="36"/>
    <n v="36"/>
    <n v="233"/>
    <n v="5150"/>
  </r>
  <r>
    <n v="14"/>
    <x v="3"/>
    <s v="All"/>
    <x v="0"/>
    <x v="1"/>
    <n v="0"/>
    <n v="0"/>
    <n v="0"/>
    <n v="5150"/>
  </r>
  <r>
    <n v="14"/>
    <x v="3"/>
    <s v="All"/>
    <x v="0"/>
    <x v="2"/>
    <n v="0"/>
    <n v="0"/>
    <n v="0"/>
    <n v="5150"/>
  </r>
  <r>
    <n v="14"/>
    <x v="3"/>
    <s v="All"/>
    <x v="0"/>
    <x v="3"/>
    <n v="0"/>
    <n v="0"/>
    <n v="0"/>
    <n v="5150"/>
  </r>
  <r>
    <n v="14"/>
    <x v="3"/>
    <s v="All"/>
    <x v="0"/>
    <x v="4"/>
    <n v="0"/>
    <n v="0"/>
    <n v="0"/>
    <n v="5150"/>
  </r>
  <r>
    <n v="14"/>
    <x v="3"/>
    <s v="All"/>
    <x v="0"/>
    <x v="5"/>
    <n v="7"/>
    <n v="1"/>
    <n v="39"/>
    <n v="5150"/>
  </r>
  <r>
    <n v="14"/>
    <x v="3"/>
    <s v="All"/>
    <x v="0"/>
    <x v="6"/>
    <n v="1"/>
    <n v="1"/>
    <n v="1"/>
    <n v="5150"/>
  </r>
  <r>
    <n v="14"/>
    <x v="3"/>
    <s v="All"/>
    <x v="0"/>
    <x v="7"/>
    <n v="0"/>
    <n v="0"/>
    <n v="0"/>
    <n v="5150"/>
  </r>
  <r>
    <n v="14"/>
    <x v="3"/>
    <s v="All"/>
    <x v="0"/>
    <x v="8"/>
    <n v="0"/>
    <n v="0"/>
    <n v="0"/>
    <n v="5150"/>
  </r>
  <r>
    <n v="14"/>
    <x v="3"/>
    <s v="All"/>
    <x v="0"/>
    <x v="9"/>
    <n v="0"/>
    <n v="0"/>
    <n v="0"/>
    <n v="5150"/>
  </r>
  <r>
    <n v="14"/>
    <x v="3"/>
    <s v="All"/>
    <x v="0"/>
    <x v="10"/>
    <n v="0"/>
    <n v="0"/>
    <n v="0"/>
    <n v="5150"/>
  </r>
  <r>
    <n v="14"/>
    <x v="3"/>
    <s v="All"/>
    <x v="1"/>
    <x v="0"/>
    <n v="172"/>
    <n v="159"/>
    <n v="726"/>
    <n v="15320"/>
  </r>
  <r>
    <n v="14"/>
    <x v="3"/>
    <s v="All"/>
    <x v="1"/>
    <x v="1"/>
    <n v="0"/>
    <n v="0"/>
    <n v="0"/>
    <n v="15320"/>
  </r>
  <r>
    <n v="14"/>
    <x v="3"/>
    <s v="All"/>
    <x v="1"/>
    <x v="2"/>
    <n v="0"/>
    <n v="0"/>
    <n v="0"/>
    <n v="15320"/>
  </r>
  <r>
    <n v="14"/>
    <x v="3"/>
    <s v="All"/>
    <x v="1"/>
    <x v="3"/>
    <n v="0"/>
    <n v="0"/>
    <n v="0"/>
    <n v="15320"/>
  </r>
  <r>
    <n v="14"/>
    <x v="3"/>
    <s v="All"/>
    <x v="1"/>
    <x v="4"/>
    <n v="0"/>
    <n v="0"/>
    <n v="0"/>
    <n v="15320"/>
  </r>
  <r>
    <n v="14"/>
    <x v="3"/>
    <s v="All"/>
    <x v="1"/>
    <x v="5"/>
    <n v="0"/>
    <n v="0"/>
    <n v="0"/>
    <n v="15320"/>
  </r>
  <r>
    <n v="14"/>
    <x v="3"/>
    <s v="All"/>
    <x v="1"/>
    <x v="6"/>
    <n v="0"/>
    <n v="0"/>
    <n v="0"/>
    <n v="15320"/>
  </r>
  <r>
    <n v="14"/>
    <x v="3"/>
    <s v="All"/>
    <x v="1"/>
    <x v="7"/>
    <n v="3"/>
    <n v="3"/>
    <n v="24"/>
    <n v="15320"/>
  </r>
  <r>
    <n v="14"/>
    <x v="3"/>
    <s v="All"/>
    <x v="1"/>
    <x v="8"/>
    <n v="0"/>
    <n v="0"/>
    <n v="0"/>
    <n v="15320"/>
  </r>
  <r>
    <n v="14"/>
    <x v="3"/>
    <s v="All"/>
    <x v="1"/>
    <x v="9"/>
    <n v="0"/>
    <n v="0"/>
    <n v="0"/>
    <n v="15320"/>
  </r>
  <r>
    <n v="14"/>
    <x v="3"/>
    <s v="All"/>
    <x v="1"/>
    <x v="10"/>
    <n v="0"/>
    <n v="0"/>
    <n v="0"/>
    <n v="15320"/>
  </r>
  <r>
    <n v="14"/>
    <x v="3"/>
    <s v="All"/>
    <x v="2"/>
    <x v="0"/>
    <n v="62"/>
    <n v="59"/>
    <n v="513"/>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2"/>
    <n v="1"/>
    <n v="13"/>
    <n v="7998"/>
  </r>
  <r>
    <n v="14"/>
    <x v="3"/>
    <s v="All"/>
    <x v="2"/>
    <x v="8"/>
    <n v="0"/>
    <n v="0"/>
    <n v="0"/>
    <n v="7998"/>
  </r>
  <r>
    <n v="14"/>
    <x v="3"/>
    <s v="All"/>
    <x v="2"/>
    <x v="9"/>
    <n v="0"/>
    <n v="0"/>
    <n v="0"/>
    <n v="7998"/>
  </r>
  <r>
    <n v="14"/>
    <x v="3"/>
    <s v="All"/>
    <x v="2"/>
    <x v="10"/>
    <n v="0"/>
    <n v="0"/>
    <n v="0"/>
    <n v="7998"/>
  </r>
  <r>
    <n v="14"/>
    <x v="3"/>
    <s v="All"/>
    <x v="3"/>
    <x v="0"/>
    <n v="144"/>
    <n v="136"/>
    <n v="910"/>
    <n v="14026"/>
  </r>
  <r>
    <n v="14"/>
    <x v="3"/>
    <s v="All"/>
    <x v="3"/>
    <x v="1"/>
    <n v="0"/>
    <n v="0"/>
    <n v="0"/>
    <n v="14026"/>
  </r>
  <r>
    <n v="14"/>
    <x v="3"/>
    <s v="All"/>
    <x v="3"/>
    <x v="2"/>
    <n v="0"/>
    <n v="0"/>
    <n v="0"/>
    <n v="14026"/>
  </r>
  <r>
    <n v="14"/>
    <x v="3"/>
    <s v="All"/>
    <x v="3"/>
    <x v="3"/>
    <n v="0"/>
    <n v="0"/>
    <n v="0"/>
    <n v="14026"/>
  </r>
  <r>
    <n v="14"/>
    <x v="3"/>
    <s v="All"/>
    <x v="3"/>
    <x v="4"/>
    <n v="0"/>
    <n v="0"/>
    <n v="0"/>
    <n v="14026"/>
  </r>
  <r>
    <n v="14"/>
    <x v="3"/>
    <s v="All"/>
    <x v="3"/>
    <x v="5"/>
    <n v="0"/>
    <n v="0"/>
    <n v="0"/>
    <n v="14026"/>
  </r>
  <r>
    <n v="14"/>
    <x v="3"/>
    <s v="All"/>
    <x v="3"/>
    <x v="6"/>
    <n v="0"/>
    <n v="0"/>
    <n v="0"/>
    <n v="14026"/>
  </r>
  <r>
    <n v="14"/>
    <x v="3"/>
    <s v="All"/>
    <x v="3"/>
    <x v="7"/>
    <n v="0"/>
    <n v="0"/>
    <n v="0"/>
    <n v="14026"/>
  </r>
  <r>
    <n v="14"/>
    <x v="3"/>
    <s v="All"/>
    <x v="3"/>
    <x v="8"/>
    <n v="0"/>
    <n v="0"/>
    <n v="0"/>
    <n v="14026"/>
  </r>
  <r>
    <n v="14"/>
    <x v="3"/>
    <s v="All"/>
    <x v="3"/>
    <x v="9"/>
    <n v="0"/>
    <n v="0"/>
    <n v="0"/>
    <n v="14026"/>
  </r>
  <r>
    <n v="14"/>
    <x v="3"/>
    <s v="All"/>
    <x v="3"/>
    <x v="10"/>
    <n v="0"/>
    <n v="0"/>
    <n v="0"/>
    <n v="14026"/>
  </r>
  <r>
    <n v="14"/>
    <x v="4"/>
    <s v="All"/>
    <x v="0"/>
    <x v="0"/>
    <n v="22"/>
    <n v="22"/>
    <n v="126"/>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1"/>
    <n v="1"/>
    <n v="1"/>
    <n v="5339"/>
  </r>
  <r>
    <n v="14"/>
    <x v="4"/>
    <s v="All"/>
    <x v="0"/>
    <x v="7"/>
    <n v="0"/>
    <n v="0"/>
    <n v="0"/>
    <n v="5339"/>
  </r>
  <r>
    <n v="14"/>
    <x v="4"/>
    <s v="All"/>
    <x v="0"/>
    <x v="8"/>
    <n v="0"/>
    <n v="0"/>
    <n v="0"/>
    <n v="5339"/>
  </r>
  <r>
    <n v="14"/>
    <x v="4"/>
    <s v="All"/>
    <x v="0"/>
    <x v="9"/>
    <n v="0"/>
    <n v="0"/>
    <n v="0"/>
    <n v="5339"/>
  </r>
  <r>
    <n v="14"/>
    <x v="4"/>
    <s v="All"/>
    <x v="0"/>
    <x v="10"/>
    <n v="0"/>
    <n v="0"/>
    <n v="0"/>
    <n v="5339"/>
  </r>
  <r>
    <n v="14"/>
    <x v="4"/>
    <s v="All"/>
    <x v="1"/>
    <x v="0"/>
    <n v="165"/>
    <n v="150"/>
    <n v="750"/>
    <n v="15310"/>
  </r>
  <r>
    <n v="14"/>
    <x v="4"/>
    <s v="All"/>
    <x v="1"/>
    <x v="1"/>
    <n v="0"/>
    <n v="0"/>
    <n v="0"/>
    <n v="15310"/>
  </r>
  <r>
    <n v="14"/>
    <x v="4"/>
    <s v="All"/>
    <x v="1"/>
    <x v="2"/>
    <n v="0"/>
    <n v="0"/>
    <n v="0"/>
    <n v="15310"/>
  </r>
  <r>
    <n v="14"/>
    <x v="4"/>
    <s v="All"/>
    <x v="1"/>
    <x v="3"/>
    <n v="2"/>
    <n v="1"/>
    <n v="4"/>
    <n v="15310"/>
  </r>
  <r>
    <n v="14"/>
    <x v="4"/>
    <s v="All"/>
    <x v="1"/>
    <x v="4"/>
    <n v="0"/>
    <n v="0"/>
    <n v="0"/>
    <n v="15310"/>
  </r>
  <r>
    <n v="14"/>
    <x v="4"/>
    <s v="All"/>
    <x v="1"/>
    <x v="5"/>
    <n v="0"/>
    <n v="0"/>
    <n v="0"/>
    <n v="15310"/>
  </r>
  <r>
    <n v="14"/>
    <x v="4"/>
    <s v="All"/>
    <x v="1"/>
    <x v="6"/>
    <n v="1"/>
    <n v="1"/>
    <n v="5"/>
    <n v="15310"/>
  </r>
  <r>
    <n v="14"/>
    <x v="4"/>
    <s v="All"/>
    <x v="1"/>
    <x v="7"/>
    <n v="1"/>
    <n v="1"/>
    <n v="3"/>
    <n v="15310"/>
  </r>
  <r>
    <n v="14"/>
    <x v="4"/>
    <s v="All"/>
    <x v="1"/>
    <x v="8"/>
    <n v="0"/>
    <n v="0"/>
    <n v="0"/>
    <n v="15310"/>
  </r>
  <r>
    <n v="14"/>
    <x v="4"/>
    <s v="All"/>
    <x v="1"/>
    <x v="9"/>
    <n v="0"/>
    <n v="0"/>
    <n v="0"/>
    <n v="15310"/>
  </r>
  <r>
    <n v="14"/>
    <x v="4"/>
    <s v="All"/>
    <x v="1"/>
    <x v="10"/>
    <n v="0"/>
    <n v="0"/>
    <n v="0"/>
    <n v="15310"/>
  </r>
  <r>
    <n v="14"/>
    <x v="4"/>
    <s v="All"/>
    <x v="2"/>
    <x v="0"/>
    <n v="53"/>
    <n v="51"/>
    <n v="282"/>
    <n v="7989"/>
  </r>
  <r>
    <n v="14"/>
    <x v="4"/>
    <s v="All"/>
    <x v="2"/>
    <x v="1"/>
    <n v="0"/>
    <n v="0"/>
    <n v="0"/>
    <n v="7989"/>
  </r>
  <r>
    <n v="14"/>
    <x v="4"/>
    <s v="All"/>
    <x v="2"/>
    <x v="2"/>
    <n v="0"/>
    <n v="0"/>
    <n v="0"/>
    <n v="7989"/>
  </r>
  <r>
    <n v="14"/>
    <x v="4"/>
    <s v="All"/>
    <x v="2"/>
    <x v="3"/>
    <n v="0"/>
    <n v="0"/>
    <n v="0"/>
    <n v="7989"/>
  </r>
  <r>
    <n v="14"/>
    <x v="4"/>
    <s v="All"/>
    <x v="2"/>
    <x v="4"/>
    <n v="0"/>
    <n v="0"/>
    <n v="0"/>
    <n v="7989"/>
  </r>
  <r>
    <n v="14"/>
    <x v="4"/>
    <s v="All"/>
    <x v="2"/>
    <x v="5"/>
    <n v="0"/>
    <n v="0"/>
    <n v="0"/>
    <n v="7989"/>
  </r>
  <r>
    <n v="14"/>
    <x v="4"/>
    <s v="All"/>
    <x v="2"/>
    <x v="6"/>
    <n v="1"/>
    <n v="1"/>
    <n v="7"/>
    <n v="7989"/>
  </r>
  <r>
    <n v="14"/>
    <x v="4"/>
    <s v="All"/>
    <x v="2"/>
    <x v="7"/>
    <n v="0"/>
    <n v="0"/>
    <n v="0"/>
    <n v="7989"/>
  </r>
  <r>
    <n v="14"/>
    <x v="4"/>
    <s v="All"/>
    <x v="2"/>
    <x v="8"/>
    <n v="0"/>
    <n v="0"/>
    <n v="0"/>
    <n v="7989"/>
  </r>
  <r>
    <n v="14"/>
    <x v="4"/>
    <s v="All"/>
    <x v="2"/>
    <x v="9"/>
    <n v="0"/>
    <n v="0"/>
    <n v="0"/>
    <n v="7989"/>
  </r>
  <r>
    <n v="14"/>
    <x v="4"/>
    <s v="All"/>
    <x v="2"/>
    <x v="10"/>
    <n v="0"/>
    <n v="0"/>
    <n v="0"/>
    <n v="7989"/>
  </r>
  <r>
    <n v="14"/>
    <x v="4"/>
    <s v="All"/>
    <x v="3"/>
    <x v="0"/>
    <n v="135"/>
    <n v="119"/>
    <n v="671"/>
    <n v="13730"/>
  </r>
  <r>
    <n v="14"/>
    <x v="4"/>
    <s v="All"/>
    <x v="3"/>
    <x v="1"/>
    <n v="0"/>
    <n v="0"/>
    <n v="0"/>
    <n v="13730"/>
  </r>
  <r>
    <n v="14"/>
    <x v="4"/>
    <s v="All"/>
    <x v="3"/>
    <x v="2"/>
    <n v="0"/>
    <n v="0"/>
    <n v="0"/>
    <n v="13730"/>
  </r>
  <r>
    <n v="14"/>
    <x v="4"/>
    <s v="All"/>
    <x v="3"/>
    <x v="3"/>
    <n v="0"/>
    <n v="0"/>
    <n v="0"/>
    <n v="13730"/>
  </r>
  <r>
    <n v="14"/>
    <x v="4"/>
    <s v="All"/>
    <x v="3"/>
    <x v="4"/>
    <n v="0"/>
    <n v="0"/>
    <n v="0"/>
    <n v="13730"/>
  </r>
  <r>
    <n v="14"/>
    <x v="4"/>
    <s v="All"/>
    <x v="3"/>
    <x v="5"/>
    <n v="0"/>
    <n v="0"/>
    <n v="0"/>
    <n v="13730"/>
  </r>
  <r>
    <n v="14"/>
    <x v="4"/>
    <s v="All"/>
    <x v="3"/>
    <x v="6"/>
    <n v="0"/>
    <n v="0"/>
    <n v="0"/>
    <n v="13730"/>
  </r>
  <r>
    <n v="14"/>
    <x v="4"/>
    <s v="All"/>
    <x v="3"/>
    <x v="7"/>
    <n v="2"/>
    <n v="2"/>
    <n v="8"/>
    <n v="13730"/>
  </r>
  <r>
    <n v="14"/>
    <x v="4"/>
    <s v="All"/>
    <x v="3"/>
    <x v="8"/>
    <n v="0"/>
    <n v="0"/>
    <n v="0"/>
    <n v="13730"/>
  </r>
  <r>
    <n v="14"/>
    <x v="4"/>
    <s v="All"/>
    <x v="3"/>
    <x v="9"/>
    <n v="0"/>
    <n v="0"/>
    <n v="0"/>
    <n v="13730"/>
  </r>
  <r>
    <n v="14"/>
    <x v="4"/>
    <s v="All"/>
    <x v="3"/>
    <x v="10"/>
    <n v="0"/>
    <n v="0"/>
    <n v="0"/>
    <n v="13730"/>
  </r>
  <r>
    <n v="14"/>
    <x v="5"/>
    <s v="All"/>
    <x v="0"/>
    <x v="0"/>
    <n v="34"/>
    <n v="33"/>
    <n v="171"/>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1"/>
    <n v="1"/>
    <n v="1"/>
    <n v="5160"/>
  </r>
  <r>
    <n v="14"/>
    <x v="5"/>
    <s v="All"/>
    <x v="0"/>
    <x v="7"/>
    <n v="0"/>
    <n v="0"/>
    <n v="0"/>
    <n v="5160"/>
  </r>
  <r>
    <n v="14"/>
    <x v="5"/>
    <s v="All"/>
    <x v="0"/>
    <x v="8"/>
    <n v="0"/>
    <n v="0"/>
    <n v="0"/>
    <n v="5160"/>
  </r>
  <r>
    <n v="14"/>
    <x v="5"/>
    <s v="All"/>
    <x v="0"/>
    <x v="9"/>
    <n v="0"/>
    <n v="0"/>
    <n v="0"/>
    <n v="5160"/>
  </r>
  <r>
    <n v="14"/>
    <x v="5"/>
    <s v="All"/>
    <x v="0"/>
    <x v="10"/>
    <n v="0"/>
    <n v="0"/>
    <n v="0"/>
    <n v="5160"/>
  </r>
  <r>
    <n v="14"/>
    <x v="5"/>
    <s v="All"/>
    <x v="1"/>
    <x v="0"/>
    <n v="130"/>
    <n v="119"/>
    <n v="605"/>
    <n v="14789"/>
  </r>
  <r>
    <n v="14"/>
    <x v="5"/>
    <s v="All"/>
    <x v="1"/>
    <x v="1"/>
    <n v="0"/>
    <n v="0"/>
    <n v="0"/>
    <n v="14789"/>
  </r>
  <r>
    <n v="14"/>
    <x v="5"/>
    <s v="All"/>
    <x v="1"/>
    <x v="2"/>
    <n v="0"/>
    <n v="0"/>
    <n v="0"/>
    <n v="14789"/>
  </r>
  <r>
    <n v="14"/>
    <x v="5"/>
    <s v="All"/>
    <x v="1"/>
    <x v="3"/>
    <n v="0"/>
    <n v="0"/>
    <n v="0"/>
    <n v="14789"/>
  </r>
  <r>
    <n v="14"/>
    <x v="5"/>
    <s v="All"/>
    <x v="1"/>
    <x v="4"/>
    <n v="0"/>
    <n v="0"/>
    <n v="0"/>
    <n v="14789"/>
  </r>
  <r>
    <n v="14"/>
    <x v="5"/>
    <s v="All"/>
    <x v="1"/>
    <x v="5"/>
    <n v="0"/>
    <n v="0"/>
    <n v="0"/>
    <n v="14789"/>
  </r>
  <r>
    <n v="14"/>
    <x v="5"/>
    <s v="All"/>
    <x v="1"/>
    <x v="6"/>
    <n v="0"/>
    <n v="0"/>
    <n v="0"/>
    <n v="14789"/>
  </r>
  <r>
    <n v="14"/>
    <x v="5"/>
    <s v="All"/>
    <x v="1"/>
    <x v="7"/>
    <n v="1"/>
    <n v="1"/>
    <n v="30"/>
    <n v="14789"/>
  </r>
  <r>
    <n v="14"/>
    <x v="5"/>
    <s v="All"/>
    <x v="1"/>
    <x v="8"/>
    <n v="0"/>
    <n v="0"/>
    <n v="0"/>
    <n v="14789"/>
  </r>
  <r>
    <n v="14"/>
    <x v="5"/>
    <s v="All"/>
    <x v="1"/>
    <x v="9"/>
    <n v="0"/>
    <n v="0"/>
    <n v="0"/>
    <n v="14789"/>
  </r>
  <r>
    <n v="14"/>
    <x v="5"/>
    <s v="All"/>
    <x v="1"/>
    <x v="10"/>
    <n v="0"/>
    <n v="0"/>
    <n v="0"/>
    <n v="14789"/>
  </r>
  <r>
    <n v="14"/>
    <x v="5"/>
    <s v="All"/>
    <x v="2"/>
    <x v="0"/>
    <n v="41"/>
    <n v="40"/>
    <n v="242"/>
    <n v="7937"/>
  </r>
  <r>
    <n v="14"/>
    <x v="5"/>
    <s v="All"/>
    <x v="2"/>
    <x v="1"/>
    <n v="0"/>
    <n v="0"/>
    <n v="0"/>
    <n v="7937"/>
  </r>
  <r>
    <n v="14"/>
    <x v="5"/>
    <s v="All"/>
    <x v="2"/>
    <x v="2"/>
    <n v="0"/>
    <n v="0"/>
    <n v="0"/>
    <n v="7937"/>
  </r>
  <r>
    <n v="14"/>
    <x v="5"/>
    <s v="All"/>
    <x v="2"/>
    <x v="3"/>
    <n v="0"/>
    <n v="0"/>
    <n v="0"/>
    <n v="7937"/>
  </r>
  <r>
    <n v="14"/>
    <x v="5"/>
    <s v="All"/>
    <x v="2"/>
    <x v="4"/>
    <n v="0"/>
    <n v="0"/>
    <n v="0"/>
    <n v="7937"/>
  </r>
  <r>
    <n v="14"/>
    <x v="5"/>
    <s v="All"/>
    <x v="2"/>
    <x v="5"/>
    <n v="0"/>
    <n v="0"/>
    <n v="0"/>
    <n v="7937"/>
  </r>
  <r>
    <n v="14"/>
    <x v="5"/>
    <s v="All"/>
    <x v="2"/>
    <x v="6"/>
    <n v="0"/>
    <n v="0"/>
    <n v="0"/>
    <n v="7937"/>
  </r>
  <r>
    <n v="14"/>
    <x v="5"/>
    <s v="All"/>
    <x v="2"/>
    <x v="7"/>
    <n v="0"/>
    <n v="0"/>
    <n v="0"/>
    <n v="7937"/>
  </r>
  <r>
    <n v="14"/>
    <x v="5"/>
    <s v="All"/>
    <x v="2"/>
    <x v="8"/>
    <n v="0"/>
    <n v="0"/>
    <n v="0"/>
    <n v="7937"/>
  </r>
  <r>
    <n v="14"/>
    <x v="5"/>
    <s v="All"/>
    <x v="2"/>
    <x v="9"/>
    <n v="0"/>
    <n v="0"/>
    <n v="0"/>
    <n v="7937"/>
  </r>
  <r>
    <n v="14"/>
    <x v="5"/>
    <s v="All"/>
    <x v="2"/>
    <x v="10"/>
    <n v="0"/>
    <n v="0"/>
    <n v="0"/>
    <n v="7937"/>
  </r>
  <r>
    <n v="14"/>
    <x v="5"/>
    <s v="All"/>
    <x v="3"/>
    <x v="0"/>
    <n v="120"/>
    <n v="113"/>
    <n v="566"/>
    <n v="13318"/>
  </r>
  <r>
    <n v="14"/>
    <x v="5"/>
    <s v="All"/>
    <x v="3"/>
    <x v="1"/>
    <n v="0"/>
    <n v="0"/>
    <n v="0"/>
    <n v="13318"/>
  </r>
  <r>
    <n v="14"/>
    <x v="5"/>
    <s v="All"/>
    <x v="3"/>
    <x v="2"/>
    <n v="0"/>
    <n v="0"/>
    <n v="0"/>
    <n v="13318"/>
  </r>
  <r>
    <n v="14"/>
    <x v="5"/>
    <s v="All"/>
    <x v="3"/>
    <x v="3"/>
    <n v="0"/>
    <n v="0"/>
    <n v="0"/>
    <n v="13318"/>
  </r>
  <r>
    <n v="14"/>
    <x v="5"/>
    <s v="All"/>
    <x v="3"/>
    <x v="4"/>
    <n v="0"/>
    <n v="0"/>
    <n v="0"/>
    <n v="13318"/>
  </r>
  <r>
    <n v="14"/>
    <x v="5"/>
    <s v="All"/>
    <x v="3"/>
    <x v="5"/>
    <n v="0"/>
    <n v="0"/>
    <n v="0"/>
    <n v="13318"/>
  </r>
  <r>
    <n v="14"/>
    <x v="5"/>
    <s v="All"/>
    <x v="3"/>
    <x v="6"/>
    <n v="0"/>
    <n v="0"/>
    <n v="0"/>
    <n v="13318"/>
  </r>
  <r>
    <n v="14"/>
    <x v="5"/>
    <s v="All"/>
    <x v="3"/>
    <x v="7"/>
    <n v="3"/>
    <n v="2"/>
    <n v="24"/>
    <n v="13318"/>
  </r>
  <r>
    <n v="14"/>
    <x v="5"/>
    <s v="All"/>
    <x v="3"/>
    <x v="8"/>
    <n v="0"/>
    <n v="0"/>
    <n v="0"/>
    <n v="13318"/>
  </r>
  <r>
    <n v="14"/>
    <x v="5"/>
    <s v="All"/>
    <x v="3"/>
    <x v="9"/>
    <n v="0"/>
    <n v="0"/>
    <n v="0"/>
    <n v="13318"/>
  </r>
  <r>
    <n v="14"/>
    <x v="5"/>
    <s v="All"/>
    <x v="3"/>
    <x v="10"/>
    <n v="0"/>
    <n v="0"/>
    <n v="0"/>
    <n v="13318"/>
  </r>
  <r>
    <n v="14"/>
    <x v="6"/>
    <s v="All"/>
    <x v="0"/>
    <x v="0"/>
    <n v="88"/>
    <n v="86"/>
    <n v="524"/>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0"/>
    <x v="9"/>
    <n v="0"/>
    <n v="0"/>
    <n v="0"/>
    <n v="4972"/>
  </r>
  <r>
    <n v="14"/>
    <x v="6"/>
    <s v="All"/>
    <x v="0"/>
    <x v="10"/>
    <n v="0"/>
    <n v="0"/>
    <n v="0"/>
    <n v="4972"/>
  </r>
  <r>
    <n v="14"/>
    <x v="6"/>
    <s v="All"/>
    <x v="1"/>
    <x v="0"/>
    <n v="226"/>
    <n v="210"/>
    <n v="1059"/>
    <n v="14091"/>
  </r>
  <r>
    <n v="14"/>
    <x v="6"/>
    <s v="All"/>
    <x v="1"/>
    <x v="1"/>
    <n v="0"/>
    <n v="0"/>
    <n v="0"/>
    <n v="14091"/>
  </r>
  <r>
    <n v="14"/>
    <x v="6"/>
    <s v="All"/>
    <x v="1"/>
    <x v="2"/>
    <n v="0"/>
    <n v="0"/>
    <n v="0"/>
    <n v="14091"/>
  </r>
  <r>
    <n v="14"/>
    <x v="6"/>
    <s v="All"/>
    <x v="1"/>
    <x v="3"/>
    <n v="1"/>
    <n v="1"/>
    <n v="5"/>
    <n v="14091"/>
  </r>
  <r>
    <n v="14"/>
    <x v="6"/>
    <s v="All"/>
    <x v="1"/>
    <x v="4"/>
    <n v="0"/>
    <n v="0"/>
    <n v="0"/>
    <n v="14091"/>
  </r>
  <r>
    <n v="14"/>
    <x v="6"/>
    <s v="All"/>
    <x v="1"/>
    <x v="5"/>
    <n v="0"/>
    <n v="0"/>
    <n v="0"/>
    <n v="14091"/>
  </r>
  <r>
    <n v="14"/>
    <x v="6"/>
    <s v="All"/>
    <x v="1"/>
    <x v="6"/>
    <n v="1"/>
    <n v="1"/>
    <n v="5"/>
    <n v="14091"/>
  </r>
  <r>
    <n v="14"/>
    <x v="6"/>
    <s v="All"/>
    <x v="1"/>
    <x v="7"/>
    <n v="6"/>
    <n v="6"/>
    <n v="21"/>
    <n v="14091"/>
  </r>
  <r>
    <n v="14"/>
    <x v="6"/>
    <s v="All"/>
    <x v="1"/>
    <x v="8"/>
    <n v="0"/>
    <n v="0"/>
    <n v="0"/>
    <n v="14091"/>
  </r>
  <r>
    <n v="14"/>
    <x v="6"/>
    <s v="All"/>
    <x v="1"/>
    <x v="9"/>
    <n v="0"/>
    <n v="0"/>
    <n v="0"/>
    <n v="14091"/>
  </r>
  <r>
    <n v="14"/>
    <x v="6"/>
    <s v="All"/>
    <x v="1"/>
    <x v="10"/>
    <n v="0"/>
    <n v="0"/>
    <n v="0"/>
    <n v="14091"/>
  </r>
  <r>
    <n v="14"/>
    <x v="6"/>
    <s v="All"/>
    <x v="2"/>
    <x v="0"/>
    <n v="101"/>
    <n v="98"/>
    <n v="67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0"/>
    <n v="0"/>
    <n v="0"/>
    <n v="7672"/>
  </r>
  <r>
    <n v="14"/>
    <x v="6"/>
    <s v="All"/>
    <x v="2"/>
    <x v="7"/>
    <n v="4"/>
    <n v="1"/>
    <n v="23"/>
    <n v="7672"/>
  </r>
  <r>
    <n v="14"/>
    <x v="6"/>
    <s v="All"/>
    <x v="2"/>
    <x v="8"/>
    <n v="0"/>
    <n v="0"/>
    <n v="0"/>
    <n v="7672"/>
  </r>
  <r>
    <n v="14"/>
    <x v="6"/>
    <s v="All"/>
    <x v="2"/>
    <x v="9"/>
    <n v="0"/>
    <n v="0"/>
    <n v="0"/>
    <n v="7672"/>
  </r>
  <r>
    <n v="14"/>
    <x v="6"/>
    <s v="All"/>
    <x v="2"/>
    <x v="10"/>
    <n v="0"/>
    <n v="0"/>
    <n v="0"/>
    <n v="7672"/>
  </r>
  <r>
    <n v="14"/>
    <x v="6"/>
    <s v="All"/>
    <x v="3"/>
    <x v="0"/>
    <n v="202"/>
    <n v="188"/>
    <n v="1003"/>
    <n v="13085"/>
  </r>
  <r>
    <n v="14"/>
    <x v="6"/>
    <s v="All"/>
    <x v="3"/>
    <x v="1"/>
    <n v="0"/>
    <n v="0"/>
    <n v="0"/>
    <n v="13085"/>
  </r>
  <r>
    <n v="14"/>
    <x v="6"/>
    <s v="All"/>
    <x v="3"/>
    <x v="2"/>
    <n v="0"/>
    <n v="0"/>
    <n v="0"/>
    <n v="13085"/>
  </r>
  <r>
    <n v="14"/>
    <x v="6"/>
    <s v="All"/>
    <x v="3"/>
    <x v="3"/>
    <n v="0"/>
    <n v="0"/>
    <n v="0"/>
    <n v="13085"/>
  </r>
  <r>
    <n v="14"/>
    <x v="6"/>
    <s v="All"/>
    <x v="3"/>
    <x v="4"/>
    <n v="0"/>
    <n v="0"/>
    <n v="0"/>
    <n v="13085"/>
  </r>
  <r>
    <n v="14"/>
    <x v="6"/>
    <s v="All"/>
    <x v="3"/>
    <x v="5"/>
    <n v="0"/>
    <n v="0"/>
    <n v="0"/>
    <n v="13085"/>
  </r>
  <r>
    <n v="14"/>
    <x v="6"/>
    <s v="All"/>
    <x v="3"/>
    <x v="6"/>
    <n v="1"/>
    <n v="1"/>
    <n v="1"/>
    <n v="13085"/>
  </r>
  <r>
    <n v="14"/>
    <x v="6"/>
    <s v="All"/>
    <x v="3"/>
    <x v="7"/>
    <n v="6"/>
    <n v="3"/>
    <n v="88"/>
    <n v="13085"/>
  </r>
  <r>
    <n v="14"/>
    <x v="6"/>
    <s v="All"/>
    <x v="3"/>
    <x v="8"/>
    <n v="0"/>
    <n v="0"/>
    <n v="0"/>
    <n v="13085"/>
  </r>
  <r>
    <n v="14"/>
    <x v="6"/>
    <s v="All"/>
    <x v="3"/>
    <x v="9"/>
    <n v="0"/>
    <n v="0"/>
    <n v="0"/>
    <n v="13085"/>
  </r>
  <r>
    <n v="14"/>
    <x v="6"/>
    <s v="All"/>
    <x v="3"/>
    <x v="10"/>
    <n v="0"/>
    <n v="0"/>
    <n v="0"/>
    <n v="13085"/>
  </r>
  <r>
    <n v="14"/>
    <x v="7"/>
    <s v="All"/>
    <x v="0"/>
    <x v="0"/>
    <n v="55"/>
    <n v="53"/>
    <n v="269"/>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0"/>
    <x v="9"/>
    <n v="0"/>
    <n v="0"/>
    <n v="0"/>
    <n v="4977"/>
  </r>
  <r>
    <n v="14"/>
    <x v="7"/>
    <s v="All"/>
    <x v="0"/>
    <x v="10"/>
    <n v="0"/>
    <n v="0"/>
    <n v="0"/>
    <n v="4977"/>
  </r>
  <r>
    <n v="14"/>
    <x v="7"/>
    <s v="All"/>
    <x v="1"/>
    <x v="0"/>
    <n v="160"/>
    <n v="151"/>
    <n v="633"/>
    <n v="13581"/>
  </r>
  <r>
    <n v="14"/>
    <x v="7"/>
    <s v="All"/>
    <x v="1"/>
    <x v="1"/>
    <n v="0"/>
    <n v="0"/>
    <n v="0"/>
    <n v="13581"/>
  </r>
  <r>
    <n v="14"/>
    <x v="7"/>
    <s v="All"/>
    <x v="1"/>
    <x v="2"/>
    <n v="0"/>
    <n v="0"/>
    <n v="0"/>
    <n v="13581"/>
  </r>
  <r>
    <n v="14"/>
    <x v="7"/>
    <s v="All"/>
    <x v="1"/>
    <x v="3"/>
    <n v="0"/>
    <n v="0"/>
    <n v="0"/>
    <n v="13581"/>
  </r>
  <r>
    <n v="14"/>
    <x v="7"/>
    <s v="All"/>
    <x v="1"/>
    <x v="4"/>
    <n v="0"/>
    <n v="0"/>
    <n v="0"/>
    <n v="13581"/>
  </r>
  <r>
    <n v="14"/>
    <x v="7"/>
    <s v="All"/>
    <x v="1"/>
    <x v="5"/>
    <n v="0"/>
    <n v="0"/>
    <n v="0"/>
    <n v="13581"/>
  </r>
  <r>
    <n v="14"/>
    <x v="7"/>
    <s v="All"/>
    <x v="1"/>
    <x v="6"/>
    <n v="0"/>
    <n v="0"/>
    <n v="0"/>
    <n v="13581"/>
  </r>
  <r>
    <n v="14"/>
    <x v="7"/>
    <s v="All"/>
    <x v="1"/>
    <x v="7"/>
    <n v="14"/>
    <n v="10"/>
    <n v="102"/>
    <n v="13581"/>
  </r>
  <r>
    <n v="14"/>
    <x v="7"/>
    <s v="All"/>
    <x v="1"/>
    <x v="8"/>
    <n v="0"/>
    <n v="0"/>
    <n v="0"/>
    <n v="13581"/>
  </r>
  <r>
    <n v="14"/>
    <x v="7"/>
    <s v="All"/>
    <x v="1"/>
    <x v="9"/>
    <n v="0"/>
    <n v="0"/>
    <n v="0"/>
    <n v="13581"/>
  </r>
  <r>
    <n v="14"/>
    <x v="7"/>
    <s v="All"/>
    <x v="1"/>
    <x v="10"/>
    <n v="0"/>
    <n v="0"/>
    <n v="0"/>
    <n v="13581"/>
  </r>
  <r>
    <n v="14"/>
    <x v="7"/>
    <s v="All"/>
    <x v="2"/>
    <x v="0"/>
    <n v="57"/>
    <n v="57"/>
    <n v="368"/>
    <n v="7423"/>
  </r>
  <r>
    <n v="14"/>
    <x v="7"/>
    <s v="All"/>
    <x v="2"/>
    <x v="1"/>
    <n v="0"/>
    <n v="0"/>
    <n v="0"/>
    <n v="7423"/>
  </r>
  <r>
    <n v="14"/>
    <x v="7"/>
    <s v="All"/>
    <x v="2"/>
    <x v="2"/>
    <n v="0"/>
    <n v="0"/>
    <n v="0"/>
    <n v="7423"/>
  </r>
  <r>
    <n v="14"/>
    <x v="7"/>
    <s v="All"/>
    <x v="2"/>
    <x v="3"/>
    <n v="0"/>
    <n v="0"/>
    <n v="0"/>
    <n v="7423"/>
  </r>
  <r>
    <n v="14"/>
    <x v="7"/>
    <s v="All"/>
    <x v="2"/>
    <x v="4"/>
    <n v="0"/>
    <n v="0"/>
    <n v="0"/>
    <n v="7423"/>
  </r>
  <r>
    <n v="14"/>
    <x v="7"/>
    <s v="All"/>
    <x v="2"/>
    <x v="5"/>
    <n v="0"/>
    <n v="0"/>
    <n v="0"/>
    <n v="7423"/>
  </r>
  <r>
    <n v="14"/>
    <x v="7"/>
    <s v="All"/>
    <x v="2"/>
    <x v="6"/>
    <n v="0"/>
    <n v="0"/>
    <n v="0"/>
    <n v="7423"/>
  </r>
  <r>
    <n v="14"/>
    <x v="7"/>
    <s v="All"/>
    <x v="2"/>
    <x v="7"/>
    <n v="0"/>
    <n v="0"/>
    <n v="0"/>
    <n v="7423"/>
  </r>
  <r>
    <n v="14"/>
    <x v="7"/>
    <s v="All"/>
    <x v="2"/>
    <x v="8"/>
    <n v="0"/>
    <n v="0"/>
    <n v="0"/>
    <n v="7423"/>
  </r>
  <r>
    <n v="14"/>
    <x v="7"/>
    <s v="All"/>
    <x v="2"/>
    <x v="9"/>
    <n v="0"/>
    <n v="0"/>
    <n v="0"/>
    <n v="7423"/>
  </r>
  <r>
    <n v="14"/>
    <x v="7"/>
    <s v="All"/>
    <x v="2"/>
    <x v="10"/>
    <n v="0"/>
    <n v="0"/>
    <n v="0"/>
    <n v="7423"/>
  </r>
  <r>
    <n v="14"/>
    <x v="7"/>
    <s v="All"/>
    <x v="3"/>
    <x v="0"/>
    <n v="151"/>
    <n v="140"/>
    <n v="708"/>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7"/>
    <n v="4"/>
    <n v="87"/>
    <n v="12523"/>
  </r>
  <r>
    <n v="14"/>
    <x v="7"/>
    <s v="All"/>
    <x v="3"/>
    <x v="8"/>
    <n v="0"/>
    <n v="0"/>
    <n v="0"/>
    <n v="12523"/>
  </r>
  <r>
    <n v="14"/>
    <x v="7"/>
    <s v="All"/>
    <x v="3"/>
    <x v="9"/>
    <n v="0"/>
    <n v="0"/>
    <n v="0"/>
    <n v="12523"/>
  </r>
  <r>
    <n v="14"/>
    <x v="7"/>
    <s v="All"/>
    <x v="3"/>
    <x v="10"/>
    <n v="0"/>
    <n v="0"/>
    <n v="0"/>
    <n v="12523"/>
  </r>
  <r>
    <n v="14"/>
    <x v="8"/>
    <s v="All"/>
    <x v="0"/>
    <x v="0"/>
    <n v="33"/>
    <n v="32"/>
    <n v="157"/>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2"/>
    <n v="2"/>
    <n v="14"/>
    <n v="5088"/>
  </r>
  <r>
    <n v="14"/>
    <x v="8"/>
    <s v="All"/>
    <x v="0"/>
    <x v="8"/>
    <n v="0"/>
    <n v="0"/>
    <n v="0"/>
    <n v="5088"/>
  </r>
  <r>
    <n v="14"/>
    <x v="8"/>
    <s v="All"/>
    <x v="0"/>
    <x v="9"/>
    <n v="0"/>
    <n v="0"/>
    <n v="0"/>
    <n v="5088"/>
  </r>
  <r>
    <n v="14"/>
    <x v="8"/>
    <s v="All"/>
    <x v="0"/>
    <x v="10"/>
    <n v="0"/>
    <n v="0"/>
    <n v="0"/>
    <n v="5088"/>
  </r>
  <r>
    <n v="14"/>
    <x v="8"/>
    <s v="All"/>
    <x v="1"/>
    <x v="0"/>
    <n v="94"/>
    <n v="86"/>
    <n v="443"/>
    <n v="13237"/>
  </r>
  <r>
    <n v="14"/>
    <x v="8"/>
    <s v="All"/>
    <x v="1"/>
    <x v="1"/>
    <n v="0"/>
    <n v="0"/>
    <n v="0"/>
    <n v="13237"/>
  </r>
  <r>
    <n v="14"/>
    <x v="8"/>
    <s v="All"/>
    <x v="1"/>
    <x v="2"/>
    <n v="0"/>
    <n v="0"/>
    <n v="0"/>
    <n v="13237"/>
  </r>
  <r>
    <n v="14"/>
    <x v="8"/>
    <s v="All"/>
    <x v="1"/>
    <x v="3"/>
    <n v="0"/>
    <n v="0"/>
    <n v="0"/>
    <n v="13237"/>
  </r>
  <r>
    <n v="14"/>
    <x v="8"/>
    <s v="All"/>
    <x v="1"/>
    <x v="4"/>
    <n v="0"/>
    <n v="0"/>
    <n v="0"/>
    <n v="13237"/>
  </r>
  <r>
    <n v="14"/>
    <x v="8"/>
    <s v="All"/>
    <x v="1"/>
    <x v="5"/>
    <n v="0"/>
    <n v="0"/>
    <n v="0"/>
    <n v="13237"/>
  </r>
  <r>
    <n v="14"/>
    <x v="8"/>
    <s v="All"/>
    <x v="1"/>
    <x v="6"/>
    <n v="0"/>
    <n v="0"/>
    <n v="0"/>
    <n v="13237"/>
  </r>
  <r>
    <n v="14"/>
    <x v="8"/>
    <s v="All"/>
    <x v="1"/>
    <x v="7"/>
    <n v="3"/>
    <n v="3"/>
    <n v="10"/>
    <n v="13237"/>
  </r>
  <r>
    <n v="14"/>
    <x v="8"/>
    <s v="All"/>
    <x v="1"/>
    <x v="8"/>
    <n v="0"/>
    <n v="0"/>
    <n v="0"/>
    <n v="13237"/>
  </r>
  <r>
    <n v="14"/>
    <x v="8"/>
    <s v="All"/>
    <x v="1"/>
    <x v="9"/>
    <n v="0"/>
    <n v="0"/>
    <n v="0"/>
    <n v="13237"/>
  </r>
  <r>
    <n v="14"/>
    <x v="8"/>
    <s v="All"/>
    <x v="1"/>
    <x v="10"/>
    <n v="0"/>
    <n v="0"/>
    <n v="0"/>
    <n v="13237"/>
  </r>
  <r>
    <n v="14"/>
    <x v="8"/>
    <s v="All"/>
    <x v="2"/>
    <x v="0"/>
    <n v="44"/>
    <n v="44"/>
    <n v="247"/>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3"/>
    <n v="3"/>
    <n v="15"/>
    <n v="7232"/>
  </r>
  <r>
    <n v="14"/>
    <x v="8"/>
    <s v="All"/>
    <x v="2"/>
    <x v="8"/>
    <n v="0"/>
    <n v="0"/>
    <n v="0"/>
    <n v="7232"/>
  </r>
  <r>
    <n v="14"/>
    <x v="8"/>
    <s v="All"/>
    <x v="2"/>
    <x v="9"/>
    <n v="0"/>
    <n v="0"/>
    <n v="0"/>
    <n v="7232"/>
  </r>
  <r>
    <n v="14"/>
    <x v="8"/>
    <s v="All"/>
    <x v="2"/>
    <x v="10"/>
    <n v="0"/>
    <n v="0"/>
    <n v="0"/>
    <n v="7232"/>
  </r>
  <r>
    <n v="14"/>
    <x v="8"/>
    <s v="All"/>
    <x v="3"/>
    <x v="0"/>
    <n v="89"/>
    <n v="85"/>
    <n v="425"/>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8"/>
    <s v="All"/>
    <x v="3"/>
    <x v="9"/>
    <n v="3"/>
    <n v="1"/>
    <n v="90"/>
    <n v="12529"/>
  </r>
  <r>
    <n v="14"/>
    <x v="8"/>
    <s v="All"/>
    <x v="3"/>
    <x v="10"/>
    <n v="0"/>
    <n v="0"/>
    <n v="0"/>
    <n v="12529"/>
  </r>
  <r>
    <n v="14"/>
    <x v="9"/>
    <s v="All"/>
    <x v="0"/>
    <x v="0"/>
    <n v="37"/>
    <n v="36"/>
    <n v="179"/>
    <n v="5139"/>
  </r>
  <r>
    <n v="14"/>
    <x v="9"/>
    <s v="All"/>
    <x v="0"/>
    <x v="1"/>
    <n v="0"/>
    <n v="0"/>
    <n v="0"/>
    <n v="5139"/>
  </r>
  <r>
    <n v="14"/>
    <x v="9"/>
    <s v="All"/>
    <x v="0"/>
    <x v="2"/>
    <n v="0"/>
    <n v="0"/>
    <n v="0"/>
    <n v="5139"/>
  </r>
  <r>
    <n v="14"/>
    <x v="9"/>
    <s v="All"/>
    <x v="0"/>
    <x v="3"/>
    <n v="0"/>
    <n v="0"/>
    <n v="0"/>
    <n v="5139"/>
  </r>
  <r>
    <n v="14"/>
    <x v="9"/>
    <s v="All"/>
    <x v="0"/>
    <x v="4"/>
    <n v="0"/>
    <n v="0"/>
    <n v="0"/>
    <n v="5139"/>
  </r>
  <r>
    <n v="14"/>
    <x v="9"/>
    <s v="All"/>
    <x v="0"/>
    <x v="5"/>
    <n v="1"/>
    <n v="1"/>
    <n v="5"/>
    <n v="5139"/>
  </r>
  <r>
    <n v="14"/>
    <x v="9"/>
    <s v="All"/>
    <x v="0"/>
    <x v="6"/>
    <n v="0"/>
    <n v="0"/>
    <n v="0"/>
    <n v="5139"/>
  </r>
  <r>
    <n v="14"/>
    <x v="9"/>
    <s v="All"/>
    <x v="0"/>
    <x v="7"/>
    <n v="0"/>
    <n v="0"/>
    <n v="0"/>
    <n v="5139"/>
  </r>
  <r>
    <n v="14"/>
    <x v="9"/>
    <s v="All"/>
    <x v="0"/>
    <x v="8"/>
    <n v="0"/>
    <n v="0"/>
    <n v="0"/>
    <n v="5139"/>
  </r>
  <r>
    <n v="14"/>
    <x v="9"/>
    <s v="All"/>
    <x v="0"/>
    <x v="9"/>
    <n v="0"/>
    <n v="0"/>
    <n v="0"/>
    <n v="5139"/>
  </r>
  <r>
    <n v="14"/>
    <x v="9"/>
    <s v="All"/>
    <x v="0"/>
    <x v="10"/>
    <n v="0"/>
    <n v="0"/>
    <n v="0"/>
    <n v="5139"/>
  </r>
  <r>
    <n v="14"/>
    <x v="9"/>
    <s v="All"/>
    <x v="1"/>
    <x v="0"/>
    <n v="69"/>
    <n v="64"/>
    <n v="334"/>
    <n v="13246"/>
  </r>
  <r>
    <n v="14"/>
    <x v="9"/>
    <s v="All"/>
    <x v="1"/>
    <x v="1"/>
    <n v="0"/>
    <n v="0"/>
    <n v="0"/>
    <n v="13246"/>
  </r>
  <r>
    <n v="14"/>
    <x v="9"/>
    <s v="All"/>
    <x v="1"/>
    <x v="2"/>
    <n v="0"/>
    <n v="0"/>
    <n v="0"/>
    <n v="13246"/>
  </r>
  <r>
    <n v="14"/>
    <x v="9"/>
    <s v="All"/>
    <x v="1"/>
    <x v="3"/>
    <n v="0"/>
    <n v="0"/>
    <n v="0"/>
    <n v="13246"/>
  </r>
  <r>
    <n v="14"/>
    <x v="9"/>
    <s v="All"/>
    <x v="1"/>
    <x v="4"/>
    <n v="0"/>
    <n v="0"/>
    <n v="0"/>
    <n v="13246"/>
  </r>
  <r>
    <n v="14"/>
    <x v="9"/>
    <s v="All"/>
    <x v="1"/>
    <x v="5"/>
    <n v="0"/>
    <n v="0"/>
    <n v="0"/>
    <n v="13246"/>
  </r>
  <r>
    <n v="14"/>
    <x v="9"/>
    <s v="All"/>
    <x v="1"/>
    <x v="6"/>
    <n v="0"/>
    <n v="0"/>
    <n v="0"/>
    <n v="13246"/>
  </r>
  <r>
    <n v="14"/>
    <x v="9"/>
    <s v="All"/>
    <x v="1"/>
    <x v="7"/>
    <n v="6"/>
    <n v="3"/>
    <n v="23"/>
    <n v="13246"/>
  </r>
  <r>
    <n v="14"/>
    <x v="9"/>
    <s v="All"/>
    <x v="1"/>
    <x v="8"/>
    <n v="0"/>
    <n v="0"/>
    <n v="0"/>
    <n v="13246"/>
  </r>
  <r>
    <n v="14"/>
    <x v="9"/>
    <s v="All"/>
    <x v="1"/>
    <x v="9"/>
    <n v="0"/>
    <n v="0"/>
    <n v="0"/>
    <n v="13246"/>
  </r>
  <r>
    <n v="14"/>
    <x v="9"/>
    <s v="All"/>
    <x v="1"/>
    <x v="10"/>
    <n v="0"/>
    <n v="0"/>
    <n v="0"/>
    <n v="13246"/>
  </r>
  <r>
    <n v="14"/>
    <x v="9"/>
    <s v="All"/>
    <x v="2"/>
    <x v="0"/>
    <n v="29"/>
    <n v="29"/>
    <n v="163"/>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2"/>
    <x v="9"/>
    <n v="0"/>
    <n v="0"/>
    <n v="0"/>
    <n v="7492"/>
  </r>
  <r>
    <n v="14"/>
    <x v="9"/>
    <s v="All"/>
    <x v="2"/>
    <x v="10"/>
    <n v="0"/>
    <n v="0"/>
    <n v="0"/>
    <n v="7492"/>
  </r>
  <r>
    <n v="14"/>
    <x v="9"/>
    <s v="All"/>
    <x v="3"/>
    <x v="0"/>
    <n v="44"/>
    <n v="41"/>
    <n v="198"/>
    <n v="12856"/>
  </r>
  <r>
    <n v="14"/>
    <x v="9"/>
    <s v="All"/>
    <x v="3"/>
    <x v="1"/>
    <n v="0"/>
    <n v="0"/>
    <n v="0"/>
    <n v="12856"/>
  </r>
  <r>
    <n v="14"/>
    <x v="9"/>
    <s v="All"/>
    <x v="3"/>
    <x v="2"/>
    <n v="0"/>
    <n v="0"/>
    <n v="0"/>
    <n v="12856"/>
  </r>
  <r>
    <n v="14"/>
    <x v="9"/>
    <s v="All"/>
    <x v="3"/>
    <x v="3"/>
    <n v="0"/>
    <n v="0"/>
    <n v="0"/>
    <n v="12856"/>
  </r>
  <r>
    <n v="14"/>
    <x v="9"/>
    <s v="All"/>
    <x v="3"/>
    <x v="4"/>
    <n v="0"/>
    <n v="0"/>
    <n v="0"/>
    <n v="12856"/>
  </r>
  <r>
    <n v="14"/>
    <x v="9"/>
    <s v="All"/>
    <x v="3"/>
    <x v="5"/>
    <n v="0"/>
    <n v="0"/>
    <n v="0"/>
    <n v="12856"/>
  </r>
  <r>
    <n v="14"/>
    <x v="9"/>
    <s v="All"/>
    <x v="3"/>
    <x v="6"/>
    <n v="0"/>
    <n v="0"/>
    <n v="0"/>
    <n v="12856"/>
  </r>
  <r>
    <n v="14"/>
    <x v="9"/>
    <s v="All"/>
    <x v="3"/>
    <x v="7"/>
    <n v="0"/>
    <n v="0"/>
    <n v="0"/>
    <n v="12856"/>
  </r>
  <r>
    <n v="14"/>
    <x v="9"/>
    <s v="All"/>
    <x v="3"/>
    <x v="8"/>
    <n v="0"/>
    <n v="0"/>
    <n v="0"/>
    <n v="12856"/>
  </r>
  <r>
    <n v="14"/>
    <x v="9"/>
    <s v="All"/>
    <x v="3"/>
    <x v="9"/>
    <n v="0"/>
    <n v="0"/>
    <n v="0"/>
    <n v="12856"/>
  </r>
  <r>
    <n v="14"/>
    <x v="9"/>
    <s v="All"/>
    <x v="3"/>
    <x v="10"/>
    <n v="0"/>
    <n v="0"/>
    <n v="0"/>
    <n v="12856"/>
  </r>
  <r>
    <n v="14"/>
    <x v="10"/>
    <s v="All"/>
    <x v="0"/>
    <x v="0"/>
    <n v="42"/>
    <n v="41"/>
    <n v="214"/>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1"/>
    <n v="1"/>
    <n v="7"/>
    <n v="5243"/>
  </r>
  <r>
    <n v="14"/>
    <x v="10"/>
    <s v="All"/>
    <x v="0"/>
    <x v="8"/>
    <n v="0"/>
    <n v="0"/>
    <n v="0"/>
    <n v="5243"/>
  </r>
  <r>
    <n v="14"/>
    <x v="10"/>
    <s v="All"/>
    <x v="0"/>
    <x v="9"/>
    <n v="0"/>
    <n v="0"/>
    <n v="0"/>
    <n v="5243"/>
  </r>
  <r>
    <n v="14"/>
    <x v="10"/>
    <s v="All"/>
    <x v="0"/>
    <x v="10"/>
    <n v="0"/>
    <n v="0"/>
    <n v="0"/>
    <n v="5243"/>
  </r>
  <r>
    <n v="14"/>
    <x v="10"/>
    <s v="All"/>
    <x v="1"/>
    <x v="0"/>
    <n v="74"/>
    <n v="71"/>
    <n v="374"/>
    <n v="13276"/>
  </r>
  <r>
    <n v="14"/>
    <x v="10"/>
    <s v="All"/>
    <x v="1"/>
    <x v="1"/>
    <n v="0"/>
    <n v="0"/>
    <n v="0"/>
    <n v="13276"/>
  </r>
  <r>
    <n v="14"/>
    <x v="10"/>
    <s v="All"/>
    <x v="1"/>
    <x v="2"/>
    <n v="0"/>
    <n v="0"/>
    <n v="0"/>
    <n v="13276"/>
  </r>
  <r>
    <n v="14"/>
    <x v="10"/>
    <s v="All"/>
    <x v="1"/>
    <x v="3"/>
    <n v="1"/>
    <n v="1"/>
    <n v="1"/>
    <n v="13276"/>
  </r>
  <r>
    <n v="14"/>
    <x v="10"/>
    <s v="All"/>
    <x v="1"/>
    <x v="4"/>
    <n v="0"/>
    <n v="0"/>
    <n v="0"/>
    <n v="13276"/>
  </r>
  <r>
    <n v="14"/>
    <x v="10"/>
    <s v="All"/>
    <x v="1"/>
    <x v="5"/>
    <n v="0"/>
    <n v="0"/>
    <n v="0"/>
    <n v="13276"/>
  </r>
  <r>
    <n v="14"/>
    <x v="10"/>
    <s v="All"/>
    <x v="1"/>
    <x v="6"/>
    <n v="0"/>
    <n v="0"/>
    <n v="0"/>
    <n v="13276"/>
  </r>
  <r>
    <n v="14"/>
    <x v="10"/>
    <s v="All"/>
    <x v="1"/>
    <x v="7"/>
    <n v="5"/>
    <n v="5"/>
    <n v="21"/>
    <n v="13276"/>
  </r>
  <r>
    <n v="14"/>
    <x v="10"/>
    <s v="All"/>
    <x v="1"/>
    <x v="8"/>
    <n v="0"/>
    <n v="0"/>
    <n v="0"/>
    <n v="13276"/>
  </r>
  <r>
    <n v="14"/>
    <x v="10"/>
    <s v="All"/>
    <x v="1"/>
    <x v="9"/>
    <n v="0"/>
    <n v="0"/>
    <n v="0"/>
    <n v="13276"/>
  </r>
  <r>
    <n v="14"/>
    <x v="10"/>
    <s v="All"/>
    <x v="1"/>
    <x v="10"/>
    <n v="0"/>
    <n v="0"/>
    <n v="0"/>
    <n v="13276"/>
  </r>
  <r>
    <n v="14"/>
    <x v="10"/>
    <s v="All"/>
    <x v="2"/>
    <x v="0"/>
    <n v="22"/>
    <n v="20"/>
    <n v="126"/>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2"/>
    <x v="9"/>
    <n v="0"/>
    <n v="0"/>
    <n v="0"/>
    <n v="7796"/>
  </r>
  <r>
    <n v="14"/>
    <x v="10"/>
    <s v="All"/>
    <x v="2"/>
    <x v="10"/>
    <n v="0"/>
    <n v="0"/>
    <n v="0"/>
    <n v="7796"/>
  </r>
  <r>
    <n v="14"/>
    <x v="10"/>
    <s v="All"/>
    <x v="3"/>
    <x v="0"/>
    <n v="56"/>
    <n v="56"/>
    <n v="323"/>
    <n v="13176"/>
  </r>
  <r>
    <n v="14"/>
    <x v="10"/>
    <s v="All"/>
    <x v="3"/>
    <x v="1"/>
    <n v="0"/>
    <n v="0"/>
    <n v="0"/>
    <n v="13176"/>
  </r>
  <r>
    <n v="14"/>
    <x v="10"/>
    <s v="All"/>
    <x v="3"/>
    <x v="2"/>
    <n v="0"/>
    <n v="0"/>
    <n v="0"/>
    <n v="13176"/>
  </r>
  <r>
    <n v="14"/>
    <x v="10"/>
    <s v="All"/>
    <x v="3"/>
    <x v="3"/>
    <n v="0"/>
    <n v="0"/>
    <n v="0"/>
    <n v="13176"/>
  </r>
  <r>
    <n v="14"/>
    <x v="10"/>
    <s v="All"/>
    <x v="3"/>
    <x v="4"/>
    <n v="0"/>
    <n v="0"/>
    <n v="0"/>
    <n v="13176"/>
  </r>
  <r>
    <n v="14"/>
    <x v="10"/>
    <s v="All"/>
    <x v="3"/>
    <x v="5"/>
    <n v="0"/>
    <n v="0"/>
    <n v="0"/>
    <n v="13176"/>
  </r>
  <r>
    <n v="14"/>
    <x v="10"/>
    <s v="All"/>
    <x v="3"/>
    <x v="6"/>
    <n v="0"/>
    <n v="0"/>
    <n v="0"/>
    <n v="13176"/>
  </r>
  <r>
    <n v="14"/>
    <x v="10"/>
    <s v="All"/>
    <x v="3"/>
    <x v="7"/>
    <n v="1"/>
    <n v="1"/>
    <n v="3"/>
    <n v="13176"/>
  </r>
  <r>
    <n v="14"/>
    <x v="10"/>
    <s v="All"/>
    <x v="3"/>
    <x v="8"/>
    <n v="0"/>
    <n v="0"/>
    <n v="0"/>
    <n v="13176"/>
  </r>
  <r>
    <n v="14"/>
    <x v="10"/>
    <s v="All"/>
    <x v="3"/>
    <x v="9"/>
    <n v="0"/>
    <n v="0"/>
    <n v="0"/>
    <n v="13176"/>
  </r>
  <r>
    <n v="14"/>
    <x v="10"/>
    <s v="All"/>
    <x v="3"/>
    <x v="10"/>
    <n v="0"/>
    <n v="0"/>
    <n v="0"/>
    <n v="13176"/>
  </r>
  <r>
    <n v="14"/>
    <x v="11"/>
    <s v="All"/>
    <x v="0"/>
    <x v="0"/>
    <n v="35"/>
    <n v="34"/>
    <n v="137"/>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0"/>
    <x v="9"/>
    <n v="0"/>
    <n v="0"/>
    <n v="0"/>
    <n v="5148"/>
  </r>
  <r>
    <n v="14"/>
    <x v="11"/>
    <s v="All"/>
    <x v="0"/>
    <x v="10"/>
    <n v="0"/>
    <n v="0"/>
    <n v="0"/>
    <n v="5148"/>
  </r>
  <r>
    <n v="14"/>
    <x v="11"/>
    <s v="All"/>
    <x v="1"/>
    <x v="0"/>
    <n v="69"/>
    <n v="67"/>
    <n v="314"/>
    <n v="13654"/>
  </r>
  <r>
    <n v="14"/>
    <x v="11"/>
    <s v="All"/>
    <x v="1"/>
    <x v="1"/>
    <n v="0"/>
    <n v="0"/>
    <n v="0"/>
    <n v="13654"/>
  </r>
  <r>
    <n v="14"/>
    <x v="11"/>
    <s v="All"/>
    <x v="1"/>
    <x v="2"/>
    <n v="0"/>
    <n v="0"/>
    <n v="0"/>
    <n v="13654"/>
  </r>
  <r>
    <n v="14"/>
    <x v="11"/>
    <s v="All"/>
    <x v="1"/>
    <x v="3"/>
    <n v="0"/>
    <n v="0"/>
    <n v="0"/>
    <n v="13654"/>
  </r>
  <r>
    <n v="14"/>
    <x v="11"/>
    <s v="All"/>
    <x v="1"/>
    <x v="4"/>
    <n v="0"/>
    <n v="0"/>
    <n v="0"/>
    <n v="13654"/>
  </r>
  <r>
    <n v="14"/>
    <x v="11"/>
    <s v="All"/>
    <x v="1"/>
    <x v="5"/>
    <n v="0"/>
    <n v="0"/>
    <n v="0"/>
    <n v="13654"/>
  </r>
  <r>
    <n v="14"/>
    <x v="11"/>
    <s v="All"/>
    <x v="1"/>
    <x v="6"/>
    <n v="0"/>
    <n v="0"/>
    <n v="0"/>
    <n v="13654"/>
  </r>
  <r>
    <n v="14"/>
    <x v="11"/>
    <s v="All"/>
    <x v="1"/>
    <x v="7"/>
    <n v="8"/>
    <n v="6"/>
    <n v="42"/>
    <n v="13654"/>
  </r>
  <r>
    <n v="14"/>
    <x v="11"/>
    <s v="All"/>
    <x v="1"/>
    <x v="8"/>
    <n v="0"/>
    <n v="0"/>
    <n v="0"/>
    <n v="13654"/>
  </r>
  <r>
    <n v="14"/>
    <x v="11"/>
    <s v="All"/>
    <x v="1"/>
    <x v="9"/>
    <n v="0"/>
    <n v="0"/>
    <n v="0"/>
    <n v="13654"/>
  </r>
  <r>
    <n v="14"/>
    <x v="11"/>
    <s v="All"/>
    <x v="1"/>
    <x v="10"/>
    <n v="0"/>
    <n v="0"/>
    <n v="0"/>
    <n v="13654"/>
  </r>
  <r>
    <n v="14"/>
    <x v="11"/>
    <s v="All"/>
    <x v="2"/>
    <x v="0"/>
    <n v="28"/>
    <n v="25"/>
    <n v="156"/>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2"/>
    <n v="1"/>
    <n v="13"/>
    <n v="8215"/>
  </r>
  <r>
    <n v="14"/>
    <x v="11"/>
    <s v="All"/>
    <x v="2"/>
    <x v="8"/>
    <n v="0"/>
    <n v="0"/>
    <n v="0"/>
    <n v="8215"/>
  </r>
  <r>
    <n v="14"/>
    <x v="11"/>
    <s v="All"/>
    <x v="2"/>
    <x v="9"/>
    <n v="0"/>
    <n v="0"/>
    <n v="0"/>
    <n v="8215"/>
  </r>
  <r>
    <n v="14"/>
    <x v="11"/>
    <s v="All"/>
    <x v="2"/>
    <x v="10"/>
    <n v="0"/>
    <n v="0"/>
    <n v="0"/>
    <n v="8215"/>
  </r>
  <r>
    <n v="14"/>
    <x v="11"/>
    <s v="All"/>
    <x v="3"/>
    <x v="0"/>
    <n v="69"/>
    <n v="67"/>
    <n v="346"/>
    <n v="13198"/>
  </r>
  <r>
    <n v="14"/>
    <x v="11"/>
    <s v="All"/>
    <x v="3"/>
    <x v="1"/>
    <n v="0"/>
    <n v="0"/>
    <n v="0"/>
    <n v="13198"/>
  </r>
  <r>
    <n v="14"/>
    <x v="11"/>
    <s v="All"/>
    <x v="3"/>
    <x v="2"/>
    <n v="0"/>
    <n v="0"/>
    <n v="0"/>
    <n v="13198"/>
  </r>
  <r>
    <n v="14"/>
    <x v="11"/>
    <s v="All"/>
    <x v="3"/>
    <x v="3"/>
    <n v="0"/>
    <n v="0"/>
    <n v="0"/>
    <n v="13198"/>
  </r>
  <r>
    <n v="14"/>
    <x v="11"/>
    <s v="All"/>
    <x v="3"/>
    <x v="4"/>
    <n v="0"/>
    <n v="0"/>
    <n v="0"/>
    <n v="13198"/>
  </r>
  <r>
    <n v="14"/>
    <x v="11"/>
    <s v="All"/>
    <x v="3"/>
    <x v="5"/>
    <n v="0"/>
    <n v="0"/>
    <n v="0"/>
    <n v="13198"/>
  </r>
  <r>
    <n v="14"/>
    <x v="11"/>
    <s v="All"/>
    <x v="3"/>
    <x v="6"/>
    <n v="0"/>
    <n v="0"/>
    <n v="0"/>
    <n v="13198"/>
  </r>
  <r>
    <n v="14"/>
    <x v="11"/>
    <s v="All"/>
    <x v="3"/>
    <x v="7"/>
    <n v="2"/>
    <n v="2"/>
    <n v="5"/>
    <n v="13198"/>
  </r>
  <r>
    <n v="14"/>
    <x v="11"/>
    <s v="All"/>
    <x v="3"/>
    <x v="8"/>
    <n v="0"/>
    <n v="0"/>
    <n v="0"/>
    <n v="13198"/>
  </r>
  <r>
    <n v="14"/>
    <x v="11"/>
    <s v="All"/>
    <x v="3"/>
    <x v="9"/>
    <n v="0"/>
    <n v="0"/>
    <n v="0"/>
    <n v="13198"/>
  </r>
  <r>
    <n v="14"/>
    <x v="11"/>
    <s v="All"/>
    <x v="3"/>
    <x v="10"/>
    <n v="0"/>
    <n v="0"/>
    <n v="0"/>
    <n v="13198"/>
  </r>
  <r>
    <n v="15"/>
    <x v="0"/>
    <s v="All"/>
    <x v="0"/>
    <x v="0"/>
    <n v="147"/>
    <n v="134"/>
    <n v="1218"/>
    <n v="7419"/>
  </r>
  <r>
    <n v="15"/>
    <x v="0"/>
    <s v="All"/>
    <x v="0"/>
    <x v="1"/>
    <n v="0"/>
    <n v="0"/>
    <n v="0"/>
    <n v="7419"/>
  </r>
  <r>
    <n v="15"/>
    <x v="0"/>
    <s v="All"/>
    <x v="0"/>
    <x v="2"/>
    <n v="0"/>
    <n v="0"/>
    <n v="0"/>
    <n v="7419"/>
  </r>
  <r>
    <n v="15"/>
    <x v="0"/>
    <s v="All"/>
    <x v="0"/>
    <x v="3"/>
    <n v="0"/>
    <n v="0"/>
    <n v="0"/>
    <n v="7419"/>
  </r>
  <r>
    <n v="15"/>
    <x v="0"/>
    <s v="All"/>
    <x v="0"/>
    <x v="4"/>
    <n v="0"/>
    <n v="0"/>
    <n v="0"/>
    <n v="7419"/>
  </r>
  <r>
    <n v="15"/>
    <x v="0"/>
    <s v="All"/>
    <x v="0"/>
    <x v="5"/>
    <n v="0"/>
    <n v="0"/>
    <n v="0"/>
    <n v="7419"/>
  </r>
  <r>
    <n v="15"/>
    <x v="0"/>
    <s v="All"/>
    <x v="0"/>
    <x v="6"/>
    <n v="0"/>
    <n v="0"/>
    <n v="0"/>
    <n v="7419"/>
  </r>
  <r>
    <n v="15"/>
    <x v="0"/>
    <s v="All"/>
    <x v="0"/>
    <x v="7"/>
    <n v="0"/>
    <n v="0"/>
    <n v="0"/>
    <n v="7419"/>
  </r>
  <r>
    <n v="15"/>
    <x v="0"/>
    <s v="All"/>
    <x v="0"/>
    <x v="8"/>
    <n v="0"/>
    <n v="0"/>
    <n v="0"/>
    <n v="7419"/>
  </r>
  <r>
    <n v="15"/>
    <x v="0"/>
    <s v="All"/>
    <x v="0"/>
    <x v="9"/>
    <n v="0"/>
    <n v="0"/>
    <n v="0"/>
    <n v="7419"/>
  </r>
  <r>
    <n v="15"/>
    <x v="0"/>
    <s v="All"/>
    <x v="0"/>
    <x v="10"/>
    <n v="0"/>
    <n v="0"/>
    <n v="0"/>
    <n v="7419"/>
  </r>
  <r>
    <n v="15"/>
    <x v="0"/>
    <s v="All"/>
    <x v="1"/>
    <x v="0"/>
    <n v="534"/>
    <n v="472"/>
    <n v="3440"/>
    <n v="21580"/>
  </r>
  <r>
    <n v="15"/>
    <x v="0"/>
    <s v="All"/>
    <x v="1"/>
    <x v="1"/>
    <n v="0"/>
    <n v="0"/>
    <n v="0"/>
    <n v="21580"/>
  </r>
  <r>
    <n v="15"/>
    <x v="0"/>
    <s v="All"/>
    <x v="1"/>
    <x v="2"/>
    <n v="0"/>
    <n v="0"/>
    <n v="0"/>
    <n v="21580"/>
  </r>
  <r>
    <n v="15"/>
    <x v="0"/>
    <s v="All"/>
    <x v="1"/>
    <x v="3"/>
    <n v="0"/>
    <n v="0"/>
    <n v="0"/>
    <n v="21580"/>
  </r>
  <r>
    <n v="15"/>
    <x v="0"/>
    <s v="All"/>
    <x v="1"/>
    <x v="4"/>
    <n v="0"/>
    <n v="0"/>
    <n v="0"/>
    <n v="21580"/>
  </r>
  <r>
    <n v="15"/>
    <x v="0"/>
    <s v="All"/>
    <x v="1"/>
    <x v="5"/>
    <n v="2"/>
    <n v="2"/>
    <n v="30"/>
    <n v="21580"/>
  </r>
  <r>
    <n v="15"/>
    <x v="0"/>
    <s v="All"/>
    <x v="1"/>
    <x v="6"/>
    <n v="1"/>
    <n v="1"/>
    <n v="2"/>
    <n v="21580"/>
  </r>
  <r>
    <n v="15"/>
    <x v="0"/>
    <s v="All"/>
    <x v="1"/>
    <x v="7"/>
    <n v="2"/>
    <n v="2"/>
    <n v="8"/>
    <n v="21580"/>
  </r>
  <r>
    <n v="15"/>
    <x v="0"/>
    <s v="All"/>
    <x v="1"/>
    <x v="8"/>
    <n v="0"/>
    <n v="0"/>
    <n v="0"/>
    <n v="21580"/>
  </r>
  <r>
    <n v="15"/>
    <x v="0"/>
    <s v="All"/>
    <x v="1"/>
    <x v="9"/>
    <n v="0"/>
    <n v="0"/>
    <n v="0"/>
    <n v="21580"/>
  </r>
  <r>
    <n v="15"/>
    <x v="0"/>
    <s v="All"/>
    <x v="1"/>
    <x v="10"/>
    <n v="6"/>
    <n v="3"/>
    <n v="103"/>
    <n v="21580"/>
  </r>
  <r>
    <n v="15"/>
    <x v="0"/>
    <s v="All"/>
    <x v="2"/>
    <x v="0"/>
    <n v="280"/>
    <n v="268"/>
    <n v="2784"/>
    <n v="11425"/>
  </r>
  <r>
    <n v="15"/>
    <x v="0"/>
    <s v="All"/>
    <x v="2"/>
    <x v="1"/>
    <n v="0"/>
    <n v="0"/>
    <n v="0"/>
    <n v="11425"/>
  </r>
  <r>
    <n v="15"/>
    <x v="0"/>
    <s v="All"/>
    <x v="2"/>
    <x v="2"/>
    <n v="0"/>
    <n v="0"/>
    <n v="0"/>
    <n v="11425"/>
  </r>
  <r>
    <n v="15"/>
    <x v="0"/>
    <s v="All"/>
    <x v="2"/>
    <x v="3"/>
    <n v="0"/>
    <n v="0"/>
    <n v="0"/>
    <n v="11425"/>
  </r>
  <r>
    <n v="15"/>
    <x v="0"/>
    <s v="All"/>
    <x v="2"/>
    <x v="4"/>
    <n v="0"/>
    <n v="0"/>
    <n v="0"/>
    <n v="11425"/>
  </r>
  <r>
    <n v="15"/>
    <x v="0"/>
    <s v="All"/>
    <x v="2"/>
    <x v="5"/>
    <n v="0"/>
    <n v="0"/>
    <n v="0"/>
    <n v="11425"/>
  </r>
  <r>
    <n v="15"/>
    <x v="0"/>
    <s v="All"/>
    <x v="2"/>
    <x v="6"/>
    <n v="1"/>
    <n v="1"/>
    <n v="3"/>
    <n v="11425"/>
  </r>
  <r>
    <n v="15"/>
    <x v="0"/>
    <s v="All"/>
    <x v="2"/>
    <x v="7"/>
    <n v="0"/>
    <n v="0"/>
    <n v="0"/>
    <n v="11425"/>
  </r>
  <r>
    <n v="15"/>
    <x v="0"/>
    <s v="All"/>
    <x v="2"/>
    <x v="8"/>
    <n v="0"/>
    <n v="0"/>
    <n v="0"/>
    <n v="11425"/>
  </r>
  <r>
    <n v="15"/>
    <x v="0"/>
    <s v="All"/>
    <x v="2"/>
    <x v="9"/>
    <n v="0"/>
    <n v="0"/>
    <n v="0"/>
    <n v="11425"/>
  </r>
  <r>
    <n v="15"/>
    <x v="0"/>
    <s v="All"/>
    <x v="2"/>
    <x v="10"/>
    <n v="0"/>
    <n v="0"/>
    <n v="0"/>
    <n v="11425"/>
  </r>
  <r>
    <n v="15"/>
    <x v="0"/>
    <s v="All"/>
    <x v="3"/>
    <x v="0"/>
    <n v="477"/>
    <n v="436"/>
    <n v="5111"/>
    <n v="20869"/>
  </r>
  <r>
    <n v="15"/>
    <x v="0"/>
    <s v="All"/>
    <x v="3"/>
    <x v="1"/>
    <n v="0"/>
    <n v="0"/>
    <n v="0"/>
    <n v="20869"/>
  </r>
  <r>
    <n v="15"/>
    <x v="0"/>
    <s v="All"/>
    <x v="3"/>
    <x v="2"/>
    <n v="0"/>
    <n v="0"/>
    <n v="0"/>
    <n v="20869"/>
  </r>
  <r>
    <n v="15"/>
    <x v="0"/>
    <s v="All"/>
    <x v="3"/>
    <x v="3"/>
    <n v="0"/>
    <n v="0"/>
    <n v="0"/>
    <n v="20869"/>
  </r>
  <r>
    <n v="15"/>
    <x v="0"/>
    <s v="All"/>
    <x v="3"/>
    <x v="4"/>
    <n v="0"/>
    <n v="0"/>
    <n v="0"/>
    <n v="20869"/>
  </r>
  <r>
    <n v="15"/>
    <x v="0"/>
    <s v="All"/>
    <x v="3"/>
    <x v="5"/>
    <n v="0"/>
    <n v="0"/>
    <n v="0"/>
    <n v="20869"/>
  </r>
  <r>
    <n v="15"/>
    <x v="0"/>
    <s v="All"/>
    <x v="3"/>
    <x v="6"/>
    <n v="2"/>
    <n v="1"/>
    <n v="7"/>
    <n v="20869"/>
  </r>
  <r>
    <n v="15"/>
    <x v="0"/>
    <s v="All"/>
    <x v="3"/>
    <x v="7"/>
    <n v="2"/>
    <n v="2"/>
    <n v="18"/>
    <n v="20869"/>
  </r>
  <r>
    <n v="15"/>
    <x v="0"/>
    <s v="All"/>
    <x v="3"/>
    <x v="8"/>
    <n v="0"/>
    <n v="0"/>
    <n v="0"/>
    <n v="20869"/>
  </r>
  <r>
    <n v="15"/>
    <x v="0"/>
    <s v="All"/>
    <x v="3"/>
    <x v="9"/>
    <n v="0"/>
    <n v="0"/>
    <n v="0"/>
    <n v="20869"/>
  </r>
  <r>
    <n v="15"/>
    <x v="0"/>
    <s v="All"/>
    <x v="3"/>
    <x v="10"/>
    <n v="0"/>
    <n v="0"/>
    <n v="0"/>
    <n v="20869"/>
  </r>
  <r>
    <n v="15"/>
    <x v="1"/>
    <s v="All"/>
    <x v="0"/>
    <x v="0"/>
    <n v="70"/>
    <n v="65"/>
    <n v="679"/>
    <n v="7393"/>
  </r>
  <r>
    <n v="15"/>
    <x v="1"/>
    <s v="All"/>
    <x v="0"/>
    <x v="1"/>
    <n v="0"/>
    <n v="0"/>
    <n v="0"/>
    <n v="7393"/>
  </r>
  <r>
    <n v="15"/>
    <x v="1"/>
    <s v="All"/>
    <x v="0"/>
    <x v="2"/>
    <n v="0"/>
    <n v="0"/>
    <n v="0"/>
    <n v="7393"/>
  </r>
  <r>
    <n v="15"/>
    <x v="1"/>
    <s v="All"/>
    <x v="0"/>
    <x v="3"/>
    <n v="0"/>
    <n v="0"/>
    <n v="0"/>
    <n v="7393"/>
  </r>
  <r>
    <n v="15"/>
    <x v="1"/>
    <s v="All"/>
    <x v="0"/>
    <x v="4"/>
    <n v="0"/>
    <n v="0"/>
    <n v="0"/>
    <n v="7393"/>
  </r>
  <r>
    <n v="15"/>
    <x v="1"/>
    <s v="All"/>
    <x v="0"/>
    <x v="5"/>
    <n v="0"/>
    <n v="0"/>
    <n v="0"/>
    <n v="7393"/>
  </r>
  <r>
    <n v="15"/>
    <x v="1"/>
    <s v="All"/>
    <x v="0"/>
    <x v="6"/>
    <n v="0"/>
    <n v="0"/>
    <n v="0"/>
    <n v="7393"/>
  </r>
  <r>
    <n v="15"/>
    <x v="1"/>
    <s v="All"/>
    <x v="0"/>
    <x v="7"/>
    <n v="0"/>
    <n v="0"/>
    <n v="0"/>
    <n v="7393"/>
  </r>
  <r>
    <n v="15"/>
    <x v="1"/>
    <s v="All"/>
    <x v="0"/>
    <x v="8"/>
    <n v="0"/>
    <n v="0"/>
    <n v="0"/>
    <n v="7393"/>
  </r>
  <r>
    <n v="15"/>
    <x v="1"/>
    <s v="All"/>
    <x v="0"/>
    <x v="9"/>
    <n v="0"/>
    <n v="0"/>
    <n v="0"/>
    <n v="7393"/>
  </r>
  <r>
    <n v="15"/>
    <x v="1"/>
    <s v="All"/>
    <x v="0"/>
    <x v="10"/>
    <n v="0"/>
    <n v="0"/>
    <n v="0"/>
    <n v="7393"/>
  </r>
  <r>
    <n v="15"/>
    <x v="1"/>
    <s v="All"/>
    <x v="1"/>
    <x v="0"/>
    <n v="177"/>
    <n v="159"/>
    <n v="1629"/>
    <n v="22778"/>
  </r>
  <r>
    <n v="15"/>
    <x v="1"/>
    <s v="All"/>
    <x v="1"/>
    <x v="1"/>
    <n v="0"/>
    <n v="0"/>
    <n v="0"/>
    <n v="22778"/>
  </r>
  <r>
    <n v="15"/>
    <x v="1"/>
    <s v="All"/>
    <x v="1"/>
    <x v="2"/>
    <n v="0"/>
    <n v="0"/>
    <n v="0"/>
    <n v="22778"/>
  </r>
  <r>
    <n v="15"/>
    <x v="1"/>
    <s v="All"/>
    <x v="1"/>
    <x v="3"/>
    <n v="0"/>
    <n v="0"/>
    <n v="0"/>
    <n v="22778"/>
  </r>
  <r>
    <n v="15"/>
    <x v="1"/>
    <s v="All"/>
    <x v="1"/>
    <x v="4"/>
    <n v="0"/>
    <n v="0"/>
    <n v="0"/>
    <n v="22778"/>
  </r>
  <r>
    <n v="15"/>
    <x v="1"/>
    <s v="All"/>
    <x v="1"/>
    <x v="5"/>
    <n v="0"/>
    <n v="0"/>
    <n v="0"/>
    <n v="22778"/>
  </r>
  <r>
    <n v="15"/>
    <x v="1"/>
    <s v="All"/>
    <x v="1"/>
    <x v="6"/>
    <n v="0"/>
    <n v="0"/>
    <n v="0"/>
    <n v="22778"/>
  </r>
  <r>
    <n v="15"/>
    <x v="1"/>
    <s v="All"/>
    <x v="1"/>
    <x v="7"/>
    <n v="0"/>
    <n v="0"/>
    <n v="0"/>
    <n v="22778"/>
  </r>
  <r>
    <n v="15"/>
    <x v="1"/>
    <s v="All"/>
    <x v="1"/>
    <x v="8"/>
    <n v="0"/>
    <n v="0"/>
    <n v="0"/>
    <n v="22778"/>
  </r>
  <r>
    <n v="15"/>
    <x v="1"/>
    <s v="All"/>
    <x v="1"/>
    <x v="9"/>
    <n v="1"/>
    <n v="1"/>
    <n v="30"/>
    <n v="22778"/>
  </r>
  <r>
    <n v="15"/>
    <x v="1"/>
    <s v="All"/>
    <x v="1"/>
    <x v="10"/>
    <n v="2"/>
    <n v="2"/>
    <n v="7"/>
    <n v="22778"/>
  </r>
  <r>
    <n v="15"/>
    <x v="1"/>
    <s v="All"/>
    <x v="2"/>
    <x v="0"/>
    <n v="130"/>
    <n v="120"/>
    <n v="1329"/>
    <n v="11603"/>
  </r>
  <r>
    <n v="15"/>
    <x v="1"/>
    <s v="All"/>
    <x v="2"/>
    <x v="1"/>
    <n v="0"/>
    <n v="0"/>
    <n v="0"/>
    <n v="11603"/>
  </r>
  <r>
    <n v="15"/>
    <x v="1"/>
    <s v="All"/>
    <x v="2"/>
    <x v="2"/>
    <n v="0"/>
    <n v="0"/>
    <n v="0"/>
    <n v="11603"/>
  </r>
  <r>
    <n v="15"/>
    <x v="1"/>
    <s v="All"/>
    <x v="2"/>
    <x v="3"/>
    <n v="0"/>
    <n v="0"/>
    <n v="0"/>
    <n v="11603"/>
  </r>
  <r>
    <n v="15"/>
    <x v="1"/>
    <s v="All"/>
    <x v="2"/>
    <x v="4"/>
    <n v="0"/>
    <n v="0"/>
    <n v="0"/>
    <n v="11603"/>
  </r>
  <r>
    <n v="15"/>
    <x v="1"/>
    <s v="All"/>
    <x v="2"/>
    <x v="5"/>
    <n v="2"/>
    <n v="1"/>
    <n v="31"/>
    <n v="11603"/>
  </r>
  <r>
    <n v="15"/>
    <x v="1"/>
    <s v="All"/>
    <x v="2"/>
    <x v="6"/>
    <n v="0"/>
    <n v="0"/>
    <n v="0"/>
    <n v="11603"/>
  </r>
  <r>
    <n v="15"/>
    <x v="1"/>
    <s v="All"/>
    <x v="2"/>
    <x v="7"/>
    <n v="0"/>
    <n v="0"/>
    <n v="0"/>
    <n v="11603"/>
  </r>
  <r>
    <n v="15"/>
    <x v="1"/>
    <s v="All"/>
    <x v="2"/>
    <x v="8"/>
    <n v="0"/>
    <n v="0"/>
    <n v="0"/>
    <n v="11603"/>
  </r>
  <r>
    <n v="15"/>
    <x v="1"/>
    <s v="All"/>
    <x v="2"/>
    <x v="9"/>
    <n v="0"/>
    <n v="0"/>
    <n v="0"/>
    <n v="11603"/>
  </r>
  <r>
    <n v="15"/>
    <x v="1"/>
    <s v="All"/>
    <x v="2"/>
    <x v="10"/>
    <n v="0"/>
    <n v="0"/>
    <n v="0"/>
    <n v="11603"/>
  </r>
  <r>
    <n v="15"/>
    <x v="1"/>
    <s v="All"/>
    <x v="3"/>
    <x v="0"/>
    <n v="201"/>
    <n v="184"/>
    <n v="2340"/>
    <n v="20878"/>
  </r>
  <r>
    <n v="15"/>
    <x v="1"/>
    <s v="All"/>
    <x v="3"/>
    <x v="1"/>
    <n v="0"/>
    <n v="0"/>
    <n v="0"/>
    <n v="20878"/>
  </r>
  <r>
    <n v="15"/>
    <x v="1"/>
    <s v="All"/>
    <x v="3"/>
    <x v="2"/>
    <n v="0"/>
    <n v="0"/>
    <n v="0"/>
    <n v="20878"/>
  </r>
  <r>
    <n v="15"/>
    <x v="1"/>
    <s v="All"/>
    <x v="3"/>
    <x v="3"/>
    <n v="0"/>
    <n v="0"/>
    <n v="0"/>
    <n v="20878"/>
  </r>
  <r>
    <n v="15"/>
    <x v="1"/>
    <s v="All"/>
    <x v="3"/>
    <x v="4"/>
    <n v="0"/>
    <n v="0"/>
    <n v="0"/>
    <n v="20878"/>
  </r>
  <r>
    <n v="15"/>
    <x v="1"/>
    <s v="All"/>
    <x v="3"/>
    <x v="5"/>
    <n v="0"/>
    <n v="0"/>
    <n v="0"/>
    <n v="20878"/>
  </r>
  <r>
    <n v="15"/>
    <x v="1"/>
    <s v="All"/>
    <x v="3"/>
    <x v="6"/>
    <n v="0"/>
    <n v="0"/>
    <n v="0"/>
    <n v="20878"/>
  </r>
  <r>
    <n v="15"/>
    <x v="1"/>
    <s v="All"/>
    <x v="3"/>
    <x v="7"/>
    <n v="0"/>
    <n v="0"/>
    <n v="0"/>
    <n v="20878"/>
  </r>
  <r>
    <n v="15"/>
    <x v="1"/>
    <s v="All"/>
    <x v="3"/>
    <x v="8"/>
    <n v="0"/>
    <n v="0"/>
    <n v="0"/>
    <n v="20878"/>
  </r>
  <r>
    <n v="15"/>
    <x v="1"/>
    <s v="All"/>
    <x v="3"/>
    <x v="9"/>
    <n v="0"/>
    <n v="0"/>
    <n v="0"/>
    <n v="20878"/>
  </r>
  <r>
    <n v="15"/>
    <x v="1"/>
    <s v="All"/>
    <x v="3"/>
    <x v="10"/>
    <n v="0"/>
    <n v="0"/>
    <n v="0"/>
    <n v="20878"/>
  </r>
  <r>
    <n v="15"/>
    <x v="2"/>
    <s v="All"/>
    <x v="0"/>
    <x v="0"/>
    <n v="81"/>
    <n v="77"/>
    <n v="925"/>
    <n v="7159"/>
  </r>
  <r>
    <n v="15"/>
    <x v="2"/>
    <s v="All"/>
    <x v="0"/>
    <x v="1"/>
    <n v="0"/>
    <n v="0"/>
    <n v="0"/>
    <n v="7159"/>
  </r>
  <r>
    <n v="15"/>
    <x v="2"/>
    <s v="All"/>
    <x v="0"/>
    <x v="2"/>
    <n v="0"/>
    <n v="0"/>
    <n v="0"/>
    <n v="7159"/>
  </r>
  <r>
    <n v="15"/>
    <x v="2"/>
    <s v="All"/>
    <x v="0"/>
    <x v="3"/>
    <n v="0"/>
    <n v="0"/>
    <n v="0"/>
    <n v="7159"/>
  </r>
  <r>
    <n v="15"/>
    <x v="2"/>
    <s v="All"/>
    <x v="0"/>
    <x v="4"/>
    <n v="0"/>
    <n v="0"/>
    <n v="0"/>
    <n v="7159"/>
  </r>
  <r>
    <n v="15"/>
    <x v="2"/>
    <s v="All"/>
    <x v="0"/>
    <x v="5"/>
    <n v="1"/>
    <n v="1"/>
    <n v="5"/>
    <n v="7159"/>
  </r>
  <r>
    <n v="15"/>
    <x v="2"/>
    <s v="All"/>
    <x v="0"/>
    <x v="6"/>
    <n v="0"/>
    <n v="0"/>
    <n v="0"/>
    <n v="7159"/>
  </r>
  <r>
    <n v="15"/>
    <x v="2"/>
    <s v="All"/>
    <x v="0"/>
    <x v="7"/>
    <n v="0"/>
    <n v="0"/>
    <n v="0"/>
    <n v="7159"/>
  </r>
  <r>
    <n v="15"/>
    <x v="2"/>
    <s v="All"/>
    <x v="0"/>
    <x v="8"/>
    <n v="0"/>
    <n v="0"/>
    <n v="0"/>
    <n v="7159"/>
  </r>
  <r>
    <n v="15"/>
    <x v="2"/>
    <s v="All"/>
    <x v="0"/>
    <x v="9"/>
    <n v="0"/>
    <n v="0"/>
    <n v="0"/>
    <n v="7159"/>
  </r>
  <r>
    <n v="15"/>
    <x v="2"/>
    <s v="All"/>
    <x v="0"/>
    <x v="10"/>
    <n v="0"/>
    <n v="0"/>
    <n v="0"/>
    <n v="7159"/>
  </r>
  <r>
    <n v="15"/>
    <x v="2"/>
    <s v="All"/>
    <x v="1"/>
    <x v="0"/>
    <n v="187"/>
    <n v="169"/>
    <n v="1751"/>
    <n v="23136"/>
  </r>
  <r>
    <n v="15"/>
    <x v="2"/>
    <s v="All"/>
    <x v="1"/>
    <x v="1"/>
    <n v="0"/>
    <n v="0"/>
    <n v="0"/>
    <n v="23136"/>
  </r>
  <r>
    <n v="15"/>
    <x v="2"/>
    <s v="All"/>
    <x v="1"/>
    <x v="2"/>
    <n v="0"/>
    <n v="0"/>
    <n v="0"/>
    <n v="23136"/>
  </r>
  <r>
    <n v="15"/>
    <x v="2"/>
    <s v="All"/>
    <x v="1"/>
    <x v="3"/>
    <n v="0"/>
    <n v="0"/>
    <n v="0"/>
    <n v="23136"/>
  </r>
  <r>
    <n v="15"/>
    <x v="2"/>
    <s v="All"/>
    <x v="1"/>
    <x v="4"/>
    <n v="0"/>
    <n v="0"/>
    <n v="0"/>
    <n v="23136"/>
  </r>
  <r>
    <n v="15"/>
    <x v="2"/>
    <s v="All"/>
    <x v="1"/>
    <x v="5"/>
    <n v="0"/>
    <n v="0"/>
    <n v="0"/>
    <n v="23136"/>
  </r>
  <r>
    <n v="15"/>
    <x v="2"/>
    <s v="All"/>
    <x v="1"/>
    <x v="6"/>
    <n v="0"/>
    <n v="0"/>
    <n v="0"/>
    <n v="23136"/>
  </r>
  <r>
    <n v="15"/>
    <x v="2"/>
    <s v="All"/>
    <x v="1"/>
    <x v="7"/>
    <n v="3"/>
    <n v="1"/>
    <n v="20"/>
    <n v="23136"/>
  </r>
  <r>
    <n v="15"/>
    <x v="2"/>
    <s v="All"/>
    <x v="1"/>
    <x v="8"/>
    <n v="0"/>
    <n v="0"/>
    <n v="0"/>
    <n v="23136"/>
  </r>
  <r>
    <n v="15"/>
    <x v="2"/>
    <s v="All"/>
    <x v="1"/>
    <x v="9"/>
    <n v="1"/>
    <n v="1"/>
    <n v="10"/>
    <n v="23136"/>
  </r>
  <r>
    <n v="15"/>
    <x v="2"/>
    <s v="All"/>
    <x v="1"/>
    <x v="10"/>
    <n v="0"/>
    <n v="0"/>
    <n v="0"/>
    <n v="23136"/>
  </r>
  <r>
    <n v="15"/>
    <x v="2"/>
    <s v="All"/>
    <x v="2"/>
    <x v="0"/>
    <n v="136"/>
    <n v="120"/>
    <n v="1806"/>
    <n v="11444"/>
  </r>
  <r>
    <n v="15"/>
    <x v="2"/>
    <s v="All"/>
    <x v="2"/>
    <x v="1"/>
    <n v="0"/>
    <n v="0"/>
    <n v="0"/>
    <n v="11444"/>
  </r>
  <r>
    <n v="15"/>
    <x v="2"/>
    <s v="All"/>
    <x v="2"/>
    <x v="2"/>
    <n v="0"/>
    <n v="0"/>
    <n v="0"/>
    <n v="11444"/>
  </r>
  <r>
    <n v="15"/>
    <x v="2"/>
    <s v="All"/>
    <x v="2"/>
    <x v="3"/>
    <n v="0"/>
    <n v="0"/>
    <n v="0"/>
    <n v="11444"/>
  </r>
  <r>
    <n v="15"/>
    <x v="2"/>
    <s v="All"/>
    <x v="2"/>
    <x v="4"/>
    <n v="0"/>
    <n v="0"/>
    <n v="0"/>
    <n v="11444"/>
  </r>
  <r>
    <n v="15"/>
    <x v="2"/>
    <s v="All"/>
    <x v="2"/>
    <x v="5"/>
    <n v="0"/>
    <n v="0"/>
    <n v="0"/>
    <n v="11444"/>
  </r>
  <r>
    <n v="15"/>
    <x v="2"/>
    <s v="All"/>
    <x v="2"/>
    <x v="6"/>
    <n v="1"/>
    <n v="1"/>
    <n v="30"/>
    <n v="11444"/>
  </r>
  <r>
    <n v="15"/>
    <x v="2"/>
    <s v="All"/>
    <x v="2"/>
    <x v="7"/>
    <n v="0"/>
    <n v="0"/>
    <n v="0"/>
    <n v="11444"/>
  </r>
  <r>
    <n v="15"/>
    <x v="2"/>
    <s v="All"/>
    <x v="2"/>
    <x v="8"/>
    <n v="0"/>
    <n v="0"/>
    <n v="0"/>
    <n v="11444"/>
  </r>
  <r>
    <n v="15"/>
    <x v="2"/>
    <s v="All"/>
    <x v="2"/>
    <x v="9"/>
    <n v="0"/>
    <n v="0"/>
    <n v="0"/>
    <n v="11444"/>
  </r>
  <r>
    <n v="15"/>
    <x v="2"/>
    <s v="All"/>
    <x v="2"/>
    <x v="10"/>
    <n v="0"/>
    <n v="0"/>
    <n v="0"/>
    <n v="11444"/>
  </r>
  <r>
    <n v="15"/>
    <x v="2"/>
    <s v="All"/>
    <x v="3"/>
    <x v="0"/>
    <n v="182"/>
    <n v="169"/>
    <n v="1902"/>
    <n v="20712"/>
  </r>
  <r>
    <n v="15"/>
    <x v="2"/>
    <s v="All"/>
    <x v="3"/>
    <x v="1"/>
    <n v="0"/>
    <n v="0"/>
    <n v="0"/>
    <n v="20712"/>
  </r>
  <r>
    <n v="15"/>
    <x v="2"/>
    <s v="All"/>
    <x v="3"/>
    <x v="2"/>
    <n v="0"/>
    <n v="0"/>
    <n v="0"/>
    <n v="20712"/>
  </r>
  <r>
    <n v="15"/>
    <x v="2"/>
    <s v="All"/>
    <x v="3"/>
    <x v="3"/>
    <n v="0"/>
    <n v="0"/>
    <n v="0"/>
    <n v="20712"/>
  </r>
  <r>
    <n v="15"/>
    <x v="2"/>
    <s v="All"/>
    <x v="3"/>
    <x v="4"/>
    <n v="0"/>
    <n v="0"/>
    <n v="0"/>
    <n v="20712"/>
  </r>
  <r>
    <n v="15"/>
    <x v="2"/>
    <s v="All"/>
    <x v="3"/>
    <x v="5"/>
    <n v="0"/>
    <n v="0"/>
    <n v="0"/>
    <n v="20712"/>
  </r>
  <r>
    <n v="15"/>
    <x v="2"/>
    <s v="All"/>
    <x v="3"/>
    <x v="6"/>
    <n v="1"/>
    <n v="1"/>
    <n v="15"/>
    <n v="20712"/>
  </r>
  <r>
    <n v="15"/>
    <x v="2"/>
    <s v="All"/>
    <x v="3"/>
    <x v="7"/>
    <n v="0"/>
    <n v="0"/>
    <n v="0"/>
    <n v="20712"/>
  </r>
  <r>
    <n v="15"/>
    <x v="2"/>
    <s v="All"/>
    <x v="3"/>
    <x v="8"/>
    <n v="0"/>
    <n v="0"/>
    <n v="0"/>
    <n v="20712"/>
  </r>
  <r>
    <n v="15"/>
    <x v="2"/>
    <s v="All"/>
    <x v="3"/>
    <x v="9"/>
    <n v="0"/>
    <n v="0"/>
    <n v="0"/>
    <n v="20712"/>
  </r>
  <r>
    <n v="15"/>
    <x v="2"/>
    <s v="All"/>
    <x v="3"/>
    <x v="10"/>
    <n v="0"/>
    <n v="0"/>
    <n v="0"/>
    <n v="20712"/>
  </r>
  <r>
    <n v="15"/>
    <x v="3"/>
    <s v="All"/>
    <x v="0"/>
    <x v="0"/>
    <n v="64"/>
    <n v="61"/>
    <n v="819"/>
    <n v="6404"/>
  </r>
  <r>
    <n v="15"/>
    <x v="3"/>
    <s v="All"/>
    <x v="0"/>
    <x v="1"/>
    <n v="0"/>
    <n v="0"/>
    <n v="0"/>
    <n v="6404"/>
  </r>
  <r>
    <n v="15"/>
    <x v="3"/>
    <s v="All"/>
    <x v="0"/>
    <x v="2"/>
    <n v="0"/>
    <n v="0"/>
    <n v="0"/>
    <n v="6404"/>
  </r>
  <r>
    <n v="15"/>
    <x v="3"/>
    <s v="All"/>
    <x v="0"/>
    <x v="3"/>
    <n v="0"/>
    <n v="0"/>
    <n v="0"/>
    <n v="6404"/>
  </r>
  <r>
    <n v="15"/>
    <x v="3"/>
    <s v="All"/>
    <x v="0"/>
    <x v="4"/>
    <n v="0"/>
    <n v="0"/>
    <n v="0"/>
    <n v="6404"/>
  </r>
  <r>
    <n v="15"/>
    <x v="3"/>
    <s v="All"/>
    <x v="0"/>
    <x v="5"/>
    <n v="0"/>
    <n v="0"/>
    <n v="0"/>
    <n v="6404"/>
  </r>
  <r>
    <n v="15"/>
    <x v="3"/>
    <s v="All"/>
    <x v="0"/>
    <x v="6"/>
    <n v="0"/>
    <n v="0"/>
    <n v="0"/>
    <n v="6404"/>
  </r>
  <r>
    <n v="15"/>
    <x v="3"/>
    <s v="All"/>
    <x v="0"/>
    <x v="7"/>
    <n v="0"/>
    <n v="0"/>
    <n v="0"/>
    <n v="6404"/>
  </r>
  <r>
    <n v="15"/>
    <x v="3"/>
    <s v="All"/>
    <x v="0"/>
    <x v="8"/>
    <n v="0"/>
    <n v="0"/>
    <n v="0"/>
    <n v="6404"/>
  </r>
  <r>
    <n v="15"/>
    <x v="3"/>
    <s v="All"/>
    <x v="0"/>
    <x v="9"/>
    <n v="0"/>
    <n v="0"/>
    <n v="0"/>
    <n v="6404"/>
  </r>
  <r>
    <n v="15"/>
    <x v="3"/>
    <s v="All"/>
    <x v="0"/>
    <x v="10"/>
    <n v="0"/>
    <n v="0"/>
    <n v="0"/>
    <n v="6404"/>
  </r>
  <r>
    <n v="15"/>
    <x v="3"/>
    <s v="All"/>
    <x v="1"/>
    <x v="0"/>
    <n v="292"/>
    <n v="267"/>
    <n v="2605"/>
    <n v="22444"/>
  </r>
  <r>
    <n v="15"/>
    <x v="3"/>
    <s v="All"/>
    <x v="1"/>
    <x v="1"/>
    <n v="0"/>
    <n v="0"/>
    <n v="0"/>
    <n v="22444"/>
  </r>
  <r>
    <n v="15"/>
    <x v="3"/>
    <s v="All"/>
    <x v="1"/>
    <x v="2"/>
    <n v="0"/>
    <n v="0"/>
    <n v="0"/>
    <n v="22444"/>
  </r>
  <r>
    <n v="15"/>
    <x v="3"/>
    <s v="All"/>
    <x v="1"/>
    <x v="3"/>
    <n v="0"/>
    <n v="0"/>
    <n v="0"/>
    <n v="22444"/>
  </r>
  <r>
    <n v="15"/>
    <x v="3"/>
    <s v="All"/>
    <x v="1"/>
    <x v="4"/>
    <n v="0"/>
    <n v="0"/>
    <n v="0"/>
    <n v="22444"/>
  </r>
  <r>
    <n v="15"/>
    <x v="3"/>
    <s v="All"/>
    <x v="1"/>
    <x v="5"/>
    <n v="0"/>
    <n v="0"/>
    <n v="0"/>
    <n v="22444"/>
  </r>
  <r>
    <n v="15"/>
    <x v="3"/>
    <s v="All"/>
    <x v="1"/>
    <x v="6"/>
    <n v="0"/>
    <n v="0"/>
    <n v="0"/>
    <n v="22444"/>
  </r>
  <r>
    <n v="15"/>
    <x v="3"/>
    <s v="All"/>
    <x v="1"/>
    <x v="7"/>
    <n v="2"/>
    <n v="2"/>
    <n v="18"/>
    <n v="22444"/>
  </r>
  <r>
    <n v="15"/>
    <x v="3"/>
    <s v="All"/>
    <x v="1"/>
    <x v="8"/>
    <n v="0"/>
    <n v="0"/>
    <n v="0"/>
    <n v="22444"/>
  </r>
  <r>
    <n v="15"/>
    <x v="3"/>
    <s v="All"/>
    <x v="1"/>
    <x v="9"/>
    <n v="0"/>
    <n v="0"/>
    <n v="0"/>
    <n v="22444"/>
  </r>
  <r>
    <n v="15"/>
    <x v="3"/>
    <s v="All"/>
    <x v="1"/>
    <x v="10"/>
    <n v="2"/>
    <n v="2"/>
    <n v="35"/>
    <n v="22444"/>
  </r>
  <r>
    <n v="15"/>
    <x v="3"/>
    <s v="All"/>
    <x v="2"/>
    <x v="0"/>
    <n v="149"/>
    <n v="139"/>
    <n v="1868"/>
    <n v="10675"/>
  </r>
  <r>
    <n v="15"/>
    <x v="3"/>
    <s v="All"/>
    <x v="2"/>
    <x v="1"/>
    <n v="0"/>
    <n v="0"/>
    <n v="0"/>
    <n v="10675"/>
  </r>
  <r>
    <n v="15"/>
    <x v="3"/>
    <s v="All"/>
    <x v="2"/>
    <x v="2"/>
    <n v="0"/>
    <n v="0"/>
    <n v="0"/>
    <n v="10675"/>
  </r>
  <r>
    <n v="15"/>
    <x v="3"/>
    <s v="All"/>
    <x v="2"/>
    <x v="3"/>
    <n v="0"/>
    <n v="0"/>
    <n v="0"/>
    <n v="10675"/>
  </r>
  <r>
    <n v="15"/>
    <x v="3"/>
    <s v="All"/>
    <x v="2"/>
    <x v="4"/>
    <n v="0"/>
    <n v="0"/>
    <n v="0"/>
    <n v="10675"/>
  </r>
  <r>
    <n v="15"/>
    <x v="3"/>
    <s v="All"/>
    <x v="2"/>
    <x v="5"/>
    <n v="0"/>
    <n v="0"/>
    <n v="0"/>
    <n v="10675"/>
  </r>
  <r>
    <n v="15"/>
    <x v="3"/>
    <s v="All"/>
    <x v="2"/>
    <x v="6"/>
    <n v="0"/>
    <n v="0"/>
    <n v="0"/>
    <n v="10675"/>
  </r>
  <r>
    <n v="15"/>
    <x v="3"/>
    <s v="All"/>
    <x v="2"/>
    <x v="7"/>
    <n v="0"/>
    <n v="0"/>
    <n v="0"/>
    <n v="10675"/>
  </r>
  <r>
    <n v="15"/>
    <x v="3"/>
    <s v="All"/>
    <x v="2"/>
    <x v="8"/>
    <n v="0"/>
    <n v="0"/>
    <n v="0"/>
    <n v="10675"/>
  </r>
  <r>
    <n v="15"/>
    <x v="3"/>
    <s v="All"/>
    <x v="2"/>
    <x v="9"/>
    <n v="0"/>
    <n v="0"/>
    <n v="0"/>
    <n v="10675"/>
  </r>
  <r>
    <n v="15"/>
    <x v="3"/>
    <s v="All"/>
    <x v="2"/>
    <x v="10"/>
    <n v="1"/>
    <n v="1"/>
    <n v="15"/>
    <n v="10675"/>
  </r>
  <r>
    <n v="15"/>
    <x v="3"/>
    <s v="All"/>
    <x v="3"/>
    <x v="0"/>
    <n v="250"/>
    <n v="227"/>
    <n v="2748"/>
    <n v="19473"/>
  </r>
  <r>
    <n v="15"/>
    <x v="3"/>
    <s v="All"/>
    <x v="3"/>
    <x v="1"/>
    <n v="0"/>
    <n v="0"/>
    <n v="0"/>
    <n v="19473"/>
  </r>
  <r>
    <n v="15"/>
    <x v="3"/>
    <s v="All"/>
    <x v="3"/>
    <x v="2"/>
    <n v="0"/>
    <n v="0"/>
    <n v="0"/>
    <n v="19473"/>
  </r>
  <r>
    <n v="15"/>
    <x v="3"/>
    <s v="All"/>
    <x v="3"/>
    <x v="3"/>
    <n v="0"/>
    <n v="0"/>
    <n v="0"/>
    <n v="19473"/>
  </r>
  <r>
    <n v="15"/>
    <x v="3"/>
    <s v="All"/>
    <x v="3"/>
    <x v="4"/>
    <n v="0"/>
    <n v="0"/>
    <n v="0"/>
    <n v="19473"/>
  </r>
  <r>
    <n v="15"/>
    <x v="3"/>
    <s v="All"/>
    <x v="3"/>
    <x v="5"/>
    <n v="0"/>
    <n v="0"/>
    <n v="0"/>
    <n v="19473"/>
  </r>
  <r>
    <n v="15"/>
    <x v="3"/>
    <s v="All"/>
    <x v="3"/>
    <x v="6"/>
    <n v="0"/>
    <n v="0"/>
    <n v="0"/>
    <n v="19473"/>
  </r>
  <r>
    <n v="15"/>
    <x v="3"/>
    <s v="All"/>
    <x v="3"/>
    <x v="7"/>
    <n v="0"/>
    <n v="0"/>
    <n v="0"/>
    <n v="19473"/>
  </r>
  <r>
    <n v="15"/>
    <x v="3"/>
    <s v="All"/>
    <x v="3"/>
    <x v="8"/>
    <n v="0"/>
    <n v="0"/>
    <n v="0"/>
    <n v="19473"/>
  </r>
  <r>
    <n v="15"/>
    <x v="3"/>
    <s v="All"/>
    <x v="3"/>
    <x v="9"/>
    <n v="0"/>
    <n v="0"/>
    <n v="0"/>
    <n v="19473"/>
  </r>
  <r>
    <n v="15"/>
    <x v="3"/>
    <s v="All"/>
    <x v="3"/>
    <x v="10"/>
    <n v="0"/>
    <n v="0"/>
    <n v="0"/>
    <n v="19473"/>
  </r>
  <r>
    <n v="15"/>
    <x v="4"/>
    <s v="All"/>
    <x v="0"/>
    <x v="0"/>
    <n v="61"/>
    <n v="58"/>
    <n v="567"/>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0"/>
    <x v="9"/>
    <n v="0"/>
    <n v="0"/>
    <n v="0"/>
    <n v="6120"/>
  </r>
  <r>
    <n v="15"/>
    <x v="4"/>
    <s v="All"/>
    <x v="0"/>
    <x v="10"/>
    <n v="0"/>
    <n v="0"/>
    <n v="0"/>
    <n v="6120"/>
  </r>
  <r>
    <n v="15"/>
    <x v="4"/>
    <s v="All"/>
    <x v="1"/>
    <x v="0"/>
    <n v="151"/>
    <n v="135"/>
    <n v="1248"/>
    <n v="21727"/>
  </r>
  <r>
    <n v="15"/>
    <x v="4"/>
    <s v="All"/>
    <x v="1"/>
    <x v="1"/>
    <n v="0"/>
    <n v="0"/>
    <n v="0"/>
    <n v="21727"/>
  </r>
  <r>
    <n v="15"/>
    <x v="4"/>
    <s v="All"/>
    <x v="1"/>
    <x v="2"/>
    <n v="0"/>
    <n v="0"/>
    <n v="0"/>
    <n v="21727"/>
  </r>
  <r>
    <n v="15"/>
    <x v="4"/>
    <s v="All"/>
    <x v="1"/>
    <x v="3"/>
    <n v="0"/>
    <n v="0"/>
    <n v="0"/>
    <n v="21727"/>
  </r>
  <r>
    <n v="15"/>
    <x v="4"/>
    <s v="All"/>
    <x v="1"/>
    <x v="4"/>
    <n v="0"/>
    <n v="0"/>
    <n v="0"/>
    <n v="21727"/>
  </r>
  <r>
    <n v="15"/>
    <x v="4"/>
    <s v="All"/>
    <x v="1"/>
    <x v="5"/>
    <n v="0"/>
    <n v="0"/>
    <n v="0"/>
    <n v="21727"/>
  </r>
  <r>
    <n v="15"/>
    <x v="4"/>
    <s v="All"/>
    <x v="1"/>
    <x v="6"/>
    <n v="0"/>
    <n v="0"/>
    <n v="0"/>
    <n v="21727"/>
  </r>
  <r>
    <n v="15"/>
    <x v="4"/>
    <s v="All"/>
    <x v="1"/>
    <x v="7"/>
    <n v="0"/>
    <n v="0"/>
    <n v="0"/>
    <n v="21727"/>
  </r>
  <r>
    <n v="15"/>
    <x v="4"/>
    <s v="All"/>
    <x v="1"/>
    <x v="8"/>
    <n v="0"/>
    <n v="0"/>
    <n v="0"/>
    <n v="21727"/>
  </r>
  <r>
    <n v="15"/>
    <x v="4"/>
    <s v="All"/>
    <x v="1"/>
    <x v="9"/>
    <n v="0"/>
    <n v="0"/>
    <n v="0"/>
    <n v="21727"/>
  </r>
  <r>
    <n v="15"/>
    <x v="4"/>
    <s v="All"/>
    <x v="1"/>
    <x v="10"/>
    <n v="0"/>
    <n v="0"/>
    <n v="0"/>
    <n v="21727"/>
  </r>
  <r>
    <n v="15"/>
    <x v="4"/>
    <s v="All"/>
    <x v="2"/>
    <x v="0"/>
    <n v="84"/>
    <n v="79"/>
    <n v="842"/>
    <n v="9960"/>
  </r>
  <r>
    <n v="15"/>
    <x v="4"/>
    <s v="All"/>
    <x v="2"/>
    <x v="1"/>
    <n v="0"/>
    <n v="0"/>
    <n v="0"/>
    <n v="9960"/>
  </r>
  <r>
    <n v="15"/>
    <x v="4"/>
    <s v="All"/>
    <x v="2"/>
    <x v="2"/>
    <n v="0"/>
    <n v="0"/>
    <n v="0"/>
    <n v="9960"/>
  </r>
  <r>
    <n v="15"/>
    <x v="4"/>
    <s v="All"/>
    <x v="2"/>
    <x v="3"/>
    <n v="0"/>
    <n v="0"/>
    <n v="0"/>
    <n v="9960"/>
  </r>
  <r>
    <n v="15"/>
    <x v="4"/>
    <s v="All"/>
    <x v="2"/>
    <x v="4"/>
    <n v="0"/>
    <n v="0"/>
    <n v="0"/>
    <n v="9960"/>
  </r>
  <r>
    <n v="15"/>
    <x v="4"/>
    <s v="All"/>
    <x v="2"/>
    <x v="5"/>
    <n v="0"/>
    <n v="0"/>
    <n v="0"/>
    <n v="9960"/>
  </r>
  <r>
    <n v="15"/>
    <x v="4"/>
    <s v="All"/>
    <x v="2"/>
    <x v="6"/>
    <n v="0"/>
    <n v="0"/>
    <n v="0"/>
    <n v="9960"/>
  </r>
  <r>
    <n v="15"/>
    <x v="4"/>
    <s v="All"/>
    <x v="2"/>
    <x v="7"/>
    <n v="0"/>
    <n v="0"/>
    <n v="0"/>
    <n v="9960"/>
  </r>
  <r>
    <n v="15"/>
    <x v="4"/>
    <s v="All"/>
    <x v="2"/>
    <x v="8"/>
    <n v="0"/>
    <n v="0"/>
    <n v="0"/>
    <n v="9960"/>
  </r>
  <r>
    <n v="15"/>
    <x v="4"/>
    <s v="All"/>
    <x v="2"/>
    <x v="9"/>
    <n v="0"/>
    <n v="0"/>
    <n v="0"/>
    <n v="9960"/>
  </r>
  <r>
    <n v="15"/>
    <x v="4"/>
    <s v="All"/>
    <x v="2"/>
    <x v="10"/>
    <n v="0"/>
    <n v="0"/>
    <n v="0"/>
    <n v="9960"/>
  </r>
  <r>
    <n v="15"/>
    <x v="4"/>
    <s v="All"/>
    <x v="3"/>
    <x v="0"/>
    <n v="151"/>
    <n v="140"/>
    <n v="1510"/>
    <n v="18592"/>
  </r>
  <r>
    <n v="15"/>
    <x v="4"/>
    <s v="All"/>
    <x v="3"/>
    <x v="1"/>
    <n v="0"/>
    <n v="0"/>
    <n v="0"/>
    <n v="18592"/>
  </r>
  <r>
    <n v="15"/>
    <x v="4"/>
    <s v="All"/>
    <x v="3"/>
    <x v="2"/>
    <n v="0"/>
    <n v="0"/>
    <n v="0"/>
    <n v="18592"/>
  </r>
  <r>
    <n v="15"/>
    <x v="4"/>
    <s v="All"/>
    <x v="3"/>
    <x v="3"/>
    <n v="0"/>
    <n v="0"/>
    <n v="0"/>
    <n v="18592"/>
  </r>
  <r>
    <n v="15"/>
    <x v="4"/>
    <s v="All"/>
    <x v="3"/>
    <x v="4"/>
    <n v="0"/>
    <n v="0"/>
    <n v="0"/>
    <n v="18592"/>
  </r>
  <r>
    <n v="15"/>
    <x v="4"/>
    <s v="All"/>
    <x v="3"/>
    <x v="5"/>
    <n v="2"/>
    <n v="1"/>
    <n v="25"/>
    <n v="18592"/>
  </r>
  <r>
    <n v="15"/>
    <x v="4"/>
    <s v="All"/>
    <x v="3"/>
    <x v="6"/>
    <n v="1"/>
    <n v="1"/>
    <n v="10"/>
    <n v="18592"/>
  </r>
  <r>
    <n v="15"/>
    <x v="4"/>
    <s v="All"/>
    <x v="3"/>
    <x v="7"/>
    <n v="0"/>
    <n v="0"/>
    <n v="0"/>
    <n v="18592"/>
  </r>
  <r>
    <n v="15"/>
    <x v="4"/>
    <s v="All"/>
    <x v="3"/>
    <x v="8"/>
    <n v="0"/>
    <n v="0"/>
    <n v="0"/>
    <n v="18592"/>
  </r>
  <r>
    <n v="15"/>
    <x v="4"/>
    <s v="All"/>
    <x v="3"/>
    <x v="9"/>
    <n v="0"/>
    <n v="0"/>
    <n v="0"/>
    <n v="18592"/>
  </r>
  <r>
    <n v="15"/>
    <x v="4"/>
    <s v="All"/>
    <x v="3"/>
    <x v="10"/>
    <n v="0"/>
    <n v="0"/>
    <n v="0"/>
    <n v="18592"/>
  </r>
  <r>
    <n v="15"/>
    <x v="5"/>
    <s v="All"/>
    <x v="0"/>
    <x v="0"/>
    <n v="69"/>
    <n v="63"/>
    <n v="652"/>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0"/>
    <n v="0"/>
    <n v="0"/>
    <n v="5930"/>
  </r>
  <r>
    <n v="15"/>
    <x v="5"/>
    <s v="All"/>
    <x v="0"/>
    <x v="9"/>
    <n v="0"/>
    <n v="0"/>
    <n v="0"/>
    <n v="5930"/>
  </r>
  <r>
    <n v="15"/>
    <x v="5"/>
    <s v="All"/>
    <x v="0"/>
    <x v="10"/>
    <n v="2"/>
    <n v="1"/>
    <n v="45"/>
    <n v="5930"/>
  </r>
  <r>
    <n v="15"/>
    <x v="5"/>
    <s v="All"/>
    <x v="1"/>
    <x v="0"/>
    <n v="138"/>
    <n v="127"/>
    <n v="819"/>
    <n v="20755"/>
  </r>
  <r>
    <n v="15"/>
    <x v="5"/>
    <s v="All"/>
    <x v="1"/>
    <x v="1"/>
    <n v="0"/>
    <n v="0"/>
    <n v="0"/>
    <n v="20755"/>
  </r>
  <r>
    <n v="15"/>
    <x v="5"/>
    <s v="All"/>
    <x v="1"/>
    <x v="2"/>
    <n v="0"/>
    <n v="0"/>
    <n v="0"/>
    <n v="20755"/>
  </r>
  <r>
    <n v="15"/>
    <x v="5"/>
    <s v="All"/>
    <x v="1"/>
    <x v="3"/>
    <n v="0"/>
    <n v="0"/>
    <n v="0"/>
    <n v="20755"/>
  </r>
  <r>
    <n v="15"/>
    <x v="5"/>
    <s v="All"/>
    <x v="1"/>
    <x v="4"/>
    <n v="0"/>
    <n v="0"/>
    <n v="0"/>
    <n v="20755"/>
  </r>
  <r>
    <n v="15"/>
    <x v="5"/>
    <s v="All"/>
    <x v="1"/>
    <x v="5"/>
    <n v="0"/>
    <n v="0"/>
    <n v="0"/>
    <n v="20755"/>
  </r>
  <r>
    <n v="15"/>
    <x v="5"/>
    <s v="All"/>
    <x v="1"/>
    <x v="6"/>
    <n v="0"/>
    <n v="0"/>
    <n v="0"/>
    <n v="20755"/>
  </r>
  <r>
    <n v="15"/>
    <x v="5"/>
    <s v="All"/>
    <x v="1"/>
    <x v="7"/>
    <n v="0"/>
    <n v="0"/>
    <n v="0"/>
    <n v="20755"/>
  </r>
  <r>
    <n v="15"/>
    <x v="5"/>
    <s v="All"/>
    <x v="1"/>
    <x v="8"/>
    <n v="0"/>
    <n v="0"/>
    <n v="0"/>
    <n v="20755"/>
  </r>
  <r>
    <n v="15"/>
    <x v="5"/>
    <s v="All"/>
    <x v="1"/>
    <x v="9"/>
    <n v="0"/>
    <n v="0"/>
    <n v="0"/>
    <n v="20755"/>
  </r>
  <r>
    <n v="15"/>
    <x v="5"/>
    <s v="All"/>
    <x v="1"/>
    <x v="10"/>
    <n v="2"/>
    <n v="2"/>
    <n v="43"/>
    <n v="20755"/>
  </r>
  <r>
    <n v="15"/>
    <x v="5"/>
    <s v="All"/>
    <x v="2"/>
    <x v="0"/>
    <n v="57"/>
    <n v="52"/>
    <n v="620"/>
    <n v="9455"/>
  </r>
  <r>
    <n v="15"/>
    <x v="5"/>
    <s v="All"/>
    <x v="2"/>
    <x v="1"/>
    <n v="0"/>
    <n v="0"/>
    <n v="0"/>
    <n v="9455"/>
  </r>
  <r>
    <n v="15"/>
    <x v="5"/>
    <s v="All"/>
    <x v="2"/>
    <x v="2"/>
    <n v="0"/>
    <n v="0"/>
    <n v="0"/>
    <n v="9455"/>
  </r>
  <r>
    <n v="15"/>
    <x v="5"/>
    <s v="All"/>
    <x v="2"/>
    <x v="3"/>
    <n v="0"/>
    <n v="0"/>
    <n v="0"/>
    <n v="9455"/>
  </r>
  <r>
    <n v="15"/>
    <x v="5"/>
    <s v="All"/>
    <x v="2"/>
    <x v="4"/>
    <n v="0"/>
    <n v="0"/>
    <n v="0"/>
    <n v="9455"/>
  </r>
  <r>
    <n v="15"/>
    <x v="5"/>
    <s v="All"/>
    <x v="2"/>
    <x v="5"/>
    <n v="0"/>
    <n v="0"/>
    <n v="0"/>
    <n v="9455"/>
  </r>
  <r>
    <n v="15"/>
    <x v="5"/>
    <s v="All"/>
    <x v="2"/>
    <x v="6"/>
    <n v="0"/>
    <n v="0"/>
    <n v="0"/>
    <n v="9455"/>
  </r>
  <r>
    <n v="15"/>
    <x v="5"/>
    <s v="All"/>
    <x v="2"/>
    <x v="7"/>
    <n v="0"/>
    <n v="0"/>
    <n v="0"/>
    <n v="9455"/>
  </r>
  <r>
    <n v="15"/>
    <x v="5"/>
    <s v="All"/>
    <x v="2"/>
    <x v="8"/>
    <n v="0"/>
    <n v="0"/>
    <n v="0"/>
    <n v="9455"/>
  </r>
  <r>
    <n v="15"/>
    <x v="5"/>
    <s v="All"/>
    <x v="2"/>
    <x v="9"/>
    <n v="0"/>
    <n v="0"/>
    <n v="0"/>
    <n v="9455"/>
  </r>
  <r>
    <n v="15"/>
    <x v="5"/>
    <s v="All"/>
    <x v="2"/>
    <x v="10"/>
    <n v="0"/>
    <n v="0"/>
    <n v="0"/>
    <n v="9455"/>
  </r>
  <r>
    <n v="15"/>
    <x v="5"/>
    <s v="All"/>
    <x v="3"/>
    <x v="0"/>
    <n v="123"/>
    <n v="117"/>
    <n v="1173"/>
    <n v="17672"/>
  </r>
  <r>
    <n v="15"/>
    <x v="5"/>
    <s v="All"/>
    <x v="3"/>
    <x v="1"/>
    <n v="0"/>
    <n v="0"/>
    <n v="0"/>
    <n v="17672"/>
  </r>
  <r>
    <n v="15"/>
    <x v="5"/>
    <s v="All"/>
    <x v="3"/>
    <x v="2"/>
    <n v="0"/>
    <n v="0"/>
    <n v="0"/>
    <n v="17672"/>
  </r>
  <r>
    <n v="15"/>
    <x v="5"/>
    <s v="All"/>
    <x v="3"/>
    <x v="3"/>
    <n v="0"/>
    <n v="0"/>
    <n v="0"/>
    <n v="17672"/>
  </r>
  <r>
    <n v="15"/>
    <x v="5"/>
    <s v="All"/>
    <x v="3"/>
    <x v="4"/>
    <n v="0"/>
    <n v="0"/>
    <n v="0"/>
    <n v="17672"/>
  </r>
  <r>
    <n v="15"/>
    <x v="5"/>
    <s v="All"/>
    <x v="3"/>
    <x v="5"/>
    <n v="0"/>
    <n v="0"/>
    <n v="0"/>
    <n v="17672"/>
  </r>
  <r>
    <n v="15"/>
    <x v="5"/>
    <s v="All"/>
    <x v="3"/>
    <x v="6"/>
    <n v="0"/>
    <n v="0"/>
    <n v="0"/>
    <n v="17672"/>
  </r>
  <r>
    <n v="15"/>
    <x v="5"/>
    <s v="All"/>
    <x v="3"/>
    <x v="7"/>
    <n v="0"/>
    <n v="0"/>
    <n v="0"/>
    <n v="17672"/>
  </r>
  <r>
    <n v="15"/>
    <x v="5"/>
    <s v="All"/>
    <x v="3"/>
    <x v="8"/>
    <n v="0"/>
    <n v="0"/>
    <n v="0"/>
    <n v="17672"/>
  </r>
  <r>
    <n v="15"/>
    <x v="5"/>
    <s v="All"/>
    <x v="3"/>
    <x v="9"/>
    <n v="0"/>
    <n v="0"/>
    <n v="0"/>
    <n v="17672"/>
  </r>
  <r>
    <n v="15"/>
    <x v="5"/>
    <s v="All"/>
    <x v="3"/>
    <x v="10"/>
    <n v="0"/>
    <n v="0"/>
    <n v="0"/>
    <n v="17672"/>
  </r>
  <r>
    <n v="15"/>
    <x v="6"/>
    <s v="All"/>
    <x v="0"/>
    <x v="0"/>
    <n v="72"/>
    <n v="66"/>
    <n v="569"/>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1"/>
    <n v="1"/>
    <n v="30"/>
    <n v="6367"/>
  </r>
  <r>
    <n v="15"/>
    <x v="6"/>
    <s v="All"/>
    <x v="0"/>
    <x v="7"/>
    <n v="0"/>
    <n v="0"/>
    <n v="0"/>
    <n v="6367"/>
  </r>
  <r>
    <n v="15"/>
    <x v="6"/>
    <s v="All"/>
    <x v="0"/>
    <x v="8"/>
    <n v="0"/>
    <n v="0"/>
    <n v="0"/>
    <n v="6367"/>
  </r>
  <r>
    <n v="15"/>
    <x v="6"/>
    <s v="All"/>
    <x v="0"/>
    <x v="9"/>
    <n v="0"/>
    <n v="0"/>
    <n v="0"/>
    <n v="6367"/>
  </r>
  <r>
    <n v="15"/>
    <x v="6"/>
    <s v="All"/>
    <x v="0"/>
    <x v="10"/>
    <n v="0"/>
    <n v="0"/>
    <n v="0"/>
    <n v="6367"/>
  </r>
  <r>
    <n v="15"/>
    <x v="6"/>
    <s v="All"/>
    <x v="1"/>
    <x v="0"/>
    <n v="199"/>
    <n v="188"/>
    <n v="1130"/>
    <n v="21048"/>
  </r>
  <r>
    <n v="15"/>
    <x v="6"/>
    <s v="All"/>
    <x v="1"/>
    <x v="1"/>
    <n v="0"/>
    <n v="0"/>
    <n v="0"/>
    <n v="21048"/>
  </r>
  <r>
    <n v="15"/>
    <x v="6"/>
    <s v="All"/>
    <x v="1"/>
    <x v="2"/>
    <n v="0"/>
    <n v="0"/>
    <n v="0"/>
    <n v="21048"/>
  </r>
  <r>
    <n v="15"/>
    <x v="6"/>
    <s v="All"/>
    <x v="1"/>
    <x v="3"/>
    <n v="0"/>
    <n v="0"/>
    <n v="0"/>
    <n v="21048"/>
  </r>
  <r>
    <n v="15"/>
    <x v="6"/>
    <s v="All"/>
    <x v="1"/>
    <x v="4"/>
    <n v="0"/>
    <n v="0"/>
    <n v="0"/>
    <n v="21048"/>
  </r>
  <r>
    <n v="15"/>
    <x v="6"/>
    <s v="All"/>
    <x v="1"/>
    <x v="5"/>
    <n v="0"/>
    <n v="0"/>
    <n v="0"/>
    <n v="21048"/>
  </r>
  <r>
    <n v="15"/>
    <x v="6"/>
    <s v="All"/>
    <x v="1"/>
    <x v="6"/>
    <n v="1"/>
    <n v="1"/>
    <n v="4"/>
    <n v="21048"/>
  </r>
  <r>
    <n v="15"/>
    <x v="6"/>
    <s v="All"/>
    <x v="1"/>
    <x v="7"/>
    <n v="0"/>
    <n v="0"/>
    <n v="0"/>
    <n v="21048"/>
  </r>
  <r>
    <n v="15"/>
    <x v="6"/>
    <s v="All"/>
    <x v="1"/>
    <x v="8"/>
    <n v="0"/>
    <n v="0"/>
    <n v="0"/>
    <n v="21048"/>
  </r>
  <r>
    <n v="15"/>
    <x v="6"/>
    <s v="All"/>
    <x v="1"/>
    <x v="9"/>
    <n v="0"/>
    <n v="0"/>
    <n v="0"/>
    <n v="21048"/>
  </r>
  <r>
    <n v="15"/>
    <x v="6"/>
    <s v="All"/>
    <x v="1"/>
    <x v="10"/>
    <n v="5"/>
    <n v="5"/>
    <n v="25"/>
    <n v="21048"/>
  </r>
  <r>
    <n v="15"/>
    <x v="6"/>
    <s v="All"/>
    <x v="2"/>
    <x v="0"/>
    <n v="121"/>
    <n v="117"/>
    <n v="1062"/>
    <n v="9903"/>
  </r>
  <r>
    <n v="15"/>
    <x v="6"/>
    <s v="All"/>
    <x v="2"/>
    <x v="1"/>
    <n v="0"/>
    <n v="0"/>
    <n v="0"/>
    <n v="9903"/>
  </r>
  <r>
    <n v="15"/>
    <x v="6"/>
    <s v="All"/>
    <x v="2"/>
    <x v="2"/>
    <n v="0"/>
    <n v="0"/>
    <n v="0"/>
    <n v="9903"/>
  </r>
  <r>
    <n v="15"/>
    <x v="6"/>
    <s v="All"/>
    <x v="2"/>
    <x v="3"/>
    <n v="0"/>
    <n v="0"/>
    <n v="0"/>
    <n v="9903"/>
  </r>
  <r>
    <n v="15"/>
    <x v="6"/>
    <s v="All"/>
    <x v="2"/>
    <x v="4"/>
    <n v="0"/>
    <n v="0"/>
    <n v="0"/>
    <n v="9903"/>
  </r>
  <r>
    <n v="15"/>
    <x v="6"/>
    <s v="All"/>
    <x v="2"/>
    <x v="5"/>
    <n v="0"/>
    <n v="0"/>
    <n v="0"/>
    <n v="9903"/>
  </r>
  <r>
    <n v="15"/>
    <x v="6"/>
    <s v="All"/>
    <x v="2"/>
    <x v="6"/>
    <n v="0"/>
    <n v="0"/>
    <n v="0"/>
    <n v="9903"/>
  </r>
  <r>
    <n v="15"/>
    <x v="6"/>
    <s v="All"/>
    <x v="2"/>
    <x v="7"/>
    <n v="0"/>
    <n v="0"/>
    <n v="0"/>
    <n v="9903"/>
  </r>
  <r>
    <n v="15"/>
    <x v="6"/>
    <s v="All"/>
    <x v="2"/>
    <x v="8"/>
    <n v="0"/>
    <n v="0"/>
    <n v="0"/>
    <n v="9903"/>
  </r>
  <r>
    <n v="15"/>
    <x v="6"/>
    <s v="All"/>
    <x v="2"/>
    <x v="9"/>
    <n v="0"/>
    <n v="0"/>
    <n v="0"/>
    <n v="9903"/>
  </r>
  <r>
    <n v="15"/>
    <x v="6"/>
    <s v="All"/>
    <x v="2"/>
    <x v="10"/>
    <n v="0"/>
    <n v="0"/>
    <n v="0"/>
    <n v="9903"/>
  </r>
  <r>
    <n v="15"/>
    <x v="6"/>
    <s v="All"/>
    <x v="3"/>
    <x v="0"/>
    <n v="247"/>
    <n v="229"/>
    <n v="2086"/>
    <n v="18463"/>
  </r>
  <r>
    <n v="15"/>
    <x v="6"/>
    <s v="All"/>
    <x v="3"/>
    <x v="1"/>
    <n v="0"/>
    <n v="0"/>
    <n v="0"/>
    <n v="18463"/>
  </r>
  <r>
    <n v="15"/>
    <x v="6"/>
    <s v="All"/>
    <x v="3"/>
    <x v="2"/>
    <n v="0"/>
    <n v="0"/>
    <n v="0"/>
    <n v="18463"/>
  </r>
  <r>
    <n v="15"/>
    <x v="6"/>
    <s v="All"/>
    <x v="3"/>
    <x v="3"/>
    <n v="0"/>
    <n v="0"/>
    <n v="0"/>
    <n v="18463"/>
  </r>
  <r>
    <n v="15"/>
    <x v="6"/>
    <s v="All"/>
    <x v="3"/>
    <x v="4"/>
    <n v="0"/>
    <n v="0"/>
    <n v="0"/>
    <n v="18463"/>
  </r>
  <r>
    <n v="15"/>
    <x v="6"/>
    <s v="All"/>
    <x v="3"/>
    <x v="5"/>
    <n v="0"/>
    <n v="0"/>
    <n v="0"/>
    <n v="18463"/>
  </r>
  <r>
    <n v="15"/>
    <x v="6"/>
    <s v="All"/>
    <x v="3"/>
    <x v="6"/>
    <n v="0"/>
    <n v="0"/>
    <n v="0"/>
    <n v="18463"/>
  </r>
  <r>
    <n v="15"/>
    <x v="6"/>
    <s v="All"/>
    <x v="3"/>
    <x v="7"/>
    <n v="0"/>
    <n v="0"/>
    <n v="0"/>
    <n v="18463"/>
  </r>
  <r>
    <n v="15"/>
    <x v="6"/>
    <s v="All"/>
    <x v="3"/>
    <x v="8"/>
    <n v="0"/>
    <n v="0"/>
    <n v="0"/>
    <n v="18463"/>
  </r>
  <r>
    <n v="15"/>
    <x v="6"/>
    <s v="All"/>
    <x v="3"/>
    <x v="9"/>
    <n v="0"/>
    <n v="0"/>
    <n v="0"/>
    <n v="18463"/>
  </r>
  <r>
    <n v="15"/>
    <x v="6"/>
    <s v="All"/>
    <x v="3"/>
    <x v="10"/>
    <n v="1"/>
    <n v="1"/>
    <n v="30"/>
    <n v="18463"/>
  </r>
  <r>
    <n v="15"/>
    <x v="7"/>
    <s v="All"/>
    <x v="0"/>
    <x v="0"/>
    <n v="64"/>
    <n v="58"/>
    <n v="484"/>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0"/>
    <n v="0"/>
    <n v="0"/>
    <n v="6308"/>
  </r>
  <r>
    <n v="15"/>
    <x v="7"/>
    <s v="All"/>
    <x v="0"/>
    <x v="8"/>
    <n v="0"/>
    <n v="0"/>
    <n v="0"/>
    <n v="6308"/>
  </r>
  <r>
    <n v="15"/>
    <x v="7"/>
    <s v="All"/>
    <x v="0"/>
    <x v="9"/>
    <n v="0"/>
    <n v="0"/>
    <n v="0"/>
    <n v="6308"/>
  </r>
  <r>
    <n v="15"/>
    <x v="7"/>
    <s v="All"/>
    <x v="0"/>
    <x v="10"/>
    <n v="0"/>
    <n v="0"/>
    <n v="0"/>
    <n v="6308"/>
  </r>
  <r>
    <n v="15"/>
    <x v="7"/>
    <s v="All"/>
    <x v="1"/>
    <x v="0"/>
    <n v="166"/>
    <n v="157"/>
    <n v="945"/>
    <n v="20148"/>
  </r>
  <r>
    <n v="15"/>
    <x v="7"/>
    <s v="All"/>
    <x v="1"/>
    <x v="1"/>
    <n v="0"/>
    <n v="0"/>
    <n v="0"/>
    <n v="20148"/>
  </r>
  <r>
    <n v="15"/>
    <x v="7"/>
    <s v="All"/>
    <x v="1"/>
    <x v="2"/>
    <n v="0"/>
    <n v="0"/>
    <n v="0"/>
    <n v="20148"/>
  </r>
  <r>
    <n v="15"/>
    <x v="7"/>
    <s v="All"/>
    <x v="1"/>
    <x v="3"/>
    <n v="0"/>
    <n v="0"/>
    <n v="0"/>
    <n v="20148"/>
  </r>
  <r>
    <n v="15"/>
    <x v="7"/>
    <s v="All"/>
    <x v="1"/>
    <x v="4"/>
    <n v="0"/>
    <n v="0"/>
    <n v="0"/>
    <n v="20148"/>
  </r>
  <r>
    <n v="15"/>
    <x v="7"/>
    <s v="All"/>
    <x v="1"/>
    <x v="5"/>
    <n v="0"/>
    <n v="0"/>
    <n v="0"/>
    <n v="20148"/>
  </r>
  <r>
    <n v="15"/>
    <x v="7"/>
    <s v="All"/>
    <x v="1"/>
    <x v="6"/>
    <n v="0"/>
    <n v="0"/>
    <n v="0"/>
    <n v="20148"/>
  </r>
  <r>
    <n v="15"/>
    <x v="7"/>
    <s v="All"/>
    <x v="1"/>
    <x v="7"/>
    <n v="0"/>
    <n v="0"/>
    <n v="0"/>
    <n v="20148"/>
  </r>
  <r>
    <n v="15"/>
    <x v="7"/>
    <s v="All"/>
    <x v="1"/>
    <x v="8"/>
    <n v="0"/>
    <n v="0"/>
    <n v="0"/>
    <n v="20148"/>
  </r>
  <r>
    <n v="15"/>
    <x v="7"/>
    <s v="All"/>
    <x v="1"/>
    <x v="9"/>
    <n v="0"/>
    <n v="0"/>
    <n v="0"/>
    <n v="20148"/>
  </r>
  <r>
    <n v="15"/>
    <x v="7"/>
    <s v="All"/>
    <x v="1"/>
    <x v="10"/>
    <n v="1"/>
    <n v="1"/>
    <n v="7"/>
    <n v="20148"/>
  </r>
  <r>
    <n v="15"/>
    <x v="7"/>
    <s v="All"/>
    <x v="2"/>
    <x v="0"/>
    <n v="109"/>
    <n v="101"/>
    <n v="965"/>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0"/>
    <n v="0"/>
    <n v="0"/>
    <n v="9768"/>
  </r>
  <r>
    <n v="15"/>
    <x v="7"/>
    <s v="All"/>
    <x v="2"/>
    <x v="8"/>
    <n v="0"/>
    <n v="0"/>
    <n v="0"/>
    <n v="9768"/>
  </r>
  <r>
    <n v="15"/>
    <x v="7"/>
    <s v="All"/>
    <x v="2"/>
    <x v="9"/>
    <n v="0"/>
    <n v="0"/>
    <n v="0"/>
    <n v="9768"/>
  </r>
  <r>
    <n v="15"/>
    <x v="7"/>
    <s v="All"/>
    <x v="2"/>
    <x v="10"/>
    <n v="0"/>
    <n v="0"/>
    <n v="0"/>
    <n v="9768"/>
  </r>
  <r>
    <n v="15"/>
    <x v="7"/>
    <s v="All"/>
    <x v="3"/>
    <x v="0"/>
    <n v="124"/>
    <n v="117"/>
    <n v="1002"/>
    <n v="17937"/>
  </r>
  <r>
    <n v="15"/>
    <x v="7"/>
    <s v="All"/>
    <x v="3"/>
    <x v="1"/>
    <n v="0"/>
    <n v="0"/>
    <n v="0"/>
    <n v="17937"/>
  </r>
  <r>
    <n v="15"/>
    <x v="7"/>
    <s v="All"/>
    <x v="3"/>
    <x v="2"/>
    <n v="0"/>
    <n v="0"/>
    <n v="0"/>
    <n v="17937"/>
  </r>
  <r>
    <n v="15"/>
    <x v="7"/>
    <s v="All"/>
    <x v="3"/>
    <x v="3"/>
    <n v="0"/>
    <n v="0"/>
    <n v="0"/>
    <n v="17937"/>
  </r>
  <r>
    <n v="15"/>
    <x v="7"/>
    <s v="All"/>
    <x v="3"/>
    <x v="4"/>
    <n v="0"/>
    <n v="0"/>
    <n v="0"/>
    <n v="17937"/>
  </r>
  <r>
    <n v="15"/>
    <x v="7"/>
    <s v="All"/>
    <x v="3"/>
    <x v="5"/>
    <n v="0"/>
    <n v="0"/>
    <n v="0"/>
    <n v="17937"/>
  </r>
  <r>
    <n v="15"/>
    <x v="7"/>
    <s v="All"/>
    <x v="3"/>
    <x v="6"/>
    <n v="1"/>
    <n v="1"/>
    <n v="30"/>
    <n v="17937"/>
  </r>
  <r>
    <n v="15"/>
    <x v="7"/>
    <s v="All"/>
    <x v="3"/>
    <x v="7"/>
    <n v="0"/>
    <n v="0"/>
    <n v="0"/>
    <n v="17937"/>
  </r>
  <r>
    <n v="15"/>
    <x v="7"/>
    <s v="All"/>
    <x v="3"/>
    <x v="8"/>
    <n v="0"/>
    <n v="0"/>
    <n v="0"/>
    <n v="17937"/>
  </r>
  <r>
    <n v="15"/>
    <x v="7"/>
    <s v="All"/>
    <x v="3"/>
    <x v="9"/>
    <n v="0"/>
    <n v="0"/>
    <n v="0"/>
    <n v="17937"/>
  </r>
  <r>
    <n v="15"/>
    <x v="7"/>
    <s v="All"/>
    <x v="3"/>
    <x v="10"/>
    <n v="0"/>
    <n v="0"/>
    <n v="0"/>
    <n v="17937"/>
  </r>
  <r>
    <n v="15"/>
    <x v="8"/>
    <s v="All"/>
    <x v="0"/>
    <x v="0"/>
    <n v="50"/>
    <n v="47"/>
    <n v="447"/>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0"/>
    <n v="0"/>
    <n v="0"/>
    <n v="6509"/>
  </r>
  <r>
    <n v="15"/>
    <x v="8"/>
    <s v="All"/>
    <x v="0"/>
    <x v="8"/>
    <n v="0"/>
    <n v="0"/>
    <n v="0"/>
    <n v="6509"/>
  </r>
  <r>
    <n v="15"/>
    <x v="8"/>
    <s v="All"/>
    <x v="0"/>
    <x v="9"/>
    <n v="0"/>
    <n v="0"/>
    <n v="0"/>
    <n v="6509"/>
  </r>
  <r>
    <n v="15"/>
    <x v="8"/>
    <s v="All"/>
    <x v="0"/>
    <x v="10"/>
    <n v="0"/>
    <n v="0"/>
    <n v="0"/>
    <n v="6509"/>
  </r>
  <r>
    <n v="15"/>
    <x v="8"/>
    <s v="All"/>
    <x v="1"/>
    <x v="0"/>
    <n v="168"/>
    <n v="156"/>
    <n v="1066"/>
    <n v="19959"/>
  </r>
  <r>
    <n v="15"/>
    <x v="8"/>
    <s v="All"/>
    <x v="1"/>
    <x v="1"/>
    <n v="0"/>
    <n v="0"/>
    <n v="0"/>
    <n v="19959"/>
  </r>
  <r>
    <n v="15"/>
    <x v="8"/>
    <s v="All"/>
    <x v="1"/>
    <x v="2"/>
    <n v="0"/>
    <n v="0"/>
    <n v="0"/>
    <n v="19959"/>
  </r>
  <r>
    <n v="15"/>
    <x v="8"/>
    <s v="All"/>
    <x v="1"/>
    <x v="3"/>
    <n v="0"/>
    <n v="0"/>
    <n v="0"/>
    <n v="19959"/>
  </r>
  <r>
    <n v="15"/>
    <x v="8"/>
    <s v="All"/>
    <x v="1"/>
    <x v="4"/>
    <n v="0"/>
    <n v="0"/>
    <n v="0"/>
    <n v="19959"/>
  </r>
  <r>
    <n v="15"/>
    <x v="8"/>
    <s v="All"/>
    <x v="1"/>
    <x v="5"/>
    <n v="0"/>
    <n v="0"/>
    <n v="0"/>
    <n v="19959"/>
  </r>
  <r>
    <n v="15"/>
    <x v="8"/>
    <s v="All"/>
    <x v="1"/>
    <x v="6"/>
    <n v="0"/>
    <n v="0"/>
    <n v="0"/>
    <n v="19959"/>
  </r>
  <r>
    <n v="15"/>
    <x v="8"/>
    <s v="All"/>
    <x v="1"/>
    <x v="7"/>
    <n v="0"/>
    <n v="0"/>
    <n v="0"/>
    <n v="19959"/>
  </r>
  <r>
    <n v="15"/>
    <x v="8"/>
    <s v="All"/>
    <x v="1"/>
    <x v="8"/>
    <n v="0"/>
    <n v="0"/>
    <n v="0"/>
    <n v="19959"/>
  </r>
  <r>
    <n v="15"/>
    <x v="8"/>
    <s v="All"/>
    <x v="1"/>
    <x v="9"/>
    <n v="0"/>
    <n v="0"/>
    <n v="0"/>
    <n v="19959"/>
  </r>
  <r>
    <n v="15"/>
    <x v="8"/>
    <s v="All"/>
    <x v="1"/>
    <x v="10"/>
    <n v="5"/>
    <n v="5"/>
    <n v="24"/>
    <n v="19959"/>
  </r>
  <r>
    <n v="15"/>
    <x v="8"/>
    <s v="All"/>
    <x v="2"/>
    <x v="0"/>
    <n v="102"/>
    <n v="99"/>
    <n v="1081"/>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0"/>
    <n v="0"/>
    <n v="0"/>
    <n v="9702"/>
  </r>
  <r>
    <n v="15"/>
    <x v="8"/>
    <s v="All"/>
    <x v="2"/>
    <x v="9"/>
    <n v="0"/>
    <n v="0"/>
    <n v="0"/>
    <n v="9702"/>
  </r>
  <r>
    <n v="15"/>
    <x v="8"/>
    <s v="All"/>
    <x v="2"/>
    <x v="10"/>
    <n v="0"/>
    <n v="0"/>
    <n v="0"/>
    <n v="9702"/>
  </r>
  <r>
    <n v="15"/>
    <x v="8"/>
    <s v="All"/>
    <x v="3"/>
    <x v="0"/>
    <n v="149"/>
    <n v="136"/>
    <n v="1348"/>
    <n v="17475"/>
  </r>
  <r>
    <n v="15"/>
    <x v="8"/>
    <s v="All"/>
    <x v="3"/>
    <x v="1"/>
    <n v="0"/>
    <n v="0"/>
    <n v="0"/>
    <n v="17475"/>
  </r>
  <r>
    <n v="15"/>
    <x v="8"/>
    <s v="All"/>
    <x v="3"/>
    <x v="2"/>
    <n v="0"/>
    <n v="0"/>
    <n v="0"/>
    <n v="17475"/>
  </r>
  <r>
    <n v="15"/>
    <x v="8"/>
    <s v="All"/>
    <x v="3"/>
    <x v="3"/>
    <n v="0"/>
    <n v="0"/>
    <n v="0"/>
    <n v="17475"/>
  </r>
  <r>
    <n v="15"/>
    <x v="8"/>
    <s v="All"/>
    <x v="3"/>
    <x v="4"/>
    <n v="0"/>
    <n v="0"/>
    <n v="0"/>
    <n v="17475"/>
  </r>
  <r>
    <n v="15"/>
    <x v="8"/>
    <s v="All"/>
    <x v="3"/>
    <x v="5"/>
    <n v="0"/>
    <n v="0"/>
    <n v="0"/>
    <n v="17475"/>
  </r>
  <r>
    <n v="15"/>
    <x v="8"/>
    <s v="All"/>
    <x v="3"/>
    <x v="6"/>
    <n v="0"/>
    <n v="0"/>
    <n v="0"/>
    <n v="17475"/>
  </r>
  <r>
    <n v="15"/>
    <x v="8"/>
    <s v="All"/>
    <x v="3"/>
    <x v="7"/>
    <n v="1"/>
    <n v="1"/>
    <n v="30"/>
    <n v="17475"/>
  </r>
  <r>
    <n v="15"/>
    <x v="8"/>
    <s v="All"/>
    <x v="3"/>
    <x v="8"/>
    <n v="0"/>
    <n v="0"/>
    <n v="0"/>
    <n v="17475"/>
  </r>
  <r>
    <n v="15"/>
    <x v="8"/>
    <s v="All"/>
    <x v="3"/>
    <x v="9"/>
    <n v="0"/>
    <n v="0"/>
    <n v="0"/>
    <n v="17475"/>
  </r>
  <r>
    <n v="15"/>
    <x v="8"/>
    <s v="All"/>
    <x v="3"/>
    <x v="10"/>
    <n v="0"/>
    <n v="0"/>
    <n v="0"/>
    <n v="17475"/>
  </r>
  <r>
    <n v="15"/>
    <x v="9"/>
    <s v="All"/>
    <x v="0"/>
    <x v="0"/>
    <n v="40"/>
    <n v="36"/>
    <n v="243"/>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0"/>
    <n v="0"/>
    <n v="0"/>
    <n v="6001"/>
  </r>
  <r>
    <n v="15"/>
    <x v="9"/>
    <s v="All"/>
    <x v="0"/>
    <x v="8"/>
    <n v="0"/>
    <n v="0"/>
    <n v="0"/>
    <n v="6001"/>
  </r>
  <r>
    <n v="15"/>
    <x v="9"/>
    <s v="All"/>
    <x v="0"/>
    <x v="9"/>
    <n v="0"/>
    <n v="0"/>
    <n v="0"/>
    <n v="6001"/>
  </r>
  <r>
    <n v="15"/>
    <x v="9"/>
    <s v="All"/>
    <x v="0"/>
    <x v="10"/>
    <n v="0"/>
    <n v="0"/>
    <n v="0"/>
    <n v="6001"/>
  </r>
  <r>
    <n v="15"/>
    <x v="9"/>
    <s v="All"/>
    <x v="1"/>
    <x v="0"/>
    <n v="170"/>
    <n v="155"/>
    <n v="885"/>
    <n v="19143"/>
  </r>
  <r>
    <n v="15"/>
    <x v="9"/>
    <s v="All"/>
    <x v="1"/>
    <x v="1"/>
    <n v="0"/>
    <n v="0"/>
    <n v="0"/>
    <n v="19143"/>
  </r>
  <r>
    <n v="15"/>
    <x v="9"/>
    <s v="All"/>
    <x v="1"/>
    <x v="2"/>
    <n v="0"/>
    <n v="0"/>
    <n v="0"/>
    <n v="19143"/>
  </r>
  <r>
    <n v="15"/>
    <x v="9"/>
    <s v="All"/>
    <x v="1"/>
    <x v="3"/>
    <n v="0"/>
    <n v="0"/>
    <n v="0"/>
    <n v="19143"/>
  </r>
  <r>
    <n v="15"/>
    <x v="9"/>
    <s v="All"/>
    <x v="1"/>
    <x v="4"/>
    <n v="0"/>
    <n v="0"/>
    <n v="0"/>
    <n v="19143"/>
  </r>
  <r>
    <n v="15"/>
    <x v="9"/>
    <s v="All"/>
    <x v="1"/>
    <x v="5"/>
    <n v="0"/>
    <n v="0"/>
    <n v="0"/>
    <n v="19143"/>
  </r>
  <r>
    <n v="15"/>
    <x v="9"/>
    <s v="All"/>
    <x v="1"/>
    <x v="6"/>
    <n v="1"/>
    <n v="1"/>
    <n v="10"/>
    <n v="19143"/>
  </r>
  <r>
    <n v="15"/>
    <x v="9"/>
    <s v="All"/>
    <x v="1"/>
    <x v="7"/>
    <n v="2"/>
    <n v="2"/>
    <n v="14"/>
    <n v="19143"/>
  </r>
  <r>
    <n v="15"/>
    <x v="9"/>
    <s v="All"/>
    <x v="1"/>
    <x v="8"/>
    <n v="0"/>
    <n v="0"/>
    <n v="0"/>
    <n v="19143"/>
  </r>
  <r>
    <n v="15"/>
    <x v="9"/>
    <s v="All"/>
    <x v="1"/>
    <x v="9"/>
    <n v="0"/>
    <n v="0"/>
    <n v="0"/>
    <n v="19143"/>
  </r>
  <r>
    <n v="15"/>
    <x v="9"/>
    <s v="All"/>
    <x v="1"/>
    <x v="10"/>
    <n v="4"/>
    <n v="4"/>
    <n v="19"/>
    <n v="19143"/>
  </r>
  <r>
    <n v="15"/>
    <x v="9"/>
    <s v="All"/>
    <x v="2"/>
    <x v="0"/>
    <n v="91"/>
    <n v="87"/>
    <n v="995"/>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1"/>
    <n v="1"/>
    <n v="10"/>
    <n v="9202"/>
  </r>
  <r>
    <n v="15"/>
    <x v="9"/>
    <s v="All"/>
    <x v="2"/>
    <x v="7"/>
    <n v="0"/>
    <n v="0"/>
    <n v="0"/>
    <n v="9202"/>
  </r>
  <r>
    <n v="15"/>
    <x v="9"/>
    <s v="All"/>
    <x v="2"/>
    <x v="8"/>
    <n v="0"/>
    <n v="0"/>
    <n v="0"/>
    <n v="9202"/>
  </r>
  <r>
    <n v="15"/>
    <x v="9"/>
    <s v="All"/>
    <x v="2"/>
    <x v="9"/>
    <n v="0"/>
    <n v="0"/>
    <n v="0"/>
    <n v="9202"/>
  </r>
  <r>
    <n v="15"/>
    <x v="9"/>
    <s v="All"/>
    <x v="2"/>
    <x v="10"/>
    <n v="0"/>
    <n v="0"/>
    <n v="0"/>
    <n v="9202"/>
  </r>
  <r>
    <n v="15"/>
    <x v="9"/>
    <s v="All"/>
    <x v="3"/>
    <x v="0"/>
    <n v="140"/>
    <n v="133"/>
    <n v="1107"/>
    <n v="16777"/>
  </r>
  <r>
    <n v="15"/>
    <x v="9"/>
    <s v="All"/>
    <x v="3"/>
    <x v="1"/>
    <n v="0"/>
    <n v="0"/>
    <n v="0"/>
    <n v="16777"/>
  </r>
  <r>
    <n v="15"/>
    <x v="9"/>
    <s v="All"/>
    <x v="3"/>
    <x v="2"/>
    <n v="0"/>
    <n v="0"/>
    <n v="0"/>
    <n v="16777"/>
  </r>
  <r>
    <n v="15"/>
    <x v="9"/>
    <s v="All"/>
    <x v="3"/>
    <x v="3"/>
    <n v="0"/>
    <n v="0"/>
    <n v="0"/>
    <n v="16777"/>
  </r>
  <r>
    <n v="15"/>
    <x v="9"/>
    <s v="All"/>
    <x v="3"/>
    <x v="4"/>
    <n v="0"/>
    <n v="0"/>
    <n v="0"/>
    <n v="16777"/>
  </r>
  <r>
    <n v="15"/>
    <x v="9"/>
    <s v="All"/>
    <x v="3"/>
    <x v="5"/>
    <n v="0"/>
    <n v="0"/>
    <n v="0"/>
    <n v="16777"/>
  </r>
  <r>
    <n v="15"/>
    <x v="9"/>
    <s v="All"/>
    <x v="3"/>
    <x v="6"/>
    <n v="0"/>
    <n v="0"/>
    <n v="0"/>
    <n v="16777"/>
  </r>
  <r>
    <n v="15"/>
    <x v="9"/>
    <s v="All"/>
    <x v="3"/>
    <x v="7"/>
    <n v="0"/>
    <n v="0"/>
    <n v="0"/>
    <n v="16777"/>
  </r>
  <r>
    <n v="15"/>
    <x v="9"/>
    <s v="All"/>
    <x v="3"/>
    <x v="8"/>
    <n v="0"/>
    <n v="0"/>
    <n v="0"/>
    <n v="16777"/>
  </r>
  <r>
    <n v="15"/>
    <x v="9"/>
    <s v="All"/>
    <x v="3"/>
    <x v="9"/>
    <n v="0"/>
    <n v="0"/>
    <n v="0"/>
    <n v="16777"/>
  </r>
  <r>
    <n v="15"/>
    <x v="9"/>
    <s v="All"/>
    <x v="3"/>
    <x v="10"/>
    <n v="0"/>
    <n v="0"/>
    <n v="0"/>
    <n v="16777"/>
  </r>
  <r>
    <n v="15"/>
    <x v="10"/>
    <s v="All"/>
    <x v="0"/>
    <x v="0"/>
    <n v="32"/>
    <n v="30"/>
    <n v="173"/>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0"/>
    <n v="0"/>
    <n v="0"/>
    <n v="4754"/>
  </r>
  <r>
    <n v="15"/>
    <x v="10"/>
    <s v="All"/>
    <x v="0"/>
    <x v="8"/>
    <n v="0"/>
    <n v="0"/>
    <n v="0"/>
    <n v="4754"/>
  </r>
  <r>
    <n v="15"/>
    <x v="10"/>
    <s v="All"/>
    <x v="0"/>
    <x v="9"/>
    <n v="0"/>
    <n v="0"/>
    <n v="0"/>
    <n v="4754"/>
  </r>
  <r>
    <n v="15"/>
    <x v="10"/>
    <s v="All"/>
    <x v="0"/>
    <x v="10"/>
    <n v="0"/>
    <n v="0"/>
    <n v="0"/>
    <n v="4754"/>
  </r>
  <r>
    <n v="15"/>
    <x v="10"/>
    <s v="All"/>
    <x v="1"/>
    <x v="0"/>
    <n v="95"/>
    <n v="86"/>
    <n v="499"/>
    <n v="15858"/>
  </r>
  <r>
    <n v="15"/>
    <x v="10"/>
    <s v="All"/>
    <x v="1"/>
    <x v="1"/>
    <n v="0"/>
    <n v="0"/>
    <n v="0"/>
    <n v="15858"/>
  </r>
  <r>
    <n v="15"/>
    <x v="10"/>
    <s v="All"/>
    <x v="1"/>
    <x v="2"/>
    <n v="0"/>
    <n v="0"/>
    <n v="0"/>
    <n v="15858"/>
  </r>
  <r>
    <n v="15"/>
    <x v="10"/>
    <s v="All"/>
    <x v="1"/>
    <x v="3"/>
    <n v="0"/>
    <n v="0"/>
    <n v="0"/>
    <n v="15858"/>
  </r>
  <r>
    <n v="15"/>
    <x v="10"/>
    <s v="All"/>
    <x v="1"/>
    <x v="4"/>
    <n v="0"/>
    <n v="0"/>
    <n v="0"/>
    <n v="15858"/>
  </r>
  <r>
    <n v="15"/>
    <x v="10"/>
    <s v="All"/>
    <x v="1"/>
    <x v="5"/>
    <n v="0"/>
    <n v="0"/>
    <n v="0"/>
    <n v="15858"/>
  </r>
  <r>
    <n v="15"/>
    <x v="10"/>
    <s v="All"/>
    <x v="1"/>
    <x v="6"/>
    <n v="0"/>
    <n v="0"/>
    <n v="0"/>
    <n v="15858"/>
  </r>
  <r>
    <n v="15"/>
    <x v="10"/>
    <s v="All"/>
    <x v="1"/>
    <x v="7"/>
    <n v="0"/>
    <n v="0"/>
    <n v="0"/>
    <n v="15858"/>
  </r>
  <r>
    <n v="15"/>
    <x v="10"/>
    <s v="All"/>
    <x v="1"/>
    <x v="8"/>
    <n v="0"/>
    <n v="0"/>
    <n v="0"/>
    <n v="15858"/>
  </r>
  <r>
    <n v="15"/>
    <x v="10"/>
    <s v="All"/>
    <x v="1"/>
    <x v="9"/>
    <n v="0"/>
    <n v="0"/>
    <n v="0"/>
    <n v="15858"/>
  </r>
  <r>
    <n v="15"/>
    <x v="10"/>
    <s v="All"/>
    <x v="1"/>
    <x v="10"/>
    <n v="3"/>
    <n v="3"/>
    <n v="13"/>
    <n v="15858"/>
  </r>
  <r>
    <n v="15"/>
    <x v="10"/>
    <s v="All"/>
    <x v="2"/>
    <x v="0"/>
    <n v="71"/>
    <n v="68"/>
    <n v="516"/>
    <n v="7742"/>
  </r>
  <r>
    <n v="15"/>
    <x v="10"/>
    <s v="All"/>
    <x v="2"/>
    <x v="1"/>
    <n v="0"/>
    <n v="0"/>
    <n v="0"/>
    <n v="7742"/>
  </r>
  <r>
    <n v="15"/>
    <x v="10"/>
    <s v="All"/>
    <x v="2"/>
    <x v="2"/>
    <n v="0"/>
    <n v="0"/>
    <n v="0"/>
    <n v="7742"/>
  </r>
  <r>
    <n v="15"/>
    <x v="10"/>
    <s v="All"/>
    <x v="2"/>
    <x v="3"/>
    <n v="0"/>
    <n v="0"/>
    <n v="0"/>
    <n v="7742"/>
  </r>
  <r>
    <n v="15"/>
    <x v="10"/>
    <s v="All"/>
    <x v="2"/>
    <x v="4"/>
    <n v="0"/>
    <n v="0"/>
    <n v="0"/>
    <n v="7742"/>
  </r>
  <r>
    <n v="15"/>
    <x v="10"/>
    <s v="All"/>
    <x v="2"/>
    <x v="5"/>
    <n v="0"/>
    <n v="0"/>
    <n v="0"/>
    <n v="7742"/>
  </r>
  <r>
    <n v="15"/>
    <x v="10"/>
    <s v="All"/>
    <x v="2"/>
    <x v="6"/>
    <n v="0"/>
    <n v="0"/>
    <n v="0"/>
    <n v="7742"/>
  </r>
  <r>
    <n v="15"/>
    <x v="10"/>
    <s v="All"/>
    <x v="2"/>
    <x v="7"/>
    <n v="0"/>
    <n v="0"/>
    <n v="0"/>
    <n v="7742"/>
  </r>
  <r>
    <n v="15"/>
    <x v="10"/>
    <s v="All"/>
    <x v="2"/>
    <x v="8"/>
    <n v="0"/>
    <n v="0"/>
    <n v="0"/>
    <n v="7742"/>
  </r>
  <r>
    <n v="15"/>
    <x v="10"/>
    <s v="All"/>
    <x v="2"/>
    <x v="9"/>
    <n v="0"/>
    <n v="0"/>
    <n v="0"/>
    <n v="7742"/>
  </r>
  <r>
    <n v="15"/>
    <x v="10"/>
    <s v="All"/>
    <x v="2"/>
    <x v="10"/>
    <n v="0"/>
    <n v="0"/>
    <n v="0"/>
    <n v="7742"/>
  </r>
  <r>
    <n v="15"/>
    <x v="10"/>
    <s v="All"/>
    <x v="3"/>
    <x v="0"/>
    <n v="99"/>
    <n v="94"/>
    <n v="681"/>
    <n v="13990"/>
  </r>
  <r>
    <n v="15"/>
    <x v="10"/>
    <s v="All"/>
    <x v="3"/>
    <x v="1"/>
    <n v="0"/>
    <n v="0"/>
    <n v="0"/>
    <n v="13990"/>
  </r>
  <r>
    <n v="15"/>
    <x v="10"/>
    <s v="All"/>
    <x v="3"/>
    <x v="2"/>
    <n v="0"/>
    <n v="0"/>
    <n v="0"/>
    <n v="13990"/>
  </r>
  <r>
    <n v="15"/>
    <x v="10"/>
    <s v="All"/>
    <x v="3"/>
    <x v="3"/>
    <n v="0"/>
    <n v="0"/>
    <n v="0"/>
    <n v="13990"/>
  </r>
  <r>
    <n v="15"/>
    <x v="10"/>
    <s v="All"/>
    <x v="3"/>
    <x v="4"/>
    <n v="0"/>
    <n v="0"/>
    <n v="0"/>
    <n v="13990"/>
  </r>
  <r>
    <n v="15"/>
    <x v="10"/>
    <s v="All"/>
    <x v="3"/>
    <x v="5"/>
    <n v="0"/>
    <n v="0"/>
    <n v="0"/>
    <n v="13990"/>
  </r>
  <r>
    <n v="15"/>
    <x v="10"/>
    <s v="All"/>
    <x v="3"/>
    <x v="6"/>
    <n v="0"/>
    <n v="0"/>
    <n v="0"/>
    <n v="13990"/>
  </r>
  <r>
    <n v="15"/>
    <x v="10"/>
    <s v="All"/>
    <x v="3"/>
    <x v="7"/>
    <n v="0"/>
    <n v="0"/>
    <n v="0"/>
    <n v="13990"/>
  </r>
  <r>
    <n v="15"/>
    <x v="10"/>
    <s v="All"/>
    <x v="3"/>
    <x v="8"/>
    <n v="0"/>
    <n v="0"/>
    <n v="0"/>
    <n v="13990"/>
  </r>
  <r>
    <n v="15"/>
    <x v="10"/>
    <s v="All"/>
    <x v="3"/>
    <x v="9"/>
    <n v="0"/>
    <n v="0"/>
    <n v="0"/>
    <n v="13990"/>
  </r>
  <r>
    <n v="15"/>
    <x v="10"/>
    <s v="All"/>
    <x v="3"/>
    <x v="10"/>
    <n v="0"/>
    <n v="0"/>
    <n v="0"/>
    <n v="13990"/>
  </r>
  <r>
    <n v="15"/>
    <x v="11"/>
    <s v="All"/>
    <x v="0"/>
    <x v="0"/>
    <n v="25"/>
    <n v="25"/>
    <n v="214"/>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0"/>
    <n v="0"/>
    <n v="0"/>
    <n v="5401"/>
  </r>
  <r>
    <n v="15"/>
    <x v="11"/>
    <s v="All"/>
    <x v="0"/>
    <x v="8"/>
    <n v="0"/>
    <n v="0"/>
    <n v="0"/>
    <n v="5401"/>
  </r>
  <r>
    <n v="15"/>
    <x v="11"/>
    <s v="All"/>
    <x v="0"/>
    <x v="9"/>
    <n v="0"/>
    <n v="0"/>
    <n v="0"/>
    <n v="5401"/>
  </r>
  <r>
    <n v="15"/>
    <x v="11"/>
    <s v="All"/>
    <x v="0"/>
    <x v="10"/>
    <n v="0"/>
    <n v="0"/>
    <n v="0"/>
    <n v="5401"/>
  </r>
  <r>
    <n v="15"/>
    <x v="11"/>
    <s v="All"/>
    <x v="1"/>
    <x v="0"/>
    <n v="101"/>
    <n v="97"/>
    <n v="594"/>
    <n v="16890"/>
  </r>
  <r>
    <n v="15"/>
    <x v="11"/>
    <s v="All"/>
    <x v="1"/>
    <x v="1"/>
    <n v="0"/>
    <n v="0"/>
    <n v="0"/>
    <n v="16890"/>
  </r>
  <r>
    <n v="15"/>
    <x v="11"/>
    <s v="All"/>
    <x v="1"/>
    <x v="2"/>
    <n v="0"/>
    <n v="0"/>
    <n v="0"/>
    <n v="16890"/>
  </r>
  <r>
    <n v="15"/>
    <x v="11"/>
    <s v="All"/>
    <x v="1"/>
    <x v="3"/>
    <n v="0"/>
    <n v="0"/>
    <n v="0"/>
    <n v="16890"/>
  </r>
  <r>
    <n v="15"/>
    <x v="11"/>
    <s v="All"/>
    <x v="1"/>
    <x v="4"/>
    <n v="0"/>
    <n v="0"/>
    <n v="0"/>
    <n v="16890"/>
  </r>
  <r>
    <n v="15"/>
    <x v="11"/>
    <s v="All"/>
    <x v="1"/>
    <x v="5"/>
    <n v="0"/>
    <n v="0"/>
    <n v="0"/>
    <n v="16890"/>
  </r>
  <r>
    <n v="15"/>
    <x v="11"/>
    <s v="All"/>
    <x v="1"/>
    <x v="6"/>
    <n v="0"/>
    <n v="0"/>
    <n v="0"/>
    <n v="16890"/>
  </r>
  <r>
    <n v="15"/>
    <x v="11"/>
    <s v="All"/>
    <x v="1"/>
    <x v="7"/>
    <n v="1"/>
    <n v="1"/>
    <n v="3"/>
    <n v="16890"/>
  </r>
  <r>
    <n v="15"/>
    <x v="11"/>
    <s v="All"/>
    <x v="1"/>
    <x v="8"/>
    <n v="0"/>
    <n v="0"/>
    <n v="0"/>
    <n v="16890"/>
  </r>
  <r>
    <n v="15"/>
    <x v="11"/>
    <s v="All"/>
    <x v="1"/>
    <x v="9"/>
    <n v="0"/>
    <n v="0"/>
    <n v="0"/>
    <n v="16890"/>
  </r>
  <r>
    <n v="15"/>
    <x v="11"/>
    <s v="All"/>
    <x v="1"/>
    <x v="10"/>
    <n v="5"/>
    <n v="5"/>
    <n v="57"/>
    <n v="16890"/>
  </r>
  <r>
    <n v="15"/>
    <x v="11"/>
    <s v="All"/>
    <x v="2"/>
    <x v="0"/>
    <n v="43"/>
    <n v="41"/>
    <n v="400"/>
    <n v="8048"/>
  </r>
  <r>
    <n v="15"/>
    <x v="11"/>
    <s v="All"/>
    <x v="2"/>
    <x v="1"/>
    <n v="0"/>
    <n v="0"/>
    <n v="0"/>
    <n v="8048"/>
  </r>
  <r>
    <n v="15"/>
    <x v="11"/>
    <s v="All"/>
    <x v="2"/>
    <x v="2"/>
    <n v="0"/>
    <n v="0"/>
    <n v="0"/>
    <n v="8048"/>
  </r>
  <r>
    <n v="15"/>
    <x v="11"/>
    <s v="All"/>
    <x v="2"/>
    <x v="3"/>
    <n v="0"/>
    <n v="0"/>
    <n v="0"/>
    <n v="8048"/>
  </r>
  <r>
    <n v="15"/>
    <x v="11"/>
    <s v="All"/>
    <x v="2"/>
    <x v="4"/>
    <n v="0"/>
    <n v="0"/>
    <n v="0"/>
    <n v="8048"/>
  </r>
  <r>
    <n v="15"/>
    <x v="11"/>
    <s v="All"/>
    <x v="2"/>
    <x v="5"/>
    <n v="0"/>
    <n v="0"/>
    <n v="0"/>
    <n v="8048"/>
  </r>
  <r>
    <n v="15"/>
    <x v="11"/>
    <s v="All"/>
    <x v="2"/>
    <x v="6"/>
    <n v="0"/>
    <n v="0"/>
    <n v="0"/>
    <n v="8048"/>
  </r>
  <r>
    <n v="15"/>
    <x v="11"/>
    <s v="All"/>
    <x v="2"/>
    <x v="7"/>
    <n v="0"/>
    <n v="0"/>
    <n v="0"/>
    <n v="8048"/>
  </r>
  <r>
    <n v="15"/>
    <x v="11"/>
    <s v="All"/>
    <x v="2"/>
    <x v="8"/>
    <n v="0"/>
    <n v="0"/>
    <n v="0"/>
    <n v="8048"/>
  </r>
  <r>
    <n v="15"/>
    <x v="11"/>
    <s v="All"/>
    <x v="2"/>
    <x v="9"/>
    <n v="0"/>
    <n v="0"/>
    <n v="0"/>
    <n v="8048"/>
  </r>
  <r>
    <n v="15"/>
    <x v="11"/>
    <s v="All"/>
    <x v="2"/>
    <x v="10"/>
    <n v="0"/>
    <n v="0"/>
    <n v="0"/>
    <n v="8048"/>
  </r>
  <r>
    <n v="15"/>
    <x v="11"/>
    <s v="All"/>
    <x v="3"/>
    <x v="0"/>
    <n v="89"/>
    <n v="87"/>
    <n v="844"/>
    <n v="14512"/>
  </r>
  <r>
    <n v="15"/>
    <x v="11"/>
    <s v="All"/>
    <x v="3"/>
    <x v="1"/>
    <n v="0"/>
    <n v="0"/>
    <n v="0"/>
    <n v="14512"/>
  </r>
  <r>
    <n v="15"/>
    <x v="11"/>
    <s v="All"/>
    <x v="3"/>
    <x v="2"/>
    <n v="0"/>
    <n v="0"/>
    <n v="0"/>
    <n v="14512"/>
  </r>
  <r>
    <n v="15"/>
    <x v="11"/>
    <s v="All"/>
    <x v="3"/>
    <x v="3"/>
    <n v="0"/>
    <n v="0"/>
    <n v="0"/>
    <n v="14512"/>
  </r>
  <r>
    <n v="15"/>
    <x v="11"/>
    <s v="All"/>
    <x v="3"/>
    <x v="4"/>
    <n v="0"/>
    <n v="0"/>
    <n v="0"/>
    <n v="14512"/>
  </r>
  <r>
    <n v="15"/>
    <x v="11"/>
    <s v="All"/>
    <x v="3"/>
    <x v="5"/>
    <n v="0"/>
    <n v="0"/>
    <n v="0"/>
    <n v="14512"/>
  </r>
  <r>
    <n v="15"/>
    <x v="11"/>
    <s v="All"/>
    <x v="3"/>
    <x v="6"/>
    <n v="0"/>
    <n v="0"/>
    <n v="0"/>
    <n v="14512"/>
  </r>
  <r>
    <n v="15"/>
    <x v="11"/>
    <s v="All"/>
    <x v="3"/>
    <x v="7"/>
    <n v="1"/>
    <n v="1"/>
    <n v="30"/>
    <n v="14512"/>
  </r>
  <r>
    <n v="15"/>
    <x v="11"/>
    <s v="All"/>
    <x v="3"/>
    <x v="8"/>
    <n v="0"/>
    <n v="0"/>
    <n v="0"/>
    <n v="14512"/>
  </r>
  <r>
    <n v="15"/>
    <x v="11"/>
    <s v="All"/>
    <x v="3"/>
    <x v="9"/>
    <n v="0"/>
    <n v="0"/>
    <n v="0"/>
    <n v="14512"/>
  </r>
  <r>
    <n v="15"/>
    <x v="11"/>
    <s v="All"/>
    <x v="3"/>
    <x v="10"/>
    <n v="0"/>
    <n v="0"/>
    <n v="0"/>
    <n v="14512"/>
  </r>
  <r>
    <n v="20"/>
    <x v="0"/>
    <s v="All"/>
    <x v="0"/>
    <x v="0"/>
    <n v="122"/>
    <n v="92"/>
    <n v="75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0"/>
    <n v="0"/>
    <n v="0"/>
    <n v="2820"/>
  </r>
  <r>
    <n v="20"/>
    <x v="0"/>
    <s v="All"/>
    <x v="0"/>
    <x v="9"/>
    <n v="0"/>
    <n v="0"/>
    <n v="0"/>
    <n v="2820"/>
  </r>
  <r>
    <n v="20"/>
    <x v="0"/>
    <s v="All"/>
    <x v="0"/>
    <x v="10"/>
    <n v="0"/>
    <n v="0"/>
    <n v="0"/>
    <n v="2820"/>
  </r>
  <r>
    <n v="20"/>
    <x v="0"/>
    <s v="All"/>
    <x v="1"/>
    <x v="0"/>
    <n v="425"/>
    <n v="314"/>
    <n v="1552"/>
    <n v="6263"/>
  </r>
  <r>
    <n v="20"/>
    <x v="0"/>
    <s v="All"/>
    <x v="1"/>
    <x v="1"/>
    <n v="0"/>
    <n v="0"/>
    <n v="0"/>
    <n v="6263"/>
  </r>
  <r>
    <n v="20"/>
    <x v="0"/>
    <s v="All"/>
    <x v="1"/>
    <x v="2"/>
    <n v="0"/>
    <n v="0"/>
    <n v="0"/>
    <n v="6263"/>
  </r>
  <r>
    <n v="20"/>
    <x v="0"/>
    <s v="All"/>
    <x v="1"/>
    <x v="3"/>
    <n v="0"/>
    <n v="0"/>
    <n v="0"/>
    <n v="6263"/>
  </r>
  <r>
    <n v="20"/>
    <x v="0"/>
    <s v="All"/>
    <x v="1"/>
    <x v="4"/>
    <n v="0"/>
    <n v="0"/>
    <n v="0"/>
    <n v="6263"/>
  </r>
  <r>
    <n v="20"/>
    <x v="0"/>
    <s v="All"/>
    <x v="1"/>
    <x v="5"/>
    <n v="0"/>
    <n v="0"/>
    <n v="0"/>
    <n v="6263"/>
  </r>
  <r>
    <n v="20"/>
    <x v="0"/>
    <s v="All"/>
    <x v="1"/>
    <x v="6"/>
    <n v="0"/>
    <n v="0"/>
    <n v="0"/>
    <n v="6263"/>
  </r>
  <r>
    <n v="20"/>
    <x v="0"/>
    <s v="All"/>
    <x v="1"/>
    <x v="7"/>
    <n v="3"/>
    <n v="3"/>
    <n v="50"/>
    <n v="6263"/>
  </r>
  <r>
    <n v="20"/>
    <x v="0"/>
    <s v="All"/>
    <x v="1"/>
    <x v="8"/>
    <n v="0"/>
    <n v="0"/>
    <n v="0"/>
    <n v="6263"/>
  </r>
  <r>
    <n v="20"/>
    <x v="0"/>
    <s v="All"/>
    <x v="1"/>
    <x v="9"/>
    <n v="0"/>
    <n v="0"/>
    <n v="0"/>
    <n v="6263"/>
  </r>
  <r>
    <n v="20"/>
    <x v="0"/>
    <s v="All"/>
    <x v="1"/>
    <x v="10"/>
    <n v="1"/>
    <n v="1"/>
    <n v="4"/>
    <n v="6263"/>
  </r>
  <r>
    <n v="20"/>
    <x v="0"/>
    <s v="All"/>
    <x v="2"/>
    <x v="0"/>
    <n v="184"/>
    <n v="147"/>
    <n v="876"/>
    <n v="3639"/>
  </r>
  <r>
    <n v="20"/>
    <x v="0"/>
    <s v="All"/>
    <x v="2"/>
    <x v="1"/>
    <n v="0"/>
    <n v="0"/>
    <n v="0"/>
    <n v="3639"/>
  </r>
  <r>
    <n v="20"/>
    <x v="0"/>
    <s v="All"/>
    <x v="2"/>
    <x v="2"/>
    <n v="0"/>
    <n v="0"/>
    <n v="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0"/>
    <n v="0"/>
    <n v="0"/>
    <n v="3639"/>
  </r>
  <r>
    <n v="20"/>
    <x v="0"/>
    <s v="All"/>
    <x v="2"/>
    <x v="9"/>
    <n v="0"/>
    <n v="0"/>
    <n v="0"/>
    <n v="3639"/>
  </r>
  <r>
    <n v="20"/>
    <x v="0"/>
    <s v="All"/>
    <x v="2"/>
    <x v="10"/>
    <n v="0"/>
    <n v="0"/>
    <n v="0"/>
    <n v="3639"/>
  </r>
  <r>
    <n v="20"/>
    <x v="0"/>
    <s v="All"/>
    <x v="3"/>
    <x v="0"/>
    <n v="269"/>
    <n v="210"/>
    <n v="1184"/>
    <n v="5999"/>
  </r>
  <r>
    <n v="20"/>
    <x v="0"/>
    <s v="All"/>
    <x v="3"/>
    <x v="1"/>
    <n v="0"/>
    <n v="0"/>
    <n v="0"/>
    <n v="5999"/>
  </r>
  <r>
    <n v="20"/>
    <x v="0"/>
    <s v="All"/>
    <x v="3"/>
    <x v="2"/>
    <n v="0"/>
    <n v="0"/>
    <n v="0"/>
    <n v="5999"/>
  </r>
  <r>
    <n v="20"/>
    <x v="0"/>
    <s v="All"/>
    <x v="3"/>
    <x v="3"/>
    <n v="0"/>
    <n v="0"/>
    <n v="0"/>
    <n v="5999"/>
  </r>
  <r>
    <n v="20"/>
    <x v="0"/>
    <s v="All"/>
    <x v="3"/>
    <x v="4"/>
    <n v="0"/>
    <n v="0"/>
    <n v="0"/>
    <n v="5999"/>
  </r>
  <r>
    <n v="20"/>
    <x v="0"/>
    <s v="All"/>
    <x v="3"/>
    <x v="5"/>
    <n v="0"/>
    <n v="0"/>
    <n v="0"/>
    <n v="5999"/>
  </r>
  <r>
    <n v="20"/>
    <x v="0"/>
    <s v="All"/>
    <x v="3"/>
    <x v="6"/>
    <n v="0"/>
    <n v="0"/>
    <n v="0"/>
    <n v="5999"/>
  </r>
  <r>
    <n v="20"/>
    <x v="0"/>
    <s v="All"/>
    <x v="3"/>
    <x v="7"/>
    <n v="0"/>
    <n v="0"/>
    <n v="0"/>
    <n v="5999"/>
  </r>
  <r>
    <n v="20"/>
    <x v="0"/>
    <s v="All"/>
    <x v="3"/>
    <x v="8"/>
    <n v="0"/>
    <n v="0"/>
    <n v="0"/>
    <n v="5999"/>
  </r>
  <r>
    <n v="20"/>
    <x v="0"/>
    <s v="All"/>
    <x v="3"/>
    <x v="9"/>
    <n v="0"/>
    <n v="0"/>
    <n v="0"/>
    <n v="5999"/>
  </r>
  <r>
    <n v="20"/>
    <x v="0"/>
    <s v="All"/>
    <x v="3"/>
    <x v="10"/>
    <n v="0"/>
    <n v="0"/>
    <n v="0"/>
    <n v="5999"/>
  </r>
  <r>
    <n v="20"/>
    <x v="1"/>
    <s v="All"/>
    <x v="0"/>
    <x v="0"/>
    <n v="99"/>
    <n v="71"/>
    <n v="659"/>
    <n v="2698"/>
  </r>
  <r>
    <n v="20"/>
    <x v="1"/>
    <s v="All"/>
    <x v="0"/>
    <x v="1"/>
    <n v="0"/>
    <n v="0"/>
    <n v="0"/>
    <n v="2698"/>
  </r>
  <r>
    <n v="20"/>
    <x v="1"/>
    <s v="All"/>
    <x v="0"/>
    <x v="2"/>
    <n v="2"/>
    <n v="1"/>
    <n v="10"/>
    <n v="2698"/>
  </r>
  <r>
    <n v="20"/>
    <x v="1"/>
    <s v="All"/>
    <x v="0"/>
    <x v="3"/>
    <n v="0"/>
    <n v="0"/>
    <n v="0"/>
    <n v="2698"/>
  </r>
  <r>
    <n v="20"/>
    <x v="1"/>
    <s v="All"/>
    <x v="0"/>
    <x v="4"/>
    <n v="0"/>
    <n v="0"/>
    <n v="0"/>
    <n v="2698"/>
  </r>
  <r>
    <n v="20"/>
    <x v="1"/>
    <s v="All"/>
    <x v="0"/>
    <x v="5"/>
    <n v="0"/>
    <n v="0"/>
    <n v="0"/>
    <n v="2698"/>
  </r>
  <r>
    <n v="20"/>
    <x v="1"/>
    <s v="All"/>
    <x v="0"/>
    <x v="6"/>
    <n v="1"/>
    <n v="1"/>
    <n v="10"/>
    <n v="2698"/>
  </r>
  <r>
    <n v="20"/>
    <x v="1"/>
    <s v="All"/>
    <x v="0"/>
    <x v="7"/>
    <n v="0"/>
    <n v="0"/>
    <n v="0"/>
    <n v="2698"/>
  </r>
  <r>
    <n v="20"/>
    <x v="1"/>
    <s v="All"/>
    <x v="0"/>
    <x v="8"/>
    <n v="0"/>
    <n v="0"/>
    <n v="0"/>
    <n v="2698"/>
  </r>
  <r>
    <n v="20"/>
    <x v="1"/>
    <s v="All"/>
    <x v="0"/>
    <x v="9"/>
    <n v="0"/>
    <n v="0"/>
    <n v="0"/>
    <n v="2698"/>
  </r>
  <r>
    <n v="20"/>
    <x v="1"/>
    <s v="All"/>
    <x v="0"/>
    <x v="10"/>
    <n v="0"/>
    <n v="0"/>
    <n v="0"/>
    <n v="2698"/>
  </r>
  <r>
    <n v="20"/>
    <x v="1"/>
    <s v="All"/>
    <x v="1"/>
    <x v="0"/>
    <n v="444"/>
    <n v="310"/>
    <n v="1592"/>
    <n v="6390"/>
  </r>
  <r>
    <n v="20"/>
    <x v="1"/>
    <s v="All"/>
    <x v="1"/>
    <x v="1"/>
    <n v="0"/>
    <n v="0"/>
    <n v="0"/>
    <n v="6390"/>
  </r>
  <r>
    <n v="20"/>
    <x v="1"/>
    <s v="All"/>
    <x v="1"/>
    <x v="2"/>
    <n v="0"/>
    <n v="0"/>
    <n v="0"/>
    <n v="6390"/>
  </r>
  <r>
    <n v="20"/>
    <x v="1"/>
    <s v="All"/>
    <x v="1"/>
    <x v="3"/>
    <n v="0"/>
    <n v="0"/>
    <n v="0"/>
    <n v="6390"/>
  </r>
  <r>
    <n v="20"/>
    <x v="1"/>
    <s v="All"/>
    <x v="1"/>
    <x v="4"/>
    <n v="0"/>
    <n v="0"/>
    <n v="0"/>
    <n v="6390"/>
  </r>
  <r>
    <n v="20"/>
    <x v="1"/>
    <s v="All"/>
    <x v="1"/>
    <x v="5"/>
    <n v="0"/>
    <n v="0"/>
    <n v="0"/>
    <n v="6390"/>
  </r>
  <r>
    <n v="20"/>
    <x v="1"/>
    <s v="All"/>
    <x v="1"/>
    <x v="6"/>
    <n v="0"/>
    <n v="0"/>
    <n v="0"/>
    <n v="6390"/>
  </r>
  <r>
    <n v="20"/>
    <x v="1"/>
    <s v="All"/>
    <x v="1"/>
    <x v="7"/>
    <n v="1"/>
    <n v="1"/>
    <n v="5"/>
    <n v="6390"/>
  </r>
  <r>
    <n v="20"/>
    <x v="1"/>
    <s v="All"/>
    <x v="1"/>
    <x v="8"/>
    <n v="0"/>
    <n v="0"/>
    <n v="0"/>
    <n v="6390"/>
  </r>
  <r>
    <n v="20"/>
    <x v="1"/>
    <s v="All"/>
    <x v="1"/>
    <x v="9"/>
    <n v="0"/>
    <n v="0"/>
    <n v="0"/>
    <n v="6390"/>
  </r>
  <r>
    <n v="20"/>
    <x v="1"/>
    <s v="All"/>
    <x v="1"/>
    <x v="10"/>
    <n v="6"/>
    <n v="4"/>
    <n v="48"/>
    <n v="6390"/>
  </r>
  <r>
    <n v="20"/>
    <x v="1"/>
    <s v="All"/>
    <x v="2"/>
    <x v="0"/>
    <n v="153"/>
    <n v="130"/>
    <n v="780"/>
    <n v="3810"/>
  </r>
  <r>
    <n v="20"/>
    <x v="1"/>
    <s v="All"/>
    <x v="2"/>
    <x v="1"/>
    <n v="0"/>
    <n v="0"/>
    <n v="0"/>
    <n v="3810"/>
  </r>
  <r>
    <n v="20"/>
    <x v="1"/>
    <s v="All"/>
    <x v="2"/>
    <x v="2"/>
    <n v="2"/>
    <n v="1"/>
    <n v="10"/>
    <n v="3810"/>
  </r>
  <r>
    <n v="20"/>
    <x v="1"/>
    <s v="All"/>
    <x v="2"/>
    <x v="3"/>
    <n v="0"/>
    <n v="0"/>
    <n v="0"/>
    <n v="3810"/>
  </r>
  <r>
    <n v="20"/>
    <x v="1"/>
    <s v="All"/>
    <x v="2"/>
    <x v="4"/>
    <n v="0"/>
    <n v="0"/>
    <n v="0"/>
    <n v="3810"/>
  </r>
  <r>
    <n v="20"/>
    <x v="1"/>
    <s v="All"/>
    <x v="2"/>
    <x v="5"/>
    <n v="0"/>
    <n v="0"/>
    <n v="0"/>
    <n v="3810"/>
  </r>
  <r>
    <n v="20"/>
    <x v="1"/>
    <s v="All"/>
    <x v="2"/>
    <x v="6"/>
    <n v="0"/>
    <n v="0"/>
    <n v="0"/>
    <n v="3810"/>
  </r>
  <r>
    <n v="20"/>
    <x v="1"/>
    <s v="All"/>
    <x v="2"/>
    <x v="7"/>
    <n v="0"/>
    <n v="0"/>
    <n v="0"/>
    <n v="3810"/>
  </r>
  <r>
    <n v="20"/>
    <x v="1"/>
    <s v="All"/>
    <x v="2"/>
    <x v="8"/>
    <n v="0"/>
    <n v="0"/>
    <n v="0"/>
    <n v="3810"/>
  </r>
  <r>
    <n v="20"/>
    <x v="1"/>
    <s v="All"/>
    <x v="2"/>
    <x v="9"/>
    <n v="0"/>
    <n v="0"/>
    <n v="0"/>
    <n v="3810"/>
  </r>
  <r>
    <n v="20"/>
    <x v="1"/>
    <s v="All"/>
    <x v="2"/>
    <x v="10"/>
    <n v="0"/>
    <n v="0"/>
    <n v="0"/>
    <n v="3810"/>
  </r>
  <r>
    <n v="20"/>
    <x v="1"/>
    <s v="All"/>
    <x v="3"/>
    <x v="0"/>
    <n v="314"/>
    <n v="253"/>
    <n v="1519"/>
    <n v="6152"/>
  </r>
  <r>
    <n v="20"/>
    <x v="1"/>
    <s v="All"/>
    <x v="3"/>
    <x v="1"/>
    <n v="0"/>
    <n v="0"/>
    <n v="0"/>
    <n v="6152"/>
  </r>
  <r>
    <n v="20"/>
    <x v="1"/>
    <s v="All"/>
    <x v="3"/>
    <x v="2"/>
    <n v="1"/>
    <n v="1"/>
    <n v="5"/>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0"/>
    <n v="0"/>
    <n v="0"/>
    <n v="6152"/>
  </r>
  <r>
    <n v="20"/>
    <x v="1"/>
    <s v="All"/>
    <x v="3"/>
    <x v="9"/>
    <n v="0"/>
    <n v="0"/>
    <n v="0"/>
    <n v="6152"/>
  </r>
  <r>
    <n v="20"/>
    <x v="1"/>
    <s v="All"/>
    <x v="3"/>
    <x v="10"/>
    <n v="0"/>
    <n v="0"/>
    <n v="0"/>
    <n v="6152"/>
  </r>
  <r>
    <n v="20"/>
    <x v="2"/>
    <s v="All"/>
    <x v="0"/>
    <x v="0"/>
    <n v="95"/>
    <n v="69"/>
    <n v="869"/>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0"/>
    <n v="0"/>
    <n v="0"/>
    <n v="2922"/>
  </r>
  <r>
    <n v="20"/>
    <x v="2"/>
    <s v="All"/>
    <x v="0"/>
    <x v="9"/>
    <n v="0"/>
    <n v="0"/>
    <n v="0"/>
    <n v="2922"/>
  </r>
  <r>
    <n v="20"/>
    <x v="2"/>
    <s v="All"/>
    <x v="0"/>
    <x v="10"/>
    <n v="0"/>
    <n v="0"/>
    <n v="0"/>
    <n v="2922"/>
  </r>
  <r>
    <n v="20"/>
    <x v="2"/>
    <s v="All"/>
    <x v="1"/>
    <x v="0"/>
    <n v="456"/>
    <n v="338"/>
    <n v="1741"/>
    <n v="6553"/>
  </r>
  <r>
    <n v="20"/>
    <x v="2"/>
    <s v="All"/>
    <x v="1"/>
    <x v="1"/>
    <n v="0"/>
    <n v="0"/>
    <n v="0"/>
    <n v="6553"/>
  </r>
  <r>
    <n v="20"/>
    <x v="2"/>
    <s v="All"/>
    <x v="1"/>
    <x v="2"/>
    <n v="0"/>
    <n v="0"/>
    <n v="0"/>
    <n v="6553"/>
  </r>
  <r>
    <n v="20"/>
    <x v="2"/>
    <s v="All"/>
    <x v="1"/>
    <x v="3"/>
    <n v="0"/>
    <n v="0"/>
    <n v="0"/>
    <n v="6553"/>
  </r>
  <r>
    <n v="20"/>
    <x v="2"/>
    <s v="All"/>
    <x v="1"/>
    <x v="4"/>
    <n v="0"/>
    <n v="0"/>
    <n v="0"/>
    <n v="6553"/>
  </r>
  <r>
    <n v="20"/>
    <x v="2"/>
    <s v="All"/>
    <x v="1"/>
    <x v="5"/>
    <n v="0"/>
    <n v="0"/>
    <n v="0"/>
    <n v="6553"/>
  </r>
  <r>
    <n v="20"/>
    <x v="2"/>
    <s v="All"/>
    <x v="1"/>
    <x v="6"/>
    <n v="0"/>
    <n v="0"/>
    <n v="0"/>
    <n v="6553"/>
  </r>
  <r>
    <n v="20"/>
    <x v="2"/>
    <s v="All"/>
    <x v="1"/>
    <x v="7"/>
    <n v="3"/>
    <n v="2"/>
    <n v="23"/>
    <n v="6553"/>
  </r>
  <r>
    <n v="20"/>
    <x v="2"/>
    <s v="All"/>
    <x v="1"/>
    <x v="8"/>
    <n v="0"/>
    <n v="0"/>
    <n v="0"/>
    <n v="6553"/>
  </r>
  <r>
    <n v="20"/>
    <x v="2"/>
    <s v="All"/>
    <x v="1"/>
    <x v="9"/>
    <n v="0"/>
    <n v="0"/>
    <n v="0"/>
    <n v="6553"/>
  </r>
  <r>
    <n v="20"/>
    <x v="2"/>
    <s v="All"/>
    <x v="1"/>
    <x v="10"/>
    <n v="3"/>
    <n v="3"/>
    <n v="20"/>
    <n v="6553"/>
  </r>
  <r>
    <n v="20"/>
    <x v="2"/>
    <s v="All"/>
    <x v="2"/>
    <x v="0"/>
    <n v="155"/>
    <n v="137"/>
    <n v="806"/>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0"/>
    <n v="0"/>
    <n v="0"/>
    <n v="4093"/>
  </r>
  <r>
    <n v="20"/>
    <x v="2"/>
    <s v="All"/>
    <x v="2"/>
    <x v="9"/>
    <n v="0"/>
    <n v="0"/>
    <n v="0"/>
    <n v="4093"/>
  </r>
  <r>
    <n v="20"/>
    <x v="2"/>
    <s v="All"/>
    <x v="2"/>
    <x v="10"/>
    <n v="0"/>
    <n v="0"/>
    <n v="0"/>
    <n v="4093"/>
  </r>
  <r>
    <n v="20"/>
    <x v="2"/>
    <s v="All"/>
    <x v="3"/>
    <x v="0"/>
    <n v="301"/>
    <n v="238"/>
    <n v="1620"/>
    <n v="6254"/>
  </r>
  <r>
    <n v="20"/>
    <x v="2"/>
    <s v="All"/>
    <x v="3"/>
    <x v="1"/>
    <n v="0"/>
    <n v="0"/>
    <n v="0"/>
    <n v="6254"/>
  </r>
  <r>
    <n v="20"/>
    <x v="2"/>
    <s v="All"/>
    <x v="3"/>
    <x v="2"/>
    <n v="1"/>
    <n v="1"/>
    <n v="9"/>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0"/>
    <n v="0"/>
    <n v="0"/>
    <n v="6254"/>
  </r>
  <r>
    <n v="20"/>
    <x v="2"/>
    <s v="All"/>
    <x v="3"/>
    <x v="9"/>
    <n v="0"/>
    <n v="0"/>
    <n v="0"/>
    <n v="6254"/>
  </r>
  <r>
    <n v="20"/>
    <x v="2"/>
    <s v="All"/>
    <x v="3"/>
    <x v="10"/>
    <n v="0"/>
    <n v="0"/>
    <n v="0"/>
    <n v="6254"/>
  </r>
  <r>
    <n v="20"/>
    <x v="3"/>
    <s v="All"/>
    <x v="0"/>
    <x v="0"/>
    <n v="106"/>
    <n v="91"/>
    <n v="656"/>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0"/>
    <n v="0"/>
    <n v="0"/>
    <n v="2797"/>
  </r>
  <r>
    <n v="20"/>
    <x v="3"/>
    <s v="All"/>
    <x v="0"/>
    <x v="7"/>
    <n v="0"/>
    <n v="0"/>
    <n v="0"/>
    <n v="2797"/>
  </r>
  <r>
    <n v="20"/>
    <x v="3"/>
    <s v="All"/>
    <x v="0"/>
    <x v="8"/>
    <n v="0"/>
    <n v="0"/>
    <n v="0"/>
    <n v="2797"/>
  </r>
  <r>
    <n v="20"/>
    <x v="3"/>
    <s v="All"/>
    <x v="0"/>
    <x v="9"/>
    <n v="0"/>
    <n v="0"/>
    <n v="0"/>
    <n v="2797"/>
  </r>
  <r>
    <n v="20"/>
    <x v="3"/>
    <s v="All"/>
    <x v="0"/>
    <x v="10"/>
    <n v="0"/>
    <n v="0"/>
    <n v="0"/>
    <n v="2797"/>
  </r>
  <r>
    <n v="20"/>
    <x v="3"/>
    <s v="All"/>
    <x v="1"/>
    <x v="0"/>
    <n v="449"/>
    <n v="344"/>
    <n v="1677"/>
    <n v="6701"/>
  </r>
  <r>
    <n v="20"/>
    <x v="3"/>
    <s v="All"/>
    <x v="1"/>
    <x v="1"/>
    <n v="0"/>
    <n v="0"/>
    <n v="0"/>
    <n v="6701"/>
  </r>
  <r>
    <n v="20"/>
    <x v="3"/>
    <s v="All"/>
    <x v="1"/>
    <x v="2"/>
    <n v="0"/>
    <n v="0"/>
    <n v="0"/>
    <n v="6701"/>
  </r>
  <r>
    <n v="20"/>
    <x v="3"/>
    <s v="All"/>
    <x v="1"/>
    <x v="3"/>
    <n v="0"/>
    <n v="0"/>
    <n v="0"/>
    <n v="6701"/>
  </r>
  <r>
    <n v="20"/>
    <x v="3"/>
    <s v="All"/>
    <x v="1"/>
    <x v="4"/>
    <n v="5"/>
    <n v="1"/>
    <n v="23"/>
    <n v="6701"/>
  </r>
  <r>
    <n v="20"/>
    <x v="3"/>
    <s v="All"/>
    <x v="1"/>
    <x v="5"/>
    <n v="1"/>
    <n v="1"/>
    <n v="30"/>
    <n v="6701"/>
  </r>
  <r>
    <n v="20"/>
    <x v="3"/>
    <s v="All"/>
    <x v="1"/>
    <x v="6"/>
    <n v="0"/>
    <n v="0"/>
    <n v="0"/>
    <n v="6701"/>
  </r>
  <r>
    <n v="20"/>
    <x v="3"/>
    <s v="All"/>
    <x v="1"/>
    <x v="7"/>
    <n v="18"/>
    <n v="7"/>
    <n v="203"/>
    <n v="6701"/>
  </r>
  <r>
    <n v="20"/>
    <x v="3"/>
    <s v="All"/>
    <x v="1"/>
    <x v="8"/>
    <n v="0"/>
    <n v="0"/>
    <n v="0"/>
    <n v="6701"/>
  </r>
  <r>
    <n v="20"/>
    <x v="3"/>
    <s v="All"/>
    <x v="1"/>
    <x v="9"/>
    <n v="1"/>
    <n v="1"/>
    <n v="15"/>
    <n v="6701"/>
  </r>
  <r>
    <n v="20"/>
    <x v="3"/>
    <s v="All"/>
    <x v="1"/>
    <x v="10"/>
    <n v="2"/>
    <n v="2"/>
    <n v="7"/>
    <n v="6701"/>
  </r>
  <r>
    <n v="20"/>
    <x v="3"/>
    <s v="All"/>
    <x v="2"/>
    <x v="0"/>
    <n v="207"/>
    <n v="160"/>
    <n v="1207"/>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8"/>
    <n v="4096"/>
  </r>
  <r>
    <n v="20"/>
    <x v="3"/>
    <s v="All"/>
    <x v="2"/>
    <x v="7"/>
    <n v="2"/>
    <n v="1"/>
    <n v="6"/>
    <n v="4096"/>
  </r>
  <r>
    <n v="20"/>
    <x v="3"/>
    <s v="All"/>
    <x v="2"/>
    <x v="8"/>
    <n v="0"/>
    <n v="0"/>
    <n v="0"/>
    <n v="4096"/>
  </r>
  <r>
    <n v="20"/>
    <x v="3"/>
    <s v="All"/>
    <x v="2"/>
    <x v="9"/>
    <n v="0"/>
    <n v="0"/>
    <n v="0"/>
    <n v="4096"/>
  </r>
  <r>
    <n v="20"/>
    <x v="3"/>
    <s v="All"/>
    <x v="2"/>
    <x v="10"/>
    <n v="2"/>
    <n v="1"/>
    <n v="30"/>
    <n v="4096"/>
  </r>
  <r>
    <n v="20"/>
    <x v="3"/>
    <s v="All"/>
    <x v="3"/>
    <x v="0"/>
    <n v="322"/>
    <n v="254"/>
    <n v="1621"/>
    <n v="6348"/>
  </r>
  <r>
    <n v="20"/>
    <x v="3"/>
    <s v="All"/>
    <x v="3"/>
    <x v="1"/>
    <n v="0"/>
    <n v="0"/>
    <n v="0"/>
    <n v="6348"/>
  </r>
  <r>
    <n v="20"/>
    <x v="3"/>
    <s v="All"/>
    <x v="3"/>
    <x v="2"/>
    <n v="0"/>
    <n v="0"/>
    <n v="0"/>
    <n v="6348"/>
  </r>
  <r>
    <n v="20"/>
    <x v="3"/>
    <s v="All"/>
    <x v="3"/>
    <x v="3"/>
    <n v="0"/>
    <n v="0"/>
    <n v="0"/>
    <n v="6348"/>
  </r>
  <r>
    <n v="20"/>
    <x v="3"/>
    <s v="All"/>
    <x v="3"/>
    <x v="4"/>
    <n v="0"/>
    <n v="0"/>
    <n v="0"/>
    <n v="6348"/>
  </r>
  <r>
    <n v="20"/>
    <x v="3"/>
    <s v="All"/>
    <x v="3"/>
    <x v="5"/>
    <n v="0"/>
    <n v="0"/>
    <n v="0"/>
    <n v="6348"/>
  </r>
  <r>
    <n v="20"/>
    <x v="3"/>
    <s v="All"/>
    <x v="3"/>
    <x v="6"/>
    <n v="0"/>
    <n v="0"/>
    <n v="0"/>
    <n v="6348"/>
  </r>
  <r>
    <n v="20"/>
    <x v="3"/>
    <s v="All"/>
    <x v="3"/>
    <x v="7"/>
    <n v="1"/>
    <n v="1"/>
    <n v="4"/>
    <n v="6348"/>
  </r>
  <r>
    <n v="20"/>
    <x v="3"/>
    <s v="All"/>
    <x v="3"/>
    <x v="8"/>
    <n v="0"/>
    <n v="0"/>
    <n v="0"/>
    <n v="6348"/>
  </r>
  <r>
    <n v="20"/>
    <x v="3"/>
    <s v="All"/>
    <x v="3"/>
    <x v="9"/>
    <n v="0"/>
    <n v="0"/>
    <n v="0"/>
    <n v="6348"/>
  </r>
  <r>
    <n v="20"/>
    <x v="3"/>
    <s v="All"/>
    <x v="3"/>
    <x v="10"/>
    <n v="0"/>
    <n v="0"/>
    <n v="0"/>
    <n v="6348"/>
  </r>
  <r>
    <n v="20"/>
    <x v="4"/>
    <s v="All"/>
    <x v="0"/>
    <x v="0"/>
    <n v="80"/>
    <n v="72"/>
    <n v="503"/>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1"/>
    <n v="1"/>
    <n v="3"/>
    <n v="2672"/>
  </r>
  <r>
    <n v="20"/>
    <x v="4"/>
    <s v="All"/>
    <x v="0"/>
    <x v="8"/>
    <n v="0"/>
    <n v="0"/>
    <n v="0"/>
    <n v="2672"/>
  </r>
  <r>
    <n v="20"/>
    <x v="4"/>
    <s v="All"/>
    <x v="0"/>
    <x v="9"/>
    <n v="0"/>
    <n v="0"/>
    <n v="0"/>
    <n v="2672"/>
  </r>
  <r>
    <n v="20"/>
    <x v="4"/>
    <s v="All"/>
    <x v="0"/>
    <x v="10"/>
    <n v="0"/>
    <n v="0"/>
    <n v="0"/>
    <n v="2672"/>
  </r>
  <r>
    <n v="20"/>
    <x v="4"/>
    <s v="All"/>
    <x v="1"/>
    <x v="0"/>
    <n v="380"/>
    <n v="281"/>
    <n v="1547"/>
    <n v="6849"/>
  </r>
  <r>
    <n v="20"/>
    <x v="4"/>
    <s v="All"/>
    <x v="1"/>
    <x v="1"/>
    <n v="0"/>
    <n v="0"/>
    <n v="0"/>
    <n v="6849"/>
  </r>
  <r>
    <n v="20"/>
    <x v="4"/>
    <s v="All"/>
    <x v="1"/>
    <x v="2"/>
    <n v="0"/>
    <n v="0"/>
    <n v="0"/>
    <n v="6849"/>
  </r>
  <r>
    <n v="20"/>
    <x v="4"/>
    <s v="All"/>
    <x v="1"/>
    <x v="3"/>
    <n v="0"/>
    <n v="0"/>
    <n v="0"/>
    <n v="6849"/>
  </r>
  <r>
    <n v="20"/>
    <x v="4"/>
    <s v="All"/>
    <x v="1"/>
    <x v="4"/>
    <n v="1"/>
    <n v="1"/>
    <n v="3"/>
    <n v="6849"/>
  </r>
  <r>
    <n v="20"/>
    <x v="4"/>
    <s v="All"/>
    <x v="1"/>
    <x v="5"/>
    <n v="0"/>
    <n v="0"/>
    <n v="0"/>
    <n v="6849"/>
  </r>
  <r>
    <n v="20"/>
    <x v="4"/>
    <s v="All"/>
    <x v="1"/>
    <x v="6"/>
    <n v="0"/>
    <n v="0"/>
    <n v="0"/>
    <n v="6849"/>
  </r>
  <r>
    <n v="20"/>
    <x v="4"/>
    <s v="All"/>
    <x v="1"/>
    <x v="7"/>
    <n v="9"/>
    <n v="6"/>
    <n v="37"/>
    <n v="6849"/>
  </r>
  <r>
    <n v="20"/>
    <x v="4"/>
    <s v="All"/>
    <x v="1"/>
    <x v="8"/>
    <n v="0"/>
    <n v="0"/>
    <n v="0"/>
    <n v="6849"/>
  </r>
  <r>
    <n v="20"/>
    <x v="4"/>
    <s v="All"/>
    <x v="1"/>
    <x v="9"/>
    <n v="0"/>
    <n v="0"/>
    <n v="0"/>
    <n v="6849"/>
  </r>
  <r>
    <n v="20"/>
    <x v="4"/>
    <s v="All"/>
    <x v="1"/>
    <x v="10"/>
    <n v="6"/>
    <n v="6"/>
    <n v="22"/>
    <n v="6849"/>
  </r>
  <r>
    <n v="20"/>
    <x v="4"/>
    <s v="All"/>
    <x v="2"/>
    <x v="0"/>
    <n v="210"/>
    <n v="169"/>
    <n v="1243"/>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1"/>
    <n v="1"/>
    <n v="3"/>
    <n v="4203"/>
  </r>
  <r>
    <n v="20"/>
    <x v="4"/>
    <s v="All"/>
    <x v="2"/>
    <x v="7"/>
    <n v="0"/>
    <n v="0"/>
    <n v="0"/>
    <n v="4203"/>
  </r>
  <r>
    <n v="20"/>
    <x v="4"/>
    <s v="All"/>
    <x v="2"/>
    <x v="8"/>
    <n v="0"/>
    <n v="0"/>
    <n v="0"/>
    <n v="4203"/>
  </r>
  <r>
    <n v="20"/>
    <x v="4"/>
    <s v="All"/>
    <x v="2"/>
    <x v="9"/>
    <n v="0"/>
    <n v="0"/>
    <n v="0"/>
    <n v="4203"/>
  </r>
  <r>
    <n v="20"/>
    <x v="4"/>
    <s v="All"/>
    <x v="2"/>
    <x v="10"/>
    <n v="0"/>
    <n v="0"/>
    <n v="0"/>
    <n v="4203"/>
  </r>
  <r>
    <n v="20"/>
    <x v="4"/>
    <s v="All"/>
    <x v="3"/>
    <x v="0"/>
    <n v="285"/>
    <n v="221"/>
    <n v="1237"/>
    <n v="6556"/>
  </r>
  <r>
    <n v="20"/>
    <x v="4"/>
    <s v="All"/>
    <x v="3"/>
    <x v="1"/>
    <n v="0"/>
    <n v="0"/>
    <n v="0"/>
    <n v="6556"/>
  </r>
  <r>
    <n v="20"/>
    <x v="4"/>
    <s v="All"/>
    <x v="3"/>
    <x v="2"/>
    <n v="0"/>
    <n v="0"/>
    <n v="0"/>
    <n v="6556"/>
  </r>
  <r>
    <n v="20"/>
    <x v="4"/>
    <s v="All"/>
    <x v="3"/>
    <x v="3"/>
    <n v="0"/>
    <n v="0"/>
    <n v="0"/>
    <n v="6556"/>
  </r>
  <r>
    <n v="20"/>
    <x v="4"/>
    <s v="All"/>
    <x v="3"/>
    <x v="4"/>
    <n v="0"/>
    <n v="0"/>
    <n v="0"/>
    <n v="6556"/>
  </r>
  <r>
    <n v="20"/>
    <x v="4"/>
    <s v="All"/>
    <x v="3"/>
    <x v="5"/>
    <n v="0"/>
    <n v="0"/>
    <n v="0"/>
    <n v="6556"/>
  </r>
  <r>
    <n v="20"/>
    <x v="4"/>
    <s v="All"/>
    <x v="3"/>
    <x v="6"/>
    <n v="0"/>
    <n v="0"/>
    <n v="0"/>
    <n v="6556"/>
  </r>
  <r>
    <n v="20"/>
    <x v="4"/>
    <s v="All"/>
    <x v="3"/>
    <x v="7"/>
    <n v="0"/>
    <n v="0"/>
    <n v="0"/>
    <n v="6556"/>
  </r>
  <r>
    <n v="20"/>
    <x v="4"/>
    <s v="All"/>
    <x v="3"/>
    <x v="8"/>
    <n v="0"/>
    <n v="0"/>
    <n v="0"/>
    <n v="6556"/>
  </r>
  <r>
    <n v="20"/>
    <x v="4"/>
    <s v="All"/>
    <x v="3"/>
    <x v="9"/>
    <n v="0"/>
    <n v="0"/>
    <n v="0"/>
    <n v="6556"/>
  </r>
  <r>
    <n v="20"/>
    <x v="4"/>
    <s v="All"/>
    <x v="3"/>
    <x v="10"/>
    <n v="0"/>
    <n v="0"/>
    <n v="0"/>
    <n v="6556"/>
  </r>
  <r>
    <n v="20"/>
    <x v="5"/>
    <s v="All"/>
    <x v="0"/>
    <x v="0"/>
    <n v="98"/>
    <n v="63"/>
    <n v="677"/>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4"/>
    <n v="1"/>
    <n v="30"/>
    <n v="2180"/>
  </r>
  <r>
    <n v="20"/>
    <x v="5"/>
    <s v="All"/>
    <x v="0"/>
    <x v="7"/>
    <n v="0"/>
    <n v="0"/>
    <n v="0"/>
    <n v="2180"/>
  </r>
  <r>
    <n v="20"/>
    <x v="5"/>
    <s v="All"/>
    <x v="0"/>
    <x v="8"/>
    <n v="0"/>
    <n v="0"/>
    <n v="0"/>
    <n v="2180"/>
  </r>
  <r>
    <n v="20"/>
    <x v="5"/>
    <s v="All"/>
    <x v="0"/>
    <x v="9"/>
    <n v="0"/>
    <n v="0"/>
    <n v="0"/>
    <n v="2180"/>
  </r>
  <r>
    <n v="20"/>
    <x v="5"/>
    <s v="All"/>
    <x v="0"/>
    <x v="10"/>
    <n v="0"/>
    <n v="0"/>
    <n v="0"/>
    <n v="2180"/>
  </r>
  <r>
    <n v="20"/>
    <x v="5"/>
    <s v="All"/>
    <x v="1"/>
    <x v="0"/>
    <n v="360"/>
    <n v="284"/>
    <n v="1349"/>
    <n v="6449"/>
  </r>
  <r>
    <n v="20"/>
    <x v="5"/>
    <s v="All"/>
    <x v="1"/>
    <x v="1"/>
    <n v="0"/>
    <n v="0"/>
    <n v="0"/>
    <n v="6449"/>
  </r>
  <r>
    <n v="20"/>
    <x v="5"/>
    <s v="All"/>
    <x v="1"/>
    <x v="2"/>
    <n v="0"/>
    <n v="0"/>
    <n v="0"/>
    <n v="6449"/>
  </r>
  <r>
    <n v="20"/>
    <x v="5"/>
    <s v="All"/>
    <x v="1"/>
    <x v="3"/>
    <n v="0"/>
    <n v="0"/>
    <n v="0"/>
    <n v="6449"/>
  </r>
  <r>
    <n v="20"/>
    <x v="5"/>
    <s v="All"/>
    <x v="1"/>
    <x v="4"/>
    <n v="0"/>
    <n v="0"/>
    <n v="0"/>
    <n v="6449"/>
  </r>
  <r>
    <n v="20"/>
    <x v="5"/>
    <s v="All"/>
    <x v="1"/>
    <x v="5"/>
    <n v="0"/>
    <n v="0"/>
    <n v="0"/>
    <n v="6449"/>
  </r>
  <r>
    <n v="20"/>
    <x v="5"/>
    <s v="All"/>
    <x v="1"/>
    <x v="6"/>
    <n v="1"/>
    <n v="1"/>
    <n v="1"/>
    <n v="6449"/>
  </r>
  <r>
    <n v="20"/>
    <x v="5"/>
    <s v="All"/>
    <x v="1"/>
    <x v="7"/>
    <n v="6"/>
    <n v="3"/>
    <n v="26"/>
    <n v="6449"/>
  </r>
  <r>
    <n v="20"/>
    <x v="5"/>
    <s v="All"/>
    <x v="1"/>
    <x v="8"/>
    <n v="0"/>
    <n v="0"/>
    <n v="0"/>
    <n v="6449"/>
  </r>
  <r>
    <n v="20"/>
    <x v="5"/>
    <s v="All"/>
    <x v="1"/>
    <x v="9"/>
    <n v="0"/>
    <n v="0"/>
    <n v="0"/>
    <n v="6449"/>
  </r>
  <r>
    <n v="20"/>
    <x v="5"/>
    <s v="All"/>
    <x v="1"/>
    <x v="10"/>
    <n v="13"/>
    <n v="6"/>
    <n v="111"/>
    <n v="6449"/>
  </r>
  <r>
    <n v="20"/>
    <x v="5"/>
    <s v="All"/>
    <x v="2"/>
    <x v="0"/>
    <n v="136"/>
    <n v="108"/>
    <n v="711"/>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1"/>
    <n v="1"/>
    <n v="5"/>
    <n v="3762"/>
  </r>
  <r>
    <n v="20"/>
    <x v="5"/>
    <s v="All"/>
    <x v="2"/>
    <x v="8"/>
    <n v="0"/>
    <n v="0"/>
    <n v="0"/>
    <n v="3762"/>
  </r>
  <r>
    <n v="20"/>
    <x v="5"/>
    <s v="All"/>
    <x v="2"/>
    <x v="9"/>
    <n v="0"/>
    <n v="0"/>
    <n v="0"/>
    <n v="3762"/>
  </r>
  <r>
    <n v="20"/>
    <x v="5"/>
    <s v="All"/>
    <x v="2"/>
    <x v="10"/>
    <n v="0"/>
    <n v="0"/>
    <n v="0"/>
    <n v="3762"/>
  </r>
  <r>
    <n v="20"/>
    <x v="5"/>
    <s v="All"/>
    <x v="3"/>
    <x v="0"/>
    <n v="334"/>
    <n v="269"/>
    <n v="1427"/>
    <n v="6135"/>
  </r>
  <r>
    <n v="20"/>
    <x v="5"/>
    <s v="All"/>
    <x v="3"/>
    <x v="1"/>
    <n v="0"/>
    <n v="0"/>
    <n v="0"/>
    <n v="6135"/>
  </r>
  <r>
    <n v="20"/>
    <x v="5"/>
    <s v="All"/>
    <x v="3"/>
    <x v="2"/>
    <n v="0"/>
    <n v="0"/>
    <n v="0"/>
    <n v="6135"/>
  </r>
  <r>
    <n v="20"/>
    <x v="5"/>
    <s v="All"/>
    <x v="3"/>
    <x v="3"/>
    <n v="1"/>
    <n v="1"/>
    <n v="4"/>
    <n v="6135"/>
  </r>
  <r>
    <n v="20"/>
    <x v="5"/>
    <s v="All"/>
    <x v="3"/>
    <x v="4"/>
    <n v="0"/>
    <n v="0"/>
    <n v="0"/>
    <n v="6135"/>
  </r>
  <r>
    <n v="20"/>
    <x v="5"/>
    <s v="All"/>
    <x v="3"/>
    <x v="5"/>
    <n v="0"/>
    <n v="0"/>
    <n v="0"/>
    <n v="6135"/>
  </r>
  <r>
    <n v="20"/>
    <x v="5"/>
    <s v="All"/>
    <x v="3"/>
    <x v="6"/>
    <n v="1"/>
    <n v="1"/>
    <n v="33"/>
    <n v="6135"/>
  </r>
  <r>
    <n v="20"/>
    <x v="5"/>
    <s v="All"/>
    <x v="3"/>
    <x v="7"/>
    <n v="2"/>
    <n v="2"/>
    <n v="35"/>
    <n v="6135"/>
  </r>
  <r>
    <n v="20"/>
    <x v="5"/>
    <s v="All"/>
    <x v="3"/>
    <x v="8"/>
    <n v="0"/>
    <n v="0"/>
    <n v="0"/>
    <n v="6135"/>
  </r>
  <r>
    <n v="20"/>
    <x v="5"/>
    <s v="All"/>
    <x v="3"/>
    <x v="9"/>
    <n v="0"/>
    <n v="0"/>
    <n v="0"/>
    <n v="6135"/>
  </r>
  <r>
    <n v="20"/>
    <x v="5"/>
    <s v="All"/>
    <x v="3"/>
    <x v="10"/>
    <n v="0"/>
    <n v="0"/>
    <n v="0"/>
    <n v="6135"/>
  </r>
  <r>
    <n v="20"/>
    <x v="6"/>
    <s v="All"/>
    <x v="0"/>
    <x v="0"/>
    <n v="118"/>
    <n v="74"/>
    <n v="736"/>
    <n v="2207"/>
  </r>
  <r>
    <n v="20"/>
    <x v="6"/>
    <s v="All"/>
    <x v="0"/>
    <x v="1"/>
    <n v="0"/>
    <n v="0"/>
    <n v="0"/>
    <n v="2207"/>
  </r>
  <r>
    <n v="20"/>
    <x v="6"/>
    <s v="All"/>
    <x v="0"/>
    <x v="2"/>
    <n v="0"/>
    <n v="0"/>
    <n v="0"/>
    <n v="2207"/>
  </r>
  <r>
    <n v="20"/>
    <x v="6"/>
    <s v="All"/>
    <x v="0"/>
    <x v="3"/>
    <n v="0"/>
    <n v="0"/>
    <n v="0"/>
    <n v="2207"/>
  </r>
  <r>
    <n v="20"/>
    <x v="6"/>
    <s v="All"/>
    <x v="0"/>
    <x v="4"/>
    <n v="0"/>
    <n v="0"/>
    <n v="0"/>
    <n v="2207"/>
  </r>
  <r>
    <n v="20"/>
    <x v="6"/>
    <s v="All"/>
    <x v="0"/>
    <x v="5"/>
    <n v="16"/>
    <n v="1"/>
    <n v="280"/>
    <n v="2207"/>
  </r>
  <r>
    <n v="20"/>
    <x v="6"/>
    <s v="All"/>
    <x v="0"/>
    <x v="6"/>
    <n v="1"/>
    <n v="1"/>
    <n v="1"/>
    <n v="2207"/>
  </r>
  <r>
    <n v="20"/>
    <x v="6"/>
    <s v="All"/>
    <x v="0"/>
    <x v="7"/>
    <n v="0"/>
    <n v="0"/>
    <n v="0"/>
    <n v="2207"/>
  </r>
  <r>
    <n v="20"/>
    <x v="6"/>
    <s v="All"/>
    <x v="0"/>
    <x v="8"/>
    <n v="0"/>
    <n v="0"/>
    <n v="0"/>
    <n v="2207"/>
  </r>
  <r>
    <n v="20"/>
    <x v="6"/>
    <s v="All"/>
    <x v="0"/>
    <x v="9"/>
    <n v="0"/>
    <n v="0"/>
    <n v="0"/>
    <n v="2207"/>
  </r>
  <r>
    <n v="20"/>
    <x v="6"/>
    <s v="All"/>
    <x v="0"/>
    <x v="10"/>
    <n v="0"/>
    <n v="0"/>
    <n v="0"/>
    <n v="2207"/>
  </r>
  <r>
    <n v="20"/>
    <x v="6"/>
    <s v="All"/>
    <x v="1"/>
    <x v="0"/>
    <n v="365"/>
    <n v="273"/>
    <n v="1244"/>
    <n v="6562"/>
  </r>
  <r>
    <n v="20"/>
    <x v="6"/>
    <s v="All"/>
    <x v="1"/>
    <x v="1"/>
    <n v="0"/>
    <n v="0"/>
    <n v="0"/>
    <n v="6562"/>
  </r>
  <r>
    <n v="20"/>
    <x v="6"/>
    <s v="All"/>
    <x v="1"/>
    <x v="2"/>
    <n v="0"/>
    <n v="0"/>
    <n v="0"/>
    <n v="6562"/>
  </r>
  <r>
    <n v="20"/>
    <x v="6"/>
    <s v="All"/>
    <x v="1"/>
    <x v="3"/>
    <n v="1"/>
    <n v="1"/>
    <n v="2"/>
    <n v="6562"/>
  </r>
  <r>
    <n v="20"/>
    <x v="6"/>
    <s v="All"/>
    <x v="1"/>
    <x v="4"/>
    <n v="0"/>
    <n v="0"/>
    <n v="0"/>
    <n v="6562"/>
  </r>
  <r>
    <n v="20"/>
    <x v="6"/>
    <s v="All"/>
    <x v="1"/>
    <x v="5"/>
    <n v="0"/>
    <n v="0"/>
    <n v="0"/>
    <n v="6562"/>
  </r>
  <r>
    <n v="20"/>
    <x v="6"/>
    <s v="All"/>
    <x v="1"/>
    <x v="6"/>
    <n v="0"/>
    <n v="0"/>
    <n v="0"/>
    <n v="6562"/>
  </r>
  <r>
    <n v="20"/>
    <x v="6"/>
    <s v="All"/>
    <x v="1"/>
    <x v="7"/>
    <n v="18"/>
    <n v="6"/>
    <n v="172"/>
    <n v="6562"/>
  </r>
  <r>
    <n v="20"/>
    <x v="6"/>
    <s v="All"/>
    <x v="1"/>
    <x v="8"/>
    <n v="0"/>
    <n v="0"/>
    <n v="0"/>
    <n v="6562"/>
  </r>
  <r>
    <n v="20"/>
    <x v="6"/>
    <s v="All"/>
    <x v="1"/>
    <x v="9"/>
    <n v="0"/>
    <n v="0"/>
    <n v="0"/>
    <n v="6562"/>
  </r>
  <r>
    <n v="20"/>
    <x v="6"/>
    <s v="All"/>
    <x v="1"/>
    <x v="10"/>
    <n v="12"/>
    <n v="6"/>
    <n v="115"/>
    <n v="6562"/>
  </r>
  <r>
    <n v="20"/>
    <x v="6"/>
    <s v="All"/>
    <x v="2"/>
    <x v="0"/>
    <n v="193"/>
    <n v="144"/>
    <n v="925"/>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1"/>
    <n v="1"/>
    <n v="3"/>
    <n v="3731"/>
  </r>
  <r>
    <n v="20"/>
    <x v="6"/>
    <s v="All"/>
    <x v="2"/>
    <x v="8"/>
    <n v="0"/>
    <n v="0"/>
    <n v="0"/>
    <n v="3731"/>
  </r>
  <r>
    <n v="20"/>
    <x v="6"/>
    <s v="All"/>
    <x v="2"/>
    <x v="9"/>
    <n v="0"/>
    <n v="0"/>
    <n v="0"/>
    <n v="3731"/>
  </r>
  <r>
    <n v="20"/>
    <x v="6"/>
    <s v="All"/>
    <x v="2"/>
    <x v="10"/>
    <n v="0"/>
    <n v="0"/>
    <n v="0"/>
    <n v="3731"/>
  </r>
  <r>
    <n v="20"/>
    <x v="6"/>
    <s v="All"/>
    <x v="3"/>
    <x v="0"/>
    <n v="327"/>
    <n v="238"/>
    <n v="1525"/>
    <n v="6340"/>
  </r>
  <r>
    <n v="20"/>
    <x v="6"/>
    <s v="All"/>
    <x v="3"/>
    <x v="1"/>
    <n v="0"/>
    <n v="0"/>
    <n v="0"/>
    <n v="6340"/>
  </r>
  <r>
    <n v="20"/>
    <x v="6"/>
    <s v="All"/>
    <x v="3"/>
    <x v="2"/>
    <n v="0"/>
    <n v="0"/>
    <n v="0"/>
    <n v="6340"/>
  </r>
  <r>
    <n v="20"/>
    <x v="6"/>
    <s v="All"/>
    <x v="3"/>
    <x v="3"/>
    <n v="0"/>
    <n v="0"/>
    <n v="0"/>
    <n v="6340"/>
  </r>
  <r>
    <n v="20"/>
    <x v="6"/>
    <s v="All"/>
    <x v="3"/>
    <x v="4"/>
    <n v="0"/>
    <n v="0"/>
    <n v="0"/>
    <n v="6340"/>
  </r>
  <r>
    <n v="20"/>
    <x v="6"/>
    <s v="All"/>
    <x v="3"/>
    <x v="5"/>
    <n v="0"/>
    <n v="0"/>
    <n v="0"/>
    <n v="6340"/>
  </r>
  <r>
    <n v="20"/>
    <x v="6"/>
    <s v="All"/>
    <x v="3"/>
    <x v="6"/>
    <n v="0"/>
    <n v="0"/>
    <n v="0"/>
    <n v="6340"/>
  </r>
  <r>
    <n v="20"/>
    <x v="6"/>
    <s v="All"/>
    <x v="3"/>
    <x v="7"/>
    <n v="0"/>
    <n v="0"/>
    <n v="0"/>
    <n v="6340"/>
  </r>
  <r>
    <n v="20"/>
    <x v="6"/>
    <s v="All"/>
    <x v="3"/>
    <x v="8"/>
    <n v="0"/>
    <n v="0"/>
    <n v="0"/>
    <n v="6340"/>
  </r>
  <r>
    <n v="20"/>
    <x v="6"/>
    <s v="All"/>
    <x v="3"/>
    <x v="9"/>
    <n v="0"/>
    <n v="0"/>
    <n v="0"/>
    <n v="6340"/>
  </r>
  <r>
    <n v="20"/>
    <x v="6"/>
    <s v="All"/>
    <x v="3"/>
    <x v="10"/>
    <n v="0"/>
    <n v="0"/>
    <n v="0"/>
    <n v="6340"/>
  </r>
  <r>
    <n v="20"/>
    <x v="7"/>
    <s v="All"/>
    <x v="0"/>
    <x v="0"/>
    <n v="101"/>
    <n v="80"/>
    <n v="672"/>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5"/>
    <n v="1"/>
    <n v="135"/>
    <n v="2782"/>
  </r>
  <r>
    <n v="20"/>
    <x v="7"/>
    <s v="All"/>
    <x v="0"/>
    <x v="7"/>
    <n v="2"/>
    <n v="1"/>
    <n v="6"/>
    <n v="2782"/>
  </r>
  <r>
    <n v="20"/>
    <x v="7"/>
    <s v="All"/>
    <x v="0"/>
    <x v="8"/>
    <n v="0"/>
    <n v="0"/>
    <n v="0"/>
    <n v="2782"/>
  </r>
  <r>
    <n v="20"/>
    <x v="7"/>
    <s v="All"/>
    <x v="0"/>
    <x v="9"/>
    <n v="0"/>
    <n v="0"/>
    <n v="0"/>
    <n v="2782"/>
  </r>
  <r>
    <n v="20"/>
    <x v="7"/>
    <s v="All"/>
    <x v="0"/>
    <x v="10"/>
    <n v="0"/>
    <n v="0"/>
    <n v="0"/>
    <n v="2782"/>
  </r>
  <r>
    <n v="20"/>
    <x v="7"/>
    <s v="All"/>
    <x v="1"/>
    <x v="0"/>
    <n v="440"/>
    <n v="337"/>
    <n v="1510"/>
    <n v="7360"/>
  </r>
  <r>
    <n v="20"/>
    <x v="7"/>
    <s v="All"/>
    <x v="1"/>
    <x v="1"/>
    <n v="0"/>
    <n v="0"/>
    <n v="0"/>
    <n v="7360"/>
  </r>
  <r>
    <n v="20"/>
    <x v="7"/>
    <s v="All"/>
    <x v="1"/>
    <x v="2"/>
    <n v="0"/>
    <n v="0"/>
    <n v="0"/>
    <n v="7360"/>
  </r>
  <r>
    <n v="20"/>
    <x v="7"/>
    <s v="All"/>
    <x v="1"/>
    <x v="3"/>
    <n v="1"/>
    <n v="1"/>
    <n v="2"/>
    <n v="7360"/>
  </r>
  <r>
    <n v="20"/>
    <x v="7"/>
    <s v="All"/>
    <x v="1"/>
    <x v="4"/>
    <n v="0"/>
    <n v="0"/>
    <n v="0"/>
    <n v="7360"/>
  </r>
  <r>
    <n v="20"/>
    <x v="7"/>
    <s v="All"/>
    <x v="1"/>
    <x v="5"/>
    <n v="0"/>
    <n v="0"/>
    <n v="0"/>
    <n v="7360"/>
  </r>
  <r>
    <n v="20"/>
    <x v="7"/>
    <s v="All"/>
    <x v="1"/>
    <x v="6"/>
    <n v="1"/>
    <n v="1"/>
    <n v="6"/>
    <n v="7360"/>
  </r>
  <r>
    <n v="20"/>
    <x v="7"/>
    <s v="All"/>
    <x v="1"/>
    <x v="7"/>
    <n v="6"/>
    <n v="5"/>
    <n v="37"/>
    <n v="7360"/>
  </r>
  <r>
    <n v="20"/>
    <x v="7"/>
    <s v="All"/>
    <x v="1"/>
    <x v="8"/>
    <n v="0"/>
    <n v="0"/>
    <n v="0"/>
    <n v="7360"/>
  </r>
  <r>
    <n v="20"/>
    <x v="7"/>
    <s v="All"/>
    <x v="1"/>
    <x v="9"/>
    <n v="0"/>
    <n v="0"/>
    <n v="0"/>
    <n v="7360"/>
  </r>
  <r>
    <n v="20"/>
    <x v="7"/>
    <s v="All"/>
    <x v="1"/>
    <x v="10"/>
    <n v="7"/>
    <n v="5"/>
    <n v="64"/>
    <n v="7360"/>
  </r>
  <r>
    <n v="20"/>
    <x v="7"/>
    <s v="All"/>
    <x v="2"/>
    <x v="0"/>
    <n v="213"/>
    <n v="165"/>
    <n v="1157"/>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1"/>
    <n v="1"/>
    <n v="3"/>
    <n v="3974"/>
  </r>
  <r>
    <n v="20"/>
    <x v="7"/>
    <s v="All"/>
    <x v="2"/>
    <x v="7"/>
    <n v="2"/>
    <n v="2"/>
    <n v="18"/>
    <n v="3974"/>
  </r>
  <r>
    <n v="20"/>
    <x v="7"/>
    <s v="All"/>
    <x v="2"/>
    <x v="8"/>
    <n v="0"/>
    <n v="0"/>
    <n v="0"/>
    <n v="3974"/>
  </r>
  <r>
    <n v="20"/>
    <x v="7"/>
    <s v="All"/>
    <x v="2"/>
    <x v="9"/>
    <n v="0"/>
    <n v="0"/>
    <n v="0"/>
    <n v="3974"/>
  </r>
  <r>
    <n v="20"/>
    <x v="7"/>
    <s v="All"/>
    <x v="2"/>
    <x v="10"/>
    <n v="0"/>
    <n v="0"/>
    <n v="0"/>
    <n v="3974"/>
  </r>
  <r>
    <n v="20"/>
    <x v="7"/>
    <s v="All"/>
    <x v="3"/>
    <x v="0"/>
    <n v="347"/>
    <n v="263"/>
    <n v="1559"/>
    <n v="7145"/>
  </r>
  <r>
    <n v="20"/>
    <x v="7"/>
    <s v="All"/>
    <x v="3"/>
    <x v="1"/>
    <n v="0"/>
    <n v="0"/>
    <n v="0"/>
    <n v="7145"/>
  </r>
  <r>
    <n v="20"/>
    <x v="7"/>
    <s v="All"/>
    <x v="3"/>
    <x v="2"/>
    <n v="0"/>
    <n v="0"/>
    <n v="0"/>
    <n v="7145"/>
  </r>
  <r>
    <n v="20"/>
    <x v="7"/>
    <s v="All"/>
    <x v="3"/>
    <x v="3"/>
    <n v="1"/>
    <n v="1"/>
    <n v="10"/>
    <n v="7145"/>
  </r>
  <r>
    <n v="20"/>
    <x v="7"/>
    <s v="All"/>
    <x v="3"/>
    <x v="4"/>
    <n v="0"/>
    <n v="0"/>
    <n v="0"/>
    <n v="7145"/>
  </r>
  <r>
    <n v="20"/>
    <x v="7"/>
    <s v="All"/>
    <x v="3"/>
    <x v="5"/>
    <n v="0"/>
    <n v="0"/>
    <n v="0"/>
    <n v="7145"/>
  </r>
  <r>
    <n v="20"/>
    <x v="7"/>
    <s v="All"/>
    <x v="3"/>
    <x v="6"/>
    <n v="0"/>
    <n v="0"/>
    <n v="0"/>
    <n v="7145"/>
  </r>
  <r>
    <n v="20"/>
    <x v="7"/>
    <s v="All"/>
    <x v="3"/>
    <x v="7"/>
    <n v="4"/>
    <n v="3"/>
    <n v="21"/>
    <n v="7145"/>
  </r>
  <r>
    <n v="20"/>
    <x v="7"/>
    <s v="All"/>
    <x v="3"/>
    <x v="8"/>
    <n v="0"/>
    <n v="0"/>
    <n v="0"/>
    <n v="7145"/>
  </r>
  <r>
    <n v="20"/>
    <x v="7"/>
    <s v="All"/>
    <x v="3"/>
    <x v="9"/>
    <n v="0"/>
    <n v="0"/>
    <n v="0"/>
    <n v="7145"/>
  </r>
  <r>
    <n v="20"/>
    <x v="7"/>
    <s v="All"/>
    <x v="3"/>
    <x v="10"/>
    <n v="0"/>
    <n v="0"/>
    <n v="0"/>
    <n v="7145"/>
  </r>
  <r>
    <n v="20"/>
    <x v="8"/>
    <s v="All"/>
    <x v="0"/>
    <x v="0"/>
    <n v="120"/>
    <n v="64"/>
    <n v="740"/>
    <n v="3074"/>
  </r>
  <r>
    <n v="20"/>
    <x v="8"/>
    <s v="All"/>
    <x v="0"/>
    <x v="1"/>
    <n v="0"/>
    <n v="0"/>
    <n v="0"/>
    <n v="3074"/>
  </r>
  <r>
    <n v="20"/>
    <x v="8"/>
    <s v="All"/>
    <x v="0"/>
    <x v="2"/>
    <n v="0"/>
    <n v="0"/>
    <n v="0"/>
    <n v="3074"/>
  </r>
  <r>
    <n v="20"/>
    <x v="8"/>
    <s v="All"/>
    <x v="0"/>
    <x v="3"/>
    <n v="0"/>
    <n v="0"/>
    <n v="0"/>
    <n v="3074"/>
  </r>
  <r>
    <n v="20"/>
    <x v="8"/>
    <s v="All"/>
    <x v="0"/>
    <x v="4"/>
    <n v="0"/>
    <n v="0"/>
    <n v="0"/>
    <n v="3074"/>
  </r>
  <r>
    <n v="20"/>
    <x v="8"/>
    <s v="All"/>
    <x v="0"/>
    <x v="5"/>
    <n v="2"/>
    <n v="1"/>
    <n v="50"/>
    <n v="3074"/>
  </r>
  <r>
    <n v="20"/>
    <x v="8"/>
    <s v="All"/>
    <x v="0"/>
    <x v="6"/>
    <n v="4"/>
    <n v="1"/>
    <n v="120"/>
    <n v="3074"/>
  </r>
  <r>
    <n v="20"/>
    <x v="8"/>
    <s v="All"/>
    <x v="0"/>
    <x v="7"/>
    <n v="5"/>
    <n v="2"/>
    <n v="40"/>
    <n v="3074"/>
  </r>
  <r>
    <n v="20"/>
    <x v="8"/>
    <s v="All"/>
    <x v="0"/>
    <x v="8"/>
    <n v="0"/>
    <n v="0"/>
    <n v="0"/>
    <n v="3074"/>
  </r>
  <r>
    <n v="20"/>
    <x v="8"/>
    <s v="All"/>
    <x v="0"/>
    <x v="9"/>
    <n v="0"/>
    <n v="0"/>
    <n v="0"/>
    <n v="3074"/>
  </r>
  <r>
    <n v="20"/>
    <x v="8"/>
    <s v="All"/>
    <x v="0"/>
    <x v="10"/>
    <n v="0"/>
    <n v="0"/>
    <n v="0"/>
    <n v="3074"/>
  </r>
  <r>
    <n v="20"/>
    <x v="8"/>
    <s v="All"/>
    <x v="1"/>
    <x v="0"/>
    <n v="565"/>
    <n v="305"/>
    <n v="1846"/>
    <n v="7556"/>
  </r>
  <r>
    <n v="20"/>
    <x v="8"/>
    <s v="All"/>
    <x v="1"/>
    <x v="1"/>
    <n v="0"/>
    <n v="0"/>
    <n v="0"/>
    <n v="7556"/>
  </r>
  <r>
    <n v="20"/>
    <x v="8"/>
    <s v="All"/>
    <x v="1"/>
    <x v="2"/>
    <n v="0"/>
    <n v="0"/>
    <n v="0"/>
    <n v="7556"/>
  </r>
  <r>
    <n v="20"/>
    <x v="8"/>
    <s v="All"/>
    <x v="1"/>
    <x v="3"/>
    <n v="0"/>
    <n v="0"/>
    <n v="0"/>
    <n v="7556"/>
  </r>
  <r>
    <n v="20"/>
    <x v="8"/>
    <s v="All"/>
    <x v="1"/>
    <x v="4"/>
    <n v="0"/>
    <n v="0"/>
    <n v="0"/>
    <n v="7556"/>
  </r>
  <r>
    <n v="20"/>
    <x v="8"/>
    <s v="All"/>
    <x v="1"/>
    <x v="5"/>
    <n v="0"/>
    <n v="0"/>
    <n v="0"/>
    <n v="7556"/>
  </r>
  <r>
    <n v="20"/>
    <x v="8"/>
    <s v="All"/>
    <x v="1"/>
    <x v="6"/>
    <n v="0"/>
    <n v="0"/>
    <n v="0"/>
    <n v="7556"/>
  </r>
  <r>
    <n v="20"/>
    <x v="8"/>
    <s v="All"/>
    <x v="1"/>
    <x v="7"/>
    <n v="15"/>
    <n v="7"/>
    <n v="79"/>
    <n v="7556"/>
  </r>
  <r>
    <n v="20"/>
    <x v="8"/>
    <s v="All"/>
    <x v="1"/>
    <x v="8"/>
    <n v="0"/>
    <n v="0"/>
    <n v="0"/>
    <n v="7556"/>
  </r>
  <r>
    <n v="20"/>
    <x v="8"/>
    <s v="All"/>
    <x v="1"/>
    <x v="9"/>
    <n v="0"/>
    <n v="0"/>
    <n v="0"/>
    <n v="7556"/>
  </r>
  <r>
    <n v="20"/>
    <x v="8"/>
    <s v="All"/>
    <x v="1"/>
    <x v="10"/>
    <n v="25"/>
    <n v="15"/>
    <n v="135"/>
    <n v="7556"/>
  </r>
  <r>
    <n v="20"/>
    <x v="8"/>
    <s v="All"/>
    <x v="2"/>
    <x v="0"/>
    <n v="224"/>
    <n v="135"/>
    <n v="1444"/>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3"/>
    <n v="3"/>
    <n v="59"/>
    <n v="4238"/>
  </r>
  <r>
    <n v="20"/>
    <x v="8"/>
    <s v="All"/>
    <x v="2"/>
    <x v="7"/>
    <n v="3"/>
    <n v="2"/>
    <n v="38"/>
    <n v="4238"/>
  </r>
  <r>
    <n v="20"/>
    <x v="8"/>
    <s v="All"/>
    <x v="2"/>
    <x v="8"/>
    <n v="0"/>
    <n v="0"/>
    <n v="0"/>
    <n v="4238"/>
  </r>
  <r>
    <n v="20"/>
    <x v="8"/>
    <s v="All"/>
    <x v="2"/>
    <x v="9"/>
    <n v="0"/>
    <n v="0"/>
    <n v="0"/>
    <n v="4238"/>
  </r>
  <r>
    <n v="20"/>
    <x v="8"/>
    <s v="All"/>
    <x v="2"/>
    <x v="10"/>
    <n v="0"/>
    <n v="0"/>
    <n v="0"/>
    <n v="4238"/>
  </r>
  <r>
    <n v="20"/>
    <x v="8"/>
    <s v="All"/>
    <x v="3"/>
    <x v="0"/>
    <n v="486"/>
    <n v="279"/>
    <n v="2279"/>
    <n v="7314"/>
  </r>
  <r>
    <n v="20"/>
    <x v="8"/>
    <s v="All"/>
    <x v="3"/>
    <x v="1"/>
    <n v="0"/>
    <n v="0"/>
    <n v="0"/>
    <n v="7314"/>
  </r>
  <r>
    <n v="20"/>
    <x v="8"/>
    <s v="All"/>
    <x v="3"/>
    <x v="2"/>
    <n v="0"/>
    <n v="0"/>
    <n v="0"/>
    <n v="7314"/>
  </r>
  <r>
    <n v="20"/>
    <x v="8"/>
    <s v="All"/>
    <x v="3"/>
    <x v="3"/>
    <n v="2"/>
    <n v="1"/>
    <n v="10"/>
    <n v="7314"/>
  </r>
  <r>
    <n v="20"/>
    <x v="8"/>
    <s v="All"/>
    <x v="3"/>
    <x v="4"/>
    <n v="0"/>
    <n v="0"/>
    <n v="0"/>
    <n v="7314"/>
  </r>
  <r>
    <n v="20"/>
    <x v="8"/>
    <s v="All"/>
    <x v="3"/>
    <x v="5"/>
    <n v="0"/>
    <n v="0"/>
    <n v="0"/>
    <n v="7314"/>
  </r>
  <r>
    <n v="20"/>
    <x v="8"/>
    <s v="All"/>
    <x v="3"/>
    <x v="6"/>
    <n v="0"/>
    <n v="0"/>
    <n v="0"/>
    <n v="7314"/>
  </r>
  <r>
    <n v="20"/>
    <x v="8"/>
    <s v="All"/>
    <x v="3"/>
    <x v="7"/>
    <n v="9"/>
    <n v="5"/>
    <n v="68"/>
    <n v="7314"/>
  </r>
  <r>
    <n v="20"/>
    <x v="8"/>
    <s v="All"/>
    <x v="3"/>
    <x v="8"/>
    <n v="0"/>
    <n v="0"/>
    <n v="0"/>
    <n v="7314"/>
  </r>
  <r>
    <n v="20"/>
    <x v="8"/>
    <s v="All"/>
    <x v="3"/>
    <x v="9"/>
    <n v="0"/>
    <n v="0"/>
    <n v="0"/>
    <n v="7314"/>
  </r>
  <r>
    <n v="20"/>
    <x v="8"/>
    <s v="All"/>
    <x v="3"/>
    <x v="10"/>
    <n v="1"/>
    <n v="1"/>
    <n v="30"/>
    <n v="7314"/>
  </r>
  <r>
    <n v="20"/>
    <x v="9"/>
    <s v="All"/>
    <x v="0"/>
    <x v="0"/>
    <n v="81"/>
    <n v="66"/>
    <n v="362"/>
    <n v="1519"/>
  </r>
  <r>
    <n v="20"/>
    <x v="9"/>
    <s v="All"/>
    <x v="0"/>
    <x v="1"/>
    <n v="0"/>
    <n v="0"/>
    <n v="0"/>
    <n v="1519"/>
  </r>
  <r>
    <n v="20"/>
    <x v="9"/>
    <s v="All"/>
    <x v="0"/>
    <x v="2"/>
    <n v="0"/>
    <n v="0"/>
    <n v="0"/>
    <n v="1519"/>
  </r>
  <r>
    <n v="20"/>
    <x v="9"/>
    <s v="All"/>
    <x v="0"/>
    <x v="3"/>
    <n v="0"/>
    <n v="0"/>
    <n v="0"/>
    <n v="1519"/>
  </r>
  <r>
    <n v="20"/>
    <x v="9"/>
    <s v="All"/>
    <x v="0"/>
    <x v="4"/>
    <n v="0"/>
    <n v="0"/>
    <n v="0"/>
    <n v="1519"/>
  </r>
  <r>
    <n v="20"/>
    <x v="9"/>
    <s v="All"/>
    <x v="0"/>
    <x v="5"/>
    <n v="13"/>
    <n v="1"/>
    <n v="390"/>
    <n v="1519"/>
  </r>
  <r>
    <n v="20"/>
    <x v="9"/>
    <s v="All"/>
    <x v="0"/>
    <x v="6"/>
    <n v="6"/>
    <n v="1"/>
    <n v="28"/>
    <n v="1519"/>
  </r>
  <r>
    <n v="20"/>
    <x v="9"/>
    <s v="All"/>
    <x v="0"/>
    <x v="7"/>
    <n v="0"/>
    <n v="0"/>
    <n v="0"/>
    <n v="1519"/>
  </r>
  <r>
    <n v="20"/>
    <x v="9"/>
    <s v="All"/>
    <x v="0"/>
    <x v="8"/>
    <n v="0"/>
    <n v="0"/>
    <n v="0"/>
    <n v="1519"/>
  </r>
  <r>
    <n v="20"/>
    <x v="9"/>
    <s v="All"/>
    <x v="0"/>
    <x v="9"/>
    <n v="0"/>
    <n v="0"/>
    <n v="0"/>
    <n v="1519"/>
  </r>
  <r>
    <n v="20"/>
    <x v="9"/>
    <s v="All"/>
    <x v="0"/>
    <x v="10"/>
    <n v="0"/>
    <n v="0"/>
    <n v="0"/>
    <n v="1519"/>
  </r>
  <r>
    <n v="20"/>
    <x v="9"/>
    <s v="All"/>
    <x v="1"/>
    <x v="0"/>
    <n v="526"/>
    <n v="372"/>
    <n v="1825"/>
    <n v="5113"/>
  </r>
  <r>
    <n v="20"/>
    <x v="9"/>
    <s v="All"/>
    <x v="1"/>
    <x v="1"/>
    <n v="0"/>
    <n v="0"/>
    <n v="0"/>
    <n v="5113"/>
  </r>
  <r>
    <n v="20"/>
    <x v="9"/>
    <s v="All"/>
    <x v="1"/>
    <x v="2"/>
    <n v="0"/>
    <n v="0"/>
    <n v="0"/>
    <n v="5113"/>
  </r>
  <r>
    <n v="20"/>
    <x v="9"/>
    <s v="All"/>
    <x v="1"/>
    <x v="3"/>
    <n v="4"/>
    <n v="3"/>
    <n v="12"/>
    <n v="5113"/>
  </r>
  <r>
    <n v="20"/>
    <x v="9"/>
    <s v="All"/>
    <x v="1"/>
    <x v="4"/>
    <n v="0"/>
    <n v="0"/>
    <n v="0"/>
    <n v="5113"/>
  </r>
  <r>
    <n v="20"/>
    <x v="9"/>
    <s v="All"/>
    <x v="1"/>
    <x v="5"/>
    <n v="0"/>
    <n v="0"/>
    <n v="0"/>
    <n v="5113"/>
  </r>
  <r>
    <n v="20"/>
    <x v="9"/>
    <s v="All"/>
    <x v="1"/>
    <x v="6"/>
    <n v="0"/>
    <n v="0"/>
    <n v="0"/>
    <n v="5113"/>
  </r>
  <r>
    <n v="20"/>
    <x v="9"/>
    <s v="All"/>
    <x v="1"/>
    <x v="7"/>
    <n v="10"/>
    <n v="7"/>
    <n v="69"/>
    <n v="5113"/>
  </r>
  <r>
    <n v="20"/>
    <x v="9"/>
    <s v="All"/>
    <x v="1"/>
    <x v="8"/>
    <n v="0"/>
    <n v="0"/>
    <n v="0"/>
    <n v="5113"/>
  </r>
  <r>
    <n v="20"/>
    <x v="9"/>
    <s v="All"/>
    <x v="1"/>
    <x v="9"/>
    <n v="0"/>
    <n v="0"/>
    <n v="0"/>
    <n v="5113"/>
  </r>
  <r>
    <n v="20"/>
    <x v="9"/>
    <s v="All"/>
    <x v="1"/>
    <x v="10"/>
    <n v="48"/>
    <n v="27"/>
    <n v="368"/>
    <n v="5113"/>
  </r>
  <r>
    <n v="20"/>
    <x v="9"/>
    <s v="All"/>
    <x v="2"/>
    <x v="0"/>
    <n v="205"/>
    <n v="152"/>
    <n v="1110"/>
    <n v="2421"/>
  </r>
  <r>
    <n v="20"/>
    <x v="9"/>
    <s v="All"/>
    <x v="2"/>
    <x v="1"/>
    <n v="0"/>
    <n v="0"/>
    <n v="0"/>
    <n v="2421"/>
  </r>
  <r>
    <n v="20"/>
    <x v="9"/>
    <s v="All"/>
    <x v="2"/>
    <x v="2"/>
    <n v="0"/>
    <n v="0"/>
    <n v="0"/>
    <n v="2421"/>
  </r>
  <r>
    <n v="20"/>
    <x v="9"/>
    <s v="All"/>
    <x v="2"/>
    <x v="3"/>
    <n v="0"/>
    <n v="0"/>
    <n v="0"/>
    <n v="2421"/>
  </r>
  <r>
    <n v="20"/>
    <x v="9"/>
    <s v="All"/>
    <x v="2"/>
    <x v="4"/>
    <n v="0"/>
    <n v="0"/>
    <n v="0"/>
    <n v="2421"/>
  </r>
  <r>
    <n v="20"/>
    <x v="9"/>
    <s v="All"/>
    <x v="2"/>
    <x v="5"/>
    <n v="0"/>
    <n v="0"/>
    <n v="0"/>
    <n v="2421"/>
  </r>
  <r>
    <n v="20"/>
    <x v="9"/>
    <s v="All"/>
    <x v="2"/>
    <x v="6"/>
    <n v="0"/>
    <n v="0"/>
    <n v="0"/>
    <n v="2421"/>
  </r>
  <r>
    <n v="20"/>
    <x v="9"/>
    <s v="All"/>
    <x v="2"/>
    <x v="7"/>
    <n v="12"/>
    <n v="3"/>
    <n v="305"/>
    <n v="2421"/>
  </r>
  <r>
    <n v="20"/>
    <x v="9"/>
    <s v="All"/>
    <x v="2"/>
    <x v="8"/>
    <n v="0"/>
    <n v="0"/>
    <n v="0"/>
    <n v="2421"/>
  </r>
  <r>
    <n v="20"/>
    <x v="9"/>
    <s v="All"/>
    <x v="2"/>
    <x v="9"/>
    <n v="0"/>
    <n v="0"/>
    <n v="0"/>
    <n v="2421"/>
  </r>
  <r>
    <n v="20"/>
    <x v="9"/>
    <s v="All"/>
    <x v="2"/>
    <x v="10"/>
    <n v="0"/>
    <n v="0"/>
    <n v="0"/>
    <n v="2421"/>
  </r>
  <r>
    <n v="20"/>
    <x v="9"/>
    <s v="All"/>
    <x v="3"/>
    <x v="0"/>
    <n v="397"/>
    <n v="295"/>
    <n v="1783"/>
    <n v="4414"/>
  </r>
  <r>
    <n v="20"/>
    <x v="9"/>
    <s v="All"/>
    <x v="3"/>
    <x v="1"/>
    <n v="0"/>
    <n v="0"/>
    <n v="0"/>
    <n v="4414"/>
  </r>
  <r>
    <n v="20"/>
    <x v="9"/>
    <s v="All"/>
    <x v="3"/>
    <x v="2"/>
    <n v="0"/>
    <n v="0"/>
    <n v="0"/>
    <n v="4414"/>
  </r>
  <r>
    <n v="20"/>
    <x v="9"/>
    <s v="All"/>
    <x v="3"/>
    <x v="3"/>
    <n v="0"/>
    <n v="0"/>
    <n v="0"/>
    <n v="4414"/>
  </r>
  <r>
    <n v="20"/>
    <x v="9"/>
    <s v="All"/>
    <x v="3"/>
    <x v="4"/>
    <n v="0"/>
    <n v="0"/>
    <n v="0"/>
    <n v="4414"/>
  </r>
  <r>
    <n v="20"/>
    <x v="9"/>
    <s v="All"/>
    <x v="3"/>
    <x v="5"/>
    <n v="0"/>
    <n v="0"/>
    <n v="0"/>
    <n v="4414"/>
  </r>
  <r>
    <n v="20"/>
    <x v="9"/>
    <s v="All"/>
    <x v="3"/>
    <x v="6"/>
    <n v="0"/>
    <n v="0"/>
    <n v="0"/>
    <n v="4414"/>
  </r>
  <r>
    <n v="20"/>
    <x v="9"/>
    <s v="All"/>
    <x v="3"/>
    <x v="7"/>
    <n v="1"/>
    <n v="1"/>
    <n v="4"/>
    <n v="4414"/>
  </r>
  <r>
    <n v="20"/>
    <x v="9"/>
    <s v="All"/>
    <x v="3"/>
    <x v="8"/>
    <n v="0"/>
    <n v="0"/>
    <n v="0"/>
    <n v="4414"/>
  </r>
  <r>
    <n v="20"/>
    <x v="9"/>
    <s v="All"/>
    <x v="3"/>
    <x v="9"/>
    <n v="0"/>
    <n v="0"/>
    <n v="0"/>
    <n v="4414"/>
  </r>
  <r>
    <n v="20"/>
    <x v="9"/>
    <s v="All"/>
    <x v="3"/>
    <x v="10"/>
    <n v="2"/>
    <n v="1"/>
    <n v="20"/>
    <n v="4414"/>
  </r>
  <r>
    <n v="20"/>
    <x v="10"/>
    <s v="All"/>
    <x v="0"/>
    <x v="0"/>
    <n v="76"/>
    <n v="60"/>
    <n v="407"/>
    <n v="1470"/>
  </r>
  <r>
    <n v="20"/>
    <x v="10"/>
    <s v="All"/>
    <x v="0"/>
    <x v="1"/>
    <n v="0"/>
    <n v="0"/>
    <n v="0"/>
    <n v="1470"/>
  </r>
  <r>
    <n v="20"/>
    <x v="10"/>
    <s v="All"/>
    <x v="0"/>
    <x v="2"/>
    <n v="0"/>
    <n v="0"/>
    <n v="0"/>
    <n v="1470"/>
  </r>
  <r>
    <n v="20"/>
    <x v="10"/>
    <s v="All"/>
    <x v="0"/>
    <x v="3"/>
    <n v="0"/>
    <n v="0"/>
    <n v="0"/>
    <n v="1470"/>
  </r>
  <r>
    <n v="20"/>
    <x v="10"/>
    <s v="All"/>
    <x v="0"/>
    <x v="4"/>
    <n v="0"/>
    <n v="0"/>
    <n v="0"/>
    <n v="1470"/>
  </r>
  <r>
    <n v="20"/>
    <x v="10"/>
    <s v="All"/>
    <x v="0"/>
    <x v="5"/>
    <n v="2"/>
    <n v="1"/>
    <n v="60"/>
    <n v="1470"/>
  </r>
  <r>
    <n v="20"/>
    <x v="10"/>
    <s v="All"/>
    <x v="0"/>
    <x v="6"/>
    <n v="0"/>
    <n v="0"/>
    <n v="0"/>
    <n v="1470"/>
  </r>
  <r>
    <n v="20"/>
    <x v="10"/>
    <s v="All"/>
    <x v="0"/>
    <x v="7"/>
    <n v="0"/>
    <n v="0"/>
    <n v="0"/>
    <n v="1470"/>
  </r>
  <r>
    <n v="20"/>
    <x v="10"/>
    <s v="All"/>
    <x v="0"/>
    <x v="8"/>
    <n v="0"/>
    <n v="0"/>
    <n v="0"/>
    <n v="1470"/>
  </r>
  <r>
    <n v="20"/>
    <x v="10"/>
    <s v="All"/>
    <x v="0"/>
    <x v="9"/>
    <n v="0"/>
    <n v="0"/>
    <n v="0"/>
    <n v="1470"/>
  </r>
  <r>
    <n v="20"/>
    <x v="10"/>
    <s v="All"/>
    <x v="0"/>
    <x v="10"/>
    <n v="0"/>
    <n v="0"/>
    <n v="0"/>
    <n v="1470"/>
  </r>
  <r>
    <n v="20"/>
    <x v="10"/>
    <s v="All"/>
    <x v="1"/>
    <x v="0"/>
    <n v="490"/>
    <n v="354"/>
    <n v="1825"/>
    <n v="5046"/>
  </r>
  <r>
    <n v="20"/>
    <x v="10"/>
    <s v="All"/>
    <x v="1"/>
    <x v="1"/>
    <n v="0"/>
    <n v="0"/>
    <n v="0"/>
    <n v="5046"/>
  </r>
  <r>
    <n v="20"/>
    <x v="10"/>
    <s v="All"/>
    <x v="1"/>
    <x v="2"/>
    <n v="0"/>
    <n v="0"/>
    <n v="0"/>
    <n v="5046"/>
  </r>
  <r>
    <n v="20"/>
    <x v="10"/>
    <s v="All"/>
    <x v="1"/>
    <x v="3"/>
    <n v="0"/>
    <n v="0"/>
    <n v="0"/>
    <n v="5046"/>
  </r>
  <r>
    <n v="20"/>
    <x v="10"/>
    <s v="All"/>
    <x v="1"/>
    <x v="4"/>
    <n v="0"/>
    <n v="0"/>
    <n v="0"/>
    <n v="5046"/>
  </r>
  <r>
    <n v="20"/>
    <x v="10"/>
    <s v="All"/>
    <x v="1"/>
    <x v="5"/>
    <n v="0"/>
    <n v="0"/>
    <n v="0"/>
    <n v="5046"/>
  </r>
  <r>
    <n v="20"/>
    <x v="10"/>
    <s v="All"/>
    <x v="1"/>
    <x v="6"/>
    <n v="0"/>
    <n v="0"/>
    <n v="0"/>
    <n v="5046"/>
  </r>
  <r>
    <n v="20"/>
    <x v="10"/>
    <s v="All"/>
    <x v="1"/>
    <x v="7"/>
    <n v="17"/>
    <n v="12"/>
    <n v="104"/>
    <n v="5046"/>
  </r>
  <r>
    <n v="20"/>
    <x v="10"/>
    <s v="All"/>
    <x v="1"/>
    <x v="8"/>
    <n v="0"/>
    <n v="0"/>
    <n v="0"/>
    <n v="5046"/>
  </r>
  <r>
    <n v="20"/>
    <x v="10"/>
    <s v="All"/>
    <x v="1"/>
    <x v="9"/>
    <n v="0"/>
    <n v="0"/>
    <n v="0"/>
    <n v="5046"/>
  </r>
  <r>
    <n v="20"/>
    <x v="10"/>
    <s v="All"/>
    <x v="1"/>
    <x v="10"/>
    <n v="34"/>
    <n v="15"/>
    <n v="386"/>
    <n v="5046"/>
  </r>
  <r>
    <n v="20"/>
    <x v="10"/>
    <s v="All"/>
    <x v="2"/>
    <x v="0"/>
    <n v="186"/>
    <n v="141"/>
    <n v="1051"/>
    <n v="2397"/>
  </r>
  <r>
    <n v="20"/>
    <x v="10"/>
    <s v="All"/>
    <x v="2"/>
    <x v="1"/>
    <n v="0"/>
    <n v="0"/>
    <n v="0"/>
    <n v="2397"/>
  </r>
  <r>
    <n v="20"/>
    <x v="10"/>
    <s v="All"/>
    <x v="2"/>
    <x v="2"/>
    <n v="0"/>
    <n v="0"/>
    <n v="0"/>
    <n v="2397"/>
  </r>
  <r>
    <n v="20"/>
    <x v="10"/>
    <s v="All"/>
    <x v="2"/>
    <x v="3"/>
    <n v="0"/>
    <n v="0"/>
    <n v="0"/>
    <n v="2397"/>
  </r>
  <r>
    <n v="20"/>
    <x v="10"/>
    <s v="All"/>
    <x v="2"/>
    <x v="4"/>
    <n v="0"/>
    <n v="0"/>
    <n v="0"/>
    <n v="2397"/>
  </r>
  <r>
    <n v="20"/>
    <x v="10"/>
    <s v="All"/>
    <x v="2"/>
    <x v="5"/>
    <n v="0"/>
    <n v="0"/>
    <n v="0"/>
    <n v="2397"/>
  </r>
  <r>
    <n v="20"/>
    <x v="10"/>
    <s v="All"/>
    <x v="2"/>
    <x v="6"/>
    <n v="0"/>
    <n v="0"/>
    <n v="0"/>
    <n v="2397"/>
  </r>
  <r>
    <n v="20"/>
    <x v="10"/>
    <s v="All"/>
    <x v="2"/>
    <x v="7"/>
    <n v="8"/>
    <n v="5"/>
    <n v="136"/>
    <n v="2397"/>
  </r>
  <r>
    <n v="20"/>
    <x v="10"/>
    <s v="All"/>
    <x v="2"/>
    <x v="8"/>
    <n v="0"/>
    <n v="0"/>
    <n v="0"/>
    <n v="2397"/>
  </r>
  <r>
    <n v="20"/>
    <x v="10"/>
    <s v="All"/>
    <x v="2"/>
    <x v="9"/>
    <n v="0"/>
    <n v="0"/>
    <n v="0"/>
    <n v="2397"/>
  </r>
  <r>
    <n v="20"/>
    <x v="10"/>
    <s v="All"/>
    <x v="2"/>
    <x v="10"/>
    <n v="1"/>
    <n v="1"/>
    <n v="11"/>
    <n v="2397"/>
  </r>
  <r>
    <n v="20"/>
    <x v="10"/>
    <s v="All"/>
    <x v="3"/>
    <x v="0"/>
    <n v="368"/>
    <n v="275"/>
    <n v="1805"/>
    <n v="4405"/>
  </r>
  <r>
    <n v="20"/>
    <x v="10"/>
    <s v="All"/>
    <x v="3"/>
    <x v="1"/>
    <n v="0"/>
    <n v="0"/>
    <n v="0"/>
    <n v="4405"/>
  </r>
  <r>
    <n v="20"/>
    <x v="10"/>
    <s v="All"/>
    <x v="3"/>
    <x v="2"/>
    <n v="0"/>
    <n v="0"/>
    <n v="0"/>
    <n v="4405"/>
  </r>
  <r>
    <n v="20"/>
    <x v="10"/>
    <s v="All"/>
    <x v="3"/>
    <x v="3"/>
    <n v="1"/>
    <n v="1"/>
    <n v="2"/>
    <n v="4405"/>
  </r>
  <r>
    <n v="20"/>
    <x v="10"/>
    <s v="All"/>
    <x v="3"/>
    <x v="4"/>
    <n v="0"/>
    <n v="0"/>
    <n v="0"/>
    <n v="4405"/>
  </r>
  <r>
    <n v="20"/>
    <x v="10"/>
    <s v="All"/>
    <x v="3"/>
    <x v="5"/>
    <n v="0"/>
    <n v="0"/>
    <n v="0"/>
    <n v="4405"/>
  </r>
  <r>
    <n v="20"/>
    <x v="10"/>
    <s v="All"/>
    <x v="3"/>
    <x v="6"/>
    <n v="0"/>
    <n v="0"/>
    <n v="0"/>
    <n v="4405"/>
  </r>
  <r>
    <n v="20"/>
    <x v="10"/>
    <s v="All"/>
    <x v="3"/>
    <x v="7"/>
    <n v="0"/>
    <n v="0"/>
    <n v="0"/>
    <n v="4405"/>
  </r>
  <r>
    <n v="20"/>
    <x v="10"/>
    <s v="All"/>
    <x v="3"/>
    <x v="8"/>
    <n v="0"/>
    <n v="0"/>
    <n v="0"/>
    <n v="4405"/>
  </r>
  <r>
    <n v="20"/>
    <x v="10"/>
    <s v="All"/>
    <x v="3"/>
    <x v="9"/>
    <n v="0"/>
    <n v="0"/>
    <n v="0"/>
    <n v="4405"/>
  </r>
  <r>
    <n v="20"/>
    <x v="10"/>
    <s v="All"/>
    <x v="3"/>
    <x v="10"/>
    <n v="0"/>
    <n v="0"/>
    <n v="0"/>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0"/>
    <x v="9"/>
    <n v="0"/>
    <n v="0"/>
    <n v="0"/>
    <n v="0"/>
  </r>
  <r>
    <n v="20"/>
    <x v="11"/>
    <s v="All"/>
    <x v="0"/>
    <x v="10"/>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1"/>
    <x v="9"/>
    <n v="0"/>
    <n v="0"/>
    <n v="0"/>
    <n v="0"/>
  </r>
  <r>
    <n v="20"/>
    <x v="11"/>
    <s v="All"/>
    <x v="1"/>
    <x v="10"/>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2"/>
    <x v="9"/>
    <n v="0"/>
    <n v="0"/>
    <n v="0"/>
    <n v="0"/>
  </r>
  <r>
    <n v="20"/>
    <x v="11"/>
    <s v="All"/>
    <x v="2"/>
    <x v="10"/>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20"/>
    <x v="11"/>
    <s v="All"/>
    <x v="3"/>
    <x v="9"/>
    <n v="0"/>
    <n v="0"/>
    <n v="0"/>
    <n v="0"/>
  </r>
  <r>
    <n v="20"/>
    <x v="11"/>
    <s v="All"/>
    <x v="3"/>
    <x v="10"/>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0"/>
    <x v="9"/>
    <n v="0"/>
    <n v="0"/>
    <n v="0"/>
    <n v="0"/>
  </r>
  <r>
    <n v="30"/>
    <x v="0"/>
    <s v="All"/>
    <x v="0"/>
    <x v="10"/>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1"/>
    <x v="9"/>
    <n v="0"/>
    <n v="0"/>
    <n v="0"/>
    <n v="0"/>
  </r>
  <r>
    <n v="30"/>
    <x v="0"/>
    <s v="All"/>
    <x v="1"/>
    <x v="10"/>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2"/>
    <x v="9"/>
    <n v="0"/>
    <n v="0"/>
    <n v="0"/>
    <n v="0"/>
  </r>
  <r>
    <n v="30"/>
    <x v="0"/>
    <s v="All"/>
    <x v="2"/>
    <x v="10"/>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0"/>
    <s v="All"/>
    <x v="3"/>
    <x v="9"/>
    <n v="0"/>
    <n v="0"/>
    <n v="0"/>
    <n v="0"/>
  </r>
  <r>
    <n v="30"/>
    <x v="0"/>
    <s v="All"/>
    <x v="3"/>
    <x v="10"/>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0"/>
    <x v="9"/>
    <n v="0"/>
    <n v="0"/>
    <n v="0"/>
    <n v="0"/>
  </r>
  <r>
    <n v="30"/>
    <x v="1"/>
    <s v="All"/>
    <x v="0"/>
    <x v="10"/>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1"/>
    <x v="9"/>
    <n v="0"/>
    <n v="0"/>
    <n v="0"/>
    <n v="0"/>
  </r>
  <r>
    <n v="30"/>
    <x v="1"/>
    <s v="All"/>
    <x v="1"/>
    <x v="10"/>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2"/>
    <x v="9"/>
    <n v="0"/>
    <n v="0"/>
    <n v="0"/>
    <n v="0"/>
  </r>
  <r>
    <n v="30"/>
    <x v="1"/>
    <s v="All"/>
    <x v="2"/>
    <x v="10"/>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1"/>
    <s v="All"/>
    <x v="3"/>
    <x v="9"/>
    <n v="0"/>
    <n v="0"/>
    <n v="0"/>
    <n v="0"/>
  </r>
  <r>
    <n v="30"/>
    <x v="1"/>
    <s v="All"/>
    <x v="3"/>
    <x v="10"/>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0"/>
    <x v="9"/>
    <n v="0"/>
    <n v="0"/>
    <n v="0"/>
    <n v="0"/>
  </r>
  <r>
    <n v="30"/>
    <x v="2"/>
    <s v="All"/>
    <x v="0"/>
    <x v="10"/>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1"/>
    <x v="9"/>
    <n v="0"/>
    <n v="0"/>
    <n v="0"/>
    <n v="0"/>
  </r>
  <r>
    <n v="30"/>
    <x v="2"/>
    <s v="All"/>
    <x v="1"/>
    <x v="10"/>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2"/>
    <x v="9"/>
    <n v="0"/>
    <n v="0"/>
    <n v="0"/>
    <n v="0"/>
  </r>
  <r>
    <n v="30"/>
    <x v="2"/>
    <s v="All"/>
    <x v="2"/>
    <x v="10"/>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2"/>
    <s v="All"/>
    <x v="3"/>
    <x v="9"/>
    <n v="0"/>
    <n v="0"/>
    <n v="0"/>
    <n v="0"/>
  </r>
  <r>
    <n v="30"/>
    <x v="2"/>
    <s v="All"/>
    <x v="3"/>
    <x v="10"/>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0"/>
    <x v="9"/>
    <n v="0"/>
    <n v="0"/>
    <n v="0"/>
    <n v="0"/>
  </r>
  <r>
    <n v="30"/>
    <x v="3"/>
    <s v="All"/>
    <x v="0"/>
    <x v="10"/>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1"/>
    <x v="9"/>
    <n v="0"/>
    <n v="0"/>
    <n v="0"/>
    <n v="0"/>
  </r>
  <r>
    <n v="30"/>
    <x v="3"/>
    <s v="All"/>
    <x v="1"/>
    <x v="10"/>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2"/>
    <x v="9"/>
    <n v="0"/>
    <n v="0"/>
    <n v="0"/>
    <n v="0"/>
  </r>
  <r>
    <n v="30"/>
    <x v="3"/>
    <s v="All"/>
    <x v="2"/>
    <x v="10"/>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3"/>
    <s v="All"/>
    <x v="3"/>
    <x v="9"/>
    <n v="0"/>
    <n v="0"/>
    <n v="0"/>
    <n v="0"/>
  </r>
  <r>
    <n v="30"/>
    <x v="3"/>
    <s v="All"/>
    <x v="3"/>
    <x v="10"/>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0"/>
    <x v="9"/>
    <n v="0"/>
    <n v="0"/>
    <n v="0"/>
    <n v="0"/>
  </r>
  <r>
    <n v="30"/>
    <x v="4"/>
    <s v="All"/>
    <x v="0"/>
    <x v="10"/>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1"/>
    <x v="9"/>
    <n v="0"/>
    <n v="0"/>
    <n v="0"/>
    <n v="0"/>
  </r>
  <r>
    <n v="30"/>
    <x v="4"/>
    <s v="All"/>
    <x v="1"/>
    <x v="10"/>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2"/>
    <x v="9"/>
    <n v="0"/>
    <n v="0"/>
    <n v="0"/>
    <n v="0"/>
  </r>
  <r>
    <n v="30"/>
    <x v="4"/>
    <s v="All"/>
    <x v="2"/>
    <x v="10"/>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4"/>
    <s v="All"/>
    <x v="3"/>
    <x v="9"/>
    <n v="0"/>
    <n v="0"/>
    <n v="0"/>
    <n v="0"/>
  </r>
  <r>
    <n v="30"/>
    <x v="4"/>
    <s v="All"/>
    <x v="3"/>
    <x v="10"/>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0"/>
    <x v="9"/>
    <n v="0"/>
    <n v="0"/>
    <n v="0"/>
    <n v="0"/>
  </r>
  <r>
    <n v="30"/>
    <x v="5"/>
    <s v="All"/>
    <x v="0"/>
    <x v="10"/>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1"/>
    <x v="9"/>
    <n v="0"/>
    <n v="0"/>
    <n v="0"/>
    <n v="0"/>
  </r>
  <r>
    <n v="30"/>
    <x v="5"/>
    <s v="All"/>
    <x v="1"/>
    <x v="10"/>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2"/>
    <x v="9"/>
    <n v="0"/>
    <n v="0"/>
    <n v="0"/>
    <n v="0"/>
  </r>
  <r>
    <n v="30"/>
    <x v="5"/>
    <s v="All"/>
    <x v="2"/>
    <x v="10"/>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5"/>
    <s v="All"/>
    <x v="3"/>
    <x v="9"/>
    <n v="0"/>
    <n v="0"/>
    <n v="0"/>
    <n v="0"/>
  </r>
  <r>
    <n v="30"/>
    <x v="5"/>
    <s v="All"/>
    <x v="3"/>
    <x v="10"/>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0"/>
    <x v="9"/>
    <n v="0"/>
    <n v="0"/>
    <n v="0"/>
    <n v="0"/>
  </r>
  <r>
    <n v="30"/>
    <x v="6"/>
    <s v="All"/>
    <x v="0"/>
    <x v="10"/>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1"/>
    <x v="9"/>
    <n v="0"/>
    <n v="0"/>
    <n v="0"/>
    <n v="0"/>
  </r>
  <r>
    <n v="30"/>
    <x v="6"/>
    <s v="All"/>
    <x v="1"/>
    <x v="10"/>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2"/>
    <x v="9"/>
    <n v="0"/>
    <n v="0"/>
    <n v="0"/>
    <n v="0"/>
  </r>
  <r>
    <n v="30"/>
    <x v="6"/>
    <s v="All"/>
    <x v="2"/>
    <x v="10"/>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6"/>
    <s v="All"/>
    <x v="3"/>
    <x v="9"/>
    <n v="0"/>
    <n v="0"/>
    <n v="0"/>
    <n v="0"/>
  </r>
  <r>
    <n v="30"/>
    <x v="6"/>
    <s v="All"/>
    <x v="3"/>
    <x v="10"/>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0"/>
    <x v="9"/>
    <n v="0"/>
    <n v="0"/>
    <n v="0"/>
    <n v="0"/>
  </r>
  <r>
    <n v="30"/>
    <x v="7"/>
    <s v="All"/>
    <x v="0"/>
    <x v="10"/>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1"/>
    <x v="9"/>
    <n v="0"/>
    <n v="0"/>
    <n v="0"/>
    <n v="0"/>
  </r>
  <r>
    <n v="30"/>
    <x v="7"/>
    <s v="All"/>
    <x v="1"/>
    <x v="10"/>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2"/>
    <x v="9"/>
    <n v="0"/>
    <n v="0"/>
    <n v="0"/>
    <n v="0"/>
  </r>
  <r>
    <n v="30"/>
    <x v="7"/>
    <s v="All"/>
    <x v="2"/>
    <x v="10"/>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7"/>
    <s v="All"/>
    <x v="3"/>
    <x v="9"/>
    <n v="0"/>
    <n v="0"/>
    <n v="0"/>
    <n v="0"/>
  </r>
  <r>
    <n v="30"/>
    <x v="7"/>
    <s v="All"/>
    <x v="3"/>
    <x v="10"/>
    <n v="0"/>
    <n v="0"/>
    <n v="0"/>
    <n v="0"/>
  </r>
  <r>
    <n v="30"/>
    <x v="8"/>
    <s v="All"/>
    <x v="0"/>
    <x v="0"/>
    <n v="3136"/>
    <n v="2968"/>
    <n v="19728"/>
    <n v="176378"/>
  </r>
  <r>
    <n v="30"/>
    <x v="8"/>
    <s v="All"/>
    <x v="0"/>
    <x v="1"/>
    <n v="0"/>
    <n v="0"/>
    <n v="0"/>
    <n v="176378"/>
  </r>
  <r>
    <n v="30"/>
    <x v="8"/>
    <s v="All"/>
    <x v="0"/>
    <x v="2"/>
    <n v="1"/>
    <n v="1"/>
    <n v="2"/>
    <n v="176378"/>
  </r>
  <r>
    <n v="30"/>
    <x v="8"/>
    <s v="All"/>
    <x v="0"/>
    <x v="3"/>
    <n v="1"/>
    <n v="1"/>
    <n v="5"/>
    <n v="176378"/>
  </r>
  <r>
    <n v="30"/>
    <x v="8"/>
    <s v="All"/>
    <x v="0"/>
    <x v="4"/>
    <n v="0"/>
    <n v="0"/>
    <n v="0"/>
    <n v="176378"/>
  </r>
  <r>
    <n v="30"/>
    <x v="8"/>
    <s v="All"/>
    <x v="0"/>
    <x v="5"/>
    <n v="33"/>
    <n v="24"/>
    <n v="540"/>
    <n v="176378"/>
  </r>
  <r>
    <n v="30"/>
    <x v="8"/>
    <s v="All"/>
    <x v="0"/>
    <x v="6"/>
    <n v="21"/>
    <n v="13"/>
    <n v="242"/>
    <n v="176378"/>
  </r>
  <r>
    <n v="30"/>
    <x v="8"/>
    <s v="All"/>
    <x v="0"/>
    <x v="7"/>
    <n v="110"/>
    <n v="90"/>
    <n v="824"/>
    <n v="176378"/>
  </r>
  <r>
    <n v="30"/>
    <x v="8"/>
    <s v="All"/>
    <x v="0"/>
    <x v="8"/>
    <n v="0"/>
    <n v="0"/>
    <n v="0"/>
    <n v="176378"/>
  </r>
  <r>
    <n v="30"/>
    <x v="8"/>
    <s v="All"/>
    <x v="0"/>
    <x v="9"/>
    <n v="0"/>
    <n v="0"/>
    <n v="0"/>
    <n v="176378"/>
  </r>
  <r>
    <n v="30"/>
    <x v="8"/>
    <s v="All"/>
    <x v="0"/>
    <x v="10"/>
    <n v="0"/>
    <n v="0"/>
    <n v="0"/>
    <n v="176378"/>
  </r>
  <r>
    <n v="30"/>
    <x v="8"/>
    <s v="All"/>
    <x v="1"/>
    <x v="0"/>
    <n v="16354"/>
    <n v="14819"/>
    <n v="68051"/>
    <n v="545570"/>
  </r>
  <r>
    <n v="30"/>
    <x v="8"/>
    <s v="All"/>
    <x v="1"/>
    <x v="1"/>
    <n v="0"/>
    <n v="0"/>
    <n v="0"/>
    <n v="545570"/>
  </r>
  <r>
    <n v="30"/>
    <x v="8"/>
    <s v="All"/>
    <x v="1"/>
    <x v="2"/>
    <n v="0"/>
    <n v="0"/>
    <n v="0"/>
    <n v="545570"/>
  </r>
  <r>
    <n v="30"/>
    <x v="8"/>
    <s v="All"/>
    <x v="1"/>
    <x v="3"/>
    <n v="13"/>
    <n v="13"/>
    <n v="108"/>
    <n v="545570"/>
  </r>
  <r>
    <n v="30"/>
    <x v="8"/>
    <s v="All"/>
    <x v="1"/>
    <x v="4"/>
    <n v="6"/>
    <n v="1"/>
    <n v="33"/>
    <n v="545570"/>
  </r>
  <r>
    <n v="30"/>
    <x v="8"/>
    <s v="All"/>
    <x v="1"/>
    <x v="5"/>
    <n v="56"/>
    <n v="20"/>
    <n v="1306"/>
    <n v="545570"/>
  </r>
  <r>
    <n v="30"/>
    <x v="8"/>
    <s v="All"/>
    <x v="1"/>
    <x v="6"/>
    <n v="64"/>
    <n v="32"/>
    <n v="532"/>
    <n v="545570"/>
  </r>
  <r>
    <n v="30"/>
    <x v="8"/>
    <s v="All"/>
    <x v="1"/>
    <x v="7"/>
    <n v="552"/>
    <n v="446"/>
    <n v="3942"/>
    <n v="545570"/>
  </r>
  <r>
    <n v="30"/>
    <x v="8"/>
    <s v="All"/>
    <x v="1"/>
    <x v="8"/>
    <n v="0"/>
    <n v="0"/>
    <n v="0"/>
    <n v="545570"/>
  </r>
  <r>
    <n v="30"/>
    <x v="8"/>
    <s v="All"/>
    <x v="1"/>
    <x v="9"/>
    <n v="70"/>
    <n v="35"/>
    <n v="2066"/>
    <n v="545570"/>
  </r>
  <r>
    <n v="30"/>
    <x v="8"/>
    <s v="All"/>
    <x v="1"/>
    <x v="10"/>
    <n v="462"/>
    <n v="356"/>
    <n v="4595"/>
    <n v="545570"/>
  </r>
  <r>
    <n v="30"/>
    <x v="8"/>
    <s v="All"/>
    <x v="2"/>
    <x v="0"/>
    <n v="7609"/>
    <n v="7139"/>
    <n v="48575"/>
    <n v="287737"/>
  </r>
  <r>
    <n v="30"/>
    <x v="8"/>
    <s v="All"/>
    <x v="2"/>
    <x v="1"/>
    <n v="0"/>
    <n v="0"/>
    <n v="0"/>
    <n v="287737"/>
  </r>
  <r>
    <n v="30"/>
    <x v="8"/>
    <s v="All"/>
    <x v="2"/>
    <x v="2"/>
    <n v="1"/>
    <n v="1"/>
    <n v="10"/>
    <n v="287737"/>
  </r>
  <r>
    <n v="30"/>
    <x v="8"/>
    <s v="All"/>
    <x v="2"/>
    <x v="3"/>
    <n v="26"/>
    <n v="23"/>
    <n v="220"/>
    <n v="287737"/>
  </r>
  <r>
    <n v="30"/>
    <x v="8"/>
    <s v="All"/>
    <x v="2"/>
    <x v="4"/>
    <n v="0"/>
    <n v="0"/>
    <n v="0"/>
    <n v="287737"/>
  </r>
  <r>
    <n v="30"/>
    <x v="8"/>
    <s v="All"/>
    <x v="2"/>
    <x v="5"/>
    <n v="17"/>
    <n v="8"/>
    <n v="371"/>
    <n v="287737"/>
  </r>
  <r>
    <n v="30"/>
    <x v="8"/>
    <s v="All"/>
    <x v="2"/>
    <x v="6"/>
    <n v="13"/>
    <n v="12"/>
    <n v="185"/>
    <n v="287737"/>
  </r>
  <r>
    <n v="30"/>
    <x v="8"/>
    <s v="All"/>
    <x v="2"/>
    <x v="7"/>
    <n v="151"/>
    <n v="121"/>
    <n v="1217"/>
    <n v="287737"/>
  </r>
  <r>
    <n v="30"/>
    <x v="8"/>
    <s v="All"/>
    <x v="2"/>
    <x v="8"/>
    <n v="0"/>
    <n v="0"/>
    <n v="0"/>
    <n v="287737"/>
  </r>
  <r>
    <n v="30"/>
    <x v="8"/>
    <s v="All"/>
    <x v="2"/>
    <x v="9"/>
    <n v="0"/>
    <n v="0"/>
    <n v="0"/>
    <n v="287737"/>
  </r>
  <r>
    <n v="30"/>
    <x v="8"/>
    <s v="All"/>
    <x v="2"/>
    <x v="10"/>
    <n v="6"/>
    <n v="4"/>
    <n v="135"/>
    <n v="287737"/>
  </r>
  <r>
    <n v="30"/>
    <x v="8"/>
    <s v="All"/>
    <x v="3"/>
    <x v="0"/>
    <n v="13911"/>
    <n v="12766"/>
    <n v="72151"/>
    <n v="511118"/>
  </r>
  <r>
    <n v="30"/>
    <x v="8"/>
    <s v="All"/>
    <x v="3"/>
    <x v="1"/>
    <n v="0"/>
    <n v="0"/>
    <n v="0"/>
    <n v="511118"/>
  </r>
  <r>
    <n v="30"/>
    <x v="8"/>
    <s v="All"/>
    <x v="3"/>
    <x v="2"/>
    <n v="1"/>
    <n v="1"/>
    <n v="5"/>
    <n v="511118"/>
  </r>
  <r>
    <n v="30"/>
    <x v="8"/>
    <s v="All"/>
    <x v="3"/>
    <x v="3"/>
    <n v="19"/>
    <n v="18"/>
    <n v="138"/>
    <n v="511118"/>
  </r>
  <r>
    <n v="30"/>
    <x v="8"/>
    <s v="All"/>
    <x v="3"/>
    <x v="4"/>
    <n v="0"/>
    <n v="0"/>
    <n v="0"/>
    <n v="511118"/>
  </r>
  <r>
    <n v="30"/>
    <x v="8"/>
    <s v="All"/>
    <x v="3"/>
    <x v="5"/>
    <n v="28"/>
    <n v="10"/>
    <n v="678"/>
    <n v="511118"/>
  </r>
  <r>
    <n v="30"/>
    <x v="8"/>
    <s v="All"/>
    <x v="3"/>
    <x v="6"/>
    <n v="56"/>
    <n v="22"/>
    <n v="614"/>
    <n v="511118"/>
  </r>
  <r>
    <n v="30"/>
    <x v="8"/>
    <s v="All"/>
    <x v="3"/>
    <x v="7"/>
    <n v="250"/>
    <n v="202"/>
    <n v="1991"/>
    <n v="511118"/>
  </r>
  <r>
    <n v="30"/>
    <x v="8"/>
    <s v="All"/>
    <x v="3"/>
    <x v="8"/>
    <n v="0"/>
    <n v="0"/>
    <n v="0"/>
    <n v="511118"/>
  </r>
  <r>
    <n v="30"/>
    <x v="8"/>
    <s v="All"/>
    <x v="3"/>
    <x v="9"/>
    <n v="29"/>
    <n v="9"/>
    <n v="845"/>
    <n v="511118"/>
  </r>
  <r>
    <n v="30"/>
    <x v="8"/>
    <s v="All"/>
    <x v="3"/>
    <x v="10"/>
    <n v="30"/>
    <n v="25"/>
    <n v="444"/>
    <n v="511118"/>
  </r>
  <r>
    <n v="30"/>
    <x v="9"/>
    <s v="All"/>
    <x v="0"/>
    <x v="0"/>
    <n v="1666"/>
    <n v="1578"/>
    <n v="10658"/>
    <n v="226704"/>
  </r>
  <r>
    <n v="30"/>
    <x v="9"/>
    <s v="All"/>
    <x v="0"/>
    <x v="1"/>
    <n v="0"/>
    <n v="0"/>
    <n v="0"/>
    <n v="226704"/>
  </r>
  <r>
    <n v="30"/>
    <x v="9"/>
    <s v="All"/>
    <x v="0"/>
    <x v="2"/>
    <n v="0"/>
    <n v="0"/>
    <n v="0"/>
    <n v="226704"/>
  </r>
  <r>
    <n v="30"/>
    <x v="9"/>
    <s v="All"/>
    <x v="0"/>
    <x v="3"/>
    <n v="3"/>
    <n v="3"/>
    <n v="30"/>
    <n v="226704"/>
  </r>
  <r>
    <n v="30"/>
    <x v="9"/>
    <s v="All"/>
    <x v="0"/>
    <x v="4"/>
    <n v="0"/>
    <n v="0"/>
    <n v="0"/>
    <n v="226704"/>
  </r>
  <r>
    <n v="30"/>
    <x v="9"/>
    <s v="All"/>
    <x v="0"/>
    <x v="5"/>
    <n v="22"/>
    <n v="16"/>
    <n v="368"/>
    <n v="226704"/>
  </r>
  <r>
    <n v="30"/>
    <x v="9"/>
    <s v="All"/>
    <x v="0"/>
    <x v="6"/>
    <n v="7"/>
    <n v="7"/>
    <n v="144"/>
    <n v="226704"/>
  </r>
  <r>
    <n v="30"/>
    <x v="9"/>
    <s v="All"/>
    <x v="0"/>
    <x v="7"/>
    <n v="66"/>
    <n v="60"/>
    <n v="490"/>
    <n v="226704"/>
  </r>
  <r>
    <n v="30"/>
    <x v="9"/>
    <s v="All"/>
    <x v="0"/>
    <x v="8"/>
    <n v="0"/>
    <n v="0"/>
    <n v="0"/>
    <n v="226704"/>
  </r>
  <r>
    <n v="30"/>
    <x v="9"/>
    <s v="All"/>
    <x v="0"/>
    <x v="9"/>
    <n v="0"/>
    <n v="0"/>
    <n v="0"/>
    <n v="226704"/>
  </r>
  <r>
    <n v="30"/>
    <x v="9"/>
    <s v="All"/>
    <x v="0"/>
    <x v="10"/>
    <n v="0"/>
    <n v="0"/>
    <n v="0"/>
    <n v="226704"/>
  </r>
  <r>
    <n v="30"/>
    <x v="9"/>
    <s v="All"/>
    <x v="1"/>
    <x v="0"/>
    <n v="7076"/>
    <n v="6467"/>
    <n v="29381"/>
    <n v="670319"/>
  </r>
  <r>
    <n v="30"/>
    <x v="9"/>
    <s v="All"/>
    <x v="1"/>
    <x v="1"/>
    <n v="0"/>
    <n v="0"/>
    <n v="0"/>
    <n v="670319"/>
  </r>
  <r>
    <n v="30"/>
    <x v="9"/>
    <s v="All"/>
    <x v="1"/>
    <x v="2"/>
    <n v="0"/>
    <n v="0"/>
    <n v="0"/>
    <n v="670319"/>
  </r>
  <r>
    <n v="30"/>
    <x v="9"/>
    <s v="All"/>
    <x v="1"/>
    <x v="3"/>
    <n v="3"/>
    <n v="3"/>
    <n v="13"/>
    <n v="670319"/>
  </r>
  <r>
    <n v="30"/>
    <x v="9"/>
    <s v="All"/>
    <x v="1"/>
    <x v="4"/>
    <n v="0"/>
    <n v="0"/>
    <n v="0"/>
    <n v="670319"/>
  </r>
  <r>
    <n v="30"/>
    <x v="9"/>
    <s v="All"/>
    <x v="1"/>
    <x v="5"/>
    <n v="33"/>
    <n v="9"/>
    <n v="745"/>
    <n v="670319"/>
  </r>
  <r>
    <n v="30"/>
    <x v="9"/>
    <s v="All"/>
    <x v="1"/>
    <x v="6"/>
    <n v="22"/>
    <n v="17"/>
    <n v="306"/>
    <n v="670319"/>
  </r>
  <r>
    <n v="30"/>
    <x v="9"/>
    <s v="All"/>
    <x v="1"/>
    <x v="7"/>
    <n v="189"/>
    <n v="162"/>
    <n v="1296"/>
    <n v="670319"/>
  </r>
  <r>
    <n v="30"/>
    <x v="9"/>
    <s v="All"/>
    <x v="1"/>
    <x v="8"/>
    <n v="2"/>
    <n v="1"/>
    <n v="60"/>
    <n v="670319"/>
  </r>
  <r>
    <n v="30"/>
    <x v="9"/>
    <s v="All"/>
    <x v="1"/>
    <x v="9"/>
    <n v="19"/>
    <n v="13"/>
    <n v="509"/>
    <n v="670319"/>
  </r>
  <r>
    <n v="30"/>
    <x v="9"/>
    <s v="All"/>
    <x v="1"/>
    <x v="10"/>
    <n v="201"/>
    <n v="171"/>
    <n v="2096"/>
    <n v="670319"/>
  </r>
  <r>
    <n v="30"/>
    <x v="9"/>
    <s v="All"/>
    <x v="2"/>
    <x v="0"/>
    <n v="3386"/>
    <n v="3174"/>
    <n v="21566"/>
    <n v="364232"/>
  </r>
  <r>
    <n v="30"/>
    <x v="9"/>
    <s v="All"/>
    <x v="2"/>
    <x v="1"/>
    <n v="0"/>
    <n v="0"/>
    <n v="0"/>
    <n v="364232"/>
  </r>
  <r>
    <n v="30"/>
    <x v="9"/>
    <s v="All"/>
    <x v="2"/>
    <x v="2"/>
    <n v="1"/>
    <n v="1"/>
    <n v="4"/>
    <n v="364232"/>
  </r>
  <r>
    <n v="30"/>
    <x v="9"/>
    <s v="All"/>
    <x v="2"/>
    <x v="3"/>
    <n v="22"/>
    <n v="16"/>
    <n v="189"/>
    <n v="364232"/>
  </r>
  <r>
    <n v="30"/>
    <x v="9"/>
    <s v="All"/>
    <x v="2"/>
    <x v="4"/>
    <n v="0"/>
    <n v="0"/>
    <n v="0"/>
    <n v="364232"/>
  </r>
  <r>
    <n v="30"/>
    <x v="9"/>
    <s v="All"/>
    <x v="2"/>
    <x v="5"/>
    <n v="12"/>
    <n v="5"/>
    <n v="202"/>
    <n v="364232"/>
  </r>
  <r>
    <n v="30"/>
    <x v="9"/>
    <s v="All"/>
    <x v="2"/>
    <x v="6"/>
    <n v="9"/>
    <n v="7"/>
    <n v="112"/>
    <n v="364232"/>
  </r>
  <r>
    <n v="30"/>
    <x v="9"/>
    <s v="All"/>
    <x v="2"/>
    <x v="7"/>
    <n v="69"/>
    <n v="54"/>
    <n v="576"/>
    <n v="364232"/>
  </r>
  <r>
    <n v="30"/>
    <x v="9"/>
    <s v="All"/>
    <x v="2"/>
    <x v="8"/>
    <n v="0"/>
    <n v="0"/>
    <n v="0"/>
    <n v="364232"/>
  </r>
  <r>
    <n v="30"/>
    <x v="9"/>
    <s v="All"/>
    <x v="2"/>
    <x v="9"/>
    <n v="1"/>
    <n v="1"/>
    <n v="30"/>
    <n v="364232"/>
  </r>
  <r>
    <n v="30"/>
    <x v="9"/>
    <s v="All"/>
    <x v="2"/>
    <x v="10"/>
    <n v="6"/>
    <n v="2"/>
    <n v="105"/>
    <n v="364232"/>
  </r>
  <r>
    <n v="30"/>
    <x v="9"/>
    <s v="All"/>
    <x v="3"/>
    <x v="0"/>
    <n v="6341"/>
    <n v="5857"/>
    <n v="33583"/>
    <n v="639947"/>
  </r>
  <r>
    <n v="30"/>
    <x v="9"/>
    <s v="All"/>
    <x v="3"/>
    <x v="1"/>
    <n v="0"/>
    <n v="0"/>
    <n v="0"/>
    <n v="639947"/>
  </r>
  <r>
    <n v="30"/>
    <x v="9"/>
    <s v="All"/>
    <x v="3"/>
    <x v="2"/>
    <n v="0"/>
    <n v="0"/>
    <n v="0"/>
    <n v="639947"/>
  </r>
  <r>
    <n v="30"/>
    <x v="9"/>
    <s v="All"/>
    <x v="3"/>
    <x v="3"/>
    <n v="5"/>
    <n v="5"/>
    <n v="29"/>
    <n v="639947"/>
  </r>
  <r>
    <n v="30"/>
    <x v="9"/>
    <s v="All"/>
    <x v="3"/>
    <x v="4"/>
    <n v="0"/>
    <n v="0"/>
    <n v="0"/>
    <n v="639947"/>
  </r>
  <r>
    <n v="30"/>
    <x v="9"/>
    <s v="All"/>
    <x v="3"/>
    <x v="5"/>
    <n v="25"/>
    <n v="4"/>
    <n v="265"/>
    <n v="639947"/>
  </r>
  <r>
    <n v="30"/>
    <x v="9"/>
    <s v="All"/>
    <x v="3"/>
    <x v="6"/>
    <n v="18"/>
    <n v="14"/>
    <n v="250"/>
    <n v="639947"/>
  </r>
  <r>
    <n v="30"/>
    <x v="9"/>
    <s v="All"/>
    <x v="3"/>
    <x v="7"/>
    <n v="105"/>
    <n v="88"/>
    <n v="704"/>
    <n v="639947"/>
  </r>
  <r>
    <n v="30"/>
    <x v="9"/>
    <s v="All"/>
    <x v="3"/>
    <x v="8"/>
    <n v="0"/>
    <n v="0"/>
    <n v="0"/>
    <n v="639947"/>
  </r>
  <r>
    <n v="30"/>
    <x v="9"/>
    <s v="All"/>
    <x v="3"/>
    <x v="9"/>
    <n v="7"/>
    <n v="5"/>
    <n v="136"/>
    <n v="639947"/>
  </r>
  <r>
    <n v="30"/>
    <x v="9"/>
    <s v="All"/>
    <x v="3"/>
    <x v="10"/>
    <n v="12"/>
    <n v="6"/>
    <n v="188"/>
    <n v="639947"/>
  </r>
  <r>
    <n v="30"/>
    <x v="10"/>
    <s v="All"/>
    <x v="0"/>
    <x v="0"/>
    <n v="1290"/>
    <n v="1228"/>
    <n v="8452"/>
    <n v="191747"/>
  </r>
  <r>
    <n v="30"/>
    <x v="10"/>
    <s v="All"/>
    <x v="0"/>
    <x v="1"/>
    <n v="0"/>
    <n v="0"/>
    <n v="0"/>
    <n v="191747"/>
  </r>
  <r>
    <n v="30"/>
    <x v="10"/>
    <s v="All"/>
    <x v="0"/>
    <x v="2"/>
    <n v="1"/>
    <n v="1"/>
    <n v="6"/>
    <n v="191747"/>
  </r>
  <r>
    <n v="30"/>
    <x v="10"/>
    <s v="All"/>
    <x v="0"/>
    <x v="3"/>
    <n v="3"/>
    <n v="3"/>
    <n v="52"/>
    <n v="191747"/>
  </r>
  <r>
    <n v="30"/>
    <x v="10"/>
    <s v="All"/>
    <x v="0"/>
    <x v="4"/>
    <n v="0"/>
    <n v="0"/>
    <n v="0"/>
    <n v="191747"/>
  </r>
  <r>
    <n v="30"/>
    <x v="10"/>
    <s v="All"/>
    <x v="0"/>
    <x v="5"/>
    <n v="21"/>
    <n v="17"/>
    <n v="350"/>
    <n v="191747"/>
  </r>
  <r>
    <n v="30"/>
    <x v="10"/>
    <s v="All"/>
    <x v="0"/>
    <x v="6"/>
    <n v="9"/>
    <n v="9"/>
    <n v="150"/>
    <n v="191747"/>
  </r>
  <r>
    <n v="30"/>
    <x v="10"/>
    <s v="All"/>
    <x v="0"/>
    <x v="7"/>
    <n v="51"/>
    <n v="47"/>
    <n v="459"/>
    <n v="191747"/>
  </r>
  <r>
    <n v="30"/>
    <x v="10"/>
    <s v="All"/>
    <x v="0"/>
    <x v="8"/>
    <n v="0"/>
    <n v="0"/>
    <n v="0"/>
    <n v="191747"/>
  </r>
  <r>
    <n v="30"/>
    <x v="10"/>
    <s v="All"/>
    <x v="0"/>
    <x v="9"/>
    <n v="0"/>
    <n v="0"/>
    <n v="0"/>
    <n v="191747"/>
  </r>
  <r>
    <n v="30"/>
    <x v="10"/>
    <s v="All"/>
    <x v="0"/>
    <x v="10"/>
    <n v="2"/>
    <n v="1"/>
    <n v="16"/>
    <n v="191747"/>
  </r>
  <r>
    <n v="30"/>
    <x v="10"/>
    <s v="All"/>
    <x v="1"/>
    <x v="0"/>
    <n v="5641"/>
    <n v="5113"/>
    <n v="24054"/>
    <n v="590719"/>
  </r>
  <r>
    <n v="30"/>
    <x v="10"/>
    <s v="All"/>
    <x v="1"/>
    <x v="1"/>
    <n v="0"/>
    <n v="0"/>
    <n v="0"/>
    <n v="590719"/>
  </r>
  <r>
    <n v="30"/>
    <x v="10"/>
    <s v="All"/>
    <x v="1"/>
    <x v="2"/>
    <n v="0"/>
    <n v="0"/>
    <n v="0"/>
    <n v="590719"/>
  </r>
  <r>
    <n v="30"/>
    <x v="10"/>
    <s v="All"/>
    <x v="1"/>
    <x v="3"/>
    <n v="4"/>
    <n v="4"/>
    <n v="14"/>
    <n v="590719"/>
  </r>
  <r>
    <n v="30"/>
    <x v="10"/>
    <s v="All"/>
    <x v="1"/>
    <x v="4"/>
    <n v="0"/>
    <n v="0"/>
    <n v="0"/>
    <n v="590719"/>
  </r>
  <r>
    <n v="30"/>
    <x v="10"/>
    <s v="All"/>
    <x v="1"/>
    <x v="5"/>
    <n v="14"/>
    <n v="10"/>
    <n v="227"/>
    <n v="590719"/>
  </r>
  <r>
    <n v="30"/>
    <x v="10"/>
    <s v="All"/>
    <x v="1"/>
    <x v="6"/>
    <n v="16"/>
    <n v="8"/>
    <n v="187"/>
    <n v="590719"/>
  </r>
  <r>
    <n v="30"/>
    <x v="10"/>
    <s v="All"/>
    <x v="1"/>
    <x v="7"/>
    <n v="237"/>
    <n v="199"/>
    <n v="1686"/>
    <n v="590719"/>
  </r>
  <r>
    <n v="30"/>
    <x v="10"/>
    <s v="All"/>
    <x v="1"/>
    <x v="8"/>
    <n v="2"/>
    <n v="1"/>
    <n v="25"/>
    <n v="590719"/>
  </r>
  <r>
    <n v="30"/>
    <x v="10"/>
    <s v="All"/>
    <x v="1"/>
    <x v="9"/>
    <n v="18"/>
    <n v="10"/>
    <n v="409"/>
    <n v="590719"/>
  </r>
  <r>
    <n v="30"/>
    <x v="10"/>
    <s v="All"/>
    <x v="1"/>
    <x v="10"/>
    <n v="221"/>
    <n v="165"/>
    <n v="2228"/>
    <n v="590719"/>
  </r>
  <r>
    <n v="30"/>
    <x v="10"/>
    <s v="All"/>
    <x v="2"/>
    <x v="0"/>
    <n v="2636"/>
    <n v="2482"/>
    <n v="17168"/>
    <n v="316295"/>
  </r>
  <r>
    <n v="30"/>
    <x v="10"/>
    <s v="All"/>
    <x v="2"/>
    <x v="1"/>
    <n v="0"/>
    <n v="0"/>
    <n v="0"/>
    <n v="316295"/>
  </r>
  <r>
    <n v="30"/>
    <x v="10"/>
    <s v="All"/>
    <x v="2"/>
    <x v="2"/>
    <n v="1"/>
    <n v="1"/>
    <n v="7"/>
    <n v="316295"/>
  </r>
  <r>
    <n v="30"/>
    <x v="10"/>
    <s v="All"/>
    <x v="2"/>
    <x v="3"/>
    <n v="12"/>
    <n v="12"/>
    <n v="96"/>
    <n v="316295"/>
  </r>
  <r>
    <n v="30"/>
    <x v="10"/>
    <s v="All"/>
    <x v="2"/>
    <x v="4"/>
    <n v="0"/>
    <n v="0"/>
    <n v="0"/>
    <n v="316295"/>
  </r>
  <r>
    <n v="30"/>
    <x v="10"/>
    <s v="All"/>
    <x v="2"/>
    <x v="5"/>
    <n v="11"/>
    <n v="6"/>
    <n v="226"/>
    <n v="316295"/>
  </r>
  <r>
    <n v="30"/>
    <x v="10"/>
    <s v="All"/>
    <x v="2"/>
    <x v="6"/>
    <n v="8"/>
    <n v="7"/>
    <n v="91"/>
    <n v="316295"/>
  </r>
  <r>
    <n v="30"/>
    <x v="10"/>
    <s v="All"/>
    <x v="2"/>
    <x v="7"/>
    <n v="68"/>
    <n v="53"/>
    <n v="655"/>
    <n v="316295"/>
  </r>
  <r>
    <n v="30"/>
    <x v="10"/>
    <s v="All"/>
    <x v="2"/>
    <x v="8"/>
    <n v="0"/>
    <n v="0"/>
    <n v="0"/>
    <n v="316295"/>
  </r>
  <r>
    <n v="30"/>
    <x v="10"/>
    <s v="All"/>
    <x v="2"/>
    <x v="9"/>
    <n v="0"/>
    <n v="0"/>
    <n v="0"/>
    <n v="316295"/>
  </r>
  <r>
    <n v="30"/>
    <x v="10"/>
    <s v="All"/>
    <x v="2"/>
    <x v="10"/>
    <n v="4"/>
    <n v="4"/>
    <n v="23"/>
    <n v="316295"/>
  </r>
  <r>
    <n v="30"/>
    <x v="10"/>
    <s v="All"/>
    <x v="3"/>
    <x v="0"/>
    <n v="4763"/>
    <n v="4436"/>
    <n v="25611"/>
    <n v="562300"/>
  </r>
  <r>
    <n v="30"/>
    <x v="10"/>
    <s v="All"/>
    <x v="3"/>
    <x v="1"/>
    <n v="0"/>
    <n v="0"/>
    <n v="0"/>
    <n v="562300"/>
  </r>
  <r>
    <n v="30"/>
    <x v="10"/>
    <s v="All"/>
    <x v="3"/>
    <x v="2"/>
    <n v="0"/>
    <n v="0"/>
    <n v="0"/>
    <n v="562300"/>
  </r>
  <r>
    <n v="30"/>
    <x v="10"/>
    <s v="All"/>
    <x v="3"/>
    <x v="3"/>
    <n v="7"/>
    <n v="7"/>
    <n v="55"/>
    <n v="562300"/>
  </r>
  <r>
    <n v="30"/>
    <x v="10"/>
    <s v="All"/>
    <x v="3"/>
    <x v="4"/>
    <n v="0"/>
    <n v="0"/>
    <n v="0"/>
    <n v="562300"/>
  </r>
  <r>
    <n v="30"/>
    <x v="10"/>
    <s v="All"/>
    <x v="3"/>
    <x v="5"/>
    <n v="9"/>
    <n v="6"/>
    <n v="210"/>
    <n v="562300"/>
  </r>
  <r>
    <n v="30"/>
    <x v="10"/>
    <s v="All"/>
    <x v="3"/>
    <x v="6"/>
    <n v="11"/>
    <n v="8"/>
    <n v="67"/>
    <n v="562300"/>
  </r>
  <r>
    <n v="30"/>
    <x v="10"/>
    <s v="All"/>
    <x v="3"/>
    <x v="7"/>
    <n v="119"/>
    <n v="94"/>
    <n v="810"/>
    <n v="562300"/>
  </r>
  <r>
    <n v="30"/>
    <x v="10"/>
    <s v="All"/>
    <x v="3"/>
    <x v="8"/>
    <n v="0"/>
    <n v="0"/>
    <n v="0"/>
    <n v="562300"/>
  </r>
  <r>
    <n v="30"/>
    <x v="10"/>
    <s v="All"/>
    <x v="3"/>
    <x v="9"/>
    <n v="0"/>
    <n v="0"/>
    <n v="0"/>
    <n v="562300"/>
  </r>
  <r>
    <n v="30"/>
    <x v="10"/>
    <s v="All"/>
    <x v="3"/>
    <x v="10"/>
    <n v="11"/>
    <n v="8"/>
    <n v="144"/>
    <n v="562300"/>
  </r>
  <r>
    <n v="30"/>
    <x v="11"/>
    <s v="All"/>
    <x v="0"/>
    <x v="0"/>
    <n v="931"/>
    <n v="891"/>
    <n v="5971"/>
    <n v="160252"/>
  </r>
  <r>
    <n v="30"/>
    <x v="11"/>
    <s v="All"/>
    <x v="0"/>
    <x v="1"/>
    <n v="0"/>
    <n v="0"/>
    <n v="0"/>
    <n v="160252"/>
  </r>
  <r>
    <n v="30"/>
    <x v="11"/>
    <s v="All"/>
    <x v="0"/>
    <x v="2"/>
    <n v="0"/>
    <n v="0"/>
    <n v="0"/>
    <n v="160252"/>
  </r>
  <r>
    <n v="30"/>
    <x v="11"/>
    <s v="All"/>
    <x v="0"/>
    <x v="3"/>
    <n v="0"/>
    <n v="0"/>
    <n v="0"/>
    <n v="160252"/>
  </r>
  <r>
    <n v="30"/>
    <x v="11"/>
    <s v="All"/>
    <x v="0"/>
    <x v="4"/>
    <n v="0"/>
    <n v="0"/>
    <n v="0"/>
    <n v="160252"/>
  </r>
  <r>
    <n v="30"/>
    <x v="11"/>
    <s v="All"/>
    <x v="0"/>
    <x v="5"/>
    <n v="17"/>
    <n v="16"/>
    <n v="196"/>
    <n v="160252"/>
  </r>
  <r>
    <n v="30"/>
    <x v="11"/>
    <s v="All"/>
    <x v="0"/>
    <x v="6"/>
    <n v="16"/>
    <n v="10"/>
    <n v="260"/>
    <n v="160252"/>
  </r>
  <r>
    <n v="30"/>
    <x v="11"/>
    <s v="All"/>
    <x v="0"/>
    <x v="7"/>
    <n v="81"/>
    <n v="73"/>
    <n v="556"/>
    <n v="160252"/>
  </r>
  <r>
    <n v="30"/>
    <x v="11"/>
    <s v="All"/>
    <x v="0"/>
    <x v="8"/>
    <n v="0"/>
    <n v="0"/>
    <n v="0"/>
    <n v="160252"/>
  </r>
  <r>
    <n v="30"/>
    <x v="11"/>
    <s v="All"/>
    <x v="0"/>
    <x v="9"/>
    <n v="0"/>
    <n v="0"/>
    <n v="0"/>
    <n v="160252"/>
  </r>
  <r>
    <n v="30"/>
    <x v="11"/>
    <s v="All"/>
    <x v="0"/>
    <x v="10"/>
    <n v="1"/>
    <n v="1"/>
    <n v="2"/>
    <n v="160252"/>
  </r>
  <r>
    <n v="30"/>
    <x v="11"/>
    <s v="All"/>
    <x v="1"/>
    <x v="0"/>
    <n v="4266"/>
    <n v="3896"/>
    <n v="18766"/>
    <n v="506743"/>
  </r>
  <r>
    <n v="30"/>
    <x v="11"/>
    <s v="All"/>
    <x v="1"/>
    <x v="1"/>
    <n v="0"/>
    <n v="0"/>
    <n v="0"/>
    <n v="506743"/>
  </r>
  <r>
    <n v="30"/>
    <x v="11"/>
    <s v="All"/>
    <x v="1"/>
    <x v="2"/>
    <n v="0"/>
    <n v="0"/>
    <n v="0"/>
    <n v="506743"/>
  </r>
  <r>
    <n v="30"/>
    <x v="11"/>
    <s v="All"/>
    <x v="1"/>
    <x v="3"/>
    <n v="3"/>
    <n v="3"/>
    <n v="18"/>
    <n v="506743"/>
  </r>
  <r>
    <n v="30"/>
    <x v="11"/>
    <s v="All"/>
    <x v="1"/>
    <x v="4"/>
    <n v="0"/>
    <n v="0"/>
    <n v="0"/>
    <n v="506743"/>
  </r>
  <r>
    <n v="30"/>
    <x v="11"/>
    <s v="All"/>
    <x v="1"/>
    <x v="5"/>
    <n v="8"/>
    <n v="4"/>
    <n v="205"/>
    <n v="506743"/>
  </r>
  <r>
    <n v="30"/>
    <x v="11"/>
    <s v="All"/>
    <x v="1"/>
    <x v="6"/>
    <n v="35"/>
    <n v="14"/>
    <n v="407"/>
    <n v="506743"/>
  </r>
  <r>
    <n v="30"/>
    <x v="11"/>
    <s v="All"/>
    <x v="1"/>
    <x v="7"/>
    <n v="237"/>
    <n v="185"/>
    <n v="1492"/>
    <n v="506743"/>
  </r>
  <r>
    <n v="30"/>
    <x v="11"/>
    <s v="All"/>
    <x v="1"/>
    <x v="8"/>
    <n v="0"/>
    <n v="0"/>
    <n v="0"/>
    <n v="506743"/>
  </r>
  <r>
    <n v="30"/>
    <x v="11"/>
    <s v="All"/>
    <x v="1"/>
    <x v="9"/>
    <n v="16"/>
    <n v="8"/>
    <n v="480"/>
    <n v="506743"/>
  </r>
  <r>
    <n v="30"/>
    <x v="11"/>
    <s v="All"/>
    <x v="1"/>
    <x v="10"/>
    <n v="205"/>
    <n v="178"/>
    <n v="1773"/>
    <n v="506743"/>
  </r>
  <r>
    <n v="30"/>
    <x v="11"/>
    <s v="All"/>
    <x v="2"/>
    <x v="0"/>
    <n v="1996"/>
    <n v="1849"/>
    <n v="12504"/>
    <n v="268222"/>
  </r>
  <r>
    <n v="30"/>
    <x v="11"/>
    <s v="All"/>
    <x v="2"/>
    <x v="1"/>
    <n v="0"/>
    <n v="0"/>
    <n v="0"/>
    <n v="268222"/>
  </r>
  <r>
    <n v="30"/>
    <x v="11"/>
    <s v="All"/>
    <x v="2"/>
    <x v="2"/>
    <n v="1"/>
    <n v="1"/>
    <n v="8"/>
    <n v="268222"/>
  </r>
  <r>
    <n v="30"/>
    <x v="11"/>
    <s v="All"/>
    <x v="2"/>
    <x v="3"/>
    <n v="4"/>
    <n v="2"/>
    <n v="17"/>
    <n v="268222"/>
  </r>
  <r>
    <n v="30"/>
    <x v="11"/>
    <s v="All"/>
    <x v="2"/>
    <x v="4"/>
    <n v="0"/>
    <n v="0"/>
    <n v="0"/>
    <n v="268222"/>
  </r>
  <r>
    <n v="30"/>
    <x v="11"/>
    <s v="All"/>
    <x v="2"/>
    <x v="5"/>
    <n v="3"/>
    <n v="2"/>
    <n v="90"/>
    <n v="268222"/>
  </r>
  <r>
    <n v="30"/>
    <x v="11"/>
    <s v="All"/>
    <x v="2"/>
    <x v="6"/>
    <n v="13"/>
    <n v="9"/>
    <n v="155"/>
    <n v="268222"/>
  </r>
  <r>
    <n v="30"/>
    <x v="11"/>
    <s v="All"/>
    <x v="2"/>
    <x v="7"/>
    <n v="69"/>
    <n v="59"/>
    <n v="467"/>
    <n v="268222"/>
  </r>
  <r>
    <n v="30"/>
    <x v="11"/>
    <s v="All"/>
    <x v="2"/>
    <x v="8"/>
    <n v="0"/>
    <n v="0"/>
    <n v="0"/>
    <n v="268222"/>
  </r>
  <r>
    <n v="30"/>
    <x v="11"/>
    <s v="All"/>
    <x v="2"/>
    <x v="9"/>
    <n v="0"/>
    <n v="0"/>
    <n v="0"/>
    <n v="268222"/>
  </r>
  <r>
    <n v="30"/>
    <x v="11"/>
    <s v="All"/>
    <x v="2"/>
    <x v="10"/>
    <n v="3"/>
    <n v="3"/>
    <n v="22"/>
    <n v="268222"/>
  </r>
  <r>
    <n v="30"/>
    <x v="11"/>
    <s v="All"/>
    <x v="3"/>
    <x v="0"/>
    <n v="3740"/>
    <n v="3459"/>
    <n v="19870"/>
    <n v="478398"/>
  </r>
  <r>
    <n v="30"/>
    <x v="11"/>
    <s v="All"/>
    <x v="3"/>
    <x v="1"/>
    <n v="0"/>
    <n v="0"/>
    <n v="0"/>
    <n v="478398"/>
  </r>
  <r>
    <n v="30"/>
    <x v="11"/>
    <s v="All"/>
    <x v="3"/>
    <x v="2"/>
    <n v="0"/>
    <n v="0"/>
    <n v="0"/>
    <n v="478398"/>
  </r>
  <r>
    <n v="30"/>
    <x v="11"/>
    <s v="All"/>
    <x v="3"/>
    <x v="3"/>
    <n v="10"/>
    <n v="5"/>
    <n v="48"/>
    <n v="478398"/>
  </r>
  <r>
    <n v="30"/>
    <x v="11"/>
    <s v="All"/>
    <x v="3"/>
    <x v="4"/>
    <n v="0"/>
    <n v="0"/>
    <n v="0"/>
    <n v="478398"/>
  </r>
  <r>
    <n v="30"/>
    <x v="11"/>
    <s v="All"/>
    <x v="3"/>
    <x v="5"/>
    <n v="27"/>
    <n v="6"/>
    <n v="707"/>
    <n v="478398"/>
  </r>
  <r>
    <n v="30"/>
    <x v="11"/>
    <s v="All"/>
    <x v="3"/>
    <x v="6"/>
    <n v="9"/>
    <n v="8"/>
    <n v="70"/>
    <n v="478398"/>
  </r>
  <r>
    <n v="30"/>
    <x v="11"/>
    <s v="All"/>
    <x v="3"/>
    <x v="7"/>
    <n v="139"/>
    <n v="113"/>
    <n v="1054"/>
    <n v="478398"/>
  </r>
  <r>
    <n v="30"/>
    <x v="11"/>
    <s v="All"/>
    <x v="3"/>
    <x v="8"/>
    <n v="0"/>
    <n v="0"/>
    <n v="0"/>
    <n v="478398"/>
  </r>
  <r>
    <n v="30"/>
    <x v="11"/>
    <s v="All"/>
    <x v="3"/>
    <x v="9"/>
    <n v="2"/>
    <n v="1"/>
    <n v="60"/>
    <n v="478398"/>
  </r>
  <r>
    <n v="30"/>
    <x v="11"/>
    <s v="All"/>
    <x v="3"/>
    <x v="10"/>
    <n v="10"/>
    <n v="9"/>
    <n v="144"/>
    <n v="478398"/>
  </r>
  <r>
    <n v="33"/>
    <x v="5"/>
    <s v="All"/>
    <x v="0"/>
    <x v="0"/>
    <n v="101"/>
    <n v="93"/>
    <n v="756"/>
    <n v="2299"/>
  </r>
  <r>
    <n v="33"/>
    <x v="5"/>
    <s v="All"/>
    <x v="0"/>
    <x v="1"/>
    <n v="0"/>
    <n v="0"/>
    <n v="0"/>
    <n v="2299"/>
  </r>
  <r>
    <n v="33"/>
    <x v="5"/>
    <s v="All"/>
    <x v="0"/>
    <x v="2"/>
    <n v="0"/>
    <n v="0"/>
    <n v="0"/>
    <n v="2299"/>
  </r>
  <r>
    <n v="33"/>
    <x v="5"/>
    <s v="All"/>
    <x v="0"/>
    <x v="3"/>
    <n v="0"/>
    <n v="0"/>
    <n v="0"/>
    <n v="2299"/>
  </r>
  <r>
    <n v="33"/>
    <x v="5"/>
    <s v="All"/>
    <x v="0"/>
    <x v="4"/>
    <n v="0"/>
    <n v="0"/>
    <n v="0"/>
    <n v="2299"/>
  </r>
  <r>
    <n v="33"/>
    <x v="5"/>
    <s v="All"/>
    <x v="0"/>
    <x v="5"/>
    <n v="1"/>
    <n v="1"/>
    <n v="7"/>
    <n v="2299"/>
  </r>
  <r>
    <n v="33"/>
    <x v="5"/>
    <s v="All"/>
    <x v="0"/>
    <x v="6"/>
    <n v="0"/>
    <n v="0"/>
    <n v="0"/>
    <n v="2299"/>
  </r>
  <r>
    <n v="33"/>
    <x v="5"/>
    <s v="All"/>
    <x v="0"/>
    <x v="7"/>
    <n v="10"/>
    <n v="5"/>
    <n v="68"/>
    <n v="2299"/>
  </r>
  <r>
    <n v="33"/>
    <x v="5"/>
    <s v="All"/>
    <x v="0"/>
    <x v="8"/>
    <n v="0"/>
    <n v="0"/>
    <n v="0"/>
    <n v="2299"/>
  </r>
  <r>
    <n v="33"/>
    <x v="5"/>
    <s v="All"/>
    <x v="0"/>
    <x v="9"/>
    <n v="0"/>
    <n v="0"/>
    <n v="0"/>
    <n v="2299"/>
  </r>
  <r>
    <n v="33"/>
    <x v="5"/>
    <s v="All"/>
    <x v="0"/>
    <x v="10"/>
    <n v="0"/>
    <n v="0"/>
    <n v="0"/>
    <n v="2299"/>
  </r>
  <r>
    <n v="33"/>
    <x v="5"/>
    <s v="All"/>
    <x v="1"/>
    <x v="0"/>
    <n v="737"/>
    <n v="597"/>
    <n v="3332"/>
    <n v="7933"/>
  </r>
  <r>
    <n v="33"/>
    <x v="5"/>
    <s v="All"/>
    <x v="1"/>
    <x v="1"/>
    <n v="0"/>
    <n v="0"/>
    <n v="0"/>
    <n v="7933"/>
  </r>
  <r>
    <n v="33"/>
    <x v="5"/>
    <s v="All"/>
    <x v="1"/>
    <x v="2"/>
    <n v="0"/>
    <n v="0"/>
    <n v="0"/>
    <n v="7933"/>
  </r>
  <r>
    <n v="33"/>
    <x v="5"/>
    <s v="All"/>
    <x v="1"/>
    <x v="3"/>
    <n v="2"/>
    <n v="2"/>
    <n v="4"/>
    <n v="7933"/>
  </r>
  <r>
    <n v="33"/>
    <x v="5"/>
    <s v="All"/>
    <x v="1"/>
    <x v="4"/>
    <n v="0"/>
    <n v="0"/>
    <n v="0"/>
    <n v="7933"/>
  </r>
  <r>
    <n v="33"/>
    <x v="5"/>
    <s v="All"/>
    <x v="1"/>
    <x v="5"/>
    <n v="2"/>
    <n v="2"/>
    <n v="60"/>
    <n v="7933"/>
  </r>
  <r>
    <n v="33"/>
    <x v="5"/>
    <s v="All"/>
    <x v="1"/>
    <x v="6"/>
    <n v="7"/>
    <n v="4"/>
    <n v="24"/>
    <n v="7933"/>
  </r>
  <r>
    <n v="33"/>
    <x v="5"/>
    <s v="All"/>
    <x v="1"/>
    <x v="7"/>
    <n v="22"/>
    <n v="15"/>
    <n v="197"/>
    <n v="7933"/>
  </r>
  <r>
    <n v="33"/>
    <x v="5"/>
    <s v="All"/>
    <x v="1"/>
    <x v="8"/>
    <n v="0"/>
    <n v="0"/>
    <n v="0"/>
    <n v="7933"/>
  </r>
  <r>
    <n v="33"/>
    <x v="5"/>
    <s v="All"/>
    <x v="1"/>
    <x v="9"/>
    <n v="0"/>
    <n v="0"/>
    <n v="0"/>
    <n v="7933"/>
  </r>
  <r>
    <n v="33"/>
    <x v="5"/>
    <s v="All"/>
    <x v="1"/>
    <x v="10"/>
    <n v="7"/>
    <n v="5"/>
    <n v="52"/>
    <n v="7933"/>
  </r>
  <r>
    <n v="33"/>
    <x v="5"/>
    <s v="All"/>
    <x v="2"/>
    <x v="0"/>
    <n v="256"/>
    <n v="222"/>
    <n v="1967"/>
    <n v="3706"/>
  </r>
  <r>
    <n v="33"/>
    <x v="5"/>
    <s v="All"/>
    <x v="2"/>
    <x v="1"/>
    <n v="0"/>
    <n v="0"/>
    <n v="0"/>
    <n v="3706"/>
  </r>
  <r>
    <n v="33"/>
    <x v="5"/>
    <s v="All"/>
    <x v="2"/>
    <x v="2"/>
    <n v="0"/>
    <n v="0"/>
    <n v="0"/>
    <n v="3706"/>
  </r>
  <r>
    <n v="33"/>
    <x v="5"/>
    <s v="All"/>
    <x v="2"/>
    <x v="3"/>
    <n v="0"/>
    <n v="0"/>
    <n v="0"/>
    <n v="3706"/>
  </r>
  <r>
    <n v="33"/>
    <x v="5"/>
    <s v="All"/>
    <x v="2"/>
    <x v="4"/>
    <n v="0"/>
    <n v="0"/>
    <n v="0"/>
    <n v="3706"/>
  </r>
  <r>
    <n v="33"/>
    <x v="5"/>
    <s v="All"/>
    <x v="2"/>
    <x v="5"/>
    <n v="1"/>
    <n v="1"/>
    <n v="30"/>
    <n v="3706"/>
  </r>
  <r>
    <n v="33"/>
    <x v="5"/>
    <s v="All"/>
    <x v="2"/>
    <x v="6"/>
    <n v="0"/>
    <n v="0"/>
    <n v="0"/>
    <n v="3706"/>
  </r>
  <r>
    <n v="33"/>
    <x v="5"/>
    <s v="All"/>
    <x v="2"/>
    <x v="7"/>
    <n v="11"/>
    <n v="8"/>
    <n v="87"/>
    <n v="3706"/>
  </r>
  <r>
    <n v="33"/>
    <x v="5"/>
    <s v="All"/>
    <x v="2"/>
    <x v="8"/>
    <n v="0"/>
    <n v="0"/>
    <n v="0"/>
    <n v="3706"/>
  </r>
  <r>
    <n v="33"/>
    <x v="5"/>
    <s v="All"/>
    <x v="2"/>
    <x v="9"/>
    <n v="0"/>
    <n v="0"/>
    <n v="0"/>
    <n v="3706"/>
  </r>
  <r>
    <n v="33"/>
    <x v="5"/>
    <s v="All"/>
    <x v="2"/>
    <x v="10"/>
    <n v="0"/>
    <n v="0"/>
    <n v="0"/>
    <n v="3706"/>
  </r>
  <r>
    <n v="33"/>
    <x v="5"/>
    <s v="All"/>
    <x v="3"/>
    <x v="0"/>
    <n v="574"/>
    <n v="479"/>
    <n v="3931"/>
    <n v="6851"/>
  </r>
  <r>
    <n v="33"/>
    <x v="5"/>
    <s v="All"/>
    <x v="3"/>
    <x v="1"/>
    <n v="0"/>
    <n v="0"/>
    <n v="0"/>
    <n v="6851"/>
  </r>
  <r>
    <n v="33"/>
    <x v="5"/>
    <s v="All"/>
    <x v="3"/>
    <x v="2"/>
    <n v="0"/>
    <n v="0"/>
    <n v="0"/>
    <n v="6851"/>
  </r>
  <r>
    <n v="33"/>
    <x v="5"/>
    <s v="All"/>
    <x v="3"/>
    <x v="3"/>
    <n v="2"/>
    <n v="2"/>
    <n v="9"/>
    <n v="6851"/>
  </r>
  <r>
    <n v="33"/>
    <x v="5"/>
    <s v="All"/>
    <x v="3"/>
    <x v="4"/>
    <n v="0"/>
    <n v="0"/>
    <n v="0"/>
    <n v="6851"/>
  </r>
  <r>
    <n v="33"/>
    <x v="5"/>
    <s v="All"/>
    <x v="3"/>
    <x v="5"/>
    <n v="2"/>
    <n v="2"/>
    <n v="9"/>
    <n v="6851"/>
  </r>
  <r>
    <n v="33"/>
    <x v="5"/>
    <s v="All"/>
    <x v="3"/>
    <x v="6"/>
    <n v="0"/>
    <n v="0"/>
    <n v="0"/>
    <n v="6851"/>
  </r>
  <r>
    <n v="33"/>
    <x v="5"/>
    <s v="All"/>
    <x v="3"/>
    <x v="7"/>
    <n v="9"/>
    <n v="6"/>
    <n v="52"/>
    <n v="6851"/>
  </r>
  <r>
    <n v="33"/>
    <x v="5"/>
    <s v="All"/>
    <x v="3"/>
    <x v="8"/>
    <n v="0"/>
    <n v="0"/>
    <n v="0"/>
    <n v="6851"/>
  </r>
  <r>
    <n v="33"/>
    <x v="5"/>
    <s v="All"/>
    <x v="3"/>
    <x v="9"/>
    <n v="0"/>
    <n v="0"/>
    <n v="0"/>
    <n v="6851"/>
  </r>
  <r>
    <n v="33"/>
    <x v="5"/>
    <s v="All"/>
    <x v="3"/>
    <x v="10"/>
    <n v="3"/>
    <n v="2"/>
    <n v="17"/>
    <n v="6851"/>
  </r>
  <r>
    <n v="33"/>
    <x v="6"/>
    <s v="All"/>
    <x v="0"/>
    <x v="0"/>
    <n v="70"/>
    <n v="64"/>
    <n v="63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19"/>
    <n v="9"/>
    <n v="308"/>
    <n v="8005"/>
  </r>
  <r>
    <n v="33"/>
    <x v="6"/>
    <s v="All"/>
    <x v="0"/>
    <x v="8"/>
    <n v="0"/>
    <n v="0"/>
    <n v="0"/>
    <n v="8005"/>
  </r>
  <r>
    <n v="33"/>
    <x v="6"/>
    <s v="All"/>
    <x v="0"/>
    <x v="9"/>
    <n v="0"/>
    <n v="0"/>
    <n v="0"/>
    <n v="8005"/>
  </r>
  <r>
    <n v="33"/>
    <x v="6"/>
    <s v="All"/>
    <x v="0"/>
    <x v="10"/>
    <n v="0"/>
    <n v="0"/>
    <n v="0"/>
    <n v="8005"/>
  </r>
  <r>
    <n v="33"/>
    <x v="6"/>
    <s v="All"/>
    <x v="1"/>
    <x v="0"/>
    <n v="521"/>
    <n v="442"/>
    <n v="2683"/>
    <n v="31883"/>
  </r>
  <r>
    <n v="33"/>
    <x v="6"/>
    <s v="All"/>
    <x v="1"/>
    <x v="1"/>
    <n v="0"/>
    <n v="0"/>
    <n v="0"/>
    <n v="31883"/>
  </r>
  <r>
    <n v="33"/>
    <x v="6"/>
    <s v="All"/>
    <x v="1"/>
    <x v="2"/>
    <n v="0"/>
    <n v="0"/>
    <n v="0"/>
    <n v="31883"/>
  </r>
  <r>
    <n v="33"/>
    <x v="6"/>
    <s v="All"/>
    <x v="1"/>
    <x v="3"/>
    <n v="3"/>
    <n v="3"/>
    <n v="13"/>
    <n v="31883"/>
  </r>
  <r>
    <n v="33"/>
    <x v="6"/>
    <s v="All"/>
    <x v="1"/>
    <x v="4"/>
    <n v="0"/>
    <n v="0"/>
    <n v="0"/>
    <n v="31883"/>
  </r>
  <r>
    <n v="33"/>
    <x v="6"/>
    <s v="All"/>
    <x v="1"/>
    <x v="5"/>
    <n v="0"/>
    <n v="0"/>
    <n v="0"/>
    <n v="31883"/>
  </r>
  <r>
    <n v="33"/>
    <x v="6"/>
    <s v="All"/>
    <x v="1"/>
    <x v="6"/>
    <n v="4"/>
    <n v="4"/>
    <n v="10"/>
    <n v="31883"/>
  </r>
  <r>
    <n v="33"/>
    <x v="6"/>
    <s v="All"/>
    <x v="1"/>
    <x v="7"/>
    <n v="11"/>
    <n v="8"/>
    <n v="94"/>
    <n v="31883"/>
  </r>
  <r>
    <n v="33"/>
    <x v="6"/>
    <s v="All"/>
    <x v="1"/>
    <x v="8"/>
    <n v="0"/>
    <n v="0"/>
    <n v="0"/>
    <n v="31883"/>
  </r>
  <r>
    <n v="33"/>
    <x v="6"/>
    <s v="All"/>
    <x v="1"/>
    <x v="9"/>
    <n v="0"/>
    <n v="0"/>
    <n v="0"/>
    <n v="31883"/>
  </r>
  <r>
    <n v="33"/>
    <x v="6"/>
    <s v="All"/>
    <x v="1"/>
    <x v="10"/>
    <n v="7"/>
    <n v="5"/>
    <n v="51"/>
    <n v="31883"/>
  </r>
  <r>
    <n v="33"/>
    <x v="6"/>
    <s v="All"/>
    <x v="2"/>
    <x v="0"/>
    <n v="221"/>
    <n v="198"/>
    <n v="1605"/>
    <n v="13409"/>
  </r>
  <r>
    <n v="33"/>
    <x v="6"/>
    <s v="All"/>
    <x v="2"/>
    <x v="1"/>
    <n v="0"/>
    <n v="0"/>
    <n v="0"/>
    <n v="13409"/>
  </r>
  <r>
    <n v="33"/>
    <x v="6"/>
    <s v="All"/>
    <x v="2"/>
    <x v="2"/>
    <n v="0"/>
    <n v="0"/>
    <n v="0"/>
    <n v="13409"/>
  </r>
  <r>
    <n v="33"/>
    <x v="6"/>
    <s v="All"/>
    <x v="2"/>
    <x v="3"/>
    <n v="0"/>
    <n v="0"/>
    <n v="0"/>
    <n v="13409"/>
  </r>
  <r>
    <n v="33"/>
    <x v="6"/>
    <s v="All"/>
    <x v="2"/>
    <x v="4"/>
    <n v="0"/>
    <n v="0"/>
    <n v="0"/>
    <n v="13409"/>
  </r>
  <r>
    <n v="33"/>
    <x v="6"/>
    <s v="All"/>
    <x v="2"/>
    <x v="5"/>
    <n v="1"/>
    <n v="1"/>
    <n v="4"/>
    <n v="13409"/>
  </r>
  <r>
    <n v="33"/>
    <x v="6"/>
    <s v="All"/>
    <x v="2"/>
    <x v="6"/>
    <n v="0"/>
    <n v="0"/>
    <n v="0"/>
    <n v="13409"/>
  </r>
  <r>
    <n v="33"/>
    <x v="6"/>
    <s v="All"/>
    <x v="2"/>
    <x v="7"/>
    <n v="4"/>
    <n v="3"/>
    <n v="45"/>
    <n v="13409"/>
  </r>
  <r>
    <n v="33"/>
    <x v="6"/>
    <s v="All"/>
    <x v="2"/>
    <x v="8"/>
    <n v="0"/>
    <n v="0"/>
    <n v="0"/>
    <n v="13409"/>
  </r>
  <r>
    <n v="33"/>
    <x v="6"/>
    <s v="All"/>
    <x v="2"/>
    <x v="9"/>
    <n v="0"/>
    <n v="0"/>
    <n v="0"/>
    <n v="13409"/>
  </r>
  <r>
    <n v="33"/>
    <x v="6"/>
    <s v="All"/>
    <x v="2"/>
    <x v="10"/>
    <n v="0"/>
    <n v="0"/>
    <n v="0"/>
    <n v="13409"/>
  </r>
  <r>
    <n v="33"/>
    <x v="6"/>
    <s v="All"/>
    <x v="3"/>
    <x v="0"/>
    <n v="447"/>
    <n v="385"/>
    <n v="2835"/>
    <n v="26087"/>
  </r>
  <r>
    <n v="33"/>
    <x v="6"/>
    <s v="All"/>
    <x v="3"/>
    <x v="1"/>
    <n v="0"/>
    <n v="0"/>
    <n v="0"/>
    <n v="26087"/>
  </r>
  <r>
    <n v="33"/>
    <x v="6"/>
    <s v="All"/>
    <x v="3"/>
    <x v="2"/>
    <n v="0"/>
    <n v="0"/>
    <n v="0"/>
    <n v="26087"/>
  </r>
  <r>
    <n v="33"/>
    <x v="6"/>
    <s v="All"/>
    <x v="3"/>
    <x v="3"/>
    <n v="0"/>
    <n v="0"/>
    <n v="0"/>
    <n v="26087"/>
  </r>
  <r>
    <n v="33"/>
    <x v="6"/>
    <s v="All"/>
    <x v="3"/>
    <x v="4"/>
    <n v="0"/>
    <n v="0"/>
    <n v="0"/>
    <n v="26087"/>
  </r>
  <r>
    <n v="33"/>
    <x v="6"/>
    <s v="All"/>
    <x v="3"/>
    <x v="5"/>
    <n v="0"/>
    <n v="0"/>
    <n v="0"/>
    <n v="26087"/>
  </r>
  <r>
    <n v="33"/>
    <x v="6"/>
    <s v="All"/>
    <x v="3"/>
    <x v="6"/>
    <n v="0"/>
    <n v="0"/>
    <n v="0"/>
    <n v="26087"/>
  </r>
  <r>
    <n v="33"/>
    <x v="6"/>
    <s v="All"/>
    <x v="3"/>
    <x v="7"/>
    <n v="8"/>
    <n v="5"/>
    <n v="37"/>
    <n v="26087"/>
  </r>
  <r>
    <n v="33"/>
    <x v="6"/>
    <s v="All"/>
    <x v="3"/>
    <x v="8"/>
    <n v="0"/>
    <n v="0"/>
    <n v="0"/>
    <n v="26087"/>
  </r>
  <r>
    <n v="33"/>
    <x v="6"/>
    <s v="All"/>
    <x v="3"/>
    <x v="9"/>
    <n v="0"/>
    <n v="0"/>
    <n v="0"/>
    <n v="26087"/>
  </r>
  <r>
    <n v="33"/>
    <x v="6"/>
    <s v="All"/>
    <x v="3"/>
    <x v="10"/>
    <n v="1"/>
    <n v="1"/>
    <n v="10"/>
    <n v="26087"/>
  </r>
  <r>
    <n v="33"/>
    <x v="7"/>
    <s v="All"/>
    <x v="0"/>
    <x v="0"/>
    <n v="42"/>
    <n v="40"/>
    <n v="325"/>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0"/>
    <n v="0"/>
    <n v="0"/>
    <n v="7600"/>
  </r>
  <r>
    <n v="33"/>
    <x v="7"/>
    <s v="All"/>
    <x v="0"/>
    <x v="7"/>
    <n v="10"/>
    <n v="9"/>
    <n v="60"/>
    <n v="7600"/>
  </r>
  <r>
    <n v="33"/>
    <x v="7"/>
    <s v="All"/>
    <x v="0"/>
    <x v="8"/>
    <n v="0"/>
    <n v="0"/>
    <n v="0"/>
    <n v="7600"/>
  </r>
  <r>
    <n v="33"/>
    <x v="7"/>
    <s v="All"/>
    <x v="0"/>
    <x v="9"/>
    <n v="0"/>
    <n v="0"/>
    <n v="0"/>
    <n v="7600"/>
  </r>
  <r>
    <n v="33"/>
    <x v="7"/>
    <s v="All"/>
    <x v="0"/>
    <x v="10"/>
    <n v="0"/>
    <n v="0"/>
    <n v="0"/>
    <n v="7600"/>
  </r>
  <r>
    <n v="33"/>
    <x v="7"/>
    <s v="All"/>
    <x v="1"/>
    <x v="0"/>
    <n v="319"/>
    <n v="277"/>
    <n v="1564"/>
    <n v="28814"/>
  </r>
  <r>
    <n v="33"/>
    <x v="7"/>
    <s v="All"/>
    <x v="1"/>
    <x v="1"/>
    <n v="0"/>
    <n v="0"/>
    <n v="0"/>
    <n v="28814"/>
  </r>
  <r>
    <n v="33"/>
    <x v="7"/>
    <s v="All"/>
    <x v="1"/>
    <x v="2"/>
    <n v="0"/>
    <n v="0"/>
    <n v="0"/>
    <n v="28814"/>
  </r>
  <r>
    <n v="33"/>
    <x v="7"/>
    <s v="All"/>
    <x v="1"/>
    <x v="3"/>
    <n v="0"/>
    <n v="0"/>
    <n v="0"/>
    <n v="28814"/>
  </r>
  <r>
    <n v="33"/>
    <x v="7"/>
    <s v="All"/>
    <x v="1"/>
    <x v="4"/>
    <n v="0"/>
    <n v="0"/>
    <n v="0"/>
    <n v="28814"/>
  </r>
  <r>
    <n v="33"/>
    <x v="7"/>
    <s v="All"/>
    <x v="1"/>
    <x v="5"/>
    <n v="0"/>
    <n v="0"/>
    <n v="0"/>
    <n v="28814"/>
  </r>
  <r>
    <n v="33"/>
    <x v="7"/>
    <s v="All"/>
    <x v="1"/>
    <x v="6"/>
    <n v="2"/>
    <n v="1"/>
    <n v="25"/>
    <n v="28814"/>
  </r>
  <r>
    <n v="33"/>
    <x v="7"/>
    <s v="All"/>
    <x v="1"/>
    <x v="7"/>
    <n v="6"/>
    <n v="6"/>
    <n v="36"/>
    <n v="28814"/>
  </r>
  <r>
    <n v="33"/>
    <x v="7"/>
    <s v="All"/>
    <x v="1"/>
    <x v="8"/>
    <n v="0"/>
    <n v="0"/>
    <n v="0"/>
    <n v="28814"/>
  </r>
  <r>
    <n v="33"/>
    <x v="7"/>
    <s v="All"/>
    <x v="1"/>
    <x v="9"/>
    <n v="0"/>
    <n v="0"/>
    <n v="0"/>
    <n v="28814"/>
  </r>
  <r>
    <n v="33"/>
    <x v="7"/>
    <s v="All"/>
    <x v="1"/>
    <x v="10"/>
    <n v="2"/>
    <n v="1"/>
    <n v="15"/>
    <n v="28814"/>
  </r>
  <r>
    <n v="33"/>
    <x v="7"/>
    <s v="All"/>
    <x v="2"/>
    <x v="0"/>
    <n v="141"/>
    <n v="117"/>
    <n v="961"/>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2"/>
    <n v="2"/>
    <n v="20"/>
    <n v="12140"/>
  </r>
  <r>
    <n v="33"/>
    <x v="7"/>
    <s v="All"/>
    <x v="2"/>
    <x v="8"/>
    <n v="0"/>
    <n v="0"/>
    <n v="0"/>
    <n v="12140"/>
  </r>
  <r>
    <n v="33"/>
    <x v="7"/>
    <s v="All"/>
    <x v="2"/>
    <x v="9"/>
    <n v="0"/>
    <n v="0"/>
    <n v="0"/>
    <n v="12140"/>
  </r>
  <r>
    <n v="33"/>
    <x v="7"/>
    <s v="All"/>
    <x v="2"/>
    <x v="10"/>
    <n v="0"/>
    <n v="0"/>
    <n v="0"/>
    <n v="12140"/>
  </r>
  <r>
    <n v="33"/>
    <x v="7"/>
    <s v="All"/>
    <x v="3"/>
    <x v="0"/>
    <n v="276"/>
    <n v="245"/>
    <n v="1569"/>
    <n v="23894"/>
  </r>
  <r>
    <n v="33"/>
    <x v="7"/>
    <s v="All"/>
    <x v="3"/>
    <x v="1"/>
    <n v="0"/>
    <n v="0"/>
    <n v="0"/>
    <n v="23894"/>
  </r>
  <r>
    <n v="33"/>
    <x v="7"/>
    <s v="All"/>
    <x v="3"/>
    <x v="2"/>
    <n v="0"/>
    <n v="0"/>
    <n v="0"/>
    <n v="23894"/>
  </r>
  <r>
    <n v="33"/>
    <x v="7"/>
    <s v="All"/>
    <x v="3"/>
    <x v="3"/>
    <n v="0"/>
    <n v="0"/>
    <n v="0"/>
    <n v="23894"/>
  </r>
  <r>
    <n v="33"/>
    <x v="7"/>
    <s v="All"/>
    <x v="3"/>
    <x v="4"/>
    <n v="0"/>
    <n v="0"/>
    <n v="0"/>
    <n v="23894"/>
  </r>
  <r>
    <n v="33"/>
    <x v="7"/>
    <s v="All"/>
    <x v="3"/>
    <x v="5"/>
    <n v="4"/>
    <n v="1"/>
    <n v="72"/>
    <n v="23894"/>
  </r>
  <r>
    <n v="33"/>
    <x v="7"/>
    <s v="All"/>
    <x v="3"/>
    <x v="6"/>
    <n v="0"/>
    <n v="0"/>
    <n v="0"/>
    <n v="23894"/>
  </r>
  <r>
    <n v="33"/>
    <x v="7"/>
    <s v="All"/>
    <x v="3"/>
    <x v="7"/>
    <n v="3"/>
    <n v="3"/>
    <n v="15"/>
    <n v="23894"/>
  </r>
  <r>
    <n v="33"/>
    <x v="7"/>
    <s v="All"/>
    <x v="3"/>
    <x v="8"/>
    <n v="0"/>
    <n v="0"/>
    <n v="0"/>
    <n v="23894"/>
  </r>
  <r>
    <n v="33"/>
    <x v="7"/>
    <s v="All"/>
    <x v="3"/>
    <x v="9"/>
    <n v="0"/>
    <n v="0"/>
    <n v="0"/>
    <n v="23894"/>
  </r>
  <r>
    <n v="33"/>
    <x v="7"/>
    <s v="All"/>
    <x v="3"/>
    <x v="10"/>
    <n v="0"/>
    <n v="0"/>
    <n v="0"/>
    <n v="23894"/>
  </r>
  <r>
    <n v="33"/>
    <x v="8"/>
    <s v="All"/>
    <x v="0"/>
    <x v="0"/>
    <n v="36"/>
    <n v="35"/>
    <n v="292"/>
    <n v="7388"/>
  </r>
  <r>
    <n v="33"/>
    <x v="8"/>
    <s v="All"/>
    <x v="0"/>
    <x v="1"/>
    <n v="0"/>
    <n v="0"/>
    <n v="0"/>
    <n v="7388"/>
  </r>
  <r>
    <n v="33"/>
    <x v="8"/>
    <s v="All"/>
    <x v="0"/>
    <x v="2"/>
    <n v="0"/>
    <n v="0"/>
    <n v="0"/>
    <n v="7388"/>
  </r>
  <r>
    <n v="33"/>
    <x v="8"/>
    <s v="All"/>
    <x v="0"/>
    <x v="3"/>
    <n v="0"/>
    <n v="0"/>
    <n v="0"/>
    <n v="7388"/>
  </r>
  <r>
    <n v="33"/>
    <x v="8"/>
    <s v="All"/>
    <x v="0"/>
    <x v="4"/>
    <n v="0"/>
    <n v="0"/>
    <n v="0"/>
    <n v="7388"/>
  </r>
  <r>
    <n v="33"/>
    <x v="8"/>
    <s v="All"/>
    <x v="0"/>
    <x v="5"/>
    <n v="1"/>
    <n v="1"/>
    <n v="3"/>
    <n v="7388"/>
  </r>
  <r>
    <n v="33"/>
    <x v="8"/>
    <s v="All"/>
    <x v="0"/>
    <x v="6"/>
    <n v="1"/>
    <n v="1"/>
    <n v="30"/>
    <n v="7388"/>
  </r>
  <r>
    <n v="33"/>
    <x v="8"/>
    <s v="All"/>
    <x v="0"/>
    <x v="7"/>
    <n v="1"/>
    <n v="1"/>
    <n v="10"/>
    <n v="7388"/>
  </r>
  <r>
    <n v="33"/>
    <x v="8"/>
    <s v="All"/>
    <x v="0"/>
    <x v="8"/>
    <n v="0"/>
    <n v="0"/>
    <n v="0"/>
    <n v="7388"/>
  </r>
  <r>
    <n v="33"/>
    <x v="8"/>
    <s v="All"/>
    <x v="0"/>
    <x v="9"/>
    <n v="0"/>
    <n v="0"/>
    <n v="0"/>
    <n v="7388"/>
  </r>
  <r>
    <n v="33"/>
    <x v="8"/>
    <s v="All"/>
    <x v="0"/>
    <x v="10"/>
    <n v="0"/>
    <n v="0"/>
    <n v="0"/>
    <n v="7388"/>
  </r>
  <r>
    <n v="33"/>
    <x v="8"/>
    <s v="All"/>
    <x v="1"/>
    <x v="0"/>
    <n v="242"/>
    <n v="214"/>
    <n v="1084"/>
    <n v="27312"/>
  </r>
  <r>
    <n v="33"/>
    <x v="8"/>
    <s v="All"/>
    <x v="1"/>
    <x v="1"/>
    <n v="0"/>
    <n v="0"/>
    <n v="0"/>
    <n v="27312"/>
  </r>
  <r>
    <n v="33"/>
    <x v="8"/>
    <s v="All"/>
    <x v="1"/>
    <x v="2"/>
    <n v="0"/>
    <n v="0"/>
    <n v="0"/>
    <n v="27312"/>
  </r>
  <r>
    <n v="33"/>
    <x v="8"/>
    <s v="All"/>
    <x v="1"/>
    <x v="3"/>
    <n v="0"/>
    <n v="0"/>
    <n v="0"/>
    <n v="27312"/>
  </r>
  <r>
    <n v="33"/>
    <x v="8"/>
    <s v="All"/>
    <x v="1"/>
    <x v="4"/>
    <n v="0"/>
    <n v="0"/>
    <n v="0"/>
    <n v="27312"/>
  </r>
  <r>
    <n v="33"/>
    <x v="8"/>
    <s v="All"/>
    <x v="1"/>
    <x v="5"/>
    <n v="0"/>
    <n v="0"/>
    <n v="0"/>
    <n v="27312"/>
  </r>
  <r>
    <n v="33"/>
    <x v="8"/>
    <s v="All"/>
    <x v="1"/>
    <x v="6"/>
    <n v="0"/>
    <n v="0"/>
    <n v="0"/>
    <n v="27312"/>
  </r>
  <r>
    <n v="33"/>
    <x v="8"/>
    <s v="All"/>
    <x v="1"/>
    <x v="7"/>
    <n v="6"/>
    <n v="5"/>
    <n v="32"/>
    <n v="27312"/>
  </r>
  <r>
    <n v="33"/>
    <x v="8"/>
    <s v="All"/>
    <x v="1"/>
    <x v="8"/>
    <n v="0"/>
    <n v="0"/>
    <n v="0"/>
    <n v="27312"/>
  </r>
  <r>
    <n v="33"/>
    <x v="8"/>
    <s v="All"/>
    <x v="1"/>
    <x v="9"/>
    <n v="0"/>
    <n v="0"/>
    <n v="0"/>
    <n v="27312"/>
  </r>
  <r>
    <n v="33"/>
    <x v="8"/>
    <s v="All"/>
    <x v="1"/>
    <x v="10"/>
    <n v="5"/>
    <n v="5"/>
    <n v="46"/>
    <n v="27312"/>
  </r>
  <r>
    <n v="33"/>
    <x v="8"/>
    <s v="All"/>
    <x v="2"/>
    <x v="0"/>
    <n v="102"/>
    <n v="100"/>
    <n v="801"/>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3"/>
    <n v="3"/>
    <n v="25"/>
    <n v="11752"/>
  </r>
  <r>
    <n v="33"/>
    <x v="8"/>
    <s v="All"/>
    <x v="2"/>
    <x v="8"/>
    <n v="0"/>
    <n v="0"/>
    <n v="0"/>
    <n v="11752"/>
  </r>
  <r>
    <n v="33"/>
    <x v="8"/>
    <s v="All"/>
    <x v="2"/>
    <x v="9"/>
    <n v="0"/>
    <n v="0"/>
    <n v="0"/>
    <n v="11752"/>
  </r>
  <r>
    <n v="33"/>
    <x v="8"/>
    <s v="All"/>
    <x v="2"/>
    <x v="10"/>
    <n v="0"/>
    <n v="0"/>
    <n v="0"/>
    <n v="11752"/>
  </r>
  <r>
    <n v="33"/>
    <x v="8"/>
    <s v="All"/>
    <x v="3"/>
    <x v="0"/>
    <n v="203"/>
    <n v="178"/>
    <n v="1523"/>
    <n v="22678"/>
  </r>
  <r>
    <n v="33"/>
    <x v="8"/>
    <s v="All"/>
    <x v="3"/>
    <x v="1"/>
    <n v="0"/>
    <n v="0"/>
    <n v="0"/>
    <n v="22678"/>
  </r>
  <r>
    <n v="33"/>
    <x v="8"/>
    <s v="All"/>
    <x v="3"/>
    <x v="2"/>
    <n v="0"/>
    <n v="0"/>
    <n v="0"/>
    <n v="22678"/>
  </r>
  <r>
    <n v="33"/>
    <x v="8"/>
    <s v="All"/>
    <x v="3"/>
    <x v="3"/>
    <n v="2"/>
    <n v="1"/>
    <n v="8"/>
    <n v="22678"/>
  </r>
  <r>
    <n v="33"/>
    <x v="8"/>
    <s v="All"/>
    <x v="3"/>
    <x v="4"/>
    <n v="0"/>
    <n v="0"/>
    <n v="0"/>
    <n v="22678"/>
  </r>
  <r>
    <n v="33"/>
    <x v="8"/>
    <s v="All"/>
    <x v="3"/>
    <x v="5"/>
    <n v="0"/>
    <n v="0"/>
    <n v="0"/>
    <n v="22678"/>
  </r>
  <r>
    <n v="33"/>
    <x v="8"/>
    <s v="All"/>
    <x v="3"/>
    <x v="6"/>
    <n v="0"/>
    <n v="0"/>
    <n v="0"/>
    <n v="22678"/>
  </r>
  <r>
    <n v="33"/>
    <x v="8"/>
    <s v="All"/>
    <x v="3"/>
    <x v="7"/>
    <n v="2"/>
    <n v="2"/>
    <n v="10"/>
    <n v="22678"/>
  </r>
  <r>
    <n v="33"/>
    <x v="8"/>
    <s v="All"/>
    <x v="3"/>
    <x v="8"/>
    <n v="0"/>
    <n v="0"/>
    <n v="0"/>
    <n v="22678"/>
  </r>
  <r>
    <n v="33"/>
    <x v="8"/>
    <s v="All"/>
    <x v="3"/>
    <x v="9"/>
    <n v="0"/>
    <n v="0"/>
    <n v="0"/>
    <n v="22678"/>
  </r>
  <r>
    <n v="33"/>
    <x v="8"/>
    <s v="All"/>
    <x v="3"/>
    <x v="10"/>
    <n v="0"/>
    <n v="0"/>
    <n v="0"/>
    <n v="22678"/>
  </r>
  <r>
    <n v="33"/>
    <x v="9"/>
    <s v="All"/>
    <x v="0"/>
    <x v="0"/>
    <n v="25"/>
    <n v="25"/>
    <n v="247"/>
    <n v="6840"/>
  </r>
  <r>
    <n v="33"/>
    <x v="9"/>
    <s v="All"/>
    <x v="0"/>
    <x v="1"/>
    <n v="0"/>
    <n v="0"/>
    <n v="0"/>
    <n v="6840"/>
  </r>
  <r>
    <n v="33"/>
    <x v="9"/>
    <s v="All"/>
    <x v="0"/>
    <x v="2"/>
    <n v="0"/>
    <n v="0"/>
    <n v="0"/>
    <n v="6840"/>
  </r>
  <r>
    <n v="33"/>
    <x v="9"/>
    <s v="All"/>
    <x v="0"/>
    <x v="3"/>
    <n v="0"/>
    <n v="0"/>
    <n v="0"/>
    <n v="6840"/>
  </r>
  <r>
    <n v="33"/>
    <x v="9"/>
    <s v="All"/>
    <x v="0"/>
    <x v="4"/>
    <n v="0"/>
    <n v="0"/>
    <n v="0"/>
    <n v="6840"/>
  </r>
  <r>
    <n v="33"/>
    <x v="9"/>
    <s v="All"/>
    <x v="0"/>
    <x v="5"/>
    <n v="1"/>
    <n v="1"/>
    <n v="25"/>
    <n v="6840"/>
  </r>
  <r>
    <n v="33"/>
    <x v="9"/>
    <s v="All"/>
    <x v="0"/>
    <x v="6"/>
    <n v="0"/>
    <n v="0"/>
    <n v="0"/>
    <n v="6840"/>
  </r>
  <r>
    <n v="33"/>
    <x v="9"/>
    <s v="All"/>
    <x v="0"/>
    <x v="7"/>
    <n v="4"/>
    <n v="4"/>
    <n v="26"/>
    <n v="6840"/>
  </r>
  <r>
    <n v="33"/>
    <x v="9"/>
    <s v="All"/>
    <x v="0"/>
    <x v="8"/>
    <n v="0"/>
    <n v="0"/>
    <n v="0"/>
    <n v="6840"/>
  </r>
  <r>
    <n v="33"/>
    <x v="9"/>
    <s v="All"/>
    <x v="0"/>
    <x v="9"/>
    <n v="0"/>
    <n v="0"/>
    <n v="0"/>
    <n v="6840"/>
  </r>
  <r>
    <n v="33"/>
    <x v="9"/>
    <s v="All"/>
    <x v="0"/>
    <x v="10"/>
    <n v="0"/>
    <n v="0"/>
    <n v="0"/>
    <n v="6840"/>
  </r>
  <r>
    <n v="33"/>
    <x v="9"/>
    <s v="All"/>
    <x v="1"/>
    <x v="0"/>
    <n v="241"/>
    <n v="217"/>
    <n v="1073"/>
    <n v="26289"/>
  </r>
  <r>
    <n v="33"/>
    <x v="9"/>
    <s v="All"/>
    <x v="1"/>
    <x v="1"/>
    <n v="0"/>
    <n v="0"/>
    <n v="0"/>
    <n v="26289"/>
  </r>
  <r>
    <n v="33"/>
    <x v="9"/>
    <s v="All"/>
    <x v="1"/>
    <x v="2"/>
    <n v="0"/>
    <n v="0"/>
    <n v="0"/>
    <n v="26289"/>
  </r>
  <r>
    <n v="33"/>
    <x v="9"/>
    <s v="All"/>
    <x v="1"/>
    <x v="3"/>
    <n v="0"/>
    <n v="0"/>
    <n v="0"/>
    <n v="26289"/>
  </r>
  <r>
    <n v="33"/>
    <x v="9"/>
    <s v="All"/>
    <x v="1"/>
    <x v="4"/>
    <n v="0"/>
    <n v="0"/>
    <n v="0"/>
    <n v="26289"/>
  </r>
  <r>
    <n v="33"/>
    <x v="9"/>
    <s v="All"/>
    <x v="1"/>
    <x v="5"/>
    <n v="0"/>
    <n v="0"/>
    <n v="0"/>
    <n v="26289"/>
  </r>
  <r>
    <n v="33"/>
    <x v="9"/>
    <s v="All"/>
    <x v="1"/>
    <x v="6"/>
    <n v="1"/>
    <n v="1"/>
    <n v="10"/>
    <n v="26289"/>
  </r>
  <r>
    <n v="33"/>
    <x v="9"/>
    <s v="All"/>
    <x v="1"/>
    <x v="7"/>
    <n v="5"/>
    <n v="3"/>
    <n v="96"/>
    <n v="26289"/>
  </r>
  <r>
    <n v="33"/>
    <x v="9"/>
    <s v="All"/>
    <x v="1"/>
    <x v="8"/>
    <n v="0"/>
    <n v="0"/>
    <n v="0"/>
    <n v="26289"/>
  </r>
  <r>
    <n v="33"/>
    <x v="9"/>
    <s v="All"/>
    <x v="1"/>
    <x v="9"/>
    <n v="0"/>
    <n v="0"/>
    <n v="0"/>
    <n v="26289"/>
  </r>
  <r>
    <n v="33"/>
    <x v="9"/>
    <s v="All"/>
    <x v="1"/>
    <x v="10"/>
    <n v="1"/>
    <n v="1"/>
    <n v="6"/>
    <n v="26289"/>
  </r>
  <r>
    <n v="33"/>
    <x v="9"/>
    <s v="All"/>
    <x v="2"/>
    <x v="0"/>
    <n v="87"/>
    <n v="79"/>
    <n v="75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1"/>
    <n v="1"/>
    <n v="5"/>
    <n v="11317"/>
  </r>
  <r>
    <n v="33"/>
    <x v="9"/>
    <s v="All"/>
    <x v="2"/>
    <x v="8"/>
    <n v="0"/>
    <n v="0"/>
    <n v="0"/>
    <n v="11317"/>
  </r>
  <r>
    <n v="33"/>
    <x v="9"/>
    <s v="All"/>
    <x v="2"/>
    <x v="9"/>
    <n v="0"/>
    <n v="0"/>
    <n v="0"/>
    <n v="11317"/>
  </r>
  <r>
    <n v="33"/>
    <x v="9"/>
    <s v="All"/>
    <x v="2"/>
    <x v="10"/>
    <n v="0"/>
    <n v="0"/>
    <n v="0"/>
    <n v="11317"/>
  </r>
  <r>
    <n v="33"/>
    <x v="9"/>
    <s v="All"/>
    <x v="3"/>
    <x v="0"/>
    <n v="201"/>
    <n v="178"/>
    <n v="1458"/>
    <n v="21633"/>
  </r>
  <r>
    <n v="33"/>
    <x v="9"/>
    <s v="All"/>
    <x v="3"/>
    <x v="1"/>
    <n v="0"/>
    <n v="0"/>
    <n v="0"/>
    <n v="21633"/>
  </r>
  <r>
    <n v="33"/>
    <x v="9"/>
    <s v="All"/>
    <x v="3"/>
    <x v="2"/>
    <n v="0"/>
    <n v="0"/>
    <n v="0"/>
    <n v="21633"/>
  </r>
  <r>
    <n v="33"/>
    <x v="9"/>
    <s v="All"/>
    <x v="3"/>
    <x v="3"/>
    <n v="0"/>
    <n v="0"/>
    <n v="0"/>
    <n v="21633"/>
  </r>
  <r>
    <n v="33"/>
    <x v="9"/>
    <s v="All"/>
    <x v="3"/>
    <x v="4"/>
    <n v="0"/>
    <n v="0"/>
    <n v="0"/>
    <n v="21633"/>
  </r>
  <r>
    <n v="33"/>
    <x v="9"/>
    <s v="All"/>
    <x v="3"/>
    <x v="5"/>
    <n v="0"/>
    <n v="0"/>
    <n v="0"/>
    <n v="21633"/>
  </r>
  <r>
    <n v="33"/>
    <x v="9"/>
    <s v="All"/>
    <x v="3"/>
    <x v="6"/>
    <n v="6"/>
    <n v="2"/>
    <n v="32"/>
    <n v="21633"/>
  </r>
  <r>
    <n v="33"/>
    <x v="9"/>
    <s v="All"/>
    <x v="3"/>
    <x v="7"/>
    <n v="4"/>
    <n v="4"/>
    <n v="17"/>
    <n v="21633"/>
  </r>
  <r>
    <n v="33"/>
    <x v="9"/>
    <s v="All"/>
    <x v="3"/>
    <x v="8"/>
    <n v="0"/>
    <n v="0"/>
    <n v="0"/>
    <n v="21633"/>
  </r>
  <r>
    <n v="33"/>
    <x v="9"/>
    <s v="All"/>
    <x v="3"/>
    <x v="9"/>
    <n v="0"/>
    <n v="0"/>
    <n v="0"/>
    <n v="21633"/>
  </r>
  <r>
    <n v="33"/>
    <x v="9"/>
    <s v="All"/>
    <x v="3"/>
    <x v="10"/>
    <n v="0"/>
    <n v="0"/>
    <n v="0"/>
    <n v="21633"/>
  </r>
  <r>
    <n v="33"/>
    <x v="10"/>
    <s v="All"/>
    <x v="0"/>
    <x v="0"/>
    <n v="15"/>
    <n v="15"/>
    <n v="36"/>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1"/>
    <n v="1"/>
    <n v="0"/>
    <n v="6541"/>
  </r>
  <r>
    <n v="33"/>
    <x v="10"/>
    <s v="All"/>
    <x v="0"/>
    <x v="7"/>
    <n v="1"/>
    <n v="1"/>
    <n v="3"/>
    <n v="6541"/>
  </r>
  <r>
    <n v="33"/>
    <x v="10"/>
    <s v="All"/>
    <x v="0"/>
    <x v="8"/>
    <n v="0"/>
    <n v="0"/>
    <n v="0"/>
    <n v="6541"/>
  </r>
  <r>
    <n v="33"/>
    <x v="10"/>
    <s v="All"/>
    <x v="0"/>
    <x v="9"/>
    <n v="0"/>
    <n v="0"/>
    <n v="0"/>
    <n v="6541"/>
  </r>
  <r>
    <n v="33"/>
    <x v="10"/>
    <s v="All"/>
    <x v="0"/>
    <x v="10"/>
    <n v="0"/>
    <n v="0"/>
    <n v="0"/>
    <n v="6541"/>
  </r>
  <r>
    <n v="33"/>
    <x v="10"/>
    <s v="All"/>
    <x v="1"/>
    <x v="0"/>
    <n v="190"/>
    <n v="174"/>
    <n v="425"/>
    <n v="24784"/>
  </r>
  <r>
    <n v="33"/>
    <x v="10"/>
    <s v="All"/>
    <x v="1"/>
    <x v="1"/>
    <n v="0"/>
    <n v="0"/>
    <n v="0"/>
    <n v="24784"/>
  </r>
  <r>
    <n v="33"/>
    <x v="10"/>
    <s v="All"/>
    <x v="1"/>
    <x v="2"/>
    <n v="0"/>
    <n v="0"/>
    <n v="0"/>
    <n v="24784"/>
  </r>
  <r>
    <n v="33"/>
    <x v="10"/>
    <s v="All"/>
    <x v="1"/>
    <x v="3"/>
    <n v="0"/>
    <n v="0"/>
    <n v="0"/>
    <n v="24784"/>
  </r>
  <r>
    <n v="33"/>
    <x v="10"/>
    <s v="All"/>
    <x v="1"/>
    <x v="4"/>
    <n v="0"/>
    <n v="0"/>
    <n v="0"/>
    <n v="24784"/>
  </r>
  <r>
    <n v="33"/>
    <x v="10"/>
    <s v="All"/>
    <x v="1"/>
    <x v="5"/>
    <n v="0"/>
    <n v="0"/>
    <n v="0"/>
    <n v="24784"/>
  </r>
  <r>
    <n v="33"/>
    <x v="10"/>
    <s v="All"/>
    <x v="1"/>
    <x v="6"/>
    <n v="1"/>
    <n v="1"/>
    <n v="4"/>
    <n v="24784"/>
  </r>
  <r>
    <n v="33"/>
    <x v="10"/>
    <s v="All"/>
    <x v="1"/>
    <x v="7"/>
    <n v="10"/>
    <n v="7"/>
    <n v="50"/>
    <n v="24784"/>
  </r>
  <r>
    <n v="33"/>
    <x v="10"/>
    <s v="All"/>
    <x v="1"/>
    <x v="8"/>
    <n v="0"/>
    <n v="0"/>
    <n v="0"/>
    <n v="24784"/>
  </r>
  <r>
    <n v="33"/>
    <x v="10"/>
    <s v="All"/>
    <x v="1"/>
    <x v="9"/>
    <n v="0"/>
    <n v="0"/>
    <n v="0"/>
    <n v="24784"/>
  </r>
  <r>
    <n v="33"/>
    <x v="10"/>
    <s v="All"/>
    <x v="1"/>
    <x v="10"/>
    <n v="0"/>
    <n v="0"/>
    <n v="0"/>
    <n v="24784"/>
  </r>
  <r>
    <n v="33"/>
    <x v="10"/>
    <s v="All"/>
    <x v="2"/>
    <x v="0"/>
    <n v="82"/>
    <n v="80"/>
    <n v="308"/>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0"/>
    <n v="0"/>
    <n v="0"/>
    <n v="11123"/>
  </r>
  <r>
    <n v="33"/>
    <x v="10"/>
    <s v="All"/>
    <x v="2"/>
    <x v="7"/>
    <n v="1"/>
    <n v="1"/>
    <n v="3"/>
    <n v="11123"/>
  </r>
  <r>
    <n v="33"/>
    <x v="10"/>
    <s v="All"/>
    <x v="2"/>
    <x v="8"/>
    <n v="0"/>
    <n v="0"/>
    <n v="0"/>
    <n v="11123"/>
  </r>
  <r>
    <n v="33"/>
    <x v="10"/>
    <s v="All"/>
    <x v="2"/>
    <x v="9"/>
    <n v="0"/>
    <n v="0"/>
    <n v="0"/>
    <n v="11123"/>
  </r>
  <r>
    <n v="33"/>
    <x v="10"/>
    <s v="All"/>
    <x v="2"/>
    <x v="10"/>
    <n v="0"/>
    <n v="0"/>
    <n v="0"/>
    <n v="11123"/>
  </r>
  <r>
    <n v="33"/>
    <x v="10"/>
    <s v="All"/>
    <x v="3"/>
    <x v="0"/>
    <n v="145"/>
    <n v="135"/>
    <n v="505"/>
    <n v="20699"/>
  </r>
  <r>
    <n v="33"/>
    <x v="10"/>
    <s v="All"/>
    <x v="3"/>
    <x v="1"/>
    <n v="0"/>
    <n v="0"/>
    <n v="0"/>
    <n v="20699"/>
  </r>
  <r>
    <n v="33"/>
    <x v="10"/>
    <s v="All"/>
    <x v="3"/>
    <x v="2"/>
    <n v="0"/>
    <n v="0"/>
    <n v="0"/>
    <n v="20699"/>
  </r>
  <r>
    <n v="33"/>
    <x v="10"/>
    <s v="All"/>
    <x v="3"/>
    <x v="3"/>
    <n v="0"/>
    <n v="0"/>
    <n v="0"/>
    <n v="20699"/>
  </r>
  <r>
    <n v="33"/>
    <x v="10"/>
    <s v="All"/>
    <x v="3"/>
    <x v="4"/>
    <n v="0"/>
    <n v="0"/>
    <n v="0"/>
    <n v="20699"/>
  </r>
  <r>
    <n v="33"/>
    <x v="10"/>
    <s v="All"/>
    <x v="3"/>
    <x v="5"/>
    <n v="0"/>
    <n v="0"/>
    <n v="0"/>
    <n v="20699"/>
  </r>
  <r>
    <n v="33"/>
    <x v="10"/>
    <s v="All"/>
    <x v="3"/>
    <x v="6"/>
    <n v="0"/>
    <n v="0"/>
    <n v="0"/>
    <n v="20699"/>
  </r>
  <r>
    <n v="33"/>
    <x v="10"/>
    <s v="All"/>
    <x v="3"/>
    <x v="7"/>
    <n v="3"/>
    <n v="2"/>
    <n v="12"/>
    <n v="20699"/>
  </r>
  <r>
    <n v="33"/>
    <x v="10"/>
    <s v="All"/>
    <x v="3"/>
    <x v="8"/>
    <n v="0"/>
    <n v="0"/>
    <n v="0"/>
    <n v="20699"/>
  </r>
  <r>
    <n v="33"/>
    <x v="10"/>
    <s v="All"/>
    <x v="3"/>
    <x v="9"/>
    <n v="0"/>
    <n v="0"/>
    <n v="0"/>
    <n v="20699"/>
  </r>
  <r>
    <n v="33"/>
    <x v="10"/>
    <s v="All"/>
    <x v="3"/>
    <x v="10"/>
    <n v="0"/>
    <n v="0"/>
    <n v="0"/>
    <n v="20699"/>
  </r>
  <r>
    <n v="33"/>
    <x v="11"/>
    <s v="All"/>
    <x v="0"/>
    <x v="0"/>
    <n v="22"/>
    <n v="21"/>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0"/>
    <n v="0"/>
    <n v="0"/>
    <n v="6516"/>
  </r>
  <r>
    <n v="33"/>
    <x v="11"/>
    <s v="All"/>
    <x v="0"/>
    <x v="7"/>
    <n v="1"/>
    <n v="1"/>
    <n v="0"/>
    <n v="6516"/>
  </r>
  <r>
    <n v="33"/>
    <x v="11"/>
    <s v="All"/>
    <x v="0"/>
    <x v="8"/>
    <n v="0"/>
    <n v="0"/>
    <n v="0"/>
    <n v="6516"/>
  </r>
  <r>
    <n v="33"/>
    <x v="11"/>
    <s v="All"/>
    <x v="0"/>
    <x v="9"/>
    <n v="0"/>
    <n v="0"/>
    <n v="0"/>
    <n v="6516"/>
  </r>
  <r>
    <n v="33"/>
    <x v="11"/>
    <s v="All"/>
    <x v="0"/>
    <x v="10"/>
    <n v="0"/>
    <n v="0"/>
    <n v="0"/>
    <n v="6516"/>
  </r>
  <r>
    <n v="33"/>
    <x v="11"/>
    <s v="All"/>
    <x v="1"/>
    <x v="0"/>
    <n v="367"/>
    <n v="339"/>
    <n v="0"/>
    <n v="24491"/>
  </r>
  <r>
    <n v="33"/>
    <x v="11"/>
    <s v="All"/>
    <x v="1"/>
    <x v="1"/>
    <n v="0"/>
    <n v="0"/>
    <n v="0"/>
    <n v="24491"/>
  </r>
  <r>
    <n v="33"/>
    <x v="11"/>
    <s v="All"/>
    <x v="1"/>
    <x v="2"/>
    <n v="0"/>
    <n v="0"/>
    <n v="0"/>
    <n v="24491"/>
  </r>
  <r>
    <n v="33"/>
    <x v="11"/>
    <s v="All"/>
    <x v="1"/>
    <x v="3"/>
    <n v="1"/>
    <n v="1"/>
    <n v="0"/>
    <n v="24491"/>
  </r>
  <r>
    <n v="33"/>
    <x v="11"/>
    <s v="All"/>
    <x v="1"/>
    <x v="4"/>
    <n v="0"/>
    <n v="0"/>
    <n v="0"/>
    <n v="24491"/>
  </r>
  <r>
    <n v="33"/>
    <x v="11"/>
    <s v="All"/>
    <x v="1"/>
    <x v="5"/>
    <n v="0"/>
    <n v="0"/>
    <n v="0"/>
    <n v="24491"/>
  </r>
  <r>
    <n v="33"/>
    <x v="11"/>
    <s v="All"/>
    <x v="1"/>
    <x v="6"/>
    <n v="4"/>
    <n v="1"/>
    <n v="0"/>
    <n v="24491"/>
  </r>
  <r>
    <n v="33"/>
    <x v="11"/>
    <s v="All"/>
    <x v="1"/>
    <x v="7"/>
    <n v="20"/>
    <n v="12"/>
    <n v="0"/>
    <n v="24491"/>
  </r>
  <r>
    <n v="33"/>
    <x v="11"/>
    <s v="All"/>
    <x v="1"/>
    <x v="8"/>
    <n v="0"/>
    <n v="0"/>
    <n v="0"/>
    <n v="24491"/>
  </r>
  <r>
    <n v="33"/>
    <x v="11"/>
    <s v="All"/>
    <x v="1"/>
    <x v="9"/>
    <n v="0"/>
    <n v="0"/>
    <n v="0"/>
    <n v="24491"/>
  </r>
  <r>
    <n v="33"/>
    <x v="11"/>
    <s v="All"/>
    <x v="1"/>
    <x v="10"/>
    <n v="3"/>
    <n v="2"/>
    <n v="0"/>
    <n v="24491"/>
  </r>
  <r>
    <n v="33"/>
    <x v="11"/>
    <s v="All"/>
    <x v="2"/>
    <x v="0"/>
    <n v="156"/>
    <n v="148"/>
    <n v="0"/>
    <n v="10824"/>
  </r>
  <r>
    <n v="33"/>
    <x v="11"/>
    <s v="All"/>
    <x v="2"/>
    <x v="1"/>
    <n v="0"/>
    <n v="0"/>
    <n v="0"/>
    <n v="10824"/>
  </r>
  <r>
    <n v="33"/>
    <x v="11"/>
    <s v="All"/>
    <x v="2"/>
    <x v="2"/>
    <n v="0"/>
    <n v="0"/>
    <n v="0"/>
    <n v="10824"/>
  </r>
  <r>
    <n v="33"/>
    <x v="11"/>
    <s v="All"/>
    <x v="2"/>
    <x v="3"/>
    <n v="0"/>
    <n v="0"/>
    <n v="0"/>
    <n v="10824"/>
  </r>
  <r>
    <n v="33"/>
    <x v="11"/>
    <s v="All"/>
    <x v="2"/>
    <x v="4"/>
    <n v="0"/>
    <n v="0"/>
    <n v="0"/>
    <n v="10824"/>
  </r>
  <r>
    <n v="33"/>
    <x v="11"/>
    <s v="All"/>
    <x v="2"/>
    <x v="5"/>
    <n v="0"/>
    <n v="0"/>
    <n v="0"/>
    <n v="10824"/>
  </r>
  <r>
    <n v="33"/>
    <x v="11"/>
    <s v="All"/>
    <x v="2"/>
    <x v="6"/>
    <n v="0"/>
    <n v="0"/>
    <n v="0"/>
    <n v="10824"/>
  </r>
  <r>
    <n v="33"/>
    <x v="11"/>
    <s v="All"/>
    <x v="2"/>
    <x v="7"/>
    <n v="7"/>
    <n v="4"/>
    <n v="0"/>
    <n v="10824"/>
  </r>
  <r>
    <n v="33"/>
    <x v="11"/>
    <s v="All"/>
    <x v="2"/>
    <x v="8"/>
    <n v="0"/>
    <n v="0"/>
    <n v="0"/>
    <n v="10824"/>
  </r>
  <r>
    <n v="33"/>
    <x v="11"/>
    <s v="All"/>
    <x v="2"/>
    <x v="9"/>
    <n v="0"/>
    <n v="0"/>
    <n v="0"/>
    <n v="10824"/>
  </r>
  <r>
    <n v="33"/>
    <x v="11"/>
    <s v="All"/>
    <x v="2"/>
    <x v="10"/>
    <n v="0"/>
    <n v="0"/>
    <n v="0"/>
    <n v="10824"/>
  </r>
  <r>
    <n v="33"/>
    <x v="11"/>
    <s v="All"/>
    <x v="3"/>
    <x v="0"/>
    <n v="266"/>
    <n v="247"/>
    <n v="0"/>
    <n v="20378"/>
  </r>
  <r>
    <n v="33"/>
    <x v="11"/>
    <s v="All"/>
    <x v="3"/>
    <x v="1"/>
    <n v="0"/>
    <n v="0"/>
    <n v="0"/>
    <n v="20378"/>
  </r>
  <r>
    <n v="33"/>
    <x v="11"/>
    <s v="All"/>
    <x v="3"/>
    <x v="2"/>
    <n v="0"/>
    <n v="0"/>
    <n v="0"/>
    <n v="20378"/>
  </r>
  <r>
    <n v="33"/>
    <x v="11"/>
    <s v="All"/>
    <x v="3"/>
    <x v="3"/>
    <n v="0"/>
    <n v="0"/>
    <n v="0"/>
    <n v="20378"/>
  </r>
  <r>
    <n v="33"/>
    <x v="11"/>
    <s v="All"/>
    <x v="3"/>
    <x v="4"/>
    <n v="0"/>
    <n v="0"/>
    <n v="0"/>
    <n v="20378"/>
  </r>
  <r>
    <n v="33"/>
    <x v="11"/>
    <s v="All"/>
    <x v="3"/>
    <x v="5"/>
    <n v="0"/>
    <n v="0"/>
    <n v="0"/>
    <n v="20378"/>
  </r>
  <r>
    <n v="33"/>
    <x v="11"/>
    <s v="All"/>
    <x v="3"/>
    <x v="6"/>
    <n v="0"/>
    <n v="0"/>
    <n v="0"/>
    <n v="20378"/>
  </r>
  <r>
    <n v="33"/>
    <x v="11"/>
    <s v="All"/>
    <x v="3"/>
    <x v="7"/>
    <n v="6"/>
    <n v="5"/>
    <n v="0"/>
    <n v="20378"/>
  </r>
  <r>
    <n v="33"/>
    <x v="11"/>
    <s v="All"/>
    <x v="3"/>
    <x v="8"/>
    <n v="0"/>
    <n v="0"/>
    <n v="0"/>
    <n v="20378"/>
  </r>
  <r>
    <n v="33"/>
    <x v="11"/>
    <s v="All"/>
    <x v="3"/>
    <x v="9"/>
    <n v="0"/>
    <n v="0"/>
    <n v="0"/>
    <n v="20378"/>
  </r>
  <r>
    <n v="33"/>
    <x v="11"/>
    <s v="All"/>
    <x v="3"/>
    <x v="10"/>
    <n v="0"/>
    <n v="0"/>
    <n v="0"/>
    <n v="20378"/>
  </r>
</pivotCacheRecords>
</file>

<file path=xl/pivotCache/pivotCacheRecords8.xml><?xml version="1.0" encoding="utf-8"?>
<pivotCacheRecords xmlns="http://schemas.openxmlformats.org/spreadsheetml/2006/main" xmlns:r="http://schemas.openxmlformats.org/officeDocument/2006/relationships" count="8228">
  <r>
    <n v="1"/>
    <x v="0"/>
    <s v="All"/>
    <x v="0"/>
    <x v="0"/>
    <n v="633"/>
    <n v="345"/>
    <n v="3276"/>
    <n v="27261"/>
  </r>
  <r>
    <n v="1"/>
    <x v="0"/>
    <s v="All"/>
    <x v="0"/>
    <x v="1"/>
    <n v="0"/>
    <n v="0"/>
    <n v="0"/>
    <n v="27261"/>
  </r>
  <r>
    <n v="1"/>
    <x v="0"/>
    <s v="All"/>
    <x v="0"/>
    <x v="2"/>
    <n v="8"/>
    <n v="5"/>
    <n v="55"/>
    <n v="27261"/>
  </r>
  <r>
    <n v="1"/>
    <x v="0"/>
    <s v="All"/>
    <x v="0"/>
    <x v="3"/>
    <n v="1"/>
    <n v="1"/>
    <n v="4"/>
    <n v="27261"/>
  </r>
  <r>
    <n v="1"/>
    <x v="0"/>
    <s v="All"/>
    <x v="0"/>
    <x v="4"/>
    <n v="0"/>
    <n v="0"/>
    <n v="0"/>
    <n v="27261"/>
  </r>
  <r>
    <n v="1"/>
    <x v="0"/>
    <s v="All"/>
    <x v="0"/>
    <x v="5"/>
    <n v="0"/>
    <n v="0"/>
    <n v="0"/>
    <n v="27261"/>
  </r>
  <r>
    <n v="1"/>
    <x v="0"/>
    <s v="All"/>
    <x v="0"/>
    <x v="6"/>
    <n v="5"/>
    <n v="3"/>
    <n v="17"/>
    <n v="27261"/>
  </r>
  <r>
    <n v="1"/>
    <x v="0"/>
    <s v="All"/>
    <x v="0"/>
    <x v="7"/>
    <n v="3"/>
    <n v="1"/>
    <n v="21"/>
    <n v="27261"/>
  </r>
  <r>
    <n v="1"/>
    <x v="0"/>
    <s v="All"/>
    <x v="0"/>
    <x v="8"/>
    <n v="0"/>
    <n v="0"/>
    <n v="0"/>
    <n v="27261"/>
  </r>
  <r>
    <n v="1"/>
    <x v="0"/>
    <s v="All"/>
    <x v="0"/>
    <x v="9"/>
    <n v="0"/>
    <n v="0"/>
    <n v="0"/>
    <n v="27261"/>
  </r>
  <r>
    <n v="1"/>
    <x v="0"/>
    <s v="All"/>
    <x v="0"/>
    <x v="10"/>
    <n v="0"/>
    <n v="0"/>
    <n v="0"/>
    <n v="27261"/>
  </r>
  <r>
    <n v="1"/>
    <x v="0"/>
    <s v="All"/>
    <x v="1"/>
    <x v="0"/>
    <n v="4000"/>
    <n v="2057"/>
    <n v="14484"/>
    <n v="76430"/>
  </r>
  <r>
    <n v="1"/>
    <x v="0"/>
    <s v="All"/>
    <x v="1"/>
    <x v="1"/>
    <n v="0"/>
    <n v="0"/>
    <n v="0"/>
    <n v="76430"/>
  </r>
  <r>
    <n v="1"/>
    <x v="0"/>
    <s v="All"/>
    <x v="1"/>
    <x v="2"/>
    <n v="3"/>
    <n v="2"/>
    <n v="7"/>
    <n v="76430"/>
  </r>
  <r>
    <n v="1"/>
    <x v="0"/>
    <s v="All"/>
    <x v="1"/>
    <x v="3"/>
    <n v="45"/>
    <n v="24"/>
    <n v="225"/>
    <n v="76430"/>
  </r>
  <r>
    <n v="1"/>
    <x v="0"/>
    <s v="All"/>
    <x v="1"/>
    <x v="4"/>
    <n v="0"/>
    <n v="0"/>
    <n v="0"/>
    <n v="76430"/>
  </r>
  <r>
    <n v="1"/>
    <x v="0"/>
    <s v="All"/>
    <x v="1"/>
    <x v="5"/>
    <n v="8"/>
    <n v="4"/>
    <n v="123"/>
    <n v="76430"/>
  </r>
  <r>
    <n v="1"/>
    <x v="0"/>
    <s v="All"/>
    <x v="1"/>
    <x v="6"/>
    <n v="28"/>
    <n v="8"/>
    <n v="420"/>
    <n v="76430"/>
  </r>
  <r>
    <n v="1"/>
    <x v="0"/>
    <s v="All"/>
    <x v="1"/>
    <x v="7"/>
    <n v="37"/>
    <n v="19"/>
    <n v="278"/>
    <n v="76430"/>
  </r>
  <r>
    <n v="1"/>
    <x v="0"/>
    <s v="All"/>
    <x v="1"/>
    <x v="8"/>
    <n v="0"/>
    <n v="0"/>
    <n v="0"/>
    <n v="76430"/>
  </r>
  <r>
    <n v="1"/>
    <x v="0"/>
    <s v="All"/>
    <x v="1"/>
    <x v="9"/>
    <n v="23"/>
    <n v="5"/>
    <n v="556"/>
    <n v="76430"/>
  </r>
  <r>
    <n v="1"/>
    <x v="0"/>
    <s v="All"/>
    <x v="1"/>
    <x v="10"/>
    <n v="37"/>
    <n v="11"/>
    <n v="461"/>
    <n v="76430"/>
  </r>
  <r>
    <n v="1"/>
    <x v="0"/>
    <s v="All"/>
    <x v="2"/>
    <x v="0"/>
    <n v="1284"/>
    <n v="730"/>
    <n v="7098"/>
    <n v="42016"/>
  </r>
  <r>
    <n v="1"/>
    <x v="0"/>
    <s v="All"/>
    <x v="2"/>
    <x v="1"/>
    <n v="0"/>
    <n v="0"/>
    <n v="0"/>
    <n v="42016"/>
  </r>
  <r>
    <n v="1"/>
    <x v="0"/>
    <s v="All"/>
    <x v="2"/>
    <x v="2"/>
    <n v="5"/>
    <n v="4"/>
    <n v="52"/>
    <n v="42016"/>
  </r>
  <r>
    <n v="1"/>
    <x v="0"/>
    <s v="All"/>
    <x v="2"/>
    <x v="3"/>
    <n v="4"/>
    <n v="3"/>
    <n v="16"/>
    <n v="42016"/>
  </r>
  <r>
    <n v="1"/>
    <x v="0"/>
    <s v="All"/>
    <x v="2"/>
    <x v="4"/>
    <n v="0"/>
    <n v="0"/>
    <n v="0"/>
    <n v="42016"/>
  </r>
  <r>
    <n v="1"/>
    <x v="0"/>
    <s v="All"/>
    <x v="2"/>
    <x v="5"/>
    <n v="3"/>
    <n v="2"/>
    <n v="29"/>
    <n v="42016"/>
  </r>
  <r>
    <n v="1"/>
    <x v="0"/>
    <s v="All"/>
    <x v="2"/>
    <x v="6"/>
    <n v="12"/>
    <n v="6"/>
    <n v="168"/>
    <n v="42016"/>
  </r>
  <r>
    <n v="1"/>
    <x v="0"/>
    <s v="All"/>
    <x v="2"/>
    <x v="7"/>
    <n v="4"/>
    <n v="4"/>
    <n v="42"/>
    <n v="42016"/>
  </r>
  <r>
    <n v="1"/>
    <x v="0"/>
    <s v="All"/>
    <x v="2"/>
    <x v="8"/>
    <n v="0"/>
    <n v="0"/>
    <n v="0"/>
    <n v="42016"/>
  </r>
  <r>
    <n v="1"/>
    <x v="0"/>
    <s v="All"/>
    <x v="2"/>
    <x v="9"/>
    <n v="1"/>
    <n v="1"/>
    <n v="15"/>
    <n v="42016"/>
  </r>
  <r>
    <n v="1"/>
    <x v="0"/>
    <s v="All"/>
    <x v="2"/>
    <x v="10"/>
    <n v="4"/>
    <n v="1"/>
    <n v="100"/>
    <n v="42016"/>
  </r>
  <r>
    <n v="1"/>
    <x v="0"/>
    <s v="All"/>
    <x v="3"/>
    <x v="0"/>
    <n v="3096"/>
    <n v="1652"/>
    <n v="14107"/>
    <n v="75287"/>
  </r>
  <r>
    <n v="1"/>
    <x v="0"/>
    <s v="All"/>
    <x v="3"/>
    <x v="1"/>
    <n v="0"/>
    <n v="0"/>
    <n v="0"/>
    <n v="75287"/>
  </r>
  <r>
    <n v="1"/>
    <x v="0"/>
    <s v="All"/>
    <x v="3"/>
    <x v="2"/>
    <n v="8"/>
    <n v="4"/>
    <n v="62"/>
    <n v="75287"/>
  </r>
  <r>
    <n v="1"/>
    <x v="0"/>
    <s v="All"/>
    <x v="3"/>
    <x v="3"/>
    <n v="24"/>
    <n v="9"/>
    <n v="187"/>
    <n v="75287"/>
  </r>
  <r>
    <n v="1"/>
    <x v="0"/>
    <s v="All"/>
    <x v="3"/>
    <x v="4"/>
    <n v="0"/>
    <n v="0"/>
    <n v="0"/>
    <n v="75287"/>
  </r>
  <r>
    <n v="1"/>
    <x v="0"/>
    <s v="All"/>
    <x v="3"/>
    <x v="5"/>
    <n v="6"/>
    <n v="1"/>
    <n v="141"/>
    <n v="75287"/>
  </r>
  <r>
    <n v="1"/>
    <x v="0"/>
    <s v="All"/>
    <x v="3"/>
    <x v="6"/>
    <n v="43"/>
    <n v="4"/>
    <n v="460"/>
    <n v="75287"/>
  </r>
  <r>
    <n v="1"/>
    <x v="0"/>
    <s v="All"/>
    <x v="3"/>
    <x v="7"/>
    <n v="1"/>
    <n v="1"/>
    <n v="30"/>
    <n v="75287"/>
  </r>
  <r>
    <n v="1"/>
    <x v="0"/>
    <s v="All"/>
    <x v="3"/>
    <x v="8"/>
    <n v="0"/>
    <n v="0"/>
    <n v="0"/>
    <n v="75287"/>
  </r>
  <r>
    <n v="1"/>
    <x v="0"/>
    <s v="All"/>
    <x v="3"/>
    <x v="9"/>
    <n v="0"/>
    <n v="0"/>
    <n v="0"/>
    <n v="75287"/>
  </r>
  <r>
    <n v="1"/>
    <x v="0"/>
    <s v="All"/>
    <x v="3"/>
    <x v="10"/>
    <n v="6"/>
    <n v="2"/>
    <n v="50"/>
    <n v="75287"/>
  </r>
  <r>
    <n v="1"/>
    <x v="1"/>
    <s v="All"/>
    <x v="0"/>
    <x v="0"/>
    <n v="441"/>
    <n v="234"/>
    <n v="2301"/>
    <n v="18173"/>
  </r>
  <r>
    <n v="1"/>
    <x v="1"/>
    <s v="All"/>
    <x v="0"/>
    <x v="1"/>
    <n v="0"/>
    <n v="0"/>
    <n v="0"/>
    <n v="18173"/>
  </r>
  <r>
    <n v="1"/>
    <x v="1"/>
    <s v="All"/>
    <x v="0"/>
    <x v="2"/>
    <n v="2"/>
    <n v="1"/>
    <n v="6"/>
    <n v="18173"/>
  </r>
  <r>
    <n v="1"/>
    <x v="1"/>
    <s v="All"/>
    <x v="0"/>
    <x v="3"/>
    <n v="1"/>
    <n v="1"/>
    <n v="13"/>
    <n v="18173"/>
  </r>
  <r>
    <n v="1"/>
    <x v="1"/>
    <s v="All"/>
    <x v="0"/>
    <x v="4"/>
    <n v="0"/>
    <n v="0"/>
    <n v="0"/>
    <n v="18173"/>
  </r>
  <r>
    <n v="1"/>
    <x v="1"/>
    <s v="All"/>
    <x v="0"/>
    <x v="5"/>
    <n v="0"/>
    <n v="0"/>
    <n v="0"/>
    <n v="18173"/>
  </r>
  <r>
    <n v="1"/>
    <x v="1"/>
    <s v="All"/>
    <x v="0"/>
    <x v="6"/>
    <n v="0"/>
    <n v="0"/>
    <n v="0"/>
    <n v="18173"/>
  </r>
  <r>
    <n v="1"/>
    <x v="1"/>
    <s v="All"/>
    <x v="0"/>
    <x v="7"/>
    <n v="2"/>
    <n v="1"/>
    <n v="10"/>
    <n v="18173"/>
  </r>
  <r>
    <n v="1"/>
    <x v="1"/>
    <s v="All"/>
    <x v="0"/>
    <x v="8"/>
    <n v="0"/>
    <n v="0"/>
    <n v="0"/>
    <n v="18173"/>
  </r>
  <r>
    <n v="1"/>
    <x v="1"/>
    <s v="All"/>
    <x v="0"/>
    <x v="9"/>
    <n v="0"/>
    <n v="0"/>
    <n v="0"/>
    <n v="18173"/>
  </r>
  <r>
    <n v="1"/>
    <x v="1"/>
    <s v="All"/>
    <x v="0"/>
    <x v="10"/>
    <n v="0"/>
    <n v="0"/>
    <n v="0"/>
    <n v="18173"/>
  </r>
  <r>
    <n v="1"/>
    <x v="1"/>
    <s v="All"/>
    <x v="1"/>
    <x v="0"/>
    <n v="2960"/>
    <n v="1693"/>
    <n v="11642"/>
    <n v="53660"/>
  </r>
  <r>
    <n v="1"/>
    <x v="1"/>
    <s v="All"/>
    <x v="1"/>
    <x v="1"/>
    <n v="0"/>
    <n v="0"/>
    <n v="0"/>
    <n v="53660"/>
  </r>
  <r>
    <n v="1"/>
    <x v="1"/>
    <s v="All"/>
    <x v="1"/>
    <x v="2"/>
    <n v="5"/>
    <n v="3"/>
    <n v="9"/>
    <n v="53660"/>
  </r>
  <r>
    <n v="1"/>
    <x v="1"/>
    <s v="All"/>
    <x v="1"/>
    <x v="3"/>
    <n v="15"/>
    <n v="10"/>
    <n v="61"/>
    <n v="53660"/>
  </r>
  <r>
    <n v="1"/>
    <x v="1"/>
    <s v="All"/>
    <x v="1"/>
    <x v="4"/>
    <n v="0"/>
    <n v="0"/>
    <n v="0"/>
    <n v="53660"/>
  </r>
  <r>
    <n v="1"/>
    <x v="1"/>
    <s v="All"/>
    <x v="1"/>
    <x v="5"/>
    <n v="0"/>
    <n v="0"/>
    <n v="0"/>
    <n v="53660"/>
  </r>
  <r>
    <n v="1"/>
    <x v="1"/>
    <s v="All"/>
    <x v="1"/>
    <x v="6"/>
    <n v="6"/>
    <n v="4"/>
    <n v="68"/>
    <n v="53660"/>
  </r>
  <r>
    <n v="1"/>
    <x v="1"/>
    <s v="All"/>
    <x v="1"/>
    <x v="7"/>
    <n v="34"/>
    <n v="21"/>
    <n v="312"/>
    <n v="53660"/>
  </r>
  <r>
    <n v="1"/>
    <x v="1"/>
    <s v="All"/>
    <x v="1"/>
    <x v="8"/>
    <n v="0"/>
    <n v="0"/>
    <n v="0"/>
    <n v="53660"/>
  </r>
  <r>
    <n v="1"/>
    <x v="1"/>
    <s v="All"/>
    <x v="1"/>
    <x v="9"/>
    <n v="1"/>
    <n v="1"/>
    <n v="15"/>
    <n v="53660"/>
  </r>
  <r>
    <n v="1"/>
    <x v="1"/>
    <s v="All"/>
    <x v="1"/>
    <x v="10"/>
    <n v="26"/>
    <n v="7"/>
    <n v="466"/>
    <n v="53660"/>
  </r>
  <r>
    <n v="1"/>
    <x v="1"/>
    <s v="All"/>
    <x v="2"/>
    <x v="0"/>
    <n v="960"/>
    <n v="561"/>
    <n v="5416"/>
    <n v="28376"/>
  </r>
  <r>
    <n v="1"/>
    <x v="1"/>
    <s v="All"/>
    <x v="2"/>
    <x v="1"/>
    <n v="0"/>
    <n v="0"/>
    <n v="0"/>
    <n v="28376"/>
  </r>
  <r>
    <n v="1"/>
    <x v="1"/>
    <s v="All"/>
    <x v="2"/>
    <x v="2"/>
    <n v="3"/>
    <n v="3"/>
    <n v="8"/>
    <n v="28376"/>
  </r>
  <r>
    <n v="1"/>
    <x v="1"/>
    <s v="All"/>
    <x v="2"/>
    <x v="3"/>
    <n v="2"/>
    <n v="2"/>
    <n v="18"/>
    <n v="28376"/>
  </r>
  <r>
    <n v="1"/>
    <x v="1"/>
    <s v="All"/>
    <x v="2"/>
    <x v="4"/>
    <n v="0"/>
    <n v="0"/>
    <n v="0"/>
    <n v="28376"/>
  </r>
  <r>
    <n v="1"/>
    <x v="1"/>
    <s v="All"/>
    <x v="2"/>
    <x v="5"/>
    <n v="2"/>
    <n v="1"/>
    <n v="36"/>
    <n v="28376"/>
  </r>
  <r>
    <n v="1"/>
    <x v="1"/>
    <s v="All"/>
    <x v="2"/>
    <x v="6"/>
    <n v="0"/>
    <n v="0"/>
    <n v="0"/>
    <n v="28376"/>
  </r>
  <r>
    <n v="1"/>
    <x v="1"/>
    <s v="All"/>
    <x v="2"/>
    <x v="7"/>
    <n v="4"/>
    <n v="3"/>
    <n v="71"/>
    <n v="28376"/>
  </r>
  <r>
    <n v="1"/>
    <x v="1"/>
    <s v="All"/>
    <x v="2"/>
    <x v="8"/>
    <n v="0"/>
    <n v="0"/>
    <n v="0"/>
    <n v="28376"/>
  </r>
  <r>
    <n v="1"/>
    <x v="1"/>
    <s v="All"/>
    <x v="2"/>
    <x v="9"/>
    <n v="0"/>
    <n v="0"/>
    <n v="0"/>
    <n v="28376"/>
  </r>
  <r>
    <n v="1"/>
    <x v="1"/>
    <s v="All"/>
    <x v="2"/>
    <x v="10"/>
    <n v="0"/>
    <n v="0"/>
    <n v="0"/>
    <n v="28376"/>
  </r>
  <r>
    <n v="1"/>
    <x v="1"/>
    <s v="All"/>
    <x v="3"/>
    <x v="0"/>
    <n v="2139"/>
    <n v="1231"/>
    <n v="10312"/>
    <n v="50277"/>
  </r>
  <r>
    <n v="1"/>
    <x v="1"/>
    <s v="All"/>
    <x v="3"/>
    <x v="1"/>
    <n v="0"/>
    <n v="0"/>
    <n v="0"/>
    <n v="50277"/>
  </r>
  <r>
    <n v="1"/>
    <x v="1"/>
    <s v="All"/>
    <x v="3"/>
    <x v="2"/>
    <n v="10"/>
    <n v="4"/>
    <n v="58"/>
    <n v="50277"/>
  </r>
  <r>
    <n v="1"/>
    <x v="1"/>
    <s v="All"/>
    <x v="3"/>
    <x v="3"/>
    <n v="15"/>
    <n v="8"/>
    <n v="104"/>
    <n v="50277"/>
  </r>
  <r>
    <n v="1"/>
    <x v="1"/>
    <s v="All"/>
    <x v="3"/>
    <x v="4"/>
    <n v="0"/>
    <n v="0"/>
    <n v="0"/>
    <n v="50277"/>
  </r>
  <r>
    <n v="1"/>
    <x v="1"/>
    <s v="All"/>
    <x v="3"/>
    <x v="5"/>
    <n v="0"/>
    <n v="0"/>
    <n v="0"/>
    <n v="50277"/>
  </r>
  <r>
    <n v="1"/>
    <x v="1"/>
    <s v="All"/>
    <x v="3"/>
    <x v="6"/>
    <n v="13"/>
    <n v="8"/>
    <n v="99"/>
    <n v="50277"/>
  </r>
  <r>
    <n v="1"/>
    <x v="1"/>
    <s v="All"/>
    <x v="3"/>
    <x v="7"/>
    <n v="10"/>
    <n v="7"/>
    <n v="119"/>
    <n v="50277"/>
  </r>
  <r>
    <n v="1"/>
    <x v="1"/>
    <s v="All"/>
    <x v="3"/>
    <x v="8"/>
    <n v="0"/>
    <n v="0"/>
    <n v="0"/>
    <n v="50277"/>
  </r>
  <r>
    <n v="1"/>
    <x v="1"/>
    <s v="All"/>
    <x v="3"/>
    <x v="9"/>
    <n v="0"/>
    <n v="0"/>
    <n v="0"/>
    <n v="50277"/>
  </r>
  <r>
    <n v="1"/>
    <x v="1"/>
    <s v="All"/>
    <x v="3"/>
    <x v="10"/>
    <n v="0"/>
    <n v="0"/>
    <n v="0"/>
    <n v="50277"/>
  </r>
  <r>
    <n v="1"/>
    <x v="2"/>
    <s v="All"/>
    <x v="0"/>
    <x v="0"/>
    <n v="470"/>
    <n v="286"/>
    <n v="2663"/>
    <n v="15773"/>
  </r>
  <r>
    <n v="1"/>
    <x v="2"/>
    <s v="All"/>
    <x v="0"/>
    <x v="1"/>
    <n v="0"/>
    <n v="0"/>
    <n v="0"/>
    <n v="15773"/>
  </r>
  <r>
    <n v="1"/>
    <x v="2"/>
    <s v="All"/>
    <x v="0"/>
    <x v="2"/>
    <n v="3"/>
    <n v="2"/>
    <n v="10"/>
    <n v="15773"/>
  </r>
  <r>
    <n v="1"/>
    <x v="2"/>
    <s v="All"/>
    <x v="0"/>
    <x v="3"/>
    <n v="0"/>
    <n v="0"/>
    <n v="0"/>
    <n v="15773"/>
  </r>
  <r>
    <n v="1"/>
    <x v="2"/>
    <s v="All"/>
    <x v="0"/>
    <x v="4"/>
    <n v="0"/>
    <n v="0"/>
    <n v="0"/>
    <n v="15773"/>
  </r>
  <r>
    <n v="1"/>
    <x v="2"/>
    <s v="All"/>
    <x v="0"/>
    <x v="5"/>
    <n v="0"/>
    <n v="0"/>
    <n v="0"/>
    <n v="15773"/>
  </r>
  <r>
    <n v="1"/>
    <x v="2"/>
    <s v="All"/>
    <x v="0"/>
    <x v="6"/>
    <n v="5"/>
    <n v="2"/>
    <n v="122"/>
    <n v="15773"/>
  </r>
  <r>
    <n v="1"/>
    <x v="2"/>
    <s v="All"/>
    <x v="0"/>
    <x v="7"/>
    <n v="1"/>
    <n v="1"/>
    <n v="18"/>
    <n v="15773"/>
  </r>
  <r>
    <n v="1"/>
    <x v="2"/>
    <s v="All"/>
    <x v="0"/>
    <x v="8"/>
    <n v="0"/>
    <n v="0"/>
    <n v="0"/>
    <n v="15773"/>
  </r>
  <r>
    <n v="1"/>
    <x v="2"/>
    <s v="All"/>
    <x v="0"/>
    <x v="9"/>
    <n v="0"/>
    <n v="0"/>
    <n v="0"/>
    <n v="15773"/>
  </r>
  <r>
    <n v="1"/>
    <x v="2"/>
    <s v="All"/>
    <x v="0"/>
    <x v="10"/>
    <n v="0"/>
    <n v="0"/>
    <n v="0"/>
    <n v="15773"/>
  </r>
  <r>
    <n v="1"/>
    <x v="2"/>
    <s v="All"/>
    <x v="1"/>
    <x v="0"/>
    <n v="2560"/>
    <n v="1569"/>
    <n v="10262"/>
    <n v="47656"/>
  </r>
  <r>
    <n v="1"/>
    <x v="2"/>
    <s v="All"/>
    <x v="1"/>
    <x v="1"/>
    <n v="0"/>
    <n v="0"/>
    <n v="0"/>
    <n v="47656"/>
  </r>
  <r>
    <n v="1"/>
    <x v="2"/>
    <s v="All"/>
    <x v="1"/>
    <x v="2"/>
    <n v="5"/>
    <n v="3"/>
    <n v="12"/>
    <n v="47656"/>
  </r>
  <r>
    <n v="1"/>
    <x v="2"/>
    <s v="All"/>
    <x v="1"/>
    <x v="3"/>
    <n v="18"/>
    <n v="8"/>
    <n v="121"/>
    <n v="47656"/>
  </r>
  <r>
    <n v="1"/>
    <x v="2"/>
    <s v="All"/>
    <x v="1"/>
    <x v="4"/>
    <n v="0"/>
    <n v="0"/>
    <n v="0"/>
    <n v="47656"/>
  </r>
  <r>
    <n v="1"/>
    <x v="2"/>
    <s v="All"/>
    <x v="1"/>
    <x v="5"/>
    <n v="0"/>
    <n v="0"/>
    <n v="0"/>
    <n v="47656"/>
  </r>
  <r>
    <n v="1"/>
    <x v="2"/>
    <s v="All"/>
    <x v="1"/>
    <x v="6"/>
    <n v="19"/>
    <n v="8"/>
    <n v="69"/>
    <n v="47656"/>
  </r>
  <r>
    <n v="1"/>
    <x v="2"/>
    <s v="All"/>
    <x v="1"/>
    <x v="7"/>
    <n v="78"/>
    <n v="34"/>
    <n v="765"/>
    <n v="47656"/>
  </r>
  <r>
    <n v="1"/>
    <x v="2"/>
    <s v="All"/>
    <x v="1"/>
    <x v="8"/>
    <n v="0"/>
    <n v="0"/>
    <n v="0"/>
    <n v="47656"/>
  </r>
  <r>
    <n v="1"/>
    <x v="2"/>
    <s v="All"/>
    <x v="1"/>
    <x v="9"/>
    <n v="4"/>
    <n v="3"/>
    <n v="59"/>
    <n v="47656"/>
  </r>
  <r>
    <n v="1"/>
    <x v="2"/>
    <s v="All"/>
    <x v="1"/>
    <x v="10"/>
    <n v="6"/>
    <n v="4"/>
    <n v="100"/>
    <n v="47656"/>
  </r>
  <r>
    <n v="1"/>
    <x v="2"/>
    <s v="All"/>
    <x v="2"/>
    <x v="0"/>
    <n v="904"/>
    <n v="561"/>
    <n v="5306"/>
    <n v="24754"/>
  </r>
  <r>
    <n v="1"/>
    <x v="2"/>
    <s v="All"/>
    <x v="2"/>
    <x v="1"/>
    <n v="0"/>
    <n v="0"/>
    <n v="0"/>
    <n v="24754"/>
  </r>
  <r>
    <n v="1"/>
    <x v="2"/>
    <s v="All"/>
    <x v="2"/>
    <x v="2"/>
    <n v="18"/>
    <n v="10"/>
    <n v="126"/>
    <n v="24754"/>
  </r>
  <r>
    <n v="1"/>
    <x v="2"/>
    <s v="All"/>
    <x v="2"/>
    <x v="3"/>
    <n v="3"/>
    <n v="1"/>
    <n v="30"/>
    <n v="24754"/>
  </r>
  <r>
    <n v="1"/>
    <x v="2"/>
    <s v="All"/>
    <x v="2"/>
    <x v="4"/>
    <n v="0"/>
    <n v="0"/>
    <n v="0"/>
    <n v="24754"/>
  </r>
  <r>
    <n v="1"/>
    <x v="2"/>
    <s v="All"/>
    <x v="2"/>
    <x v="5"/>
    <n v="0"/>
    <n v="0"/>
    <n v="0"/>
    <n v="24754"/>
  </r>
  <r>
    <n v="1"/>
    <x v="2"/>
    <s v="All"/>
    <x v="2"/>
    <x v="6"/>
    <n v="0"/>
    <n v="0"/>
    <n v="0"/>
    <n v="24754"/>
  </r>
  <r>
    <n v="1"/>
    <x v="2"/>
    <s v="All"/>
    <x v="2"/>
    <x v="7"/>
    <n v="8"/>
    <n v="5"/>
    <n v="37"/>
    <n v="24754"/>
  </r>
  <r>
    <n v="1"/>
    <x v="2"/>
    <s v="All"/>
    <x v="2"/>
    <x v="8"/>
    <n v="0"/>
    <n v="0"/>
    <n v="0"/>
    <n v="24754"/>
  </r>
  <r>
    <n v="1"/>
    <x v="2"/>
    <s v="All"/>
    <x v="2"/>
    <x v="9"/>
    <n v="0"/>
    <n v="0"/>
    <n v="0"/>
    <n v="24754"/>
  </r>
  <r>
    <n v="1"/>
    <x v="2"/>
    <s v="All"/>
    <x v="2"/>
    <x v="10"/>
    <n v="0"/>
    <n v="0"/>
    <n v="0"/>
    <n v="24754"/>
  </r>
  <r>
    <n v="1"/>
    <x v="2"/>
    <s v="All"/>
    <x v="3"/>
    <x v="0"/>
    <n v="1913"/>
    <n v="1205"/>
    <n v="9189"/>
    <n v="43886"/>
  </r>
  <r>
    <n v="1"/>
    <x v="2"/>
    <s v="All"/>
    <x v="3"/>
    <x v="1"/>
    <n v="0"/>
    <n v="0"/>
    <n v="0"/>
    <n v="43886"/>
  </r>
  <r>
    <n v="1"/>
    <x v="2"/>
    <s v="All"/>
    <x v="3"/>
    <x v="2"/>
    <n v="10"/>
    <n v="6"/>
    <n v="49"/>
    <n v="43886"/>
  </r>
  <r>
    <n v="1"/>
    <x v="2"/>
    <s v="All"/>
    <x v="3"/>
    <x v="3"/>
    <n v="8"/>
    <n v="6"/>
    <n v="39"/>
    <n v="43886"/>
  </r>
  <r>
    <n v="1"/>
    <x v="2"/>
    <s v="All"/>
    <x v="3"/>
    <x v="4"/>
    <n v="0"/>
    <n v="0"/>
    <n v="0"/>
    <n v="43886"/>
  </r>
  <r>
    <n v="1"/>
    <x v="2"/>
    <s v="All"/>
    <x v="3"/>
    <x v="5"/>
    <n v="0"/>
    <n v="0"/>
    <n v="0"/>
    <n v="43886"/>
  </r>
  <r>
    <n v="1"/>
    <x v="2"/>
    <s v="All"/>
    <x v="3"/>
    <x v="6"/>
    <n v="2"/>
    <n v="2"/>
    <n v="8"/>
    <n v="43886"/>
  </r>
  <r>
    <n v="1"/>
    <x v="2"/>
    <s v="All"/>
    <x v="3"/>
    <x v="7"/>
    <n v="28"/>
    <n v="16"/>
    <n v="329"/>
    <n v="43886"/>
  </r>
  <r>
    <n v="1"/>
    <x v="2"/>
    <s v="All"/>
    <x v="3"/>
    <x v="8"/>
    <n v="0"/>
    <n v="0"/>
    <n v="0"/>
    <n v="43886"/>
  </r>
  <r>
    <n v="1"/>
    <x v="2"/>
    <s v="All"/>
    <x v="3"/>
    <x v="9"/>
    <n v="0"/>
    <n v="0"/>
    <n v="0"/>
    <n v="43886"/>
  </r>
  <r>
    <n v="1"/>
    <x v="2"/>
    <s v="All"/>
    <x v="3"/>
    <x v="10"/>
    <n v="2"/>
    <n v="1"/>
    <n v="10"/>
    <n v="43886"/>
  </r>
  <r>
    <n v="1"/>
    <x v="3"/>
    <s v="All"/>
    <x v="0"/>
    <x v="0"/>
    <n v="396"/>
    <n v="261"/>
    <n v="2317"/>
    <n v="16661"/>
  </r>
  <r>
    <n v="1"/>
    <x v="3"/>
    <s v="All"/>
    <x v="0"/>
    <x v="1"/>
    <n v="0"/>
    <n v="0"/>
    <n v="0"/>
    <n v="16661"/>
  </r>
  <r>
    <n v="1"/>
    <x v="3"/>
    <s v="All"/>
    <x v="0"/>
    <x v="2"/>
    <n v="7"/>
    <n v="6"/>
    <n v="40"/>
    <n v="16661"/>
  </r>
  <r>
    <n v="1"/>
    <x v="3"/>
    <s v="All"/>
    <x v="0"/>
    <x v="3"/>
    <n v="2"/>
    <n v="2"/>
    <n v="21"/>
    <n v="16661"/>
  </r>
  <r>
    <n v="1"/>
    <x v="3"/>
    <s v="All"/>
    <x v="0"/>
    <x v="4"/>
    <n v="0"/>
    <n v="0"/>
    <n v="0"/>
    <n v="16661"/>
  </r>
  <r>
    <n v="1"/>
    <x v="3"/>
    <s v="All"/>
    <x v="0"/>
    <x v="5"/>
    <n v="5"/>
    <n v="2"/>
    <n v="95"/>
    <n v="16661"/>
  </r>
  <r>
    <n v="1"/>
    <x v="3"/>
    <s v="All"/>
    <x v="0"/>
    <x v="6"/>
    <n v="2"/>
    <n v="1"/>
    <n v="10"/>
    <n v="16661"/>
  </r>
  <r>
    <n v="1"/>
    <x v="3"/>
    <s v="All"/>
    <x v="0"/>
    <x v="7"/>
    <n v="2"/>
    <n v="1"/>
    <n v="3"/>
    <n v="16661"/>
  </r>
  <r>
    <n v="1"/>
    <x v="3"/>
    <s v="All"/>
    <x v="0"/>
    <x v="8"/>
    <n v="0"/>
    <n v="0"/>
    <n v="0"/>
    <n v="16661"/>
  </r>
  <r>
    <n v="1"/>
    <x v="3"/>
    <s v="All"/>
    <x v="0"/>
    <x v="9"/>
    <n v="0"/>
    <n v="0"/>
    <n v="0"/>
    <n v="16661"/>
  </r>
  <r>
    <n v="1"/>
    <x v="3"/>
    <s v="All"/>
    <x v="0"/>
    <x v="10"/>
    <n v="0"/>
    <n v="0"/>
    <n v="0"/>
    <n v="16661"/>
  </r>
  <r>
    <n v="1"/>
    <x v="3"/>
    <s v="All"/>
    <x v="1"/>
    <x v="0"/>
    <n v="2686"/>
    <n v="1761"/>
    <n v="10301"/>
    <n v="49199"/>
  </r>
  <r>
    <n v="1"/>
    <x v="3"/>
    <s v="All"/>
    <x v="1"/>
    <x v="1"/>
    <n v="0"/>
    <n v="0"/>
    <n v="0"/>
    <n v="49199"/>
  </r>
  <r>
    <n v="1"/>
    <x v="3"/>
    <s v="All"/>
    <x v="1"/>
    <x v="2"/>
    <n v="6"/>
    <n v="4"/>
    <n v="41"/>
    <n v="49199"/>
  </r>
  <r>
    <n v="1"/>
    <x v="3"/>
    <s v="All"/>
    <x v="1"/>
    <x v="3"/>
    <n v="26"/>
    <n v="20"/>
    <n v="143"/>
    <n v="49199"/>
  </r>
  <r>
    <n v="1"/>
    <x v="3"/>
    <s v="All"/>
    <x v="1"/>
    <x v="4"/>
    <n v="0"/>
    <n v="0"/>
    <n v="0"/>
    <n v="49199"/>
  </r>
  <r>
    <n v="1"/>
    <x v="3"/>
    <s v="All"/>
    <x v="1"/>
    <x v="5"/>
    <n v="1"/>
    <n v="1"/>
    <n v="10"/>
    <n v="49199"/>
  </r>
  <r>
    <n v="1"/>
    <x v="3"/>
    <s v="All"/>
    <x v="1"/>
    <x v="6"/>
    <n v="6"/>
    <n v="2"/>
    <n v="44"/>
    <n v="49199"/>
  </r>
  <r>
    <n v="1"/>
    <x v="3"/>
    <s v="All"/>
    <x v="1"/>
    <x v="7"/>
    <n v="78"/>
    <n v="38"/>
    <n v="654"/>
    <n v="49199"/>
  </r>
  <r>
    <n v="1"/>
    <x v="3"/>
    <s v="All"/>
    <x v="1"/>
    <x v="8"/>
    <n v="0"/>
    <n v="0"/>
    <n v="0"/>
    <n v="49199"/>
  </r>
  <r>
    <n v="1"/>
    <x v="3"/>
    <s v="All"/>
    <x v="1"/>
    <x v="9"/>
    <n v="2"/>
    <n v="1"/>
    <n v="60"/>
    <n v="49199"/>
  </r>
  <r>
    <n v="1"/>
    <x v="3"/>
    <s v="All"/>
    <x v="1"/>
    <x v="10"/>
    <n v="15"/>
    <n v="7"/>
    <n v="123"/>
    <n v="49199"/>
  </r>
  <r>
    <n v="1"/>
    <x v="3"/>
    <s v="All"/>
    <x v="2"/>
    <x v="0"/>
    <n v="886"/>
    <n v="605"/>
    <n v="5110"/>
    <n v="26000"/>
  </r>
  <r>
    <n v="1"/>
    <x v="3"/>
    <s v="All"/>
    <x v="2"/>
    <x v="1"/>
    <n v="0"/>
    <n v="0"/>
    <n v="0"/>
    <n v="26000"/>
  </r>
  <r>
    <n v="1"/>
    <x v="3"/>
    <s v="All"/>
    <x v="2"/>
    <x v="2"/>
    <n v="13"/>
    <n v="7"/>
    <n v="58"/>
    <n v="26000"/>
  </r>
  <r>
    <n v="1"/>
    <x v="3"/>
    <s v="All"/>
    <x v="2"/>
    <x v="3"/>
    <n v="7"/>
    <n v="2"/>
    <n v="28"/>
    <n v="26000"/>
  </r>
  <r>
    <n v="1"/>
    <x v="3"/>
    <s v="All"/>
    <x v="2"/>
    <x v="4"/>
    <n v="0"/>
    <n v="0"/>
    <n v="0"/>
    <n v="26000"/>
  </r>
  <r>
    <n v="1"/>
    <x v="3"/>
    <s v="All"/>
    <x v="2"/>
    <x v="5"/>
    <n v="3"/>
    <n v="1"/>
    <n v="45"/>
    <n v="26000"/>
  </r>
  <r>
    <n v="1"/>
    <x v="3"/>
    <s v="All"/>
    <x v="2"/>
    <x v="6"/>
    <n v="0"/>
    <n v="0"/>
    <n v="0"/>
    <n v="26000"/>
  </r>
  <r>
    <n v="1"/>
    <x v="3"/>
    <s v="All"/>
    <x v="2"/>
    <x v="7"/>
    <n v="7"/>
    <n v="5"/>
    <n v="81"/>
    <n v="26000"/>
  </r>
  <r>
    <n v="1"/>
    <x v="3"/>
    <s v="All"/>
    <x v="2"/>
    <x v="8"/>
    <n v="0"/>
    <n v="0"/>
    <n v="0"/>
    <n v="26000"/>
  </r>
  <r>
    <n v="1"/>
    <x v="3"/>
    <s v="All"/>
    <x v="2"/>
    <x v="9"/>
    <n v="0"/>
    <n v="0"/>
    <n v="0"/>
    <n v="26000"/>
  </r>
  <r>
    <n v="1"/>
    <x v="3"/>
    <s v="All"/>
    <x v="2"/>
    <x v="10"/>
    <n v="3"/>
    <n v="1"/>
    <n v="22"/>
    <n v="26000"/>
  </r>
  <r>
    <n v="1"/>
    <x v="3"/>
    <s v="All"/>
    <x v="3"/>
    <x v="0"/>
    <n v="1980"/>
    <n v="1315"/>
    <n v="9741"/>
    <n v="44723"/>
  </r>
  <r>
    <n v="1"/>
    <x v="3"/>
    <s v="All"/>
    <x v="3"/>
    <x v="1"/>
    <n v="0"/>
    <n v="0"/>
    <n v="0"/>
    <n v="44723"/>
  </r>
  <r>
    <n v="1"/>
    <x v="3"/>
    <s v="All"/>
    <x v="3"/>
    <x v="2"/>
    <n v="16"/>
    <n v="7"/>
    <n v="118"/>
    <n v="44723"/>
  </r>
  <r>
    <n v="1"/>
    <x v="3"/>
    <s v="All"/>
    <x v="3"/>
    <x v="3"/>
    <n v="11"/>
    <n v="6"/>
    <n v="106"/>
    <n v="44723"/>
  </r>
  <r>
    <n v="1"/>
    <x v="3"/>
    <s v="All"/>
    <x v="3"/>
    <x v="4"/>
    <n v="0"/>
    <n v="0"/>
    <n v="0"/>
    <n v="44723"/>
  </r>
  <r>
    <n v="1"/>
    <x v="3"/>
    <s v="All"/>
    <x v="3"/>
    <x v="5"/>
    <n v="2"/>
    <n v="2"/>
    <n v="25"/>
    <n v="44723"/>
  </r>
  <r>
    <n v="1"/>
    <x v="3"/>
    <s v="All"/>
    <x v="3"/>
    <x v="6"/>
    <n v="9"/>
    <n v="4"/>
    <n v="63"/>
    <n v="44723"/>
  </r>
  <r>
    <n v="1"/>
    <x v="3"/>
    <s v="All"/>
    <x v="3"/>
    <x v="7"/>
    <n v="29"/>
    <n v="16"/>
    <n v="270"/>
    <n v="44723"/>
  </r>
  <r>
    <n v="1"/>
    <x v="3"/>
    <s v="All"/>
    <x v="3"/>
    <x v="8"/>
    <n v="0"/>
    <n v="0"/>
    <n v="0"/>
    <n v="44723"/>
  </r>
  <r>
    <n v="1"/>
    <x v="3"/>
    <s v="All"/>
    <x v="3"/>
    <x v="9"/>
    <n v="0"/>
    <n v="0"/>
    <n v="0"/>
    <n v="44723"/>
  </r>
  <r>
    <n v="1"/>
    <x v="3"/>
    <s v="All"/>
    <x v="3"/>
    <x v="10"/>
    <n v="0"/>
    <n v="0"/>
    <n v="0"/>
    <n v="44723"/>
  </r>
  <r>
    <n v="1"/>
    <x v="4"/>
    <s v="All"/>
    <x v="0"/>
    <x v="0"/>
    <n v="456"/>
    <n v="299"/>
    <n v="2941"/>
    <n v="17829"/>
  </r>
  <r>
    <n v="1"/>
    <x v="4"/>
    <s v="All"/>
    <x v="0"/>
    <x v="1"/>
    <n v="0"/>
    <n v="0"/>
    <n v="0"/>
    <n v="17829"/>
  </r>
  <r>
    <n v="1"/>
    <x v="4"/>
    <s v="All"/>
    <x v="0"/>
    <x v="2"/>
    <n v="5"/>
    <n v="4"/>
    <n v="21"/>
    <n v="17829"/>
  </r>
  <r>
    <n v="1"/>
    <x v="4"/>
    <s v="All"/>
    <x v="0"/>
    <x v="3"/>
    <n v="1"/>
    <n v="1"/>
    <n v="4"/>
    <n v="17829"/>
  </r>
  <r>
    <n v="1"/>
    <x v="4"/>
    <s v="All"/>
    <x v="0"/>
    <x v="4"/>
    <n v="0"/>
    <n v="0"/>
    <n v="0"/>
    <n v="17829"/>
  </r>
  <r>
    <n v="1"/>
    <x v="4"/>
    <s v="All"/>
    <x v="0"/>
    <x v="5"/>
    <n v="3"/>
    <n v="3"/>
    <n v="34"/>
    <n v="17829"/>
  </r>
  <r>
    <n v="1"/>
    <x v="4"/>
    <s v="All"/>
    <x v="0"/>
    <x v="6"/>
    <n v="2"/>
    <n v="2"/>
    <n v="40"/>
    <n v="17829"/>
  </r>
  <r>
    <n v="1"/>
    <x v="4"/>
    <s v="All"/>
    <x v="0"/>
    <x v="7"/>
    <n v="3"/>
    <n v="2"/>
    <n v="13"/>
    <n v="17829"/>
  </r>
  <r>
    <n v="1"/>
    <x v="4"/>
    <s v="All"/>
    <x v="0"/>
    <x v="8"/>
    <n v="0"/>
    <n v="0"/>
    <n v="0"/>
    <n v="17829"/>
  </r>
  <r>
    <n v="1"/>
    <x v="4"/>
    <s v="All"/>
    <x v="0"/>
    <x v="9"/>
    <n v="0"/>
    <n v="0"/>
    <n v="0"/>
    <n v="17829"/>
  </r>
  <r>
    <n v="1"/>
    <x v="4"/>
    <s v="All"/>
    <x v="0"/>
    <x v="10"/>
    <n v="0"/>
    <n v="0"/>
    <n v="0"/>
    <n v="17829"/>
  </r>
  <r>
    <n v="1"/>
    <x v="4"/>
    <s v="All"/>
    <x v="1"/>
    <x v="0"/>
    <n v="2552"/>
    <n v="1680"/>
    <n v="9648"/>
    <n v="52006"/>
  </r>
  <r>
    <n v="1"/>
    <x v="4"/>
    <s v="All"/>
    <x v="1"/>
    <x v="1"/>
    <n v="0"/>
    <n v="0"/>
    <n v="0"/>
    <n v="52006"/>
  </r>
  <r>
    <n v="1"/>
    <x v="4"/>
    <s v="All"/>
    <x v="1"/>
    <x v="2"/>
    <n v="11"/>
    <n v="7"/>
    <n v="59"/>
    <n v="52006"/>
  </r>
  <r>
    <n v="1"/>
    <x v="4"/>
    <s v="All"/>
    <x v="1"/>
    <x v="3"/>
    <n v="23"/>
    <n v="15"/>
    <n v="127"/>
    <n v="52006"/>
  </r>
  <r>
    <n v="1"/>
    <x v="4"/>
    <s v="All"/>
    <x v="1"/>
    <x v="4"/>
    <n v="0"/>
    <n v="0"/>
    <n v="0"/>
    <n v="52006"/>
  </r>
  <r>
    <n v="1"/>
    <x v="4"/>
    <s v="All"/>
    <x v="1"/>
    <x v="5"/>
    <n v="0"/>
    <n v="0"/>
    <n v="0"/>
    <n v="52006"/>
  </r>
  <r>
    <n v="1"/>
    <x v="4"/>
    <s v="All"/>
    <x v="1"/>
    <x v="6"/>
    <n v="24"/>
    <n v="9"/>
    <n v="298"/>
    <n v="52006"/>
  </r>
  <r>
    <n v="1"/>
    <x v="4"/>
    <s v="All"/>
    <x v="1"/>
    <x v="7"/>
    <n v="131"/>
    <n v="66"/>
    <n v="810"/>
    <n v="52006"/>
  </r>
  <r>
    <n v="1"/>
    <x v="4"/>
    <s v="All"/>
    <x v="1"/>
    <x v="8"/>
    <n v="0"/>
    <n v="0"/>
    <n v="0"/>
    <n v="52006"/>
  </r>
  <r>
    <n v="1"/>
    <x v="4"/>
    <s v="All"/>
    <x v="1"/>
    <x v="9"/>
    <n v="7"/>
    <n v="1"/>
    <n v="150"/>
    <n v="52006"/>
  </r>
  <r>
    <n v="1"/>
    <x v="4"/>
    <s v="All"/>
    <x v="1"/>
    <x v="10"/>
    <n v="25"/>
    <n v="11"/>
    <n v="283"/>
    <n v="52006"/>
  </r>
  <r>
    <n v="1"/>
    <x v="4"/>
    <s v="All"/>
    <x v="2"/>
    <x v="0"/>
    <n v="927"/>
    <n v="649"/>
    <n v="4828"/>
    <n v="27724"/>
  </r>
  <r>
    <n v="1"/>
    <x v="4"/>
    <s v="All"/>
    <x v="2"/>
    <x v="1"/>
    <n v="0"/>
    <n v="0"/>
    <n v="0"/>
    <n v="27724"/>
  </r>
  <r>
    <n v="1"/>
    <x v="4"/>
    <s v="All"/>
    <x v="2"/>
    <x v="2"/>
    <n v="1"/>
    <n v="1"/>
    <n v="3"/>
    <n v="27724"/>
  </r>
  <r>
    <n v="1"/>
    <x v="4"/>
    <s v="All"/>
    <x v="2"/>
    <x v="3"/>
    <n v="2"/>
    <n v="2"/>
    <n v="9"/>
    <n v="27724"/>
  </r>
  <r>
    <n v="1"/>
    <x v="4"/>
    <s v="All"/>
    <x v="2"/>
    <x v="4"/>
    <n v="0"/>
    <n v="0"/>
    <n v="0"/>
    <n v="27724"/>
  </r>
  <r>
    <n v="1"/>
    <x v="4"/>
    <s v="All"/>
    <x v="2"/>
    <x v="5"/>
    <n v="7"/>
    <n v="3"/>
    <n v="137"/>
    <n v="27724"/>
  </r>
  <r>
    <n v="1"/>
    <x v="4"/>
    <s v="All"/>
    <x v="2"/>
    <x v="6"/>
    <n v="10"/>
    <n v="7"/>
    <n v="77"/>
    <n v="27724"/>
  </r>
  <r>
    <n v="1"/>
    <x v="4"/>
    <s v="All"/>
    <x v="2"/>
    <x v="7"/>
    <n v="11"/>
    <n v="8"/>
    <n v="120"/>
    <n v="27724"/>
  </r>
  <r>
    <n v="1"/>
    <x v="4"/>
    <s v="All"/>
    <x v="2"/>
    <x v="8"/>
    <n v="0"/>
    <n v="0"/>
    <n v="0"/>
    <n v="27724"/>
  </r>
  <r>
    <n v="1"/>
    <x v="4"/>
    <s v="All"/>
    <x v="2"/>
    <x v="9"/>
    <n v="0"/>
    <n v="0"/>
    <n v="0"/>
    <n v="27724"/>
  </r>
  <r>
    <n v="1"/>
    <x v="4"/>
    <s v="All"/>
    <x v="2"/>
    <x v="10"/>
    <n v="0"/>
    <n v="0"/>
    <n v="0"/>
    <n v="27724"/>
  </r>
  <r>
    <n v="1"/>
    <x v="4"/>
    <s v="All"/>
    <x v="3"/>
    <x v="0"/>
    <n v="1794"/>
    <n v="1227"/>
    <n v="8400"/>
    <n v="47920"/>
  </r>
  <r>
    <n v="1"/>
    <x v="4"/>
    <s v="All"/>
    <x v="3"/>
    <x v="1"/>
    <n v="0"/>
    <n v="0"/>
    <n v="0"/>
    <n v="47920"/>
  </r>
  <r>
    <n v="1"/>
    <x v="4"/>
    <s v="All"/>
    <x v="3"/>
    <x v="2"/>
    <n v="12"/>
    <n v="4"/>
    <n v="80"/>
    <n v="47920"/>
  </r>
  <r>
    <n v="1"/>
    <x v="4"/>
    <s v="All"/>
    <x v="3"/>
    <x v="3"/>
    <n v="7"/>
    <n v="5"/>
    <n v="31"/>
    <n v="47920"/>
  </r>
  <r>
    <n v="1"/>
    <x v="4"/>
    <s v="All"/>
    <x v="3"/>
    <x v="4"/>
    <n v="0"/>
    <n v="0"/>
    <n v="0"/>
    <n v="47920"/>
  </r>
  <r>
    <n v="1"/>
    <x v="4"/>
    <s v="All"/>
    <x v="3"/>
    <x v="5"/>
    <n v="0"/>
    <n v="0"/>
    <n v="0"/>
    <n v="47920"/>
  </r>
  <r>
    <n v="1"/>
    <x v="4"/>
    <s v="All"/>
    <x v="3"/>
    <x v="6"/>
    <n v="8"/>
    <n v="6"/>
    <n v="110"/>
    <n v="47920"/>
  </r>
  <r>
    <n v="1"/>
    <x v="4"/>
    <s v="All"/>
    <x v="3"/>
    <x v="7"/>
    <n v="18"/>
    <n v="14"/>
    <n v="134"/>
    <n v="47920"/>
  </r>
  <r>
    <n v="1"/>
    <x v="4"/>
    <s v="All"/>
    <x v="3"/>
    <x v="8"/>
    <n v="0"/>
    <n v="0"/>
    <n v="0"/>
    <n v="47920"/>
  </r>
  <r>
    <n v="1"/>
    <x v="4"/>
    <s v="All"/>
    <x v="3"/>
    <x v="9"/>
    <n v="0"/>
    <n v="0"/>
    <n v="0"/>
    <n v="47920"/>
  </r>
  <r>
    <n v="1"/>
    <x v="4"/>
    <s v="All"/>
    <x v="3"/>
    <x v="10"/>
    <n v="0"/>
    <n v="0"/>
    <n v="0"/>
    <n v="47920"/>
  </r>
  <r>
    <n v="1"/>
    <x v="5"/>
    <s v="All"/>
    <x v="0"/>
    <x v="0"/>
    <n v="448"/>
    <n v="281"/>
    <n v="2418"/>
    <n v="17484"/>
  </r>
  <r>
    <n v="1"/>
    <x v="5"/>
    <s v="All"/>
    <x v="0"/>
    <x v="1"/>
    <n v="0"/>
    <n v="0"/>
    <n v="0"/>
    <n v="17484"/>
  </r>
  <r>
    <n v="1"/>
    <x v="5"/>
    <s v="All"/>
    <x v="0"/>
    <x v="2"/>
    <n v="1"/>
    <n v="1"/>
    <n v="5"/>
    <n v="17484"/>
  </r>
  <r>
    <n v="1"/>
    <x v="5"/>
    <s v="All"/>
    <x v="0"/>
    <x v="3"/>
    <n v="4"/>
    <n v="2"/>
    <n v="36"/>
    <n v="17484"/>
  </r>
  <r>
    <n v="1"/>
    <x v="5"/>
    <s v="All"/>
    <x v="0"/>
    <x v="4"/>
    <n v="0"/>
    <n v="0"/>
    <n v="0"/>
    <n v="17484"/>
  </r>
  <r>
    <n v="1"/>
    <x v="5"/>
    <s v="All"/>
    <x v="0"/>
    <x v="5"/>
    <n v="1"/>
    <n v="1"/>
    <n v="9"/>
    <n v="17484"/>
  </r>
  <r>
    <n v="1"/>
    <x v="5"/>
    <s v="All"/>
    <x v="0"/>
    <x v="6"/>
    <n v="9"/>
    <n v="5"/>
    <n v="101"/>
    <n v="17484"/>
  </r>
  <r>
    <n v="1"/>
    <x v="5"/>
    <s v="All"/>
    <x v="0"/>
    <x v="7"/>
    <n v="7"/>
    <n v="4"/>
    <n v="50"/>
    <n v="17484"/>
  </r>
  <r>
    <n v="1"/>
    <x v="5"/>
    <s v="All"/>
    <x v="0"/>
    <x v="8"/>
    <n v="0"/>
    <n v="0"/>
    <n v="0"/>
    <n v="17484"/>
  </r>
  <r>
    <n v="1"/>
    <x v="5"/>
    <s v="All"/>
    <x v="0"/>
    <x v="9"/>
    <n v="0"/>
    <n v="0"/>
    <n v="0"/>
    <n v="17484"/>
  </r>
  <r>
    <n v="1"/>
    <x v="5"/>
    <s v="All"/>
    <x v="0"/>
    <x v="10"/>
    <n v="0"/>
    <n v="0"/>
    <n v="0"/>
    <n v="17484"/>
  </r>
  <r>
    <n v="1"/>
    <x v="5"/>
    <s v="All"/>
    <x v="1"/>
    <x v="0"/>
    <n v="2184"/>
    <n v="1496"/>
    <n v="8197"/>
    <n v="50450"/>
  </r>
  <r>
    <n v="1"/>
    <x v="5"/>
    <s v="All"/>
    <x v="1"/>
    <x v="1"/>
    <n v="0"/>
    <n v="0"/>
    <n v="0"/>
    <n v="50450"/>
  </r>
  <r>
    <n v="1"/>
    <x v="5"/>
    <s v="All"/>
    <x v="1"/>
    <x v="2"/>
    <n v="0"/>
    <n v="0"/>
    <n v="0"/>
    <n v="50450"/>
  </r>
  <r>
    <n v="1"/>
    <x v="5"/>
    <s v="All"/>
    <x v="1"/>
    <x v="3"/>
    <n v="21"/>
    <n v="16"/>
    <n v="108"/>
    <n v="50450"/>
  </r>
  <r>
    <n v="1"/>
    <x v="5"/>
    <s v="All"/>
    <x v="1"/>
    <x v="4"/>
    <n v="0"/>
    <n v="0"/>
    <n v="0"/>
    <n v="50450"/>
  </r>
  <r>
    <n v="1"/>
    <x v="5"/>
    <s v="All"/>
    <x v="1"/>
    <x v="5"/>
    <n v="5"/>
    <n v="3"/>
    <n v="121"/>
    <n v="50450"/>
  </r>
  <r>
    <n v="1"/>
    <x v="5"/>
    <s v="All"/>
    <x v="1"/>
    <x v="6"/>
    <n v="34"/>
    <n v="7"/>
    <n v="460"/>
    <n v="50450"/>
  </r>
  <r>
    <n v="1"/>
    <x v="5"/>
    <s v="All"/>
    <x v="1"/>
    <x v="7"/>
    <n v="158"/>
    <n v="66"/>
    <n v="2087"/>
    <n v="50450"/>
  </r>
  <r>
    <n v="1"/>
    <x v="5"/>
    <s v="All"/>
    <x v="1"/>
    <x v="8"/>
    <n v="0"/>
    <n v="0"/>
    <n v="0"/>
    <n v="50450"/>
  </r>
  <r>
    <n v="1"/>
    <x v="5"/>
    <s v="All"/>
    <x v="1"/>
    <x v="9"/>
    <n v="11"/>
    <n v="5"/>
    <n v="211"/>
    <n v="50450"/>
  </r>
  <r>
    <n v="1"/>
    <x v="5"/>
    <s v="All"/>
    <x v="1"/>
    <x v="10"/>
    <n v="24"/>
    <n v="14"/>
    <n v="153"/>
    <n v="50450"/>
  </r>
  <r>
    <n v="1"/>
    <x v="5"/>
    <s v="All"/>
    <x v="2"/>
    <x v="0"/>
    <n v="913"/>
    <n v="622"/>
    <n v="5240"/>
    <n v="27142"/>
  </r>
  <r>
    <n v="1"/>
    <x v="5"/>
    <s v="All"/>
    <x v="2"/>
    <x v="1"/>
    <n v="0"/>
    <n v="0"/>
    <n v="0"/>
    <n v="27142"/>
  </r>
  <r>
    <n v="1"/>
    <x v="5"/>
    <s v="All"/>
    <x v="2"/>
    <x v="2"/>
    <n v="1"/>
    <n v="1"/>
    <n v="10"/>
    <n v="27142"/>
  </r>
  <r>
    <n v="1"/>
    <x v="5"/>
    <s v="All"/>
    <x v="2"/>
    <x v="3"/>
    <n v="8"/>
    <n v="6"/>
    <n v="48"/>
    <n v="27142"/>
  </r>
  <r>
    <n v="1"/>
    <x v="5"/>
    <s v="All"/>
    <x v="2"/>
    <x v="4"/>
    <n v="0"/>
    <n v="0"/>
    <n v="0"/>
    <n v="27142"/>
  </r>
  <r>
    <n v="1"/>
    <x v="5"/>
    <s v="All"/>
    <x v="2"/>
    <x v="5"/>
    <n v="16"/>
    <n v="2"/>
    <n v="462"/>
    <n v="27142"/>
  </r>
  <r>
    <n v="1"/>
    <x v="5"/>
    <s v="All"/>
    <x v="2"/>
    <x v="6"/>
    <n v="9"/>
    <n v="4"/>
    <n v="123"/>
    <n v="27142"/>
  </r>
  <r>
    <n v="1"/>
    <x v="5"/>
    <s v="All"/>
    <x v="2"/>
    <x v="7"/>
    <n v="6"/>
    <n v="4"/>
    <n v="75"/>
    <n v="27142"/>
  </r>
  <r>
    <n v="1"/>
    <x v="5"/>
    <s v="All"/>
    <x v="2"/>
    <x v="8"/>
    <n v="0"/>
    <n v="0"/>
    <n v="0"/>
    <n v="27142"/>
  </r>
  <r>
    <n v="1"/>
    <x v="5"/>
    <s v="All"/>
    <x v="2"/>
    <x v="9"/>
    <n v="0"/>
    <n v="0"/>
    <n v="0"/>
    <n v="27142"/>
  </r>
  <r>
    <n v="1"/>
    <x v="5"/>
    <s v="All"/>
    <x v="2"/>
    <x v="10"/>
    <n v="0"/>
    <n v="0"/>
    <n v="0"/>
    <n v="27142"/>
  </r>
  <r>
    <n v="1"/>
    <x v="5"/>
    <s v="All"/>
    <x v="3"/>
    <x v="0"/>
    <n v="1637"/>
    <n v="1145"/>
    <n v="7971"/>
    <n v="47306"/>
  </r>
  <r>
    <n v="1"/>
    <x v="5"/>
    <s v="All"/>
    <x v="3"/>
    <x v="1"/>
    <n v="0"/>
    <n v="0"/>
    <n v="0"/>
    <n v="47306"/>
  </r>
  <r>
    <n v="1"/>
    <x v="5"/>
    <s v="All"/>
    <x v="3"/>
    <x v="2"/>
    <n v="3"/>
    <n v="2"/>
    <n v="15"/>
    <n v="47306"/>
  </r>
  <r>
    <n v="1"/>
    <x v="5"/>
    <s v="All"/>
    <x v="3"/>
    <x v="3"/>
    <n v="3"/>
    <n v="3"/>
    <n v="38"/>
    <n v="47306"/>
  </r>
  <r>
    <n v="1"/>
    <x v="5"/>
    <s v="All"/>
    <x v="3"/>
    <x v="4"/>
    <n v="0"/>
    <n v="0"/>
    <n v="0"/>
    <n v="47306"/>
  </r>
  <r>
    <n v="1"/>
    <x v="5"/>
    <s v="All"/>
    <x v="3"/>
    <x v="5"/>
    <n v="0"/>
    <n v="0"/>
    <n v="0"/>
    <n v="47306"/>
  </r>
  <r>
    <n v="1"/>
    <x v="5"/>
    <s v="All"/>
    <x v="3"/>
    <x v="6"/>
    <n v="4"/>
    <n v="3"/>
    <n v="18"/>
    <n v="47306"/>
  </r>
  <r>
    <n v="1"/>
    <x v="5"/>
    <s v="All"/>
    <x v="3"/>
    <x v="7"/>
    <n v="31"/>
    <n v="17"/>
    <n v="318"/>
    <n v="47306"/>
  </r>
  <r>
    <n v="1"/>
    <x v="5"/>
    <s v="All"/>
    <x v="3"/>
    <x v="8"/>
    <n v="0"/>
    <n v="0"/>
    <n v="0"/>
    <n v="47306"/>
  </r>
  <r>
    <n v="1"/>
    <x v="5"/>
    <s v="All"/>
    <x v="3"/>
    <x v="9"/>
    <n v="0"/>
    <n v="0"/>
    <n v="0"/>
    <n v="47306"/>
  </r>
  <r>
    <n v="1"/>
    <x v="5"/>
    <s v="All"/>
    <x v="3"/>
    <x v="10"/>
    <n v="0"/>
    <n v="0"/>
    <n v="0"/>
    <n v="47306"/>
  </r>
  <r>
    <n v="1"/>
    <x v="6"/>
    <s v="All"/>
    <x v="0"/>
    <x v="0"/>
    <n v="457"/>
    <n v="282"/>
    <n v="2565"/>
    <n v="16655"/>
  </r>
  <r>
    <n v="1"/>
    <x v="6"/>
    <s v="All"/>
    <x v="0"/>
    <x v="1"/>
    <n v="0"/>
    <n v="0"/>
    <n v="0"/>
    <n v="16655"/>
  </r>
  <r>
    <n v="1"/>
    <x v="6"/>
    <s v="All"/>
    <x v="0"/>
    <x v="2"/>
    <n v="0"/>
    <n v="0"/>
    <n v="0"/>
    <n v="16655"/>
  </r>
  <r>
    <n v="1"/>
    <x v="6"/>
    <s v="All"/>
    <x v="0"/>
    <x v="3"/>
    <n v="1"/>
    <n v="1"/>
    <n v="10"/>
    <n v="16655"/>
  </r>
  <r>
    <n v="1"/>
    <x v="6"/>
    <s v="All"/>
    <x v="0"/>
    <x v="4"/>
    <n v="0"/>
    <n v="0"/>
    <n v="0"/>
    <n v="16655"/>
  </r>
  <r>
    <n v="1"/>
    <x v="6"/>
    <s v="All"/>
    <x v="0"/>
    <x v="5"/>
    <n v="7"/>
    <n v="2"/>
    <n v="83"/>
    <n v="16655"/>
  </r>
  <r>
    <n v="1"/>
    <x v="6"/>
    <s v="All"/>
    <x v="0"/>
    <x v="6"/>
    <n v="3"/>
    <n v="2"/>
    <n v="39"/>
    <n v="16655"/>
  </r>
  <r>
    <n v="1"/>
    <x v="6"/>
    <s v="All"/>
    <x v="0"/>
    <x v="7"/>
    <n v="15"/>
    <n v="8"/>
    <n v="103"/>
    <n v="16655"/>
  </r>
  <r>
    <n v="1"/>
    <x v="6"/>
    <s v="All"/>
    <x v="0"/>
    <x v="8"/>
    <n v="0"/>
    <n v="0"/>
    <n v="0"/>
    <n v="16655"/>
  </r>
  <r>
    <n v="1"/>
    <x v="6"/>
    <s v="All"/>
    <x v="0"/>
    <x v="9"/>
    <n v="0"/>
    <n v="0"/>
    <n v="0"/>
    <n v="16655"/>
  </r>
  <r>
    <n v="1"/>
    <x v="6"/>
    <s v="All"/>
    <x v="0"/>
    <x v="10"/>
    <n v="0"/>
    <n v="0"/>
    <n v="0"/>
    <n v="16655"/>
  </r>
  <r>
    <n v="1"/>
    <x v="6"/>
    <s v="All"/>
    <x v="1"/>
    <x v="0"/>
    <n v="2399"/>
    <n v="1597"/>
    <n v="9056"/>
    <n v="50511"/>
  </r>
  <r>
    <n v="1"/>
    <x v="6"/>
    <s v="All"/>
    <x v="1"/>
    <x v="1"/>
    <n v="0"/>
    <n v="0"/>
    <n v="0"/>
    <n v="50511"/>
  </r>
  <r>
    <n v="1"/>
    <x v="6"/>
    <s v="All"/>
    <x v="1"/>
    <x v="2"/>
    <n v="2"/>
    <n v="2"/>
    <n v="11"/>
    <n v="50511"/>
  </r>
  <r>
    <n v="1"/>
    <x v="6"/>
    <s v="All"/>
    <x v="1"/>
    <x v="3"/>
    <n v="43"/>
    <n v="22"/>
    <n v="282"/>
    <n v="50511"/>
  </r>
  <r>
    <n v="1"/>
    <x v="6"/>
    <s v="All"/>
    <x v="1"/>
    <x v="4"/>
    <n v="0"/>
    <n v="0"/>
    <n v="0"/>
    <n v="50511"/>
  </r>
  <r>
    <n v="1"/>
    <x v="6"/>
    <s v="All"/>
    <x v="1"/>
    <x v="5"/>
    <n v="0"/>
    <n v="0"/>
    <n v="0"/>
    <n v="50511"/>
  </r>
  <r>
    <n v="1"/>
    <x v="6"/>
    <s v="All"/>
    <x v="1"/>
    <x v="6"/>
    <n v="19"/>
    <n v="10"/>
    <n v="305"/>
    <n v="50511"/>
  </r>
  <r>
    <n v="1"/>
    <x v="6"/>
    <s v="All"/>
    <x v="1"/>
    <x v="7"/>
    <n v="169"/>
    <n v="90"/>
    <n v="1325"/>
    <n v="50511"/>
  </r>
  <r>
    <n v="1"/>
    <x v="6"/>
    <s v="All"/>
    <x v="1"/>
    <x v="8"/>
    <n v="0"/>
    <n v="0"/>
    <n v="0"/>
    <n v="50511"/>
  </r>
  <r>
    <n v="1"/>
    <x v="6"/>
    <s v="All"/>
    <x v="1"/>
    <x v="9"/>
    <n v="6"/>
    <n v="5"/>
    <n v="140"/>
    <n v="50511"/>
  </r>
  <r>
    <n v="1"/>
    <x v="6"/>
    <s v="All"/>
    <x v="1"/>
    <x v="10"/>
    <n v="30"/>
    <n v="13"/>
    <n v="211"/>
    <n v="50511"/>
  </r>
  <r>
    <n v="1"/>
    <x v="6"/>
    <s v="All"/>
    <x v="2"/>
    <x v="0"/>
    <n v="944"/>
    <n v="616"/>
    <n v="5547"/>
    <n v="26480"/>
  </r>
  <r>
    <n v="1"/>
    <x v="6"/>
    <s v="All"/>
    <x v="2"/>
    <x v="1"/>
    <n v="0"/>
    <n v="0"/>
    <n v="0"/>
    <n v="26480"/>
  </r>
  <r>
    <n v="1"/>
    <x v="6"/>
    <s v="All"/>
    <x v="2"/>
    <x v="2"/>
    <n v="3"/>
    <n v="2"/>
    <n v="14"/>
    <n v="26480"/>
  </r>
  <r>
    <n v="1"/>
    <x v="6"/>
    <s v="All"/>
    <x v="2"/>
    <x v="3"/>
    <n v="0"/>
    <n v="0"/>
    <n v="0"/>
    <n v="26480"/>
  </r>
  <r>
    <n v="1"/>
    <x v="6"/>
    <s v="All"/>
    <x v="2"/>
    <x v="4"/>
    <n v="0"/>
    <n v="0"/>
    <n v="0"/>
    <n v="26480"/>
  </r>
  <r>
    <n v="1"/>
    <x v="6"/>
    <s v="All"/>
    <x v="2"/>
    <x v="5"/>
    <n v="1"/>
    <n v="1"/>
    <n v="5"/>
    <n v="26480"/>
  </r>
  <r>
    <n v="1"/>
    <x v="6"/>
    <s v="All"/>
    <x v="2"/>
    <x v="6"/>
    <n v="6"/>
    <n v="4"/>
    <n v="42"/>
    <n v="26480"/>
  </r>
  <r>
    <n v="1"/>
    <x v="6"/>
    <s v="All"/>
    <x v="2"/>
    <x v="7"/>
    <n v="7"/>
    <n v="4"/>
    <n v="30"/>
    <n v="26480"/>
  </r>
  <r>
    <n v="1"/>
    <x v="6"/>
    <s v="All"/>
    <x v="2"/>
    <x v="8"/>
    <n v="0"/>
    <n v="0"/>
    <n v="0"/>
    <n v="26480"/>
  </r>
  <r>
    <n v="1"/>
    <x v="6"/>
    <s v="All"/>
    <x v="2"/>
    <x v="9"/>
    <n v="0"/>
    <n v="0"/>
    <n v="0"/>
    <n v="26480"/>
  </r>
  <r>
    <n v="1"/>
    <x v="6"/>
    <s v="All"/>
    <x v="2"/>
    <x v="10"/>
    <n v="1"/>
    <n v="1"/>
    <n v="2"/>
    <n v="26480"/>
  </r>
  <r>
    <n v="1"/>
    <x v="6"/>
    <s v="All"/>
    <x v="3"/>
    <x v="0"/>
    <n v="1832"/>
    <n v="1225"/>
    <n v="8897"/>
    <n v="47101"/>
  </r>
  <r>
    <n v="1"/>
    <x v="6"/>
    <s v="All"/>
    <x v="3"/>
    <x v="1"/>
    <n v="0"/>
    <n v="0"/>
    <n v="0"/>
    <n v="47101"/>
  </r>
  <r>
    <n v="1"/>
    <x v="6"/>
    <s v="All"/>
    <x v="3"/>
    <x v="2"/>
    <n v="0"/>
    <n v="0"/>
    <n v="0"/>
    <n v="47101"/>
  </r>
  <r>
    <n v="1"/>
    <x v="6"/>
    <s v="All"/>
    <x v="3"/>
    <x v="3"/>
    <n v="11"/>
    <n v="8"/>
    <n v="66"/>
    <n v="47101"/>
  </r>
  <r>
    <n v="1"/>
    <x v="6"/>
    <s v="All"/>
    <x v="3"/>
    <x v="4"/>
    <n v="0"/>
    <n v="0"/>
    <n v="0"/>
    <n v="47101"/>
  </r>
  <r>
    <n v="1"/>
    <x v="6"/>
    <s v="All"/>
    <x v="3"/>
    <x v="5"/>
    <n v="0"/>
    <n v="0"/>
    <n v="0"/>
    <n v="47101"/>
  </r>
  <r>
    <n v="1"/>
    <x v="6"/>
    <s v="All"/>
    <x v="3"/>
    <x v="6"/>
    <n v="3"/>
    <n v="3"/>
    <n v="25"/>
    <n v="47101"/>
  </r>
  <r>
    <n v="1"/>
    <x v="6"/>
    <s v="All"/>
    <x v="3"/>
    <x v="7"/>
    <n v="64"/>
    <n v="36"/>
    <n v="511"/>
    <n v="47101"/>
  </r>
  <r>
    <n v="1"/>
    <x v="6"/>
    <s v="All"/>
    <x v="3"/>
    <x v="8"/>
    <n v="0"/>
    <n v="0"/>
    <n v="0"/>
    <n v="47101"/>
  </r>
  <r>
    <n v="1"/>
    <x v="6"/>
    <s v="All"/>
    <x v="3"/>
    <x v="9"/>
    <n v="0"/>
    <n v="0"/>
    <n v="0"/>
    <n v="47101"/>
  </r>
  <r>
    <n v="1"/>
    <x v="6"/>
    <s v="All"/>
    <x v="3"/>
    <x v="10"/>
    <n v="0"/>
    <n v="0"/>
    <n v="0"/>
    <n v="47101"/>
  </r>
  <r>
    <n v="1"/>
    <x v="7"/>
    <s v="All"/>
    <x v="0"/>
    <x v="0"/>
    <n v="369"/>
    <n v="257"/>
    <n v="2249"/>
    <n v="16555"/>
  </r>
  <r>
    <n v="1"/>
    <x v="7"/>
    <s v="All"/>
    <x v="0"/>
    <x v="1"/>
    <n v="0"/>
    <n v="0"/>
    <n v="0"/>
    <n v="16555"/>
  </r>
  <r>
    <n v="1"/>
    <x v="7"/>
    <s v="All"/>
    <x v="0"/>
    <x v="2"/>
    <n v="0"/>
    <n v="0"/>
    <n v="0"/>
    <n v="16555"/>
  </r>
  <r>
    <n v="1"/>
    <x v="7"/>
    <s v="All"/>
    <x v="0"/>
    <x v="3"/>
    <n v="1"/>
    <n v="1"/>
    <n v="4"/>
    <n v="16555"/>
  </r>
  <r>
    <n v="1"/>
    <x v="7"/>
    <s v="All"/>
    <x v="0"/>
    <x v="4"/>
    <n v="0"/>
    <n v="0"/>
    <n v="0"/>
    <n v="16555"/>
  </r>
  <r>
    <n v="1"/>
    <x v="7"/>
    <s v="All"/>
    <x v="0"/>
    <x v="5"/>
    <n v="2"/>
    <n v="1"/>
    <n v="4"/>
    <n v="16555"/>
  </r>
  <r>
    <n v="1"/>
    <x v="7"/>
    <s v="All"/>
    <x v="0"/>
    <x v="6"/>
    <n v="4"/>
    <n v="3"/>
    <n v="46"/>
    <n v="16555"/>
  </r>
  <r>
    <n v="1"/>
    <x v="7"/>
    <s v="All"/>
    <x v="0"/>
    <x v="7"/>
    <n v="16"/>
    <n v="12"/>
    <n v="135"/>
    <n v="16555"/>
  </r>
  <r>
    <n v="1"/>
    <x v="7"/>
    <s v="All"/>
    <x v="0"/>
    <x v="8"/>
    <n v="0"/>
    <n v="0"/>
    <n v="0"/>
    <n v="16555"/>
  </r>
  <r>
    <n v="1"/>
    <x v="7"/>
    <s v="All"/>
    <x v="0"/>
    <x v="9"/>
    <n v="0"/>
    <n v="0"/>
    <n v="0"/>
    <n v="16555"/>
  </r>
  <r>
    <n v="1"/>
    <x v="7"/>
    <s v="All"/>
    <x v="0"/>
    <x v="10"/>
    <n v="0"/>
    <n v="0"/>
    <n v="0"/>
    <n v="16555"/>
  </r>
  <r>
    <n v="1"/>
    <x v="7"/>
    <s v="All"/>
    <x v="1"/>
    <x v="0"/>
    <n v="2239"/>
    <n v="1494"/>
    <n v="8606"/>
    <n v="50617"/>
  </r>
  <r>
    <n v="1"/>
    <x v="7"/>
    <s v="All"/>
    <x v="1"/>
    <x v="1"/>
    <n v="0"/>
    <n v="0"/>
    <n v="0"/>
    <n v="50617"/>
  </r>
  <r>
    <n v="1"/>
    <x v="7"/>
    <s v="All"/>
    <x v="1"/>
    <x v="2"/>
    <n v="0"/>
    <n v="0"/>
    <n v="0"/>
    <n v="50617"/>
  </r>
  <r>
    <n v="1"/>
    <x v="7"/>
    <s v="All"/>
    <x v="1"/>
    <x v="3"/>
    <n v="19"/>
    <n v="10"/>
    <n v="109"/>
    <n v="50617"/>
  </r>
  <r>
    <n v="1"/>
    <x v="7"/>
    <s v="All"/>
    <x v="1"/>
    <x v="4"/>
    <n v="0"/>
    <n v="0"/>
    <n v="0"/>
    <n v="50617"/>
  </r>
  <r>
    <n v="1"/>
    <x v="7"/>
    <s v="All"/>
    <x v="1"/>
    <x v="5"/>
    <n v="19"/>
    <n v="4"/>
    <n v="439"/>
    <n v="50617"/>
  </r>
  <r>
    <n v="1"/>
    <x v="7"/>
    <s v="All"/>
    <x v="1"/>
    <x v="6"/>
    <n v="9"/>
    <n v="8"/>
    <n v="68"/>
    <n v="50617"/>
  </r>
  <r>
    <n v="1"/>
    <x v="7"/>
    <s v="All"/>
    <x v="1"/>
    <x v="7"/>
    <n v="191"/>
    <n v="121"/>
    <n v="1309"/>
    <n v="50617"/>
  </r>
  <r>
    <n v="1"/>
    <x v="7"/>
    <s v="All"/>
    <x v="1"/>
    <x v="8"/>
    <n v="0"/>
    <n v="0"/>
    <n v="0"/>
    <n v="50617"/>
  </r>
  <r>
    <n v="1"/>
    <x v="7"/>
    <s v="All"/>
    <x v="1"/>
    <x v="9"/>
    <n v="4"/>
    <n v="3"/>
    <n v="80"/>
    <n v="50617"/>
  </r>
  <r>
    <n v="1"/>
    <x v="7"/>
    <s v="All"/>
    <x v="1"/>
    <x v="10"/>
    <n v="22"/>
    <n v="9"/>
    <n v="174"/>
    <n v="50617"/>
  </r>
  <r>
    <n v="1"/>
    <x v="7"/>
    <s v="All"/>
    <x v="2"/>
    <x v="0"/>
    <n v="987"/>
    <n v="684"/>
    <n v="5814"/>
    <n v="26165"/>
  </r>
  <r>
    <n v="1"/>
    <x v="7"/>
    <s v="All"/>
    <x v="2"/>
    <x v="1"/>
    <n v="0"/>
    <n v="0"/>
    <n v="0"/>
    <n v="26165"/>
  </r>
  <r>
    <n v="1"/>
    <x v="7"/>
    <s v="All"/>
    <x v="2"/>
    <x v="2"/>
    <n v="2"/>
    <n v="1"/>
    <n v="2"/>
    <n v="26165"/>
  </r>
  <r>
    <n v="1"/>
    <x v="7"/>
    <s v="All"/>
    <x v="2"/>
    <x v="3"/>
    <n v="0"/>
    <n v="0"/>
    <n v="0"/>
    <n v="26165"/>
  </r>
  <r>
    <n v="1"/>
    <x v="7"/>
    <s v="All"/>
    <x v="2"/>
    <x v="4"/>
    <n v="0"/>
    <n v="0"/>
    <n v="0"/>
    <n v="26165"/>
  </r>
  <r>
    <n v="1"/>
    <x v="7"/>
    <s v="All"/>
    <x v="2"/>
    <x v="5"/>
    <n v="2"/>
    <n v="1"/>
    <n v="22"/>
    <n v="26165"/>
  </r>
  <r>
    <n v="1"/>
    <x v="7"/>
    <s v="All"/>
    <x v="2"/>
    <x v="6"/>
    <n v="8"/>
    <n v="3"/>
    <n v="161"/>
    <n v="26165"/>
  </r>
  <r>
    <n v="1"/>
    <x v="7"/>
    <s v="All"/>
    <x v="2"/>
    <x v="7"/>
    <n v="20"/>
    <n v="12"/>
    <n v="150"/>
    <n v="26165"/>
  </r>
  <r>
    <n v="1"/>
    <x v="7"/>
    <s v="All"/>
    <x v="2"/>
    <x v="8"/>
    <n v="0"/>
    <n v="0"/>
    <n v="0"/>
    <n v="26165"/>
  </r>
  <r>
    <n v="1"/>
    <x v="7"/>
    <s v="All"/>
    <x v="2"/>
    <x v="9"/>
    <n v="0"/>
    <n v="0"/>
    <n v="0"/>
    <n v="26165"/>
  </r>
  <r>
    <n v="1"/>
    <x v="7"/>
    <s v="All"/>
    <x v="2"/>
    <x v="10"/>
    <n v="0"/>
    <n v="0"/>
    <n v="0"/>
    <n v="26165"/>
  </r>
  <r>
    <n v="1"/>
    <x v="7"/>
    <s v="All"/>
    <x v="3"/>
    <x v="0"/>
    <n v="1786"/>
    <n v="1244"/>
    <n v="9173"/>
    <n v="46643"/>
  </r>
  <r>
    <n v="1"/>
    <x v="7"/>
    <s v="All"/>
    <x v="3"/>
    <x v="1"/>
    <n v="0"/>
    <n v="0"/>
    <n v="0"/>
    <n v="46643"/>
  </r>
  <r>
    <n v="1"/>
    <x v="7"/>
    <s v="All"/>
    <x v="3"/>
    <x v="2"/>
    <n v="1"/>
    <n v="1"/>
    <n v="2"/>
    <n v="46643"/>
  </r>
  <r>
    <n v="1"/>
    <x v="7"/>
    <s v="All"/>
    <x v="3"/>
    <x v="3"/>
    <n v="7"/>
    <n v="5"/>
    <n v="43"/>
    <n v="46643"/>
  </r>
  <r>
    <n v="1"/>
    <x v="7"/>
    <s v="All"/>
    <x v="3"/>
    <x v="4"/>
    <n v="0"/>
    <n v="0"/>
    <n v="0"/>
    <n v="46643"/>
  </r>
  <r>
    <n v="1"/>
    <x v="7"/>
    <s v="All"/>
    <x v="3"/>
    <x v="5"/>
    <n v="2"/>
    <n v="1"/>
    <n v="16"/>
    <n v="46643"/>
  </r>
  <r>
    <n v="1"/>
    <x v="7"/>
    <s v="All"/>
    <x v="3"/>
    <x v="6"/>
    <n v="10"/>
    <n v="7"/>
    <n v="59"/>
    <n v="46643"/>
  </r>
  <r>
    <n v="1"/>
    <x v="7"/>
    <s v="All"/>
    <x v="3"/>
    <x v="7"/>
    <n v="57"/>
    <n v="36"/>
    <n v="454"/>
    <n v="46643"/>
  </r>
  <r>
    <n v="1"/>
    <x v="7"/>
    <s v="All"/>
    <x v="3"/>
    <x v="8"/>
    <n v="0"/>
    <n v="0"/>
    <n v="0"/>
    <n v="46643"/>
  </r>
  <r>
    <n v="1"/>
    <x v="7"/>
    <s v="All"/>
    <x v="3"/>
    <x v="9"/>
    <n v="0"/>
    <n v="0"/>
    <n v="0"/>
    <n v="46643"/>
  </r>
  <r>
    <n v="1"/>
    <x v="7"/>
    <s v="All"/>
    <x v="3"/>
    <x v="10"/>
    <n v="2"/>
    <n v="2"/>
    <n v="11"/>
    <n v="46643"/>
  </r>
  <r>
    <n v="1"/>
    <x v="8"/>
    <s v="All"/>
    <x v="0"/>
    <x v="0"/>
    <n v="332"/>
    <n v="212"/>
    <n v="1736"/>
    <n v="15714"/>
  </r>
  <r>
    <n v="1"/>
    <x v="8"/>
    <s v="All"/>
    <x v="0"/>
    <x v="1"/>
    <n v="0"/>
    <n v="0"/>
    <n v="0"/>
    <n v="15714"/>
  </r>
  <r>
    <n v="1"/>
    <x v="8"/>
    <s v="All"/>
    <x v="0"/>
    <x v="2"/>
    <n v="4"/>
    <n v="2"/>
    <n v="17"/>
    <n v="15714"/>
  </r>
  <r>
    <n v="1"/>
    <x v="8"/>
    <s v="All"/>
    <x v="0"/>
    <x v="3"/>
    <n v="0"/>
    <n v="0"/>
    <n v="0"/>
    <n v="15714"/>
  </r>
  <r>
    <n v="1"/>
    <x v="8"/>
    <s v="All"/>
    <x v="0"/>
    <x v="4"/>
    <n v="0"/>
    <n v="0"/>
    <n v="0"/>
    <n v="15714"/>
  </r>
  <r>
    <n v="1"/>
    <x v="8"/>
    <s v="All"/>
    <x v="0"/>
    <x v="5"/>
    <n v="1"/>
    <n v="1"/>
    <n v="30"/>
    <n v="15714"/>
  </r>
  <r>
    <n v="1"/>
    <x v="8"/>
    <s v="All"/>
    <x v="0"/>
    <x v="6"/>
    <n v="20"/>
    <n v="4"/>
    <n v="246"/>
    <n v="15714"/>
  </r>
  <r>
    <n v="1"/>
    <x v="8"/>
    <s v="All"/>
    <x v="0"/>
    <x v="7"/>
    <n v="22"/>
    <n v="13"/>
    <n v="206"/>
    <n v="15714"/>
  </r>
  <r>
    <n v="1"/>
    <x v="8"/>
    <s v="All"/>
    <x v="0"/>
    <x v="8"/>
    <n v="0"/>
    <n v="0"/>
    <n v="0"/>
    <n v="15714"/>
  </r>
  <r>
    <n v="1"/>
    <x v="8"/>
    <s v="All"/>
    <x v="0"/>
    <x v="9"/>
    <n v="0"/>
    <n v="0"/>
    <n v="0"/>
    <n v="15714"/>
  </r>
  <r>
    <n v="1"/>
    <x v="8"/>
    <s v="All"/>
    <x v="0"/>
    <x v="10"/>
    <n v="0"/>
    <n v="0"/>
    <n v="0"/>
    <n v="15714"/>
  </r>
  <r>
    <n v="1"/>
    <x v="8"/>
    <s v="All"/>
    <x v="1"/>
    <x v="0"/>
    <n v="2102"/>
    <n v="1338"/>
    <n v="7955"/>
    <n v="48334"/>
  </r>
  <r>
    <n v="1"/>
    <x v="8"/>
    <s v="All"/>
    <x v="1"/>
    <x v="1"/>
    <n v="0"/>
    <n v="0"/>
    <n v="0"/>
    <n v="48334"/>
  </r>
  <r>
    <n v="1"/>
    <x v="8"/>
    <s v="All"/>
    <x v="1"/>
    <x v="2"/>
    <n v="0"/>
    <n v="0"/>
    <n v="0"/>
    <n v="48334"/>
  </r>
  <r>
    <n v="1"/>
    <x v="8"/>
    <s v="All"/>
    <x v="1"/>
    <x v="3"/>
    <n v="23"/>
    <n v="16"/>
    <n v="118"/>
    <n v="48334"/>
  </r>
  <r>
    <n v="1"/>
    <x v="8"/>
    <s v="All"/>
    <x v="1"/>
    <x v="4"/>
    <n v="0"/>
    <n v="0"/>
    <n v="0"/>
    <n v="48334"/>
  </r>
  <r>
    <n v="1"/>
    <x v="8"/>
    <s v="All"/>
    <x v="1"/>
    <x v="5"/>
    <n v="1"/>
    <n v="1"/>
    <n v="30"/>
    <n v="48334"/>
  </r>
  <r>
    <n v="1"/>
    <x v="8"/>
    <s v="All"/>
    <x v="1"/>
    <x v="6"/>
    <n v="13"/>
    <n v="8"/>
    <n v="76"/>
    <n v="48334"/>
  </r>
  <r>
    <n v="1"/>
    <x v="8"/>
    <s v="All"/>
    <x v="1"/>
    <x v="7"/>
    <n v="204"/>
    <n v="115"/>
    <n v="1406"/>
    <n v="48334"/>
  </r>
  <r>
    <n v="1"/>
    <x v="8"/>
    <s v="All"/>
    <x v="1"/>
    <x v="8"/>
    <n v="0"/>
    <n v="0"/>
    <n v="0"/>
    <n v="48334"/>
  </r>
  <r>
    <n v="1"/>
    <x v="8"/>
    <s v="All"/>
    <x v="1"/>
    <x v="9"/>
    <n v="0"/>
    <n v="0"/>
    <n v="0"/>
    <n v="48334"/>
  </r>
  <r>
    <n v="1"/>
    <x v="8"/>
    <s v="All"/>
    <x v="1"/>
    <x v="10"/>
    <n v="30"/>
    <n v="14"/>
    <n v="410"/>
    <n v="48334"/>
  </r>
  <r>
    <n v="1"/>
    <x v="8"/>
    <s v="All"/>
    <x v="2"/>
    <x v="0"/>
    <n v="915"/>
    <n v="585"/>
    <n v="5284"/>
    <n v="24949"/>
  </r>
  <r>
    <n v="1"/>
    <x v="8"/>
    <s v="All"/>
    <x v="2"/>
    <x v="1"/>
    <n v="0"/>
    <n v="0"/>
    <n v="0"/>
    <n v="24949"/>
  </r>
  <r>
    <n v="1"/>
    <x v="8"/>
    <s v="All"/>
    <x v="2"/>
    <x v="2"/>
    <n v="1"/>
    <n v="1"/>
    <n v="2"/>
    <n v="24949"/>
  </r>
  <r>
    <n v="1"/>
    <x v="8"/>
    <s v="All"/>
    <x v="2"/>
    <x v="3"/>
    <n v="2"/>
    <n v="2"/>
    <n v="12"/>
    <n v="24949"/>
  </r>
  <r>
    <n v="1"/>
    <x v="8"/>
    <s v="All"/>
    <x v="2"/>
    <x v="4"/>
    <n v="0"/>
    <n v="0"/>
    <n v="0"/>
    <n v="24949"/>
  </r>
  <r>
    <n v="1"/>
    <x v="8"/>
    <s v="All"/>
    <x v="2"/>
    <x v="5"/>
    <n v="3"/>
    <n v="1"/>
    <n v="27"/>
    <n v="24949"/>
  </r>
  <r>
    <n v="1"/>
    <x v="8"/>
    <s v="All"/>
    <x v="2"/>
    <x v="6"/>
    <n v="7"/>
    <n v="6"/>
    <n v="119"/>
    <n v="24949"/>
  </r>
  <r>
    <n v="1"/>
    <x v="8"/>
    <s v="All"/>
    <x v="2"/>
    <x v="7"/>
    <n v="43"/>
    <n v="22"/>
    <n v="278"/>
    <n v="24949"/>
  </r>
  <r>
    <n v="1"/>
    <x v="8"/>
    <s v="All"/>
    <x v="2"/>
    <x v="8"/>
    <n v="0"/>
    <n v="0"/>
    <n v="0"/>
    <n v="24949"/>
  </r>
  <r>
    <n v="1"/>
    <x v="8"/>
    <s v="All"/>
    <x v="2"/>
    <x v="9"/>
    <n v="0"/>
    <n v="0"/>
    <n v="0"/>
    <n v="24949"/>
  </r>
  <r>
    <n v="1"/>
    <x v="8"/>
    <s v="All"/>
    <x v="2"/>
    <x v="10"/>
    <n v="0"/>
    <n v="0"/>
    <n v="0"/>
    <n v="24949"/>
  </r>
  <r>
    <n v="1"/>
    <x v="8"/>
    <s v="All"/>
    <x v="3"/>
    <x v="0"/>
    <n v="1745"/>
    <n v="1120"/>
    <n v="8578"/>
    <n v="44730"/>
  </r>
  <r>
    <n v="1"/>
    <x v="8"/>
    <s v="All"/>
    <x v="3"/>
    <x v="1"/>
    <n v="0"/>
    <n v="0"/>
    <n v="0"/>
    <n v="44730"/>
  </r>
  <r>
    <n v="1"/>
    <x v="8"/>
    <s v="All"/>
    <x v="3"/>
    <x v="2"/>
    <n v="0"/>
    <n v="0"/>
    <n v="0"/>
    <n v="44730"/>
  </r>
  <r>
    <n v="1"/>
    <x v="8"/>
    <s v="All"/>
    <x v="3"/>
    <x v="3"/>
    <n v="7"/>
    <n v="6"/>
    <n v="58"/>
    <n v="44730"/>
  </r>
  <r>
    <n v="1"/>
    <x v="8"/>
    <s v="All"/>
    <x v="3"/>
    <x v="4"/>
    <n v="0"/>
    <n v="0"/>
    <n v="0"/>
    <n v="44730"/>
  </r>
  <r>
    <n v="1"/>
    <x v="8"/>
    <s v="All"/>
    <x v="3"/>
    <x v="5"/>
    <n v="16"/>
    <n v="1"/>
    <n v="480"/>
    <n v="44730"/>
  </r>
  <r>
    <n v="1"/>
    <x v="8"/>
    <s v="All"/>
    <x v="3"/>
    <x v="6"/>
    <n v="12"/>
    <n v="6"/>
    <n v="121"/>
    <n v="44730"/>
  </r>
  <r>
    <n v="1"/>
    <x v="8"/>
    <s v="All"/>
    <x v="3"/>
    <x v="7"/>
    <n v="90"/>
    <n v="46"/>
    <n v="706"/>
    <n v="44730"/>
  </r>
  <r>
    <n v="1"/>
    <x v="8"/>
    <s v="All"/>
    <x v="3"/>
    <x v="8"/>
    <n v="0"/>
    <n v="0"/>
    <n v="0"/>
    <n v="44730"/>
  </r>
  <r>
    <n v="1"/>
    <x v="8"/>
    <s v="All"/>
    <x v="3"/>
    <x v="9"/>
    <n v="0"/>
    <n v="0"/>
    <n v="0"/>
    <n v="44730"/>
  </r>
  <r>
    <n v="1"/>
    <x v="8"/>
    <s v="All"/>
    <x v="3"/>
    <x v="10"/>
    <n v="3"/>
    <n v="1"/>
    <n v="6"/>
    <n v="44730"/>
  </r>
  <r>
    <n v="1"/>
    <x v="9"/>
    <s v="All"/>
    <x v="0"/>
    <x v="0"/>
    <n v="316"/>
    <n v="224"/>
    <n v="1671"/>
    <n v="15080"/>
  </r>
  <r>
    <n v="1"/>
    <x v="9"/>
    <s v="All"/>
    <x v="0"/>
    <x v="1"/>
    <n v="0"/>
    <n v="0"/>
    <n v="0"/>
    <n v="15080"/>
  </r>
  <r>
    <n v="1"/>
    <x v="9"/>
    <s v="All"/>
    <x v="0"/>
    <x v="2"/>
    <n v="0"/>
    <n v="0"/>
    <n v="0"/>
    <n v="15080"/>
  </r>
  <r>
    <n v="1"/>
    <x v="9"/>
    <s v="All"/>
    <x v="0"/>
    <x v="3"/>
    <n v="0"/>
    <n v="0"/>
    <n v="0"/>
    <n v="15080"/>
  </r>
  <r>
    <n v="1"/>
    <x v="9"/>
    <s v="All"/>
    <x v="0"/>
    <x v="4"/>
    <n v="0"/>
    <n v="0"/>
    <n v="0"/>
    <n v="15080"/>
  </r>
  <r>
    <n v="1"/>
    <x v="9"/>
    <s v="All"/>
    <x v="0"/>
    <x v="5"/>
    <n v="1"/>
    <n v="1"/>
    <n v="7"/>
    <n v="15080"/>
  </r>
  <r>
    <n v="1"/>
    <x v="9"/>
    <s v="All"/>
    <x v="0"/>
    <x v="6"/>
    <n v="9"/>
    <n v="4"/>
    <n v="51"/>
    <n v="15080"/>
  </r>
  <r>
    <n v="1"/>
    <x v="9"/>
    <s v="All"/>
    <x v="0"/>
    <x v="7"/>
    <n v="20"/>
    <n v="10"/>
    <n v="118"/>
    <n v="15080"/>
  </r>
  <r>
    <n v="1"/>
    <x v="9"/>
    <s v="All"/>
    <x v="0"/>
    <x v="8"/>
    <n v="0"/>
    <n v="0"/>
    <n v="0"/>
    <n v="15080"/>
  </r>
  <r>
    <n v="1"/>
    <x v="9"/>
    <s v="All"/>
    <x v="0"/>
    <x v="9"/>
    <n v="0"/>
    <n v="0"/>
    <n v="0"/>
    <n v="15080"/>
  </r>
  <r>
    <n v="1"/>
    <x v="9"/>
    <s v="All"/>
    <x v="0"/>
    <x v="10"/>
    <n v="0"/>
    <n v="0"/>
    <n v="0"/>
    <n v="15080"/>
  </r>
  <r>
    <n v="1"/>
    <x v="9"/>
    <s v="All"/>
    <x v="1"/>
    <x v="0"/>
    <n v="2122"/>
    <n v="1392"/>
    <n v="8343"/>
    <n v="47821"/>
  </r>
  <r>
    <n v="1"/>
    <x v="9"/>
    <s v="All"/>
    <x v="1"/>
    <x v="1"/>
    <n v="0"/>
    <n v="0"/>
    <n v="0"/>
    <n v="47821"/>
  </r>
  <r>
    <n v="1"/>
    <x v="9"/>
    <s v="All"/>
    <x v="1"/>
    <x v="2"/>
    <n v="1"/>
    <n v="1"/>
    <n v="2"/>
    <n v="47821"/>
  </r>
  <r>
    <n v="1"/>
    <x v="9"/>
    <s v="All"/>
    <x v="1"/>
    <x v="3"/>
    <n v="13"/>
    <n v="10"/>
    <n v="46"/>
    <n v="47821"/>
  </r>
  <r>
    <n v="1"/>
    <x v="9"/>
    <s v="All"/>
    <x v="1"/>
    <x v="4"/>
    <n v="0"/>
    <n v="0"/>
    <n v="0"/>
    <n v="47821"/>
  </r>
  <r>
    <n v="1"/>
    <x v="9"/>
    <s v="All"/>
    <x v="1"/>
    <x v="5"/>
    <n v="0"/>
    <n v="0"/>
    <n v="0"/>
    <n v="47821"/>
  </r>
  <r>
    <n v="1"/>
    <x v="9"/>
    <s v="All"/>
    <x v="1"/>
    <x v="6"/>
    <n v="7"/>
    <n v="3"/>
    <n v="93"/>
    <n v="47821"/>
  </r>
  <r>
    <n v="1"/>
    <x v="9"/>
    <s v="All"/>
    <x v="1"/>
    <x v="7"/>
    <n v="178"/>
    <n v="119"/>
    <n v="1040"/>
    <n v="47821"/>
  </r>
  <r>
    <n v="1"/>
    <x v="9"/>
    <s v="All"/>
    <x v="1"/>
    <x v="8"/>
    <n v="0"/>
    <n v="0"/>
    <n v="0"/>
    <n v="47821"/>
  </r>
  <r>
    <n v="1"/>
    <x v="9"/>
    <s v="All"/>
    <x v="1"/>
    <x v="9"/>
    <n v="2"/>
    <n v="2"/>
    <n v="40"/>
    <n v="47821"/>
  </r>
  <r>
    <n v="1"/>
    <x v="9"/>
    <s v="All"/>
    <x v="1"/>
    <x v="10"/>
    <n v="49"/>
    <n v="22"/>
    <n v="628"/>
    <n v="47821"/>
  </r>
  <r>
    <n v="1"/>
    <x v="9"/>
    <s v="All"/>
    <x v="2"/>
    <x v="0"/>
    <n v="827"/>
    <n v="566"/>
    <n v="5384"/>
    <n v="24505"/>
  </r>
  <r>
    <n v="1"/>
    <x v="9"/>
    <s v="All"/>
    <x v="2"/>
    <x v="1"/>
    <n v="0"/>
    <n v="0"/>
    <n v="0"/>
    <n v="24505"/>
  </r>
  <r>
    <n v="1"/>
    <x v="9"/>
    <s v="All"/>
    <x v="2"/>
    <x v="2"/>
    <n v="0"/>
    <n v="0"/>
    <n v="0"/>
    <n v="24505"/>
  </r>
  <r>
    <n v="1"/>
    <x v="9"/>
    <s v="All"/>
    <x v="2"/>
    <x v="3"/>
    <n v="7"/>
    <n v="4"/>
    <n v="63"/>
    <n v="24505"/>
  </r>
  <r>
    <n v="1"/>
    <x v="9"/>
    <s v="All"/>
    <x v="2"/>
    <x v="4"/>
    <n v="0"/>
    <n v="0"/>
    <n v="0"/>
    <n v="24505"/>
  </r>
  <r>
    <n v="1"/>
    <x v="9"/>
    <s v="All"/>
    <x v="2"/>
    <x v="5"/>
    <n v="0"/>
    <n v="0"/>
    <n v="0"/>
    <n v="24505"/>
  </r>
  <r>
    <n v="1"/>
    <x v="9"/>
    <s v="All"/>
    <x v="2"/>
    <x v="6"/>
    <n v="10"/>
    <n v="5"/>
    <n v="60"/>
    <n v="24505"/>
  </r>
  <r>
    <n v="1"/>
    <x v="9"/>
    <s v="All"/>
    <x v="2"/>
    <x v="7"/>
    <n v="27"/>
    <n v="22"/>
    <n v="156"/>
    <n v="24505"/>
  </r>
  <r>
    <n v="1"/>
    <x v="9"/>
    <s v="All"/>
    <x v="2"/>
    <x v="8"/>
    <n v="0"/>
    <n v="0"/>
    <n v="0"/>
    <n v="24505"/>
  </r>
  <r>
    <n v="1"/>
    <x v="9"/>
    <s v="All"/>
    <x v="2"/>
    <x v="9"/>
    <n v="0"/>
    <n v="0"/>
    <n v="0"/>
    <n v="24505"/>
  </r>
  <r>
    <n v="1"/>
    <x v="9"/>
    <s v="All"/>
    <x v="2"/>
    <x v="10"/>
    <n v="0"/>
    <n v="0"/>
    <n v="0"/>
    <n v="24505"/>
  </r>
  <r>
    <n v="1"/>
    <x v="9"/>
    <s v="All"/>
    <x v="3"/>
    <x v="0"/>
    <n v="1616"/>
    <n v="1089"/>
    <n v="8402"/>
    <n v="43946"/>
  </r>
  <r>
    <n v="1"/>
    <x v="9"/>
    <s v="All"/>
    <x v="3"/>
    <x v="1"/>
    <n v="0"/>
    <n v="0"/>
    <n v="0"/>
    <n v="43946"/>
  </r>
  <r>
    <n v="1"/>
    <x v="9"/>
    <s v="All"/>
    <x v="3"/>
    <x v="2"/>
    <n v="0"/>
    <n v="0"/>
    <n v="0"/>
    <n v="43946"/>
  </r>
  <r>
    <n v="1"/>
    <x v="9"/>
    <s v="All"/>
    <x v="3"/>
    <x v="3"/>
    <n v="5"/>
    <n v="5"/>
    <n v="24"/>
    <n v="43946"/>
  </r>
  <r>
    <n v="1"/>
    <x v="9"/>
    <s v="All"/>
    <x v="3"/>
    <x v="4"/>
    <n v="0"/>
    <n v="0"/>
    <n v="0"/>
    <n v="43946"/>
  </r>
  <r>
    <n v="1"/>
    <x v="9"/>
    <s v="All"/>
    <x v="3"/>
    <x v="5"/>
    <n v="0"/>
    <n v="0"/>
    <n v="0"/>
    <n v="43946"/>
  </r>
  <r>
    <n v="1"/>
    <x v="9"/>
    <s v="All"/>
    <x v="3"/>
    <x v="6"/>
    <n v="9"/>
    <n v="6"/>
    <n v="34"/>
    <n v="43946"/>
  </r>
  <r>
    <n v="1"/>
    <x v="9"/>
    <s v="All"/>
    <x v="3"/>
    <x v="7"/>
    <n v="66"/>
    <n v="37"/>
    <n v="439"/>
    <n v="43946"/>
  </r>
  <r>
    <n v="1"/>
    <x v="9"/>
    <s v="All"/>
    <x v="3"/>
    <x v="8"/>
    <n v="0"/>
    <n v="0"/>
    <n v="0"/>
    <n v="43946"/>
  </r>
  <r>
    <n v="1"/>
    <x v="9"/>
    <s v="All"/>
    <x v="3"/>
    <x v="9"/>
    <n v="0"/>
    <n v="0"/>
    <n v="0"/>
    <n v="43946"/>
  </r>
  <r>
    <n v="1"/>
    <x v="9"/>
    <s v="All"/>
    <x v="3"/>
    <x v="10"/>
    <n v="3"/>
    <n v="3"/>
    <n v="33"/>
    <n v="43946"/>
  </r>
  <r>
    <n v="1"/>
    <x v="10"/>
    <s v="All"/>
    <x v="0"/>
    <x v="0"/>
    <n v="271"/>
    <n v="167"/>
    <n v="1433"/>
    <n v="14396"/>
  </r>
  <r>
    <n v="1"/>
    <x v="10"/>
    <s v="All"/>
    <x v="0"/>
    <x v="1"/>
    <n v="0"/>
    <n v="0"/>
    <n v="0"/>
    <n v="14396"/>
  </r>
  <r>
    <n v="1"/>
    <x v="10"/>
    <s v="All"/>
    <x v="0"/>
    <x v="2"/>
    <n v="0"/>
    <n v="0"/>
    <n v="0"/>
    <n v="14396"/>
  </r>
  <r>
    <n v="1"/>
    <x v="10"/>
    <s v="All"/>
    <x v="0"/>
    <x v="3"/>
    <n v="0"/>
    <n v="0"/>
    <n v="0"/>
    <n v="14396"/>
  </r>
  <r>
    <n v="1"/>
    <x v="10"/>
    <s v="All"/>
    <x v="0"/>
    <x v="4"/>
    <n v="0"/>
    <n v="0"/>
    <n v="0"/>
    <n v="14396"/>
  </r>
  <r>
    <n v="1"/>
    <x v="10"/>
    <s v="All"/>
    <x v="0"/>
    <x v="5"/>
    <n v="6"/>
    <n v="4"/>
    <n v="58"/>
    <n v="14396"/>
  </r>
  <r>
    <n v="1"/>
    <x v="10"/>
    <s v="All"/>
    <x v="0"/>
    <x v="6"/>
    <n v="16"/>
    <n v="4"/>
    <n v="124"/>
    <n v="14396"/>
  </r>
  <r>
    <n v="1"/>
    <x v="10"/>
    <s v="All"/>
    <x v="0"/>
    <x v="7"/>
    <n v="42"/>
    <n v="27"/>
    <n v="264"/>
    <n v="14396"/>
  </r>
  <r>
    <n v="1"/>
    <x v="10"/>
    <s v="All"/>
    <x v="0"/>
    <x v="8"/>
    <n v="0"/>
    <n v="0"/>
    <n v="0"/>
    <n v="14396"/>
  </r>
  <r>
    <n v="1"/>
    <x v="10"/>
    <s v="All"/>
    <x v="0"/>
    <x v="9"/>
    <n v="0"/>
    <n v="0"/>
    <n v="0"/>
    <n v="14396"/>
  </r>
  <r>
    <n v="1"/>
    <x v="10"/>
    <s v="All"/>
    <x v="0"/>
    <x v="10"/>
    <n v="0"/>
    <n v="0"/>
    <n v="0"/>
    <n v="14396"/>
  </r>
  <r>
    <n v="1"/>
    <x v="10"/>
    <s v="All"/>
    <x v="1"/>
    <x v="0"/>
    <n v="2114"/>
    <n v="1248"/>
    <n v="8770"/>
    <n v="50021"/>
  </r>
  <r>
    <n v="1"/>
    <x v="10"/>
    <s v="All"/>
    <x v="1"/>
    <x v="1"/>
    <n v="0"/>
    <n v="0"/>
    <n v="0"/>
    <n v="50021"/>
  </r>
  <r>
    <n v="1"/>
    <x v="10"/>
    <s v="All"/>
    <x v="1"/>
    <x v="2"/>
    <n v="0"/>
    <n v="0"/>
    <n v="0"/>
    <n v="50021"/>
  </r>
  <r>
    <n v="1"/>
    <x v="10"/>
    <s v="All"/>
    <x v="1"/>
    <x v="3"/>
    <n v="13"/>
    <n v="6"/>
    <n v="64"/>
    <n v="50021"/>
  </r>
  <r>
    <n v="1"/>
    <x v="10"/>
    <s v="All"/>
    <x v="1"/>
    <x v="4"/>
    <n v="0"/>
    <n v="0"/>
    <n v="0"/>
    <n v="50021"/>
  </r>
  <r>
    <n v="1"/>
    <x v="10"/>
    <s v="All"/>
    <x v="1"/>
    <x v="5"/>
    <n v="3"/>
    <n v="3"/>
    <n v="49"/>
    <n v="50021"/>
  </r>
  <r>
    <n v="1"/>
    <x v="10"/>
    <s v="All"/>
    <x v="1"/>
    <x v="6"/>
    <n v="21"/>
    <n v="5"/>
    <n v="404"/>
    <n v="50021"/>
  </r>
  <r>
    <n v="1"/>
    <x v="10"/>
    <s v="All"/>
    <x v="1"/>
    <x v="7"/>
    <n v="379"/>
    <n v="214"/>
    <n v="2337"/>
    <n v="50021"/>
  </r>
  <r>
    <n v="1"/>
    <x v="10"/>
    <s v="All"/>
    <x v="1"/>
    <x v="8"/>
    <n v="0"/>
    <n v="0"/>
    <n v="0"/>
    <n v="50021"/>
  </r>
  <r>
    <n v="1"/>
    <x v="10"/>
    <s v="All"/>
    <x v="1"/>
    <x v="9"/>
    <n v="1"/>
    <n v="1"/>
    <n v="15"/>
    <n v="50021"/>
  </r>
  <r>
    <n v="1"/>
    <x v="10"/>
    <s v="All"/>
    <x v="1"/>
    <x v="10"/>
    <n v="54"/>
    <n v="22"/>
    <n v="470"/>
    <n v="50021"/>
  </r>
  <r>
    <n v="1"/>
    <x v="10"/>
    <s v="All"/>
    <x v="2"/>
    <x v="0"/>
    <n v="797"/>
    <n v="507"/>
    <n v="5137"/>
    <n v="24107"/>
  </r>
  <r>
    <n v="1"/>
    <x v="10"/>
    <s v="All"/>
    <x v="2"/>
    <x v="1"/>
    <n v="0"/>
    <n v="0"/>
    <n v="0"/>
    <n v="24107"/>
  </r>
  <r>
    <n v="1"/>
    <x v="10"/>
    <s v="All"/>
    <x v="2"/>
    <x v="2"/>
    <n v="4"/>
    <n v="2"/>
    <n v="56"/>
    <n v="24107"/>
  </r>
  <r>
    <n v="1"/>
    <x v="10"/>
    <s v="All"/>
    <x v="2"/>
    <x v="3"/>
    <n v="2"/>
    <n v="1"/>
    <n v="4"/>
    <n v="24107"/>
  </r>
  <r>
    <n v="1"/>
    <x v="10"/>
    <s v="All"/>
    <x v="2"/>
    <x v="4"/>
    <n v="0"/>
    <n v="0"/>
    <n v="0"/>
    <n v="24107"/>
  </r>
  <r>
    <n v="1"/>
    <x v="10"/>
    <s v="All"/>
    <x v="2"/>
    <x v="5"/>
    <n v="0"/>
    <n v="0"/>
    <n v="0"/>
    <n v="24107"/>
  </r>
  <r>
    <n v="1"/>
    <x v="10"/>
    <s v="All"/>
    <x v="2"/>
    <x v="6"/>
    <n v="1"/>
    <n v="1"/>
    <n v="4"/>
    <n v="24107"/>
  </r>
  <r>
    <n v="1"/>
    <x v="10"/>
    <s v="All"/>
    <x v="2"/>
    <x v="7"/>
    <n v="51"/>
    <n v="31"/>
    <n v="253"/>
    <n v="24107"/>
  </r>
  <r>
    <n v="1"/>
    <x v="10"/>
    <s v="All"/>
    <x v="2"/>
    <x v="8"/>
    <n v="0"/>
    <n v="0"/>
    <n v="0"/>
    <n v="24107"/>
  </r>
  <r>
    <n v="1"/>
    <x v="10"/>
    <s v="All"/>
    <x v="2"/>
    <x v="9"/>
    <n v="0"/>
    <n v="0"/>
    <n v="0"/>
    <n v="24107"/>
  </r>
  <r>
    <n v="1"/>
    <x v="10"/>
    <s v="All"/>
    <x v="2"/>
    <x v="10"/>
    <n v="1"/>
    <n v="1"/>
    <n v="15"/>
    <n v="24107"/>
  </r>
  <r>
    <n v="1"/>
    <x v="10"/>
    <s v="All"/>
    <x v="3"/>
    <x v="0"/>
    <n v="1787"/>
    <n v="1047"/>
    <n v="8877"/>
    <n v="44591"/>
  </r>
  <r>
    <n v="1"/>
    <x v="10"/>
    <s v="All"/>
    <x v="3"/>
    <x v="1"/>
    <n v="0"/>
    <n v="0"/>
    <n v="0"/>
    <n v="44591"/>
  </r>
  <r>
    <n v="1"/>
    <x v="10"/>
    <s v="All"/>
    <x v="3"/>
    <x v="2"/>
    <n v="0"/>
    <n v="0"/>
    <n v="0"/>
    <n v="44591"/>
  </r>
  <r>
    <n v="1"/>
    <x v="10"/>
    <s v="All"/>
    <x v="3"/>
    <x v="3"/>
    <n v="5"/>
    <n v="2"/>
    <n v="61"/>
    <n v="44591"/>
  </r>
  <r>
    <n v="1"/>
    <x v="10"/>
    <s v="All"/>
    <x v="3"/>
    <x v="4"/>
    <n v="0"/>
    <n v="0"/>
    <n v="0"/>
    <n v="44591"/>
  </r>
  <r>
    <n v="1"/>
    <x v="10"/>
    <s v="All"/>
    <x v="3"/>
    <x v="5"/>
    <n v="10"/>
    <n v="3"/>
    <n v="126"/>
    <n v="44591"/>
  </r>
  <r>
    <n v="1"/>
    <x v="10"/>
    <s v="All"/>
    <x v="3"/>
    <x v="6"/>
    <n v="12"/>
    <n v="8"/>
    <n v="102"/>
    <n v="44591"/>
  </r>
  <r>
    <n v="1"/>
    <x v="10"/>
    <s v="All"/>
    <x v="3"/>
    <x v="7"/>
    <n v="122"/>
    <n v="67"/>
    <n v="900"/>
    <n v="44591"/>
  </r>
  <r>
    <n v="1"/>
    <x v="10"/>
    <s v="All"/>
    <x v="3"/>
    <x v="8"/>
    <n v="0"/>
    <n v="0"/>
    <n v="0"/>
    <n v="44591"/>
  </r>
  <r>
    <n v="1"/>
    <x v="10"/>
    <s v="All"/>
    <x v="3"/>
    <x v="9"/>
    <n v="0"/>
    <n v="0"/>
    <n v="0"/>
    <n v="44591"/>
  </r>
  <r>
    <n v="1"/>
    <x v="10"/>
    <s v="All"/>
    <x v="3"/>
    <x v="10"/>
    <n v="2"/>
    <n v="2"/>
    <n v="8"/>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0"/>
    <x v="9"/>
    <n v="0"/>
    <n v="0"/>
    <n v="0"/>
    <n v="0"/>
  </r>
  <r>
    <n v="1"/>
    <x v="11"/>
    <s v="All"/>
    <x v="0"/>
    <x v="10"/>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1"/>
    <x v="9"/>
    <n v="0"/>
    <n v="0"/>
    <n v="0"/>
    <n v="0"/>
  </r>
  <r>
    <n v="1"/>
    <x v="11"/>
    <s v="All"/>
    <x v="1"/>
    <x v="10"/>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2"/>
    <x v="9"/>
    <n v="0"/>
    <n v="0"/>
    <n v="0"/>
    <n v="0"/>
  </r>
  <r>
    <n v="1"/>
    <x v="11"/>
    <s v="All"/>
    <x v="2"/>
    <x v="10"/>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1"/>
    <x v="11"/>
    <s v="All"/>
    <x v="3"/>
    <x v="9"/>
    <n v="0"/>
    <n v="0"/>
    <n v="0"/>
    <n v="0"/>
  </r>
  <r>
    <n v="1"/>
    <x v="11"/>
    <s v="All"/>
    <x v="3"/>
    <x v="10"/>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0"/>
    <x v="9"/>
    <n v="0"/>
    <n v="0"/>
    <n v="0"/>
    <n v="0"/>
  </r>
  <r>
    <n v="2"/>
    <x v="0"/>
    <s v="All"/>
    <x v="0"/>
    <x v="10"/>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1"/>
    <x v="9"/>
    <n v="0"/>
    <n v="0"/>
    <n v="0"/>
    <n v="0"/>
  </r>
  <r>
    <n v="2"/>
    <x v="0"/>
    <s v="All"/>
    <x v="1"/>
    <x v="10"/>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2"/>
    <x v="9"/>
    <n v="0"/>
    <n v="0"/>
    <n v="0"/>
    <n v="0"/>
  </r>
  <r>
    <n v="2"/>
    <x v="0"/>
    <s v="All"/>
    <x v="2"/>
    <x v="10"/>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0"/>
    <s v="All"/>
    <x v="3"/>
    <x v="9"/>
    <n v="0"/>
    <n v="0"/>
    <n v="0"/>
    <n v="0"/>
  </r>
  <r>
    <n v="2"/>
    <x v="0"/>
    <s v="All"/>
    <x v="3"/>
    <x v="10"/>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0"/>
    <x v="9"/>
    <n v="0"/>
    <n v="0"/>
    <n v="0"/>
    <n v="0"/>
  </r>
  <r>
    <n v="2"/>
    <x v="1"/>
    <s v="All"/>
    <x v="0"/>
    <x v="10"/>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1"/>
    <x v="9"/>
    <n v="0"/>
    <n v="0"/>
    <n v="0"/>
    <n v="0"/>
  </r>
  <r>
    <n v="2"/>
    <x v="1"/>
    <s v="All"/>
    <x v="1"/>
    <x v="10"/>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2"/>
    <x v="9"/>
    <n v="0"/>
    <n v="0"/>
    <n v="0"/>
    <n v="0"/>
  </r>
  <r>
    <n v="2"/>
    <x v="1"/>
    <s v="All"/>
    <x v="2"/>
    <x v="10"/>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1"/>
    <s v="All"/>
    <x v="3"/>
    <x v="9"/>
    <n v="0"/>
    <n v="0"/>
    <n v="0"/>
    <n v="0"/>
  </r>
  <r>
    <n v="2"/>
    <x v="1"/>
    <s v="All"/>
    <x v="3"/>
    <x v="10"/>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0"/>
    <x v="9"/>
    <n v="0"/>
    <n v="0"/>
    <n v="0"/>
    <n v="0"/>
  </r>
  <r>
    <n v="2"/>
    <x v="2"/>
    <s v="All"/>
    <x v="0"/>
    <x v="10"/>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1"/>
    <x v="9"/>
    <n v="0"/>
    <n v="0"/>
    <n v="0"/>
    <n v="0"/>
  </r>
  <r>
    <n v="2"/>
    <x v="2"/>
    <s v="All"/>
    <x v="1"/>
    <x v="10"/>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2"/>
    <x v="9"/>
    <n v="0"/>
    <n v="0"/>
    <n v="0"/>
    <n v="0"/>
  </r>
  <r>
    <n v="2"/>
    <x v="2"/>
    <s v="All"/>
    <x v="2"/>
    <x v="10"/>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2"/>
    <s v="All"/>
    <x v="3"/>
    <x v="9"/>
    <n v="0"/>
    <n v="0"/>
    <n v="0"/>
    <n v="0"/>
  </r>
  <r>
    <n v="2"/>
    <x v="2"/>
    <s v="All"/>
    <x v="3"/>
    <x v="10"/>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0"/>
    <x v="9"/>
    <n v="0"/>
    <n v="0"/>
    <n v="0"/>
    <n v="0"/>
  </r>
  <r>
    <n v="2"/>
    <x v="3"/>
    <s v="All"/>
    <x v="0"/>
    <x v="10"/>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1"/>
    <x v="9"/>
    <n v="0"/>
    <n v="0"/>
    <n v="0"/>
    <n v="0"/>
  </r>
  <r>
    <n v="2"/>
    <x v="3"/>
    <s v="All"/>
    <x v="1"/>
    <x v="10"/>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2"/>
    <x v="9"/>
    <n v="0"/>
    <n v="0"/>
    <n v="0"/>
    <n v="0"/>
  </r>
  <r>
    <n v="2"/>
    <x v="3"/>
    <s v="All"/>
    <x v="2"/>
    <x v="10"/>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3"/>
    <s v="All"/>
    <x v="3"/>
    <x v="9"/>
    <n v="0"/>
    <n v="0"/>
    <n v="0"/>
    <n v="0"/>
  </r>
  <r>
    <n v="2"/>
    <x v="3"/>
    <s v="All"/>
    <x v="3"/>
    <x v="10"/>
    <n v="0"/>
    <n v="0"/>
    <n v="0"/>
    <n v="0"/>
  </r>
  <r>
    <n v="2"/>
    <x v="4"/>
    <s v="All"/>
    <x v="0"/>
    <x v="0"/>
    <n v="5706"/>
    <n v="5297"/>
    <n v="36594"/>
    <n v="245999"/>
  </r>
  <r>
    <n v="2"/>
    <x v="4"/>
    <s v="All"/>
    <x v="0"/>
    <x v="1"/>
    <n v="0"/>
    <n v="0"/>
    <n v="0"/>
    <n v="245999"/>
  </r>
  <r>
    <n v="2"/>
    <x v="4"/>
    <s v="All"/>
    <x v="0"/>
    <x v="2"/>
    <n v="10"/>
    <n v="10"/>
    <n v="74"/>
    <n v="245999"/>
  </r>
  <r>
    <n v="2"/>
    <x v="4"/>
    <s v="All"/>
    <x v="0"/>
    <x v="3"/>
    <n v="2"/>
    <n v="2"/>
    <n v="5"/>
    <n v="245999"/>
  </r>
  <r>
    <n v="2"/>
    <x v="4"/>
    <s v="All"/>
    <x v="0"/>
    <x v="4"/>
    <n v="6"/>
    <n v="3"/>
    <n v="157"/>
    <n v="245999"/>
  </r>
  <r>
    <n v="2"/>
    <x v="4"/>
    <s v="All"/>
    <x v="0"/>
    <x v="5"/>
    <n v="37"/>
    <n v="30"/>
    <n v="574"/>
    <n v="245999"/>
  </r>
  <r>
    <n v="2"/>
    <x v="4"/>
    <s v="All"/>
    <x v="0"/>
    <x v="6"/>
    <n v="25"/>
    <n v="18"/>
    <n v="360"/>
    <n v="245999"/>
  </r>
  <r>
    <n v="2"/>
    <x v="4"/>
    <s v="All"/>
    <x v="0"/>
    <x v="7"/>
    <n v="57"/>
    <n v="42"/>
    <n v="776"/>
    <n v="245999"/>
  </r>
  <r>
    <n v="2"/>
    <x v="4"/>
    <s v="All"/>
    <x v="0"/>
    <x v="8"/>
    <n v="0"/>
    <n v="0"/>
    <n v="0"/>
    <n v="245999"/>
  </r>
  <r>
    <n v="2"/>
    <x v="4"/>
    <s v="All"/>
    <x v="0"/>
    <x v="9"/>
    <n v="0"/>
    <n v="0"/>
    <n v="0"/>
    <n v="245999"/>
  </r>
  <r>
    <n v="2"/>
    <x v="4"/>
    <s v="All"/>
    <x v="0"/>
    <x v="10"/>
    <n v="52"/>
    <n v="23"/>
    <n v="858"/>
    <n v="245999"/>
  </r>
  <r>
    <n v="2"/>
    <x v="4"/>
    <s v="All"/>
    <x v="1"/>
    <x v="0"/>
    <n v="26731"/>
    <n v="23795"/>
    <n v="108031"/>
    <n v="787759"/>
  </r>
  <r>
    <n v="2"/>
    <x v="4"/>
    <s v="All"/>
    <x v="1"/>
    <x v="1"/>
    <n v="9"/>
    <n v="2"/>
    <n v="247"/>
    <n v="787759"/>
  </r>
  <r>
    <n v="2"/>
    <x v="4"/>
    <s v="All"/>
    <x v="1"/>
    <x v="2"/>
    <n v="5"/>
    <n v="5"/>
    <n v="21"/>
    <n v="787759"/>
  </r>
  <r>
    <n v="2"/>
    <x v="4"/>
    <s v="All"/>
    <x v="1"/>
    <x v="3"/>
    <n v="29"/>
    <n v="27"/>
    <n v="147"/>
    <n v="787759"/>
  </r>
  <r>
    <n v="2"/>
    <x v="4"/>
    <s v="All"/>
    <x v="1"/>
    <x v="4"/>
    <n v="11"/>
    <n v="3"/>
    <n v="294"/>
    <n v="787759"/>
  </r>
  <r>
    <n v="2"/>
    <x v="4"/>
    <s v="All"/>
    <x v="1"/>
    <x v="5"/>
    <n v="77"/>
    <n v="26"/>
    <n v="1722"/>
    <n v="787759"/>
  </r>
  <r>
    <n v="2"/>
    <x v="4"/>
    <s v="All"/>
    <x v="1"/>
    <x v="6"/>
    <n v="173"/>
    <n v="58"/>
    <n v="2921"/>
    <n v="787759"/>
  </r>
  <r>
    <n v="2"/>
    <x v="4"/>
    <s v="All"/>
    <x v="1"/>
    <x v="7"/>
    <n v="522"/>
    <n v="266"/>
    <n v="8323"/>
    <n v="787759"/>
  </r>
  <r>
    <n v="2"/>
    <x v="4"/>
    <s v="All"/>
    <x v="1"/>
    <x v="8"/>
    <n v="0"/>
    <n v="0"/>
    <n v="0"/>
    <n v="787759"/>
  </r>
  <r>
    <n v="2"/>
    <x v="4"/>
    <s v="All"/>
    <x v="1"/>
    <x v="9"/>
    <n v="162"/>
    <n v="89"/>
    <n v="4305"/>
    <n v="787759"/>
  </r>
  <r>
    <n v="2"/>
    <x v="4"/>
    <s v="All"/>
    <x v="1"/>
    <x v="10"/>
    <n v="680"/>
    <n v="429"/>
    <n v="8914"/>
    <n v="787759"/>
  </r>
  <r>
    <n v="2"/>
    <x v="4"/>
    <s v="All"/>
    <x v="2"/>
    <x v="0"/>
    <n v="12276"/>
    <n v="11468"/>
    <n v="72542"/>
    <n v="398540"/>
  </r>
  <r>
    <n v="2"/>
    <x v="4"/>
    <s v="All"/>
    <x v="2"/>
    <x v="1"/>
    <n v="0"/>
    <n v="0"/>
    <n v="0"/>
    <n v="398540"/>
  </r>
  <r>
    <n v="2"/>
    <x v="4"/>
    <s v="All"/>
    <x v="2"/>
    <x v="2"/>
    <n v="13"/>
    <n v="13"/>
    <n v="119"/>
    <n v="398540"/>
  </r>
  <r>
    <n v="2"/>
    <x v="4"/>
    <s v="All"/>
    <x v="2"/>
    <x v="3"/>
    <n v="7"/>
    <n v="7"/>
    <n v="43"/>
    <n v="398540"/>
  </r>
  <r>
    <n v="2"/>
    <x v="4"/>
    <s v="All"/>
    <x v="2"/>
    <x v="4"/>
    <n v="5"/>
    <n v="1"/>
    <n v="150"/>
    <n v="398540"/>
  </r>
  <r>
    <n v="2"/>
    <x v="4"/>
    <s v="All"/>
    <x v="2"/>
    <x v="5"/>
    <n v="44"/>
    <n v="15"/>
    <n v="926"/>
    <n v="398540"/>
  </r>
  <r>
    <n v="2"/>
    <x v="4"/>
    <s v="All"/>
    <x v="2"/>
    <x v="6"/>
    <n v="54"/>
    <n v="18"/>
    <n v="705"/>
    <n v="398540"/>
  </r>
  <r>
    <n v="2"/>
    <x v="4"/>
    <s v="All"/>
    <x v="2"/>
    <x v="7"/>
    <n v="72"/>
    <n v="49"/>
    <n v="982"/>
    <n v="398540"/>
  </r>
  <r>
    <n v="2"/>
    <x v="4"/>
    <s v="All"/>
    <x v="2"/>
    <x v="8"/>
    <n v="0"/>
    <n v="0"/>
    <n v="0"/>
    <n v="398540"/>
  </r>
  <r>
    <n v="2"/>
    <x v="4"/>
    <s v="All"/>
    <x v="2"/>
    <x v="9"/>
    <n v="3"/>
    <n v="2"/>
    <n v="75"/>
    <n v="398540"/>
  </r>
  <r>
    <n v="2"/>
    <x v="4"/>
    <s v="All"/>
    <x v="2"/>
    <x v="10"/>
    <n v="79"/>
    <n v="38"/>
    <n v="848"/>
    <n v="398540"/>
  </r>
  <r>
    <n v="2"/>
    <x v="4"/>
    <s v="All"/>
    <x v="3"/>
    <x v="0"/>
    <n v="23501"/>
    <n v="21326"/>
    <n v="119177"/>
    <n v="708830"/>
  </r>
  <r>
    <n v="2"/>
    <x v="4"/>
    <s v="All"/>
    <x v="3"/>
    <x v="1"/>
    <n v="0"/>
    <n v="0"/>
    <n v="0"/>
    <n v="708830"/>
  </r>
  <r>
    <n v="2"/>
    <x v="4"/>
    <s v="All"/>
    <x v="3"/>
    <x v="2"/>
    <n v="12"/>
    <n v="12"/>
    <n v="70"/>
    <n v="708830"/>
  </r>
  <r>
    <n v="2"/>
    <x v="4"/>
    <s v="All"/>
    <x v="3"/>
    <x v="3"/>
    <n v="22"/>
    <n v="19"/>
    <n v="113"/>
    <n v="708830"/>
  </r>
  <r>
    <n v="2"/>
    <x v="4"/>
    <s v="All"/>
    <x v="3"/>
    <x v="4"/>
    <n v="9"/>
    <n v="3"/>
    <n v="140"/>
    <n v="708830"/>
  </r>
  <r>
    <n v="2"/>
    <x v="4"/>
    <s v="All"/>
    <x v="3"/>
    <x v="5"/>
    <n v="68"/>
    <n v="15"/>
    <n v="1888"/>
    <n v="708830"/>
  </r>
  <r>
    <n v="2"/>
    <x v="4"/>
    <s v="All"/>
    <x v="3"/>
    <x v="6"/>
    <n v="82"/>
    <n v="34"/>
    <n v="1341"/>
    <n v="708830"/>
  </r>
  <r>
    <n v="2"/>
    <x v="4"/>
    <s v="All"/>
    <x v="3"/>
    <x v="7"/>
    <n v="188"/>
    <n v="107"/>
    <n v="3171"/>
    <n v="708830"/>
  </r>
  <r>
    <n v="2"/>
    <x v="4"/>
    <s v="All"/>
    <x v="3"/>
    <x v="8"/>
    <n v="0"/>
    <n v="0"/>
    <n v="0"/>
    <n v="708830"/>
  </r>
  <r>
    <n v="2"/>
    <x v="4"/>
    <s v="All"/>
    <x v="3"/>
    <x v="9"/>
    <n v="82"/>
    <n v="22"/>
    <n v="2441"/>
    <n v="708830"/>
  </r>
  <r>
    <n v="2"/>
    <x v="4"/>
    <s v="All"/>
    <x v="3"/>
    <x v="10"/>
    <n v="192"/>
    <n v="93"/>
    <n v="3599"/>
    <n v="708830"/>
  </r>
  <r>
    <n v="2"/>
    <x v="5"/>
    <s v="All"/>
    <x v="0"/>
    <x v="0"/>
    <n v="2330"/>
    <n v="2201"/>
    <n v="15458"/>
    <n v="263718"/>
  </r>
  <r>
    <n v="2"/>
    <x v="5"/>
    <s v="All"/>
    <x v="0"/>
    <x v="1"/>
    <n v="0"/>
    <n v="0"/>
    <n v="0"/>
    <n v="263718"/>
  </r>
  <r>
    <n v="2"/>
    <x v="5"/>
    <s v="All"/>
    <x v="0"/>
    <x v="2"/>
    <n v="1"/>
    <n v="1"/>
    <n v="10"/>
    <n v="263718"/>
  </r>
  <r>
    <n v="2"/>
    <x v="5"/>
    <s v="All"/>
    <x v="0"/>
    <x v="3"/>
    <n v="1"/>
    <n v="1"/>
    <n v="20"/>
    <n v="263718"/>
  </r>
  <r>
    <n v="2"/>
    <x v="5"/>
    <s v="All"/>
    <x v="0"/>
    <x v="4"/>
    <n v="0"/>
    <n v="0"/>
    <n v="0"/>
    <n v="263718"/>
  </r>
  <r>
    <n v="2"/>
    <x v="5"/>
    <s v="All"/>
    <x v="0"/>
    <x v="5"/>
    <n v="28"/>
    <n v="16"/>
    <n v="518"/>
    <n v="263718"/>
  </r>
  <r>
    <n v="2"/>
    <x v="5"/>
    <s v="All"/>
    <x v="0"/>
    <x v="6"/>
    <n v="8"/>
    <n v="7"/>
    <n v="93"/>
    <n v="263718"/>
  </r>
  <r>
    <n v="2"/>
    <x v="5"/>
    <s v="All"/>
    <x v="0"/>
    <x v="7"/>
    <n v="22"/>
    <n v="20"/>
    <n v="208"/>
    <n v="263718"/>
  </r>
  <r>
    <n v="2"/>
    <x v="5"/>
    <s v="All"/>
    <x v="0"/>
    <x v="8"/>
    <n v="0"/>
    <n v="0"/>
    <n v="0"/>
    <n v="263718"/>
  </r>
  <r>
    <n v="2"/>
    <x v="5"/>
    <s v="All"/>
    <x v="0"/>
    <x v="9"/>
    <n v="1"/>
    <n v="1"/>
    <n v="15"/>
    <n v="263718"/>
  </r>
  <r>
    <n v="2"/>
    <x v="5"/>
    <s v="All"/>
    <x v="0"/>
    <x v="10"/>
    <n v="16"/>
    <n v="13"/>
    <n v="172"/>
    <n v="263718"/>
  </r>
  <r>
    <n v="2"/>
    <x v="5"/>
    <s v="All"/>
    <x v="1"/>
    <x v="0"/>
    <n v="7783"/>
    <n v="7035"/>
    <n v="31409"/>
    <n v="820978"/>
  </r>
  <r>
    <n v="2"/>
    <x v="5"/>
    <s v="All"/>
    <x v="1"/>
    <x v="1"/>
    <n v="0"/>
    <n v="0"/>
    <n v="0"/>
    <n v="820978"/>
  </r>
  <r>
    <n v="2"/>
    <x v="5"/>
    <s v="All"/>
    <x v="1"/>
    <x v="2"/>
    <n v="0"/>
    <n v="0"/>
    <n v="0"/>
    <n v="820978"/>
  </r>
  <r>
    <n v="2"/>
    <x v="5"/>
    <s v="All"/>
    <x v="1"/>
    <x v="3"/>
    <n v="7"/>
    <n v="6"/>
    <n v="58"/>
    <n v="820978"/>
  </r>
  <r>
    <n v="2"/>
    <x v="5"/>
    <s v="All"/>
    <x v="1"/>
    <x v="4"/>
    <n v="1"/>
    <n v="1"/>
    <n v="7"/>
    <n v="820978"/>
  </r>
  <r>
    <n v="2"/>
    <x v="5"/>
    <s v="All"/>
    <x v="1"/>
    <x v="5"/>
    <n v="23"/>
    <n v="8"/>
    <n v="546"/>
    <n v="820978"/>
  </r>
  <r>
    <n v="2"/>
    <x v="5"/>
    <s v="All"/>
    <x v="1"/>
    <x v="6"/>
    <n v="68"/>
    <n v="19"/>
    <n v="1370"/>
    <n v="820978"/>
  </r>
  <r>
    <n v="2"/>
    <x v="5"/>
    <s v="All"/>
    <x v="1"/>
    <x v="7"/>
    <n v="244"/>
    <n v="104"/>
    <n v="4178"/>
    <n v="820978"/>
  </r>
  <r>
    <n v="2"/>
    <x v="5"/>
    <s v="All"/>
    <x v="1"/>
    <x v="8"/>
    <n v="0"/>
    <n v="0"/>
    <n v="0"/>
    <n v="820978"/>
  </r>
  <r>
    <n v="2"/>
    <x v="5"/>
    <s v="All"/>
    <x v="1"/>
    <x v="9"/>
    <n v="51"/>
    <n v="31"/>
    <n v="1335"/>
    <n v="820978"/>
  </r>
  <r>
    <n v="2"/>
    <x v="5"/>
    <s v="All"/>
    <x v="1"/>
    <x v="10"/>
    <n v="203"/>
    <n v="157"/>
    <n v="2311"/>
    <n v="820978"/>
  </r>
  <r>
    <n v="2"/>
    <x v="5"/>
    <s v="All"/>
    <x v="2"/>
    <x v="0"/>
    <n v="4173"/>
    <n v="3918"/>
    <n v="25095"/>
    <n v="422229"/>
  </r>
  <r>
    <n v="2"/>
    <x v="5"/>
    <s v="All"/>
    <x v="2"/>
    <x v="1"/>
    <n v="0"/>
    <n v="0"/>
    <n v="0"/>
    <n v="422229"/>
  </r>
  <r>
    <n v="2"/>
    <x v="5"/>
    <s v="All"/>
    <x v="2"/>
    <x v="2"/>
    <n v="3"/>
    <n v="2"/>
    <n v="21"/>
    <n v="422229"/>
  </r>
  <r>
    <n v="2"/>
    <x v="5"/>
    <s v="All"/>
    <x v="2"/>
    <x v="3"/>
    <n v="1"/>
    <n v="1"/>
    <n v="3"/>
    <n v="422229"/>
  </r>
  <r>
    <n v="2"/>
    <x v="5"/>
    <s v="All"/>
    <x v="2"/>
    <x v="4"/>
    <n v="3"/>
    <n v="1"/>
    <n v="90"/>
    <n v="422229"/>
  </r>
  <r>
    <n v="2"/>
    <x v="5"/>
    <s v="All"/>
    <x v="2"/>
    <x v="5"/>
    <n v="17"/>
    <n v="7"/>
    <n v="414"/>
    <n v="422229"/>
  </r>
  <r>
    <n v="2"/>
    <x v="5"/>
    <s v="All"/>
    <x v="2"/>
    <x v="6"/>
    <n v="17"/>
    <n v="12"/>
    <n v="225"/>
    <n v="422229"/>
  </r>
  <r>
    <n v="2"/>
    <x v="5"/>
    <s v="All"/>
    <x v="2"/>
    <x v="7"/>
    <n v="40"/>
    <n v="23"/>
    <n v="674"/>
    <n v="422229"/>
  </r>
  <r>
    <n v="2"/>
    <x v="5"/>
    <s v="All"/>
    <x v="2"/>
    <x v="8"/>
    <n v="0"/>
    <n v="0"/>
    <n v="0"/>
    <n v="422229"/>
  </r>
  <r>
    <n v="2"/>
    <x v="5"/>
    <s v="All"/>
    <x v="2"/>
    <x v="9"/>
    <n v="1"/>
    <n v="1"/>
    <n v="30"/>
    <n v="422229"/>
  </r>
  <r>
    <n v="2"/>
    <x v="5"/>
    <s v="All"/>
    <x v="2"/>
    <x v="10"/>
    <n v="27"/>
    <n v="17"/>
    <n v="515"/>
    <n v="422229"/>
  </r>
  <r>
    <n v="2"/>
    <x v="5"/>
    <s v="All"/>
    <x v="3"/>
    <x v="0"/>
    <n v="7469"/>
    <n v="6854"/>
    <n v="36861"/>
    <n v="748424"/>
  </r>
  <r>
    <n v="2"/>
    <x v="5"/>
    <s v="All"/>
    <x v="3"/>
    <x v="1"/>
    <n v="0"/>
    <n v="0"/>
    <n v="0"/>
    <n v="748424"/>
  </r>
  <r>
    <n v="2"/>
    <x v="5"/>
    <s v="All"/>
    <x v="3"/>
    <x v="2"/>
    <n v="1"/>
    <n v="1"/>
    <n v="2"/>
    <n v="748424"/>
  </r>
  <r>
    <n v="2"/>
    <x v="5"/>
    <s v="All"/>
    <x v="3"/>
    <x v="3"/>
    <n v="3"/>
    <n v="3"/>
    <n v="12"/>
    <n v="748424"/>
  </r>
  <r>
    <n v="2"/>
    <x v="5"/>
    <s v="All"/>
    <x v="3"/>
    <x v="4"/>
    <n v="3"/>
    <n v="1"/>
    <n v="90"/>
    <n v="748424"/>
  </r>
  <r>
    <n v="2"/>
    <x v="5"/>
    <s v="All"/>
    <x v="3"/>
    <x v="5"/>
    <n v="50"/>
    <n v="11"/>
    <n v="1360"/>
    <n v="748424"/>
  </r>
  <r>
    <n v="2"/>
    <x v="5"/>
    <s v="All"/>
    <x v="3"/>
    <x v="6"/>
    <n v="34"/>
    <n v="14"/>
    <n v="553"/>
    <n v="748424"/>
  </r>
  <r>
    <n v="2"/>
    <x v="5"/>
    <s v="All"/>
    <x v="3"/>
    <x v="7"/>
    <n v="64"/>
    <n v="42"/>
    <n v="857"/>
    <n v="748424"/>
  </r>
  <r>
    <n v="2"/>
    <x v="5"/>
    <s v="All"/>
    <x v="3"/>
    <x v="8"/>
    <n v="0"/>
    <n v="0"/>
    <n v="0"/>
    <n v="748424"/>
  </r>
  <r>
    <n v="2"/>
    <x v="5"/>
    <s v="All"/>
    <x v="3"/>
    <x v="9"/>
    <n v="2"/>
    <n v="2"/>
    <n v="45"/>
    <n v="748424"/>
  </r>
  <r>
    <n v="2"/>
    <x v="5"/>
    <s v="All"/>
    <x v="3"/>
    <x v="10"/>
    <n v="75"/>
    <n v="42"/>
    <n v="1722"/>
    <n v="748424"/>
  </r>
  <r>
    <n v="2"/>
    <x v="6"/>
    <s v="All"/>
    <x v="0"/>
    <x v="0"/>
    <n v="2363"/>
    <n v="2216"/>
    <n v="14943"/>
    <n v="276719"/>
  </r>
  <r>
    <n v="2"/>
    <x v="6"/>
    <s v="All"/>
    <x v="0"/>
    <x v="1"/>
    <n v="0"/>
    <n v="0"/>
    <n v="0"/>
    <n v="276719"/>
  </r>
  <r>
    <n v="2"/>
    <x v="6"/>
    <s v="All"/>
    <x v="0"/>
    <x v="2"/>
    <n v="0"/>
    <n v="0"/>
    <n v="0"/>
    <n v="276719"/>
  </r>
  <r>
    <n v="2"/>
    <x v="6"/>
    <s v="All"/>
    <x v="0"/>
    <x v="3"/>
    <n v="3"/>
    <n v="3"/>
    <n v="19"/>
    <n v="276719"/>
  </r>
  <r>
    <n v="2"/>
    <x v="6"/>
    <s v="All"/>
    <x v="0"/>
    <x v="4"/>
    <n v="0"/>
    <n v="0"/>
    <n v="0"/>
    <n v="276719"/>
  </r>
  <r>
    <n v="2"/>
    <x v="6"/>
    <s v="All"/>
    <x v="0"/>
    <x v="5"/>
    <n v="19"/>
    <n v="18"/>
    <n v="258"/>
    <n v="276719"/>
  </r>
  <r>
    <n v="2"/>
    <x v="6"/>
    <s v="All"/>
    <x v="0"/>
    <x v="6"/>
    <n v="14"/>
    <n v="11"/>
    <n v="203"/>
    <n v="276719"/>
  </r>
  <r>
    <n v="2"/>
    <x v="6"/>
    <s v="All"/>
    <x v="0"/>
    <x v="7"/>
    <n v="34"/>
    <n v="24"/>
    <n v="457"/>
    <n v="276719"/>
  </r>
  <r>
    <n v="2"/>
    <x v="6"/>
    <s v="All"/>
    <x v="0"/>
    <x v="8"/>
    <n v="0"/>
    <n v="0"/>
    <n v="0"/>
    <n v="276719"/>
  </r>
  <r>
    <n v="2"/>
    <x v="6"/>
    <s v="All"/>
    <x v="0"/>
    <x v="9"/>
    <n v="2"/>
    <n v="2"/>
    <n v="45"/>
    <n v="276719"/>
  </r>
  <r>
    <n v="2"/>
    <x v="6"/>
    <s v="All"/>
    <x v="0"/>
    <x v="10"/>
    <n v="19"/>
    <n v="16"/>
    <n v="167"/>
    <n v="276719"/>
  </r>
  <r>
    <n v="2"/>
    <x v="6"/>
    <s v="All"/>
    <x v="1"/>
    <x v="0"/>
    <n v="9578"/>
    <n v="8611"/>
    <n v="40521"/>
    <n v="879168"/>
  </r>
  <r>
    <n v="2"/>
    <x v="6"/>
    <s v="All"/>
    <x v="1"/>
    <x v="1"/>
    <n v="1"/>
    <n v="1"/>
    <n v="8"/>
    <n v="879168"/>
  </r>
  <r>
    <n v="2"/>
    <x v="6"/>
    <s v="All"/>
    <x v="1"/>
    <x v="2"/>
    <n v="1"/>
    <n v="1"/>
    <n v="5"/>
    <n v="879168"/>
  </r>
  <r>
    <n v="2"/>
    <x v="6"/>
    <s v="All"/>
    <x v="1"/>
    <x v="3"/>
    <n v="14"/>
    <n v="14"/>
    <n v="76"/>
    <n v="879168"/>
  </r>
  <r>
    <n v="2"/>
    <x v="6"/>
    <s v="All"/>
    <x v="1"/>
    <x v="4"/>
    <n v="4"/>
    <n v="3"/>
    <n v="54"/>
    <n v="879168"/>
  </r>
  <r>
    <n v="2"/>
    <x v="6"/>
    <s v="All"/>
    <x v="1"/>
    <x v="5"/>
    <n v="26"/>
    <n v="13"/>
    <n v="527"/>
    <n v="879168"/>
  </r>
  <r>
    <n v="2"/>
    <x v="6"/>
    <s v="All"/>
    <x v="1"/>
    <x v="6"/>
    <n v="52"/>
    <n v="36"/>
    <n v="855"/>
    <n v="879168"/>
  </r>
  <r>
    <n v="2"/>
    <x v="6"/>
    <s v="All"/>
    <x v="1"/>
    <x v="7"/>
    <n v="261"/>
    <n v="146"/>
    <n v="3578"/>
    <n v="879168"/>
  </r>
  <r>
    <n v="2"/>
    <x v="6"/>
    <s v="All"/>
    <x v="1"/>
    <x v="8"/>
    <n v="0"/>
    <n v="0"/>
    <n v="0"/>
    <n v="879168"/>
  </r>
  <r>
    <n v="2"/>
    <x v="6"/>
    <s v="All"/>
    <x v="1"/>
    <x v="9"/>
    <n v="33"/>
    <n v="30"/>
    <n v="746"/>
    <n v="879168"/>
  </r>
  <r>
    <n v="2"/>
    <x v="6"/>
    <s v="All"/>
    <x v="1"/>
    <x v="10"/>
    <n v="330"/>
    <n v="236"/>
    <n v="3726"/>
    <n v="879168"/>
  </r>
  <r>
    <n v="2"/>
    <x v="6"/>
    <s v="All"/>
    <x v="2"/>
    <x v="0"/>
    <n v="4967"/>
    <n v="4641"/>
    <n v="30301"/>
    <n v="448651"/>
  </r>
  <r>
    <n v="2"/>
    <x v="6"/>
    <s v="All"/>
    <x v="2"/>
    <x v="1"/>
    <n v="1"/>
    <n v="1"/>
    <n v="30"/>
    <n v="448651"/>
  </r>
  <r>
    <n v="2"/>
    <x v="6"/>
    <s v="All"/>
    <x v="2"/>
    <x v="2"/>
    <n v="2"/>
    <n v="2"/>
    <n v="9"/>
    <n v="448651"/>
  </r>
  <r>
    <n v="2"/>
    <x v="6"/>
    <s v="All"/>
    <x v="2"/>
    <x v="3"/>
    <n v="9"/>
    <n v="9"/>
    <n v="71"/>
    <n v="448651"/>
  </r>
  <r>
    <n v="2"/>
    <x v="6"/>
    <s v="All"/>
    <x v="2"/>
    <x v="4"/>
    <n v="0"/>
    <n v="0"/>
    <n v="0"/>
    <n v="448651"/>
  </r>
  <r>
    <n v="2"/>
    <x v="6"/>
    <s v="All"/>
    <x v="2"/>
    <x v="5"/>
    <n v="7"/>
    <n v="4"/>
    <n v="162"/>
    <n v="448651"/>
  </r>
  <r>
    <n v="2"/>
    <x v="6"/>
    <s v="All"/>
    <x v="2"/>
    <x v="6"/>
    <n v="21"/>
    <n v="13"/>
    <n v="338"/>
    <n v="448651"/>
  </r>
  <r>
    <n v="2"/>
    <x v="6"/>
    <s v="All"/>
    <x v="2"/>
    <x v="7"/>
    <n v="28"/>
    <n v="23"/>
    <n v="266"/>
    <n v="448651"/>
  </r>
  <r>
    <n v="2"/>
    <x v="6"/>
    <s v="All"/>
    <x v="2"/>
    <x v="8"/>
    <n v="0"/>
    <n v="0"/>
    <n v="0"/>
    <n v="448651"/>
  </r>
  <r>
    <n v="2"/>
    <x v="6"/>
    <s v="All"/>
    <x v="2"/>
    <x v="9"/>
    <n v="0"/>
    <n v="0"/>
    <n v="0"/>
    <n v="448651"/>
  </r>
  <r>
    <n v="2"/>
    <x v="6"/>
    <s v="All"/>
    <x v="2"/>
    <x v="10"/>
    <n v="28"/>
    <n v="20"/>
    <n v="392"/>
    <n v="448651"/>
  </r>
  <r>
    <n v="2"/>
    <x v="6"/>
    <s v="All"/>
    <x v="3"/>
    <x v="0"/>
    <n v="8736"/>
    <n v="7989"/>
    <n v="45438"/>
    <n v="804106"/>
  </r>
  <r>
    <n v="2"/>
    <x v="6"/>
    <s v="All"/>
    <x v="3"/>
    <x v="1"/>
    <n v="0"/>
    <n v="0"/>
    <n v="0"/>
    <n v="804106"/>
  </r>
  <r>
    <n v="2"/>
    <x v="6"/>
    <s v="All"/>
    <x v="3"/>
    <x v="2"/>
    <n v="2"/>
    <n v="2"/>
    <n v="4"/>
    <n v="804106"/>
  </r>
  <r>
    <n v="2"/>
    <x v="6"/>
    <s v="All"/>
    <x v="3"/>
    <x v="3"/>
    <n v="12"/>
    <n v="10"/>
    <n v="92"/>
    <n v="804106"/>
  </r>
  <r>
    <n v="2"/>
    <x v="6"/>
    <s v="All"/>
    <x v="3"/>
    <x v="4"/>
    <n v="1"/>
    <n v="1"/>
    <n v="30"/>
    <n v="804106"/>
  </r>
  <r>
    <n v="2"/>
    <x v="6"/>
    <s v="All"/>
    <x v="3"/>
    <x v="5"/>
    <n v="16"/>
    <n v="5"/>
    <n v="480"/>
    <n v="804106"/>
  </r>
  <r>
    <n v="2"/>
    <x v="6"/>
    <s v="All"/>
    <x v="3"/>
    <x v="6"/>
    <n v="35"/>
    <n v="22"/>
    <n v="532"/>
    <n v="804106"/>
  </r>
  <r>
    <n v="2"/>
    <x v="6"/>
    <s v="All"/>
    <x v="3"/>
    <x v="7"/>
    <n v="121"/>
    <n v="77"/>
    <n v="1384"/>
    <n v="804106"/>
  </r>
  <r>
    <n v="2"/>
    <x v="6"/>
    <s v="All"/>
    <x v="3"/>
    <x v="8"/>
    <n v="1"/>
    <n v="1"/>
    <n v="30"/>
    <n v="804106"/>
  </r>
  <r>
    <n v="2"/>
    <x v="6"/>
    <s v="All"/>
    <x v="3"/>
    <x v="9"/>
    <n v="30"/>
    <n v="7"/>
    <n v="850"/>
    <n v="804106"/>
  </r>
  <r>
    <n v="2"/>
    <x v="6"/>
    <s v="All"/>
    <x v="3"/>
    <x v="10"/>
    <n v="91"/>
    <n v="45"/>
    <n v="1480"/>
    <n v="804106"/>
  </r>
  <r>
    <n v="2"/>
    <x v="7"/>
    <s v="All"/>
    <x v="0"/>
    <x v="0"/>
    <n v="2153"/>
    <n v="2019"/>
    <n v="14219"/>
    <n v="282502"/>
  </r>
  <r>
    <n v="2"/>
    <x v="7"/>
    <s v="All"/>
    <x v="0"/>
    <x v="1"/>
    <n v="0"/>
    <n v="0"/>
    <n v="0"/>
    <n v="282502"/>
  </r>
  <r>
    <n v="2"/>
    <x v="7"/>
    <s v="All"/>
    <x v="0"/>
    <x v="2"/>
    <n v="0"/>
    <n v="0"/>
    <n v="0"/>
    <n v="282502"/>
  </r>
  <r>
    <n v="2"/>
    <x v="7"/>
    <s v="All"/>
    <x v="0"/>
    <x v="3"/>
    <n v="1"/>
    <n v="1"/>
    <n v="20"/>
    <n v="282502"/>
  </r>
  <r>
    <n v="2"/>
    <x v="7"/>
    <s v="All"/>
    <x v="0"/>
    <x v="4"/>
    <n v="0"/>
    <n v="0"/>
    <n v="0"/>
    <n v="282502"/>
  </r>
  <r>
    <n v="2"/>
    <x v="7"/>
    <s v="All"/>
    <x v="0"/>
    <x v="5"/>
    <n v="22"/>
    <n v="20"/>
    <n v="258"/>
    <n v="282502"/>
  </r>
  <r>
    <n v="2"/>
    <x v="7"/>
    <s v="All"/>
    <x v="0"/>
    <x v="6"/>
    <n v="16"/>
    <n v="11"/>
    <n v="196"/>
    <n v="282502"/>
  </r>
  <r>
    <n v="2"/>
    <x v="7"/>
    <s v="All"/>
    <x v="0"/>
    <x v="7"/>
    <n v="36"/>
    <n v="25"/>
    <n v="374"/>
    <n v="282502"/>
  </r>
  <r>
    <n v="2"/>
    <x v="7"/>
    <s v="All"/>
    <x v="0"/>
    <x v="8"/>
    <n v="0"/>
    <n v="0"/>
    <n v="0"/>
    <n v="282502"/>
  </r>
  <r>
    <n v="2"/>
    <x v="7"/>
    <s v="All"/>
    <x v="0"/>
    <x v="9"/>
    <n v="0"/>
    <n v="0"/>
    <n v="0"/>
    <n v="282502"/>
  </r>
  <r>
    <n v="2"/>
    <x v="7"/>
    <s v="All"/>
    <x v="0"/>
    <x v="10"/>
    <n v="14"/>
    <n v="13"/>
    <n v="112"/>
    <n v="282502"/>
  </r>
  <r>
    <n v="2"/>
    <x v="7"/>
    <s v="All"/>
    <x v="1"/>
    <x v="0"/>
    <n v="7566"/>
    <n v="6881"/>
    <n v="32062"/>
    <n v="891853"/>
  </r>
  <r>
    <n v="2"/>
    <x v="7"/>
    <s v="All"/>
    <x v="1"/>
    <x v="1"/>
    <n v="0"/>
    <n v="0"/>
    <n v="0"/>
    <n v="891853"/>
  </r>
  <r>
    <n v="2"/>
    <x v="7"/>
    <s v="All"/>
    <x v="1"/>
    <x v="2"/>
    <n v="1"/>
    <n v="1"/>
    <n v="10"/>
    <n v="891853"/>
  </r>
  <r>
    <n v="2"/>
    <x v="7"/>
    <s v="All"/>
    <x v="1"/>
    <x v="3"/>
    <n v="5"/>
    <n v="5"/>
    <n v="27"/>
    <n v="891853"/>
  </r>
  <r>
    <n v="2"/>
    <x v="7"/>
    <s v="All"/>
    <x v="1"/>
    <x v="4"/>
    <n v="0"/>
    <n v="0"/>
    <n v="0"/>
    <n v="891853"/>
  </r>
  <r>
    <n v="2"/>
    <x v="7"/>
    <s v="All"/>
    <x v="1"/>
    <x v="5"/>
    <n v="24"/>
    <n v="12"/>
    <n v="683"/>
    <n v="891853"/>
  </r>
  <r>
    <n v="2"/>
    <x v="7"/>
    <s v="All"/>
    <x v="1"/>
    <x v="6"/>
    <n v="37"/>
    <n v="14"/>
    <n v="665"/>
    <n v="891853"/>
  </r>
  <r>
    <n v="2"/>
    <x v="7"/>
    <s v="All"/>
    <x v="1"/>
    <x v="7"/>
    <n v="167"/>
    <n v="128"/>
    <n v="1325"/>
    <n v="891853"/>
  </r>
  <r>
    <n v="2"/>
    <x v="7"/>
    <s v="All"/>
    <x v="1"/>
    <x v="8"/>
    <n v="0"/>
    <n v="0"/>
    <n v="0"/>
    <n v="891853"/>
  </r>
  <r>
    <n v="2"/>
    <x v="7"/>
    <s v="All"/>
    <x v="1"/>
    <x v="9"/>
    <n v="38"/>
    <n v="25"/>
    <n v="1050"/>
    <n v="891853"/>
  </r>
  <r>
    <n v="2"/>
    <x v="7"/>
    <s v="All"/>
    <x v="1"/>
    <x v="10"/>
    <n v="314"/>
    <n v="230"/>
    <n v="3651"/>
    <n v="891853"/>
  </r>
  <r>
    <n v="2"/>
    <x v="7"/>
    <s v="All"/>
    <x v="2"/>
    <x v="0"/>
    <n v="4251"/>
    <n v="3969"/>
    <n v="27022"/>
    <n v="459133"/>
  </r>
  <r>
    <n v="2"/>
    <x v="7"/>
    <s v="All"/>
    <x v="2"/>
    <x v="1"/>
    <n v="0"/>
    <n v="0"/>
    <n v="0"/>
    <n v="459133"/>
  </r>
  <r>
    <n v="2"/>
    <x v="7"/>
    <s v="All"/>
    <x v="2"/>
    <x v="2"/>
    <n v="3"/>
    <n v="3"/>
    <n v="19"/>
    <n v="459133"/>
  </r>
  <r>
    <n v="2"/>
    <x v="7"/>
    <s v="All"/>
    <x v="2"/>
    <x v="3"/>
    <n v="2"/>
    <n v="2"/>
    <n v="14"/>
    <n v="459133"/>
  </r>
  <r>
    <n v="2"/>
    <x v="7"/>
    <s v="All"/>
    <x v="2"/>
    <x v="4"/>
    <n v="0"/>
    <n v="0"/>
    <n v="0"/>
    <n v="459133"/>
  </r>
  <r>
    <n v="2"/>
    <x v="7"/>
    <s v="All"/>
    <x v="2"/>
    <x v="5"/>
    <n v="8"/>
    <n v="8"/>
    <n v="165"/>
    <n v="459133"/>
  </r>
  <r>
    <n v="2"/>
    <x v="7"/>
    <s v="All"/>
    <x v="2"/>
    <x v="6"/>
    <n v="23"/>
    <n v="11"/>
    <n v="205"/>
    <n v="459133"/>
  </r>
  <r>
    <n v="2"/>
    <x v="7"/>
    <s v="All"/>
    <x v="2"/>
    <x v="7"/>
    <n v="51"/>
    <n v="43"/>
    <n v="605"/>
    <n v="459133"/>
  </r>
  <r>
    <n v="2"/>
    <x v="7"/>
    <s v="All"/>
    <x v="2"/>
    <x v="8"/>
    <n v="0"/>
    <n v="0"/>
    <n v="0"/>
    <n v="459133"/>
  </r>
  <r>
    <n v="2"/>
    <x v="7"/>
    <s v="All"/>
    <x v="2"/>
    <x v="9"/>
    <n v="0"/>
    <n v="0"/>
    <n v="0"/>
    <n v="459133"/>
  </r>
  <r>
    <n v="2"/>
    <x v="7"/>
    <s v="All"/>
    <x v="2"/>
    <x v="10"/>
    <n v="29"/>
    <n v="17"/>
    <n v="263"/>
    <n v="459133"/>
  </r>
  <r>
    <n v="2"/>
    <x v="7"/>
    <s v="All"/>
    <x v="3"/>
    <x v="0"/>
    <n v="7340"/>
    <n v="6730"/>
    <n v="39416"/>
    <n v="820883"/>
  </r>
  <r>
    <n v="2"/>
    <x v="7"/>
    <s v="All"/>
    <x v="3"/>
    <x v="1"/>
    <n v="0"/>
    <n v="0"/>
    <n v="0"/>
    <n v="820883"/>
  </r>
  <r>
    <n v="2"/>
    <x v="7"/>
    <s v="All"/>
    <x v="3"/>
    <x v="2"/>
    <n v="3"/>
    <n v="3"/>
    <n v="19"/>
    <n v="820883"/>
  </r>
  <r>
    <n v="2"/>
    <x v="7"/>
    <s v="All"/>
    <x v="3"/>
    <x v="3"/>
    <n v="8"/>
    <n v="7"/>
    <n v="41"/>
    <n v="820883"/>
  </r>
  <r>
    <n v="2"/>
    <x v="7"/>
    <s v="All"/>
    <x v="3"/>
    <x v="4"/>
    <n v="0"/>
    <n v="0"/>
    <n v="0"/>
    <n v="820883"/>
  </r>
  <r>
    <n v="2"/>
    <x v="7"/>
    <s v="All"/>
    <x v="3"/>
    <x v="5"/>
    <n v="23"/>
    <n v="8"/>
    <n v="599"/>
    <n v="820883"/>
  </r>
  <r>
    <n v="2"/>
    <x v="7"/>
    <s v="All"/>
    <x v="3"/>
    <x v="6"/>
    <n v="58"/>
    <n v="17"/>
    <n v="1224"/>
    <n v="820883"/>
  </r>
  <r>
    <n v="2"/>
    <x v="7"/>
    <s v="All"/>
    <x v="3"/>
    <x v="7"/>
    <n v="88"/>
    <n v="55"/>
    <n v="1421"/>
    <n v="820883"/>
  </r>
  <r>
    <n v="2"/>
    <x v="7"/>
    <s v="All"/>
    <x v="3"/>
    <x v="8"/>
    <n v="0"/>
    <n v="0"/>
    <n v="0"/>
    <n v="820883"/>
  </r>
  <r>
    <n v="2"/>
    <x v="7"/>
    <s v="All"/>
    <x v="3"/>
    <x v="9"/>
    <n v="7"/>
    <n v="3"/>
    <n v="210"/>
    <n v="820883"/>
  </r>
  <r>
    <n v="2"/>
    <x v="7"/>
    <s v="All"/>
    <x v="3"/>
    <x v="10"/>
    <n v="98"/>
    <n v="42"/>
    <n v="1848"/>
    <n v="820883"/>
  </r>
  <r>
    <n v="2"/>
    <x v="8"/>
    <s v="All"/>
    <x v="0"/>
    <x v="0"/>
    <n v="2155"/>
    <n v="2024"/>
    <n v="13847"/>
    <n v="287156"/>
  </r>
  <r>
    <n v="2"/>
    <x v="8"/>
    <s v="All"/>
    <x v="0"/>
    <x v="1"/>
    <n v="0"/>
    <n v="0"/>
    <n v="0"/>
    <n v="287156"/>
  </r>
  <r>
    <n v="2"/>
    <x v="8"/>
    <s v="All"/>
    <x v="0"/>
    <x v="2"/>
    <n v="0"/>
    <n v="0"/>
    <n v="0"/>
    <n v="287156"/>
  </r>
  <r>
    <n v="2"/>
    <x v="8"/>
    <s v="All"/>
    <x v="0"/>
    <x v="3"/>
    <n v="0"/>
    <n v="0"/>
    <n v="0"/>
    <n v="287156"/>
  </r>
  <r>
    <n v="2"/>
    <x v="8"/>
    <s v="All"/>
    <x v="0"/>
    <x v="4"/>
    <n v="0"/>
    <n v="0"/>
    <n v="0"/>
    <n v="287156"/>
  </r>
  <r>
    <n v="2"/>
    <x v="8"/>
    <s v="All"/>
    <x v="0"/>
    <x v="5"/>
    <n v="18"/>
    <n v="15"/>
    <n v="304"/>
    <n v="287156"/>
  </r>
  <r>
    <n v="2"/>
    <x v="8"/>
    <s v="All"/>
    <x v="0"/>
    <x v="6"/>
    <n v="12"/>
    <n v="12"/>
    <n v="136"/>
    <n v="287156"/>
  </r>
  <r>
    <n v="2"/>
    <x v="8"/>
    <s v="All"/>
    <x v="0"/>
    <x v="7"/>
    <n v="55"/>
    <n v="53"/>
    <n v="559"/>
    <n v="287156"/>
  </r>
  <r>
    <n v="2"/>
    <x v="8"/>
    <s v="All"/>
    <x v="0"/>
    <x v="8"/>
    <n v="0"/>
    <n v="0"/>
    <n v="0"/>
    <n v="287156"/>
  </r>
  <r>
    <n v="2"/>
    <x v="8"/>
    <s v="All"/>
    <x v="0"/>
    <x v="9"/>
    <n v="0"/>
    <n v="0"/>
    <n v="0"/>
    <n v="287156"/>
  </r>
  <r>
    <n v="2"/>
    <x v="8"/>
    <s v="All"/>
    <x v="0"/>
    <x v="10"/>
    <n v="20"/>
    <n v="15"/>
    <n v="272"/>
    <n v="287156"/>
  </r>
  <r>
    <n v="2"/>
    <x v="8"/>
    <s v="All"/>
    <x v="1"/>
    <x v="0"/>
    <n v="7621"/>
    <n v="6822"/>
    <n v="33490"/>
    <n v="899160"/>
  </r>
  <r>
    <n v="2"/>
    <x v="8"/>
    <s v="All"/>
    <x v="1"/>
    <x v="1"/>
    <n v="0"/>
    <n v="0"/>
    <n v="0"/>
    <n v="899160"/>
  </r>
  <r>
    <n v="2"/>
    <x v="8"/>
    <s v="All"/>
    <x v="1"/>
    <x v="2"/>
    <n v="0"/>
    <n v="0"/>
    <n v="0"/>
    <n v="899160"/>
  </r>
  <r>
    <n v="2"/>
    <x v="8"/>
    <s v="All"/>
    <x v="1"/>
    <x v="3"/>
    <n v="11"/>
    <n v="11"/>
    <n v="61"/>
    <n v="899160"/>
  </r>
  <r>
    <n v="2"/>
    <x v="8"/>
    <s v="All"/>
    <x v="1"/>
    <x v="4"/>
    <n v="0"/>
    <n v="0"/>
    <n v="0"/>
    <n v="899160"/>
  </r>
  <r>
    <n v="2"/>
    <x v="8"/>
    <s v="All"/>
    <x v="1"/>
    <x v="5"/>
    <n v="41"/>
    <n v="14"/>
    <n v="1077"/>
    <n v="899160"/>
  </r>
  <r>
    <n v="2"/>
    <x v="8"/>
    <s v="All"/>
    <x v="1"/>
    <x v="6"/>
    <n v="53"/>
    <n v="30"/>
    <n v="612"/>
    <n v="899160"/>
  </r>
  <r>
    <n v="2"/>
    <x v="8"/>
    <s v="All"/>
    <x v="1"/>
    <x v="7"/>
    <n v="184"/>
    <n v="148"/>
    <n v="1559"/>
    <n v="899160"/>
  </r>
  <r>
    <n v="2"/>
    <x v="8"/>
    <s v="All"/>
    <x v="1"/>
    <x v="8"/>
    <n v="1"/>
    <n v="1"/>
    <n v="4"/>
    <n v="899160"/>
  </r>
  <r>
    <n v="2"/>
    <x v="8"/>
    <s v="All"/>
    <x v="1"/>
    <x v="9"/>
    <n v="39"/>
    <n v="23"/>
    <n v="1050"/>
    <n v="899160"/>
  </r>
  <r>
    <n v="2"/>
    <x v="8"/>
    <s v="All"/>
    <x v="1"/>
    <x v="10"/>
    <n v="320"/>
    <n v="265"/>
    <n v="3023"/>
    <n v="899160"/>
  </r>
  <r>
    <n v="2"/>
    <x v="8"/>
    <s v="All"/>
    <x v="2"/>
    <x v="0"/>
    <n v="4247"/>
    <n v="3976"/>
    <n v="27655"/>
    <n v="464461"/>
  </r>
  <r>
    <n v="2"/>
    <x v="8"/>
    <s v="All"/>
    <x v="2"/>
    <x v="1"/>
    <n v="0"/>
    <n v="0"/>
    <n v="0"/>
    <n v="464461"/>
  </r>
  <r>
    <n v="2"/>
    <x v="8"/>
    <s v="All"/>
    <x v="2"/>
    <x v="2"/>
    <n v="3"/>
    <n v="3"/>
    <n v="34"/>
    <n v="464461"/>
  </r>
  <r>
    <n v="2"/>
    <x v="8"/>
    <s v="All"/>
    <x v="2"/>
    <x v="3"/>
    <n v="3"/>
    <n v="3"/>
    <n v="40"/>
    <n v="464461"/>
  </r>
  <r>
    <n v="2"/>
    <x v="8"/>
    <s v="All"/>
    <x v="2"/>
    <x v="4"/>
    <n v="0"/>
    <n v="0"/>
    <n v="0"/>
    <n v="464461"/>
  </r>
  <r>
    <n v="2"/>
    <x v="8"/>
    <s v="All"/>
    <x v="2"/>
    <x v="5"/>
    <n v="9"/>
    <n v="4"/>
    <n v="195"/>
    <n v="464461"/>
  </r>
  <r>
    <n v="2"/>
    <x v="8"/>
    <s v="All"/>
    <x v="2"/>
    <x v="6"/>
    <n v="22"/>
    <n v="15"/>
    <n v="299"/>
    <n v="464461"/>
  </r>
  <r>
    <n v="2"/>
    <x v="8"/>
    <s v="All"/>
    <x v="2"/>
    <x v="7"/>
    <n v="62"/>
    <n v="50"/>
    <n v="664"/>
    <n v="464461"/>
  </r>
  <r>
    <n v="2"/>
    <x v="8"/>
    <s v="All"/>
    <x v="2"/>
    <x v="8"/>
    <n v="2"/>
    <n v="1"/>
    <n v="60"/>
    <n v="464461"/>
  </r>
  <r>
    <n v="2"/>
    <x v="8"/>
    <s v="All"/>
    <x v="2"/>
    <x v="9"/>
    <n v="0"/>
    <n v="0"/>
    <n v="0"/>
    <n v="464461"/>
  </r>
  <r>
    <n v="2"/>
    <x v="8"/>
    <s v="All"/>
    <x v="2"/>
    <x v="10"/>
    <n v="18"/>
    <n v="14"/>
    <n v="306"/>
    <n v="464461"/>
  </r>
  <r>
    <n v="2"/>
    <x v="8"/>
    <s v="All"/>
    <x v="3"/>
    <x v="0"/>
    <n v="7494"/>
    <n v="6842"/>
    <n v="40327"/>
    <n v="829313"/>
  </r>
  <r>
    <n v="2"/>
    <x v="8"/>
    <s v="All"/>
    <x v="3"/>
    <x v="1"/>
    <n v="0"/>
    <n v="0"/>
    <n v="0"/>
    <n v="829313"/>
  </r>
  <r>
    <n v="2"/>
    <x v="8"/>
    <s v="All"/>
    <x v="3"/>
    <x v="2"/>
    <n v="3"/>
    <n v="2"/>
    <n v="9"/>
    <n v="829313"/>
  </r>
  <r>
    <n v="2"/>
    <x v="8"/>
    <s v="All"/>
    <x v="3"/>
    <x v="3"/>
    <n v="3"/>
    <n v="3"/>
    <n v="15"/>
    <n v="829313"/>
  </r>
  <r>
    <n v="2"/>
    <x v="8"/>
    <s v="All"/>
    <x v="3"/>
    <x v="4"/>
    <n v="0"/>
    <n v="0"/>
    <n v="0"/>
    <n v="829313"/>
  </r>
  <r>
    <n v="2"/>
    <x v="8"/>
    <s v="All"/>
    <x v="3"/>
    <x v="5"/>
    <n v="16"/>
    <n v="5"/>
    <n v="435"/>
    <n v="829313"/>
  </r>
  <r>
    <n v="2"/>
    <x v="8"/>
    <s v="All"/>
    <x v="3"/>
    <x v="6"/>
    <n v="64"/>
    <n v="18"/>
    <n v="1295"/>
    <n v="829313"/>
  </r>
  <r>
    <n v="2"/>
    <x v="8"/>
    <s v="All"/>
    <x v="3"/>
    <x v="7"/>
    <n v="105"/>
    <n v="95"/>
    <n v="961"/>
    <n v="829313"/>
  </r>
  <r>
    <n v="2"/>
    <x v="8"/>
    <s v="All"/>
    <x v="3"/>
    <x v="8"/>
    <n v="0"/>
    <n v="0"/>
    <n v="0"/>
    <n v="829313"/>
  </r>
  <r>
    <n v="2"/>
    <x v="8"/>
    <s v="All"/>
    <x v="3"/>
    <x v="9"/>
    <n v="6"/>
    <n v="3"/>
    <n v="161"/>
    <n v="829313"/>
  </r>
  <r>
    <n v="2"/>
    <x v="8"/>
    <s v="All"/>
    <x v="3"/>
    <x v="10"/>
    <n v="68"/>
    <n v="39"/>
    <n v="869"/>
    <n v="829313"/>
  </r>
  <r>
    <n v="2"/>
    <x v="9"/>
    <s v="All"/>
    <x v="0"/>
    <x v="0"/>
    <n v="1562"/>
    <n v="1463"/>
    <n v="10213"/>
    <n v="260230"/>
  </r>
  <r>
    <n v="2"/>
    <x v="9"/>
    <s v="All"/>
    <x v="0"/>
    <x v="1"/>
    <n v="0"/>
    <n v="0"/>
    <n v="0"/>
    <n v="260230"/>
  </r>
  <r>
    <n v="2"/>
    <x v="9"/>
    <s v="All"/>
    <x v="0"/>
    <x v="2"/>
    <n v="0"/>
    <n v="0"/>
    <n v="0"/>
    <n v="260230"/>
  </r>
  <r>
    <n v="2"/>
    <x v="9"/>
    <s v="All"/>
    <x v="0"/>
    <x v="3"/>
    <n v="0"/>
    <n v="0"/>
    <n v="0"/>
    <n v="260230"/>
  </r>
  <r>
    <n v="2"/>
    <x v="9"/>
    <s v="All"/>
    <x v="0"/>
    <x v="4"/>
    <n v="0"/>
    <n v="0"/>
    <n v="0"/>
    <n v="260230"/>
  </r>
  <r>
    <n v="2"/>
    <x v="9"/>
    <s v="All"/>
    <x v="0"/>
    <x v="5"/>
    <n v="40"/>
    <n v="24"/>
    <n v="624"/>
    <n v="260230"/>
  </r>
  <r>
    <n v="2"/>
    <x v="9"/>
    <s v="All"/>
    <x v="0"/>
    <x v="6"/>
    <n v="22"/>
    <n v="14"/>
    <n v="367"/>
    <n v="260230"/>
  </r>
  <r>
    <n v="2"/>
    <x v="9"/>
    <s v="All"/>
    <x v="0"/>
    <x v="7"/>
    <n v="43"/>
    <n v="39"/>
    <n v="331"/>
    <n v="260230"/>
  </r>
  <r>
    <n v="2"/>
    <x v="9"/>
    <s v="All"/>
    <x v="0"/>
    <x v="8"/>
    <n v="0"/>
    <n v="0"/>
    <n v="0"/>
    <n v="260230"/>
  </r>
  <r>
    <n v="2"/>
    <x v="9"/>
    <s v="All"/>
    <x v="0"/>
    <x v="9"/>
    <n v="0"/>
    <n v="0"/>
    <n v="0"/>
    <n v="260230"/>
  </r>
  <r>
    <n v="2"/>
    <x v="9"/>
    <s v="All"/>
    <x v="0"/>
    <x v="10"/>
    <n v="11"/>
    <n v="10"/>
    <n v="170"/>
    <n v="260230"/>
  </r>
  <r>
    <n v="2"/>
    <x v="9"/>
    <s v="All"/>
    <x v="1"/>
    <x v="0"/>
    <n v="6473"/>
    <n v="5874"/>
    <n v="28646"/>
    <n v="823954"/>
  </r>
  <r>
    <n v="2"/>
    <x v="9"/>
    <s v="All"/>
    <x v="1"/>
    <x v="1"/>
    <n v="0"/>
    <n v="0"/>
    <n v="0"/>
    <n v="823954"/>
  </r>
  <r>
    <n v="2"/>
    <x v="9"/>
    <s v="All"/>
    <x v="1"/>
    <x v="2"/>
    <n v="0"/>
    <n v="0"/>
    <n v="0"/>
    <n v="823954"/>
  </r>
  <r>
    <n v="2"/>
    <x v="9"/>
    <s v="All"/>
    <x v="1"/>
    <x v="3"/>
    <n v="6"/>
    <n v="6"/>
    <n v="23"/>
    <n v="823954"/>
  </r>
  <r>
    <n v="2"/>
    <x v="9"/>
    <s v="All"/>
    <x v="1"/>
    <x v="4"/>
    <n v="0"/>
    <n v="0"/>
    <n v="0"/>
    <n v="823954"/>
  </r>
  <r>
    <n v="2"/>
    <x v="9"/>
    <s v="All"/>
    <x v="1"/>
    <x v="5"/>
    <n v="18"/>
    <n v="6"/>
    <n v="453"/>
    <n v="823954"/>
  </r>
  <r>
    <n v="2"/>
    <x v="9"/>
    <s v="All"/>
    <x v="1"/>
    <x v="6"/>
    <n v="28"/>
    <n v="13"/>
    <n v="363"/>
    <n v="823954"/>
  </r>
  <r>
    <n v="2"/>
    <x v="9"/>
    <s v="All"/>
    <x v="1"/>
    <x v="7"/>
    <n v="223"/>
    <n v="155"/>
    <n v="2427"/>
    <n v="823954"/>
  </r>
  <r>
    <n v="2"/>
    <x v="9"/>
    <s v="All"/>
    <x v="1"/>
    <x v="8"/>
    <n v="0"/>
    <n v="0"/>
    <n v="0"/>
    <n v="823954"/>
  </r>
  <r>
    <n v="2"/>
    <x v="9"/>
    <s v="All"/>
    <x v="1"/>
    <x v="9"/>
    <n v="21"/>
    <n v="19"/>
    <n v="538"/>
    <n v="823954"/>
  </r>
  <r>
    <n v="2"/>
    <x v="9"/>
    <s v="All"/>
    <x v="1"/>
    <x v="10"/>
    <n v="285"/>
    <n v="232"/>
    <n v="2608"/>
    <n v="823954"/>
  </r>
  <r>
    <n v="2"/>
    <x v="9"/>
    <s v="All"/>
    <x v="2"/>
    <x v="0"/>
    <n v="3158"/>
    <n v="2938"/>
    <n v="20777"/>
    <n v="430819"/>
  </r>
  <r>
    <n v="2"/>
    <x v="9"/>
    <s v="All"/>
    <x v="2"/>
    <x v="1"/>
    <n v="0"/>
    <n v="0"/>
    <n v="0"/>
    <n v="430819"/>
  </r>
  <r>
    <n v="2"/>
    <x v="9"/>
    <s v="All"/>
    <x v="2"/>
    <x v="2"/>
    <n v="0"/>
    <n v="0"/>
    <n v="0"/>
    <n v="430819"/>
  </r>
  <r>
    <n v="2"/>
    <x v="9"/>
    <s v="All"/>
    <x v="2"/>
    <x v="3"/>
    <n v="2"/>
    <n v="2"/>
    <n v="9"/>
    <n v="430819"/>
  </r>
  <r>
    <n v="2"/>
    <x v="9"/>
    <s v="All"/>
    <x v="2"/>
    <x v="4"/>
    <n v="0"/>
    <n v="0"/>
    <n v="0"/>
    <n v="430819"/>
  </r>
  <r>
    <n v="2"/>
    <x v="9"/>
    <s v="All"/>
    <x v="2"/>
    <x v="5"/>
    <n v="15"/>
    <n v="6"/>
    <n v="316"/>
    <n v="430819"/>
  </r>
  <r>
    <n v="2"/>
    <x v="9"/>
    <s v="All"/>
    <x v="2"/>
    <x v="6"/>
    <n v="9"/>
    <n v="7"/>
    <n v="95"/>
    <n v="430819"/>
  </r>
  <r>
    <n v="2"/>
    <x v="9"/>
    <s v="All"/>
    <x v="2"/>
    <x v="7"/>
    <n v="54"/>
    <n v="41"/>
    <n v="607"/>
    <n v="430819"/>
  </r>
  <r>
    <n v="2"/>
    <x v="9"/>
    <s v="All"/>
    <x v="2"/>
    <x v="8"/>
    <n v="0"/>
    <n v="0"/>
    <n v="0"/>
    <n v="430819"/>
  </r>
  <r>
    <n v="2"/>
    <x v="9"/>
    <s v="All"/>
    <x v="2"/>
    <x v="9"/>
    <n v="0"/>
    <n v="0"/>
    <n v="0"/>
    <n v="430819"/>
  </r>
  <r>
    <n v="2"/>
    <x v="9"/>
    <s v="All"/>
    <x v="2"/>
    <x v="10"/>
    <n v="13"/>
    <n v="10"/>
    <n v="170"/>
    <n v="430819"/>
  </r>
  <r>
    <n v="2"/>
    <x v="9"/>
    <s v="All"/>
    <x v="3"/>
    <x v="0"/>
    <n v="5932"/>
    <n v="5459"/>
    <n v="32996"/>
    <n v="770762"/>
  </r>
  <r>
    <n v="2"/>
    <x v="9"/>
    <s v="All"/>
    <x v="3"/>
    <x v="1"/>
    <n v="0"/>
    <n v="0"/>
    <n v="0"/>
    <n v="770762"/>
  </r>
  <r>
    <n v="2"/>
    <x v="9"/>
    <s v="All"/>
    <x v="3"/>
    <x v="2"/>
    <n v="0"/>
    <n v="0"/>
    <n v="0"/>
    <n v="770762"/>
  </r>
  <r>
    <n v="2"/>
    <x v="9"/>
    <s v="All"/>
    <x v="3"/>
    <x v="3"/>
    <n v="5"/>
    <n v="3"/>
    <n v="37"/>
    <n v="770762"/>
  </r>
  <r>
    <n v="2"/>
    <x v="9"/>
    <s v="All"/>
    <x v="3"/>
    <x v="4"/>
    <n v="2"/>
    <n v="1"/>
    <n v="4"/>
    <n v="770762"/>
  </r>
  <r>
    <n v="2"/>
    <x v="9"/>
    <s v="All"/>
    <x v="3"/>
    <x v="5"/>
    <n v="19"/>
    <n v="8"/>
    <n v="469"/>
    <n v="770762"/>
  </r>
  <r>
    <n v="2"/>
    <x v="9"/>
    <s v="All"/>
    <x v="3"/>
    <x v="6"/>
    <n v="21"/>
    <n v="13"/>
    <n v="256"/>
    <n v="770762"/>
  </r>
  <r>
    <n v="2"/>
    <x v="9"/>
    <s v="All"/>
    <x v="3"/>
    <x v="7"/>
    <n v="123"/>
    <n v="73"/>
    <n v="1680"/>
    <n v="770762"/>
  </r>
  <r>
    <n v="2"/>
    <x v="9"/>
    <s v="All"/>
    <x v="3"/>
    <x v="8"/>
    <n v="0"/>
    <n v="0"/>
    <n v="0"/>
    <n v="770762"/>
  </r>
  <r>
    <n v="2"/>
    <x v="9"/>
    <s v="All"/>
    <x v="3"/>
    <x v="9"/>
    <n v="2"/>
    <n v="2"/>
    <n v="30"/>
    <n v="770762"/>
  </r>
  <r>
    <n v="2"/>
    <x v="9"/>
    <s v="All"/>
    <x v="3"/>
    <x v="10"/>
    <n v="46"/>
    <n v="25"/>
    <n v="841"/>
    <n v="770762"/>
  </r>
  <r>
    <n v="2"/>
    <x v="10"/>
    <s v="All"/>
    <x v="0"/>
    <x v="0"/>
    <n v="1343"/>
    <n v="1270"/>
    <n v="8736"/>
    <n v="235192"/>
  </r>
  <r>
    <n v="2"/>
    <x v="10"/>
    <s v="All"/>
    <x v="0"/>
    <x v="1"/>
    <n v="0"/>
    <n v="0"/>
    <n v="0"/>
    <n v="235192"/>
  </r>
  <r>
    <n v="2"/>
    <x v="10"/>
    <s v="All"/>
    <x v="0"/>
    <x v="2"/>
    <n v="3"/>
    <n v="1"/>
    <n v="70"/>
    <n v="235192"/>
  </r>
  <r>
    <n v="2"/>
    <x v="10"/>
    <s v="All"/>
    <x v="0"/>
    <x v="3"/>
    <n v="1"/>
    <n v="1"/>
    <n v="8"/>
    <n v="235192"/>
  </r>
  <r>
    <n v="2"/>
    <x v="10"/>
    <s v="All"/>
    <x v="0"/>
    <x v="4"/>
    <n v="0"/>
    <n v="0"/>
    <n v="0"/>
    <n v="235192"/>
  </r>
  <r>
    <n v="2"/>
    <x v="10"/>
    <s v="All"/>
    <x v="0"/>
    <x v="5"/>
    <n v="46"/>
    <n v="24"/>
    <n v="758"/>
    <n v="235192"/>
  </r>
  <r>
    <n v="2"/>
    <x v="10"/>
    <s v="All"/>
    <x v="0"/>
    <x v="6"/>
    <n v="38"/>
    <n v="18"/>
    <n v="494"/>
    <n v="235192"/>
  </r>
  <r>
    <n v="2"/>
    <x v="10"/>
    <s v="All"/>
    <x v="0"/>
    <x v="7"/>
    <n v="77"/>
    <n v="65"/>
    <n v="759"/>
    <n v="235192"/>
  </r>
  <r>
    <n v="2"/>
    <x v="10"/>
    <s v="All"/>
    <x v="0"/>
    <x v="8"/>
    <n v="0"/>
    <n v="0"/>
    <n v="0"/>
    <n v="235192"/>
  </r>
  <r>
    <n v="2"/>
    <x v="10"/>
    <s v="All"/>
    <x v="0"/>
    <x v="9"/>
    <n v="0"/>
    <n v="0"/>
    <n v="0"/>
    <n v="235192"/>
  </r>
  <r>
    <n v="2"/>
    <x v="10"/>
    <s v="All"/>
    <x v="0"/>
    <x v="10"/>
    <n v="5"/>
    <n v="5"/>
    <n v="37"/>
    <n v="235192"/>
  </r>
  <r>
    <n v="2"/>
    <x v="10"/>
    <s v="All"/>
    <x v="1"/>
    <x v="0"/>
    <n v="5691"/>
    <n v="5140"/>
    <n v="26051"/>
    <n v="818563"/>
  </r>
  <r>
    <n v="2"/>
    <x v="10"/>
    <s v="All"/>
    <x v="1"/>
    <x v="1"/>
    <n v="0"/>
    <n v="0"/>
    <n v="0"/>
    <n v="818563"/>
  </r>
  <r>
    <n v="2"/>
    <x v="10"/>
    <s v="All"/>
    <x v="1"/>
    <x v="2"/>
    <n v="0"/>
    <n v="0"/>
    <n v="0"/>
    <n v="818563"/>
  </r>
  <r>
    <n v="2"/>
    <x v="10"/>
    <s v="All"/>
    <x v="1"/>
    <x v="3"/>
    <n v="5"/>
    <n v="5"/>
    <n v="21"/>
    <n v="818563"/>
  </r>
  <r>
    <n v="2"/>
    <x v="10"/>
    <s v="All"/>
    <x v="1"/>
    <x v="4"/>
    <n v="0"/>
    <n v="0"/>
    <n v="0"/>
    <n v="818563"/>
  </r>
  <r>
    <n v="2"/>
    <x v="10"/>
    <s v="All"/>
    <x v="1"/>
    <x v="5"/>
    <n v="18"/>
    <n v="9"/>
    <n v="455"/>
    <n v="818563"/>
  </r>
  <r>
    <n v="2"/>
    <x v="10"/>
    <s v="All"/>
    <x v="1"/>
    <x v="6"/>
    <n v="17"/>
    <n v="12"/>
    <n v="353"/>
    <n v="818563"/>
  </r>
  <r>
    <n v="2"/>
    <x v="10"/>
    <s v="All"/>
    <x v="1"/>
    <x v="7"/>
    <n v="253"/>
    <n v="178"/>
    <n v="2528"/>
    <n v="818563"/>
  </r>
  <r>
    <n v="2"/>
    <x v="10"/>
    <s v="All"/>
    <x v="1"/>
    <x v="8"/>
    <n v="2"/>
    <n v="2"/>
    <n v="38"/>
    <n v="818563"/>
  </r>
  <r>
    <n v="2"/>
    <x v="10"/>
    <s v="All"/>
    <x v="1"/>
    <x v="9"/>
    <n v="17"/>
    <n v="13"/>
    <n v="402"/>
    <n v="818563"/>
  </r>
  <r>
    <n v="2"/>
    <x v="10"/>
    <s v="All"/>
    <x v="1"/>
    <x v="10"/>
    <n v="286"/>
    <n v="222"/>
    <n v="2957"/>
    <n v="818563"/>
  </r>
  <r>
    <n v="2"/>
    <x v="10"/>
    <s v="All"/>
    <x v="2"/>
    <x v="0"/>
    <n v="2960"/>
    <n v="2729"/>
    <n v="19847"/>
    <n v="423941"/>
  </r>
  <r>
    <n v="2"/>
    <x v="10"/>
    <s v="All"/>
    <x v="2"/>
    <x v="1"/>
    <n v="0"/>
    <n v="0"/>
    <n v="0"/>
    <n v="423941"/>
  </r>
  <r>
    <n v="2"/>
    <x v="10"/>
    <s v="All"/>
    <x v="2"/>
    <x v="2"/>
    <n v="0"/>
    <n v="0"/>
    <n v="0"/>
    <n v="423941"/>
  </r>
  <r>
    <n v="2"/>
    <x v="10"/>
    <s v="All"/>
    <x v="2"/>
    <x v="3"/>
    <n v="0"/>
    <n v="0"/>
    <n v="0"/>
    <n v="423941"/>
  </r>
  <r>
    <n v="2"/>
    <x v="10"/>
    <s v="All"/>
    <x v="2"/>
    <x v="4"/>
    <n v="0"/>
    <n v="0"/>
    <n v="0"/>
    <n v="423941"/>
  </r>
  <r>
    <n v="2"/>
    <x v="10"/>
    <s v="All"/>
    <x v="2"/>
    <x v="5"/>
    <n v="10"/>
    <n v="2"/>
    <n v="280"/>
    <n v="423941"/>
  </r>
  <r>
    <n v="2"/>
    <x v="10"/>
    <s v="All"/>
    <x v="2"/>
    <x v="6"/>
    <n v="8"/>
    <n v="6"/>
    <n v="61"/>
    <n v="423941"/>
  </r>
  <r>
    <n v="2"/>
    <x v="10"/>
    <s v="All"/>
    <x v="2"/>
    <x v="7"/>
    <n v="66"/>
    <n v="49"/>
    <n v="770"/>
    <n v="423941"/>
  </r>
  <r>
    <n v="2"/>
    <x v="10"/>
    <s v="All"/>
    <x v="2"/>
    <x v="8"/>
    <n v="0"/>
    <n v="0"/>
    <n v="0"/>
    <n v="423941"/>
  </r>
  <r>
    <n v="2"/>
    <x v="10"/>
    <s v="All"/>
    <x v="2"/>
    <x v="9"/>
    <n v="0"/>
    <n v="0"/>
    <n v="0"/>
    <n v="423941"/>
  </r>
  <r>
    <n v="2"/>
    <x v="10"/>
    <s v="All"/>
    <x v="2"/>
    <x v="10"/>
    <n v="10"/>
    <n v="6"/>
    <n v="172"/>
    <n v="423941"/>
  </r>
  <r>
    <n v="2"/>
    <x v="10"/>
    <s v="All"/>
    <x v="3"/>
    <x v="0"/>
    <n v="5280"/>
    <n v="4816"/>
    <n v="30545"/>
    <n v="763139"/>
  </r>
  <r>
    <n v="2"/>
    <x v="10"/>
    <s v="All"/>
    <x v="3"/>
    <x v="1"/>
    <n v="0"/>
    <n v="0"/>
    <n v="0"/>
    <n v="763139"/>
  </r>
  <r>
    <n v="2"/>
    <x v="10"/>
    <s v="All"/>
    <x v="3"/>
    <x v="2"/>
    <n v="2"/>
    <n v="2"/>
    <n v="21"/>
    <n v="763139"/>
  </r>
  <r>
    <n v="2"/>
    <x v="10"/>
    <s v="All"/>
    <x v="3"/>
    <x v="3"/>
    <n v="3"/>
    <n v="3"/>
    <n v="43"/>
    <n v="763139"/>
  </r>
  <r>
    <n v="2"/>
    <x v="10"/>
    <s v="All"/>
    <x v="3"/>
    <x v="4"/>
    <n v="0"/>
    <n v="0"/>
    <n v="0"/>
    <n v="763139"/>
  </r>
  <r>
    <n v="2"/>
    <x v="10"/>
    <s v="All"/>
    <x v="3"/>
    <x v="5"/>
    <n v="14"/>
    <n v="6"/>
    <n v="408"/>
    <n v="763139"/>
  </r>
  <r>
    <n v="2"/>
    <x v="10"/>
    <s v="All"/>
    <x v="3"/>
    <x v="6"/>
    <n v="18"/>
    <n v="14"/>
    <n v="117"/>
    <n v="763139"/>
  </r>
  <r>
    <n v="2"/>
    <x v="10"/>
    <s v="All"/>
    <x v="3"/>
    <x v="7"/>
    <n v="109"/>
    <n v="94"/>
    <n v="1071"/>
    <n v="763139"/>
  </r>
  <r>
    <n v="2"/>
    <x v="10"/>
    <s v="All"/>
    <x v="3"/>
    <x v="8"/>
    <n v="1"/>
    <n v="1"/>
    <n v="30"/>
    <n v="763139"/>
  </r>
  <r>
    <n v="2"/>
    <x v="10"/>
    <s v="All"/>
    <x v="3"/>
    <x v="9"/>
    <n v="0"/>
    <n v="0"/>
    <n v="0"/>
    <n v="763139"/>
  </r>
  <r>
    <n v="2"/>
    <x v="10"/>
    <s v="All"/>
    <x v="3"/>
    <x v="10"/>
    <n v="23"/>
    <n v="20"/>
    <n v="312"/>
    <n v="763139"/>
  </r>
  <r>
    <n v="2"/>
    <x v="11"/>
    <s v="All"/>
    <x v="0"/>
    <x v="0"/>
    <n v="1593"/>
    <n v="1502"/>
    <n v="10510"/>
    <n v="210909"/>
  </r>
  <r>
    <n v="2"/>
    <x v="11"/>
    <s v="All"/>
    <x v="0"/>
    <x v="1"/>
    <n v="0"/>
    <n v="0"/>
    <n v="0"/>
    <n v="210909"/>
  </r>
  <r>
    <n v="2"/>
    <x v="11"/>
    <s v="All"/>
    <x v="0"/>
    <x v="2"/>
    <n v="0"/>
    <n v="0"/>
    <n v="0"/>
    <n v="210909"/>
  </r>
  <r>
    <n v="2"/>
    <x v="11"/>
    <s v="All"/>
    <x v="0"/>
    <x v="3"/>
    <n v="0"/>
    <n v="0"/>
    <n v="0"/>
    <n v="210909"/>
  </r>
  <r>
    <n v="2"/>
    <x v="11"/>
    <s v="All"/>
    <x v="0"/>
    <x v="4"/>
    <n v="0"/>
    <n v="0"/>
    <n v="0"/>
    <n v="210909"/>
  </r>
  <r>
    <n v="2"/>
    <x v="11"/>
    <s v="All"/>
    <x v="0"/>
    <x v="5"/>
    <n v="42"/>
    <n v="33"/>
    <n v="474"/>
    <n v="210909"/>
  </r>
  <r>
    <n v="2"/>
    <x v="11"/>
    <s v="All"/>
    <x v="0"/>
    <x v="6"/>
    <n v="14"/>
    <n v="11"/>
    <n v="163"/>
    <n v="210909"/>
  </r>
  <r>
    <n v="2"/>
    <x v="11"/>
    <s v="All"/>
    <x v="0"/>
    <x v="7"/>
    <n v="72"/>
    <n v="57"/>
    <n v="602"/>
    <n v="210909"/>
  </r>
  <r>
    <n v="2"/>
    <x v="11"/>
    <s v="All"/>
    <x v="0"/>
    <x v="8"/>
    <n v="7"/>
    <n v="1"/>
    <n v="210"/>
    <n v="210909"/>
  </r>
  <r>
    <n v="2"/>
    <x v="11"/>
    <s v="All"/>
    <x v="0"/>
    <x v="9"/>
    <n v="0"/>
    <n v="0"/>
    <n v="0"/>
    <n v="210909"/>
  </r>
  <r>
    <n v="2"/>
    <x v="11"/>
    <s v="All"/>
    <x v="0"/>
    <x v="10"/>
    <n v="8"/>
    <n v="7"/>
    <n v="79"/>
    <n v="210909"/>
  </r>
  <r>
    <n v="2"/>
    <x v="11"/>
    <s v="All"/>
    <x v="1"/>
    <x v="0"/>
    <n v="9978"/>
    <n v="9179"/>
    <n v="43472"/>
    <n v="811338"/>
  </r>
  <r>
    <n v="2"/>
    <x v="11"/>
    <s v="All"/>
    <x v="1"/>
    <x v="1"/>
    <n v="0"/>
    <n v="0"/>
    <n v="0"/>
    <n v="811338"/>
  </r>
  <r>
    <n v="2"/>
    <x v="11"/>
    <s v="All"/>
    <x v="1"/>
    <x v="2"/>
    <n v="1"/>
    <n v="1"/>
    <n v="10"/>
    <n v="811338"/>
  </r>
  <r>
    <n v="2"/>
    <x v="11"/>
    <s v="All"/>
    <x v="1"/>
    <x v="3"/>
    <n v="12"/>
    <n v="12"/>
    <n v="92"/>
    <n v="811338"/>
  </r>
  <r>
    <n v="2"/>
    <x v="11"/>
    <s v="All"/>
    <x v="1"/>
    <x v="4"/>
    <n v="0"/>
    <n v="0"/>
    <n v="0"/>
    <n v="811338"/>
  </r>
  <r>
    <n v="2"/>
    <x v="11"/>
    <s v="All"/>
    <x v="1"/>
    <x v="5"/>
    <n v="20"/>
    <n v="9"/>
    <n v="443"/>
    <n v="811338"/>
  </r>
  <r>
    <n v="2"/>
    <x v="11"/>
    <s v="All"/>
    <x v="1"/>
    <x v="6"/>
    <n v="57"/>
    <n v="36"/>
    <n v="499"/>
    <n v="811338"/>
  </r>
  <r>
    <n v="2"/>
    <x v="11"/>
    <s v="All"/>
    <x v="1"/>
    <x v="7"/>
    <n v="446"/>
    <n v="360"/>
    <n v="3567"/>
    <n v="811338"/>
  </r>
  <r>
    <n v="2"/>
    <x v="11"/>
    <s v="All"/>
    <x v="1"/>
    <x v="8"/>
    <n v="6"/>
    <n v="2"/>
    <n v="180"/>
    <n v="811338"/>
  </r>
  <r>
    <n v="2"/>
    <x v="11"/>
    <s v="All"/>
    <x v="1"/>
    <x v="9"/>
    <n v="54"/>
    <n v="26"/>
    <n v="1815"/>
    <n v="811338"/>
  </r>
  <r>
    <n v="2"/>
    <x v="11"/>
    <s v="All"/>
    <x v="1"/>
    <x v="10"/>
    <n v="608"/>
    <n v="496"/>
    <n v="5903"/>
    <n v="811338"/>
  </r>
  <r>
    <n v="2"/>
    <x v="11"/>
    <s v="All"/>
    <x v="2"/>
    <x v="0"/>
    <n v="4395"/>
    <n v="4110"/>
    <n v="29460"/>
    <n v="409620"/>
  </r>
  <r>
    <n v="2"/>
    <x v="11"/>
    <s v="All"/>
    <x v="2"/>
    <x v="1"/>
    <n v="0"/>
    <n v="0"/>
    <n v="0"/>
    <n v="409620"/>
  </r>
  <r>
    <n v="2"/>
    <x v="11"/>
    <s v="All"/>
    <x v="2"/>
    <x v="2"/>
    <n v="5"/>
    <n v="4"/>
    <n v="63"/>
    <n v="409620"/>
  </r>
  <r>
    <n v="2"/>
    <x v="11"/>
    <s v="All"/>
    <x v="2"/>
    <x v="3"/>
    <n v="1"/>
    <n v="1"/>
    <n v="3"/>
    <n v="409620"/>
  </r>
  <r>
    <n v="2"/>
    <x v="11"/>
    <s v="All"/>
    <x v="2"/>
    <x v="4"/>
    <n v="0"/>
    <n v="0"/>
    <n v="0"/>
    <n v="409620"/>
  </r>
  <r>
    <n v="2"/>
    <x v="11"/>
    <s v="All"/>
    <x v="2"/>
    <x v="5"/>
    <n v="13"/>
    <n v="7"/>
    <n v="275"/>
    <n v="409620"/>
  </r>
  <r>
    <n v="2"/>
    <x v="11"/>
    <s v="All"/>
    <x v="2"/>
    <x v="6"/>
    <n v="10"/>
    <n v="7"/>
    <n v="98"/>
    <n v="409620"/>
  </r>
  <r>
    <n v="2"/>
    <x v="11"/>
    <s v="All"/>
    <x v="2"/>
    <x v="7"/>
    <n v="104"/>
    <n v="87"/>
    <n v="818"/>
    <n v="409620"/>
  </r>
  <r>
    <n v="2"/>
    <x v="11"/>
    <s v="All"/>
    <x v="2"/>
    <x v="8"/>
    <n v="2"/>
    <n v="1"/>
    <n v="60"/>
    <n v="409620"/>
  </r>
  <r>
    <n v="2"/>
    <x v="11"/>
    <s v="All"/>
    <x v="2"/>
    <x v="9"/>
    <n v="0"/>
    <n v="0"/>
    <n v="0"/>
    <n v="409620"/>
  </r>
  <r>
    <n v="2"/>
    <x v="11"/>
    <s v="All"/>
    <x v="2"/>
    <x v="10"/>
    <n v="5"/>
    <n v="5"/>
    <n v="75"/>
    <n v="409620"/>
  </r>
  <r>
    <n v="2"/>
    <x v="11"/>
    <s v="All"/>
    <x v="3"/>
    <x v="0"/>
    <n v="8991"/>
    <n v="8325"/>
    <n v="48997"/>
    <n v="750663"/>
  </r>
  <r>
    <n v="2"/>
    <x v="11"/>
    <s v="All"/>
    <x v="3"/>
    <x v="1"/>
    <n v="0"/>
    <n v="0"/>
    <n v="0"/>
    <n v="750663"/>
  </r>
  <r>
    <n v="2"/>
    <x v="11"/>
    <s v="All"/>
    <x v="3"/>
    <x v="2"/>
    <n v="1"/>
    <n v="1"/>
    <n v="10"/>
    <n v="750663"/>
  </r>
  <r>
    <n v="2"/>
    <x v="11"/>
    <s v="All"/>
    <x v="3"/>
    <x v="3"/>
    <n v="9"/>
    <n v="5"/>
    <n v="85"/>
    <n v="750663"/>
  </r>
  <r>
    <n v="2"/>
    <x v="11"/>
    <s v="All"/>
    <x v="3"/>
    <x v="4"/>
    <n v="0"/>
    <n v="0"/>
    <n v="0"/>
    <n v="750663"/>
  </r>
  <r>
    <n v="2"/>
    <x v="11"/>
    <s v="All"/>
    <x v="3"/>
    <x v="5"/>
    <n v="11"/>
    <n v="8"/>
    <n v="229"/>
    <n v="750663"/>
  </r>
  <r>
    <n v="2"/>
    <x v="11"/>
    <s v="All"/>
    <x v="3"/>
    <x v="6"/>
    <n v="18"/>
    <n v="16"/>
    <n v="196"/>
    <n v="750663"/>
  </r>
  <r>
    <n v="2"/>
    <x v="11"/>
    <s v="All"/>
    <x v="3"/>
    <x v="7"/>
    <n v="210"/>
    <n v="186"/>
    <n v="1644"/>
    <n v="750663"/>
  </r>
  <r>
    <n v="2"/>
    <x v="11"/>
    <s v="All"/>
    <x v="3"/>
    <x v="8"/>
    <n v="0"/>
    <n v="0"/>
    <n v="0"/>
    <n v="750663"/>
  </r>
  <r>
    <n v="2"/>
    <x v="11"/>
    <s v="All"/>
    <x v="3"/>
    <x v="9"/>
    <n v="24"/>
    <n v="5"/>
    <n v="840"/>
    <n v="750663"/>
  </r>
  <r>
    <n v="2"/>
    <x v="11"/>
    <s v="All"/>
    <x v="3"/>
    <x v="10"/>
    <n v="40"/>
    <n v="28"/>
    <n v="376"/>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0"/>
    <x v="9"/>
    <n v="0"/>
    <n v="0"/>
    <n v="0"/>
    <n v="0"/>
  </r>
  <r>
    <n v="3"/>
    <x v="0"/>
    <s v="All"/>
    <x v="0"/>
    <x v="10"/>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1"/>
    <x v="9"/>
    <n v="0"/>
    <n v="0"/>
    <n v="0"/>
    <n v="0"/>
  </r>
  <r>
    <n v="3"/>
    <x v="0"/>
    <s v="All"/>
    <x v="1"/>
    <x v="10"/>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2"/>
    <x v="9"/>
    <n v="0"/>
    <n v="0"/>
    <n v="0"/>
    <n v="0"/>
  </r>
  <r>
    <n v="3"/>
    <x v="0"/>
    <s v="All"/>
    <x v="2"/>
    <x v="10"/>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0"/>
    <s v="All"/>
    <x v="3"/>
    <x v="9"/>
    <n v="0"/>
    <n v="0"/>
    <n v="0"/>
    <n v="0"/>
  </r>
  <r>
    <n v="3"/>
    <x v="0"/>
    <s v="All"/>
    <x v="3"/>
    <x v="10"/>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0"/>
    <x v="9"/>
    <n v="0"/>
    <n v="0"/>
    <n v="0"/>
    <n v="0"/>
  </r>
  <r>
    <n v="3"/>
    <x v="1"/>
    <s v="All"/>
    <x v="0"/>
    <x v="10"/>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1"/>
    <x v="9"/>
    <n v="0"/>
    <n v="0"/>
    <n v="0"/>
    <n v="0"/>
  </r>
  <r>
    <n v="3"/>
    <x v="1"/>
    <s v="All"/>
    <x v="1"/>
    <x v="10"/>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2"/>
    <x v="9"/>
    <n v="0"/>
    <n v="0"/>
    <n v="0"/>
    <n v="0"/>
  </r>
  <r>
    <n v="3"/>
    <x v="1"/>
    <s v="All"/>
    <x v="2"/>
    <x v="10"/>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1"/>
    <s v="All"/>
    <x v="3"/>
    <x v="9"/>
    <n v="0"/>
    <n v="0"/>
    <n v="0"/>
    <n v="0"/>
  </r>
  <r>
    <n v="3"/>
    <x v="1"/>
    <s v="All"/>
    <x v="3"/>
    <x v="10"/>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0"/>
    <x v="9"/>
    <n v="0"/>
    <n v="0"/>
    <n v="0"/>
    <n v="0"/>
  </r>
  <r>
    <n v="3"/>
    <x v="2"/>
    <s v="All"/>
    <x v="0"/>
    <x v="10"/>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1"/>
    <x v="9"/>
    <n v="0"/>
    <n v="0"/>
    <n v="0"/>
    <n v="0"/>
  </r>
  <r>
    <n v="3"/>
    <x v="2"/>
    <s v="All"/>
    <x v="1"/>
    <x v="10"/>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2"/>
    <x v="9"/>
    <n v="0"/>
    <n v="0"/>
    <n v="0"/>
    <n v="0"/>
  </r>
  <r>
    <n v="3"/>
    <x v="2"/>
    <s v="All"/>
    <x v="2"/>
    <x v="10"/>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2"/>
    <s v="All"/>
    <x v="3"/>
    <x v="9"/>
    <n v="0"/>
    <n v="0"/>
    <n v="0"/>
    <n v="0"/>
  </r>
  <r>
    <n v="3"/>
    <x v="2"/>
    <s v="All"/>
    <x v="3"/>
    <x v="10"/>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0"/>
    <x v="9"/>
    <n v="0"/>
    <n v="0"/>
    <n v="0"/>
    <n v="0"/>
  </r>
  <r>
    <n v="3"/>
    <x v="3"/>
    <s v="All"/>
    <x v="0"/>
    <x v="10"/>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1"/>
    <x v="9"/>
    <n v="0"/>
    <n v="0"/>
    <n v="0"/>
    <n v="0"/>
  </r>
  <r>
    <n v="3"/>
    <x v="3"/>
    <s v="All"/>
    <x v="1"/>
    <x v="10"/>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2"/>
    <x v="9"/>
    <n v="0"/>
    <n v="0"/>
    <n v="0"/>
    <n v="0"/>
  </r>
  <r>
    <n v="3"/>
    <x v="3"/>
    <s v="All"/>
    <x v="2"/>
    <x v="10"/>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3"/>
    <s v="All"/>
    <x v="3"/>
    <x v="9"/>
    <n v="0"/>
    <n v="0"/>
    <n v="0"/>
    <n v="0"/>
  </r>
  <r>
    <n v="3"/>
    <x v="3"/>
    <s v="All"/>
    <x v="3"/>
    <x v="10"/>
    <n v="0"/>
    <n v="0"/>
    <n v="0"/>
    <n v="0"/>
  </r>
  <r>
    <n v="3"/>
    <x v="4"/>
    <s v="All"/>
    <x v="0"/>
    <x v="0"/>
    <n v="202"/>
    <n v="186"/>
    <n v="1332"/>
    <n v="9286"/>
  </r>
  <r>
    <n v="3"/>
    <x v="4"/>
    <s v="All"/>
    <x v="0"/>
    <x v="1"/>
    <n v="0"/>
    <n v="0"/>
    <n v="0"/>
    <n v="9286"/>
  </r>
  <r>
    <n v="3"/>
    <x v="4"/>
    <s v="All"/>
    <x v="0"/>
    <x v="2"/>
    <n v="0"/>
    <n v="0"/>
    <n v="0"/>
    <n v="9286"/>
  </r>
  <r>
    <n v="3"/>
    <x v="4"/>
    <s v="All"/>
    <x v="0"/>
    <x v="3"/>
    <n v="0"/>
    <n v="0"/>
    <n v="0"/>
    <n v="9286"/>
  </r>
  <r>
    <n v="3"/>
    <x v="4"/>
    <s v="All"/>
    <x v="0"/>
    <x v="4"/>
    <n v="0"/>
    <n v="0"/>
    <n v="0"/>
    <n v="9286"/>
  </r>
  <r>
    <n v="3"/>
    <x v="4"/>
    <s v="All"/>
    <x v="0"/>
    <x v="5"/>
    <n v="8"/>
    <n v="2"/>
    <n v="112"/>
    <n v="9286"/>
  </r>
  <r>
    <n v="3"/>
    <x v="4"/>
    <s v="All"/>
    <x v="0"/>
    <x v="6"/>
    <n v="2"/>
    <n v="1"/>
    <n v="28"/>
    <n v="9286"/>
  </r>
  <r>
    <n v="3"/>
    <x v="4"/>
    <s v="All"/>
    <x v="0"/>
    <x v="7"/>
    <n v="4"/>
    <n v="4"/>
    <n v="20"/>
    <n v="9286"/>
  </r>
  <r>
    <n v="3"/>
    <x v="4"/>
    <s v="All"/>
    <x v="0"/>
    <x v="8"/>
    <n v="0"/>
    <n v="0"/>
    <n v="0"/>
    <n v="9286"/>
  </r>
  <r>
    <n v="3"/>
    <x v="4"/>
    <s v="All"/>
    <x v="0"/>
    <x v="9"/>
    <n v="0"/>
    <n v="0"/>
    <n v="0"/>
    <n v="9286"/>
  </r>
  <r>
    <n v="3"/>
    <x v="4"/>
    <s v="All"/>
    <x v="0"/>
    <x v="10"/>
    <n v="0"/>
    <n v="0"/>
    <n v="0"/>
    <n v="9286"/>
  </r>
  <r>
    <n v="3"/>
    <x v="4"/>
    <s v="All"/>
    <x v="1"/>
    <x v="0"/>
    <n v="938"/>
    <n v="829"/>
    <n v="4844"/>
    <n v="37587"/>
  </r>
  <r>
    <n v="3"/>
    <x v="4"/>
    <s v="All"/>
    <x v="1"/>
    <x v="1"/>
    <n v="0"/>
    <n v="0"/>
    <n v="0"/>
    <n v="37587"/>
  </r>
  <r>
    <n v="3"/>
    <x v="4"/>
    <s v="All"/>
    <x v="1"/>
    <x v="2"/>
    <n v="0"/>
    <n v="0"/>
    <n v="0"/>
    <n v="37587"/>
  </r>
  <r>
    <n v="3"/>
    <x v="4"/>
    <s v="All"/>
    <x v="1"/>
    <x v="3"/>
    <n v="2"/>
    <n v="2"/>
    <n v="23"/>
    <n v="37587"/>
  </r>
  <r>
    <n v="3"/>
    <x v="4"/>
    <s v="All"/>
    <x v="1"/>
    <x v="4"/>
    <n v="0"/>
    <n v="0"/>
    <n v="0"/>
    <n v="37587"/>
  </r>
  <r>
    <n v="3"/>
    <x v="4"/>
    <s v="All"/>
    <x v="1"/>
    <x v="5"/>
    <n v="0"/>
    <n v="0"/>
    <n v="0"/>
    <n v="37587"/>
  </r>
  <r>
    <n v="3"/>
    <x v="4"/>
    <s v="All"/>
    <x v="1"/>
    <x v="6"/>
    <n v="7"/>
    <n v="7"/>
    <n v="32"/>
    <n v="37587"/>
  </r>
  <r>
    <n v="3"/>
    <x v="4"/>
    <s v="All"/>
    <x v="1"/>
    <x v="7"/>
    <n v="40"/>
    <n v="30"/>
    <n v="338"/>
    <n v="37587"/>
  </r>
  <r>
    <n v="3"/>
    <x v="4"/>
    <s v="All"/>
    <x v="1"/>
    <x v="8"/>
    <n v="0"/>
    <n v="0"/>
    <n v="0"/>
    <n v="37587"/>
  </r>
  <r>
    <n v="3"/>
    <x v="4"/>
    <s v="All"/>
    <x v="1"/>
    <x v="9"/>
    <n v="11"/>
    <n v="9"/>
    <n v="235"/>
    <n v="37587"/>
  </r>
  <r>
    <n v="3"/>
    <x v="4"/>
    <s v="All"/>
    <x v="1"/>
    <x v="10"/>
    <n v="7"/>
    <n v="4"/>
    <n v="146"/>
    <n v="37587"/>
  </r>
  <r>
    <n v="3"/>
    <x v="4"/>
    <s v="All"/>
    <x v="2"/>
    <x v="0"/>
    <n v="412"/>
    <n v="370"/>
    <n v="2669"/>
    <n v="15806"/>
  </r>
  <r>
    <n v="3"/>
    <x v="4"/>
    <s v="All"/>
    <x v="2"/>
    <x v="1"/>
    <n v="0"/>
    <n v="0"/>
    <n v="0"/>
    <n v="15806"/>
  </r>
  <r>
    <n v="3"/>
    <x v="4"/>
    <s v="All"/>
    <x v="2"/>
    <x v="2"/>
    <n v="0"/>
    <n v="0"/>
    <n v="0"/>
    <n v="15806"/>
  </r>
  <r>
    <n v="3"/>
    <x v="4"/>
    <s v="All"/>
    <x v="2"/>
    <x v="3"/>
    <n v="0"/>
    <n v="0"/>
    <n v="0"/>
    <n v="15806"/>
  </r>
  <r>
    <n v="3"/>
    <x v="4"/>
    <s v="All"/>
    <x v="2"/>
    <x v="4"/>
    <n v="0"/>
    <n v="0"/>
    <n v="0"/>
    <n v="15806"/>
  </r>
  <r>
    <n v="3"/>
    <x v="4"/>
    <s v="All"/>
    <x v="2"/>
    <x v="5"/>
    <n v="0"/>
    <n v="0"/>
    <n v="0"/>
    <n v="15806"/>
  </r>
  <r>
    <n v="3"/>
    <x v="4"/>
    <s v="All"/>
    <x v="2"/>
    <x v="6"/>
    <n v="2"/>
    <n v="2"/>
    <n v="2"/>
    <n v="15806"/>
  </r>
  <r>
    <n v="3"/>
    <x v="4"/>
    <s v="All"/>
    <x v="2"/>
    <x v="7"/>
    <n v="5"/>
    <n v="4"/>
    <n v="22"/>
    <n v="15806"/>
  </r>
  <r>
    <n v="3"/>
    <x v="4"/>
    <s v="All"/>
    <x v="2"/>
    <x v="8"/>
    <n v="0"/>
    <n v="0"/>
    <n v="0"/>
    <n v="15806"/>
  </r>
  <r>
    <n v="3"/>
    <x v="4"/>
    <s v="All"/>
    <x v="2"/>
    <x v="9"/>
    <n v="0"/>
    <n v="0"/>
    <n v="0"/>
    <n v="15806"/>
  </r>
  <r>
    <n v="3"/>
    <x v="4"/>
    <s v="All"/>
    <x v="2"/>
    <x v="10"/>
    <n v="0"/>
    <n v="0"/>
    <n v="0"/>
    <n v="15806"/>
  </r>
  <r>
    <n v="3"/>
    <x v="4"/>
    <s v="All"/>
    <x v="3"/>
    <x v="0"/>
    <n v="802"/>
    <n v="723"/>
    <n v="4869"/>
    <n v="30629"/>
  </r>
  <r>
    <n v="3"/>
    <x v="4"/>
    <s v="All"/>
    <x v="3"/>
    <x v="1"/>
    <n v="0"/>
    <n v="0"/>
    <n v="0"/>
    <n v="30629"/>
  </r>
  <r>
    <n v="3"/>
    <x v="4"/>
    <s v="All"/>
    <x v="3"/>
    <x v="2"/>
    <n v="0"/>
    <n v="0"/>
    <n v="0"/>
    <n v="30629"/>
  </r>
  <r>
    <n v="3"/>
    <x v="4"/>
    <s v="All"/>
    <x v="3"/>
    <x v="3"/>
    <n v="1"/>
    <n v="1"/>
    <n v="10"/>
    <n v="30629"/>
  </r>
  <r>
    <n v="3"/>
    <x v="4"/>
    <s v="All"/>
    <x v="3"/>
    <x v="4"/>
    <n v="0"/>
    <n v="0"/>
    <n v="0"/>
    <n v="30629"/>
  </r>
  <r>
    <n v="3"/>
    <x v="4"/>
    <s v="All"/>
    <x v="3"/>
    <x v="5"/>
    <n v="0"/>
    <n v="0"/>
    <n v="0"/>
    <n v="30629"/>
  </r>
  <r>
    <n v="3"/>
    <x v="4"/>
    <s v="All"/>
    <x v="3"/>
    <x v="6"/>
    <n v="6"/>
    <n v="5"/>
    <n v="12"/>
    <n v="30629"/>
  </r>
  <r>
    <n v="3"/>
    <x v="4"/>
    <s v="All"/>
    <x v="3"/>
    <x v="7"/>
    <n v="18"/>
    <n v="12"/>
    <n v="104"/>
    <n v="30629"/>
  </r>
  <r>
    <n v="3"/>
    <x v="4"/>
    <s v="All"/>
    <x v="3"/>
    <x v="8"/>
    <n v="0"/>
    <n v="0"/>
    <n v="0"/>
    <n v="30629"/>
  </r>
  <r>
    <n v="3"/>
    <x v="4"/>
    <s v="All"/>
    <x v="3"/>
    <x v="9"/>
    <n v="27"/>
    <n v="5"/>
    <n v="850"/>
    <n v="30629"/>
  </r>
  <r>
    <n v="3"/>
    <x v="4"/>
    <s v="All"/>
    <x v="3"/>
    <x v="10"/>
    <n v="0"/>
    <n v="0"/>
    <n v="0"/>
    <n v="30629"/>
  </r>
  <r>
    <n v="3"/>
    <x v="5"/>
    <s v="All"/>
    <x v="0"/>
    <x v="0"/>
    <n v="147"/>
    <n v="135"/>
    <n v="874"/>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3"/>
    <n v="3"/>
    <n v="13"/>
    <n v="9145"/>
  </r>
  <r>
    <n v="3"/>
    <x v="5"/>
    <s v="All"/>
    <x v="0"/>
    <x v="7"/>
    <n v="13"/>
    <n v="13"/>
    <n v="69"/>
    <n v="9145"/>
  </r>
  <r>
    <n v="3"/>
    <x v="5"/>
    <s v="All"/>
    <x v="0"/>
    <x v="8"/>
    <n v="0"/>
    <n v="0"/>
    <n v="0"/>
    <n v="9145"/>
  </r>
  <r>
    <n v="3"/>
    <x v="5"/>
    <s v="All"/>
    <x v="0"/>
    <x v="9"/>
    <n v="0"/>
    <n v="0"/>
    <n v="0"/>
    <n v="9145"/>
  </r>
  <r>
    <n v="3"/>
    <x v="5"/>
    <s v="All"/>
    <x v="0"/>
    <x v="10"/>
    <n v="0"/>
    <n v="0"/>
    <n v="0"/>
    <n v="9145"/>
  </r>
  <r>
    <n v="3"/>
    <x v="5"/>
    <s v="All"/>
    <x v="1"/>
    <x v="0"/>
    <n v="645"/>
    <n v="551"/>
    <n v="3271"/>
    <n v="36923"/>
  </r>
  <r>
    <n v="3"/>
    <x v="5"/>
    <s v="All"/>
    <x v="1"/>
    <x v="1"/>
    <n v="0"/>
    <n v="0"/>
    <n v="0"/>
    <n v="36923"/>
  </r>
  <r>
    <n v="3"/>
    <x v="5"/>
    <s v="All"/>
    <x v="1"/>
    <x v="2"/>
    <n v="0"/>
    <n v="0"/>
    <n v="0"/>
    <n v="36923"/>
  </r>
  <r>
    <n v="3"/>
    <x v="5"/>
    <s v="All"/>
    <x v="1"/>
    <x v="3"/>
    <n v="5"/>
    <n v="5"/>
    <n v="29"/>
    <n v="36923"/>
  </r>
  <r>
    <n v="3"/>
    <x v="5"/>
    <s v="All"/>
    <x v="1"/>
    <x v="4"/>
    <n v="0"/>
    <n v="0"/>
    <n v="0"/>
    <n v="36923"/>
  </r>
  <r>
    <n v="3"/>
    <x v="5"/>
    <s v="All"/>
    <x v="1"/>
    <x v="5"/>
    <n v="0"/>
    <n v="0"/>
    <n v="0"/>
    <n v="36923"/>
  </r>
  <r>
    <n v="3"/>
    <x v="5"/>
    <s v="All"/>
    <x v="1"/>
    <x v="6"/>
    <n v="6"/>
    <n v="6"/>
    <n v="35"/>
    <n v="36923"/>
  </r>
  <r>
    <n v="3"/>
    <x v="5"/>
    <s v="All"/>
    <x v="1"/>
    <x v="7"/>
    <n v="53"/>
    <n v="25"/>
    <n v="447"/>
    <n v="36923"/>
  </r>
  <r>
    <n v="3"/>
    <x v="5"/>
    <s v="All"/>
    <x v="1"/>
    <x v="8"/>
    <n v="0"/>
    <n v="0"/>
    <n v="0"/>
    <n v="36923"/>
  </r>
  <r>
    <n v="3"/>
    <x v="5"/>
    <s v="All"/>
    <x v="1"/>
    <x v="9"/>
    <n v="12"/>
    <n v="10"/>
    <n v="392"/>
    <n v="36923"/>
  </r>
  <r>
    <n v="3"/>
    <x v="5"/>
    <s v="All"/>
    <x v="1"/>
    <x v="10"/>
    <n v="5"/>
    <n v="5"/>
    <n v="23"/>
    <n v="36923"/>
  </r>
  <r>
    <n v="3"/>
    <x v="5"/>
    <s v="All"/>
    <x v="2"/>
    <x v="0"/>
    <n v="293"/>
    <n v="261"/>
    <n v="2005"/>
    <n v="15438"/>
  </r>
  <r>
    <n v="3"/>
    <x v="5"/>
    <s v="All"/>
    <x v="2"/>
    <x v="1"/>
    <n v="0"/>
    <n v="0"/>
    <n v="0"/>
    <n v="15438"/>
  </r>
  <r>
    <n v="3"/>
    <x v="5"/>
    <s v="All"/>
    <x v="2"/>
    <x v="2"/>
    <n v="0"/>
    <n v="0"/>
    <n v="0"/>
    <n v="15438"/>
  </r>
  <r>
    <n v="3"/>
    <x v="5"/>
    <s v="All"/>
    <x v="2"/>
    <x v="3"/>
    <n v="0"/>
    <n v="0"/>
    <n v="0"/>
    <n v="15438"/>
  </r>
  <r>
    <n v="3"/>
    <x v="5"/>
    <s v="All"/>
    <x v="2"/>
    <x v="4"/>
    <n v="0"/>
    <n v="0"/>
    <n v="0"/>
    <n v="15438"/>
  </r>
  <r>
    <n v="3"/>
    <x v="5"/>
    <s v="All"/>
    <x v="2"/>
    <x v="5"/>
    <n v="3"/>
    <n v="2"/>
    <n v="33"/>
    <n v="15438"/>
  </r>
  <r>
    <n v="3"/>
    <x v="5"/>
    <s v="All"/>
    <x v="2"/>
    <x v="6"/>
    <n v="0"/>
    <n v="0"/>
    <n v="0"/>
    <n v="15438"/>
  </r>
  <r>
    <n v="3"/>
    <x v="5"/>
    <s v="All"/>
    <x v="2"/>
    <x v="7"/>
    <n v="10"/>
    <n v="7"/>
    <n v="64"/>
    <n v="15438"/>
  </r>
  <r>
    <n v="3"/>
    <x v="5"/>
    <s v="All"/>
    <x v="2"/>
    <x v="8"/>
    <n v="0"/>
    <n v="0"/>
    <n v="0"/>
    <n v="15438"/>
  </r>
  <r>
    <n v="3"/>
    <x v="5"/>
    <s v="All"/>
    <x v="2"/>
    <x v="9"/>
    <n v="0"/>
    <n v="0"/>
    <n v="0"/>
    <n v="15438"/>
  </r>
  <r>
    <n v="3"/>
    <x v="5"/>
    <s v="All"/>
    <x v="2"/>
    <x v="10"/>
    <n v="0"/>
    <n v="0"/>
    <n v="0"/>
    <n v="15438"/>
  </r>
  <r>
    <n v="3"/>
    <x v="5"/>
    <s v="All"/>
    <x v="3"/>
    <x v="0"/>
    <n v="546"/>
    <n v="484"/>
    <n v="3180"/>
    <n v="30030"/>
  </r>
  <r>
    <n v="3"/>
    <x v="5"/>
    <s v="All"/>
    <x v="3"/>
    <x v="1"/>
    <n v="0"/>
    <n v="0"/>
    <n v="0"/>
    <n v="30030"/>
  </r>
  <r>
    <n v="3"/>
    <x v="5"/>
    <s v="All"/>
    <x v="3"/>
    <x v="2"/>
    <n v="0"/>
    <n v="0"/>
    <n v="0"/>
    <n v="30030"/>
  </r>
  <r>
    <n v="3"/>
    <x v="5"/>
    <s v="All"/>
    <x v="3"/>
    <x v="3"/>
    <n v="6"/>
    <n v="3"/>
    <n v="33"/>
    <n v="30030"/>
  </r>
  <r>
    <n v="3"/>
    <x v="5"/>
    <s v="All"/>
    <x v="3"/>
    <x v="4"/>
    <n v="0"/>
    <n v="0"/>
    <n v="0"/>
    <n v="30030"/>
  </r>
  <r>
    <n v="3"/>
    <x v="5"/>
    <s v="All"/>
    <x v="3"/>
    <x v="5"/>
    <n v="0"/>
    <n v="0"/>
    <n v="0"/>
    <n v="30030"/>
  </r>
  <r>
    <n v="3"/>
    <x v="5"/>
    <s v="All"/>
    <x v="3"/>
    <x v="6"/>
    <n v="4"/>
    <n v="4"/>
    <n v="8"/>
    <n v="30030"/>
  </r>
  <r>
    <n v="3"/>
    <x v="5"/>
    <s v="All"/>
    <x v="3"/>
    <x v="7"/>
    <n v="20"/>
    <n v="12"/>
    <n v="92"/>
    <n v="30030"/>
  </r>
  <r>
    <n v="3"/>
    <x v="5"/>
    <s v="All"/>
    <x v="3"/>
    <x v="8"/>
    <n v="0"/>
    <n v="0"/>
    <n v="0"/>
    <n v="30030"/>
  </r>
  <r>
    <n v="3"/>
    <x v="5"/>
    <s v="All"/>
    <x v="3"/>
    <x v="9"/>
    <n v="0"/>
    <n v="0"/>
    <n v="0"/>
    <n v="30030"/>
  </r>
  <r>
    <n v="3"/>
    <x v="5"/>
    <s v="All"/>
    <x v="3"/>
    <x v="10"/>
    <n v="0"/>
    <n v="0"/>
    <n v="0"/>
    <n v="30030"/>
  </r>
  <r>
    <n v="3"/>
    <x v="6"/>
    <s v="All"/>
    <x v="0"/>
    <x v="0"/>
    <n v="119"/>
    <n v="114"/>
    <n v="822"/>
    <n v="8913"/>
  </r>
  <r>
    <n v="3"/>
    <x v="6"/>
    <s v="All"/>
    <x v="0"/>
    <x v="1"/>
    <n v="0"/>
    <n v="0"/>
    <n v="0"/>
    <n v="8913"/>
  </r>
  <r>
    <n v="3"/>
    <x v="6"/>
    <s v="All"/>
    <x v="0"/>
    <x v="2"/>
    <n v="0"/>
    <n v="0"/>
    <n v="0"/>
    <n v="8913"/>
  </r>
  <r>
    <n v="3"/>
    <x v="6"/>
    <s v="All"/>
    <x v="0"/>
    <x v="3"/>
    <n v="0"/>
    <n v="0"/>
    <n v="0"/>
    <n v="8913"/>
  </r>
  <r>
    <n v="3"/>
    <x v="6"/>
    <s v="All"/>
    <x v="0"/>
    <x v="4"/>
    <n v="0"/>
    <n v="0"/>
    <n v="0"/>
    <n v="8913"/>
  </r>
  <r>
    <n v="3"/>
    <x v="6"/>
    <s v="All"/>
    <x v="0"/>
    <x v="5"/>
    <n v="1"/>
    <n v="1"/>
    <n v="14"/>
    <n v="8913"/>
  </r>
  <r>
    <n v="3"/>
    <x v="6"/>
    <s v="All"/>
    <x v="0"/>
    <x v="6"/>
    <n v="0"/>
    <n v="0"/>
    <n v="0"/>
    <n v="8913"/>
  </r>
  <r>
    <n v="3"/>
    <x v="6"/>
    <s v="All"/>
    <x v="0"/>
    <x v="7"/>
    <n v="10"/>
    <n v="10"/>
    <n v="52"/>
    <n v="8913"/>
  </r>
  <r>
    <n v="3"/>
    <x v="6"/>
    <s v="All"/>
    <x v="0"/>
    <x v="8"/>
    <n v="0"/>
    <n v="0"/>
    <n v="0"/>
    <n v="8913"/>
  </r>
  <r>
    <n v="3"/>
    <x v="6"/>
    <s v="All"/>
    <x v="0"/>
    <x v="9"/>
    <n v="0"/>
    <n v="0"/>
    <n v="0"/>
    <n v="8913"/>
  </r>
  <r>
    <n v="3"/>
    <x v="6"/>
    <s v="All"/>
    <x v="0"/>
    <x v="10"/>
    <n v="0"/>
    <n v="0"/>
    <n v="0"/>
    <n v="8913"/>
  </r>
  <r>
    <n v="3"/>
    <x v="6"/>
    <s v="All"/>
    <x v="1"/>
    <x v="0"/>
    <n v="612"/>
    <n v="552"/>
    <n v="2708"/>
    <n v="34885"/>
  </r>
  <r>
    <n v="3"/>
    <x v="6"/>
    <s v="All"/>
    <x v="1"/>
    <x v="1"/>
    <n v="0"/>
    <n v="0"/>
    <n v="0"/>
    <n v="34885"/>
  </r>
  <r>
    <n v="3"/>
    <x v="6"/>
    <s v="All"/>
    <x v="1"/>
    <x v="2"/>
    <n v="0"/>
    <n v="0"/>
    <n v="0"/>
    <n v="34885"/>
  </r>
  <r>
    <n v="3"/>
    <x v="6"/>
    <s v="All"/>
    <x v="1"/>
    <x v="3"/>
    <n v="4"/>
    <n v="4"/>
    <n v="19"/>
    <n v="34885"/>
  </r>
  <r>
    <n v="3"/>
    <x v="6"/>
    <s v="All"/>
    <x v="1"/>
    <x v="4"/>
    <n v="0"/>
    <n v="0"/>
    <n v="0"/>
    <n v="34885"/>
  </r>
  <r>
    <n v="3"/>
    <x v="6"/>
    <s v="All"/>
    <x v="1"/>
    <x v="5"/>
    <n v="0"/>
    <n v="0"/>
    <n v="0"/>
    <n v="34885"/>
  </r>
  <r>
    <n v="3"/>
    <x v="6"/>
    <s v="All"/>
    <x v="1"/>
    <x v="6"/>
    <n v="4"/>
    <n v="4"/>
    <n v="22"/>
    <n v="34885"/>
  </r>
  <r>
    <n v="3"/>
    <x v="6"/>
    <s v="All"/>
    <x v="1"/>
    <x v="7"/>
    <n v="48"/>
    <n v="25"/>
    <n v="315"/>
    <n v="34885"/>
  </r>
  <r>
    <n v="3"/>
    <x v="6"/>
    <s v="All"/>
    <x v="1"/>
    <x v="8"/>
    <n v="0"/>
    <n v="0"/>
    <n v="0"/>
    <n v="34885"/>
  </r>
  <r>
    <n v="3"/>
    <x v="6"/>
    <s v="All"/>
    <x v="1"/>
    <x v="9"/>
    <n v="20"/>
    <n v="11"/>
    <n v="510"/>
    <n v="34885"/>
  </r>
  <r>
    <n v="3"/>
    <x v="6"/>
    <s v="All"/>
    <x v="1"/>
    <x v="10"/>
    <n v="10"/>
    <n v="6"/>
    <n v="64"/>
    <n v="34885"/>
  </r>
  <r>
    <n v="3"/>
    <x v="6"/>
    <s v="All"/>
    <x v="2"/>
    <x v="0"/>
    <n v="333"/>
    <n v="306"/>
    <n v="1881"/>
    <n v="14626"/>
  </r>
  <r>
    <n v="3"/>
    <x v="6"/>
    <s v="All"/>
    <x v="2"/>
    <x v="1"/>
    <n v="0"/>
    <n v="0"/>
    <n v="0"/>
    <n v="14626"/>
  </r>
  <r>
    <n v="3"/>
    <x v="6"/>
    <s v="All"/>
    <x v="2"/>
    <x v="2"/>
    <n v="0"/>
    <n v="0"/>
    <n v="0"/>
    <n v="14626"/>
  </r>
  <r>
    <n v="3"/>
    <x v="6"/>
    <s v="All"/>
    <x v="2"/>
    <x v="3"/>
    <n v="0"/>
    <n v="0"/>
    <n v="0"/>
    <n v="14626"/>
  </r>
  <r>
    <n v="3"/>
    <x v="6"/>
    <s v="All"/>
    <x v="2"/>
    <x v="4"/>
    <n v="0"/>
    <n v="0"/>
    <n v="0"/>
    <n v="14626"/>
  </r>
  <r>
    <n v="3"/>
    <x v="6"/>
    <s v="All"/>
    <x v="2"/>
    <x v="5"/>
    <n v="0"/>
    <n v="0"/>
    <n v="0"/>
    <n v="14626"/>
  </r>
  <r>
    <n v="3"/>
    <x v="6"/>
    <s v="All"/>
    <x v="2"/>
    <x v="6"/>
    <n v="1"/>
    <n v="1"/>
    <n v="10"/>
    <n v="14626"/>
  </r>
  <r>
    <n v="3"/>
    <x v="6"/>
    <s v="All"/>
    <x v="2"/>
    <x v="7"/>
    <n v="12"/>
    <n v="7"/>
    <n v="54"/>
    <n v="14626"/>
  </r>
  <r>
    <n v="3"/>
    <x v="6"/>
    <s v="All"/>
    <x v="2"/>
    <x v="8"/>
    <n v="0"/>
    <n v="0"/>
    <n v="0"/>
    <n v="14626"/>
  </r>
  <r>
    <n v="3"/>
    <x v="6"/>
    <s v="All"/>
    <x v="2"/>
    <x v="9"/>
    <n v="0"/>
    <n v="0"/>
    <n v="0"/>
    <n v="14626"/>
  </r>
  <r>
    <n v="3"/>
    <x v="6"/>
    <s v="All"/>
    <x v="2"/>
    <x v="10"/>
    <n v="0"/>
    <n v="0"/>
    <n v="0"/>
    <n v="14626"/>
  </r>
  <r>
    <n v="3"/>
    <x v="6"/>
    <s v="All"/>
    <x v="3"/>
    <x v="0"/>
    <n v="581"/>
    <n v="508"/>
    <n v="3298"/>
    <n v="28721"/>
  </r>
  <r>
    <n v="3"/>
    <x v="6"/>
    <s v="All"/>
    <x v="3"/>
    <x v="1"/>
    <n v="0"/>
    <n v="0"/>
    <n v="0"/>
    <n v="28721"/>
  </r>
  <r>
    <n v="3"/>
    <x v="6"/>
    <s v="All"/>
    <x v="3"/>
    <x v="2"/>
    <n v="0"/>
    <n v="0"/>
    <n v="0"/>
    <n v="28721"/>
  </r>
  <r>
    <n v="3"/>
    <x v="6"/>
    <s v="All"/>
    <x v="3"/>
    <x v="3"/>
    <n v="1"/>
    <n v="1"/>
    <n v="4"/>
    <n v="28721"/>
  </r>
  <r>
    <n v="3"/>
    <x v="6"/>
    <s v="All"/>
    <x v="3"/>
    <x v="4"/>
    <n v="0"/>
    <n v="0"/>
    <n v="0"/>
    <n v="28721"/>
  </r>
  <r>
    <n v="3"/>
    <x v="6"/>
    <s v="All"/>
    <x v="3"/>
    <x v="5"/>
    <n v="6"/>
    <n v="2"/>
    <n v="115"/>
    <n v="28721"/>
  </r>
  <r>
    <n v="3"/>
    <x v="6"/>
    <s v="All"/>
    <x v="3"/>
    <x v="6"/>
    <n v="7"/>
    <n v="5"/>
    <n v="33"/>
    <n v="28721"/>
  </r>
  <r>
    <n v="3"/>
    <x v="6"/>
    <s v="All"/>
    <x v="3"/>
    <x v="7"/>
    <n v="21"/>
    <n v="17"/>
    <n v="107"/>
    <n v="28721"/>
  </r>
  <r>
    <n v="3"/>
    <x v="6"/>
    <s v="All"/>
    <x v="3"/>
    <x v="8"/>
    <n v="0"/>
    <n v="0"/>
    <n v="0"/>
    <n v="28721"/>
  </r>
  <r>
    <n v="3"/>
    <x v="6"/>
    <s v="All"/>
    <x v="3"/>
    <x v="9"/>
    <n v="0"/>
    <n v="0"/>
    <n v="0"/>
    <n v="28721"/>
  </r>
  <r>
    <n v="3"/>
    <x v="6"/>
    <s v="All"/>
    <x v="3"/>
    <x v="10"/>
    <n v="0"/>
    <n v="0"/>
    <n v="0"/>
    <n v="28721"/>
  </r>
  <r>
    <n v="3"/>
    <x v="7"/>
    <s v="All"/>
    <x v="0"/>
    <x v="0"/>
    <n v="116"/>
    <n v="107"/>
    <n v="676"/>
    <n v="8845"/>
  </r>
  <r>
    <n v="3"/>
    <x v="7"/>
    <s v="All"/>
    <x v="0"/>
    <x v="1"/>
    <n v="0"/>
    <n v="0"/>
    <n v="0"/>
    <n v="8845"/>
  </r>
  <r>
    <n v="3"/>
    <x v="7"/>
    <s v="All"/>
    <x v="0"/>
    <x v="2"/>
    <n v="0"/>
    <n v="0"/>
    <n v="0"/>
    <n v="8845"/>
  </r>
  <r>
    <n v="3"/>
    <x v="7"/>
    <s v="All"/>
    <x v="0"/>
    <x v="3"/>
    <n v="0"/>
    <n v="0"/>
    <n v="0"/>
    <n v="8845"/>
  </r>
  <r>
    <n v="3"/>
    <x v="7"/>
    <s v="All"/>
    <x v="0"/>
    <x v="4"/>
    <n v="0"/>
    <n v="0"/>
    <n v="0"/>
    <n v="8845"/>
  </r>
  <r>
    <n v="3"/>
    <x v="7"/>
    <s v="All"/>
    <x v="0"/>
    <x v="5"/>
    <n v="1"/>
    <n v="1"/>
    <n v="1"/>
    <n v="8845"/>
  </r>
  <r>
    <n v="3"/>
    <x v="7"/>
    <s v="All"/>
    <x v="0"/>
    <x v="6"/>
    <n v="3"/>
    <n v="2"/>
    <n v="37"/>
    <n v="8845"/>
  </r>
  <r>
    <n v="3"/>
    <x v="7"/>
    <s v="All"/>
    <x v="0"/>
    <x v="7"/>
    <n v="11"/>
    <n v="10"/>
    <n v="55"/>
    <n v="8845"/>
  </r>
  <r>
    <n v="3"/>
    <x v="7"/>
    <s v="All"/>
    <x v="0"/>
    <x v="8"/>
    <n v="0"/>
    <n v="0"/>
    <n v="0"/>
    <n v="8845"/>
  </r>
  <r>
    <n v="3"/>
    <x v="7"/>
    <s v="All"/>
    <x v="0"/>
    <x v="9"/>
    <n v="0"/>
    <n v="0"/>
    <n v="0"/>
    <n v="8845"/>
  </r>
  <r>
    <n v="3"/>
    <x v="7"/>
    <s v="All"/>
    <x v="0"/>
    <x v="10"/>
    <n v="0"/>
    <n v="0"/>
    <n v="0"/>
    <n v="8845"/>
  </r>
  <r>
    <n v="3"/>
    <x v="7"/>
    <s v="All"/>
    <x v="1"/>
    <x v="0"/>
    <n v="543"/>
    <n v="482"/>
    <n v="2494"/>
    <n v="33098"/>
  </r>
  <r>
    <n v="3"/>
    <x v="7"/>
    <s v="All"/>
    <x v="1"/>
    <x v="1"/>
    <n v="0"/>
    <n v="0"/>
    <n v="0"/>
    <n v="33098"/>
  </r>
  <r>
    <n v="3"/>
    <x v="7"/>
    <s v="All"/>
    <x v="1"/>
    <x v="2"/>
    <n v="0"/>
    <n v="0"/>
    <n v="0"/>
    <n v="33098"/>
  </r>
  <r>
    <n v="3"/>
    <x v="7"/>
    <s v="All"/>
    <x v="1"/>
    <x v="3"/>
    <n v="4"/>
    <n v="4"/>
    <n v="16"/>
    <n v="33098"/>
  </r>
  <r>
    <n v="3"/>
    <x v="7"/>
    <s v="All"/>
    <x v="1"/>
    <x v="4"/>
    <n v="0"/>
    <n v="0"/>
    <n v="0"/>
    <n v="33098"/>
  </r>
  <r>
    <n v="3"/>
    <x v="7"/>
    <s v="All"/>
    <x v="1"/>
    <x v="5"/>
    <n v="0"/>
    <n v="0"/>
    <n v="0"/>
    <n v="33098"/>
  </r>
  <r>
    <n v="3"/>
    <x v="7"/>
    <s v="All"/>
    <x v="1"/>
    <x v="6"/>
    <n v="2"/>
    <n v="1"/>
    <n v="42"/>
    <n v="33098"/>
  </r>
  <r>
    <n v="3"/>
    <x v="7"/>
    <s v="All"/>
    <x v="1"/>
    <x v="7"/>
    <n v="69"/>
    <n v="40"/>
    <n v="538"/>
    <n v="33098"/>
  </r>
  <r>
    <n v="3"/>
    <x v="7"/>
    <s v="All"/>
    <x v="1"/>
    <x v="8"/>
    <n v="0"/>
    <n v="0"/>
    <n v="0"/>
    <n v="33098"/>
  </r>
  <r>
    <n v="3"/>
    <x v="7"/>
    <s v="All"/>
    <x v="1"/>
    <x v="9"/>
    <n v="16"/>
    <n v="9"/>
    <n v="620"/>
    <n v="33098"/>
  </r>
  <r>
    <n v="3"/>
    <x v="7"/>
    <s v="All"/>
    <x v="1"/>
    <x v="10"/>
    <n v="16"/>
    <n v="15"/>
    <n v="64"/>
    <n v="33098"/>
  </r>
  <r>
    <n v="3"/>
    <x v="7"/>
    <s v="All"/>
    <x v="2"/>
    <x v="0"/>
    <n v="190"/>
    <n v="177"/>
    <n v="121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2"/>
    <n v="2"/>
    <n v="5"/>
    <n v="14149"/>
  </r>
  <r>
    <n v="3"/>
    <x v="7"/>
    <s v="All"/>
    <x v="2"/>
    <x v="7"/>
    <n v="16"/>
    <n v="12"/>
    <n v="66"/>
    <n v="14149"/>
  </r>
  <r>
    <n v="3"/>
    <x v="7"/>
    <s v="All"/>
    <x v="2"/>
    <x v="8"/>
    <n v="0"/>
    <n v="0"/>
    <n v="0"/>
    <n v="14149"/>
  </r>
  <r>
    <n v="3"/>
    <x v="7"/>
    <s v="All"/>
    <x v="2"/>
    <x v="9"/>
    <n v="0"/>
    <n v="0"/>
    <n v="0"/>
    <n v="14149"/>
  </r>
  <r>
    <n v="3"/>
    <x v="7"/>
    <s v="All"/>
    <x v="2"/>
    <x v="10"/>
    <n v="0"/>
    <n v="0"/>
    <n v="0"/>
    <n v="14149"/>
  </r>
  <r>
    <n v="3"/>
    <x v="7"/>
    <s v="All"/>
    <x v="3"/>
    <x v="0"/>
    <n v="507"/>
    <n v="458"/>
    <n v="2921"/>
    <n v="27337"/>
  </r>
  <r>
    <n v="3"/>
    <x v="7"/>
    <s v="All"/>
    <x v="3"/>
    <x v="1"/>
    <n v="0"/>
    <n v="0"/>
    <n v="0"/>
    <n v="27337"/>
  </r>
  <r>
    <n v="3"/>
    <x v="7"/>
    <s v="All"/>
    <x v="3"/>
    <x v="2"/>
    <n v="0"/>
    <n v="0"/>
    <n v="0"/>
    <n v="27337"/>
  </r>
  <r>
    <n v="3"/>
    <x v="7"/>
    <s v="All"/>
    <x v="3"/>
    <x v="3"/>
    <n v="1"/>
    <n v="1"/>
    <n v="4"/>
    <n v="27337"/>
  </r>
  <r>
    <n v="3"/>
    <x v="7"/>
    <s v="All"/>
    <x v="3"/>
    <x v="4"/>
    <n v="0"/>
    <n v="0"/>
    <n v="0"/>
    <n v="27337"/>
  </r>
  <r>
    <n v="3"/>
    <x v="7"/>
    <s v="All"/>
    <x v="3"/>
    <x v="5"/>
    <n v="0"/>
    <n v="0"/>
    <n v="0"/>
    <n v="27337"/>
  </r>
  <r>
    <n v="3"/>
    <x v="7"/>
    <s v="All"/>
    <x v="3"/>
    <x v="6"/>
    <n v="9"/>
    <n v="2"/>
    <n v="125"/>
    <n v="27337"/>
  </r>
  <r>
    <n v="3"/>
    <x v="7"/>
    <s v="All"/>
    <x v="3"/>
    <x v="7"/>
    <n v="34"/>
    <n v="15"/>
    <n v="212"/>
    <n v="27337"/>
  </r>
  <r>
    <n v="3"/>
    <x v="7"/>
    <s v="All"/>
    <x v="3"/>
    <x v="8"/>
    <n v="0"/>
    <n v="0"/>
    <n v="0"/>
    <n v="27337"/>
  </r>
  <r>
    <n v="3"/>
    <x v="7"/>
    <s v="All"/>
    <x v="3"/>
    <x v="9"/>
    <n v="0"/>
    <n v="0"/>
    <n v="0"/>
    <n v="27337"/>
  </r>
  <r>
    <n v="3"/>
    <x v="7"/>
    <s v="All"/>
    <x v="3"/>
    <x v="10"/>
    <n v="0"/>
    <n v="0"/>
    <n v="0"/>
    <n v="27337"/>
  </r>
  <r>
    <n v="3"/>
    <x v="8"/>
    <s v="All"/>
    <x v="0"/>
    <x v="0"/>
    <n v="112"/>
    <n v="108"/>
    <n v="604"/>
    <n v="9003"/>
  </r>
  <r>
    <n v="3"/>
    <x v="8"/>
    <s v="All"/>
    <x v="0"/>
    <x v="1"/>
    <n v="0"/>
    <n v="0"/>
    <n v="0"/>
    <n v="9003"/>
  </r>
  <r>
    <n v="3"/>
    <x v="8"/>
    <s v="All"/>
    <x v="0"/>
    <x v="2"/>
    <n v="0"/>
    <n v="0"/>
    <n v="0"/>
    <n v="9003"/>
  </r>
  <r>
    <n v="3"/>
    <x v="8"/>
    <s v="All"/>
    <x v="0"/>
    <x v="3"/>
    <n v="0"/>
    <n v="0"/>
    <n v="0"/>
    <n v="9003"/>
  </r>
  <r>
    <n v="3"/>
    <x v="8"/>
    <s v="All"/>
    <x v="0"/>
    <x v="4"/>
    <n v="0"/>
    <n v="0"/>
    <n v="0"/>
    <n v="9003"/>
  </r>
  <r>
    <n v="3"/>
    <x v="8"/>
    <s v="All"/>
    <x v="0"/>
    <x v="5"/>
    <n v="1"/>
    <n v="1"/>
    <n v="6"/>
    <n v="9003"/>
  </r>
  <r>
    <n v="3"/>
    <x v="8"/>
    <s v="All"/>
    <x v="0"/>
    <x v="6"/>
    <n v="3"/>
    <n v="3"/>
    <n v="44"/>
    <n v="9003"/>
  </r>
  <r>
    <n v="3"/>
    <x v="8"/>
    <s v="All"/>
    <x v="0"/>
    <x v="7"/>
    <n v="19"/>
    <n v="16"/>
    <n v="79"/>
    <n v="9003"/>
  </r>
  <r>
    <n v="3"/>
    <x v="8"/>
    <s v="All"/>
    <x v="0"/>
    <x v="8"/>
    <n v="0"/>
    <n v="0"/>
    <n v="0"/>
    <n v="9003"/>
  </r>
  <r>
    <n v="3"/>
    <x v="8"/>
    <s v="All"/>
    <x v="0"/>
    <x v="9"/>
    <n v="0"/>
    <n v="0"/>
    <n v="0"/>
    <n v="9003"/>
  </r>
  <r>
    <n v="3"/>
    <x v="8"/>
    <s v="All"/>
    <x v="0"/>
    <x v="10"/>
    <n v="0"/>
    <n v="0"/>
    <n v="0"/>
    <n v="9003"/>
  </r>
  <r>
    <n v="3"/>
    <x v="8"/>
    <s v="All"/>
    <x v="1"/>
    <x v="0"/>
    <n v="567"/>
    <n v="490"/>
    <n v="2509"/>
    <n v="31905"/>
  </r>
  <r>
    <n v="3"/>
    <x v="8"/>
    <s v="All"/>
    <x v="1"/>
    <x v="1"/>
    <n v="0"/>
    <n v="0"/>
    <n v="0"/>
    <n v="31905"/>
  </r>
  <r>
    <n v="3"/>
    <x v="8"/>
    <s v="All"/>
    <x v="1"/>
    <x v="2"/>
    <n v="0"/>
    <n v="0"/>
    <n v="0"/>
    <n v="31905"/>
  </r>
  <r>
    <n v="3"/>
    <x v="8"/>
    <s v="All"/>
    <x v="1"/>
    <x v="3"/>
    <n v="2"/>
    <n v="2"/>
    <n v="5"/>
    <n v="31905"/>
  </r>
  <r>
    <n v="3"/>
    <x v="8"/>
    <s v="All"/>
    <x v="1"/>
    <x v="4"/>
    <n v="0"/>
    <n v="0"/>
    <n v="0"/>
    <n v="31905"/>
  </r>
  <r>
    <n v="3"/>
    <x v="8"/>
    <s v="All"/>
    <x v="1"/>
    <x v="5"/>
    <n v="0"/>
    <n v="0"/>
    <n v="0"/>
    <n v="31905"/>
  </r>
  <r>
    <n v="3"/>
    <x v="8"/>
    <s v="All"/>
    <x v="1"/>
    <x v="6"/>
    <n v="1"/>
    <n v="1"/>
    <n v="1"/>
    <n v="31905"/>
  </r>
  <r>
    <n v="3"/>
    <x v="8"/>
    <s v="All"/>
    <x v="1"/>
    <x v="7"/>
    <n v="74"/>
    <n v="49"/>
    <n v="337"/>
    <n v="31905"/>
  </r>
  <r>
    <n v="3"/>
    <x v="8"/>
    <s v="All"/>
    <x v="1"/>
    <x v="8"/>
    <n v="0"/>
    <n v="0"/>
    <n v="0"/>
    <n v="31905"/>
  </r>
  <r>
    <n v="3"/>
    <x v="8"/>
    <s v="All"/>
    <x v="1"/>
    <x v="9"/>
    <n v="11"/>
    <n v="4"/>
    <n v="572"/>
    <n v="31905"/>
  </r>
  <r>
    <n v="3"/>
    <x v="8"/>
    <s v="All"/>
    <x v="1"/>
    <x v="10"/>
    <n v="9"/>
    <n v="4"/>
    <n v="219"/>
    <n v="31905"/>
  </r>
  <r>
    <n v="3"/>
    <x v="8"/>
    <s v="All"/>
    <x v="2"/>
    <x v="0"/>
    <n v="238"/>
    <n v="206"/>
    <n v="1408"/>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31"/>
    <n v="25"/>
    <n v="96"/>
    <n v="14010"/>
  </r>
  <r>
    <n v="3"/>
    <x v="8"/>
    <s v="All"/>
    <x v="2"/>
    <x v="8"/>
    <n v="0"/>
    <n v="0"/>
    <n v="0"/>
    <n v="14010"/>
  </r>
  <r>
    <n v="3"/>
    <x v="8"/>
    <s v="All"/>
    <x v="2"/>
    <x v="9"/>
    <n v="0"/>
    <n v="0"/>
    <n v="0"/>
    <n v="14010"/>
  </r>
  <r>
    <n v="3"/>
    <x v="8"/>
    <s v="All"/>
    <x v="2"/>
    <x v="10"/>
    <n v="0"/>
    <n v="0"/>
    <n v="0"/>
    <n v="14010"/>
  </r>
  <r>
    <n v="3"/>
    <x v="8"/>
    <s v="All"/>
    <x v="3"/>
    <x v="0"/>
    <n v="441"/>
    <n v="391"/>
    <n v="2382"/>
    <n v="26591"/>
  </r>
  <r>
    <n v="3"/>
    <x v="8"/>
    <s v="All"/>
    <x v="3"/>
    <x v="1"/>
    <n v="0"/>
    <n v="0"/>
    <n v="0"/>
    <n v="26591"/>
  </r>
  <r>
    <n v="3"/>
    <x v="8"/>
    <s v="All"/>
    <x v="3"/>
    <x v="2"/>
    <n v="0"/>
    <n v="0"/>
    <n v="0"/>
    <n v="26591"/>
  </r>
  <r>
    <n v="3"/>
    <x v="8"/>
    <s v="All"/>
    <x v="3"/>
    <x v="3"/>
    <n v="1"/>
    <n v="1"/>
    <n v="3"/>
    <n v="26591"/>
  </r>
  <r>
    <n v="3"/>
    <x v="8"/>
    <s v="All"/>
    <x v="3"/>
    <x v="4"/>
    <n v="0"/>
    <n v="0"/>
    <n v="0"/>
    <n v="26591"/>
  </r>
  <r>
    <n v="3"/>
    <x v="8"/>
    <s v="All"/>
    <x v="3"/>
    <x v="5"/>
    <n v="0"/>
    <n v="0"/>
    <n v="0"/>
    <n v="26591"/>
  </r>
  <r>
    <n v="3"/>
    <x v="8"/>
    <s v="All"/>
    <x v="3"/>
    <x v="6"/>
    <n v="1"/>
    <n v="1"/>
    <n v="7"/>
    <n v="26591"/>
  </r>
  <r>
    <n v="3"/>
    <x v="8"/>
    <s v="All"/>
    <x v="3"/>
    <x v="7"/>
    <n v="37"/>
    <n v="29"/>
    <n v="249"/>
    <n v="26591"/>
  </r>
  <r>
    <n v="3"/>
    <x v="8"/>
    <s v="All"/>
    <x v="3"/>
    <x v="8"/>
    <n v="0"/>
    <n v="0"/>
    <n v="0"/>
    <n v="26591"/>
  </r>
  <r>
    <n v="3"/>
    <x v="8"/>
    <s v="All"/>
    <x v="3"/>
    <x v="9"/>
    <n v="0"/>
    <n v="0"/>
    <n v="0"/>
    <n v="26591"/>
  </r>
  <r>
    <n v="3"/>
    <x v="8"/>
    <s v="All"/>
    <x v="3"/>
    <x v="10"/>
    <n v="0"/>
    <n v="0"/>
    <n v="0"/>
    <n v="26591"/>
  </r>
  <r>
    <n v="3"/>
    <x v="9"/>
    <s v="All"/>
    <x v="0"/>
    <x v="0"/>
    <n v="95"/>
    <n v="90"/>
    <n v="547"/>
    <n v="9268"/>
  </r>
  <r>
    <n v="3"/>
    <x v="9"/>
    <s v="All"/>
    <x v="0"/>
    <x v="1"/>
    <n v="0"/>
    <n v="0"/>
    <n v="0"/>
    <n v="9268"/>
  </r>
  <r>
    <n v="3"/>
    <x v="9"/>
    <s v="All"/>
    <x v="0"/>
    <x v="2"/>
    <n v="0"/>
    <n v="0"/>
    <n v="0"/>
    <n v="9268"/>
  </r>
  <r>
    <n v="3"/>
    <x v="9"/>
    <s v="All"/>
    <x v="0"/>
    <x v="3"/>
    <n v="0"/>
    <n v="0"/>
    <n v="0"/>
    <n v="9268"/>
  </r>
  <r>
    <n v="3"/>
    <x v="9"/>
    <s v="All"/>
    <x v="0"/>
    <x v="4"/>
    <n v="0"/>
    <n v="0"/>
    <n v="0"/>
    <n v="9268"/>
  </r>
  <r>
    <n v="3"/>
    <x v="9"/>
    <s v="All"/>
    <x v="0"/>
    <x v="5"/>
    <n v="2"/>
    <n v="2"/>
    <n v="27"/>
    <n v="9268"/>
  </r>
  <r>
    <n v="3"/>
    <x v="9"/>
    <s v="All"/>
    <x v="0"/>
    <x v="6"/>
    <n v="4"/>
    <n v="2"/>
    <n v="98"/>
    <n v="9268"/>
  </r>
  <r>
    <n v="3"/>
    <x v="9"/>
    <s v="All"/>
    <x v="0"/>
    <x v="7"/>
    <n v="35"/>
    <n v="33"/>
    <n v="232"/>
    <n v="9268"/>
  </r>
  <r>
    <n v="3"/>
    <x v="9"/>
    <s v="All"/>
    <x v="0"/>
    <x v="8"/>
    <n v="0"/>
    <n v="0"/>
    <n v="0"/>
    <n v="9268"/>
  </r>
  <r>
    <n v="3"/>
    <x v="9"/>
    <s v="All"/>
    <x v="0"/>
    <x v="9"/>
    <n v="0"/>
    <n v="0"/>
    <n v="0"/>
    <n v="9268"/>
  </r>
  <r>
    <n v="3"/>
    <x v="9"/>
    <s v="All"/>
    <x v="0"/>
    <x v="10"/>
    <n v="0"/>
    <n v="0"/>
    <n v="0"/>
    <n v="9268"/>
  </r>
  <r>
    <n v="3"/>
    <x v="9"/>
    <s v="All"/>
    <x v="1"/>
    <x v="0"/>
    <n v="580"/>
    <n v="478"/>
    <n v="2658"/>
    <n v="31577"/>
  </r>
  <r>
    <n v="3"/>
    <x v="9"/>
    <s v="All"/>
    <x v="1"/>
    <x v="1"/>
    <n v="0"/>
    <n v="0"/>
    <n v="0"/>
    <n v="31577"/>
  </r>
  <r>
    <n v="3"/>
    <x v="9"/>
    <s v="All"/>
    <x v="1"/>
    <x v="2"/>
    <n v="0"/>
    <n v="0"/>
    <n v="0"/>
    <n v="31577"/>
  </r>
  <r>
    <n v="3"/>
    <x v="9"/>
    <s v="All"/>
    <x v="1"/>
    <x v="3"/>
    <n v="4"/>
    <n v="4"/>
    <n v="28"/>
    <n v="31577"/>
  </r>
  <r>
    <n v="3"/>
    <x v="9"/>
    <s v="All"/>
    <x v="1"/>
    <x v="4"/>
    <n v="0"/>
    <n v="0"/>
    <n v="0"/>
    <n v="31577"/>
  </r>
  <r>
    <n v="3"/>
    <x v="9"/>
    <s v="All"/>
    <x v="1"/>
    <x v="5"/>
    <n v="0"/>
    <n v="0"/>
    <n v="0"/>
    <n v="31577"/>
  </r>
  <r>
    <n v="3"/>
    <x v="9"/>
    <s v="All"/>
    <x v="1"/>
    <x v="6"/>
    <n v="3"/>
    <n v="3"/>
    <n v="32"/>
    <n v="31577"/>
  </r>
  <r>
    <n v="3"/>
    <x v="9"/>
    <s v="All"/>
    <x v="1"/>
    <x v="7"/>
    <n v="92"/>
    <n v="70"/>
    <n v="544"/>
    <n v="31577"/>
  </r>
  <r>
    <n v="3"/>
    <x v="9"/>
    <s v="All"/>
    <x v="1"/>
    <x v="8"/>
    <n v="0"/>
    <n v="0"/>
    <n v="0"/>
    <n v="31577"/>
  </r>
  <r>
    <n v="3"/>
    <x v="9"/>
    <s v="All"/>
    <x v="1"/>
    <x v="9"/>
    <n v="1"/>
    <n v="1"/>
    <n v="90"/>
    <n v="31577"/>
  </r>
  <r>
    <n v="3"/>
    <x v="9"/>
    <s v="All"/>
    <x v="1"/>
    <x v="10"/>
    <n v="21"/>
    <n v="11"/>
    <n v="189"/>
    <n v="31577"/>
  </r>
  <r>
    <n v="3"/>
    <x v="9"/>
    <s v="All"/>
    <x v="2"/>
    <x v="0"/>
    <n v="248"/>
    <n v="222"/>
    <n v="1687"/>
    <n v="14634"/>
  </r>
  <r>
    <n v="3"/>
    <x v="9"/>
    <s v="All"/>
    <x v="2"/>
    <x v="1"/>
    <n v="0"/>
    <n v="0"/>
    <n v="0"/>
    <n v="14634"/>
  </r>
  <r>
    <n v="3"/>
    <x v="9"/>
    <s v="All"/>
    <x v="2"/>
    <x v="2"/>
    <n v="0"/>
    <n v="0"/>
    <n v="0"/>
    <n v="14634"/>
  </r>
  <r>
    <n v="3"/>
    <x v="9"/>
    <s v="All"/>
    <x v="2"/>
    <x v="3"/>
    <n v="0"/>
    <n v="0"/>
    <n v="0"/>
    <n v="14634"/>
  </r>
  <r>
    <n v="3"/>
    <x v="9"/>
    <s v="All"/>
    <x v="2"/>
    <x v="4"/>
    <n v="0"/>
    <n v="0"/>
    <n v="0"/>
    <n v="14634"/>
  </r>
  <r>
    <n v="3"/>
    <x v="9"/>
    <s v="All"/>
    <x v="2"/>
    <x v="5"/>
    <n v="1"/>
    <n v="1"/>
    <n v="10"/>
    <n v="14634"/>
  </r>
  <r>
    <n v="3"/>
    <x v="9"/>
    <s v="All"/>
    <x v="2"/>
    <x v="6"/>
    <n v="1"/>
    <n v="1"/>
    <n v="30"/>
    <n v="14634"/>
  </r>
  <r>
    <n v="3"/>
    <x v="9"/>
    <s v="All"/>
    <x v="2"/>
    <x v="7"/>
    <n v="19"/>
    <n v="19"/>
    <n v="85"/>
    <n v="14634"/>
  </r>
  <r>
    <n v="3"/>
    <x v="9"/>
    <s v="All"/>
    <x v="2"/>
    <x v="8"/>
    <n v="0"/>
    <n v="0"/>
    <n v="0"/>
    <n v="14634"/>
  </r>
  <r>
    <n v="3"/>
    <x v="9"/>
    <s v="All"/>
    <x v="2"/>
    <x v="9"/>
    <n v="0"/>
    <n v="0"/>
    <n v="0"/>
    <n v="14634"/>
  </r>
  <r>
    <n v="3"/>
    <x v="9"/>
    <s v="All"/>
    <x v="2"/>
    <x v="10"/>
    <n v="0"/>
    <n v="0"/>
    <n v="0"/>
    <n v="14634"/>
  </r>
  <r>
    <n v="3"/>
    <x v="9"/>
    <s v="All"/>
    <x v="3"/>
    <x v="0"/>
    <n v="431"/>
    <n v="397"/>
    <n v="2392"/>
    <n v="26742"/>
  </r>
  <r>
    <n v="3"/>
    <x v="9"/>
    <s v="All"/>
    <x v="3"/>
    <x v="1"/>
    <n v="0"/>
    <n v="0"/>
    <n v="0"/>
    <n v="26742"/>
  </r>
  <r>
    <n v="3"/>
    <x v="9"/>
    <s v="All"/>
    <x v="3"/>
    <x v="2"/>
    <n v="0"/>
    <n v="0"/>
    <n v="0"/>
    <n v="26742"/>
  </r>
  <r>
    <n v="3"/>
    <x v="9"/>
    <s v="All"/>
    <x v="3"/>
    <x v="3"/>
    <n v="1"/>
    <n v="1"/>
    <n v="7"/>
    <n v="26742"/>
  </r>
  <r>
    <n v="3"/>
    <x v="9"/>
    <s v="All"/>
    <x v="3"/>
    <x v="4"/>
    <n v="0"/>
    <n v="0"/>
    <n v="0"/>
    <n v="26742"/>
  </r>
  <r>
    <n v="3"/>
    <x v="9"/>
    <s v="All"/>
    <x v="3"/>
    <x v="5"/>
    <n v="0"/>
    <n v="0"/>
    <n v="0"/>
    <n v="26742"/>
  </r>
  <r>
    <n v="3"/>
    <x v="9"/>
    <s v="All"/>
    <x v="3"/>
    <x v="6"/>
    <n v="0"/>
    <n v="0"/>
    <n v="0"/>
    <n v="26742"/>
  </r>
  <r>
    <n v="3"/>
    <x v="9"/>
    <s v="All"/>
    <x v="3"/>
    <x v="7"/>
    <n v="37"/>
    <n v="28"/>
    <n v="187"/>
    <n v="26742"/>
  </r>
  <r>
    <n v="3"/>
    <x v="9"/>
    <s v="All"/>
    <x v="3"/>
    <x v="8"/>
    <n v="0"/>
    <n v="0"/>
    <n v="0"/>
    <n v="26742"/>
  </r>
  <r>
    <n v="3"/>
    <x v="9"/>
    <s v="All"/>
    <x v="3"/>
    <x v="9"/>
    <n v="0"/>
    <n v="0"/>
    <n v="0"/>
    <n v="26742"/>
  </r>
  <r>
    <n v="3"/>
    <x v="9"/>
    <s v="All"/>
    <x v="3"/>
    <x v="10"/>
    <n v="0"/>
    <n v="0"/>
    <n v="0"/>
    <n v="26742"/>
  </r>
  <r>
    <n v="3"/>
    <x v="10"/>
    <s v="All"/>
    <x v="0"/>
    <x v="0"/>
    <n v="105"/>
    <n v="101"/>
    <n v="582"/>
    <n v="10582"/>
  </r>
  <r>
    <n v="3"/>
    <x v="10"/>
    <s v="All"/>
    <x v="0"/>
    <x v="1"/>
    <n v="0"/>
    <n v="0"/>
    <n v="0"/>
    <n v="10582"/>
  </r>
  <r>
    <n v="3"/>
    <x v="10"/>
    <s v="All"/>
    <x v="0"/>
    <x v="2"/>
    <n v="0"/>
    <n v="0"/>
    <n v="0"/>
    <n v="10582"/>
  </r>
  <r>
    <n v="3"/>
    <x v="10"/>
    <s v="All"/>
    <x v="0"/>
    <x v="3"/>
    <n v="1"/>
    <n v="1"/>
    <n v="2"/>
    <n v="10582"/>
  </r>
  <r>
    <n v="3"/>
    <x v="10"/>
    <s v="All"/>
    <x v="0"/>
    <x v="4"/>
    <n v="0"/>
    <n v="0"/>
    <n v="0"/>
    <n v="10582"/>
  </r>
  <r>
    <n v="3"/>
    <x v="10"/>
    <s v="All"/>
    <x v="0"/>
    <x v="5"/>
    <n v="2"/>
    <n v="2"/>
    <n v="7"/>
    <n v="10582"/>
  </r>
  <r>
    <n v="3"/>
    <x v="10"/>
    <s v="All"/>
    <x v="0"/>
    <x v="6"/>
    <n v="9"/>
    <n v="6"/>
    <n v="127"/>
    <n v="10582"/>
  </r>
  <r>
    <n v="3"/>
    <x v="10"/>
    <s v="All"/>
    <x v="0"/>
    <x v="7"/>
    <n v="31"/>
    <n v="29"/>
    <n v="173"/>
    <n v="10582"/>
  </r>
  <r>
    <n v="3"/>
    <x v="10"/>
    <s v="All"/>
    <x v="0"/>
    <x v="8"/>
    <n v="0"/>
    <n v="0"/>
    <n v="0"/>
    <n v="10582"/>
  </r>
  <r>
    <n v="3"/>
    <x v="10"/>
    <s v="All"/>
    <x v="0"/>
    <x v="9"/>
    <n v="0"/>
    <n v="0"/>
    <n v="0"/>
    <n v="10582"/>
  </r>
  <r>
    <n v="3"/>
    <x v="10"/>
    <s v="All"/>
    <x v="0"/>
    <x v="10"/>
    <n v="0"/>
    <n v="0"/>
    <n v="0"/>
    <n v="10582"/>
  </r>
  <r>
    <n v="3"/>
    <x v="10"/>
    <s v="All"/>
    <x v="1"/>
    <x v="0"/>
    <n v="512"/>
    <n v="454"/>
    <n v="2079"/>
    <n v="33860"/>
  </r>
  <r>
    <n v="3"/>
    <x v="10"/>
    <s v="All"/>
    <x v="1"/>
    <x v="1"/>
    <n v="0"/>
    <n v="0"/>
    <n v="0"/>
    <n v="33860"/>
  </r>
  <r>
    <n v="3"/>
    <x v="10"/>
    <s v="All"/>
    <x v="1"/>
    <x v="2"/>
    <n v="0"/>
    <n v="0"/>
    <n v="0"/>
    <n v="33860"/>
  </r>
  <r>
    <n v="3"/>
    <x v="10"/>
    <s v="All"/>
    <x v="1"/>
    <x v="3"/>
    <n v="2"/>
    <n v="2"/>
    <n v="22"/>
    <n v="33860"/>
  </r>
  <r>
    <n v="3"/>
    <x v="10"/>
    <s v="All"/>
    <x v="1"/>
    <x v="4"/>
    <n v="0"/>
    <n v="0"/>
    <n v="0"/>
    <n v="33860"/>
  </r>
  <r>
    <n v="3"/>
    <x v="10"/>
    <s v="All"/>
    <x v="1"/>
    <x v="5"/>
    <n v="0"/>
    <n v="0"/>
    <n v="0"/>
    <n v="33860"/>
  </r>
  <r>
    <n v="3"/>
    <x v="10"/>
    <s v="All"/>
    <x v="1"/>
    <x v="6"/>
    <n v="3"/>
    <n v="3"/>
    <n v="38"/>
    <n v="33860"/>
  </r>
  <r>
    <n v="3"/>
    <x v="10"/>
    <s v="All"/>
    <x v="1"/>
    <x v="7"/>
    <n v="79"/>
    <n v="66"/>
    <n v="407"/>
    <n v="33860"/>
  </r>
  <r>
    <n v="3"/>
    <x v="10"/>
    <s v="All"/>
    <x v="1"/>
    <x v="8"/>
    <n v="0"/>
    <n v="0"/>
    <n v="0"/>
    <n v="33860"/>
  </r>
  <r>
    <n v="3"/>
    <x v="10"/>
    <s v="All"/>
    <x v="1"/>
    <x v="9"/>
    <n v="0"/>
    <n v="0"/>
    <n v="0"/>
    <n v="33860"/>
  </r>
  <r>
    <n v="3"/>
    <x v="10"/>
    <s v="All"/>
    <x v="1"/>
    <x v="10"/>
    <n v="12"/>
    <n v="10"/>
    <n v="69"/>
    <n v="33860"/>
  </r>
  <r>
    <n v="3"/>
    <x v="10"/>
    <s v="All"/>
    <x v="2"/>
    <x v="0"/>
    <n v="241"/>
    <n v="225"/>
    <n v="1440"/>
    <n v="16235"/>
  </r>
  <r>
    <n v="3"/>
    <x v="10"/>
    <s v="All"/>
    <x v="2"/>
    <x v="1"/>
    <n v="0"/>
    <n v="0"/>
    <n v="0"/>
    <n v="16235"/>
  </r>
  <r>
    <n v="3"/>
    <x v="10"/>
    <s v="All"/>
    <x v="2"/>
    <x v="2"/>
    <n v="0"/>
    <n v="0"/>
    <n v="0"/>
    <n v="16235"/>
  </r>
  <r>
    <n v="3"/>
    <x v="10"/>
    <s v="All"/>
    <x v="2"/>
    <x v="3"/>
    <n v="0"/>
    <n v="0"/>
    <n v="0"/>
    <n v="16235"/>
  </r>
  <r>
    <n v="3"/>
    <x v="10"/>
    <s v="All"/>
    <x v="2"/>
    <x v="4"/>
    <n v="0"/>
    <n v="0"/>
    <n v="0"/>
    <n v="16235"/>
  </r>
  <r>
    <n v="3"/>
    <x v="10"/>
    <s v="All"/>
    <x v="2"/>
    <x v="5"/>
    <n v="0"/>
    <n v="0"/>
    <n v="0"/>
    <n v="16235"/>
  </r>
  <r>
    <n v="3"/>
    <x v="10"/>
    <s v="All"/>
    <x v="2"/>
    <x v="6"/>
    <n v="0"/>
    <n v="0"/>
    <n v="0"/>
    <n v="16235"/>
  </r>
  <r>
    <n v="3"/>
    <x v="10"/>
    <s v="All"/>
    <x v="2"/>
    <x v="7"/>
    <n v="37"/>
    <n v="30"/>
    <n v="157"/>
    <n v="16235"/>
  </r>
  <r>
    <n v="3"/>
    <x v="10"/>
    <s v="All"/>
    <x v="2"/>
    <x v="8"/>
    <n v="0"/>
    <n v="0"/>
    <n v="0"/>
    <n v="16235"/>
  </r>
  <r>
    <n v="3"/>
    <x v="10"/>
    <s v="All"/>
    <x v="2"/>
    <x v="9"/>
    <n v="0"/>
    <n v="0"/>
    <n v="0"/>
    <n v="16235"/>
  </r>
  <r>
    <n v="3"/>
    <x v="10"/>
    <s v="All"/>
    <x v="2"/>
    <x v="10"/>
    <n v="0"/>
    <n v="0"/>
    <n v="0"/>
    <n v="16235"/>
  </r>
  <r>
    <n v="3"/>
    <x v="10"/>
    <s v="All"/>
    <x v="3"/>
    <x v="0"/>
    <n v="397"/>
    <n v="357"/>
    <n v="2282"/>
    <n v="28965"/>
  </r>
  <r>
    <n v="3"/>
    <x v="10"/>
    <s v="All"/>
    <x v="3"/>
    <x v="1"/>
    <n v="0"/>
    <n v="0"/>
    <n v="0"/>
    <n v="28965"/>
  </r>
  <r>
    <n v="3"/>
    <x v="10"/>
    <s v="All"/>
    <x v="3"/>
    <x v="2"/>
    <n v="0"/>
    <n v="0"/>
    <n v="0"/>
    <n v="28965"/>
  </r>
  <r>
    <n v="3"/>
    <x v="10"/>
    <s v="All"/>
    <x v="3"/>
    <x v="3"/>
    <n v="0"/>
    <n v="0"/>
    <n v="0"/>
    <n v="28965"/>
  </r>
  <r>
    <n v="3"/>
    <x v="10"/>
    <s v="All"/>
    <x v="3"/>
    <x v="4"/>
    <n v="0"/>
    <n v="0"/>
    <n v="0"/>
    <n v="28965"/>
  </r>
  <r>
    <n v="3"/>
    <x v="10"/>
    <s v="All"/>
    <x v="3"/>
    <x v="5"/>
    <n v="2"/>
    <n v="1"/>
    <n v="38"/>
    <n v="28965"/>
  </r>
  <r>
    <n v="3"/>
    <x v="10"/>
    <s v="All"/>
    <x v="3"/>
    <x v="6"/>
    <n v="1"/>
    <n v="1"/>
    <n v="1"/>
    <n v="28965"/>
  </r>
  <r>
    <n v="3"/>
    <x v="10"/>
    <s v="All"/>
    <x v="3"/>
    <x v="7"/>
    <n v="47"/>
    <n v="44"/>
    <n v="173"/>
    <n v="28965"/>
  </r>
  <r>
    <n v="3"/>
    <x v="10"/>
    <s v="All"/>
    <x v="3"/>
    <x v="8"/>
    <n v="0"/>
    <n v="0"/>
    <n v="0"/>
    <n v="28965"/>
  </r>
  <r>
    <n v="3"/>
    <x v="10"/>
    <s v="All"/>
    <x v="3"/>
    <x v="9"/>
    <n v="0"/>
    <n v="0"/>
    <n v="0"/>
    <n v="28965"/>
  </r>
  <r>
    <n v="3"/>
    <x v="10"/>
    <s v="All"/>
    <x v="3"/>
    <x v="10"/>
    <n v="0"/>
    <n v="0"/>
    <n v="0"/>
    <n v="28965"/>
  </r>
  <r>
    <n v="3"/>
    <x v="11"/>
    <s v="All"/>
    <x v="0"/>
    <x v="0"/>
    <n v="131"/>
    <n v="122"/>
    <n v="761"/>
    <n v="10746"/>
  </r>
  <r>
    <n v="3"/>
    <x v="11"/>
    <s v="All"/>
    <x v="0"/>
    <x v="1"/>
    <n v="0"/>
    <n v="0"/>
    <n v="0"/>
    <n v="10746"/>
  </r>
  <r>
    <n v="3"/>
    <x v="11"/>
    <s v="All"/>
    <x v="0"/>
    <x v="2"/>
    <n v="0"/>
    <n v="0"/>
    <n v="0"/>
    <n v="10746"/>
  </r>
  <r>
    <n v="3"/>
    <x v="11"/>
    <s v="All"/>
    <x v="0"/>
    <x v="3"/>
    <n v="0"/>
    <n v="0"/>
    <n v="0"/>
    <n v="10746"/>
  </r>
  <r>
    <n v="3"/>
    <x v="11"/>
    <s v="All"/>
    <x v="0"/>
    <x v="4"/>
    <n v="0"/>
    <n v="0"/>
    <n v="0"/>
    <n v="10746"/>
  </r>
  <r>
    <n v="3"/>
    <x v="11"/>
    <s v="All"/>
    <x v="0"/>
    <x v="5"/>
    <n v="3"/>
    <n v="2"/>
    <n v="23"/>
    <n v="10746"/>
  </r>
  <r>
    <n v="3"/>
    <x v="11"/>
    <s v="All"/>
    <x v="0"/>
    <x v="6"/>
    <n v="2"/>
    <n v="2"/>
    <n v="12"/>
    <n v="10746"/>
  </r>
  <r>
    <n v="3"/>
    <x v="11"/>
    <s v="All"/>
    <x v="0"/>
    <x v="7"/>
    <n v="60"/>
    <n v="49"/>
    <n v="255"/>
    <n v="10746"/>
  </r>
  <r>
    <n v="3"/>
    <x v="11"/>
    <s v="All"/>
    <x v="0"/>
    <x v="8"/>
    <n v="0"/>
    <n v="0"/>
    <n v="0"/>
    <n v="10746"/>
  </r>
  <r>
    <n v="3"/>
    <x v="11"/>
    <s v="All"/>
    <x v="0"/>
    <x v="9"/>
    <n v="0"/>
    <n v="0"/>
    <n v="0"/>
    <n v="10746"/>
  </r>
  <r>
    <n v="3"/>
    <x v="11"/>
    <s v="All"/>
    <x v="0"/>
    <x v="10"/>
    <n v="0"/>
    <n v="0"/>
    <n v="0"/>
    <n v="10746"/>
  </r>
  <r>
    <n v="3"/>
    <x v="11"/>
    <s v="All"/>
    <x v="1"/>
    <x v="0"/>
    <n v="811"/>
    <n v="737"/>
    <n v="3355"/>
    <n v="33948"/>
  </r>
  <r>
    <n v="3"/>
    <x v="11"/>
    <s v="All"/>
    <x v="1"/>
    <x v="1"/>
    <n v="0"/>
    <n v="0"/>
    <n v="0"/>
    <n v="33948"/>
  </r>
  <r>
    <n v="3"/>
    <x v="11"/>
    <s v="All"/>
    <x v="1"/>
    <x v="2"/>
    <n v="0"/>
    <n v="0"/>
    <n v="0"/>
    <n v="33948"/>
  </r>
  <r>
    <n v="3"/>
    <x v="11"/>
    <s v="All"/>
    <x v="1"/>
    <x v="3"/>
    <n v="8"/>
    <n v="8"/>
    <n v="60"/>
    <n v="33948"/>
  </r>
  <r>
    <n v="3"/>
    <x v="11"/>
    <s v="All"/>
    <x v="1"/>
    <x v="4"/>
    <n v="0"/>
    <n v="0"/>
    <n v="0"/>
    <n v="33948"/>
  </r>
  <r>
    <n v="3"/>
    <x v="11"/>
    <s v="All"/>
    <x v="1"/>
    <x v="5"/>
    <n v="1"/>
    <n v="1"/>
    <n v="2"/>
    <n v="33948"/>
  </r>
  <r>
    <n v="3"/>
    <x v="11"/>
    <s v="All"/>
    <x v="1"/>
    <x v="6"/>
    <n v="4"/>
    <n v="4"/>
    <n v="41"/>
    <n v="33948"/>
  </r>
  <r>
    <n v="3"/>
    <x v="11"/>
    <s v="All"/>
    <x v="1"/>
    <x v="7"/>
    <n v="169"/>
    <n v="143"/>
    <n v="1022"/>
    <n v="33948"/>
  </r>
  <r>
    <n v="3"/>
    <x v="11"/>
    <s v="All"/>
    <x v="1"/>
    <x v="8"/>
    <n v="0"/>
    <n v="0"/>
    <n v="0"/>
    <n v="33948"/>
  </r>
  <r>
    <n v="3"/>
    <x v="11"/>
    <s v="All"/>
    <x v="1"/>
    <x v="9"/>
    <n v="3"/>
    <n v="3"/>
    <n v="75"/>
    <n v="33948"/>
  </r>
  <r>
    <n v="3"/>
    <x v="11"/>
    <s v="All"/>
    <x v="1"/>
    <x v="10"/>
    <n v="24"/>
    <n v="20"/>
    <n v="168"/>
    <n v="33948"/>
  </r>
  <r>
    <n v="3"/>
    <x v="11"/>
    <s v="All"/>
    <x v="2"/>
    <x v="0"/>
    <n v="415"/>
    <n v="382"/>
    <n v="2603"/>
    <n v="16988"/>
  </r>
  <r>
    <n v="3"/>
    <x v="11"/>
    <s v="All"/>
    <x v="2"/>
    <x v="1"/>
    <n v="0"/>
    <n v="0"/>
    <n v="0"/>
    <n v="16988"/>
  </r>
  <r>
    <n v="3"/>
    <x v="11"/>
    <s v="All"/>
    <x v="2"/>
    <x v="2"/>
    <n v="0"/>
    <n v="0"/>
    <n v="0"/>
    <n v="16988"/>
  </r>
  <r>
    <n v="3"/>
    <x v="11"/>
    <s v="All"/>
    <x v="2"/>
    <x v="3"/>
    <n v="0"/>
    <n v="0"/>
    <n v="0"/>
    <n v="16988"/>
  </r>
  <r>
    <n v="3"/>
    <x v="11"/>
    <s v="All"/>
    <x v="2"/>
    <x v="4"/>
    <n v="0"/>
    <n v="0"/>
    <n v="0"/>
    <n v="16988"/>
  </r>
  <r>
    <n v="3"/>
    <x v="11"/>
    <s v="All"/>
    <x v="2"/>
    <x v="5"/>
    <n v="4"/>
    <n v="1"/>
    <n v="120"/>
    <n v="16988"/>
  </r>
  <r>
    <n v="3"/>
    <x v="11"/>
    <s v="All"/>
    <x v="2"/>
    <x v="6"/>
    <n v="4"/>
    <n v="4"/>
    <n v="66"/>
    <n v="16988"/>
  </r>
  <r>
    <n v="3"/>
    <x v="11"/>
    <s v="All"/>
    <x v="2"/>
    <x v="7"/>
    <n v="63"/>
    <n v="53"/>
    <n v="293"/>
    <n v="16988"/>
  </r>
  <r>
    <n v="3"/>
    <x v="11"/>
    <s v="All"/>
    <x v="2"/>
    <x v="8"/>
    <n v="0"/>
    <n v="0"/>
    <n v="0"/>
    <n v="16988"/>
  </r>
  <r>
    <n v="3"/>
    <x v="11"/>
    <s v="All"/>
    <x v="2"/>
    <x v="9"/>
    <n v="0"/>
    <n v="0"/>
    <n v="0"/>
    <n v="16988"/>
  </r>
  <r>
    <n v="3"/>
    <x v="11"/>
    <s v="All"/>
    <x v="2"/>
    <x v="10"/>
    <n v="0"/>
    <n v="0"/>
    <n v="0"/>
    <n v="16988"/>
  </r>
  <r>
    <n v="3"/>
    <x v="11"/>
    <s v="All"/>
    <x v="3"/>
    <x v="0"/>
    <n v="663"/>
    <n v="596"/>
    <n v="3646"/>
    <n v="28785"/>
  </r>
  <r>
    <n v="3"/>
    <x v="11"/>
    <s v="All"/>
    <x v="3"/>
    <x v="1"/>
    <n v="0"/>
    <n v="0"/>
    <n v="0"/>
    <n v="28785"/>
  </r>
  <r>
    <n v="3"/>
    <x v="11"/>
    <s v="All"/>
    <x v="3"/>
    <x v="2"/>
    <n v="0"/>
    <n v="0"/>
    <n v="0"/>
    <n v="28785"/>
  </r>
  <r>
    <n v="3"/>
    <x v="11"/>
    <s v="All"/>
    <x v="3"/>
    <x v="3"/>
    <n v="2"/>
    <n v="2"/>
    <n v="8"/>
    <n v="28785"/>
  </r>
  <r>
    <n v="3"/>
    <x v="11"/>
    <s v="All"/>
    <x v="3"/>
    <x v="4"/>
    <n v="0"/>
    <n v="0"/>
    <n v="0"/>
    <n v="28785"/>
  </r>
  <r>
    <n v="3"/>
    <x v="11"/>
    <s v="All"/>
    <x v="3"/>
    <x v="5"/>
    <n v="3"/>
    <n v="2"/>
    <n v="11"/>
    <n v="28785"/>
  </r>
  <r>
    <n v="3"/>
    <x v="11"/>
    <s v="All"/>
    <x v="3"/>
    <x v="6"/>
    <n v="6"/>
    <n v="6"/>
    <n v="23"/>
    <n v="28785"/>
  </r>
  <r>
    <n v="3"/>
    <x v="11"/>
    <s v="All"/>
    <x v="3"/>
    <x v="7"/>
    <n v="105"/>
    <n v="97"/>
    <n v="489"/>
    <n v="28785"/>
  </r>
  <r>
    <n v="3"/>
    <x v="11"/>
    <s v="All"/>
    <x v="3"/>
    <x v="8"/>
    <n v="0"/>
    <n v="0"/>
    <n v="0"/>
    <n v="28785"/>
  </r>
  <r>
    <n v="3"/>
    <x v="11"/>
    <s v="All"/>
    <x v="3"/>
    <x v="9"/>
    <n v="0"/>
    <n v="0"/>
    <n v="0"/>
    <n v="28785"/>
  </r>
  <r>
    <n v="3"/>
    <x v="11"/>
    <s v="All"/>
    <x v="3"/>
    <x v="10"/>
    <n v="4"/>
    <n v="4"/>
    <n v="26"/>
    <n v="28785"/>
  </r>
  <r>
    <n v="5"/>
    <x v="0"/>
    <s v="All"/>
    <x v="0"/>
    <x v="0"/>
    <n v="102"/>
    <n v="97"/>
    <n v="767"/>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1"/>
    <n v="1"/>
    <n v="4"/>
    <n v="4185"/>
  </r>
  <r>
    <n v="5"/>
    <x v="0"/>
    <s v="All"/>
    <x v="0"/>
    <x v="7"/>
    <n v="0"/>
    <n v="0"/>
    <n v="0"/>
    <n v="4185"/>
  </r>
  <r>
    <n v="5"/>
    <x v="0"/>
    <s v="All"/>
    <x v="0"/>
    <x v="8"/>
    <n v="0"/>
    <n v="0"/>
    <n v="0"/>
    <n v="4185"/>
  </r>
  <r>
    <n v="5"/>
    <x v="0"/>
    <s v="All"/>
    <x v="0"/>
    <x v="9"/>
    <n v="0"/>
    <n v="0"/>
    <n v="0"/>
    <n v="4185"/>
  </r>
  <r>
    <n v="5"/>
    <x v="0"/>
    <s v="All"/>
    <x v="0"/>
    <x v="10"/>
    <n v="0"/>
    <n v="0"/>
    <n v="0"/>
    <n v="4185"/>
  </r>
  <r>
    <n v="5"/>
    <x v="0"/>
    <s v="All"/>
    <x v="1"/>
    <x v="0"/>
    <n v="707"/>
    <n v="605"/>
    <n v="3578"/>
    <n v="16308"/>
  </r>
  <r>
    <n v="5"/>
    <x v="0"/>
    <s v="All"/>
    <x v="1"/>
    <x v="1"/>
    <n v="0"/>
    <n v="0"/>
    <n v="0"/>
    <n v="16308"/>
  </r>
  <r>
    <n v="5"/>
    <x v="0"/>
    <s v="All"/>
    <x v="1"/>
    <x v="2"/>
    <n v="0"/>
    <n v="0"/>
    <n v="0"/>
    <n v="16308"/>
  </r>
  <r>
    <n v="5"/>
    <x v="0"/>
    <s v="All"/>
    <x v="1"/>
    <x v="3"/>
    <n v="0"/>
    <n v="0"/>
    <n v="0"/>
    <n v="16308"/>
  </r>
  <r>
    <n v="5"/>
    <x v="0"/>
    <s v="All"/>
    <x v="1"/>
    <x v="4"/>
    <n v="0"/>
    <n v="0"/>
    <n v="0"/>
    <n v="16308"/>
  </r>
  <r>
    <n v="5"/>
    <x v="0"/>
    <s v="All"/>
    <x v="1"/>
    <x v="5"/>
    <n v="0"/>
    <n v="0"/>
    <n v="0"/>
    <n v="16308"/>
  </r>
  <r>
    <n v="5"/>
    <x v="0"/>
    <s v="All"/>
    <x v="1"/>
    <x v="6"/>
    <n v="22"/>
    <n v="4"/>
    <n v="472"/>
    <n v="16308"/>
  </r>
  <r>
    <n v="5"/>
    <x v="0"/>
    <s v="All"/>
    <x v="1"/>
    <x v="7"/>
    <n v="0"/>
    <n v="0"/>
    <n v="0"/>
    <n v="16308"/>
  </r>
  <r>
    <n v="5"/>
    <x v="0"/>
    <s v="All"/>
    <x v="1"/>
    <x v="8"/>
    <n v="0"/>
    <n v="0"/>
    <n v="0"/>
    <n v="16308"/>
  </r>
  <r>
    <n v="5"/>
    <x v="0"/>
    <s v="All"/>
    <x v="1"/>
    <x v="9"/>
    <n v="1"/>
    <n v="1"/>
    <n v="30"/>
    <n v="16308"/>
  </r>
  <r>
    <n v="5"/>
    <x v="0"/>
    <s v="All"/>
    <x v="1"/>
    <x v="10"/>
    <n v="4"/>
    <n v="4"/>
    <n v="45"/>
    <n v="16308"/>
  </r>
  <r>
    <n v="5"/>
    <x v="0"/>
    <s v="All"/>
    <x v="2"/>
    <x v="0"/>
    <n v="214"/>
    <n v="195"/>
    <n v="1690"/>
    <n v="7376"/>
  </r>
  <r>
    <n v="5"/>
    <x v="0"/>
    <s v="All"/>
    <x v="2"/>
    <x v="1"/>
    <n v="0"/>
    <n v="0"/>
    <n v="0"/>
    <n v="7376"/>
  </r>
  <r>
    <n v="5"/>
    <x v="0"/>
    <s v="All"/>
    <x v="2"/>
    <x v="2"/>
    <n v="0"/>
    <n v="0"/>
    <n v="0"/>
    <n v="7376"/>
  </r>
  <r>
    <n v="5"/>
    <x v="0"/>
    <s v="All"/>
    <x v="2"/>
    <x v="3"/>
    <n v="0"/>
    <n v="0"/>
    <n v="0"/>
    <n v="7376"/>
  </r>
  <r>
    <n v="5"/>
    <x v="0"/>
    <s v="All"/>
    <x v="2"/>
    <x v="4"/>
    <n v="0"/>
    <n v="0"/>
    <n v="0"/>
    <n v="7376"/>
  </r>
  <r>
    <n v="5"/>
    <x v="0"/>
    <s v="All"/>
    <x v="2"/>
    <x v="5"/>
    <n v="0"/>
    <n v="0"/>
    <n v="0"/>
    <n v="7376"/>
  </r>
  <r>
    <n v="5"/>
    <x v="0"/>
    <s v="All"/>
    <x v="2"/>
    <x v="6"/>
    <n v="0"/>
    <n v="0"/>
    <n v="0"/>
    <n v="7376"/>
  </r>
  <r>
    <n v="5"/>
    <x v="0"/>
    <s v="All"/>
    <x v="2"/>
    <x v="7"/>
    <n v="0"/>
    <n v="0"/>
    <n v="0"/>
    <n v="7376"/>
  </r>
  <r>
    <n v="5"/>
    <x v="0"/>
    <s v="All"/>
    <x v="2"/>
    <x v="8"/>
    <n v="0"/>
    <n v="0"/>
    <n v="0"/>
    <n v="7376"/>
  </r>
  <r>
    <n v="5"/>
    <x v="0"/>
    <s v="All"/>
    <x v="2"/>
    <x v="9"/>
    <n v="0"/>
    <n v="0"/>
    <n v="0"/>
    <n v="7376"/>
  </r>
  <r>
    <n v="5"/>
    <x v="0"/>
    <s v="All"/>
    <x v="2"/>
    <x v="10"/>
    <n v="0"/>
    <n v="0"/>
    <n v="0"/>
    <n v="7376"/>
  </r>
  <r>
    <n v="5"/>
    <x v="0"/>
    <s v="All"/>
    <x v="3"/>
    <x v="0"/>
    <n v="518"/>
    <n v="468"/>
    <n v="3393"/>
    <n v="14937"/>
  </r>
  <r>
    <n v="5"/>
    <x v="0"/>
    <s v="All"/>
    <x v="3"/>
    <x v="1"/>
    <n v="0"/>
    <n v="0"/>
    <n v="0"/>
    <n v="14937"/>
  </r>
  <r>
    <n v="5"/>
    <x v="0"/>
    <s v="All"/>
    <x v="3"/>
    <x v="2"/>
    <n v="0"/>
    <n v="0"/>
    <n v="0"/>
    <n v="14937"/>
  </r>
  <r>
    <n v="5"/>
    <x v="0"/>
    <s v="All"/>
    <x v="3"/>
    <x v="3"/>
    <n v="0"/>
    <n v="0"/>
    <n v="0"/>
    <n v="14937"/>
  </r>
  <r>
    <n v="5"/>
    <x v="0"/>
    <s v="All"/>
    <x v="3"/>
    <x v="4"/>
    <n v="0"/>
    <n v="0"/>
    <n v="0"/>
    <n v="14937"/>
  </r>
  <r>
    <n v="5"/>
    <x v="0"/>
    <s v="All"/>
    <x v="3"/>
    <x v="5"/>
    <n v="0"/>
    <n v="0"/>
    <n v="0"/>
    <n v="14937"/>
  </r>
  <r>
    <n v="5"/>
    <x v="0"/>
    <s v="All"/>
    <x v="3"/>
    <x v="6"/>
    <n v="2"/>
    <n v="2"/>
    <n v="35"/>
    <n v="14937"/>
  </r>
  <r>
    <n v="5"/>
    <x v="0"/>
    <s v="All"/>
    <x v="3"/>
    <x v="7"/>
    <n v="1"/>
    <n v="1"/>
    <n v="30"/>
    <n v="14937"/>
  </r>
  <r>
    <n v="5"/>
    <x v="0"/>
    <s v="All"/>
    <x v="3"/>
    <x v="8"/>
    <n v="0"/>
    <n v="0"/>
    <n v="0"/>
    <n v="14937"/>
  </r>
  <r>
    <n v="5"/>
    <x v="0"/>
    <s v="All"/>
    <x v="3"/>
    <x v="9"/>
    <n v="0"/>
    <n v="0"/>
    <n v="0"/>
    <n v="14937"/>
  </r>
  <r>
    <n v="5"/>
    <x v="0"/>
    <s v="All"/>
    <x v="3"/>
    <x v="10"/>
    <n v="3"/>
    <n v="3"/>
    <n v="33"/>
    <n v="14937"/>
  </r>
  <r>
    <n v="5"/>
    <x v="1"/>
    <s v="All"/>
    <x v="0"/>
    <x v="0"/>
    <n v="90"/>
    <n v="79"/>
    <n v="727"/>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0"/>
    <n v="0"/>
    <n v="0"/>
    <n v="3191"/>
  </r>
  <r>
    <n v="5"/>
    <x v="1"/>
    <s v="All"/>
    <x v="0"/>
    <x v="9"/>
    <n v="0"/>
    <n v="0"/>
    <n v="0"/>
    <n v="3191"/>
  </r>
  <r>
    <n v="5"/>
    <x v="1"/>
    <s v="All"/>
    <x v="0"/>
    <x v="10"/>
    <n v="0"/>
    <n v="0"/>
    <n v="0"/>
    <n v="3191"/>
  </r>
  <r>
    <n v="5"/>
    <x v="1"/>
    <s v="All"/>
    <x v="1"/>
    <x v="0"/>
    <n v="610"/>
    <n v="530"/>
    <n v="3167"/>
    <n v="14114"/>
  </r>
  <r>
    <n v="5"/>
    <x v="1"/>
    <s v="All"/>
    <x v="1"/>
    <x v="1"/>
    <n v="0"/>
    <n v="0"/>
    <n v="0"/>
    <n v="14114"/>
  </r>
  <r>
    <n v="5"/>
    <x v="1"/>
    <s v="All"/>
    <x v="1"/>
    <x v="2"/>
    <n v="0"/>
    <n v="0"/>
    <n v="0"/>
    <n v="14114"/>
  </r>
  <r>
    <n v="5"/>
    <x v="1"/>
    <s v="All"/>
    <x v="1"/>
    <x v="3"/>
    <n v="1"/>
    <n v="1"/>
    <n v="10"/>
    <n v="14114"/>
  </r>
  <r>
    <n v="5"/>
    <x v="1"/>
    <s v="All"/>
    <x v="1"/>
    <x v="4"/>
    <n v="5"/>
    <n v="1"/>
    <n v="51"/>
    <n v="14114"/>
  </r>
  <r>
    <n v="5"/>
    <x v="1"/>
    <s v="All"/>
    <x v="1"/>
    <x v="5"/>
    <n v="0"/>
    <n v="0"/>
    <n v="0"/>
    <n v="14114"/>
  </r>
  <r>
    <n v="5"/>
    <x v="1"/>
    <s v="All"/>
    <x v="1"/>
    <x v="6"/>
    <n v="6"/>
    <n v="2"/>
    <n v="150"/>
    <n v="14114"/>
  </r>
  <r>
    <n v="5"/>
    <x v="1"/>
    <s v="All"/>
    <x v="1"/>
    <x v="7"/>
    <n v="4"/>
    <n v="1"/>
    <n v="120"/>
    <n v="14114"/>
  </r>
  <r>
    <n v="5"/>
    <x v="1"/>
    <s v="All"/>
    <x v="1"/>
    <x v="8"/>
    <n v="0"/>
    <n v="0"/>
    <n v="0"/>
    <n v="14114"/>
  </r>
  <r>
    <n v="5"/>
    <x v="1"/>
    <s v="All"/>
    <x v="1"/>
    <x v="9"/>
    <n v="0"/>
    <n v="0"/>
    <n v="0"/>
    <n v="14114"/>
  </r>
  <r>
    <n v="5"/>
    <x v="1"/>
    <s v="All"/>
    <x v="1"/>
    <x v="10"/>
    <n v="4"/>
    <n v="1"/>
    <n v="65"/>
    <n v="14114"/>
  </r>
  <r>
    <n v="5"/>
    <x v="1"/>
    <s v="All"/>
    <x v="2"/>
    <x v="0"/>
    <n v="195"/>
    <n v="179"/>
    <n v="1251"/>
    <n v="5675"/>
  </r>
  <r>
    <n v="5"/>
    <x v="1"/>
    <s v="All"/>
    <x v="2"/>
    <x v="1"/>
    <n v="0"/>
    <n v="0"/>
    <n v="0"/>
    <n v="5675"/>
  </r>
  <r>
    <n v="5"/>
    <x v="1"/>
    <s v="All"/>
    <x v="2"/>
    <x v="2"/>
    <n v="0"/>
    <n v="0"/>
    <n v="0"/>
    <n v="5675"/>
  </r>
  <r>
    <n v="5"/>
    <x v="1"/>
    <s v="All"/>
    <x v="2"/>
    <x v="3"/>
    <n v="0"/>
    <n v="0"/>
    <n v="0"/>
    <n v="5675"/>
  </r>
  <r>
    <n v="5"/>
    <x v="1"/>
    <s v="All"/>
    <x v="2"/>
    <x v="4"/>
    <n v="0"/>
    <n v="0"/>
    <n v="0"/>
    <n v="5675"/>
  </r>
  <r>
    <n v="5"/>
    <x v="1"/>
    <s v="All"/>
    <x v="2"/>
    <x v="5"/>
    <n v="0"/>
    <n v="0"/>
    <n v="0"/>
    <n v="5675"/>
  </r>
  <r>
    <n v="5"/>
    <x v="1"/>
    <s v="All"/>
    <x v="2"/>
    <x v="6"/>
    <n v="0"/>
    <n v="0"/>
    <n v="0"/>
    <n v="5675"/>
  </r>
  <r>
    <n v="5"/>
    <x v="1"/>
    <s v="All"/>
    <x v="2"/>
    <x v="7"/>
    <n v="0"/>
    <n v="0"/>
    <n v="0"/>
    <n v="5675"/>
  </r>
  <r>
    <n v="5"/>
    <x v="1"/>
    <s v="All"/>
    <x v="2"/>
    <x v="8"/>
    <n v="0"/>
    <n v="0"/>
    <n v="0"/>
    <n v="5675"/>
  </r>
  <r>
    <n v="5"/>
    <x v="1"/>
    <s v="All"/>
    <x v="2"/>
    <x v="9"/>
    <n v="0"/>
    <n v="0"/>
    <n v="0"/>
    <n v="5675"/>
  </r>
  <r>
    <n v="5"/>
    <x v="1"/>
    <s v="All"/>
    <x v="2"/>
    <x v="10"/>
    <n v="0"/>
    <n v="0"/>
    <n v="0"/>
    <n v="5675"/>
  </r>
  <r>
    <n v="5"/>
    <x v="1"/>
    <s v="All"/>
    <x v="3"/>
    <x v="0"/>
    <n v="436"/>
    <n v="387"/>
    <n v="2814"/>
    <n v="11177"/>
  </r>
  <r>
    <n v="5"/>
    <x v="1"/>
    <s v="All"/>
    <x v="3"/>
    <x v="1"/>
    <n v="0"/>
    <n v="0"/>
    <n v="0"/>
    <n v="11177"/>
  </r>
  <r>
    <n v="5"/>
    <x v="1"/>
    <s v="All"/>
    <x v="3"/>
    <x v="2"/>
    <n v="0"/>
    <n v="0"/>
    <n v="0"/>
    <n v="11177"/>
  </r>
  <r>
    <n v="5"/>
    <x v="1"/>
    <s v="All"/>
    <x v="3"/>
    <x v="3"/>
    <n v="0"/>
    <n v="0"/>
    <n v="0"/>
    <n v="11177"/>
  </r>
  <r>
    <n v="5"/>
    <x v="1"/>
    <s v="All"/>
    <x v="3"/>
    <x v="4"/>
    <n v="0"/>
    <n v="0"/>
    <n v="0"/>
    <n v="11177"/>
  </r>
  <r>
    <n v="5"/>
    <x v="1"/>
    <s v="All"/>
    <x v="3"/>
    <x v="5"/>
    <n v="0"/>
    <n v="0"/>
    <n v="0"/>
    <n v="11177"/>
  </r>
  <r>
    <n v="5"/>
    <x v="1"/>
    <s v="All"/>
    <x v="3"/>
    <x v="6"/>
    <n v="0"/>
    <n v="0"/>
    <n v="0"/>
    <n v="11177"/>
  </r>
  <r>
    <n v="5"/>
    <x v="1"/>
    <s v="All"/>
    <x v="3"/>
    <x v="7"/>
    <n v="0"/>
    <n v="0"/>
    <n v="0"/>
    <n v="11177"/>
  </r>
  <r>
    <n v="5"/>
    <x v="1"/>
    <s v="All"/>
    <x v="3"/>
    <x v="8"/>
    <n v="0"/>
    <n v="0"/>
    <n v="0"/>
    <n v="11177"/>
  </r>
  <r>
    <n v="5"/>
    <x v="1"/>
    <s v="All"/>
    <x v="3"/>
    <x v="9"/>
    <n v="0"/>
    <n v="0"/>
    <n v="0"/>
    <n v="11177"/>
  </r>
  <r>
    <n v="5"/>
    <x v="1"/>
    <s v="All"/>
    <x v="3"/>
    <x v="10"/>
    <n v="1"/>
    <n v="1"/>
    <n v="10"/>
    <n v="11177"/>
  </r>
  <r>
    <n v="5"/>
    <x v="2"/>
    <s v="All"/>
    <x v="0"/>
    <x v="0"/>
    <n v="45"/>
    <n v="44"/>
    <n v="372"/>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0"/>
    <n v="0"/>
    <n v="0"/>
    <n v="2760"/>
  </r>
  <r>
    <n v="5"/>
    <x v="2"/>
    <s v="All"/>
    <x v="0"/>
    <x v="9"/>
    <n v="0"/>
    <n v="0"/>
    <n v="0"/>
    <n v="2760"/>
  </r>
  <r>
    <n v="5"/>
    <x v="2"/>
    <s v="All"/>
    <x v="0"/>
    <x v="10"/>
    <n v="0"/>
    <n v="0"/>
    <n v="0"/>
    <n v="2760"/>
  </r>
  <r>
    <n v="5"/>
    <x v="2"/>
    <s v="All"/>
    <x v="1"/>
    <x v="0"/>
    <n v="672"/>
    <n v="601"/>
    <n v="3410"/>
    <n v="13212"/>
  </r>
  <r>
    <n v="5"/>
    <x v="2"/>
    <s v="All"/>
    <x v="1"/>
    <x v="1"/>
    <n v="0"/>
    <n v="0"/>
    <n v="0"/>
    <n v="13212"/>
  </r>
  <r>
    <n v="5"/>
    <x v="2"/>
    <s v="All"/>
    <x v="1"/>
    <x v="2"/>
    <n v="0"/>
    <n v="0"/>
    <n v="0"/>
    <n v="13212"/>
  </r>
  <r>
    <n v="5"/>
    <x v="2"/>
    <s v="All"/>
    <x v="1"/>
    <x v="3"/>
    <n v="0"/>
    <n v="0"/>
    <n v="0"/>
    <n v="13212"/>
  </r>
  <r>
    <n v="5"/>
    <x v="2"/>
    <s v="All"/>
    <x v="1"/>
    <x v="4"/>
    <n v="1"/>
    <n v="1"/>
    <n v="5"/>
    <n v="13212"/>
  </r>
  <r>
    <n v="5"/>
    <x v="2"/>
    <s v="All"/>
    <x v="1"/>
    <x v="5"/>
    <n v="0"/>
    <n v="0"/>
    <n v="0"/>
    <n v="13212"/>
  </r>
  <r>
    <n v="5"/>
    <x v="2"/>
    <s v="All"/>
    <x v="1"/>
    <x v="6"/>
    <n v="1"/>
    <n v="1"/>
    <n v="7"/>
    <n v="13212"/>
  </r>
  <r>
    <n v="5"/>
    <x v="2"/>
    <s v="All"/>
    <x v="1"/>
    <x v="7"/>
    <n v="1"/>
    <n v="1"/>
    <n v="8"/>
    <n v="13212"/>
  </r>
  <r>
    <n v="5"/>
    <x v="2"/>
    <s v="All"/>
    <x v="1"/>
    <x v="8"/>
    <n v="0"/>
    <n v="0"/>
    <n v="0"/>
    <n v="13212"/>
  </r>
  <r>
    <n v="5"/>
    <x v="2"/>
    <s v="All"/>
    <x v="1"/>
    <x v="9"/>
    <n v="1"/>
    <n v="1"/>
    <n v="8"/>
    <n v="13212"/>
  </r>
  <r>
    <n v="5"/>
    <x v="2"/>
    <s v="All"/>
    <x v="1"/>
    <x v="10"/>
    <n v="0"/>
    <n v="0"/>
    <n v="0"/>
    <n v="13212"/>
  </r>
  <r>
    <n v="5"/>
    <x v="2"/>
    <s v="All"/>
    <x v="2"/>
    <x v="0"/>
    <n v="173"/>
    <n v="160"/>
    <n v="1255"/>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0"/>
    <n v="0"/>
    <n v="0"/>
    <n v="5061"/>
  </r>
  <r>
    <n v="5"/>
    <x v="2"/>
    <s v="All"/>
    <x v="2"/>
    <x v="9"/>
    <n v="0"/>
    <n v="0"/>
    <n v="0"/>
    <n v="5061"/>
  </r>
  <r>
    <n v="5"/>
    <x v="2"/>
    <s v="All"/>
    <x v="2"/>
    <x v="10"/>
    <n v="0"/>
    <n v="0"/>
    <n v="0"/>
    <n v="5061"/>
  </r>
  <r>
    <n v="5"/>
    <x v="2"/>
    <s v="All"/>
    <x v="3"/>
    <x v="0"/>
    <n v="408"/>
    <n v="373"/>
    <n v="2709"/>
    <n v="10239"/>
  </r>
  <r>
    <n v="5"/>
    <x v="2"/>
    <s v="All"/>
    <x v="3"/>
    <x v="1"/>
    <n v="0"/>
    <n v="0"/>
    <n v="0"/>
    <n v="10239"/>
  </r>
  <r>
    <n v="5"/>
    <x v="2"/>
    <s v="All"/>
    <x v="3"/>
    <x v="2"/>
    <n v="0"/>
    <n v="0"/>
    <n v="0"/>
    <n v="10239"/>
  </r>
  <r>
    <n v="5"/>
    <x v="2"/>
    <s v="All"/>
    <x v="3"/>
    <x v="3"/>
    <n v="1"/>
    <n v="1"/>
    <n v="5"/>
    <n v="10239"/>
  </r>
  <r>
    <n v="5"/>
    <x v="2"/>
    <s v="All"/>
    <x v="3"/>
    <x v="4"/>
    <n v="0"/>
    <n v="0"/>
    <n v="0"/>
    <n v="10239"/>
  </r>
  <r>
    <n v="5"/>
    <x v="2"/>
    <s v="All"/>
    <x v="3"/>
    <x v="5"/>
    <n v="0"/>
    <n v="0"/>
    <n v="0"/>
    <n v="10239"/>
  </r>
  <r>
    <n v="5"/>
    <x v="2"/>
    <s v="All"/>
    <x v="3"/>
    <x v="6"/>
    <n v="0"/>
    <n v="0"/>
    <n v="0"/>
    <n v="10239"/>
  </r>
  <r>
    <n v="5"/>
    <x v="2"/>
    <s v="All"/>
    <x v="3"/>
    <x v="7"/>
    <n v="0"/>
    <n v="0"/>
    <n v="0"/>
    <n v="10239"/>
  </r>
  <r>
    <n v="5"/>
    <x v="2"/>
    <s v="All"/>
    <x v="3"/>
    <x v="8"/>
    <n v="0"/>
    <n v="0"/>
    <n v="0"/>
    <n v="10239"/>
  </r>
  <r>
    <n v="5"/>
    <x v="2"/>
    <s v="All"/>
    <x v="3"/>
    <x v="9"/>
    <n v="9"/>
    <n v="2"/>
    <n v="185"/>
    <n v="10239"/>
  </r>
  <r>
    <n v="5"/>
    <x v="2"/>
    <s v="All"/>
    <x v="3"/>
    <x v="10"/>
    <n v="1"/>
    <n v="1"/>
    <n v="22"/>
    <n v="10239"/>
  </r>
  <r>
    <n v="5"/>
    <x v="3"/>
    <s v="All"/>
    <x v="0"/>
    <x v="0"/>
    <n v="52"/>
    <n v="48"/>
    <n v="392"/>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0"/>
    <x v="9"/>
    <n v="0"/>
    <n v="0"/>
    <n v="0"/>
    <n v="2128"/>
  </r>
  <r>
    <n v="5"/>
    <x v="3"/>
    <s v="All"/>
    <x v="0"/>
    <x v="10"/>
    <n v="0"/>
    <n v="0"/>
    <n v="0"/>
    <n v="2128"/>
  </r>
  <r>
    <n v="5"/>
    <x v="3"/>
    <s v="All"/>
    <x v="1"/>
    <x v="0"/>
    <n v="585"/>
    <n v="505"/>
    <n v="3027"/>
    <n v="11519"/>
  </r>
  <r>
    <n v="5"/>
    <x v="3"/>
    <s v="All"/>
    <x v="1"/>
    <x v="1"/>
    <n v="0"/>
    <n v="0"/>
    <n v="0"/>
    <n v="11519"/>
  </r>
  <r>
    <n v="5"/>
    <x v="3"/>
    <s v="All"/>
    <x v="1"/>
    <x v="2"/>
    <n v="0"/>
    <n v="0"/>
    <n v="0"/>
    <n v="11519"/>
  </r>
  <r>
    <n v="5"/>
    <x v="3"/>
    <s v="All"/>
    <x v="1"/>
    <x v="3"/>
    <n v="1"/>
    <n v="1"/>
    <n v="5"/>
    <n v="11519"/>
  </r>
  <r>
    <n v="5"/>
    <x v="3"/>
    <s v="All"/>
    <x v="1"/>
    <x v="4"/>
    <n v="0"/>
    <n v="0"/>
    <n v="0"/>
    <n v="11519"/>
  </r>
  <r>
    <n v="5"/>
    <x v="3"/>
    <s v="All"/>
    <x v="1"/>
    <x v="5"/>
    <n v="0"/>
    <n v="0"/>
    <n v="0"/>
    <n v="11519"/>
  </r>
  <r>
    <n v="5"/>
    <x v="3"/>
    <s v="All"/>
    <x v="1"/>
    <x v="6"/>
    <n v="4"/>
    <n v="2"/>
    <n v="36"/>
    <n v="11519"/>
  </r>
  <r>
    <n v="5"/>
    <x v="3"/>
    <s v="All"/>
    <x v="1"/>
    <x v="7"/>
    <n v="0"/>
    <n v="0"/>
    <n v="0"/>
    <n v="11519"/>
  </r>
  <r>
    <n v="5"/>
    <x v="3"/>
    <s v="All"/>
    <x v="1"/>
    <x v="8"/>
    <n v="0"/>
    <n v="0"/>
    <n v="0"/>
    <n v="11519"/>
  </r>
  <r>
    <n v="5"/>
    <x v="3"/>
    <s v="All"/>
    <x v="1"/>
    <x v="9"/>
    <n v="1"/>
    <n v="1"/>
    <n v="30"/>
    <n v="11519"/>
  </r>
  <r>
    <n v="5"/>
    <x v="3"/>
    <s v="All"/>
    <x v="1"/>
    <x v="10"/>
    <n v="5"/>
    <n v="1"/>
    <n v="150"/>
    <n v="11519"/>
  </r>
  <r>
    <n v="5"/>
    <x v="3"/>
    <s v="All"/>
    <x v="2"/>
    <x v="0"/>
    <n v="148"/>
    <n v="136"/>
    <n v="1058"/>
    <n v="4134"/>
  </r>
  <r>
    <n v="5"/>
    <x v="3"/>
    <s v="All"/>
    <x v="2"/>
    <x v="1"/>
    <n v="0"/>
    <n v="0"/>
    <n v="0"/>
    <n v="4134"/>
  </r>
  <r>
    <n v="5"/>
    <x v="3"/>
    <s v="All"/>
    <x v="2"/>
    <x v="2"/>
    <n v="0"/>
    <n v="0"/>
    <n v="0"/>
    <n v="4134"/>
  </r>
  <r>
    <n v="5"/>
    <x v="3"/>
    <s v="All"/>
    <x v="2"/>
    <x v="3"/>
    <n v="0"/>
    <n v="0"/>
    <n v="0"/>
    <n v="4134"/>
  </r>
  <r>
    <n v="5"/>
    <x v="3"/>
    <s v="All"/>
    <x v="2"/>
    <x v="4"/>
    <n v="0"/>
    <n v="0"/>
    <n v="0"/>
    <n v="4134"/>
  </r>
  <r>
    <n v="5"/>
    <x v="3"/>
    <s v="All"/>
    <x v="2"/>
    <x v="5"/>
    <n v="0"/>
    <n v="0"/>
    <n v="0"/>
    <n v="4134"/>
  </r>
  <r>
    <n v="5"/>
    <x v="3"/>
    <s v="All"/>
    <x v="2"/>
    <x v="6"/>
    <n v="0"/>
    <n v="0"/>
    <n v="0"/>
    <n v="4134"/>
  </r>
  <r>
    <n v="5"/>
    <x v="3"/>
    <s v="All"/>
    <x v="2"/>
    <x v="7"/>
    <n v="0"/>
    <n v="0"/>
    <n v="0"/>
    <n v="4134"/>
  </r>
  <r>
    <n v="5"/>
    <x v="3"/>
    <s v="All"/>
    <x v="2"/>
    <x v="8"/>
    <n v="0"/>
    <n v="0"/>
    <n v="0"/>
    <n v="4134"/>
  </r>
  <r>
    <n v="5"/>
    <x v="3"/>
    <s v="All"/>
    <x v="2"/>
    <x v="9"/>
    <n v="0"/>
    <n v="0"/>
    <n v="0"/>
    <n v="4134"/>
  </r>
  <r>
    <n v="5"/>
    <x v="3"/>
    <s v="All"/>
    <x v="2"/>
    <x v="10"/>
    <n v="0"/>
    <n v="0"/>
    <n v="0"/>
    <n v="4134"/>
  </r>
  <r>
    <n v="5"/>
    <x v="3"/>
    <s v="All"/>
    <x v="3"/>
    <x v="0"/>
    <n v="372"/>
    <n v="338"/>
    <n v="2524"/>
    <n v="8567"/>
  </r>
  <r>
    <n v="5"/>
    <x v="3"/>
    <s v="All"/>
    <x v="3"/>
    <x v="1"/>
    <n v="0"/>
    <n v="0"/>
    <n v="0"/>
    <n v="8567"/>
  </r>
  <r>
    <n v="5"/>
    <x v="3"/>
    <s v="All"/>
    <x v="3"/>
    <x v="2"/>
    <n v="0"/>
    <n v="0"/>
    <n v="0"/>
    <n v="8567"/>
  </r>
  <r>
    <n v="5"/>
    <x v="3"/>
    <s v="All"/>
    <x v="3"/>
    <x v="3"/>
    <n v="0"/>
    <n v="0"/>
    <n v="0"/>
    <n v="8567"/>
  </r>
  <r>
    <n v="5"/>
    <x v="3"/>
    <s v="All"/>
    <x v="3"/>
    <x v="4"/>
    <n v="0"/>
    <n v="0"/>
    <n v="0"/>
    <n v="8567"/>
  </r>
  <r>
    <n v="5"/>
    <x v="3"/>
    <s v="All"/>
    <x v="3"/>
    <x v="5"/>
    <n v="0"/>
    <n v="0"/>
    <n v="0"/>
    <n v="8567"/>
  </r>
  <r>
    <n v="5"/>
    <x v="3"/>
    <s v="All"/>
    <x v="3"/>
    <x v="6"/>
    <n v="6"/>
    <n v="2"/>
    <n v="82"/>
    <n v="8567"/>
  </r>
  <r>
    <n v="5"/>
    <x v="3"/>
    <s v="All"/>
    <x v="3"/>
    <x v="7"/>
    <n v="0"/>
    <n v="0"/>
    <n v="0"/>
    <n v="8567"/>
  </r>
  <r>
    <n v="5"/>
    <x v="3"/>
    <s v="All"/>
    <x v="3"/>
    <x v="8"/>
    <n v="0"/>
    <n v="0"/>
    <n v="0"/>
    <n v="8567"/>
  </r>
  <r>
    <n v="5"/>
    <x v="3"/>
    <s v="All"/>
    <x v="3"/>
    <x v="9"/>
    <n v="18"/>
    <n v="1"/>
    <n v="412"/>
    <n v="8567"/>
  </r>
  <r>
    <n v="5"/>
    <x v="3"/>
    <s v="All"/>
    <x v="3"/>
    <x v="10"/>
    <n v="0"/>
    <n v="0"/>
    <n v="0"/>
    <n v="8567"/>
  </r>
  <r>
    <n v="5"/>
    <x v="4"/>
    <s v="All"/>
    <x v="0"/>
    <x v="0"/>
    <n v="37"/>
    <n v="35"/>
    <n v="275"/>
    <n v="1703"/>
  </r>
  <r>
    <n v="5"/>
    <x v="4"/>
    <s v="All"/>
    <x v="0"/>
    <x v="1"/>
    <n v="0"/>
    <n v="0"/>
    <n v="0"/>
    <n v="1703"/>
  </r>
  <r>
    <n v="5"/>
    <x v="4"/>
    <s v="All"/>
    <x v="0"/>
    <x v="2"/>
    <n v="1"/>
    <n v="1"/>
    <n v="5"/>
    <n v="1703"/>
  </r>
  <r>
    <n v="5"/>
    <x v="4"/>
    <s v="All"/>
    <x v="0"/>
    <x v="3"/>
    <n v="0"/>
    <n v="0"/>
    <n v="0"/>
    <n v="1703"/>
  </r>
  <r>
    <n v="5"/>
    <x v="4"/>
    <s v="All"/>
    <x v="0"/>
    <x v="4"/>
    <n v="0"/>
    <n v="0"/>
    <n v="0"/>
    <n v="1703"/>
  </r>
  <r>
    <n v="5"/>
    <x v="4"/>
    <s v="All"/>
    <x v="0"/>
    <x v="5"/>
    <n v="0"/>
    <n v="0"/>
    <n v="0"/>
    <n v="1703"/>
  </r>
  <r>
    <n v="5"/>
    <x v="4"/>
    <s v="All"/>
    <x v="0"/>
    <x v="6"/>
    <n v="0"/>
    <n v="0"/>
    <n v="0"/>
    <n v="1703"/>
  </r>
  <r>
    <n v="5"/>
    <x v="4"/>
    <s v="All"/>
    <x v="0"/>
    <x v="7"/>
    <n v="0"/>
    <n v="0"/>
    <n v="0"/>
    <n v="1703"/>
  </r>
  <r>
    <n v="5"/>
    <x v="4"/>
    <s v="All"/>
    <x v="0"/>
    <x v="8"/>
    <n v="0"/>
    <n v="0"/>
    <n v="0"/>
    <n v="1703"/>
  </r>
  <r>
    <n v="5"/>
    <x v="4"/>
    <s v="All"/>
    <x v="0"/>
    <x v="9"/>
    <n v="0"/>
    <n v="0"/>
    <n v="0"/>
    <n v="1703"/>
  </r>
  <r>
    <n v="5"/>
    <x v="4"/>
    <s v="All"/>
    <x v="0"/>
    <x v="10"/>
    <n v="0"/>
    <n v="0"/>
    <n v="0"/>
    <n v="1703"/>
  </r>
  <r>
    <n v="5"/>
    <x v="4"/>
    <s v="All"/>
    <x v="1"/>
    <x v="0"/>
    <n v="500"/>
    <n v="435"/>
    <n v="2737"/>
    <n v="10286"/>
  </r>
  <r>
    <n v="5"/>
    <x v="4"/>
    <s v="All"/>
    <x v="1"/>
    <x v="1"/>
    <n v="0"/>
    <n v="0"/>
    <n v="0"/>
    <n v="10286"/>
  </r>
  <r>
    <n v="5"/>
    <x v="4"/>
    <s v="All"/>
    <x v="1"/>
    <x v="2"/>
    <n v="0"/>
    <n v="0"/>
    <n v="0"/>
    <n v="10286"/>
  </r>
  <r>
    <n v="5"/>
    <x v="4"/>
    <s v="All"/>
    <x v="1"/>
    <x v="3"/>
    <n v="0"/>
    <n v="0"/>
    <n v="0"/>
    <n v="10286"/>
  </r>
  <r>
    <n v="5"/>
    <x v="4"/>
    <s v="All"/>
    <x v="1"/>
    <x v="4"/>
    <n v="1"/>
    <n v="1"/>
    <n v="22"/>
    <n v="10286"/>
  </r>
  <r>
    <n v="5"/>
    <x v="4"/>
    <s v="All"/>
    <x v="1"/>
    <x v="5"/>
    <n v="0"/>
    <n v="0"/>
    <n v="0"/>
    <n v="10286"/>
  </r>
  <r>
    <n v="5"/>
    <x v="4"/>
    <s v="All"/>
    <x v="1"/>
    <x v="6"/>
    <n v="1"/>
    <n v="1"/>
    <n v="20"/>
    <n v="10286"/>
  </r>
  <r>
    <n v="5"/>
    <x v="4"/>
    <s v="All"/>
    <x v="1"/>
    <x v="7"/>
    <n v="1"/>
    <n v="1"/>
    <n v="20"/>
    <n v="10286"/>
  </r>
  <r>
    <n v="5"/>
    <x v="4"/>
    <s v="All"/>
    <x v="1"/>
    <x v="8"/>
    <n v="0"/>
    <n v="0"/>
    <n v="0"/>
    <n v="10286"/>
  </r>
  <r>
    <n v="5"/>
    <x v="4"/>
    <s v="All"/>
    <x v="1"/>
    <x v="9"/>
    <n v="1"/>
    <n v="1"/>
    <n v="30"/>
    <n v="10286"/>
  </r>
  <r>
    <n v="5"/>
    <x v="4"/>
    <s v="All"/>
    <x v="1"/>
    <x v="10"/>
    <n v="1"/>
    <n v="1"/>
    <n v="7"/>
    <n v="10286"/>
  </r>
  <r>
    <n v="5"/>
    <x v="4"/>
    <s v="All"/>
    <x v="2"/>
    <x v="0"/>
    <n v="127"/>
    <n v="122"/>
    <n v="882"/>
    <n v="3515"/>
  </r>
  <r>
    <n v="5"/>
    <x v="4"/>
    <s v="All"/>
    <x v="2"/>
    <x v="1"/>
    <n v="0"/>
    <n v="0"/>
    <n v="0"/>
    <n v="3515"/>
  </r>
  <r>
    <n v="5"/>
    <x v="4"/>
    <s v="All"/>
    <x v="2"/>
    <x v="2"/>
    <n v="0"/>
    <n v="0"/>
    <n v="0"/>
    <n v="3515"/>
  </r>
  <r>
    <n v="5"/>
    <x v="4"/>
    <s v="All"/>
    <x v="2"/>
    <x v="3"/>
    <n v="0"/>
    <n v="0"/>
    <n v="0"/>
    <n v="3515"/>
  </r>
  <r>
    <n v="5"/>
    <x v="4"/>
    <s v="All"/>
    <x v="2"/>
    <x v="4"/>
    <n v="0"/>
    <n v="0"/>
    <n v="0"/>
    <n v="3515"/>
  </r>
  <r>
    <n v="5"/>
    <x v="4"/>
    <s v="All"/>
    <x v="2"/>
    <x v="5"/>
    <n v="0"/>
    <n v="0"/>
    <n v="0"/>
    <n v="3515"/>
  </r>
  <r>
    <n v="5"/>
    <x v="4"/>
    <s v="All"/>
    <x v="2"/>
    <x v="6"/>
    <n v="0"/>
    <n v="0"/>
    <n v="0"/>
    <n v="3515"/>
  </r>
  <r>
    <n v="5"/>
    <x v="4"/>
    <s v="All"/>
    <x v="2"/>
    <x v="7"/>
    <n v="2"/>
    <n v="1"/>
    <n v="14"/>
    <n v="3515"/>
  </r>
  <r>
    <n v="5"/>
    <x v="4"/>
    <s v="All"/>
    <x v="2"/>
    <x v="8"/>
    <n v="0"/>
    <n v="0"/>
    <n v="0"/>
    <n v="3515"/>
  </r>
  <r>
    <n v="5"/>
    <x v="4"/>
    <s v="All"/>
    <x v="2"/>
    <x v="9"/>
    <n v="0"/>
    <n v="0"/>
    <n v="0"/>
    <n v="3515"/>
  </r>
  <r>
    <n v="5"/>
    <x v="4"/>
    <s v="All"/>
    <x v="2"/>
    <x v="10"/>
    <n v="0"/>
    <n v="0"/>
    <n v="0"/>
    <n v="3515"/>
  </r>
  <r>
    <n v="5"/>
    <x v="4"/>
    <s v="All"/>
    <x v="3"/>
    <x v="0"/>
    <n v="341"/>
    <n v="307"/>
    <n v="2122"/>
    <n v="7383"/>
  </r>
  <r>
    <n v="5"/>
    <x v="4"/>
    <s v="All"/>
    <x v="3"/>
    <x v="1"/>
    <n v="0"/>
    <n v="0"/>
    <n v="0"/>
    <n v="7383"/>
  </r>
  <r>
    <n v="5"/>
    <x v="4"/>
    <s v="All"/>
    <x v="3"/>
    <x v="2"/>
    <n v="0"/>
    <n v="0"/>
    <n v="0"/>
    <n v="7383"/>
  </r>
  <r>
    <n v="5"/>
    <x v="4"/>
    <s v="All"/>
    <x v="3"/>
    <x v="3"/>
    <n v="0"/>
    <n v="0"/>
    <n v="0"/>
    <n v="7383"/>
  </r>
  <r>
    <n v="5"/>
    <x v="4"/>
    <s v="All"/>
    <x v="3"/>
    <x v="4"/>
    <n v="0"/>
    <n v="0"/>
    <n v="0"/>
    <n v="7383"/>
  </r>
  <r>
    <n v="5"/>
    <x v="4"/>
    <s v="All"/>
    <x v="3"/>
    <x v="5"/>
    <n v="0"/>
    <n v="0"/>
    <n v="0"/>
    <n v="7383"/>
  </r>
  <r>
    <n v="5"/>
    <x v="4"/>
    <s v="All"/>
    <x v="3"/>
    <x v="6"/>
    <n v="0"/>
    <n v="0"/>
    <n v="0"/>
    <n v="7383"/>
  </r>
  <r>
    <n v="5"/>
    <x v="4"/>
    <s v="All"/>
    <x v="3"/>
    <x v="7"/>
    <n v="0"/>
    <n v="0"/>
    <n v="0"/>
    <n v="7383"/>
  </r>
  <r>
    <n v="5"/>
    <x v="4"/>
    <s v="All"/>
    <x v="3"/>
    <x v="8"/>
    <n v="0"/>
    <n v="0"/>
    <n v="0"/>
    <n v="7383"/>
  </r>
  <r>
    <n v="5"/>
    <x v="4"/>
    <s v="All"/>
    <x v="3"/>
    <x v="9"/>
    <n v="12"/>
    <n v="1"/>
    <n v="360"/>
    <n v="7383"/>
  </r>
  <r>
    <n v="5"/>
    <x v="4"/>
    <s v="All"/>
    <x v="3"/>
    <x v="10"/>
    <n v="1"/>
    <n v="1"/>
    <n v="5"/>
    <n v="7383"/>
  </r>
  <r>
    <n v="5"/>
    <x v="5"/>
    <s v="All"/>
    <x v="0"/>
    <x v="0"/>
    <n v="35"/>
    <n v="31"/>
    <n v="33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0"/>
    <x v="9"/>
    <n v="0"/>
    <n v="0"/>
    <n v="0"/>
    <n v="1469"/>
  </r>
  <r>
    <n v="5"/>
    <x v="5"/>
    <s v="All"/>
    <x v="0"/>
    <x v="10"/>
    <n v="0"/>
    <n v="0"/>
    <n v="0"/>
    <n v="1469"/>
  </r>
  <r>
    <n v="5"/>
    <x v="5"/>
    <s v="All"/>
    <x v="1"/>
    <x v="0"/>
    <n v="380"/>
    <n v="337"/>
    <n v="1997"/>
    <n v="8692"/>
  </r>
  <r>
    <n v="5"/>
    <x v="5"/>
    <s v="All"/>
    <x v="1"/>
    <x v="1"/>
    <n v="0"/>
    <n v="0"/>
    <n v="0"/>
    <n v="8692"/>
  </r>
  <r>
    <n v="5"/>
    <x v="5"/>
    <s v="All"/>
    <x v="1"/>
    <x v="2"/>
    <n v="0"/>
    <n v="0"/>
    <n v="0"/>
    <n v="8692"/>
  </r>
  <r>
    <n v="5"/>
    <x v="5"/>
    <s v="All"/>
    <x v="1"/>
    <x v="3"/>
    <n v="0"/>
    <n v="0"/>
    <n v="0"/>
    <n v="8692"/>
  </r>
  <r>
    <n v="5"/>
    <x v="5"/>
    <s v="All"/>
    <x v="1"/>
    <x v="4"/>
    <n v="0"/>
    <n v="0"/>
    <n v="0"/>
    <n v="8692"/>
  </r>
  <r>
    <n v="5"/>
    <x v="5"/>
    <s v="All"/>
    <x v="1"/>
    <x v="5"/>
    <n v="0"/>
    <n v="0"/>
    <n v="0"/>
    <n v="8692"/>
  </r>
  <r>
    <n v="5"/>
    <x v="5"/>
    <s v="All"/>
    <x v="1"/>
    <x v="6"/>
    <n v="2"/>
    <n v="1"/>
    <n v="60"/>
    <n v="8692"/>
  </r>
  <r>
    <n v="5"/>
    <x v="5"/>
    <s v="All"/>
    <x v="1"/>
    <x v="7"/>
    <n v="3"/>
    <n v="2"/>
    <n v="39"/>
    <n v="8692"/>
  </r>
  <r>
    <n v="5"/>
    <x v="5"/>
    <s v="All"/>
    <x v="1"/>
    <x v="8"/>
    <n v="0"/>
    <n v="0"/>
    <n v="0"/>
    <n v="8692"/>
  </r>
  <r>
    <n v="5"/>
    <x v="5"/>
    <s v="All"/>
    <x v="1"/>
    <x v="9"/>
    <n v="8"/>
    <n v="1"/>
    <n v="240"/>
    <n v="8692"/>
  </r>
  <r>
    <n v="5"/>
    <x v="5"/>
    <s v="All"/>
    <x v="1"/>
    <x v="10"/>
    <n v="1"/>
    <n v="1"/>
    <n v="7"/>
    <n v="8692"/>
  </r>
  <r>
    <n v="5"/>
    <x v="5"/>
    <s v="All"/>
    <x v="2"/>
    <x v="0"/>
    <n v="86"/>
    <n v="78"/>
    <n v="624"/>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0"/>
    <n v="0"/>
    <n v="0"/>
    <n v="2932"/>
  </r>
  <r>
    <n v="5"/>
    <x v="5"/>
    <s v="All"/>
    <x v="2"/>
    <x v="7"/>
    <n v="0"/>
    <n v="0"/>
    <n v="0"/>
    <n v="2932"/>
  </r>
  <r>
    <n v="5"/>
    <x v="5"/>
    <s v="All"/>
    <x v="2"/>
    <x v="8"/>
    <n v="0"/>
    <n v="0"/>
    <n v="0"/>
    <n v="2932"/>
  </r>
  <r>
    <n v="5"/>
    <x v="5"/>
    <s v="All"/>
    <x v="2"/>
    <x v="9"/>
    <n v="0"/>
    <n v="0"/>
    <n v="0"/>
    <n v="2932"/>
  </r>
  <r>
    <n v="5"/>
    <x v="5"/>
    <s v="All"/>
    <x v="2"/>
    <x v="10"/>
    <n v="0"/>
    <n v="0"/>
    <n v="0"/>
    <n v="2932"/>
  </r>
  <r>
    <n v="5"/>
    <x v="5"/>
    <s v="All"/>
    <x v="3"/>
    <x v="0"/>
    <n v="261"/>
    <n v="237"/>
    <n v="1551"/>
    <n v="6441"/>
  </r>
  <r>
    <n v="5"/>
    <x v="5"/>
    <s v="All"/>
    <x v="3"/>
    <x v="1"/>
    <n v="0"/>
    <n v="0"/>
    <n v="0"/>
    <n v="6441"/>
  </r>
  <r>
    <n v="5"/>
    <x v="5"/>
    <s v="All"/>
    <x v="3"/>
    <x v="2"/>
    <n v="0"/>
    <n v="0"/>
    <n v="0"/>
    <n v="6441"/>
  </r>
  <r>
    <n v="5"/>
    <x v="5"/>
    <s v="All"/>
    <x v="3"/>
    <x v="3"/>
    <n v="0"/>
    <n v="0"/>
    <n v="0"/>
    <n v="6441"/>
  </r>
  <r>
    <n v="5"/>
    <x v="5"/>
    <s v="All"/>
    <x v="3"/>
    <x v="4"/>
    <n v="0"/>
    <n v="0"/>
    <n v="0"/>
    <n v="6441"/>
  </r>
  <r>
    <n v="5"/>
    <x v="5"/>
    <s v="All"/>
    <x v="3"/>
    <x v="5"/>
    <n v="0"/>
    <n v="0"/>
    <n v="0"/>
    <n v="6441"/>
  </r>
  <r>
    <n v="5"/>
    <x v="5"/>
    <s v="All"/>
    <x v="3"/>
    <x v="6"/>
    <n v="6"/>
    <n v="2"/>
    <n v="79"/>
    <n v="6441"/>
  </r>
  <r>
    <n v="5"/>
    <x v="5"/>
    <s v="All"/>
    <x v="3"/>
    <x v="7"/>
    <n v="2"/>
    <n v="2"/>
    <n v="40"/>
    <n v="6441"/>
  </r>
  <r>
    <n v="5"/>
    <x v="5"/>
    <s v="All"/>
    <x v="3"/>
    <x v="8"/>
    <n v="0"/>
    <n v="0"/>
    <n v="0"/>
    <n v="6441"/>
  </r>
  <r>
    <n v="5"/>
    <x v="5"/>
    <s v="All"/>
    <x v="3"/>
    <x v="9"/>
    <n v="11"/>
    <n v="2"/>
    <n v="330"/>
    <n v="6441"/>
  </r>
  <r>
    <n v="5"/>
    <x v="5"/>
    <s v="All"/>
    <x v="3"/>
    <x v="10"/>
    <n v="0"/>
    <n v="0"/>
    <n v="0"/>
    <n v="6441"/>
  </r>
  <r>
    <n v="5"/>
    <x v="6"/>
    <s v="All"/>
    <x v="0"/>
    <x v="0"/>
    <n v="35"/>
    <n v="32"/>
    <n v="293"/>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0"/>
    <n v="0"/>
    <n v="0"/>
    <n v="1163"/>
  </r>
  <r>
    <n v="5"/>
    <x v="6"/>
    <s v="All"/>
    <x v="0"/>
    <x v="8"/>
    <n v="0"/>
    <n v="0"/>
    <n v="0"/>
    <n v="1163"/>
  </r>
  <r>
    <n v="5"/>
    <x v="6"/>
    <s v="All"/>
    <x v="0"/>
    <x v="9"/>
    <n v="0"/>
    <n v="0"/>
    <n v="0"/>
    <n v="1163"/>
  </r>
  <r>
    <n v="5"/>
    <x v="6"/>
    <s v="All"/>
    <x v="0"/>
    <x v="10"/>
    <n v="0"/>
    <n v="0"/>
    <n v="0"/>
    <n v="1163"/>
  </r>
  <r>
    <n v="5"/>
    <x v="6"/>
    <s v="All"/>
    <x v="1"/>
    <x v="0"/>
    <n v="429"/>
    <n v="380"/>
    <n v="2156"/>
    <n v="7425"/>
  </r>
  <r>
    <n v="5"/>
    <x v="6"/>
    <s v="All"/>
    <x v="1"/>
    <x v="1"/>
    <n v="0"/>
    <n v="0"/>
    <n v="0"/>
    <n v="7425"/>
  </r>
  <r>
    <n v="5"/>
    <x v="6"/>
    <s v="All"/>
    <x v="1"/>
    <x v="2"/>
    <n v="0"/>
    <n v="0"/>
    <n v="0"/>
    <n v="7425"/>
  </r>
  <r>
    <n v="5"/>
    <x v="6"/>
    <s v="All"/>
    <x v="1"/>
    <x v="3"/>
    <n v="0"/>
    <n v="0"/>
    <n v="0"/>
    <n v="7425"/>
  </r>
  <r>
    <n v="5"/>
    <x v="6"/>
    <s v="All"/>
    <x v="1"/>
    <x v="4"/>
    <n v="0"/>
    <n v="0"/>
    <n v="0"/>
    <n v="7425"/>
  </r>
  <r>
    <n v="5"/>
    <x v="6"/>
    <s v="All"/>
    <x v="1"/>
    <x v="5"/>
    <n v="0"/>
    <n v="0"/>
    <n v="0"/>
    <n v="7425"/>
  </r>
  <r>
    <n v="5"/>
    <x v="6"/>
    <s v="All"/>
    <x v="1"/>
    <x v="6"/>
    <n v="3"/>
    <n v="1"/>
    <n v="14"/>
    <n v="7425"/>
  </r>
  <r>
    <n v="5"/>
    <x v="6"/>
    <s v="All"/>
    <x v="1"/>
    <x v="7"/>
    <n v="0"/>
    <n v="0"/>
    <n v="0"/>
    <n v="7425"/>
  </r>
  <r>
    <n v="5"/>
    <x v="6"/>
    <s v="All"/>
    <x v="1"/>
    <x v="8"/>
    <n v="0"/>
    <n v="0"/>
    <n v="0"/>
    <n v="7425"/>
  </r>
  <r>
    <n v="5"/>
    <x v="6"/>
    <s v="All"/>
    <x v="1"/>
    <x v="9"/>
    <n v="13"/>
    <n v="2"/>
    <n v="390"/>
    <n v="7425"/>
  </r>
  <r>
    <n v="5"/>
    <x v="6"/>
    <s v="All"/>
    <x v="1"/>
    <x v="10"/>
    <n v="3"/>
    <n v="2"/>
    <n v="27"/>
    <n v="7425"/>
  </r>
  <r>
    <n v="5"/>
    <x v="6"/>
    <s v="All"/>
    <x v="2"/>
    <x v="0"/>
    <n v="76"/>
    <n v="68"/>
    <n v="584"/>
    <n v="2369"/>
  </r>
  <r>
    <n v="5"/>
    <x v="6"/>
    <s v="All"/>
    <x v="2"/>
    <x v="1"/>
    <n v="0"/>
    <n v="0"/>
    <n v="0"/>
    <n v="2369"/>
  </r>
  <r>
    <n v="5"/>
    <x v="6"/>
    <s v="All"/>
    <x v="2"/>
    <x v="2"/>
    <n v="0"/>
    <n v="0"/>
    <n v="0"/>
    <n v="2369"/>
  </r>
  <r>
    <n v="5"/>
    <x v="6"/>
    <s v="All"/>
    <x v="2"/>
    <x v="3"/>
    <n v="0"/>
    <n v="0"/>
    <n v="0"/>
    <n v="2369"/>
  </r>
  <r>
    <n v="5"/>
    <x v="6"/>
    <s v="All"/>
    <x v="2"/>
    <x v="4"/>
    <n v="0"/>
    <n v="0"/>
    <n v="0"/>
    <n v="2369"/>
  </r>
  <r>
    <n v="5"/>
    <x v="6"/>
    <s v="All"/>
    <x v="2"/>
    <x v="5"/>
    <n v="0"/>
    <n v="0"/>
    <n v="0"/>
    <n v="2369"/>
  </r>
  <r>
    <n v="5"/>
    <x v="6"/>
    <s v="All"/>
    <x v="2"/>
    <x v="6"/>
    <n v="0"/>
    <n v="0"/>
    <n v="0"/>
    <n v="2369"/>
  </r>
  <r>
    <n v="5"/>
    <x v="6"/>
    <s v="All"/>
    <x v="2"/>
    <x v="7"/>
    <n v="0"/>
    <n v="0"/>
    <n v="0"/>
    <n v="2369"/>
  </r>
  <r>
    <n v="5"/>
    <x v="6"/>
    <s v="All"/>
    <x v="2"/>
    <x v="8"/>
    <n v="0"/>
    <n v="0"/>
    <n v="0"/>
    <n v="2369"/>
  </r>
  <r>
    <n v="5"/>
    <x v="6"/>
    <s v="All"/>
    <x v="2"/>
    <x v="9"/>
    <n v="0"/>
    <n v="0"/>
    <n v="0"/>
    <n v="2369"/>
  </r>
  <r>
    <n v="5"/>
    <x v="6"/>
    <s v="All"/>
    <x v="2"/>
    <x v="10"/>
    <n v="0"/>
    <n v="0"/>
    <n v="0"/>
    <n v="2369"/>
  </r>
  <r>
    <n v="5"/>
    <x v="6"/>
    <s v="All"/>
    <x v="3"/>
    <x v="0"/>
    <n v="226"/>
    <n v="210"/>
    <n v="1514"/>
    <n v="5439"/>
  </r>
  <r>
    <n v="5"/>
    <x v="6"/>
    <s v="All"/>
    <x v="3"/>
    <x v="1"/>
    <n v="0"/>
    <n v="0"/>
    <n v="0"/>
    <n v="5439"/>
  </r>
  <r>
    <n v="5"/>
    <x v="6"/>
    <s v="All"/>
    <x v="3"/>
    <x v="2"/>
    <n v="0"/>
    <n v="0"/>
    <n v="0"/>
    <n v="5439"/>
  </r>
  <r>
    <n v="5"/>
    <x v="6"/>
    <s v="All"/>
    <x v="3"/>
    <x v="3"/>
    <n v="0"/>
    <n v="0"/>
    <n v="0"/>
    <n v="5439"/>
  </r>
  <r>
    <n v="5"/>
    <x v="6"/>
    <s v="All"/>
    <x v="3"/>
    <x v="4"/>
    <n v="0"/>
    <n v="0"/>
    <n v="0"/>
    <n v="5439"/>
  </r>
  <r>
    <n v="5"/>
    <x v="6"/>
    <s v="All"/>
    <x v="3"/>
    <x v="5"/>
    <n v="0"/>
    <n v="0"/>
    <n v="0"/>
    <n v="5439"/>
  </r>
  <r>
    <n v="5"/>
    <x v="6"/>
    <s v="All"/>
    <x v="3"/>
    <x v="6"/>
    <n v="1"/>
    <n v="1"/>
    <n v="30"/>
    <n v="5439"/>
  </r>
  <r>
    <n v="5"/>
    <x v="6"/>
    <s v="All"/>
    <x v="3"/>
    <x v="7"/>
    <n v="0"/>
    <n v="0"/>
    <n v="0"/>
    <n v="5439"/>
  </r>
  <r>
    <n v="5"/>
    <x v="6"/>
    <s v="All"/>
    <x v="3"/>
    <x v="8"/>
    <n v="0"/>
    <n v="0"/>
    <n v="0"/>
    <n v="5439"/>
  </r>
  <r>
    <n v="5"/>
    <x v="6"/>
    <s v="All"/>
    <x v="3"/>
    <x v="9"/>
    <n v="3"/>
    <n v="1"/>
    <n v="90"/>
    <n v="5439"/>
  </r>
  <r>
    <n v="5"/>
    <x v="6"/>
    <s v="All"/>
    <x v="3"/>
    <x v="10"/>
    <n v="0"/>
    <n v="0"/>
    <n v="0"/>
    <n v="5439"/>
  </r>
  <r>
    <n v="5"/>
    <x v="7"/>
    <s v="All"/>
    <x v="0"/>
    <x v="0"/>
    <n v="27"/>
    <n v="27"/>
    <n v="167"/>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0"/>
    <n v="0"/>
    <n v="0"/>
    <n v="938"/>
  </r>
  <r>
    <n v="5"/>
    <x v="7"/>
    <s v="All"/>
    <x v="0"/>
    <x v="8"/>
    <n v="0"/>
    <n v="0"/>
    <n v="0"/>
    <n v="938"/>
  </r>
  <r>
    <n v="5"/>
    <x v="7"/>
    <s v="All"/>
    <x v="0"/>
    <x v="9"/>
    <n v="0"/>
    <n v="0"/>
    <n v="0"/>
    <n v="938"/>
  </r>
  <r>
    <n v="5"/>
    <x v="7"/>
    <s v="All"/>
    <x v="0"/>
    <x v="10"/>
    <n v="0"/>
    <n v="0"/>
    <n v="0"/>
    <n v="938"/>
  </r>
  <r>
    <n v="5"/>
    <x v="7"/>
    <s v="All"/>
    <x v="1"/>
    <x v="0"/>
    <n v="363"/>
    <n v="319"/>
    <n v="1708"/>
    <n v="5815"/>
  </r>
  <r>
    <n v="5"/>
    <x v="7"/>
    <s v="All"/>
    <x v="1"/>
    <x v="1"/>
    <n v="0"/>
    <n v="0"/>
    <n v="0"/>
    <n v="5815"/>
  </r>
  <r>
    <n v="5"/>
    <x v="7"/>
    <s v="All"/>
    <x v="1"/>
    <x v="2"/>
    <n v="0"/>
    <n v="0"/>
    <n v="0"/>
    <n v="5815"/>
  </r>
  <r>
    <n v="5"/>
    <x v="7"/>
    <s v="All"/>
    <x v="1"/>
    <x v="3"/>
    <n v="0"/>
    <n v="0"/>
    <n v="0"/>
    <n v="5815"/>
  </r>
  <r>
    <n v="5"/>
    <x v="7"/>
    <s v="All"/>
    <x v="1"/>
    <x v="4"/>
    <n v="0"/>
    <n v="0"/>
    <n v="0"/>
    <n v="5815"/>
  </r>
  <r>
    <n v="5"/>
    <x v="7"/>
    <s v="All"/>
    <x v="1"/>
    <x v="5"/>
    <n v="1"/>
    <n v="1"/>
    <n v="20"/>
    <n v="5815"/>
  </r>
  <r>
    <n v="5"/>
    <x v="7"/>
    <s v="All"/>
    <x v="1"/>
    <x v="6"/>
    <n v="3"/>
    <n v="2"/>
    <n v="38"/>
    <n v="5815"/>
  </r>
  <r>
    <n v="5"/>
    <x v="7"/>
    <s v="All"/>
    <x v="1"/>
    <x v="7"/>
    <n v="2"/>
    <n v="2"/>
    <n v="15"/>
    <n v="5815"/>
  </r>
  <r>
    <n v="5"/>
    <x v="7"/>
    <s v="All"/>
    <x v="1"/>
    <x v="8"/>
    <n v="0"/>
    <n v="0"/>
    <n v="0"/>
    <n v="5815"/>
  </r>
  <r>
    <n v="5"/>
    <x v="7"/>
    <s v="All"/>
    <x v="1"/>
    <x v="9"/>
    <n v="14"/>
    <n v="2"/>
    <n v="420"/>
    <n v="5815"/>
  </r>
  <r>
    <n v="5"/>
    <x v="7"/>
    <s v="All"/>
    <x v="1"/>
    <x v="10"/>
    <n v="3"/>
    <n v="3"/>
    <n v="68"/>
    <n v="5815"/>
  </r>
  <r>
    <n v="5"/>
    <x v="7"/>
    <s v="All"/>
    <x v="2"/>
    <x v="0"/>
    <n v="81"/>
    <n v="76"/>
    <n v="583"/>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0"/>
    <n v="0"/>
    <n v="0"/>
    <n v="1782"/>
  </r>
  <r>
    <n v="5"/>
    <x v="7"/>
    <s v="All"/>
    <x v="2"/>
    <x v="9"/>
    <n v="0"/>
    <n v="0"/>
    <n v="0"/>
    <n v="1782"/>
  </r>
  <r>
    <n v="5"/>
    <x v="7"/>
    <s v="All"/>
    <x v="2"/>
    <x v="10"/>
    <n v="0"/>
    <n v="0"/>
    <n v="0"/>
    <n v="1782"/>
  </r>
  <r>
    <n v="5"/>
    <x v="7"/>
    <s v="All"/>
    <x v="3"/>
    <x v="0"/>
    <n v="201"/>
    <n v="188"/>
    <n v="1258"/>
    <n v="4275"/>
  </r>
  <r>
    <n v="5"/>
    <x v="7"/>
    <s v="All"/>
    <x v="3"/>
    <x v="1"/>
    <n v="0"/>
    <n v="0"/>
    <n v="0"/>
    <n v="4275"/>
  </r>
  <r>
    <n v="5"/>
    <x v="7"/>
    <s v="All"/>
    <x v="3"/>
    <x v="2"/>
    <n v="0"/>
    <n v="0"/>
    <n v="0"/>
    <n v="4275"/>
  </r>
  <r>
    <n v="5"/>
    <x v="7"/>
    <s v="All"/>
    <x v="3"/>
    <x v="3"/>
    <n v="0"/>
    <n v="0"/>
    <n v="0"/>
    <n v="4275"/>
  </r>
  <r>
    <n v="5"/>
    <x v="7"/>
    <s v="All"/>
    <x v="3"/>
    <x v="4"/>
    <n v="0"/>
    <n v="0"/>
    <n v="0"/>
    <n v="4275"/>
  </r>
  <r>
    <n v="5"/>
    <x v="7"/>
    <s v="All"/>
    <x v="3"/>
    <x v="5"/>
    <n v="0"/>
    <n v="0"/>
    <n v="0"/>
    <n v="4275"/>
  </r>
  <r>
    <n v="5"/>
    <x v="7"/>
    <s v="All"/>
    <x v="3"/>
    <x v="6"/>
    <n v="0"/>
    <n v="0"/>
    <n v="0"/>
    <n v="4275"/>
  </r>
  <r>
    <n v="5"/>
    <x v="7"/>
    <s v="All"/>
    <x v="3"/>
    <x v="7"/>
    <n v="2"/>
    <n v="1"/>
    <n v="19"/>
    <n v="4275"/>
  </r>
  <r>
    <n v="5"/>
    <x v="7"/>
    <s v="All"/>
    <x v="3"/>
    <x v="8"/>
    <n v="0"/>
    <n v="0"/>
    <n v="0"/>
    <n v="4275"/>
  </r>
  <r>
    <n v="5"/>
    <x v="7"/>
    <s v="All"/>
    <x v="3"/>
    <x v="9"/>
    <n v="0"/>
    <n v="0"/>
    <n v="0"/>
    <n v="4275"/>
  </r>
  <r>
    <n v="5"/>
    <x v="7"/>
    <s v="All"/>
    <x v="3"/>
    <x v="10"/>
    <n v="1"/>
    <n v="1"/>
    <n v="30"/>
    <n v="4275"/>
  </r>
  <r>
    <n v="5"/>
    <x v="8"/>
    <s v="All"/>
    <x v="0"/>
    <x v="0"/>
    <n v="15"/>
    <n v="15"/>
    <n v="112"/>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1"/>
    <n v="1"/>
    <n v="3"/>
    <n v="745"/>
  </r>
  <r>
    <n v="5"/>
    <x v="8"/>
    <s v="All"/>
    <x v="0"/>
    <x v="8"/>
    <n v="0"/>
    <n v="0"/>
    <n v="0"/>
    <n v="745"/>
  </r>
  <r>
    <n v="5"/>
    <x v="8"/>
    <s v="All"/>
    <x v="0"/>
    <x v="9"/>
    <n v="0"/>
    <n v="0"/>
    <n v="0"/>
    <n v="745"/>
  </r>
  <r>
    <n v="5"/>
    <x v="8"/>
    <s v="All"/>
    <x v="0"/>
    <x v="10"/>
    <n v="0"/>
    <n v="0"/>
    <n v="0"/>
    <n v="745"/>
  </r>
  <r>
    <n v="5"/>
    <x v="8"/>
    <s v="All"/>
    <x v="1"/>
    <x v="0"/>
    <n v="277"/>
    <n v="243"/>
    <n v="1488"/>
    <n v="4667"/>
  </r>
  <r>
    <n v="5"/>
    <x v="8"/>
    <s v="All"/>
    <x v="1"/>
    <x v="1"/>
    <n v="0"/>
    <n v="0"/>
    <n v="0"/>
    <n v="4667"/>
  </r>
  <r>
    <n v="5"/>
    <x v="8"/>
    <s v="All"/>
    <x v="1"/>
    <x v="2"/>
    <n v="0"/>
    <n v="0"/>
    <n v="0"/>
    <n v="4667"/>
  </r>
  <r>
    <n v="5"/>
    <x v="8"/>
    <s v="All"/>
    <x v="1"/>
    <x v="3"/>
    <n v="2"/>
    <n v="2"/>
    <n v="10"/>
    <n v="4667"/>
  </r>
  <r>
    <n v="5"/>
    <x v="8"/>
    <s v="All"/>
    <x v="1"/>
    <x v="4"/>
    <n v="0"/>
    <n v="0"/>
    <n v="0"/>
    <n v="4667"/>
  </r>
  <r>
    <n v="5"/>
    <x v="8"/>
    <s v="All"/>
    <x v="1"/>
    <x v="5"/>
    <n v="0"/>
    <n v="0"/>
    <n v="0"/>
    <n v="4667"/>
  </r>
  <r>
    <n v="5"/>
    <x v="8"/>
    <s v="All"/>
    <x v="1"/>
    <x v="6"/>
    <n v="1"/>
    <n v="1"/>
    <n v="2"/>
    <n v="4667"/>
  </r>
  <r>
    <n v="5"/>
    <x v="8"/>
    <s v="All"/>
    <x v="1"/>
    <x v="7"/>
    <n v="1"/>
    <n v="1"/>
    <n v="3"/>
    <n v="4667"/>
  </r>
  <r>
    <n v="5"/>
    <x v="8"/>
    <s v="All"/>
    <x v="1"/>
    <x v="8"/>
    <n v="0"/>
    <n v="0"/>
    <n v="0"/>
    <n v="4667"/>
  </r>
  <r>
    <n v="5"/>
    <x v="8"/>
    <s v="All"/>
    <x v="1"/>
    <x v="9"/>
    <n v="9"/>
    <n v="1"/>
    <n v="270"/>
    <n v="4667"/>
  </r>
  <r>
    <n v="5"/>
    <x v="8"/>
    <s v="All"/>
    <x v="1"/>
    <x v="10"/>
    <n v="1"/>
    <n v="1"/>
    <n v="5"/>
    <n v="4667"/>
  </r>
  <r>
    <n v="5"/>
    <x v="8"/>
    <s v="All"/>
    <x v="2"/>
    <x v="0"/>
    <n v="57"/>
    <n v="49"/>
    <n v="478"/>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0"/>
    <n v="0"/>
    <n v="0"/>
    <n v="1408"/>
  </r>
  <r>
    <n v="5"/>
    <x v="8"/>
    <s v="All"/>
    <x v="2"/>
    <x v="8"/>
    <n v="0"/>
    <n v="0"/>
    <n v="0"/>
    <n v="1408"/>
  </r>
  <r>
    <n v="5"/>
    <x v="8"/>
    <s v="All"/>
    <x v="2"/>
    <x v="9"/>
    <n v="0"/>
    <n v="0"/>
    <n v="0"/>
    <n v="1408"/>
  </r>
  <r>
    <n v="5"/>
    <x v="8"/>
    <s v="All"/>
    <x v="2"/>
    <x v="10"/>
    <n v="0"/>
    <n v="0"/>
    <n v="0"/>
    <n v="1408"/>
  </r>
  <r>
    <n v="5"/>
    <x v="8"/>
    <s v="All"/>
    <x v="3"/>
    <x v="0"/>
    <n v="167"/>
    <n v="151"/>
    <n v="1125"/>
    <n v="3383"/>
  </r>
  <r>
    <n v="5"/>
    <x v="8"/>
    <s v="All"/>
    <x v="3"/>
    <x v="1"/>
    <n v="0"/>
    <n v="0"/>
    <n v="0"/>
    <n v="3383"/>
  </r>
  <r>
    <n v="5"/>
    <x v="8"/>
    <s v="All"/>
    <x v="3"/>
    <x v="2"/>
    <n v="0"/>
    <n v="0"/>
    <n v="0"/>
    <n v="3383"/>
  </r>
  <r>
    <n v="5"/>
    <x v="8"/>
    <s v="All"/>
    <x v="3"/>
    <x v="3"/>
    <n v="0"/>
    <n v="0"/>
    <n v="0"/>
    <n v="3383"/>
  </r>
  <r>
    <n v="5"/>
    <x v="8"/>
    <s v="All"/>
    <x v="3"/>
    <x v="4"/>
    <n v="0"/>
    <n v="0"/>
    <n v="0"/>
    <n v="3383"/>
  </r>
  <r>
    <n v="5"/>
    <x v="8"/>
    <s v="All"/>
    <x v="3"/>
    <x v="5"/>
    <n v="0"/>
    <n v="0"/>
    <n v="0"/>
    <n v="3383"/>
  </r>
  <r>
    <n v="5"/>
    <x v="8"/>
    <s v="All"/>
    <x v="3"/>
    <x v="6"/>
    <n v="0"/>
    <n v="0"/>
    <n v="0"/>
    <n v="3383"/>
  </r>
  <r>
    <n v="5"/>
    <x v="8"/>
    <s v="All"/>
    <x v="3"/>
    <x v="7"/>
    <n v="0"/>
    <n v="0"/>
    <n v="0"/>
    <n v="3383"/>
  </r>
  <r>
    <n v="5"/>
    <x v="8"/>
    <s v="All"/>
    <x v="3"/>
    <x v="8"/>
    <n v="0"/>
    <n v="0"/>
    <n v="0"/>
    <n v="3383"/>
  </r>
  <r>
    <n v="5"/>
    <x v="8"/>
    <s v="All"/>
    <x v="3"/>
    <x v="9"/>
    <n v="0"/>
    <n v="0"/>
    <n v="0"/>
    <n v="3383"/>
  </r>
  <r>
    <n v="5"/>
    <x v="8"/>
    <s v="All"/>
    <x v="3"/>
    <x v="10"/>
    <n v="0"/>
    <n v="0"/>
    <n v="0"/>
    <n v="3383"/>
  </r>
  <r>
    <n v="5"/>
    <x v="9"/>
    <s v="All"/>
    <x v="0"/>
    <x v="0"/>
    <n v="12"/>
    <n v="12"/>
    <n v="89"/>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0"/>
    <n v="0"/>
    <n v="0"/>
    <n v="537"/>
  </r>
  <r>
    <n v="5"/>
    <x v="9"/>
    <s v="All"/>
    <x v="0"/>
    <x v="8"/>
    <n v="0"/>
    <n v="0"/>
    <n v="0"/>
    <n v="537"/>
  </r>
  <r>
    <n v="5"/>
    <x v="9"/>
    <s v="All"/>
    <x v="0"/>
    <x v="9"/>
    <n v="0"/>
    <n v="0"/>
    <n v="0"/>
    <n v="537"/>
  </r>
  <r>
    <n v="5"/>
    <x v="9"/>
    <s v="All"/>
    <x v="0"/>
    <x v="10"/>
    <n v="0"/>
    <n v="0"/>
    <n v="0"/>
    <n v="537"/>
  </r>
  <r>
    <n v="5"/>
    <x v="9"/>
    <s v="All"/>
    <x v="1"/>
    <x v="0"/>
    <n v="258"/>
    <n v="237"/>
    <n v="1267"/>
    <n v="3507"/>
  </r>
  <r>
    <n v="5"/>
    <x v="9"/>
    <s v="All"/>
    <x v="1"/>
    <x v="1"/>
    <n v="0"/>
    <n v="0"/>
    <n v="0"/>
    <n v="3507"/>
  </r>
  <r>
    <n v="5"/>
    <x v="9"/>
    <s v="All"/>
    <x v="1"/>
    <x v="2"/>
    <n v="0"/>
    <n v="0"/>
    <n v="0"/>
    <n v="3507"/>
  </r>
  <r>
    <n v="5"/>
    <x v="9"/>
    <s v="All"/>
    <x v="1"/>
    <x v="3"/>
    <n v="1"/>
    <n v="1"/>
    <n v="22"/>
    <n v="3507"/>
  </r>
  <r>
    <n v="5"/>
    <x v="9"/>
    <s v="All"/>
    <x v="1"/>
    <x v="4"/>
    <n v="0"/>
    <n v="0"/>
    <n v="0"/>
    <n v="3507"/>
  </r>
  <r>
    <n v="5"/>
    <x v="9"/>
    <s v="All"/>
    <x v="1"/>
    <x v="5"/>
    <n v="0"/>
    <n v="0"/>
    <n v="0"/>
    <n v="3507"/>
  </r>
  <r>
    <n v="5"/>
    <x v="9"/>
    <s v="All"/>
    <x v="1"/>
    <x v="6"/>
    <n v="3"/>
    <n v="1"/>
    <n v="8"/>
    <n v="3507"/>
  </r>
  <r>
    <n v="5"/>
    <x v="9"/>
    <s v="All"/>
    <x v="1"/>
    <x v="7"/>
    <n v="2"/>
    <n v="2"/>
    <n v="40"/>
    <n v="3507"/>
  </r>
  <r>
    <n v="5"/>
    <x v="9"/>
    <s v="All"/>
    <x v="1"/>
    <x v="8"/>
    <n v="0"/>
    <n v="0"/>
    <n v="0"/>
    <n v="3507"/>
  </r>
  <r>
    <n v="5"/>
    <x v="9"/>
    <s v="All"/>
    <x v="1"/>
    <x v="9"/>
    <n v="1"/>
    <n v="1"/>
    <n v="30"/>
    <n v="3507"/>
  </r>
  <r>
    <n v="5"/>
    <x v="9"/>
    <s v="All"/>
    <x v="1"/>
    <x v="10"/>
    <n v="1"/>
    <n v="1"/>
    <n v="5"/>
    <n v="3507"/>
  </r>
  <r>
    <n v="5"/>
    <x v="9"/>
    <s v="All"/>
    <x v="2"/>
    <x v="0"/>
    <n v="48"/>
    <n v="45"/>
    <n v="424"/>
    <n v="977"/>
  </r>
  <r>
    <n v="5"/>
    <x v="9"/>
    <s v="All"/>
    <x v="2"/>
    <x v="1"/>
    <n v="0"/>
    <n v="0"/>
    <n v="0"/>
    <n v="977"/>
  </r>
  <r>
    <n v="5"/>
    <x v="9"/>
    <s v="All"/>
    <x v="2"/>
    <x v="2"/>
    <n v="0"/>
    <n v="0"/>
    <n v="0"/>
    <n v="977"/>
  </r>
  <r>
    <n v="5"/>
    <x v="9"/>
    <s v="All"/>
    <x v="2"/>
    <x v="3"/>
    <n v="0"/>
    <n v="0"/>
    <n v="0"/>
    <n v="977"/>
  </r>
  <r>
    <n v="5"/>
    <x v="9"/>
    <s v="All"/>
    <x v="2"/>
    <x v="4"/>
    <n v="0"/>
    <n v="0"/>
    <n v="0"/>
    <n v="977"/>
  </r>
  <r>
    <n v="5"/>
    <x v="9"/>
    <s v="All"/>
    <x v="2"/>
    <x v="5"/>
    <n v="0"/>
    <n v="0"/>
    <n v="0"/>
    <n v="977"/>
  </r>
  <r>
    <n v="5"/>
    <x v="9"/>
    <s v="All"/>
    <x v="2"/>
    <x v="6"/>
    <n v="0"/>
    <n v="0"/>
    <n v="0"/>
    <n v="977"/>
  </r>
  <r>
    <n v="5"/>
    <x v="9"/>
    <s v="All"/>
    <x v="2"/>
    <x v="7"/>
    <n v="0"/>
    <n v="0"/>
    <n v="0"/>
    <n v="977"/>
  </r>
  <r>
    <n v="5"/>
    <x v="9"/>
    <s v="All"/>
    <x v="2"/>
    <x v="8"/>
    <n v="0"/>
    <n v="0"/>
    <n v="0"/>
    <n v="977"/>
  </r>
  <r>
    <n v="5"/>
    <x v="9"/>
    <s v="All"/>
    <x v="2"/>
    <x v="9"/>
    <n v="0"/>
    <n v="0"/>
    <n v="0"/>
    <n v="977"/>
  </r>
  <r>
    <n v="5"/>
    <x v="9"/>
    <s v="All"/>
    <x v="2"/>
    <x v="10"/>
    <n v="0"/>
    <n v="0"/>
    <n v="0"/>
    <n v="977"/>
  </r>
  <r>
    <n v="5"/>
    <x v="9"/>
    <s v="All"/>
    <x v="3"/>
    <x v="0"/>
    <n v="136"/>
    <n v="126"/>
    <n v="964"/>
    <n v="2474"/>
  </r>
  <r>
    <n v="5"/>
    <x v="9"/>
    <s v="All"/>
    <x v="3"/>
    <x v="1"/>
    <n v="0"/>
    <n v="0"/>
    <n v="0"/>
    <n v="2474"/>
  </r>
  <r>
    <n v="5"/>
    <x v="9"/>
    <s v="All"/>
    <x v="3"/>
    <x v="2"/>
    <n v="0"/>
    <n v="0"/>
    <n v="0"/>
    <n v="2474"/>
  </r>
  <r>
    <n v="5"/>
    <x v="9"/>
    <s v="All"/>
    <x v="3"/>
    <x v="3"/>
    <n v="1"/>
    <n v="1"/>
    <n v="10"/>
    <n v="2474"/>
  </r>
  <r>
    <n v="5"/>
    <x v="9"/>
    <s v="All"/>
    <x v="3"/>
    <x v="4"/>
    <n v="0"/>
    <n v="0"/>
    <n v="0"/>
    <n v="2474"/>
  </r>
  <r>
    <n v="5"/>
    <x v="9"/>
    <s v="All"/>
    <x v="3"/>
    <x v="5"/>
    <n v="0"/>
    <n v="0"/>
    <n v="0"/>
    <n v="2474"/>
  </r>
  <r>
    <n v="5"/>
    <x v="9"/>
    <s v="All"/>
    <x v="3"/>
    <x v="6"/>
    <n v="0"/>
    <n v="0"/>
    <n v="0"/>
    <n v="2474"/>
  </r>
  <r>
    <n v="5"/>
    <x v="9"/>
    <s v="All"/>
    <x v="3"/>
    <x v="7"/>
    <n v="0"/>
    <n v="0"/>
    <n v="0"/>
    <n v="2474"/>
  </r>
  <r>
    <n v="5"/>
    <x v="9"/>
    <s v="All"/>
    <x v="3"/>
    <x v="8"/>
    <n v="0"/>
    <n v="0"/>
    <n v="0"/>
    <n v="2474"/>
  </r>
  <r>
    <n v="5"/>
    <x v="9"/>
    <s v="All"/>
    <x v="3"/>
    <x v="9"/>
    <n v="0"/>
    <n v="0"/>
    <n v="0"/>
    <n v="2474"/>
  </r>
  <r>
    <n v="5"/>
    <x v="9"/>
    <s v="All"/>
    <x v="3"/>
    <x v="10"/>
    <n v="0"/>
    <n v="0"/>
    <n v="0"/>
    <n v="2474"/>
  </r>
  <r>
    <n v="5"/>
    <x v="10"/>
    <s v="All"/>
    <x v="0"/>
    <x v="0"/>
    <n v="16"/>
    <n v="16"/>
    <n v="9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0"/>
    <x v="9"/>
    <n v="0"/>
    <n v="0"/>
    <n v="0"/>
    <n v="349"/>
  </r>
  <r>
    <n v="5"/>
    <x v="10"/>
    <s v="All"/>
    <x v="0"/>
    <x v="10"/>
    <n v="0"/>
    <n v="0"/>
    <n v="0"/>
    <n v="349"/>
  </r>
  <r>
    <n v="5"/>
    <x v="10"/>
    <s v="All"/>
    <x v="1"/>
    <x v="0"/>
    <n v="187"/>
    <n v="165"/>
    <n v="979"/>
    <n v="2432"/>
  </r>
  <r>
    <n v="5"/>
    <x v="10"/>
    <s v="All"/>
    <x v="1"/>
    <x v="1"/>
    <n v="0"/>
    <n v="0"/>
    <n v="0"/>
    <n v="2432"/>
  </r>
  <r>
    <n v="5"/>
    <x v="10"/>
    <s v="All"/>
    <x v="1"/>
    <x v="2"/>
    <n v="0"/>
    <n v="0"/>
    <n v="0"/>
    <n v="2432"/>
  </r>
  <r>
    <n v="5"/>
    <x v="10"/>
    <s v="All"/>
    <x v="1"/>
    <x v="3"/>
    <n v="0"/>
    <n v="0"/>
    <n v="0"/>
    <n v="2432"/>
  </r>
  <r>
    <n v="5"/>
    <x v="10"/>
    <s v="All"/>
    <x v="1"/>
    <x v="4"/>
    <n v="0"/>
    <n v="0"/>
    <n v="0"/>
    <n v="2432"/>
  </r>
  <r>
    <n v="5"/>
    <x v="10"/>
    <s v="All"/>
    <x v="1"/>
    <x v="5"/>
    <n v="0"/>
    <n v="0"/>
    <n v="0"/>
    <n v="2432"/>
  </r>
  <r>
    <n v="5"/>
    <x v="10"/>
    <s v="All"/>
    <x v="1"/>
    <x v="6"/>
    <n v="3"/>
    <n v="1"/>
    <n v="44"/>
    <n v="2432"/>
  </r>
  <r>
    <n v="5"/>
    <x v="10"/>
    <s v="All"/>
    <x v="1"/>
    <x v="7"/>
    <n v="0"/>
    <n v="0"/>
    <n v="0"/>
    <n v="2432"/>
  </r>
  <r>
    <n v="5"/>
    <x v="10"/>
    <s v="All"/>
    <x v="1"/>
    <x v="8"/>
    <n v="0"/>
    <n v="0"/>
    <n v="0"/>
    <n v="2432"/>
  </r>
  <r>
    <n v="5"/>
    <x v="10"/>
    <s v="All"/>
    <x v="1"/>
    <x v="9"/>
    <n v="0"/>
    <n v="0"/>
    <n v="0"/>
    <n v="2432"/>
  </r>
  <r>
    <n v="5"/>
    <x v="10"/>
    <s v="All"/>
    <x v="1"/>
    <x v="10"/>
    <n v="2"/>
    <n v="2"/>
    <n v="13"/>
    <n v="2432"/>
  </r>
  <r>
    <n v="5"/>
    <x v="10"/>
    <s v="All"/>
    <x v="2"/>
    <x v="0"/>
    <n v="40"/>
    <n v="38"/>
    <n v="295"/>
    <n v="659"/>
  </r>
  <r>
    <n v="5"/>
    <x v="10"/>
    <s v="All"/>
    <x v="2"/>
    <x v="1"/>
    <n v="0"/>
    <n v="0"/>
    <n v="0"/>
    <n v="659"/>
  </r>
  <r>
    <n v="5"/>
    <x v="10"/>
    <s v="All"/>
    <x v="2"/>
    <x v="2"/>
    <n v="0"/>
    <n v="0"/>
    <n v="0"/>
    <n v="659"/>
  </r>
  <r>
    <n v="5"/>
    <x v="10"/>
    <s v="All"/>
    <x v="2"/>
    <x v="3"/>
    <n v="0"/>
    <n v="0"/>
    <n v="0"/>
    <n v="659"/>
  </r>
  <r>
    <n v="5"/>
    <x v="10"/>
    <s v="All"/>
    <x v="2"/>
    <x v="4"/>
    <n v="0"/>
    <n v="0"/>
    <n v="0"/>
    <n v="659"/>
  </r>
  <r>
    <n v="5"/>
    <x v="10"/>
    <s v="All"/>
    <x v="2"/>
    <x v="5"/>
    <n v="1"/>
    <n v="1"/>
    <n v="25"/>
    <n v="659"/>
  </r>
  <r>
    <n v="5"/>
    <x v="10"/>
    <s v="All"/>
    <x v="2"/>
    <x v="6"/>
    <n v="0"/>
    <n v="0"/>
    <n v="0"/>
    <n v="659"/>
  </r>
  <r>
    <n v="5"/>
    <x v="10"/>
    <s v="All"/>
    <x v="2"/>
    <x v="7"/>
    <n v="1"/>
    <n v="1"/>
    <n v="6"/>
    <n v="659"/>
  </r>
  <r>
    <n v="5"/>
    <x v="10"/>
    <s v="All"/>
    <x v="2"/>
    <x v="8"/>
    <n v="0"/>
    <n v="0"/>
    <n v="0"/>
    <n v="659"/>
  </r>
  <r>
    <n v="5"/>
    <x v="10"/>
    <s v="All"/>
    <x v="2"/>
    <x v="9"/>
    <n v="0"/>
    <n v="0"/>
    <n v="0"/>
    <n v="659"/>
  </r>
  <r>
    <n v="5"/>
    <x v="10"/>
    <s v="All"/>
    <x v="2"/>
    <x v="10"/>
    <n v="0"/>
    <n v="0"/>
    <n v="0"/>
    <n v="659"/>
  </r>
  <r>
    <n v="5"/>
    <x v="10"/>
    <s v="All"/>
    <x v="3"/>
    <x v="0"/>
    <n v="115"/>
    <n v="110"/>
    <n v="913"/>
    <n v="1559"/>
  </r>
  <r>
    <n v="5"/>
    <x v="10"/>
    <s v="All"/>
    <x v="3"/>
    <x v="1"/>
    <n v="0"/>
    <n v="0"/>
    <n v="0"/>
    <n v="1559"/>
  </r>
  <r>
    <n v="5"/>
    <x v="10"/>
    <s v="All"/>
    <x v="3"/>
    <x v="2"/>
    <n v="0"/>
    <n v="0"/>
    <n v="0"/>
    <n v="1559"/>
  </r>
  <r>
    <n v="5"/>
    <x v="10"/>
    <s v="All"/>
    <x v="3"/>
    <x v="3"/>
    <n v="1"/>
    <n v="1"/>
    <n v="3"/>
    <n v="1559"/>
  </r>
  <r>
    <n v="5"/>
    <x v="10"/>
    <s v="All"/>
    <x v="3"/>
    <x v="4"/>
    <n v="0"/>
    <n v="0"/>
    <n v="0"/>
    <n v="1559"/>
  </r>
  <r>
    <n v="5"/>
    <x v="10"/>
    <s v="All"/>
    <x v="3"/>
    <x v="5"/>
    <n v="0"/>
    <n v="0"/>
    <n v="0"/>
    <n v="1559"/>
  </r>
  <r>
    <n v="5"/>
    <x v="10"/>
    <s v="All"/>
    <x v="3"/>
    <x v="6"/>
    <n v="0"/>
    <n v="0"/>
    <n v="0"/>
    <n v="1559"/>
  </r>
  <r>
    <n v="5"/>
    <x v="10"/>
    <s v="All"/>
    <x v="3"/>
    <x v="7"/>
    <n v="0"/>
    <n v="0"/>
    <n v="0"/>
    <n v="1559"/>
  </r>
  <r>
    <n v="5"/>
    <x v="10"/>
    <s v="All"/>
    <x v="3"/>
    <x v="8"/>
    <n v="0"/>
    <n v="0"/>
    <n v="0"/>
    <n v="1559"/>
  </r>
  <r>
    <n v="5"/>
    <x v="10"/>
    <s v="All"/>
    <x v="3"/>
    <x v="9"/>
    <n v="0"/>
    <n v="0"/>
    <n v="0"/>
    <n v="1559"/>
  </r>
  <r>
    <n v="5"/>
    <x v="10"/>
    <s v="All"/>
    <x v="3"/>
    <x v="10"/>
    <n v="1"/>
    <n v="1"/>
    <n v="10"/>
    <n v="1559"/>
  </r>
  <r>
    <n v="5"/>
    <x v="11"/>
    <s v="All"/>
    <x v="0"/>
    <x v="0"/>
    <n v="11"/>
    <n v="11"/>
    <n v="66"/>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0"/>
    <x v="9"/>
    <n v="0"/>
    <n v="0"/>
    <n v="0"/>
    <n v="159"/>
  </r>
  <r>
    <n v="5"/>
    <x v="11"/>
    <s v="All"/>
    <x v="0"/>
    <x v="10"/>
    <n v="0"/>
    <n v="0"/>
    <n v="0"/>
    <n v="159"/>
  </r>
  <r>
    <n v="5"/>
    <x v="11"/>
    <s v="All"/>
    <x v="1"/>
    <x v="0"/>
    <n v="172"/>
    <n v="160"/>
    <n v="972"/>
    <n v="1566"/>
  </r>
  <r>
    <n v="5"/>
    <x v="11"/>
    <s v="All"/>
    <x v="1"/>
    <x v="1"/>
    <n v="0"/>
    <n v="0"/>
    <n v="0"/>
    <n v="1566"/>
  </r>
  <r>
    <n v="5"/>
    <x v="11"/>
    <s v="All"/>
    <x v="1"/>
    <x v="2"/>
    <n v="0"/>
    <n v="0"/>
    <n v="0"/>
    <n v="1566"/>
  </r>
  <r>
    <n v="5"/>
    <x v="11"/>
    <s v="All"/>
    <x v="1"/>
    <x v="3"/>
    <n v="0"/>
    <n v="0"/>
    <n v="0"/>
    <n v="1566"/>
  </r>
  <r>
    <n v="5"/>
    <x v="11"/>
    <s v="All"/>
    <x v="1"/>
    <x v="4"/>
    <n v="0"/>
    <n v="0"/>
    <n v="0"/>
    <n v="1566"/>
  </r>
  <r>
    <n v="5"/>
    <x v="11"/>
    <s v="All"/>
    <x v="1"/>
    <x v="5"/>
    <n v="0"/>
    <n v="0"/>
    <n v="0"/>
    <n v="1566"/>
  </r>
  <r>
    <n v="5"/>
    <x v="11"/>
    <s v="All"/>
    <x v="1"/>
    <x v="6"/>
    <n v="0"/>
    <n v="0"/>
    <n v="0"/>
    <n v="1566"/>
  </r>
  <r>
    <n v="5"/>
    <x v="11"/>
    <s v="All"/>
    <x v="1"/>
    <x v="7"/>
    <n v="2"/>
    <n v="1"/>
    <n v="11"/>
    <n v="1566"/>
  </r>
  <r>
    <n v="5"/>
    <x v="11"/>
    <s v="All"/>
    <x v="1"/>
    <x v="8"/>
    <n v="0"/>
    <n v="0"/>
    <n v="0"/>
    <n v="1566"/>
  </r>
  <r>
    <n v="5"/>
    <x v="11"/>
    <s v="All"/>
    <x v="1"/>
    <x v="9"/>
    <n v="1"/>
    <n v="1"/>
    <n v="90"/>
    <n v="1566"/>
  </r>
  <r>
    <n v="5"/>
    <x v="11"/>
    <s v="All"/>
    <x v="1"/>
    <x v="10"/>
    <n v="1"/>
    <n v="1"/>
    <n v="8"/>
    <n v="1566"/>
  </r>
  <r>
    <n v="5"/>
    <x v="11"/>
    <s v="All"/>
    <x v="2"/>
    <x v="0"/>
    <n v="43"/>
    <n v="40"/>
    <n v="388"/>
    <n v="334"/>
  </r>
  <r>
    <n v="5"/>
    <x v="11"/>
    <s v="All"/>
    <x v="2"/>
    <x v="1"/>
    <n v="0"/>
    <n v="0"/>
    <n v="0"/>
    <n v="334"/>
  </r>
  <r>
    <n v="5"/>
    <x v="11"/>
    <s v="All"/>
    <x v="2"/>
    <x v="2"/>
    <n v="0"/>
    <n v="0"/>
    <n v="0"/>
    <n v="334"/>
  </r>
  <r>
    <n v="5"/>
    <x v="11"/>
    <s v="All"/>
    <x v="2"/>
    <x v="3"/>
    <n v="0"/>
    <n v="0"/>
    <n v="0"/>
    <n v="334"/>
  </r>
  <r>
    <n v="5"/>
    <x v="11"/>
    <s v="All"/>
    <x v="2"/>
    <x v="4"/>
    <n v="0"/>
    <n v="0"/>
    <n v="0"/>
    <n v="334"/>
  </r>
  <r>
    <n v="5"/>
    <x v="11"/>
    <s v="All"/>
    <x v="2"/>
    <x v="5"/>
    <n v="0"/>
    <n v="0"/>
    <n v="0"/>
    <n v="334"/>
  </r>
  <r>
    <n v="5"/>
    <x v="11"/>
    <s v="All"/>
    <x v="2"/>
    <x v="6"/>
    <n v="0"/>
    <n v="0"/>
    <n v="0"/>
    <n v="334"/>
  </r>
  <r>
    <n v="5"/>
    <x v="11"/>
    <s v="All"/>
    <x v="2"/>
    <x v="7"/>
    <n v="0"/>
    <n v="0"/>
    <n v="0"/>
    <n v="334"/>
  </r>
  <r>
    <n v="5"/>
    <x v="11"/>
    <s v="All"/>
    <x v="2"/>
    <x v="8"/>
    <n v="0"/>
    <n v="0"/>
    <n v="0"/>
    <n v="334"/>
  </r>
  <r>
    <n v="5"/>
    <x v="11"/>
    <s v="All"/>
    <x v="2"/>
    <x v="9"/>
    <n v="0"/>
    <n v="0"/>
    <n v="0"/>
    <n v="334"/>
  </r>
  <r>
    <n v="5"/>
    <x v="11"/>
    <s v="All"/>
    <x v="2"/>
    <x v="10"/>
    <n v="0"/>
    <n v="0"/>
    <n v="0"/>
    <n v="334"/>
  </r>
  <r>
    <n v="5"/>
    <x v="11"/>
    <s v="All"/>
    <x v="3"/>
    <x v="0"/>
    <n v="109"/>
    <n v="99"/>
    <n v="770"/>
    <n v="902"/>
  </r>
  <r>
    <n v="5"/>
    <x v="11"/>
    <s v="All"/>
    <x v="3"/>
    <x v="1"/>
    <n v="0"/>
    <n v="0"/>
    <n v="0"/>
    <n v="902"/>
  </r>
  <r>
    <n v="5"/>
    <x v="11"/>
    <s v="All"/>
    <x v="3"/>
    <x v="2"/>
    <n v="0"/>
    <n v="0"/>
    <n v="0"/>
    <n v="902"/>
  </r>
  <r>
    <n v="5"/>
    <x v="11"/>
    <s v="All"/>
    <x v="3"/>
    <x v="3"/>
    <n v="0"/>
    <n v="0"/>
    <n v="0"/>
    <n v="902"/>
  </r>
  <r>
    <n v="5"/>
    <x v="11"/>
    <s v="All"/>
    <x v="3"/>
    <x v="4"/>
    <n v="0"/>
    <n v="0"/>
    <n v="0"/>
    <n v="902"/>
  </r>
  <r>
    <n v="5"/>
    <x v="11"/>
    <s v="All"/>
    <x v="3"/>
    <x v="5"/>
    <n v="0"/>
    <n v="0"/>
    <n v="0"/>
    <n v="902"/>
  </r>
  <r>
    <n v="5"/>
    <x v="11"/>
    <s v="All"/>
    <x v="3"/>
    <x v="6"/>
    <n v="0"/>
    <n v="0"/>
    <n v="0"/>
    <n v="902"/>
  </r>
  <r>
    <n v="5"/>
    <x v="11"/>
    <s v="All"/>
    <x v="3"/>
    <x v="7"/>
    <n v="1"/>
    <n v="1"/>
    <n v="5"/>
    <n v="902"/>
  </r>
  <r>
    <n v="5"/>
    <x v="11"/>
    <s v="All"/>
    <x v="3"/>
    <x v="8"/>
    <n v="0"/>
    <n v="0"/>
    <n v="0"/>
    <n v="902"/>
  </r>
  <r>
    <n v="5"/>
    <x v="11"/>
    <s v="All"/>
    <x v="3"/>
    <x v="9"/>
    <n v="0"/>
    <n v="0"/>
    <n v="0"/>
    <n v="902"/>
  </r>
  <r>
    <n v="5"/>
    <x v="11"/>
    <s v="All"/>
    <x v="3"/>
    <x v="10"/>
    <n v="0"/>
    <n v="0"/>
    <n v="0"/>
    <n v="902"/>
  </r>
  <r>
    <n v="6"/>
    <x v="0"/>
    <s v="All"/>
    <x v="0"/>
    <x v="0"/>
    <n v="26"/>
    <n v="26"/>
    <n v="167"/>
    <n v="10057"/>
  </r>
  <r>
    <n v="6"/>
    <x v="0"/>
    <s v="All"/>
    <x v="0"/>
    <x v="1"/>
    <n v="0"/>
    <n v="0"/>
    <n v="0"/>
    <n v="10057"/>
  </r>
  <r>
    <n v="6"/>
    <x v="0"/>
    <s v="All"/>
    <x v="0"/>
    <x v="2"/>
    <n v="0"/>
    <n v="0"/>
    <n v="0"/>
    <n v="10057"/>
  </r>
  <r>
    <n v="6"/>
    <x v="0"/>
    <s v="All"/>
    <x v="0"/>
    <x v="3"/>
    <n v="0"/>
    <n v="0"/>
    <n v="0"/>
    <n v="10057"/>
  </r>
  <r>
    <n v="6"/>
    <x v="0"/>
    <s v="All"/>
    <x v="0"/>
    <x v="4"/>
    <n v="0"/>
    <n v="0"/>
    <n v="0"/>
    <n v="10057"/>
  </r>
  <r>
    <n v="6"/>
    <x v="0"/>
    <s v="All"/>
    <x v="0"/>
    <x v="5"/>
    <n v="0"/>
    <n v="0"/>
    <n v="0"/>
    <n v="10057"/>
  </r>
  <r>
    <n v="6"/>
    <x v="0"/>
    <s v="All"/>
    <x v="0"/>
    <x v="6"/>
    <n v="0"/>
    <n v="0"/>
    <n v="0"/>
    <n v="10057"/>
  </r>
  <r>
    <n v="6"/>
    <x v="0"/>
    <s v="All"/>
    <x v="0"/>
    <x v="7"/>
    <n v="0"/>
    <n v="0"/>
    <n v="0"/>
    <n v="10057"/>
  </r>
  <r>
    <n v="6"/>
    <x v="0"/>
    <s v="All"/>
    <x v="0"/>
    <x v="8"/>
    <n v="0"/>
    <n v="0"/>
    <n v="0"/>
    <n v="10057"/>
  </r>
  <r>
    <n v="6"/>
    <x v="0"/>
    <s v="All"/>
    <x v="0"/>
    <x v="9"/>
    <n v="0"/>
    <n v="0"/>
    <n v="0"/>
    <n v="10057"/>
  </r>
  <r>
    <n v="6"/>
    <x v="0"/>
    <s v="All"/>
    <x v="0"/>
    <x v="10"/>
    <n v="0"/>
    <n v="0"/>
    <n v="0"/>
    <n v="10057"/>
  </r>
  <r>
    <n v="6"/>
    <x v="0"/>
    <s v="All"/>
    <x v="1"/>
    <x v="0"/>
    <n v="384"/>
    <n v="353"/>
    <n v="1832"/>
    <n v="30083"/>
  </r>
  <r>
    <n v="6"/>
    <x v="0"/>
    <s v="All"/>
    <x v="1"/>
    <x v="1"/>
    <n v="0"/>
    <n v="0"/>
    <n v="0"/>
    <n v="30083"/>
  </r>
  <r>
    <n v="6"/>
    <x v="0"/>
    <s v="All"/>
    <x v="1"/>
    <x v="2"/>
    <n v="0"/>
    <n v="0"/>
    <n v="0"/>
    <n v="30083"/>
  </r>
  <r>
    <n v="6"/>
    <x v="0"/>
    <s v="All"/>
    <x v="1"/>
    <x v="3"/>
    <n v="0"/>
    <n v="0"/>
    <n v="0"/>
    <n v="30083"/>
  </r>
  <r>
    <n v="6"/>
    <x v="0"/>
    <s v="All"/>
    <x v="1"/>
    <x v="4"/>
    <n v="0"/>
    <n v="0"/>
    <n v="0"/>
    <n v="30083"/>
  </r>
  <r>
    <n v="6"/>
    <x v="0"/>
    <s v="All"/>
    <x v="1"/>
    <x v="5"/>
    <n v="0"/>
    <n v="0"/>
    <n v="0"/>
    <n v="30083"/>
  </r>
  <r>
    <n v="6"/>
    <x v="0"/>
    <s v="All"/>
    <x v="1"/>
    <x v="6"/>
    <n v="4"/>
    <n v="2"/>
    <n v="37"/>
    <n v="30083"/>
  </r>
  <r>
    <n v="6"/>
    <x v="0"/>
    <s v="All"/>
    <x v="1"/>
    <x v="7"/>
    <n v="1"/>
    <n v="1"/>
    <n v="5"/>
    <n v="30083"/>
  </r>
  <r>
    <n v="6"/>
    <x v="0"/>
    <s v="All"/>
    <x v="1"/>
    <x v="8"/>
    <n v="0"/>
    <n v="0"/>
    <n v="0"/>
    <n v="30083"/>
  </r>
  <r>
    <n v="6"/>
    <x v="0"/>
    <s v="All"/>
    <x v="1"/>
    <x v="9"/>
    <n v="1"/>
    <n v="1"/>
    <n v="20"/>
    <n v="30083"/>
  </r>
  <r>
    <n v="6"/>
    <x v="0"/>
    <s v="All"/>
    <x v="1"/>
    <x v="10"/>
    <n v="0"/>
    <n v="0"/>
    <n v="0"/>
    <n v="30083"/>
  </r>
  <r>
    <n v="6"/>
    <x v="0"/>
    <s v="All"/>
    <x v="2"/>
    <x v="0"/>
    <n v="124"/>
    <n v="115"/>
    <n v="785"/>
    <n v="17821"/>
  </r>
  <r>
    <n v="6"/>
    <x v="0"/>
    <s v="All"/>
    <x v="2"/>
    <x v="1"/>
    <n v="0"/>
    <n v="0"/>
    <n v="0"/>
    <n v="17821"/>
  </r>
  <r>
    <n v="6"/>
    <x v="0"/>
    <s v="All"/>
    <x v="2"/>
    <x v="2"/>
    <n v="0"/>
    <n v="0"/>
    <n v="0"/>
    <n v="17821"/>
  </r>
  <r>
    <n v="6"/>
    <x v="0"/>
    <s v="All"/>
    <x v="2"/>
    <x v="3"/>
    <n v="1"/>
    <n v="1"/>
    <n v="3"/>
    <n v="17821"/>
  </r>
  <r>
    <n v="6"/>
    <x v="0"/>
    <s v="All"/>
    <x v="2"/>
    <x v="4"/>
    <n v="0"/>
    <n v="0"/>
    <n v="0"/>
    <n v="17821"/>
  </r>
  <r>
    <n v="6"/>
    <x v="0"/>
    <s v="All"/>
    <x v="2"/>
    <x v="5"/>
    <n v="0"/>
    <n v="0"/>
    <n v="0"/>
    <n v="17821"/>
  </r>
  <r>
    <n v="6"/>
    <x v="0"/>
    <s v="All"/>
    <x v="2"/>
    <x v="6"/>
    <n v="0"/>
    <n v="0"/>
    <n v="0"/>
    <n v="17821"/>
  </r>
  <r>
    <n v="6"/>
    <x v="0"/>
    <s v="All"/>
    <x v="2"/>
    <x v="7"/>
    <n v="0"/>
    <n v="0"/>
    <n v="0"/>
    <n v="17821"/>
  </r>
  <r>
    <n v="6"/>
    <x v="0"/>
    <s v="All"/>
    <x v="2"/>
    <x v="8"/>
    <n v="0"/>
    <n v="0"/>
    <n v="0"/>
    <n v="17821"/>
  </r>
  <r>
    <n v="6"/>
    <x v="0"/>
    <s v="All"/>
    <x v="2"/>
    <x v="9"/>
    <n v="0"/>
    <n v="0"/>
    <n v="0"/>
    <n v="17821"/>
  </r>
  <r>
    <n v="6"/>
    <x v="0"/>
    <s v="All"/>
    <x v="2"/>
    <x v="10"/>
    <n v="0"/>
    <n v="0"/>
    <n v="0"/>
    <n v="17821"/>
  </r>
  <r>
    <n v="6"/>
    <x v="0"/>
    <s v="All"/>
    <x v="3"/>
    <x v="0"/>
    <n v="278"/>
    <n v="263"/>
    <n v="1533"/>
    <n v="31116"/>
  </r>
  <r>
    <n v="6"/>
    <x v="0"/>
    <s v="All"/>
    <x v="3"/>
    <x v="1"/>
    <n v="0"/>
    <n v="0"/>
    <n v="0"/>
    <n v="31116"/>
  </r>
  <r>
    <n v="6"/>
    <x v="0"/>
    <s v="All"/>
    <x v="3"/>
    <x v="2"/>
    <n v="0"/>
    <n v="0"/>
    <n v="0"/>
    <n v="31116"/>
  </r>
  <r>
    <n v="6"/>
    <x v="0"/>
    <s v="All"/>
    <x v="3"/>
    <x v="3"/>
    <n v="0"/>
    <n v="0"/>
    <n v="0"/>
    <n v="31116"/>
  </r>
  <r>
    <n v="6"/>
    <x v="0"/>
    <s v="All"/>
    <x v="3"/>
    <x v="4"/>
    <n v="0"/>
    <n v="0"/>
    <n v="0"/>
    <n v="31116"/>
  </r>
  <r>
    <n v="6"/>
    <x v="0"/>
    <s v="All"/>
    <x v="3"/>
    <x v="5"/>
    <n v="0"/>
    <n v="0"/>
    <n v="0"/>
    <n v="31116"/>
  </r>
  <r>
    <n v="6"/>
    <x v="0"/>
    <s v="All"/>
    <x v="3"/>
    <x v="6"/>
    <n v="0"/>
    <n v="0"/>
    <n v="0"/>
    <n v="31116"/>
  </r>
  <r>
    <n v="6"/>
    <x v="0"/>
    <s v="All"/>
    <x v="3"/>
    <x v="7"/>
    <n v="0"/>
    <n v="0"/>
    <n v="0"/>
    <n v="31116"/>
  </r>
  <r>
    <n v="6"/>
    <x v="0"/>
    <s v="All"/>
    <x v="3"/>
    <x v="8"/>
    <n v="0"/>
    <n v="0"/>
    <n v="0"/>
    <n v="31116"/>
  </r>
  <r>
    <n v="6"/>
    <x v="0"/>
    <s v="All"/>
    <x v="3"/>
    <x v="9"/>
    <n v="0"/>
    <n v="0"/>
    <n v="0"/>
    <n v="31116"/>
  </r>
  <r>
    <n v="6"/>
    <x v="0"/>
    <s v="All"/>
    <x v="3"/>
    <x v="10"/>
    <n v="0"/>
    <n v="0"/>
    <n v="0"/>
    <n v="31116"/>
  </r>
  <r>
    <n v="6"/>
    <x v="1"/>
    <s v="All"/>
    <x v="0"/>
    <x v="0"/>
    <n v="35"/>
    <n v="30"/>
    <n v="202"/>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0"/>
    <n v="0"/>
    <n v="0"/>
    <n v="13570"/>
  </r>
  <r>
    <n v="6"/>
    <x v="1"/>
    <s v="All"/>
    <x v="0"/>
    <x v="9"/>
    <n v="0"/>
    <n v="0"/>
    <n v="0"/>
    <n v="13570"/>
  </r>
  <r>
    <n v="6"/>
    <x v="1"/>
    <s v="All"/>
    <x v="0"/>
    <x v="10"/>
    <n v="0"/>
    <n v="0"/>
    <n v="0"/>
    <n v="13570"/>
  </r>
  <r>
    <n v="6"/>
    <x v="1"/>
    <s v="All"/>
    <x v="1"/>
    <x v="0"/>
    <n v="294"/>
    <n v="262"/>
    <n v="1203"/>
    <n v="34947"/>
  </r>
  <r>
    <n v="6"/>
    <x v="1"/>
    <s v="All"/>
    <x v="1"/>
    <x v="1"/>
    <n v="0"/>
    <n v="0"/>
    <n v="0"/>
    <n v="34947"/>
  </r>
  <r>
    <n v="6"/>
    <x v="1"/>
    <s v="All"/>
    <x v="1"/>
    <x v="2"/>
    <n v="0"/>
    <n v="0"/>
    <n v="0"/>
    <n v="34947"/>
  </r>
  <r>
    <n v="6"/>
    <x v="1"/>
    <s v="All"/>
    <x v="1"/>
    <x v="3"/>
    <n v="1"/>
    <n v="1"/>
    <n v="10"/>
    <n v="34947"/>
  </r>
  <r>
    <n v="6"/>
    <x v="1"/>
    <s v="All"/>
    <x v="1"/>
    <x v="4"/>
    <n v="0"/>
    <n v="0"/>
    <n v="0"/>
    <n v="34947"/>
  </r>
  <r>
    <n v="6"/>
    <x v="1"/>
    <s v="All"/>
    <x v="1"/>
    <x v="5"/>
    <n v="0"/>
    <n v="0"/>
    <n v="0"/>
    <n v="34947"/>
  </r>
  <r>
    <n v="6"/>
    <x v="1"/>
    <s v="All"/>
    <x v="1"/>
    <x v="6"/>
    <n v="3"/>
    <n v="1"/>
    <n v="25"/>
    <n v="34947"/>
  </r>
  <r>
    <n v="6"/>
    <x v="1"/>
    <s v="All"/>
    <x v="1"/>
    <x v="7"/>
    <n v="1"/>
    <n v="1"/>
    <n v="4"/>
    <n v="34947"/>
  </r>
  <r>
    <n v="6"/>
    <x v="1"/>
    <s v="All"/>
    <x v="1"/>
    <x v="8"/>
    <n v="0"/>
    <n v="0"/>
    <n v="0"/>
    <n v="34947"/>
  </r>
  <r>
    <n v="6"/>
    <x v="1"/>
    <s v="All"/>
    <x v="1"/>
    <x v="9"/>
    <n v="1"/>
    <n v="1"/>
    <n v="30"/>
    <n v="34947"/>
  </r>
  <r>
    <n v="6"/>
    <x v="1"/>
    <s v="All"/>
    <x v="1"/>
    <x v="10"/>
    <n v="0"/>
    <n v="0"/>
    <n v="0"/>
    <n v="34947"/>
  </r>
  <r>
    <n v="6"/>
    <x v="1"/>
    <s v="All"/>
    <x v="2"/>
    <x v="0"/>
    <n v="79"/>
    <n v="75"/>
    <n v="410"/>
    <n v="23334"/>
  </r>
  <r>
    <n v="6"/>
    <x v="1"/>
    <s v="All"/>
    <x v="2"/>
    <x v="1"/>
    <n v="0"/>
    <n v="0"/>
    <n v="0"/>
    <n v="23334"/>
  </r>
  <r>
    <n v="6"/>
    <x v="1"/>
    <s v="All"/>
    <x v="2"/>
    <x v="2"/>
    <n v="0"/>
    <n v="0"/>
    <n v="0"/>
    <n v="23334"/>
  </r>
  <r>
    <n v="6"/>
    <x v="1"/>
    <s v="All"/>
    <x v="2"/>
    <x v="3"/>
    <n v="0"/>
    <n v="0"/>
    <n v="0"/>
    <n v="23334"/>
  </r>
  <r>
    <n v="6"/>
    <x v="1"/>
    <s v="All"/>
    <x v="2"/>
    <x v="4"/>
    <n v="0"/>
    <n v="0"/>
    <n v="0"/>
    <n v="23334"/>
  </r>
  <r>
    <n v="6"/>
    <x v="1"/>
    <s v="All"/>
    <x v="2"/>
    <x v="5"/>
    <n v="0"/>
    <n v="0"/>
    <n v="0"/>
    <n v="23334"/>
  </r>
  <r>
    <n v="6"/>
    <x v="1"/>
    <s v="All"/>
    <x v="2"/>
    <x v="6"/>
    <n v="0"/>
    <n v="0"/>
    <n v="0"/>
    <n v="23334"/>
  </r>
  <r>
    <n v="6"/>
    <x v="1"/>
    <s v="All"/>
    <x v="2"/>
    <x v="7"/>
    <n v="0"/>
    <n v="0"/>
    <n v="0"/>
    <n v="23334"/>
  </r>
  <r>
    <n v="6"/>
    <x v="1"/>
    <s v="All"/>
    <x v="2"/>
    <x v="8"/>
    <n v="0"/>
    <n v="0"/>
    <n v="0"/>
    <n v="23334"/>
  </r>
  <r>
    <n v="6"/>
    <x v="1"/>
    <s v="All"/>
    <x v="2"/>
    <x v="9"/>
    <n v="1"/>
    <n v="1"/>
    <n v="30"/>
    <n v="23334"/>
  </r>
  <r>
    <n v="6"/>
    <x v="1"/>
    <s v="All"/>
    <x v="2"/>
    <x v="10"/>
    <n v="0"/>
    <n v="0"/>
    <n v="0"/>
    <n v="23334"/>
  </r>
  <r>
    <n v="6"/>
    <x v="1"/>
    <s v="All"/>
    <x v="3"/>
    <x v="0"/>
    <n v="237"/>
    <n v="224"/>
    <n v="1308"/>
    <n v="36851"/>
  </r>
  <r>
    <n v="6"/>
    <x v="1"/>
    <s v="All"/>
    <x v="3"/>
    <x v="1"/>
    <n v="0"/>
    <n v="0"/>
    <n v="0"/>
    <n v="36851"/>
  </r>
  <r>
    <n v="6"/>
    <x v="1"/>
    <s v="All"/>
    <x v="3"/>
    <x v="2"/>
    <n v="0"/>
    <n v="0"/>
    <n v="0"/>
    <n v="36851"/>
  </r>
  <r>
    <n v="6"/>
    <x v="1"/>
    <s v="All"/>
    <x v="3"/>
    <x v="3"/>
    <n v="0"/>
    <n v="0"/>
    <n v="0"/>
    <n v="36851"/>
  </r>
  <r>
    <n v="6"/>
    <x v="1"/>
    <s v="All"/>
    <x v="3"/>
    <x v="4"/>
    <n v="0"/>
    <n v="0"/>
    <n v="0"/>
    <n v="36851"/>
  </r>
  <r>
    <n v="6"/>
    <x v="1"/>
    <s v="All"/>
    <x v="3"/>
    <x v="5"/>
    <n v="0"/>
    <n v="0"/>
    <n v="0"/>
    <n v="36851"/>
  </r>
  <r>
    <n v="6"/>
    <x v="1"/>
    <s v="All"/>
    <x v="3"/>
    <x v="6"/>
    <n v="1"/>
    <n v="1"/>
    <n v="30"/>
    <n v="36851"/>
  </r>
  <r>
    <n v="6"/>
    <x v="1"/>
    <s v="All"/>
    <x v="3"/>
    <x v="7"/>
    <n v="0"/>
    <n v="0"/>
    <n v="0"/>
    <n v="36851"/>
  </r>
  <r>
    <n v="6"/>
    <x v="1"/>
    <s v="All"/>
    <x v="3"/>
    <x v="8"/>
    <n v="0"/>
    <n v="0"/>
    <n v="0"/>
    <n v="36851"/>
  </r>
  <r>
    <n v="6"/>
    <x v="1"/>
    <s v="All"/>
    <x v="3"/>
    <x v="9"/>
    <n v="0"/>
    <n v="0"/>
    <n v="0"/>
    <n v="36851"/>
  </r>
  <r>
    <n v="6"/>
    <x v="1"/>
    <s v="All"/>
    <x v="3"/>
    <x v="10"/>
    <n v="0"/>
    <n v="0"/>
    <n v="0"/>
    <n v="36851"/>
  </r>
  <r>
    <n v="6"/>
    <x v="2"/>
    <s v="All"/>
    <x v="0"/>
    <x v="0"/>
    <n v="15"/>
    <n v="13"/>
    <n v="98"/>
    <n v="4487"/>
  </r>
  <r>
    <n v="6"/>
    <x v="2"/>
    <s v="All"/>
    <x v="0"/>
    <x v="1"/>
    <n v="0"/>
    <n v="0"/>
    <n v="0"/>
    <n v="4487"/>
  </r>
  <r>
    <n v="6"/>
    <x v="2"/>
    <s v="All"/>
    <x v="0"/>
    <x v="2"/>
    <n v="0"/>
    <n v="0"/>
    <n v="0"/>
    <n v="4487"/>
  </r>
  <r>
    <n v="6"/>
    <x v="2"/>
    <s v="All"/>
    <x v="0"/>
    <x v="3"/>
    <n v="0"/>
    <n v="0"/>
    <n v="0"/>
    <n v="4487"/>
  </r>
  <r>
    <n v="6"/>
    <x v="2"/>
    <s v="All"/>
    <x v="0"/>
    <x v="4"/>
    <n v="0"/>
    <n v="0"/>
    <n v="0"/>
    <n v="4487"/>
  </r>
  <r>
    <n v="6"/>
    <x v="2"/>
    <s v="All"/>
    <x v="0"/>
    <x v="5"/>
    <n v="3"/>
    <n v="1"/>
    <n v="32"/>
    <n v="4487"/>
  </r>
  <r>
    <n v="6"/>
    <x v="2"/>
    <s v="All"/>
    <x v="0"/>
    <x v="6"/>
    <n v="0"/>
    <n v="0"/>
    <n v="0"/>
    <n v="4487"/>
  </r>
  <r>
    <n v="6"/>
    <x v="2"/>
    <s v="All"/>
    <x v="0"/>
    <x v="7"/>
    <n v="1"/>
    <n v="1"/>
    <n v="7"/>
    <n v="4487"/>
  </r>
  <r>
    <n v="6"/>
    <x v="2"/>
    <s v="All"/>
    <x v="0"/>
    <x v="8"/>
    <n v="0"/>
    <n v="0"/>
    <n v="0"/>
    <n v="4487"/>
  </r>
  <r>
    <n v="6"/>
    <x v="2"/>
    <s v="All"/>
    <x v="0"/>
    <x v="9"/>
    <n v="0"/>
    <n v="0"/>
    <n v="0"/>
    <n v="4487"/>
  </r>
  <r>
    <n v="6"/>
    <x v="2"/>
    <s v="All"/>
    <x v="0"/>
    <x v="10"/>
    <n v="0"/>
    <n v="0"/>
    <n v="0"/>
    <n v="4487"/>
  </r>
  <r>
    <n v="6"/>
    <x v="2"/>
    <s v="All"/>
    <x v="1"/>
    <x v="0"/>
    <n v="361"/>
    <n v="314"/>
    <n v="1627"/>
    <n v="23751"/>
  </r>
  <r>
    <n v="6"/>
    <x v="2"/>
    <s v="All"/>
    <x v="1"/>
    <x v="1"/>
    <n v="0"/>
    <n v="0"/>
    <n v="0"/>
    <n v="23751"/>
  </r>
  <r>
    <n v="6"/>
    <x v="2"/>
    <s v="All"/>
    <x v="1"/>
    <x v="2"/>
    <n v="0"/>
    <n v="0"/>
    <n v="0"/>
    <n v="23751"/>
  </r>
  <r>
    <n v="6"/>
    <x v="2"/>
    <s v="All"/>
    <x v="1"/>
    <x v="3"/>
    <n v="2"/>
    <n v="2"/>
    <n v="12"/>
    <n v="23751"/>
  </r>
  <r>
    <n v="6"/>
    <x v="2"/>
    <s v="All"/>
    <x v="1"/>
    <x v="4"/>
    <n v="0"/>
    <n v="0"/>
    <n v="0"/>
    <n v="23751"/>
  </r>
  <r>
    <n v="6"/>
    <x v="2"/>
    <s v="All"/>
    <x v="1"/>
    <x v="5"/>
    <n v="0"/>
    <n v="0"/>
    <n v="0"/>
    <n v="23751"/>
  </r>
  <r>
    <n v="6"/>
    <x v="2"/>
    <s v="All"/>
    <x v="1"/>
    <x v="6"/>
    <n v="2"/>
    <n v="1"/>
    <n v="10"/>
    <n v="23751"/>
  </r>
  <r>
    <n v="6"/>
    <x v="2"/>
    <s v="All"/>
    <x v="1"/>
    <x v="7"/>
    <n v="2"/>
    <n v="2"/>
    <n v="10"/>
    <n v="23751"/>
  </r>
  <r>
    <n v="6"/>
    <x v="2"/>
    <s v="All"/>
    <x v="1"/>
    <x v="8"/>
    <n v="0"/>
    <n v="0"/>
    <n v="0"/>
    <n v="23751"/>
  </r>
  <r>
    <n v="6"/>
    <x v="2"/>
    <s v="All"/>
    <x v="1"/>
    <x v="9"/>
    <n v="0"/>
    <n v="0"/>
    <n v="0"/>
    <n v="23751"/>
  </r>
  <r>
    <n v="6"/>
    <x v="2"/>
    <s v="All"/>
    <x v="1"/>
    <x v="10"/>
    <n v="0"/>
    <n v="0"/>
    <n v="0"/>
    <n v="23751"/>
  </r>
  <r>
    <n v="6"/>
    <x v="2"/>
    <s v="All"/>
    <x v="2"/>
    <x v="0"/>
    <n v="89"/>
    <n v="85"/>
    <n v="389"/>
    <n v="13697"/>
  </r>
  <r>
    <n v="6"/>
    <x v="2"/>
    <s v="All"/>
    <x v="2"/>
    <x v="1"/>
    <n v="0"/>
    <n v="0"/>
    <n v="0"/>
    <n v="13697"/>
  </r>
  <r>
    <n v="6"/>
    <x v="2"/>
    <s v="All"/>
    <x v="2"/>
    <x v="2"/>
    <n v="0"/>
    <n v="0"/>
    <n v="0"/>
    <n v="13697"/>
  </r>
  <r>
    <n v="6"/>
    <x v="2"/>
    <s v="All"/>
    <x v="2"/>
    <x v="3"/>
    <n v="0"/>
    <n v="0"/>
    <n v="0"/>
    <n v="13697"/>
  </r>
  <r>
    <n v="6"/>
    <x v="2"/>
    <s v="All"/>
    <x v="2"/>
    <x v="4"/>
    <n v="0"/>
    <n v="0"/>
    <n v="0"/>
    <n v="13697"/>
  </r>
  <r>
    <n v="6"/>
    <x v="2"/>
    <s v="All"/>
    <x v="2"/>
    <x v="5"/>
    <n v="0"/>
    <n v="0"/>
    <n v="0"/>
    <n v="13697"/>
  </r>
  <r>
    <n v="6"/>
    <x v="2"/>
    <s v="All"/>
    <x v="2"/>
    <x v="6"/>
    <n v="1"/>
    <n v="1"/>
    <n v="3"/>
    <n v="13697"/>
  </r>
  <r>
    <n v="6"/>
    <x v="2"/>
    <s v="All"/>
    <x v="2"/>
    <x v="7"/>
    <n v="1"/>
    <n v="1"/>
    <n v="6"/>
    <n v="13697"/>
  </r>
  <r>
    <n v="6"/>
    <x v="2"/>
    <s v="All"/>
    <x v="2"/>
    <x v="8"/>
    <n v="0"/>
    <n v="0"/>
    <n v="0"/>
    <n v="13697"/>
  </r>
  <r>
    <n v="6"/>
    <x v="2"/>
    <s v="All"/>
    <x v="2"/>
    <x v="9"/>
    <n v="0"/>
    <n v="0"/>
    <n v="0"/>
    <n v="13697"/>
  </r>
  <r>
    <n v="6"/>
    <x v="2"/>
    <s v="All"/>
    <x v="2"/>
    <x v="10"/>
    <n v="0"/>
    <n v="0"/>
    <n v="0"/>
    <n v="13697"/>
  </r>
  <r>
    <n v="6"/>
    <x v="2"/>
    <s v="All"/>
    <x v="3"/>
    <x v="0"/>
    <n v="199"/>
    <n v="180"/>
    <n v="946"/>
    <n v="22509"/>
  </r>
  <r>
    <n v="6"/>
    <x v="2"/>
    <s v="All"/>
    <x v="3"/>
    <x v="1"/>
    <n v="0"/>
    <n v="0"/>
    <n v="0"/>
    <n v="22509"/>
  </r>
  <r>
    <n v="6"/>
    <x v="2"/>
    <s v="All"/>
    <x v="3"/>
    <x v="2"/>
    <n v="1"/>
    <n v="1"/>
    <n v="15"/>
    <n v="22509"/>
  </r>
  <r>
    <n v="6"/>
    <x v="2"/>
    <s v="All"/>
    <x v="3"/>
    <x v="3"/>
    <n v="1"/>
    <n v="1"/>
    <n v="3"/>
    <n v="22509"/>
  </r>
  <r>
    <n v="6"/>
    <x v="2"/>
    <s v="All"/>
    <x v="3"/>
    <x v="4"/>
    <n v="0"/>
    <n v="0"/>
    <n v="0"/>
    <n v="22509"/>
  </r>
  <r>
    <n v="6"/>
    <x v="2"/>
    <s v="All"/>
    <x v="3"/>
    <x v="5"/>
    <n v="0"/>
    <n v="0"/>
    <n v="0"/>
    <n v="22509"/>
  </r>
  <r>
    <n v="6"/>
    <x v="2"/>
    <s v="All"/>
    <x v="3"/>
    <x v="6"/>
    <n v="1"/>
    <n v="1"/>
    <n v="10"/>
    <n v="22509"/>
  </r>
  <r>
    <n v="6"/>
    <x v="2"/>
    <s v="All"/>
    <x v="3"/>
    <x v="7"/>
    <n v="0"/>
    <n v="0"/>
    <n v="0"/>
    <n v="22509"/>
  </r>
  <r>
    <n v="6"/>
    <x v="2"/>
    <s v="All"/>
    <x v="3"/>
    <x v="8"/>
    <n v="0"/>
    <n v="0"/>
    <n v="0"/>
    <n v="22509"/>
  </r>
  <r>
    <n v="6"/>
    <x v="2"/>
    <s v="All"/>
    <x v="3"/>
    <x v="9"/>
    <n v="0"/>
    <n v="0"/>
    <n v="0"/>
    <n v="22509"/>
  </r>
  <r>
    <n v="6"/>
    <x v="2"/>
    <s v="All"/>
    <x v="3"/>
    <x v="10"/>
    <n v="0"/>
    <n v="0"/>
    <n v="0"/>
    <n v="22509"/>
  </r>
  <r>
    <n v="6"/>
    <x v="3"/>
    <s v="All"/>
    <x v="0"/>
    <x v="0"/>
    <n v="14"/>
    <n v="12"/>
    <n v="108"/>
    <n v="2091"/>
  </r>
  <r>
    <n v="6"/>
    <x v="3"/>
    <s v="All"/>
    <x v="0"/>
    <x v="1"/>
    <n v="0"/>
    <n v="0"/>
    <n v="0"/>
    <n v="2091"/>
  </r>
  <r>
    <n v="6"/>
    <x v="3"/>
    <s v="All"/>
    <x v="0"/>
    <x v="2"/>
    <n v="0"/>
    <n v="0"/>
    <n v="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0"/>
    <n v="0"/>
    <n v="0"/>
    <n v="2091"/>
  </r>
  <r>
    <n v="6"/>
    <x v="3"/>
    <s v="All"/>
    <x v="0"/>
    <x v="9"/>
    <n v="0"/>
    <n v="0"/>
    <n v="0"/>
    <n v="2091"/>
  </r>
  <r>
    <n v="6"/>
    <x v="3"/>
    <s v="All"/>
    <x v="0"/>
    <x v="10"/>
    <n v="0"/>
    <n v="0"/>
    <n v="0"/>
    <n v="2091"/>
  </r>
  <r>
    <n v="6"/>
    <x v="3"/>
    <s v="All"/>
    <x v="1"/>
    <x v="0"/>
    <n v="215"/>
    <n v="199"/>
    <n v="1026"/>
    <n v="24159"/>
  </r>
  <r>
    <n v="6"/>
    <x v="3"/>
    <s v="All"/>
    <x v="1"/>
    <x v="1"/>
    <n v="1"/>
    <n v="1"/>
    <n v="1"/>
    <n v="24159"/>
  </r>
  <r>
    <n v="6"/>
    <x v="3"/>
    <s v="All"/>
    <x v="1"/>
    <x v="2"/>
    <n v="0"/>
    <n v="0"/>
    <n v="0"/>
    <n v="24159"/>
  </r>
  <r>
    <n v="6"/>
    <x v="3"/>
    <s v="All"/>
    <x v="1"/>
    <x v="3"/>
    <n v="3"/>
    <n v="3"/>
    <n v="29"/>
    <n v="24159"/>
  </r>
  <r>
    <n v="6"/>
    <x v="3"/>
    <s v="All"/>
    <x v="1"/>
    <x v="4"/>
    <n v="0"/>
    <n v="0"/>
    <n v="0"/>
    <n v="24159"/>
  </r>
  <r>
    <n v="6"/>
    <x v="3"/>
    <s v="All"/>
    <x v="1"/>
    <x v="5"/>
    <n v="0"/>
    <n v="0"/>
    <n v="0"/>
    <n v="24159"/>
  </r>
  <r>
    <n v="6"/>
    <x v="3"/>
    <s v="All"/>
    <x v="1"/>
    <x v="6"/>
    <n v="1"/>
    <n v="1"/>
    <n v="30"/>
    <n v="24159"/>
  </r>
  <r>
    <n v="6"/>
    <x v="3"/>
    <s v="All"/>
    <x v="1"/>
    <x v="7"/>
    <n v="14"/>
    <n v="6"/>
    <n v="320"/>
    <n v="24159"/>
  </r>
  <r>
    <n v="6"/>
    <x v="3"/>
    <s v="All"/>
    <x v="1"/>
    <x v="8"/>
    <n v="0"/>
    <n v="0"/>
    <n v="0"/>
    <n v="24159"/>
  </r>
  <r>
    <n v="6"/>
    <x v="3"/>
    <s v="All"/>
    <x v="1"/>
    <x v="9"/>
    <n v="2"/>
    <n v="2"/>
    <n v="60"/>
    <n v="24159"/>
  </r>
  <r>
    <n v="6"/>
    <x v="3"/>
    <s v="All"/>
    <x v="1"/>
    <x v="10"/>
    <n v="9"/>
    <n v="4"/>
    <n v="174"/>
    <n v="24159"/>
  </r>
  <r>
    <n v="6"/>
    <x v="3"/>
    <s v="All"/>
    <x v="2"/>
    <x v="0"/>
    <n v="79"/>
    <n v="76"/>
    <n v="478"/>
    <n v="12715"/>
  </r>
  <r>
    <n v="6"/>
    <x v="3"/>
    <s v="All"/>
    <x v="2"/>
    <x v="1"/>
    <n v="0"/>
    <n v="0"/>
    <n v="0"/>
    <n v="12715"/>
  </r>
  <r>
    <n v="6"/>
    <x v="3"/>
    <s v="All"/>
    <x v="2"/>
    <x v="2"/>
    <n v="0"/>
    <n v="0"/>
    <n v="0"/>
    <n v="12715"/>
  </r>
  <r>
    <n v="6"/>
    <x v="3"/>
    <s v="All"/>
    <x v="2"/>
    <x v="3"/>
    <n v="0"/>
    <n v="0"/>
    <n v="0"/>
    <n v="12715"/>
  </r>
  <r>
    <n v="6"/>
    <x v="3"/>
    <s v="All"/>
    <x v="2"/>
    <x v="4"/>
    <n v="0"/>
    <n v="0"/>
    <n v="0"/>
    <n v="12715"/>
  </r>
  <r>
    <n v="6"/>
    <x v="3"/>
    <s v="All"/>
    <x v="2"/>
    <x v="5"/>
    <n v="0"/>
    <n v="0"/>
    <n v="0"/>
    <n v="12715"/>
  </r>
  <r>
    <n v="6"/>
    <x v="3"/>
    <s v="All"/>
    <x v="2"/>
    <x v="6"/>
    <n v="0"/>
    <n v="0"/>
    <n v="0"/>
    <n v="12715"/>
  </r>
  <r>
    <n v="6"/>
    <x v="3"/>
    <s v="All"/>
    <x v="2"/>
    <x v="7"/>
    <n v="0"/>
    <n v="0"/>
    <n v="0"/>
    <n v="12715"/>
  </r>
  <r>
    <n v="6"/>
    <x v="3"/>
    <s v="All"/>
    <x v="2"/>
    <x v="8"/>
    <n v="0"/>
    <n v="0"/>
    <n v="0"/>
    <n v="12715"/>
  </r>
  <r>
    <n v="6"/>
    <x v="3"/>
    <s v="All"/>
    <x v="2"/>
    <x v="9"/>
    <n v="0"/>
    <n v="0"/>
    <n v="0"/>
    <n v="12715"/>
  </r>
  <r>
    <n v="6"/>
    <x v="3"/>
    <s v="All"/>
    <x v="2"/>
    <x v="10"/>
    <n v="1"/>
    <n v="1"/>
    <n v="30"/>
    <n v="12715"/>
  </r>
  <r>
    <n v="6"/>
    <x v="3"/>
    <s v="All"/>
    <x v="3"/>
    <x v="0"/>
    <n v="185"/>
    <n v="170"/>
    <n v="978"/>
    <n v="22957"/>
  </r>
  <r>
    <n v="6"/>
    <x v="3"/>
    <s v="All"/>
    <x v="3"/>
    <x v="1"/>
    <n v="0"/>
    <n v="0"/>
    <n v="0"/>
    <n v="22957"/>
  </r>
  <r>
    <n v="6"/>
    <x v="3"/>
    <s v="All"/>
    <x v="3"/>
    <x v="2"/>
    <n v="0"/>
    <n v="0"/>
    <n v="0"/>
    <n v="22957"/>
  </r>
  <r>
    <n v="6"/>
    <x v="3"/>
    <s v="All"/>
    <x v="3"/>
    <x v="3"/>
    <n v="0"/>
    <n v="0"/>
    <n v="0"/>
    <n v="22957"/>
  </r>
  <r>
    <n v="6"/>
    <x v="3"/>
    <s v="All"/>
    <x v="3"/>
    <x v="4"/>
    <n v="0"/>
    <n v="0"/>
    <n v="0"/>
    <n v="22957"/>
  </r>
  <r>
    <n v="6"/>
    <x v="3"/>
    <s v="All"/>
    <x v="3"/>
    <x v="5"/>
    <n v="0"/>
    <n v="0"/>
    <n v="0"/>
    <n v="22957"/>
  </r>
  <r>
    <n v="6"/>
    <x v="3"/>
    <s v="All"/>
    <x v="3"/>
    <x v="6"/>
    <n v="1"/>
    <n v="1"/>
    <n v="30"/>
    <n v="22957"/>
  </r>
  <r>
    <n v="6"/>
    <x v="3"/>
    <s v="All"/>
    <x v="3"/>
    <x v="7"/>
    <n v="0"/>
    <n v="0"/>
    <n v="0"/>
    <n v="22957"/>
  </r>
  <r>
    <n v="6"/>
    <x v="3"/>
    <s v="All"/>
    <x v="3"/>
    <x v="8"/>
    <n v="0"/>
    <n v="0"/>
    <n v="0"/>
    <n v="22957"/>
  </r>
  <r>
    <n v="6"/>
    <x v="3"/>
    <s v="All"/>
    <x v="3"/>
    <x v="9"/>
    <n v="3"/>
    <n v="1"/>
    <n v="90"/>
    <n v="22957"/>
  </r>
  <r>
    <n v="6"/>
    <x v="3"/>
    <s v="All"/>
    <x v="3"/>
    <x v="10"/>
    <n v="1"/>
    <n v="1"/>
    <n v="6"/>
    <n v="22957"/>
  </r>
  <r>
    <n v="6"/>
    <x v="4"/>
    <s v="All"/>
    <x v="0"/>
    <x v="0"/>
    <n v="139"/>
    <n v="113"/>
    <n v="996"/>
    <n v="1632"/>
  </r>
  <r>
    <n v="6"/>
    <x v="4"/>
    <s v="All"/>
    <x v="0"/>
    <x v="1"/>
    <n v="0"/>
    <n v="0"/>
    <n v="0"/>
    <n v="1632"/>
  </r>
  <r>
    <n v="6"/>
    <x v="4"/>
    <s v="All"/>
    <x v="0"/>
    <x v="2"/>
    <n v="0"/>
    <n v="0"/>
    <n v="0"/>
    <n v="1632"/>
  </r>
  <r>
    <n v="6"/>
    <x v="4"/>
    <s v="All"/>
    <x v="0"/>
    <x v="3"/>
    <n v="0"/>
    <n v="0"/>
    <n v="0"/>
    <n v="1632"/>
  </r>
  <r>
    <n v="6"/>
    <x v="4"/>
    <s v="All"/>
    <x v="0"/>
    <x v="4"/>
    <n v="0"/>
    <n v="0"/>
    <n v="0"/>
    <n v="1632"/>
  </r>
  <r>
    <n v="6"/>
    <x v="4"/>
    <s v="All"/>
    <x v="0"/>
    <x v="5"/>
    <n v="3"/>
    <n v="2"/>
    <n v="52"/>
    <n v="1632"/>
  </r>
  <r>
    <n v="6"/>
    <x v="4"/>
    <s v="All"/>
    <x v="0"/>
    <x v="6"/>
    <n v="0"/>
    <n v="0"/>
    <n v="0"/>
    <n v="1632"/>
  </r>
  <r>
    <n v="6"/>
    <x v="4"/>
    <s v="All"/>
    <x v="0"/>
    <x v="7"/>
    <n v="1"/>
    <n v="1"/>
    <n v="10"/>
    <n v="1632"/>
  </r>
  <r>
    <n v="6"/>
    <x v="4"/>
    <s v="All"/>
    <x v="0"/>
    <x v="8"/>
    <n v="0"/>
    <n v="0"/>
    <n v="0"/>
    <n v="1632"/>
  </r>
  <r>
    <n v="6"/>
    <x v="4"/>
    <s v="All"/>
    <x v="0"/>
    <x v="9"/>
    <n v="0"/>
    <n v="0"/>
    <n v="0"/>
    <n v="1632"/>
  </r>
  <r>
    <n v="6"/>
    <x v="4"/>
    <s v="All"/>
    <x v="0"/>
    <x v="10"/>
    <n v="0"/>
    <n v="0"/>
    <n v="0"/>
    <n v="1632"/>
  </r>
  <r>
    <n v="6"/>
    <x v="4"/>
    <s v="All"/>
    <x v="1"/>
    <x v="0"/>
    <n v="867"/>
    <n v="665"/>
    <n v="3727"/>
    <n v="25523"/>
  </r>
  <r>
    <n v="6"/>
    <x v="4"/>
    <s v="All"/>
    <x v="1"/>
    <x v="1"/>
    <n v="0"/>
    <n v="0"/>
    <n v="0"/>
    <n v="25523"/>
  </r>
  <r>
    <n v="6"/>
    <x v="4"/>
    <s v="All"/>
    <x v="1"/>
    <x v="2"/>
    <n v="0"/>
    <n v="0"/>
    <n v="0"/>
    <n v="25523"/>
  </r>
  <r>
    <n v="6"/>
    <x v="4"/>
    <s v="All"/>
    <x v="1"/>
    <x v="3"/>
    <n v="8"/>
    <n v="8"/>
    <n v="59"/>
    <n v="25523"/>
  </r>
  <r>
    <n v="6"/>
    <x v="4"/>
    <s v="All"/>
    <x v="1"/>
    <x v="4"/>
    <n v="0"/>
    <n v="0"/>
    <n v="0"/>
    <n v="25523"/>
  </r>
  <r>
    <n v="6"/>
    <x v="4"/>
    <s v="All"/>
    <x v="1"/>
    <x v="5"/>
    <n v="2"/>
    <n v="2"/>
    <n v="17"/>
    <n v="25523"/>
  </r>
  <r>
    <n v="6"/>
    <x v="4"/>
    <s v="All"/>
    <x v="1"/>
    <x v="6"/>
    <n v="6"/>
    <n v="3"/>
    <n v="108"/>
    <n v="25523"/>
  </r>
  <r>
    <n v="6"/>
    <x v="4"/>
    <s v="All"/>
    <x v="1"/>
    <x v="7"/>
    <n v="23"/>
    <n v="19"/>
    <n v="146"/>
    <n v="25523"/>
  </r>
  <r>
    <n v="6"/>
    <x v="4"/>
    <s v="All"/>
    <x v="1"/>
    <x v="8"/>
    <n v="0"/>
    <n v="0"/>
    <n v="0"/>
    <n v="25523"/>
  </r>
  <r>
    <n v="6"/>
    <x v="4"/>
    <s v="All"/>
    <x v="1"/>
    <x v="9"/>
    <n v="1"/>
    <n v="1"/>
    <n v="7"/>
    <n v="25523"/>
  </r>
  <r>
    <n v="6"/>
    <x v="4"/>
    <s v="All"/>
    <x v="1"/>
    <x v="10"/>
    <n v="20"/>
    <n v="6"/>
    <n v="399"/>
    <n v="25523"/>
  </r>
  <r>
    <n v="6"/>
    <x v="4"/>
    <s v="All"/>
    <x v="2"/>
    <x v="0"/>
    <n v="334"/>
    <n v="280"/>
    <n v="2033"/>
    <n v="10361"/>
  </r>
  <r>
    <n v="6"/>
    <x v="4"/>
    <s v="All"/>
    <x v="2"/>
    <x v="1"/>
    <n v="0"/>
    <n v="0"/>
    <n v="0"/>
    <n v="10361"/>
  </r>
  <r>
    <n v="6"/>
    <x v="4"/>
    <s v="All"/>
    <x v="2"/>
    <x v="2"/>
    <n v="1"/>
    <n v="1"/>
    <n v="4"/>
    <n v="10361"/>
  </r>
  <r>
    <n v="6"/>
    <x v="4"/>
    <s v="All"/>
    <x v="2"/>
    <x v="3"/>
    <n v="0"/>
    <n v="0"/>
    <n v="0"/>
    <n v="10361"/>
  </r>
  <r>
    <n v="6"/>
    <x v="4"/>
    <s v="All"/>
    <x v="2"/>
    <x v="4"/>
    <n v="0"/>
    <n v="0"/>
    <n v="0"/>
    <n v="10361"/>
  </r>
  <r>
    <n v="6"/>
    <x v="4"/>
    <s v="All"/>
    <x v="2"/>
    <x v="5"/>
    <n v="0"/>
    <n v="0"/>
    <n v="0"/>
    <n v="10361"/>
  </r>
  <r>
    <n v="6"/>
    <x v="4"/>
    <s v="All"/>
    <x v="2"/>
    <x v="6"/>
    <n v="0"/>
    <n v="0"/>
    <n v="0"/>
    <n v="10361"/>
  </r>
  <r>
    <n v="6"/>
    <x v="4"/>
    <s v="All"/>
    <x v="2"/>
    <x v="7"/>
    <n v="0"/>
    <n v="0"/>
    <n v="0"/>
    <n v="10361"/>
  </r>
  <r>
    <n v="6"/>
    <x v="4"/>
    <s v="All"/>
    <x v="2"/>
    <x v="8"/>
    <n v="0"/>
    <n v="0"/>
    <n v="0"/>
    <n v="10361"/>
  </r>
  <r>
    <n v="6"/>
    <x v="4"/>
    <s v="All"/>
    <x v="2"/>
    <x v="9"/>
    <n v="0"/>
    <n v="0"/>
    <n v="0"/>
    <n v="10361"/>
  </r>
  <r>
    <n v="6"/>
    <x v="4"/>
    <s v="All"/>
    <x v="2"/>
    <x v="10"/>
    <n v="0"/>
    <n v="0"/>
    <n v="0"/>
    <n v="10361"/>
  </r>
  <r>
    <n v="6"/>
    <x v="4"/>
    <s v="All"/>
    <x v="3"/>
    <x v="0"/>
    <n v="820"/>
    <n v="644"/>
    <n v="3821"/>
    <n v="24195"/>
  </r>
  <r>
    <n v="6"/>
    <x v="4"/>
    <s v="All"/>
    <x v="3"/>
    <x v="1"/>
    <n v="0"/>
    <n v="0"/>
    <n v="0"/>
    <n v="24195"/>
  </r>
  <r>
    <n v="6"/>
    <x v="4"/>
    <s v="All"/>
    <x v="3"/>
    <x v="2"/>
    <n v="1"/>
    <n v="1"/>
    <n v="2"/>
    <n v="24195"/>
  </r>
  <r>
    <n v="6"/>
    <x v="4"/>
    <s v="All"/>
    <x v="3"/>
    <x v="3"/>
    <n v="0"/>
    <n v="0"/>
    <n v="0"/>
    <n v="24195"/>
  </r>
  <r>
    <n v="6"/>
    <x v="4"/>
    <s v="All"/>
    <x v="3"/>
    <x v="4"/>
    <n v="0"/>
    <n v="0"/>
    <n v="0"/>
    <n v="24195"/>
  </r>
  <r>
    <n v="6"/>
    <x v="4"/>
    <s v="All"/>
    <x v="3"/>
    <x v="5"/>
    <n v="2"/>
    <n v="1"/>
    <n v="60"/>
    <n v="24195"/>
  </r>
  <r>
    <n v="6"/>
    <x v="4"/>
    <s v="All"/>
    <x v="3"/>
    <x v="6"/>
    <n v="8"/>
    <n v="2"/>
    <n v="217"/>
    <n v="24195"/>
  </r>
  <r>
    <n v="6"/>
    <x v="4"/>
    <s v="All"/>
    <x v="3"/>
    <x v="7"/>
    <n v="3"/>
    <n v="2"/>
    <n v="20"/>
    <n v="24195"/>
  </r>
  <r>
    <n v="6"/>
    <x v="4"/>
    <s v="All"/>
    <x v="3"/>
    <x v="8"/>
    <n v="0"/>
    <n v="0"/>
    <n v="0"/>
    <n v="24195"/>
  </r>
  <r>
    <n v="6"/>
    <x v="4"/>
    <s v="All"/>
    <x v="3"/>
    <x v="9"/>
    <n v="0"/>
    <n v="0"/>
    <n v="0"/>
    <n v="24195"/>
  </r>
  <r>
    <n v="6"/>
    <x v="4"/>
    <s v="All"/>
    <x v="3"/>
    <x v="10"/>
    <n v="0"/>
    <n v="0"/>
    <n v="0"/>
    <n v="24195"/>
  </r>
  <r>
    <n v="6"/>
    <x v="5"/>
    <s v="All"/>
    <x v="0"/>
    <x v="0"/>
    <n v="206"/>
    <n v="146"/>
    <n v="1451"/>
    <n v="8860"/>
  </r>
  <r>
    <n v="6"/>
    <x v="5"/>
    <s v="All"/>
    <x v="0"/>
    <x v="1"/>
    <n v="0"/>
    <n v="0"/>
    <n v="0"/>
    <n v="8860"/>
  </r>
  <r>
    <n v="6"/>
    <x v="5"/>
    <s v="All"/>
    <x v="0"/>
    <x v="2"/>
    <n v="0"/>
    <n v="0"/>
    <n v="0"/>
    <n v="8860"/>
  </r>
  <r>
    <n v="6"/>
    <x v="5"/>
    <s v="All"/>
    <x v="0"/>
    <x v="3"/>
    <n v="0"/>
    <n v="0"/>
    <n v="0"/>
    <n v="8860"/>
  </r>
  <r>
    <n v="6"/>
    <x v="5"/>
    <s v="All"/>
    <x v="0"/>
    <x v="4"/>
    <n v="0"/>
    <n v="0"/>
    <n v="0"/>
    <n v="8860"/>
  </r>
  <r>
    <n v="6"/>
    <x v="5"/>
    <s v="All"/>
    <x v="0"/>
    <x v="5"/>
    <n v="2"/>
    <n v="2"/>
    <n v="30"/>
    <n v="8860"/>
  </r>
  <r>
    <n v="6"/>
    <x v="5"/>
    <s v="All"/>
    <x v="0"/>
    <x v="6"/>
    <n v="0"/>
    <n v="0"/>
    <n v="0"/>
    <n v="8860"/>
  </r>
  <r>
    <n v="6"/>
    <x v="5"/>
    <s v="All"/>
    <x v="0"/>
    <x v="7"/>
    <n v="0"/>
    <n v="0"/>
    <n v="0"/>
    <n v="8860"/>
  </r>
  <r>
    <n v="6"/>
    <x v="5"/>
    <s v="All"/>
    <x v="0"/>
    <x v="8"/>
    <n v="0"/>
    <n v="0"/>
    <n v="0"/>
    <n v="8860"/>
  </r>
  <r>
    <n v="6"/>
    <x v="5"/>
    <s v="All"/>
    <x v="0"/>
    <x v="9"/>
    <n v="0"/>
    <n v="0"/>
    <n v="0"/>
    <n v="8860"/>
  </r>
  <r>
    <n v="6"/>
    <x v="5"/>
    <s v="All"/>
    <x v="0"/>
    <x v="10"/>
    <n v="1"/>
    <n v="1"/>
    <n v="30"/>
    <n v="8860"/>
  </r>
  <r>
    <n v="6"/>
    <x v="5"/>
    <s v="All"/>
    <x v="1"/>
    <x v="0"/>
    <n v="1030"/>
    <n v="737"/>
    <n v="3984"/>
    <n v="17680"/>
  </r>
  <r>
    <n v="6"/>
    <x v="5"/>
    <s v="All"/>
    <x v="1"/>
    <x v="1"/>
    <n v="0"/>
    <n v="0"/>
    <n v="0"/>
    <n v="17680"/>
  </r>
  <r>
    <n v="6"/>
    <x v="5"/>
    <s v="All"/>
    <x v="1"/>
    <x v="2"/>
    <n v="0"/>
    <n v="0"/>
    <n v="0"/>
    <n v="17680"/>
  </r>
  <r>
    <n v="6"/>
    <x v="5"/>
    <s v="All"/>
    <x v="1"/>
    <x v="3"/>
    <n v="4"/>
    <n v="4"/>
    <n v="38"/>
    <n v="17680"/>
  </r>
  <r>
    <n v="6"/>
    <x v="5"/>
    <s v="All"/>
    <x v="1"/>
    <x v="4"/>
    <n v="0"/>
    <n v="0"/>
    <n v="0"/>
    <n v="17680"/>
  </r>
  <r>
    <n v="6"/>
    <x v="5"/>
    <s v="All"/>
    <x v="1"/>
    <x v="5"/>
    <n v="0"/>
    <n v="0"/>
    <n v="0"/>
    <n v="17680"/>
  </r>
  <r>
    <n v="6"/>
    <x v="5"/>
    <s v="All"/>
    <x v="1"/>
    <x v="6"/>
    <n v="8"/>
    <n v="2"/>
    <n v="102"/>
    <n v="17680"/>
  </r>
  <r>
    <n v="6"/>
    <x v="5"/>
    <s v="All"/>
    <x v="1"/>
    <x v="7"/>
    <n v="37"/>
    <n v="15"/>
    <n v="560"/>
    <n v="17680"/>
  </r>
  <r>
    <n v="6"/>
    <x v="5"/>
    <s v="All"/>
    <x v="1"/>
    <x v="8"/>
    <n v="0"/>
    <n v="0"/>
    <n v="0"/>
    <n v="17680"/>
  </r>
  <r>
    <n v="6"/>
    <x v="5"/>
    <s v="All"/>
    <x v="1"/>
    <x v="9"/>
    <n v="1"/>
    <n v="1"/>
    <n v="30"/>
    <n v="17680"/>
  </r>
  <r>
    <n v="6"/>
    <x v="5"/>
    <s v="All"/>
    <x v="1"/>
    <x v="10"/>
    <n v="15"/>
    <n v="9"/>
    <n v="141"/>
    <n v="17680"/>
  </r>
  <r>
    <n v="6"/>
    <x v="5"/>
    <s v="All"/>
    <x v="2"/>
    <x v="0"/>
    <n v="574"/>
    <n v="394"/>
    <n v="3434"/>
    <n v="11824"/>
  </r>
  <r>
    <n v="6"/>
    <x v="5"/>
    <s v="All"/>
    <x v="2"/>
    <x v="1"/>
    <n v="0"/>
    <n v="0"/>
    <n v="0"/>
    <n v="11824"/>
  </r>
  <r>
    <n v="6"/>
    <x v="5"/>
    <s v="All"/>
    <x v="2"/>
    <x v="2"/>
    <n v="0"/>
    <n v="0"/>
    <n v="0"/>
    <n v="11824"/>
  </r>
  <r>
    <n v="6"/>
    <x v="5"/>
    <s v="All"/>
    <x v="2"/>
    <x v="3"/>
    <n v="0"/>
    <n v="0"/>
    <n v="0"/>
    <n v="11824"/>
  </r>
  <r>
    <n v="6"/>
    <x v="5"/>
    <s v="All"/>
    <x v="2"/>
    <x v="4"/>
    <n v="0"/>
    <n v="0"/>
    <n v="0"/>
    <n v="11824"/>
  </r>
  <r>
    <n v="6"/>
    <x v="5"/>
    <s v="All"/>
    <x v="2"/>
    <x v="5"/>
    <n v="0"/>
    <n v="0"/>
    <n v="0"/>
    <n v="11824"/>
  </r>
  <r>
    <n v="6"/>
    <x v="5"/>
    <s v="All"/>
    <x v="2"/>
    <x v="6"/>
    <n v="0"/>
    <n v="0"/>
    <n v="0"/>
    <n v="11824"/>
  </r>
  <r>
    <n v="6"/>
    <x v="5"/>
    <s v="All"/>
    <x v="2"/>
    <x v="7"/>
    <n v="2"/>
    <n v="1"/>
    <n v="20"/>
    <n v="11824"/>
  </r>
  <r>
    <n v="6"/>
    <x v="5"/>
    <s v="All"/>
    <x v="2"/>
    <x v="8"/>
    <n v="0"/>
    <n v="0"/>
    <n v="0"/>
    <n v="11824"/>
  </r>
  <r>
    <n v="6"/>
    <x v="5"/>
    <s v="All"/>
    <x v="2"/>
    <x v="9"/>
    <n v="0"/>
    <n v="0"/>
    <n v="0"/>
    <n v="11824"/>
  </r>
  <r>
    <n v="6"/>
    <x v="5"/>
    <s v="All"/>
    <x v="2"/>
    <x v="10"/>
    <n v="1"/>
    <n v="1"/>
    <n v="30"/>
    <n v="11824"/>
  </r>
  <r>
    <n v="6"/>
    <x v="5"/>
    <s v="All"/>
    <x v="3"/>
    <x v="0"/>
    <n v="1008"/>
    <n v="715"/>
    <n v="4615"/>
    <n v="18150"/>
  </r>
  <r>
    <n v="6"/>
    <x v="5"/>
    <s v="All"/>
    <x v="3"/>
    <x v="1"/>
    <n v="0"/>
    <n v="0"/>
    <n v="0"/>
    <n v="18150"/>
  </r>
  <r>
    <n v="6"/>
    <x v="5"/>
    <s v="All"/>
    <x v="3"/>
    <x v="2"/>
    <n v="0"/>
    <n v="0"/>
    <n v="0"/>
    <n v="18150"/>
  </r>
  <r>
    <n v="6"/>
    <x v="5"/>
    <s v="All"/>
    <x v="3"/>
    <x v="3"/>
    <n v="2"/>
    <n v="1"/>
    <n v="20"/>
    <n v="18150"/>
  </r>
  <r>
    <n v="6"/>
    <x v="5"/>
    <s v="All"/>
    <x v="3"/>
    <x v="4"/>
    <n v="0"/>
    <n v="0"/>
    <n v="0"/>
    <n v="18150"/>
  </r>
  <r>
    <n v="6"/>
    <x v="5"/>
    <s v="All"/>
    <x v="3"/>
    <x v="5"/>
    <n v="0"/>
    <n v="0"/>
    <n v="0"/>
    <n v="18150"/>
  </r>
  <r>
    <n v="6"/>
    <x v="5"/>
    <s v="All"/>
    <x v="3"/>
    <x v="6"/>
    <n v="9"/>
    <n v="3"/>
    <n v="270"/>
    <n v="18150"/>
  </r>
  <r>
    <n v="6"/>
    <x v="5"/>
    <s v="All"/>
    <x v="3"/>
    <x v="7"/>
    <n v="6"/>
    <n v="3"/>
    <n v="136"/>
    <n v="18150"/>
  </r>
  <r>
    <n v="6"/>
    <x v="5"/>
    <s v="All"/>
    <x v="3"/>
    <x v="8"/>
    <n v="0"/>
    <n v="0"/>
    <n v="0"/>
    <n v="18150"/>
  </r>
  <r>
    <n v="6"/>
    <x v="5"/>
    <s v="All"/>
    <x v="3"/>
    <x v="9"/>
    <n v="0"/>
    <n v="0"/>
    <n v="0"/>
    <n v="18150"/>
  </r>
  <r>
    <n v="6"/>
    <x v="5"/>
    <s v="All"/>
    <x v="3"/>
    <x v="10"/>
    <n v="13"/>
    <n v="2"/>
    <n v="386"/>
    <n v="18150"/>
  </r>
  <r>
    <n v="6"/>
    <x v="6"/>
    <s v="All"/>
    <x v="0"/>
    <x v="0"/>
    <n v="197"/>
    <n v="146"/>
    <n v="1561"/>
    <n v="8920"/>
  </r>
  <r>
    <n v="6"/>
    <x v="6"/>
    <s v="All"/>
    <x v="0"/>
    <x v="1"/>
    <n v="0"/>
    <n v="0"/>
    <n v="0"/>
    <n v="8920"/>
  </r>
  <r>
    <n v="6"/>
    <x v="6"/>
    <s v="All"/>
    <x v="0"/>
    <x v="2"/>
    <n v="0"/>
    <n v="0"/>
    <n v="0"/>
    <n v="8920"/>
  </r>
  <r>
    <n v="6"/>
    <x v="6"/>
    <s v="All"/>
    <x v="0"/>
    <x v="3"/>
    <n v="0"/>
    <n v="0"/>
    <n v="0"/>
    <n v="8920"/>
  </r>
  <r>
    <n v="6"/>
    <x v="6"/>
    <s v="All"/>
    <x v="0"/>
    <x v="4"/>
    <n v="0"/>
    <n v="0"/>
    <n v="0"/>
    <n v="8920"/>
  </r>
  <r>
    <n v="6"/>
    <x v="6"/>
    <s v="All"/>
    <x v="0"/>
    <x v="5"/>
    <n v="3"/>
    <n v="3"/>
    <n v="6"/>
    <n v="8920"/>
  </r>
  <r>
    <n v="6"/>
    <x v="6"/>
    <s v="All"/>
    <x v="0"/>
    <x v="6"/>
    <n v="0"/>
    <n v="0"/>
    <n v="0"/>
    <n v="8920"/>
  </r>
  <r>
    <n v="6"/>
    <x v="6"/>
    <s v="All"/>
    <x v="0"/>
    <x v="7"/>
    <n v="1"/>
    <n v="1"/>
    <n v="10"/>
    <n v="8920"/>
  </r>
  <r>
    <n v="6"/>
    <x v="6"/>
    <s v="All"/>
    <x v="0"/>
    <x v="8"/>
    <n v="0"/>
    <n v="0"/>
    <n v="0"/>
    <n v="8920"/>
  </r>
  <r>
    <n v="6"/>
    <x v="6"/>
    <s v="All"/>
    <x v="0"/>
    <x v="9"/>
    <n v="0"/>
    <n v="0"/>
    <n v="0"/>
    <n v="8920"/>
  </r>
  <r>
    <n v="6"/>
    <x v="6"/>
    <s v="All"/>
    <x v="0"/>
    <x v="10"/>
    <n v="0"/>
    <n v="0"/>
    <n v="0"/>
    <n v="8920"/>
  </r>
  <r>
    <n v="6"/>
    <x v="6"/>
    <s v="All"/>
    <x v="1"/>
    <x v="0"/>
    <n v="986"/>
    <n v="706"/>
    <n v="3902"/>
    <n v="16988"/>
  </r>
  <r>
    <n v="6"/>
    <x v="6"/>
    <s v="All"/>
    <x v="1"/>
    <x v="1"/>
    <n v="0"/>
    <n v="0"/>
    <n v="0"/>
    <n v="16988"/>
  </r>
  <r>
    <n v="6"/>
    <x v="6"/>
    <s v="All"/>
    <x v="1"/>
    <x v="2"/>
    <n v="0"/>
    <n v="0"/>
    <n v="0"/>
    <n v="16988"/>
  </r>
  <r>
    <n v="6"/>
    <x v="6"/>
    <s v="All"/>
    <x v="1"/>
    <x v="3"/>
    <n v="2"/>
    <n v="2"/>
    <n v="7"/>
    <n v="16988"/>
  </r>
  <r>
    <n v="6"/>
    <x v="6"/>
    <s v="All"/>
    <x v="1"/>
    <x v="4"/>
    <n v="0"/>
    <n v="0"/>
    <n v="0"/>
    <n v="16988"/>
  </r>
  <r>
    <n v="6"/>
    <x v="6"/>
    <s v="All"/>
    <x v="1"/>
    <x v="5"/>
    <n v="0"/>
    <n v="0"/>
    <n v="0"/>
    <n v="16988"/>
  </r>
  <r>
    <n v="6"/>
    <x v="6"/>
    <s v="All"/>
    <x v="1"/>
    <x v="6"/>
    <n v="8"/>
    <n v="2"/>
    <n v="68"/>
    <n v="16988"/>
  </r>
  <r>
    <n v="6"/>
    <x v="6"/>
    <s v="All"/>
    <x v="1"/>
    <x v="7"/>
    <n v="51"/>
    <n v="34"/>
    <n v="583"/>
    <n v="16988"/>
  </r>
  <r>
    <n v="6"/>
    <x v="6"/>
    <s v="All"/>
    <x v="1"/>
    <x v="8"/>
    <n v="0"/>
    <n v="0"/>
    <n v="0"/>
    <n v="16988"/>
  </r>
  <r>
    <n v="6"/>
    <x v="6"/>
    <s v="All"/>
    <x v="1"/>
    <x v="9"/>
    <n v="0"/>
    <n v="0"/>
    <n v="0"/>
    <n v="16988"/>
  </r>
  <r>
    <n v="6"/>
    <x v="6"/>
    <s v="All"/>
    <x v="1"/>
    <x v="10"/>
    <n v="18"/>
    <n v="12"/>
    <n v="245"/>
    <n v="16988"/>
  </r>
  <r>
    <n v="6"/>
    <x v="6"/>
    <s v="All"/>
    <x v="2"/>
    <x v="0"/>
    <n v="493"/>
    <n v="347"/>
    <n v="2957"/>
    <n v="11872"/>
  </r>
  <r>
    <n v="6"/>
    <x v="6"/>
    <s v="All"/>
    <x v="2"/>
    <x v="1"/>
    <n v="0"/>
    <n v="0"/>
    <n v="0"/>
    <n v="11872"/>
  </r>
  <r>
    <n v="6"/>
    <x v="6"/>
    <s v="All"/>
    <x v="2"/>
    <x v="2"/>
    <n v="0"/>
    <n v="0"/>
    <n v="0"/>
    <n v="11872"/>
  </r>
  <r>
    <n v="6"/>
    <x v="6"/>
    <s v="All"/>
    <x v="2"/>
    <x v="3"/>
    <n v="0"/>
    <n v="0"/>
    <n v="0"/>
    <n v="11872"/>
  </r>
  <r>
    <n v="6"/>
    <x v="6"/>
    <s v="All"/>
    <x v="2"/>
    <x v="4"/>
    <n v="0"/>
    <n v="0"/>
    <n v="0"/>
    <n v="11872"/>
  </r>
  <r>
    <n v="6"/>
    <x v="6"/>
    <s v="All"/>
    <x v="2"/>
    <x v="5"/>
    <n v="0"/>
    <n v="0"/>
    <n v="0"/>
    <n v="11872"/>
  </r>
  <r>
    <n v="6"/>
    <x v="6"/>
    <s v="All"/>
    <x v="2"/>
    <x v="6"/>
    <n v="1"/>
    <n v="1"/>
    <n v="16"/>
    <n v="11872"/>
  </r>
  <r>
    <n v="6"/>
    <x v="6"/>
    <s v="All"/>
    <x v="2"/>
    <x v="7"/>
    <n v="3"/>
    <n v="2"/>
    <n v="44"/>
    <n v="11872"/>
  </r>
  <r>
    <n v="6"/>
    <x v="6"/>
    <s v="All"/>
    <x v="2"/>
    <x v="8"/>
    <n v="0"/>
    <n v="0"/>
    <n v="0"/>
    <n v="11872"/>
  </r>
  <r>
    <n v="6"/>
    <x v="6"/>
    <s v="All"/>
    <x v="2"/>
    <x v="9"/>
    <n v="0"/>
    <n v="0"/>
    <n v="0"/>
    <n v="11872"/>
  </r>
  <r>
    <n v="6"/>
    <x v="6"/>
    <s v="All"/>
    <x v="2"/>
    <x v="10"/>
    <n v="3"/>
    <n v="1"/>
    <n v="18"/>
    <n v="11872"/>
  </r>
  <r>
    <n v="6"/>
    <x v="6"/>
    <s v="All"/>
    <x v="3"/>
    <x v="0"/>
    <n v="926"/>
    <n v="687"/>
    <n v="4568"/>
    <n v="17718"/>
  </r>
  <r>
    <n v="6"/>
    <x v="6"/>
    <s v="All"/>
    <x v="3"/>
    <x v="1"/>
    <n v="0"/>
    <n v="0"/>
    <n v="0"/>
    <n v="17718"/>
  </r>
  <r>
    <n v="6"/>
    <x v="6"/>
    <s v="All"/>
    <x v="3"/>
    <x v="2"/>
    <n v="0"/>
    <n v="0"/>
    <n v="0"/>
    <n v="17718"/>
  </r>
  <r>
    <n v="6"/>
    <x v="6"/>
    <s v="All"/>
    <x v="3"/>
    <x v="3"/>
    <n v="0"/>
    <n v="0"/>
    <n v="0"/>
    <n v="17718"/>
  </r>
  <r>
    <n v="6"/>
    <x v="6"/>
    <s v="All"/>
    <x v="3"/>
    <x v="4"/>
    <n v="0"/>
    <n v="0"/>
    <n v="0"/>
    <n v="17718"/>
  </r>
  <r>
    <n v="6"/>
    <x v="6"/>
    <s v="All"/>
    <x v="3"/>
    <x v="5"/>
    <n v="0"/>
    <n v="0"/>
    <n v="0"/>
    <n v="17718"/>
  </r>
  <r>
    <n v="6"/>
    <x v="6"/>
    <s v="All"/>
    <x v="3"/>
    <x v="6"/>
    <n v="0"/>
    <n v="0"/>
    <n v="0"/>
    <n v="17718"/>
  </r>
  <r>
    <n v="6"/>
    <x v="6"/>
    <s v="All"/>
    <x v="3"/>
    <x v="7"/>
    <n v="12"/>
    <n v="8"/>
    <n v="116"/>
    <n v="17718"/>
  </r>
  <r>
    <n v="6"/>
    <x v="6"/>
    <s v="All"/>
    <x v="3"/>
    <x v="8"/>
    <n v="0"/>
    <n v="0"/>
    <n v="0"/>
    <n v="17718"/>
  </r>
  <r>
    <n v="6"/>
    <x v="6"/>
    <s v="All"/>
    <x v="3"/>
    <x v="9"/>
    <n v="0"/>
    <n v="0"/>
    <n v="0"/>
    <n v="17718"/>
  </r>
  <r>
    <n v="6"/>
    <x v="6"/>
    <s v="All"/>
    <x v="3"/>
    <x v="10"/>
    <n v="2"/>
    <n v="1"/>
    <n v="60"/>
    <n v="17718"/>
  </r>
  <r>
    <n v="6"/>
    <x v="7"/>
    <s v="All"/>
    <x v="0"/>
    <x v="0"/>
    <n v="166"/>
    <n v="137"/>
    <n v="1316"/>
    <n v="9664"/>
  </r>
  <r>
    <n v="6"/>
    <x v="7"/>
    <s v="All"/>
    <x v="0"/>
    <x v="1"/>
    <n v="0"/>
    <n v="0"/>
    <n v="0"/>
    <n v="9664"/>
  </r>
  <r>
    <n v="6"/>
    <x v="7"/>
    <s v="All"/>
    <x v="0"/>
    <x v="2"/>
    <n v="0"/>
    <n v="0"/>
    <n v="0"/>
    <n v="9664"/>
  </r>
  <r>
    <n v="6"/>
    <x v="7"/>
    <s v="All"/>
    <x v="0"/>
    <x v="3"/>
    <n v="0"/>
    <n v="0"/>
    <n v="0"/>
    <n v="9664"/>
  </r>
  <r>
    <n v="6"/>
    <x v="7"/>
    <s v="All"/>
    <x v="0"/>
    <x v="4"/>
    <n v="0"/>
    <n v="0"/>
    <n v="0"/>
    <n v="9664"/>
  </r>
  <r>
    <n v="6"/>
    <x v="7"/>
    <s v="All"/>
    <x v="0"/>
    <x v="5"/>
    <n v="3"/>
    <n v="2"/>
    <n v="34"/>
    <n v="9664"/>
  </r>
  <r>
    <n v="6"/>
    <x v="7"/>
    <s v="All"/>
    <x v="0"/>
    <x v="6"/>
    <n v="2"/>
    <n v="1"/>
    <n v="18"/>
    <n v="9664"/>
  </r>
  <r>
    <n v="6"/>
    <x v="7"/>
    <s v="All"/>
    <x v="0"/>
    <x v="7"/>
    <n v="0"/>
    <n v="0"/>
    <n v="0"/>
    <n v="9664"/>
  </r>
  <r>
    <n v="6"/>
    <x v="7"/>
    <s v="All"/>
    <x v="0"/>
    <x v="8"/>
    <n v="0"/>
    <n v="0"/>
    <n v="0"/>
    <n v="9664"/>
  </r>
  <r>
    <n v="6"/>
    <x v="7"/>
    <s v="All"/>
    <x v="0"/>
    <x v="9"/>
    <n v="0"/>
    <n v="0"/>
    <n v="0"/>
    <n v="9664"/>
  </r>
  <r>
    <n v="6"/>
    <x v="7"/>
    <s v="All"/>
    <x v="0"/>
    <x v="10"/>
    <n v="0"/>
    <n v="0"/>
    <n v="0"/>
    <n v="9664"/>
  </r>
  <r>
    <n v="6"/>
    <x v="7"/>
    <s v="All"/>
    <x v="1"/>
    <x v="0"/>
    <n v="903"/>
    <n v="674"/>
    <n v="3874"/>
    <n v="17031"/>
  </r>
  <r>
    <n v="6"/>
    <x v="7"/>
    <s v="All"/>
    <x v="1"/>
    <x v="1"/>
    <n v="0"/>
    <n v="0"/>
    <n v="0"/>
    <n v="17031"/>
  </r>
  <r>
    <n v="6"/>
    <x v="7"/>
    <s v="All"/>
    <x v="1"/>
    <x v="2"/>
    <n v="0"/>
    <n v="0"/>
    <n v="0"/>
    <n v="17031"/>
  </r>
  <r>
    <n v="6"/>
    <x v="7"/>
    <s v="All"/>
    <x v="1"/>
    <x v="3"/>
    <n v="1"/>
    <n v="1"/>
    <n v="3"/>
    <n v="17031"/>
  </r>
  <r>
    <n v="6"/>
    <x v="7"/>
    <s v="All"/>
    <x v="1"/>
    <x v="4"/>
    <n v="0"/>
    <n v="0"/>
    <n v="0"/>
    <n v="17031"/>
  </r>
  <r>
    <n v="6"/>
    <x v="7"/>
    <s v="All"/>
    <x v="1"/>
    <x v="5"/>
    <n v="2"/>
    <n v="2"/>
    <n v="36"/>
    <n v="17031"/>
  </r>
  <r>
    <n v="6"/>
    <x v="7"/>
    <s v="All"/>
    <x v="1"/>
    <x v="6"/>
    <n v="0"/>
    <n v="0"/>
    <n v="0"/>
    <n v="17031"/>
  </r>
  <r>
    <n v="6"/>
    <x v="7"/>
    <s v="All"/>
    <x v="1"/>
    <x v="7"/>
    <n v="32"/>
    <n v="22"/>
    <n v="247"/>
    <n v="17031"/>
  </r>
  <r>
    <n v="6"/>
    <x v="7"/>
    <s v="All"/>
    <x v="1"/>
    <x v="8"/>
    <n v="0"/>
    <n v="0"/>
    <n v="0"/>
    <n v="17031"/>
  </r>
  <r>
    <n v="6"/>
    <x v="7"/>
    <s v="All"/>
    <x v="1"/>
    <x v="9"/>
    <n v="2"/>
    <n v="2"/>
    <n v="35"/>
    <n v="17031"/>
  </r>
  <r>
    <n v="6"/>
    <x v="7"/>
    <s v="All"/>
    <x v="1"/>
    <x v="10"/>
    <n v="19"/>
    <n v="17"/>
    <n v="181"/>
    <n v="17031"/>
  </r>
  <r>
    <n v="6"/>
    <x v="7"/>
    <s v="All"/>
    <x v="2"/>
    <x v="0"/>
    <n v="471"/>
    <n v="394"/>
    <n v="2883"/>
    <n v="12870"/>
  </r>
  <r>
    <n v="6"/>
    <x v="7"/>
    <s v="All"/>
    <x v="2"/>
    <x v="1"/>
    <n v="0"/>
    <n v="0"/>
    <n v="0"/>
    <n v="12870"/>
  </r>
  <r>
    <n v="6"/>
    <x v="7"/>
    <s v="All"/>
    <x v="2"/>
    <x v="2"/>
    <n v="0"/>
    <n v="0"/>
    <n v="0"/>
    <n v="12870"/>
  </r>
  <r>
    <n v="6"/>
    <x v="7"/>
    <s v="All"/>
    <x v="2"/>
    <x v="3"/>
    <n v="0"/>
    <n v="0"/>
    <n v="0"/>
    <n v="12870"/>
  </r>
  <r>
    <n v="6"/>
    <x v="7"/>
    <s v="All"/>
    <x v="2"/>
    <x v="4"/>
    <n v="0"/>
    <n v="0"/>
    <n v="0"/>
    <n v="12870"/>
  </r>
  <r>
    <n v="6"/>
    <x v="7"/>
    <s v="All"/>
    <x v="2"/>
    <x v="5"/>
    <n v="1"/>
    <n v="1"/>
    <n v="6"/>
    <n v="12870"/>
  </r>
  <r>
    <n v="6"/>
    <x v="7"/>
    <s v="All"/>
    <x v="2"/>
    <x v="6"/>
    <n v="0"/>
    <n v="0"/>
    <n v="0"/>
    <n v="12870"/>
  </r>
  <r>
    <n v="6"/>
    <x v="7"/>
    <s v="All"/>
    <x v="2"/>
    <x v="7"/>
    <n v="1"/>
    <n v="1"/>
    <n v="7"/>
    <n v="12870"/>
  </r>
  <r>
    <n v="6"/>
    <x v="7"/>
    <s v="All"/>
    <x v="2"/>
    <x v="8"/>
    <n v="0"/>
    <n v="0"/>
    <n v="0"/>
    <n v="12870"/>
  </r>
  <r>
    <n v="6"/>
    <x v="7"/>
    <s v="All"/>
    <x v="2"/>
    <x v="9"/>
    <n v="0"/>
    <n v="0"/>
    <n v="0"/>
    <n v="12870"/>
  </r>
  <r>
    <n v="6"/>
    <x v="7"/>
    <s v="All"/>
    <x v="2"/>
    <x v="10"/>
    <n v="0"/>
    <n v="0"/>
    <n v="0"/>
    <n v="12870"/>
  </r>
  <r>
    <n v="6"/>
    <x v="7"/>
    <s v="All"/>
    <x v="3"/>
    <x v="0"/>
    <n v="889"/>
    <n v="714"/>
    <n v="4481"/>
    <n v="18804"/>
  </r>
  <r>
    <n v="6"/>
    <x v="7"/>
    <s v="All"/>
    <x v="3"/>
    <x v="1"/>
    <n v="0"/>
    <n v="0"/>
    <n v="0"/>
    <n v="18804"/>
  </r>
  <r>
    <n v="6"/>
    <x v="7"/>
    <s v="All"/>
    <x v="3"/>
    <x v="2"/>
    <n v="0"/>
    <n v="0"/>
    <n v="0"/>
    <n v="18804"/>
  </r>
  <r>
    <n v="6"/>
    <x v="7"/>
    <s v="All"/>
    <x v="3"/>
    <x v="3"/>
    <n v="0"/>
    <n v="0"/>
    <n v="0"/>
    <n v="18804"/>
  </r>
  <r>
    <n v="6"/>
    <x v="7"/>
    <s v="All"/>
    <x v="3"/>
    <x v="4"/>
    <n v="0"/>
    <n v="0"/>
    <n v="0"/>
    <n v="18804"/>
  </r>
  <r>
    <n v="6"/>
    <x v="7"/>
    <s v="All"/>
    <x v="3"/>
    <x v="5"/>
    <n v="0"/>
    <n v="0"/>
    <n v="0"/>
    <n v="18804"/>
  </r>
  <r>
    <n v="6"/>
    <x v="7"/>
    <s v="All"/>
    <x v="3"/>
    <x v="6"/>
    <n v="2"/>
    <n v="1"/>
    <n v="60"/>
    <n v="18804"/>
  </r>
  <r>
    <n v="6"/>
    <x v="7"/>
    <s v="All"/>
    <x v="3"/>
    <x v="7"/>
    <n v="7"/>
    <n v="5"/>
    <n v="60"/>
    <n v="18804"/>
  </r>
  <r>
    <n v="6"/>
    <x v="7"/>
    <s v="All"/>
    <x v="3"/>
    <x v="8"/>
    <n v="0"/>
    <n v="0"/>
    <n v="0"/>
    <n v="18804"/>
  </r>
  <r>
    <n v="6"/>
    <x v="7"/>
    <s v="All"/>
    <x v="3"/>
    <x v="9"/>
    <n v="0"/>
    <n v="0"/>
    <n v="0"/>
    <n v="18804"/>
  </r>
  <r>
    <n v="6"/>
    <x v="7"/>
    <s v="All"/>
    <x v="3"/>
    <x v="10"/>
    <n v="0"/>
    <n v="0"/>
    <n v="0"/>
    <n v="18804"/>
  </r>
  <r>
    <n v="6"/>
    <x v="8"/>
    <s v="All"/>
    <x v="0"/>
    <x v="0"/>
    <n v="186"/>
    <n v="158"/>
    <n v="1327"/>
    <n v="10126"/>
  </r>
  <r>
    <n v="6"/>
    <x v="8"/>
    <s v="All"/>
    <x v="0"/>
    <x v="1"/>
    <n v="0"/>
    <n v="0"/>
    <n v="0"/>
    <n v="10126"/>
  </r>
  <r>
    <n v="6"/>
    <x v="8"/>
    <s v="All"/>
    <x v="0"/>
    <x v="2"/>
    <n v="0"/>
    <n v="0"/>
    <n v="0"/>
    <n v="10126"/>
  </r>
  <r>
    <n v="6"/>
    <x v="8"/>
    <s v="All"/>
    <x v="0"/>
    <x v="3"/>
    <n v="0"/>
    <n v="0"/>
    <n v="0"/>
    <n v="10126"/>
  </r>
  <r>
    <n v="6"/>
    <x v="8"/>
    <s v="All"/>
    <x v="0"/>
    <x v="4"/>
    <n v="0"/>
    <n v="0"/>
    <n v="0"/>
    <n v="10126"/>
  </r>
  <r>
    <n v="6"/>
    <x v="8"/>
    <s v="All"/>
    <x v="0"/>
    <x v="5"/>
    <n v="1"/>
    <n v="1"/>
    <n v="11"/>
    <n v="10126"/>
  </r>
  <r>
    <n v="6"/>
    <x v="8"/>
    <s v="All"/>
    <x v="0"/>
    <x v="6"/>
    <n v="0"/>
    <n v="0"/>
    <n v="0"/>
    <n v="10126"/>
  </r>
  <r>
    <n v="6"/>
    <x v="8"/>
    <s v="All"/>
    <x v="0"/>
    <x v="7"/>
    <n v="3"/>
    <n v="2"/>
    <n v="28"/>
    <n v="10126"/>
  </r>
  <r>
    <n v="6"/>
    <x v="8"/>
    <s v="All"/>
    <x v="0"/>
    <x v="8"/>
    <n v="0"/>
    <n v="0"/>
    <n v="0"/>
    <n v="10126"/>
  </r>
  <r>
    <n v="6"/>
    <x v="8"/>
    <s v="All"/>
    <x v="0"/>
    <x v="9"/>
    <n v="0"/>
    <n v="0"/>
    <n v="0"/>
    <n v="10126"/>
  </r>
  <r>
    <n v="6"/>
    <x v="8"/>
    <s v="All"/>
    <x v="0"/>
    <x v="10"/>
    <n v="0"/>
    <n v="0"/>
    <n v="0"/>
    <n v="10126"/>
  </r>
  <r>
    <n v="6"/>
    <x v="8"/>
    <s v="All"/>
    <x v="1"/>
    <x v="0"/>
    <n v="864"/>
    <n v="690"/>
    <n v="3465"/>
    <n v="16692"/>
  </r>
  <r>
    <n v="6"/>
    <x v="8"/>
    <s v="All"/>
    <x v="1"/>
    <x v="1"/>
    <n v="0"/>
    <n v="0"/>
    <n v="0"/>
    <n v="16692"/>
  </r>
  <r>
    <n v="6"/>
    <x v="8"/>
    <s v="All"/>
    <x v="1"/>
    <x v="2"/>
    <n v="0"/>
    <n v="0"/>
    <n v="0"/>
    <n v="16692"/>
  </r>
  <r>
    <n v="6"/>
    <x v="8"/>
    <s v="All"/>
    <x v="1"/>
    <x v="3"/>
    <n v="0"/>
    <n v="0"/>
    <n v="0"/>
    <n v="16692"/>
  </r>
  <r>
    <n v="6"/>
    <x v="8"/>
    <s v="All"/>
    <x v="1"/>
    <x v="4"/>
    <n v="0"/>
    <n v="0"/>
    <n v="0"/>
    <n v="16692"/>
  </r>
  <r>
    <n v="6"/>
    <x v="8"/>
    <s v="All"/>
    <x v="1"/>
    <x v="5"/>
    <n v="0"/>
    <n v="0"/>
    <n v="0"/>
    <n v="16692"/>
  </r>
  <r>
    <n v="6"/>
    <x v="8"/>
    <s v="All"/>
    <x v="1"/>
    <x v="6"/>
    <n v="1"/>
    <n v="1"/>
    <n v="30"/>
    <n v="16692"/>
  </r>
  <r>
    <n v="6"/>
    <x v="8"/>
    <s v="All"/>
    <x v="1"/>
    <x v="7"/>
    <n v="43"/>
    <n v="33"/>
    <n v="297"/>
    <n v="16692"/>
  </r>
  <r>
    <n v="6"/>
    <x v="8"/>
    <s v="All"/>
    <x v="1"/>
    <x v="8"/>
    <n v="0"/>
    <n v="0"/>
    <n v="0"/>
    <n v="16692"/>
  </r>
  <r>
    <n v="6"/>
    <x v="8"/>
    <s v="All"/>
    <x v="1"/>
    <x v="9"/>
    <n v="5"/>
    <n v="3"/>
    <n v="150"/>
    <n v="16692"/>
  </r>
  <r>
    <n v="6"/>
    <x v="8"/>
    <s v="All"/>
    <x v="1"/>
    <x v="10"/>
    <n v="20"/>
    <n v="17"/>
    <n v="215"/>
    <n v="16692"/>
  </r>
  <r>
    <n v="6"/>
    <x v="8"/>
    <s v="All"/>
    <x v="2"/>
    <x v="0"/>
    <n v="473"/>
    <n v="412"/>
    <n v="3007"/>
    <n v="12982"/>
  </r>
  <r>
    <n v="6"/>
    <x v="8"/>
    <s v="All"/>
    <x v="2"/>
    <x v="1"/>
    <n v="0"/>
    <n v="0"/>
    <n v="0"/>
    <n v="12982"/>
  </r>
  <r>
    <n v="6"/>
    <x v="8"/>
    <s v="All"/>
    <x v="2"/>
    <x v="2"/>
    <n v="0"/>
    <n v="0"/>
    <n v="0"/>
    <n v="12982"/>
  </r>
  <r>
    <n v="6"/>
    <x v="8"/>
    <s v="All"/>
    <x v="2"/>
    <x v="3"/>
    <n v="0"/>
    <n v="0"/>
    <n v="0"/>
    <n v="12982"/>
  </r>
  <r>
    <n v="6"/>
    <x v="8"/>
    <s v="All"/>
    <x v="2"/>
    <x v="4"/>
    <n v="0"/>
    <n v="0"/>
    <n v="0"/>
    <n v="12982"/>
  </r>
  <r>
    <n v="6"/>
    <x v="8"/>
    <s v="All"/>
    <x v="2"/>
    <x v="5"/>
    <n v="0"/>
    <n v="0"/>
    <n v="0"/>
    <n v="12982"/>
  </r>
  <r>
    <n v="6"/>
    <x v="8"/>
    <s v="All"/>
    <x v="2"/>
    <x v="6"/>
    <n v="0"/>
    <n v="0"/>
    <n v="0"/>
    <n v="12982"/>
  </r>
  <r>
    <n v="6"/>
    <x v="8"/>
    <s v="All"/>
    <x v="2"/>
    <x v="7"/>
    <n v="2"/>
    <n v="2"/>
    <n v="13"/>
    <n v="12982"/>
  </r>
  <r>
    <n v="6"/>
    <x v="8"/>
    <s v="All"/>
    <x v="2"/>
    <x v="8"/>
    <n v="0"/>
    <n v="0"/>
    <n v="0"/>
    <n v="12982"/>
  </r>
  <r>
    <n v="6"/>
    <x v="8"/>
    <s v="All"/>
    <x v="2"/>
    <x v="9"/>
    <n v="0"/>
    <n v="0"/>
    <n v="0"/>
    <n v="12982"/>
  </r>
  <r>
    <n v="6"/>
    <x v="8"/>
    <s v="All"/>
    <x v="2"/>
    <x v="10"/>
    <n v="1"/>
    <n v="1"/>
    <n v="4"/>
    <n v="12982"/>
  </r>
  <r>
    <n v="6"/>
    <x v="8"/>
    <s v="All"/>
    <x v="3"/>
    <x v="0"/>
    <n v="905"/>
    <n v="767"/>
    <n v="4440"/>
    <n v="19162"/>
  </r>
  <r>
    <n v="6"/>
    <x v="8"/>
    <s v="All"/>
    <x v="3"/>
    <x v="1"/>
    <n v="0"/>
    <n v="0"/>
    <n v="0"/>
    <n v="19162"/>
  </r>
  <r>
    <n v="6"/>
    <x v="8"/>
    <s v="All"/>
    <x v="3"/>
    <x v="2"/>
    <n v="0"/>
    <n v="0"/>
    <n v="0"/>
    <n v="19162"/>
  </r>
  <r>
    <n v="6"/>
    <x v="8"/>
    <s v="All"/>
    <x v="3"/>
    <x v="3"/>
    <n v="1"/>
    <n v="1"/>
    <n v="30"/>
    <n v="19162"/>
  </r>
  <r>
    <n v="6"/>
    <x v="8"/>
    <s v="All"/>
    <x v="3"/>
    <x v="4"/>
    <n v="0"/>
    <n v="0"/>
    <n v="0"/>
    <n v="19162"/>
  </r>
  <r>
    <n v="6"/>
    <x v="8"/>
    <s v="All"/>
    <x v="3"/>
    <x v="5"/>
    <n v="0"/>
    <n v="0"/>
    <n v="0"/>
    <n v="19162"/>
  </r>
  <r>
    <n v="6"/>
    <x v="8"/>
    <s v="All"/>
    <x v="3"/>
    <x v="6"/>
    <n v="0"/>
    <n v="0"/>
    <n v="0"/>
    <n v="19162"/>
  </r>
  <r>
    <n v="6"/>
    <x v="8"/>
    <s v="All"/>
    <x v="3"/>
    <x v="7"/>
    <n v="7"/>
    <n v="7"/>
    <n v="53"/>
    <n v="19162"/>
  </r>
  <r>
    <n v="6"/>
    <x v="8"/>
    <s v="All"/>
    <x v="3"/>
    <x v="8"/>
    <n v="0"/>
    <n v="0"/>
    <n v="0"/>
    <n v="19162"/>
  </r>
  <r>
    <n v="6"/>
    <x v="8"/>
    <s v="All"/>
    <x v="3"/>
    <x v="9"/>
    <n v="0"/>
    <n v="0"/>
    <n v="0"/>
    <n v="19162"/>
  </r>
  <r>
    <n v="6"/>
    <x v="8"/>
    <s v="All"/>
    <x v="3"/>
    <x v="10"/>
    <n v="0"/>
    <n v="0"/>
    <n v="0"/>
    <n v="19162"/>
  </r>
  <r>
    <n v="6"/>
    <x v="9"/>
    <s v="All"/>
    <x v="0"/>
    <x v="0"/>
    <n v="192"/>
    <n v="160"/>
    <n v="1473"/>
    <n v="10641"/>
  </r>
  <r>
    <n v="6"/>
    <x v="9"/>
    <s v="All"/>
    <x v="0"/>
    <x v="1"/>
    <n v="0"/>
    <n v="0"/>
    <n v="0"/>
    <n v="10641"/>
  </r>
  <r>
    <n v="6"/>
    <x v="9"/>
    <s v="All"/>
    <x v="0"/>
    <x v="2"/>
    <n v="0"/>
    <n v="0"/>
    <n v="0"/>
    <n v="10641"/>
  </r>
  <r>
    <n v="6"/>
    <x v="9"/>
    <s v="All"/>
    <x v="0"/>
    <x v="3"/>
    <n v="0"/>
    <n v="0"/>
    <n v="0"/>
    <n v="10641"/>
  </r>
  <r>
    <n v="6"/>
    <x v="9"/>
    <s v="All"/>
    <x v="0"/>
    <x v="4"/>
    <n v="0"/>
    <n v="0"/>
    <n v="0"/>
    <n v="10641"/>
  </r>
  <r>
    <n v="6"/>
    <x v="9"/>
    <s v="All"/>
    <x v="0"/>
    <x v="5"/>
    <n v="0"/>
    <n v="0"/>
    <n v="0"/>
    <n v="10641"/>
  </r>
  <r>
    <n v="6"/>
    <x v="9"/>
    <s v="All"/>
    <x v="0"/>
    <x v="6"/>
    <n v="2"/>
    <n v="1"/>
    <n v="33"/>
    <n v="10641"/>
  </r>
  <r>
    <n v="6"/>
    <x v="9"/>
    <s v="All"/>
    <x v="0"/>
    <x v="7"/>
    <n v="1"/>
    <n v="1"/>
    <n v="6"/>
    <n v="10641"/>
  </r>
  <r>
    <n v="6"/>
    <x v="9"/>
    <s v="All"/>
    <x v="0"/>
    <x v="8"/>
    <n v="0"/>
    <n v="0"/>
    <n v="0"/>
    <n v="10641"/>
  </r>
  <r>
    <n v="6"/>
    <x v="9"/>
    <s v="All"/>
    <x v="0"/>
    <x v="9"/>
    <n v="0"/>
    <n v="0"/>
    <n v="0"/>
    <n v="10641"/>
  </r>
  <r>
    <n v="6"/>
    <x v="9"/>
    <s v="All"/>
    <x v="0"/>
    <x v="10"/>
    <n v="0"/>
    <n v="0"/>
    <n v="0"/>
    <n v="10641"/>
  </r>
  <r>
    <n v="6"/>
    <x v="9"/>
    <s v="All"/>
    <x v="1"/>
    <x v="0"/>
    <n v="875"/>
    <n v="728"/>
    <n v="3560"/>
    <n v="18147"/>
  </r>
  <r>
    <n v="6"/>
    <x v="9"/>
    <s v="All"/>
    <x v="1"/>
    <x v="1"/>
    <n v="0"/>
    <n v="0"/>
    <n v="0"/>
    <n v="18147"/>
  </r>
  <r>
    <n v="6"/>
    <x v="9"/>
    <s v="All"/>
    <x v="1"/>
    <x v="2"/>
    <n v="0"/>
    <n v="0"/>
    <n v="0"/>
    <n v="18147"/>
  </r>
  <r>
    <n v="6"/>
    <x v="9"/>
    <s v="All"/>
    <x v="1"/>
    <x v="3"/>
    <n v="0"/>
    <n v="0"/>
    <n v="0"/>
    <n v="18147"/>
  </r>
  <r>
    <n v="6"/>
    <x v="9"/>
    <s v="All"/>
    <x v="1"/>
    <x v="4"/>
    <n v="0"/>
    <n v="0"/>
    <n v="0"/>
    <n v="18147"/>
  </r>
  <r>
    <n v="6"/>
    <x v="9"/>
    <s v="All"/>
    <x v="1"/>
    <x v="5"/>
    <n v="0"/>
    <n v="0"/>
    <n v="0"/>
    <n v="18147"/>
  </r>
  <r>
    <n v="6"/>
    <x v="9"/>
    <s v="All"/>
    <x v="1"/>
    <x v="6"/>
    <n v="10"/>
    <n v="3"/>
    <n v="154"/>
    <n v="18147"/>
  </r>
  <r>
    <n v="6"/>
    <x v="9"/>
    <s v="All"/>
    <x v="1"/>
    <x v="7"/>
    <n v="31"/>
    <n v="22"/>
    <n v="276"/>
    <n v="18147"/>
  </r>
  <r>
    <n v="6"/>
    <x v="9"/>
    <s v="All"/>
    <x v="1"/>
    <x v="8"/>
    <n v="0"/>
    <n v="0"/>
    <n v="0"/>
    <n v="18147"/>
  </r>
  <r>
    <n v="6"/>
    <x v="9"/>
    <s v="All"/>
    <x v="1"/>
    <x v="9"/>
    <n v="2"/>
    <n v="2"/>
    <n v="45"/>
    <n v="18147"/>
  </r>
  <r>
    <n v="6"/>
    <x v="9"/>
    <s v="All"/>
    <x v="1"/>
    <x v="10"/>
    <n v="12"/>
    <n v="11"/>
    <n v="99"/>
    <n v="18147"/>
  </r>
  <r>
    <n v="6"/>
    <x v="9"/>
    <s v="All"/>
    <x v="2"/>
    <x v="0"/>
    <n v="555"/>
    <n v="485"/>
    <n v="3186"/>
    <n v="14400"/>
  </r>
  <r>
    <n v="6"/>
    <x v="9"/>
    <s v="All"/>
    <x v="2"/>
    <x v="1"/>
    <n v="0"/>
    <n v="0"/>
    <n v="0"/>
    <n v="14400"/>
  </r>
  <r>
    <n v="6"/>
    <x v="9"/>
    <s v="All"/>
    <x v="2"/>
    <x v="2"/>
    <n v="0"/>
    <n v="0"/>
    <n v="0"/>
    <n v="14400"/>
  </r>
  <r>
    <n v="6"/>
    <x v="9"/>
    <s v="All"/>
    <x v="2"/>
    <x v="3"/>
    <n v="0"/>
    <n v="0"/>
    <n v="0"/>
    <n v="14400"/>
  </r>
  <r>
    <n v="6"/>
    <x v="9"/>
    <s v="All"/>
    <x v="2"/>
    <x v="4"/>
    <n v="0"/>
    <n v="0"/>
    <n v="0"/>
    <n v="14400"/>
  </r>
  <r>
    <n v="6"/>
    <x v="9"/>
    <s v="All"/>
    <x v="2"/>
    <x v="5"/>
    <n v="0"/>
    <n v="0"/>
    <n v="0"/>
    <n v="14400"/>
  </r>
  <r>
    <n v="6"/>
    <x v="9"/>
    <s v="All"/>
    <x v="2"/>
    <x v="6"/>
    <n v="0"/>
    <n v="0"/>
    <n v="0"/>
    <n v="14400"/>
  </r>
  <r>
    <n v="6"/>
    <x v="9"/>
    <s v="All"/>
    <x v="2"/>
    <x v="7"/>
    <n v="6"/>
    <n v="5"/>
    <n v="57"/>
    <n v="14400"/>
  </r>
  <r>
    <n v="6"/>
    <x v="9"/>
    <s v="All"/>
    <x v="2"/>
    <x v="8"/>
    <n v="0"/>
    <n v="0"/>
    <n v="0"/>
    <n v="14400"/>
  </r>
  <r>
    <n v="6"/>
    <x v="9"/>
    <s v="All"/>
    <x v="2"/>
    <x v="9"/>
    <n v="0"/>
    <n v="0"/>
    <n v="0"/>
    <n v="14400"/>
  </r>
  <r>
    <n v="6"/>
    <x v="9"/>
    <s v="All"/>
    <x v="2"/>
    <x v="10"/>
    <n v="0"/>
    <n v="0"/>
    <n v="0"/>
    <n v="14400"/>
  </r>
  <r>
    <n v="6"/>
    <x v="9"/>
    <s v="All"/>
    <x v="3"/>
    <x v="0"/>
    <n v="922"/>
    <n v="766"/>
    <n v="4589"/>
    <n v="20932"/>
  </r>
  <r>
    <n v="6"/>
    <x v="9"/>
    <s v="All"/>
    <x v="3"/>
    <x v="1"/>
    <n v="0"/>
    <n v="0"/>
    <n v="0"/>
    <n v="20932"/>
  </r>
  <r>
    <n v="6"/>
    <x v="9"/>
    <s v="All"/>
    <x v="3"/>
    <x v="2"/>
    <n v="0"/>
    <n v="0"/>
    <n v="0"/>
    <n v="20932"/>
  </r>
  <r>
    <n v="6"/>
    <x v="9"/>
    <s v="All"/>
    <x v="3"/>
    <x v="3"/>
    <n v="1"/>
    <n v="1"/>
    <n v="10"/>
    <n v="20932"/>
  </r>
  <r>
    <n v="6"/>
    <x v="9"/>
    <s v="All"/>
    <x v="3"/>
    <x v="4"/>
    <n v="0"/>
    <n v="0"/>
    <n v="0"/>
    <n v="20932"/>
  </r>
  <r>
    <n v="6"/>
    <x v="9"/>
    <s v="All"/>
    <x v="3"/>
    <x v="5"/>
    <n v="0"/>
    <n v="0"/>
    <n v="0"/>
    <n v="20932"/>
  </r>
  <r>
    <n v="6"/>
    <x v="9"/>
    <s v="All"/>
    <x v="3"/>
    <x v="6"/>
    <n v="0"/>
    <n v="0"/>
    <n v="0"/>
    <n v="20932"/>
  </r>
  <r>
    <n v="6"/>
    <x v="9"/>
    <s v="All"/>
    <x v="3"/>
    <x v="7"/>
    <n v="15"/>
    <n v="12"/>
    <n v="104"/>
    <n v="20932"/>
  </r>
  <r>
    <n v="6"/>
    <x v="9"/>
    <s v="All"/>
    <x v="3"/>
    <x v="8"/>
    <n v="0"/>
    <n v="0"/>
    <n v="0"/>
    <n v="20932"/>
  </r>
  <r>
    <n v="6"/>
    <x v="9"/>
    <s v="All"/>
    <x v="3"/>
    <x v="9"/>
    <n v="0"/>
    <n v="0"/>
    <n v="0"/>
    <n v="20932"/>
  </r>
  <r>
    <n v="6"/>
    <x v="9"/>
    <s v="All"/>
    <x v="3"/>
    <x v="10"/>
    <n v="0"/>
    <n v="0"/>
    <n v="0"/>
    <n v="20932"/>
  </r>
  <r>
    <n v="6"/>
    <x v="10"/>
    <s v="All"/>
    <x v="0"/>
    <x v="0"/>
    <n v="129"/>
    <n v="119"/>
    <n v="898"/>
    <n v="9900"/>
  </r>
  <r>
    <n v="6"/>
    <x v="10"/>
    <s v="All"/>
    <x v="0"/>
    <x v="1"/>
    <n v="0"/>
    <n v="0"/>
    <n v="0"/>
    <n v="9900"/>
  </r>
  <r>
    <n v="6"/>
    <x v="10"/>
    <s v="All"/>
    <x v="0"/>
    <x v="2"/>
    <n v="0"/>
    <n v="0"/>
    <n v="0"/>
    <n v="9900"/>
  </r>
  <r>
    <n v="6"/>
    <x v="10"/>
    <s v="All"/>
    <x v="0"/>
    <x v="3"/>
    <n v="0"/>
    <n v="0"/>
    <n v="0"/>
    <n v="9900"/>
  </r>
  <r>
    <n v="6"/>
    <x v="10"/>
    <s v="All"/>
    <x v="0"/>
    <x v="4"/>
    <n v="0"/>
    <n v="0"/>
    <n v="0"/>
    <n v="9900"/>
  </r>
  <r>
    <n v="6"/>
    <x v="10"/>
    <s v="All"/>
    <x v="0"/>
    <x v="5"/>
    <n v="1"/>
    <n v="1"/>
    <n v="7"/>
    <n v="9900"/>
  </r>
  <r>
    <n v="6"/>
    <x v="10"/>
    <s v="All"/>
    <x v="0"/>
    <x v="6"/>
    <n v="2"/>
    <n v="2"/>
    <n v="34"/>
    <n v="9900"/>
  </r>
  <r>
    <n v="6"/>
    <x v="10"/>
    <s v="All"/>
    <x v="0"/>
    <x v="7"/>
    <n v="22"/>
    <n v="17"/>
    <n v="185"/>
    <n v="9900"/>
  </r>
  <r>
    <n v="6"/>
    <x v="10"/>
    <s v="All"/>
    <x v="0"/>
    <x v="8"/>
    <n v="0"/>
    <n v="0"/>
    <n v="0"/>
    <n v="9900"/>
  </r>
  <r>
    <n v="6"/>
    <x v="10"/>
    <s v="All"/>
    <x v="0"/>
    <x v="9"/>
    <n v="0"/>
    <n v="0"/>
    <n v="0"/>
    <n v="9900"/>
  </r>
  <r>
    <n v="6"/>
    <x v="10"/>
    <s v="All"/>
    <x v="0"/>
    <x v="10"/>
    <n v="8"/>
    <n v="1"/>
    <n v="240"/>
    <n v="9900"/>
  </r>
  <r>
    <n v="6"/>
    <x v="10"/>
    <s v="All"/>
    <x v="1"/>
    <x v="0"/>
    <n v="901"/>
    <n v="699"/>
    <n v="3661"/>
    <n v="18805"/>
  </r>
  <r>
    <n v="6"/>
    <x v="10"/>
    <s v="All"/>
    <x v="1"/>
    <x v="1"/>
    <n v="0"/>
    <n v="0"/>
    <n v="0"/>
    <n v="18805"/>
  </r>
  <r>
    <n v="6"/>
    <x v="10"/>
    <s v="All"/>
    <x v="1"/>
    <x v="2"/>
    <n v="0"/>
    <n v="0"/>
    <n v="0"/>
    <n v="18805"/>
  </r>
  <r>
    <n v="6"/>
    <x v="10"/>
    <s v="All"/>
    <x v="1"/>
    <x v="3"/>
    <n v="3"/>
    <n v="2"/>
    <n v="29"/>
    <n v="18805"/>
  </r>
  <r>
    <n v="6"/>
    <x v="10"/>
    <s v="All"/>
    <x v="1"/>
    <x v="4"/>
    <n v="0"/>
    <n v="0"/>
    <n v="0"/>
    <n v="18805"/>
  </r>
  <r>
    <n v="6"/>
    <x v="10"/>
    <s v="All"/>
    <x v="1"/>
    <x v="5"/>
    <n v="0"/>
    <n v="0"/>
    <n v="0"/>
    <n v="18805"/>
  </r>
  <r>
    <n v="6"/>
    <x v="10"/>
    <s v="All"/>
    <x v="1"/>
    <x v="6"/>
    <n v="6"/>
    <n v="1"/>
    <n v="21"/>
    <n v="18805"/>
  </r>
  <r>
    <n v="6"/>
    <x v="10"/>
    <s v="All"/>
    <x v="1"/>
    <x v="7"/>
    <n v="34"/>
    <n v="26"/>
    <n v="210"/>
    <n v="18805"/>
  </r>
  <r>
    <n v="6"/>
    <x v="10"/>
    <s v="All"/>
    <x v="1"/>
    <x v="8"/>
    <n v="0"/>
    <n v="0"/>
    <n v="0"/>
    <n v="18805"/>
  </r>
  <r>
    <n v="6"/>
    <x v="10"/>
    <s v="All"/>
    <x v="1"/>
    <x v="9"/>
    <n v="1"/>
    <n v="1"/>
    <n v="21"/>
    <n v="18805"/>
  </r>
  <r>
    <n v="6"/>
    <x v="10"/>
    <s v="All"/>
    <x v="1"/>
    <x v="10"/>
    <n v="47"/>
    <n v="21"/>
    <n v="261"/>
    <n v="18805"/>
  </r>
  <r>
    <n v="6"/>
    <x v="10"/>
    <s v="All"/>
    <x v="2"/>
    <x v="0"/>
    <n v="489"/>
    <n v="421"/>
    <n v="3033"/>
    <n v="15142"/>
  </r>
  <r>
    <n v="6"/>
    <x v="10"/>
    <s v="All"/>
    <x v="2"/>
    <x v="1"/>
    <n v="0"/>
    <n v="0"/>
    <n v="0"/>
    <n v="15142"/>
  </r>
  <r>
    <n v="6"/>
    <x v="10"/>
    <s v="All"/>
    <x v="2"/>
    <x v="2"/>
    <n v="0"/>
    <n v="0"/>
    <n v="0"/>
    <n v="15142"/>
  </r>
  <r>
    <n v="6"/>
    <x v="10"/>
    <s v="All"/>
    <x v="2"/>
    <x v="3"/>
    <n v="0"/>
    <n v="0"/>
    <n v="0"/>
    <n v="15142"/>
  </r>
  <r>
    <n v="6"/>
    <x v="10"/>
    <s v="All"/>
    <x v="2"/>
    <x v="4"/>
    <n v="0"/>
    <n v="0"/>
    <n v="0"/>
    <n v="15142"/>
  </r>
  <r>
    <n v="6"/>
    <x v="10"/>
    <s v="All"/>
    <x v="2"/>
    <x v="5"/>
    <n v="1"/>
    <n v="1"/>
    <n v="8"/>
    <n v="15142"/>
  </r>
  <r>
    <n v="6"/>
    <x v="10"/>
    <s v="All"/>
    <x v="2"/>
    <x v="6"/>
    <n v="0"/>
    <n v="0"/>
    <n v="0"/>
    <n v="15142"/>
  </r>
  <r>
    <n v="6"/>
    <x v="10"/>
    <s v="All"/>
    <x v="2"/>
    <x v="7"/>
    <n v="17"/>
    <n v="15"/>
    <n v="156"/>
    <n v="15142"/>
  </r>
  <r>
    <n v="6"/>
    <x v="10"/>
    <s v="All"/>
    <x v="2"/>
    <x v="8"/>
    <n v="0"/>
    <n v="0"/>
    <n v="0"/>
    <n v="15142"/>
  </r>
  <r>
    <n v="6"/>
    <x v="10"/>
    <s v="All"/>
    <x v="2"/>
    <x v="9"/>
    <n v="0"/>
    <n v="0"/>
    <n v="0"/>
    <n v="15142"/>
  </r>
  <r>
    <n v="6"/>
    <x v="10"/>
    <s v="All"/>
    <x v="2"/>
    <x v="10"/>
    <n v="0"/>
    <n v="0"/>
    <n v="0"/>
    <n v="15142"/>
  </r>
  <r>
    <n v="6"/>
    <x v="10"/>
    <s v="All"/>
    <x v="3"/>
    <x v="0"/>
    <n v="845"/>
    <n v="712"/>
    <n v="4234"/>
    <n v="21490"/>
  </r>
  <r>
    <n v="6"/>
    <x v="10"/>
    <s v="All"/>
    <x v="3"/>
    <x v="1"/>
    <n v="0"/>
    <n v="0"/>
    <n v="0"/>
    <n v="21490"/>
  </r>
  <r>
    <n v="6"/>
    <x v="10"/>
    <s v="All"/>
    <x v="3"/>
    <x v="2"/>
    <n v="0"/>
    <n v="0"/>
    <n v="0"/>
    <n v="21490"/>
  </r>
  <r>
    <n v="6"/>
    <x v="10"/>
    <s v="All"/>
    <x v="3"/>
    <x v="3"/>
    <n v="0"/>
    <n v="0"/>
    <n v="0"/>
    <n v="21490"/>
  </r>
  <r>
    <n v="6"/>
    <x v="10"/>
    <s v="All"/>
    <x v="3"/>
    <x v="4"/>
    <n v="0"/>
    <n v="0"/>
    <n v="0"/>
    <n v="21490"/>
  </r>
  <r>
    <n v="6"/>
    <x v="10"/>
    <s v="All"/>
    <x v="3"/>
    <x v="5"/>
    <n v="0"/>
    <n v="0"/>
    <n v="0"/>
    <n v="21490"/>
  </r>
  <r>
    <n v="6"/>
    <x v="10"/>
    <s v="All"/>
    <x v="3"/>
    <x v="6"/>
    <n v="0"/>
    <n v="0"/>
    <n v="0"/>
    <n v="21490"/>
  </r>
  <r>
    <n v="6"/>
    <x v="10"/>
    <s v="All"/>
    <x v="3"/>
    <x v="7"/>
    <n v="24"/>
    <n v="23"/>
    <n v="129"/>
    <n v="21490"/>
  </r>
  <r>
    <n v="6"/>
    <x v="10"/>
    <s v="All"/>
    <x v="3"/>
    <x v="8"/>
    <n v="0"/>
    <n v="0"/>
    <n v="0"/>
    <n v="21490"/>
  </r>
  <r>
    <n v="6"/>
    <x v="10"/>
    <s v="All"/>
    <x v="3"/>
    <x v="9"/>
    <n v="0"/>
    <n v="0"/>
    <n v="0"/>
    <n v="21490"/>
  </r>
  <r>
    <n v="6"/>
    <x v="10"/>
    <s v="All"/>
    <x v="3"/>
    <x v="10"/>
    <n v="34"/>
    <n v="2"/>
    <n v="481"/>
    <n v="21490"/>
  </r>
  <r>
    <n v="6"/>
    <x v="11"/>
    <s v="All"/>
    <x v="0"/>
    <x v="0"/>
    <n v="50"/>
    <n v="44"/>
    <n v="386"/>
    <n v="9096"/>
  </r>
  <r>
    <n v="6"/>
    <x v="11"/>
    <s v="All"/>
    <x v="0"/>
    <x v="1"/>
    <n v="0"/>
    <n v="0"/>
    <n v="0"/>
    <n v="9096"/>
  </r>
  <r>
    <n v="6"/>
    <x v="11"/>
    <s v="All"/>
    <x v="0"/>
    <x v="2"/>
    <n v="0"/>
    <n v="0"/>
    <n v="0"/>
    <n v="9096"/>
  </r>
  <r>
    <n v="6"/>
    <x v="11"/>
    <s v="All"/>
    <x v="0"/>
    <x v="3"/>
    <n v="0"/>
    <n v="0"/>
    <n v="0"/>
    <n v="9096"/>
  </r>
  <r>
    <n v="6"/>
    <x v="11"/>
    <s v="All"/>
    <x v="0"/>
    <x v="4"/>
    <n v="0"/>
    <n v="0"/>
    <n v="0"/>
    <n v="9096"/>
  </r>
  <r>
    <n v="6"/>
    <x v="11"/>
    <s v="All"/>
    <x v="0"/>
    <x v="5"/>
    <n v="2"/>
    <n v="1"/>
    <n v="22"/>
    <n v="9096"/>
  </r>
  <r>
    <n v="6"/>
    <x v="11"/>
    <s v="All"/>
    <x v="0"/>
    <x v="6"/>
    <n v="0"/>
    <n v="0"/>
    <n v="0"/>
    <n v="9096"/>
  </r>
  <r>
    <n v="6"/>
    <x v="11"/>
    <s v="All"/>
    <x v="0"/>
    <x v="7"/>
    <n v="2"/>
    <n v="2"/>
    <n v="35"/>
    <n v="9096"/>
  </r>
  <r>
    <n v="6"/>
    <x v="11"/>
    <s v="All"/>
    <x v="0"/>
    <x v="8"/>
    <n v="0"/>
    <n v="0"/>
    <n v="0"/>
    <n v="9096"/>
  </r>
  <r>
    <n v="6"/>
    <x v="11"/>
    <s v="All"/>
    <x v="0"/>
    <x v="9"/>
    <n v="0"/>
    <n v="0"/>
    <n v="0"/>
    <n v="9096"/>
  </r>
  <r>
    <n v="6"/>
    <x v="11"/>
    <s v="All"/>
    <x v="0"/>
    <x v="10"/>
    <n v="7"/>
    <n v="2"/>
    <n v="183"/>
    <n v="9096"/>
  </r>
  <r>
    <n v="6"/>
    <x v="11"/>
    <s v="All"/>
    <x v="1"/>
    <x v="0"/>
    <n v="401"/>
    <n v="344"/>
    <n v="1739"/>
    <n v="19584"/>
  </r>
  <r>
    <n v="6"/>
    <x v="11"/>
    <s v="All"/>
    <x v="1"/>
    <x v="1"/>
    <n v="0"/>
    <n v="0"/>
    <n v="0"/>
    <n v="19584"/>
  </r>
  <r>
    <n v="6"/>
    <x v="11"/>
    <s v="All"/>
    <x v="1"/>
    <x v="2"/>
    <n v="0"/>
    <n v="0"/>
    <n v="0"/>
    <n v="19584"/>
  </r>
  <r>
    <n v="6"/>
    <x v="11"/>
    <s v="All"/>
    <x v="1"/>
    <x v="3"/>
    <n v="0"/>
    <n v="0"/>
    <n v="0"/>
    <n v="19584"/>
  </r>
  <r>
    <n v="6"/>
    <x v="11"/>
    <s v="All"/>
    <x v="1"/>
    <x v="4"/>
    <n v="0"/>
    <n v="0"/>
    <n v="0"/>
    <n v="19584"/>
  </r>
  <r>
    <n v="6"/>
    <x v="11"/>
    <s v="All"/>
    <x v="1"/>
    <x v="5"/>
    <n v="0"/>
    <n v="0"/>
    <n v="0"/>
    <n v="19584"/>
  </r>
  <r>
    <n v="6"/>
    <x v="11"/>
    <s v="All"/>
    <x v="1"/>
    <x v="6"/>
    <n v="10"/>
    <n v="1"/>
    <n v="210"/>
    <n v="19584"/>
  </r>
  <r>
    <n v="6"/>
    <x v="11"/>
    <s v="All"/>
    <x v="1"/>
    <x v="7"/>
    <n v="14"/>
    <n v="12"/>
    <n v="117"/>
    <n v="19584"/>
  </r>
  <r>
    <n v="6"/>
    <x v="11"/>
    <s v="All"/>
    <x v="1"/>
    <x v="8"/>
    <n v="0"/>
    <n v="0"/>
    <n v="0"/>
    <n v="19584"/>
  </r>
  <r>
    <n v="6"/>
    <x v="11"/>
    <s v="All"/>
    <x v="1"/>
    <x v="9"/>
    <n v="0"/>
    <n v="0"/>
    <n v="0"/>
    <n v="19584"/>
  </r>
  <r>
    <n v="6"/>
    <x v="11"/>
    <s v="All"/>
    <x v="1"/>
    <x v="10"/>
    <n v="19"/>
    <n v="14"/>
    <n v="192"/>
    <n v="19584"/>
  </r>
  <r>
    <n v="6"/>
    <x v="11"/>
    <s v="All"/>
    <x v="2"/>
    <x v="0"/>
    <n v="234"/>
    <n v="211"/>
    <n v="1580"/>
    <n v="15525"/>
  </r>
  <r>
    <n v="6"/>
    <x v="11"/>
    <s v="All"/>
    <x v="2"/>
    <x v="1"/>
    <n v="0"/>
    <n v="0"/>
    <n v="0"/>
    <n v="15525"/>
  </r>
  <r>
    <n v="6"/>
    <x v="11"/>
    <s v="All"/>
    <x v="2"/>
    <x v="2"/>
    <n v="0"/>
    <n v="0"/>
    <n v="0"/>
    <n v="15525"/>
  </r>
  <r>
    <n v="6"/>
    <x v="11"/>
    <s v="All"/>
    <x v="2"/>
    <x v="3"/>
    <n v="0"/>
    <n v="0"/>
    <n v="0"/>
    <n v="15525"/>
  </r>
  <r>
    <n v="6"/>
    <x v="11"/>
    <s v="All"/>
    <x v="2"/>
    <x v="4"/>
    <n v="0"/>
    <n v="0"/>
    <n v="0"/>
    <n v="15525"/>
  </r>
  <r>
    <n v="6"/>
    <x v="11"/>
    <s v="All"/>
    <x v="2"/>
    <x v="5"/>
    <n v="0"/>
    <n v="0"/>
    <n v="0"/>
    <n v="15525"/>
  </r>
  <r>
    <n v="6"/>
    <x v="11"/>
    <s v="All"/>
    <x v="2"/>
    <x v="6"/>
    <n v="0"/>
    <n v="0"/>
    <n v="0"/>
    <n v="15525"/>
  </r>
  <r>
    <n v="6"/>
    <x v="11"/>
    <s v="All"/>
    <x v="2"/>
    <x v="7"/>
    <n v="3"/>
    <n v="3"/>
    <n v="25"/>
    <n v="15525"/>
  </r>
  <r>
    <n v="6"/>
    <x v="11"/>
    <s v="All"/>
    <x v="2"/>
    <x v="8"/>
    <n v="0"/>
    <n v="0"/>
    <n v="0"/>
    <n v="15525"/>
  </r>
  <r>
    <n v="6"/>
    <x v="11"/>
    <s v="All"/>
    <x v="2"/>
    <x v="9"/>
    <n v="0"/>
    <n v="0"/>
    <n v="0"/>
    <n v="15525"/>
  </r>
  <r>
    <n v="6"/>
    <x v="11"/>
    <s v="All"/>
    <x v="2"/>
    <x v="10"/>
    <n v="0"/>
    <n v="0"/>
    <n v="0"/>
    <n v="15525"/>
  </r>
  <r>
    <n v="6"/>
    <x v="11"/>
    <s v="All"/>
    <x v="3"/>
    <x v="0"/>
    <n v="381"/>
    <n v="336"/>
    <n v="1914"/>
    <n v="22137"/>
  </r>
  <r>
    <n v="6"/>
    <x v="11"/>
    <s v="All"/>
    <x v="3"/>
    <x v="1"/>
    <n v="0"/>
    <n v="0"/>
    <n v="0"/>
    <n v="22137"/>
  </r>
  <r>
    <n v="6"/>
    <x v="11"/>
    <s v="All"/>
    <x v="3"/>
    <x v="2"/>
    <n v="0"/>
    <n v="0"/>
    <n v="0"/>
    <n v="22137"/>
  </r>
  <r>
    <n v="6"/>
    <x v="11"/>
    <s v="All"/>
    <x v="3"/>
    <x v="3"/>
    <n v="0"/>
    <n v="0"/>
    <n v="0"/>
    <n v="22137"/>
  </r>
  <r>
    <n v="6"/>
    <x v="11"/>
    <s v="All"/>
    <x v="3"/>
    <x v="4"/>
    <n v="0"/>
    <n v="0"/>
    <n v="0"/>
    <n v="22137"/>
  </r>
  <r>
    <n v="6"/>
    <x v="11"/>
    <s v="All"/>
    <x v="3"/>
    <x v="5"/>
    <n v="0"/>
    <n v="0"/>
    <n v="0"/>
    <n v="22137"/>
  </r>
  <r>
    <n v="6"/>
    <x v="11"/>
    <s v="All"/>
    <x v="3"/>
    <x v="6"/>
    <n v="0"/>
    <n v="0"/>
    <n v="0"/>
    <n v="22137"/>
  </r>
  <r>
    <n v="6"/>
    <x v="11"/>
    <s v="All"/>
    <x v="3"/>
    <x v="7"/>
    <n v="6"/>
    <n v="5"/>
    <n v="35"/>
    <n v="22137"/>
  </r>
  <r>
    <n v="6"/>
    <x v="11"/>
    <s v="All"/>
    <x v="3"/>
    <x v="8"/>
    <n v="0"/>
    <n v="0"/>
    <n v="0"/>
    <n v="22137"/>
  </r>
  <r>
    <n v="6"/>
    <x v="11"/>
    <s v="All"/>
    <x v="3"/>
    <x v="9"/>
    <n v="1"/>
    <n v="1"/>
    <n v="30"/>
    <n v="22137"/>
  </r>
  <r>
    <n v="6"/>
    <x v="11"/>
    <s v="All"/>
    <x v="3"/>
    <x v="10"/>
    <n v="10"/>
    <n v="1"/>
    <n v="165"/>
    <n v="22137"/>
  </r>
  <r>
    <n v="7"/>
    <x v="0"/>
    <s v="All"/>
    <x v="0"/>
    <x v="0"/>
    <n v="42"/>
    <n v="35"/>
    <n v="231"/>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0"/>
    <x v="9"/>
    <n v="0"/>
    <n v="0"/>
    <n v="0"/>
    <n v="3458"/>
  </r>
  <r>
    <n v="7"/>
    <x v="0"/>
    <s v="All"/>
    <x v="0"/>
    <x v="10"/>
    <n v="0"/>
    <n v="0"/>
    <n v="0"/>
    <n v="3458"/>
  </r>
  <r>
    <n v="7"/>
    <x v="0"/>
    <s v="All"/>
    <x v="1"/>
    <x v="0"/>
    <n v="259"/>
    <n v="219"/>
    <n v="1030"/>
    <n v="13186"/>
  </r>
  <r>
    <n v="7"/>
    <x v="0"/>
    <s v="All"/>
    <x v="1"/>
    <x v="1"/>
    <n v="0"/>
    <n v="0"/>
    <n v="0"/>
    <n v="13186"/>
  </r>
  <r>
    <n v="7"/>
    <x v="0"/>
    <s v="All"/>
    <x v="1"/>
    <x v="2"/>
    <n v="0"/>
    <n v="0"/>
    <n v="0"/>
    <n v="13186"/>
  </r>
  <r>
    <n v="7"/>
    <x v="0"/>
    <s v="All"/>
    <x v="1"/>
    <x v="3"/>
    <n v="1"/>
    <n v="1"/>
    <n v="2"/>
    <n v="13186"/>
  </r>
  <r>
    <n v="7"/>
    <x v="0"/>
    <s v="All"/>
    <x v="1"/>
    <x v="4"/>
    <n v="0"/>
    <n v="0"/>
    <n v="0"/>
    <n v="13186"/>
  </r>
  <r>
    <n v="7"/>
    <x v="0"/>
    <s v="All"/>
    <x v="1"/>
    <x v="5"/>
    <n v="0"/>
    <n v="0"/>
    <n v="0"/>
    <n v="13186"/>
  </r>
  <r>
    <n v="7"/>
    <x v="0"/>
    <s v="All"/>
    <x v="1"/>
    <x v="6"/>
    <n v="0"/>
    <n v="0"/>
    <n v="0"/>
    <n v="13186"/>
  </r>
  <r>
    <n v="7"/>
    <x v="0"/>
    <s v="All"/>
    <x v="1"/>
    <x v="7"/>
    <n v="0"/>
    <n v="0"/>
    <n v="0"/>
    <n v="13186"/>
  </r>
  <r>
    <n v="7"/>
    <x v="0"/>
    <s v="All"/>
    <x v="1"/>
    <x v="8"/>
    <n v="0"/>
    <n v="0"/>
    <n v="0"/>
    <n v="13186"/>
  </r>
  <r>
    <n v="7"/>
    <x v="0"/>
    <s v="All"/>
    <x v="1"/>
    <x v="9"/>
    <n v="0"/>
    <n v="0"/>
    <n v="0"/>
    <n v="13186"/>
  </r>
  <r>
    <n v="7"/>
    <x v="0"/>
    <s v="All"/>
    <x v="1"/>
    <x v="10"/>
    <n v="2"/>
    <n v="2"/>
    <n v="18"/>
    <n v="13186"/>
  </r>
  <r>
    <n v="7"/>
    <x v="0"/>
    <s v="All"/>
    <x v="2"/>
    <x v="0"/>
    <n v="70"/>
    <n v="61"/>
    <n v="509"/>
    <n v="5897"/>
  </r>
  <r>
    <n v="7"/>
    <x v="0"/>
    <s v="All"/>
    <x v="2"/>
    <x v="1"/>
    <n v="0"/>
    <n v="0"/>
    <n v="0"/>
    <n v="5897"/>
  </r>
  <r>
    <n v="7"/>
    <x v="0"/>
    <s v="All"/>
    <x v="2"/>
    <x v="2"/>
    <n v="0"/>
    <n v="0"/>
    <n v="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0"/>
    <n v="0"/>
    <n v="0"/>
    <n v="5897"/>
  </r>
  <r>
    <n v="7"/>
    <x v="0"/>
    <s v="All"/>
    <x v="2"/>
    <x v="9"/>
    <n v="0"/>
    <n v="0"/>
    <n v="0"/>
    <n v="5897"/>
  </r>
  <r>
    <n v="7"/>
    <x v="0"/>
    <s v="All"/>
    <x v="2"/>
    <x v="10"/>
    <n v="0"/>
    <n v="0"/>
    <n v="0"/>
    <n v="5897"/>
  </r>
  <r>
    <n v="7"/>
    <x v="0"/>
    <s v="All"/>
    <x v="3"/>
    <x v="0"/>
    <n v="174"/>
    <n v="141"/>
    <n v="924"/>
    <n v="12159"/>
  </r>
  <r>
    <n v="7"/>
    <x v="0"/>
    <s v="All"/>
    <x v="3"/>
    <x v="1"/>
    <n v="0"/>
    <n v="0"/>
    <n v="0"/>
    <n v="12159"/>
  </r>
  <r>
    <n v="7"/>
    <x v="0"/>
    <s v="All"/>
    <x v="3"/>
    <x v="2"/>
    <n v="0"/>
    <n v="0"/>
    <n v="0"/>
    <n v="12159"/>
  </r>
  <r>
    <n v="7"/>
    <x v="0"/>
    <s v="All"/>
    <x v="3"/>
    <x v="3"/>
    <n v="0"/>
    <n v="0"/>
    <n v="0"/>
    <n v="12159"/>
  </r>
  <r>
    <n v="7"/>
    <x v="0"/>
    <s v="All"/>
    <x v="3"/>
    <x v="4"/>
    <n v="0"/>
    <n v="0"/>
    <n v="0"/>
    <n v="12159"/>
  </r>
  <r>
    <n v="7"/>
    <x v="0"/>
    <s v="All"/>
    <x v="3"/>
    <x v="5"/>
    <n v="0"/>
    <n v="0"/>
    <n v="0"/>
    <n v="12159"/>
  </r>
  <r>
    <n v="7"/>
    <x v="0"/>
    <s v="All"/>
    <x v="3"/>
    <x v="6"/>
    <n v="0"/>
    <n v="0"/>
    <n v="0"/>
    <n v="12159"/>
  </r>
  <r>
    <n v="7"/>
    <x v="0"/>
    <s v="All"/>
    <x v="3"/>
    <x v="7"/>
    <n v="0"/>
    <n v="0"/>
    <n v="0"/>
    <n v="12159"/>
  </r>
  <r>
    <n v="7"/>
    <x v="0"/>
    <s v="All"/>
    <x v="3"/>
    <x v="8"/>
    <n v="0"/>
    <n v="0"/>
    <n v="0"/>
    <n v="12159"/>
  </r>
  <r>
    <n v="7"/>
    <x v="0"/>
    <s v="All"/>
    <x v="3"/>
    <x v="9"/>
    <n v="0"/>
    <n v="0"/>
    <n v="0"/>
    <n v="12159"/>
  </r>
  <r>
    <n v="7"/>
    <x v="0"/>
    <s v="All"/>
    <x v="3"/>
    <x v="10"/>
    <n v="0"/>
    <n v="0"/>
    <n v="0"/>
    <n v="12159"/>
  </r>
  <r>
    <n v="7"/>
    <x v="1"/>
    <s v="All"/>
    <x v="0"/>
    <x v="0"/>
    <n v="53"/>
    <n v="46"/>
    <n v="32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0"/>
    <n v="0"/>
    <n v="0"/>
    <n v="3287"/>
  </r>
  <r>
    <n v="7"/>
    <x v="1"/>
    <s v="All"/>
    <x v="0"/>
    <x v="9"/>
    <n v="0"/>
    <n v="0"/>
    <n v="0"/>
    <n v="3287"/>
  </r>
  <r>
    <n v="7"/>
    <x v="1"/>
    <s v="All"/>
    <x v="0"/>
    <x v="10"/>
    <n v="0"/>
    <n v="0"/>
    <n v="0"/>
    <n v="3287"/>
  </r>
  <r>
    <n v="7"/>
    <x v="1"/>
    <s v="All"/>
    <x v="1"/>
    <x v="0"/>
    <n v="303"/>
    <n v="245"/>
    <n v="1377"/>
    <n v="12921"/>
  </r>
  <r>
    <n v="7"/>
    <x v="1"/>
    <s v="All"/>
    <x v="1"/>
    <x v="1"/>
    <n v="0"/>
    <n v="0"/>
    <n v="0"/>
    <n v="12921"/>
  </r>
  <r>
    <n v="7"/>
    <x v="1"/>
    <s v="All"/>
    <x v="1"/>
    <x v="2"/>
    <n v="0"/>
    <n v="0"/>
    <n v="0"/>
    <n v="12921"/>
  </r>
  <r>
    <n v="7"/>
    <x v="1"/>
    <s v="All"/>
    <x v="1"/>
    <x v="3"/>
    <n v="1"/>
    <n v="1"/>
    <n v="10"/>
    <n v="12921"/>
  </r>
  <r>
    <n v="7"/>
    <x v="1"/>
    <s v="All"/>
    <x v="1"/>
    <x v="4"/>
    <n v="0"/>
    <n v="0"/>
    <n v="0"/>
    <n v="12921"/>
  </r>
  <r>
    <n v="7"/>
    <x v="1"/>
    <s v="All"/>
    <x v="1"/>
    <x v="5"/>
    <n v="4"/>
    <n v="2"/>
    <n v="70"/>
    <n v="12921"/>
  </r>
  <r>
    <n v="7"/>
    <x v="1"/>
    <s v="All"/>
    <x v="1"/>
    <x v="6"/>
    <n v="2"/>
    <n v="1"/>
    <n v="20"/>
    <n v="12921"/>
  </r>
  <r>
    <n v="7"/>
    <x v="1"/>
    <s v="All"/>
    <x v="1"/>
    <x v="7"/>
    <n v="3"/>
    <n v="2"/>
    <n v="26"/>
    <n v="12921"/>
  </r>
  <r>
    <n v="7"/>
    <x v="1"/>
    <s v="All"/>
    <x v="1"/>
    <x v="8"/>
    <n v="0"/>
    <n v="0"/>
    <n v="0"/>
    <n v="12921"/>
  </r>
  <r>
    <n v="7"/>
    <x v="1"/>
    <s v="All"/>
    <x v="1"/>
    <x v="9"/>
    <n v="1"/>
    <n v="1"/>
    <n v="25"/>
    <n v="12921"/>
  </r>
  <r>
    <n v="7"/>
    <x v="1"/>
    <s v="All"/>
    <x v="1"/>
    <x v="10"/>
    <n v="0"/>
    <n v="0"/>
    <n v="0"/>
    <n v="12921"/>
  </r>
  <r>
    <n v="7"/>
    <x v="1"/>
    <s v="All"/>
    <x v="2"/>
    <x v="0"/>
    <n v="76"/>
    <n v="68"/>
    <n v="633"/>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1"/>
    <n v="1"/>
    <n v="20"/>
    <n v="5835"/>
  </r>
  <r>
    <n v="7"/>
    <x v="1"/>
    <s v="All"/>
    <x v="2"/>
    <x v="8"/>
    <n v="0"/>
    <n v="0"/>
    <n v="0"/>
    <n v="5835"/>
  </r>
  <r>
    <n v="7"/>
    <x v="1"/>
    <s v="All"/>
    <x v="2"/>
    <x v="9"/>
    <n v="0"/>
    <n v="0"/>
    <n v="0"/>
    <n v="5835"/>
  </r>
  <r>
    <n v="7"/>
    <x v="1"/>
    <s v="All"/>
    <x v="2"/>
    <x v="10"/>
    <n v="0"/>
    <n v="0"/>
    <n v="0"/>
    <n v="5835"/>
  </r>
  <r>
    <n v="7"/>
    <x v="1"/>
    <s v="All"/>
    <x v="3"/>
    <x v="0"/>
    <n v="230"/>
    <n v="212"/>
    <n v="1238"/>
    <n v="11614"/>
  </r>
  <r>
    <n v="7"/>
    <x v="1"/>
    <s v="All"/>
    <x v="3"/>
    <x v="1"/>
    <n v="0"/>
    <n v="0"/>
    <n v="0"/>
    <n v="11614"/>
  </r>
  <r>
    <n v="7"/>
    <x v="1"/>
    <s v="All"/>
    <x v="3"/>
    <x v="2"/>
    <n v="0"/>
    <n v="0"/>
    <n v="0"/>
    <n v="11614"/>
  </r>
  <r>
    <n v="7"/>
    <x v="1"/>
    <s v="All"/>
    <x v="3"/>
    <x v="3"/>
    <n v="0"/>
    <n v="0"/>
    <n v="0"/>
    <n v="11614"/>
  </r>
  <r>
    <n v="7"/>
    <x v="1"/>
    <s v="All"/>
    <x v="3"/>
    <x v="4"/>
    <n v="0"/>
    <n v="0"/>
    <n v="0"/>
    <n v="11614"/>
  </r>
  <r>
    <n v="7"/>
    <x v="1"/>
    <s v="All"/>
    <x v="3"/>
    <x v="5"/>
    <n v="0"/>
    <n v="0"/>
    <n v="0"/>
    <n v="11614"/>
  </r>
  <r>
    <n v="7"/>
    <x v="1"/>
    <s v="All"/>
    <x v="3"/>
    <x v="6"/>
    <n v="0"/>
    <n v="0"/>
    <n v="0"/>
    <n v="11614"/>
  </r>
  <r>
    <n v="7"/>
    <x v="1"/>
    <s v="All"/>
    <x v="3"/>
    <x v="7"/>
    <n v="0"/>
    <n v="0"/>
    <n v="0"/>
    <n v="11614"/>
  </r>
  <r>
    <n v="7"/>
    <x v="1"/>
    <s v="All"/>
    <x v="3"/>
    <x v="8"/>
    <n v="0"/>
    <n v="0"/>
    <n v="0"/>
    <n v="11614"/>
  </r>
  <r>
    <n v="7"/>
    <x v="1"/>
    <s v="All"/>
    <x v="3"/>
    <x v="9"/>
    <n v="0"/>
    <n v="0"/>
    <n v="0"/>
    <n v="11614"/>
  </r>
  <r>
    <n v="7"/>
    <x v="1"/>
    <s v="All"/>
    <x v="3"/>
    <x v="10"/>
    <n v="0"/>
    <n v="0"/>
    <n v="0"/>
    <n v="11614"/>
  </r>
  <r>
    <n v="7"/>
    <x v="2"/>
    <s v="All"/>
    <x v="0"/>
    <x v="0"/>
    <n v="65"/>
    <n v="53"/>
    <n v="493"/>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0"/>
    <x v="9"/>
    <n v="0"/>
    <n v="0"/>
    <n v="0"/>
    <n v="3296"/>
  </r>
  <r>
    <n v="7"/>
    <x v="2"/>
    <s v="All"/>
    <x v="0"/>
    <x v="10"/>
    <n v="0"/>
    <n v="0"/>
    <n v="0"/>
    <n v="3296"/>
  </r>
  <r>
    <n v="7"/>
    <x v="2"/>
    <s v="All"/>
    <x v="1"/>
    <x v="0"/>
    <n v="258"/>
    <n v="221"/>
    <n v="1037"/>
    <n v="12601"/>
  </r>
  <r>
    <n v="7"/>
    <x v="2"/>
    <s v="All"/>
    <x v="1"/>
    <x v="1"/>
    <n v="0"/>
    <n v="0"/>
    <n v="0"/>
    <n v="12601"/>
  </r>
  <r>
    <n v="7"/>
    <x v="2"/>
    <s v="All"/>
    <x v="1"/>
    <x v="2"/>
    <n v="0"/>
    <n v="0"/>
    <n v="0"/>
    <n v="12601"/>
  </r>
  <r>
    <n v="7"/>
    <x v="2"/>
    <s v="All"/>
    <x v="1"/>
    <x v="3"/>
    <n v="2"/>
    <n v="2"/>
    <n v="17"/>
    <n v="12601"/>
  </r>
  <r>
    <n v="7"/>
    <x v="2"/>
    <s v="All"/>
    <x v="1"/>
    <x v="4"/>
    <n v="0"/>
    <n v="0"/>
    <n v="0"/>
    <n v="12601"/>
  </r>
  <r>
    <n v="7"/>
    <x v="2"/>
    <s v="All"/>
    <x v="1"/>
    <x v="5"/>
    <n v="7"/>
    <n v="1"/>
    <n v="159"/>
    <n v="12601"/>
  </r>
  <r>
    <n v="7"/>
    <x v="2"/>
    <s v="All"/>
    <x v="1"/>
    <x v="6"/>
    <n v="0"/>
    <n v="0"/>
    <n v="0"/>
    <n v="12601"/>
  </r>
  <r>
    <n v="7"/>
    <x v="2"/>
    <s v="All"/>
    <x v="1"/>
    <x v="7"/>
    <n v="3"/>
    <n v="2"/>
    <n v="12"/>
    <n v="12601"/>
  </r>
  <r>
    <n v="7"/>
    <x v="2"/>
    <s v="All"/>
    <x v="1"/>
    <x v="8"/>
    <n v="0"/>
    <n v="0"/>
    <n v="0"/>
    <n v="12601"/>
  </r>
  <r>
    <n v="7"/>
    <x v="2"/>
    <s v="All"/>
    <x v="1"/>
    <x v="9"/>
    <n v="1"/>
    <n v="1"/>
    <n v="30"/>
    <n v="12601"/>
  </r>
  <r>
    <n v="7"/>
    <x v="2"/>
    <s v="All"/>
    <x v="1"/>
    <x v="10"/>
    <n v="0"/>
    <n v="0"/>
    <n v="0"/>
    <n v="12601"/>
  </r>
  <r>
    <n v="7"/>
    <x v="2"/>
    <s v="All"/>
    <x v="2"/>
    <x v="0"/>
    <n v="84"/>
    <n v="74"/>
    <n v="741"/>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0"/>
    <n v="0"/>
    <n v="0"/>
    <n v="5492"/>
  </r>
  <r>
    <n v="7"/>
    <x v="2"/>
    <s v="All"/>
    <x v="2"/>
    <x v="7"/>
    <n v="0"/>
    <n v="0"/>
    <n v="0"/>
    <n v="5492"/>
  </r>
  <r>
    <n v="7"/>
    <x v="2"/>
    <s v="All"/>
    <x v="2"/>
    <x v="8"/>
    <n v="0"/>
    <n v="0"/>
    <n v="0"/>
    <n v="5492"/>
  </r>
  <r>
    <n v="7"/>
    <x v="2"/>
    <s v="All"/>
    <x v="2"/>
    <x v="9"/>
    <n v="0"/>
    <n v="0"/>
    <n v="0"/>
    <n v="5492"/>
  </r>
  <r>
    <n v="7"/>
    <x v="2"/>
    <s v="All"/>
    <x v="2"/>
    <x v="10"/>
    <n v="0"/>
    <n v="0"/>
    <n v="0"/>
    <n v="5492"/>
  </r>
  <r>
    <n v="7"/>
    <x v="2"/>
    <s v="All"/>
    <x v="3"/>
    <x v="0"/>
    <n v="246"/>
    <n v="213"/>
    <n v="1671"/>
    <n v="10984"/>
  </r>
  <r>
    <n v="7"/>
    <x v="2"/>
    <s v="All"/>
    <x v="3"/>
    <x v="1"/>
    <n v="0"/>
    <n v="0"/>
    <n v="0"/>
    <n v="10984"/>
  </r>
  <r>
    <n v="7"/>
    <x v="2"/>
    <s v="All"/>
    <x v="3"/>
    <x v="2"/>
    <n v="0"/>
    <n v="0"/>
    <n v="0"/>
    <n v="10984"/>
  </r>
  <r>
    <n v="7"/>
    <x v="2"/>
    <s v="All"/>
    <x v="3"/>
    <x v="3"/>
    <n v="1"/>
    <n v="1"/>
    <n v="3"/>
    <n v="10984"/>
  </r>
  <r>
    <n v="7"/>
    <x v="2"/>
    <s v="All"/>
    <x v="3"/>
    <x v="4"/>
    <n v="0"/>
    <n v="0"/>
    <n v="0"/>
    <n v="10984"/>
  </r>
  <r>
    <n v="7"/>
    <x v="2"/>
    <s v="All"/>
    <x v="3"/>
    <x v="5"/>
    <n v="0"/>
    <n v="0"/>
    <n v="0"/>
    <n v="10984"/>
  </r>
  <r>
    <n v="7"/>
    <x v="2"/>
    <s v="All"/>
    <x v="3"/>
    <x v="6"/>
    <n v="0"/>
    <n v="0"/>
    <n v="0"/>
    <n v="10984"/>
  </r>
  <r>
    <n v="7"/>
    <x v="2"/>
    <s v="All"/>
    <x v="3"/>
    <x v="7"/>
    <n v="0"/>
    <n v="0"/>
    <n v="0"/>
    <n v="10984"/>
  </r>
  <r>
    <n v="7"/>
    <x v="2"/>
    <s v="All"/>
    <x v="3"/>
    <x v="8"/>
    <n v="0"/>
    <n v="0"/>
    <n v="0"/>
    <n v="10984"/>
  </r>
  <r>
    <n v="7"/>
    <x v="2"/>
    <s v="All"/>
    <x v="3"/>
    <x v="9"/>
    <n v="0"/>
    <n v="0"/>
    <n v="0"/>
    <n v="10984"/>
  </r>
  <r>
    <n v="7"/>
    <x v="2"/>
    <s v="All"/>
    <x v="3"/>
    <x v="10"/>
    <n v="0"/>
    <n v="0"/>
    <n v="0"/>
    <n v="10984"/>
  </r>
  <r>
    <n v="7"/>
    <x v="3"/>
    <s v="All"/>
    <x v="0"/>
    <x v="0"/>
    <n v="30"/>
    <n v="24"/>
    <n v="317"/>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1"/>
    <n v="1"/>
    <n v="60"/>
    <n v="3310"/>
  </r>
  <r>
    <n v="7"/>
    <x v="3"/>
    <s v="All"/>
    <x v="0"/>
    <x v="7"/>
    <n v="0"/>
    <n v="0"/>
    <n v="0"/>
    <n v="3310"/>
  </r>
  <r>
    <n v="7"/>
    <x v="3"/>
    <s v="All"/>
    <x v="0"/>
    <x v="8"/>
    <n v="0"/>
    <n v="0"/>
    <n v="0"/>
    <n v="3310"/>
  </r>
  <r>
    <n v="7"/>
    <x v="3"/>
    <s v="All"/>
    <x v="0"/>
    <x v="9"/>
    <n v="0"/>
    <n v="0"/>
    <n v="0"/>
    <n v="3310"/>
  </r>
  <r>
    <n v="7"/>
    <x v="3"/>
    <s v="All"/>
    <x v="0"/>
    <x v="10"/>
    <n v="0"/>
    <n v="0"/>
    <n v="0"/>
    <n v="3310"/>
  </r>
  <r>
    <n v="7"/>
    <x v="3"/>
    <s v="All"/>
    <x v="1"/>
    <x v="0"/>
    <n v="296"/>
    <n v="252"/>
    <n v="1375"/>
    <n v="12916"/>
  </r>
  <r>
    <n v="7"/>
    <x v="3"/>
    <s v="All"/>
    <x v="1"/>
    <x v="1"/>
    <n v="0"/>
    <n v="0"/>
    <n v="0"/>
    <n v="12916"/>
  </r>
  <r>
    <n v="7"/>
    <x v="3"/>
    <s v="All"/>
    <x v="1"/>
    <x v="2"/>
    <n v="0"/>
    <n v="0"/>
    <n v="0"/>
    <n v="12916"/>
  </r>
  <r>
    <n v="7"/>
    <x v="3"/>
    <s v="All"/>
    <x v="1"/>
    <x v="3"/>
    <n v="2"/>
    <n v="1"/>
    <n v="7"/>
    <n v="12916"/>
  </r>
  <r>
    <n v="7"/>
    <x v="3"/>
    <s v="All"/>
    <x v="1"/>
    <x v="4"/>
    <n v="0"/>
    <n v="0"/>
    <n v="0"/>
    <n v="12916"/>
  </r>
  <r>
    <n v="7"/>
    <x v="3"/>
    <s v="All"/>
    <x v="1"/>
    <x v="5"/>
    <n v="0"/>
    <n v="0"/>
    <n v="0"/>
    <n v="12916"/>
  </r>
  <r>
    <n v="7"/>
    <x v="3"/>
    <s v="All"/>
    <x v="1"/>
    <x v="6"/>
    <n v="0"/>
    <n v="0"/>
    <n v="0"/>
    <n v="12916"/>
  </r>
  <r>
    <n v="7"/>
    <x v="3"/>
    <s v="All"/>
    <x v="1"/>
    <x v="7"/>
    <n v="2"/>
    <n v="2"/>
    <n v="13"/>
    <n v="12916"/>
  </r>
  <r>
    <n v="7"/>
    <x v="3"/>
    <s v="All"/>
    <x v="1"/>
    <x v="8"/>
    <n v="0"/>
    <n v="0"/>
    <n v="0"/>
    <n v="12916"/>
  </r>
  <r>
    <n v="7"/>
    <x v="3"/>
    <s v="All"/>
    <x v="1"/>
    <x v="9"/>
    <n v="1"/>
    <n v="1"/>
    <n v="30"/>
    <n v="12916"/>
  </r>
  <r>
    <n v="7"/>
    <x v="3"/>
    <s v="All"/>
    <x v="1"/>
    <x v="10"/>
    <n v="1"/>
    <n v="1"/>
    <n v="5"/>
    <n v="12916"/>
  </r>
  <r>
    <n v="7"/>
    <x v="3"/>
    <s v="All"/>
    <x v="2"/>
    <x v="0"/>
    <n v="80"/>
    <n v="67"/>
    <n v="567"/>
    <n v="5562"/>
  </r>
  <r>
    <n v="7"/>
    <x v="3"/>
    <s v="All"/>
    <x v="2"/>
    <x v="1"/>
    <n v="0"/>
    <n v="0"/>
    <n v="0"/>
    <n v="5562"/>
  </r>
  <r>
    <n v="7"/>
    <x v="3"/>
    <s v="All"/>
    <x v="2"/>
    <x v="2"/>
    <n v="0"/>
    <n v="0"/>
    <n v="0"/>
    <n v="5562"/>
  </r>
  <r>
    <n v="7"/>
    <x v="3"/>
    <s v="All"/>
    <x v="2"/>
    <x v="3"/>
    <n v="1"/>
    <n v="1"/>
    <n v="5"/>
    <n v="5562"/>
  </r>
  <r>
    <n v="7"/>
    <x v="3"/>
    <s v="All"/>
    <x v="2"/>
    <x v="4"/>
    <n v="0"/>
    <n v="0"/>
    <n v="0"/>
    <n v="5562"/>
  </r>
  <r>
    <n v="7"/>
    <x v="3"/>
    <s v="All"/>
    <x v="2"/>
    <x v="5"/>
    <n v="0"/>
    <n v="0"/>
    <n v="0"/>
    <n v="5562"/>
  </r>
  <r>
    <n v="7"/>
    <x v="3"/>
    <s v="All"/>
    <x v="2"/>
    <x v="6"/>
    <n v="0"/>
    <n v="0"/>
    <n v="0"/>
    <n v="5562"/>
  </r>
  <r>
    <n v="7"/>
    <x v="3"/>
    <s v="All"/>
    <x v="2"/>
    <x v="7"/>
    <n v="0"/>
    <n v="0"/>
    <n v="0"/>
    <n v="5562"/>
  </r>
  <r>
    <n v="7"/>
    <x v="3"/>
    <s v="All"/>
    <x v="2"/>
    <x v="8"/>
    <n v="0"/>
    <n v="0"/>
    <n v="0"/>
    <n v="5562"/>
  </r>
  <r>
    <n v="7"/>
    <x v="3"/>
    <s v="All"/>
    <x v="2"/>
    <x v="9"/>
    <n v="0"/>
    <n v="0"/>
    <n v="0"/>
    <n v="5562"/>
  </r>
  <r>
    <n v="7"/>
    <x v="3"/>
    <s v="All"/>
    <x v="2"/>
    <x v="10"/>
    <n v="0"/>
    <n v="0"/>
    <n v="0"/>
    <n v="5562"/>
  </r>
  <r>
    <n v="7"/>
    <x v="3"/>
    <s v="All"/>
    <x v="3"/>
    <x v="0"/>
    <n v="191"/>
    <n v="159"/>
    <n v="1116"/>
    <n v="11053"/>
  </r>
  <r>
    <n v="7"/>
    <x v="3"/>
    <s v="All"/>
    <x v="3"/>
    <x v="1"/>
    <n v="0"/>
    <n v="0"/>
    <n v="0"/>
    <n v="11053"/>
  </r>
  <r>
    <n v="7"/>
    <x v="3"/>
    <s v="All"/>
    <x v="3"/>
    <x v="2"/>
    <n v="0"/>
    <n v="0"/>
    <n v="0"/>
    <n v="11053"/>
  </r>
  <r>
    <n v="7"/>
    <x v="3"/>
    <s v="All"/>
    <x v="3"/>
    <x v="3"/>
    <n v="0"/>
    <n v="0"/>
    <n v="0"/>
    <n v="11053"/>
  </r>
  <r>
    <n v="7"/>
    <x v="3"/>
    <s v="All"/>
    <x v="3"/>
    <x v="4"/>
    <n v="0"/>
    <n v="0"/>
    <n v="0"/>
    <n v="11053"/>
  </r>
  <r>
    <n v="7"/>
    <x v="3"/>
    <s v="All"/>
    <x v="3"/>
    <x v="5"/>
    <n v="0"/>
    <n v="0"/>
    <n v="0"/>
    <n v="11053"/>
  </r>
  <r>
    <n v="7"/>
    <x v="3"/>
    <s v="All"/>
    <x v="3"/>
    <x v="6"/>
    <n v="1"/>
    <n v="1"/>
    <n v="2"/>
    <n v="11053"/>
  </r>
  <r>
    <n v="7"/>
    <x v="3"/>
    <s v="All"/>
    <x v="3"/>
    <x v="7"/>
    <n v="0"/>
    <n v="0"/>
    <n v="0"/>
    <n v="11053"/>
  </r>
  <r>
    <n v="7"/>
    <x v="3"/>
    <s v="All"/>
    <x v="3"/>
    <x v="8"/>
    <n v="0"/>
    <n v="0"/>
    <n v="0"/>
    <n v="11053"/>
  </r>
  <r>
    <n v="7"/>
    <x v="3"/>
    <s v="All"/>
    <x v="3"/>
    <x v="9"/>
    <n v="0"/>
    <n v="0"/>
    <n v="0"/>
    <n v="11053"/>
  </r>
  <r>
    <n v="7"/>
    <x v="3"/>
    <s v="All"/>
    <x v="3"/>
    <x v="10"/>
    <n v="0"/>
    <n v="0"/>
    <n v="0"/>
    <n v="11053"/>
  </r>
  <r>
    <n v="7"/>
    <x v="4"/>
    <s v="All"/>
    <x v="0"/>
    <x v="0"/>
    <n v="90"/>
    <n v="59"/>
    <n v="561"/>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0"/>
    <n v="0"/>
    <n v="0"/>
    <n v="3459"/>
  </r>
  <r>
    <n v="7"/>
    <x v="4"/>
    <s v="All"/>
    <x v="0"/>
    <x v="8"/>
    <n v="0"/>
    <n v="0"/>
    <n v="0"/>
    <n v="3459"/>
  </r>
  <r>
    <n v="7"/>
    <x v="4"/>
    <s v="All"/>
    <x v="0"/>
    <x v="9"/>
    <n v="0"/>
    <n v="0"/>
    <n v="0"/>
    <n v="3459"/>
  </r>
  <r>
    <n v="7"/>
    <x v="4"/>
    <s v="All"/>
    <x v="0"/>
    <x v="10"/>
    <n v="0"/>
    <n v="0"/>
    <n v="0"/>
    <n v="3459"/>
  </r>
  <r>
    <n v="7"/>
    <x v="4"/>
    <s v="All"/>
    <x v="1"/>
    <x v="0"/>
    <n v="636"/>
    <n v="383"/>
    <n v="2714"/>
    <n v="12982"/>
  </r>
  <r>
    <n v="7"/>
    <x v="4"/>
    <s v="All"/>
    <x v="1"/>
    <x v="1"/>
    <n v="0"/>
    <n v="0"/>
    <n v="0"/>
    <n v="12982"/>
  </r>
  <r>
    <n v="7"/>
    <x v="4"/>
    <s v="All"/>
    <x v="1"/>
    <x v="2"/>
    <n v="0"/>
    <n v="0"/>
    <n v="0"/>
    <n v="12982"/>
  </r>
  <r>
    <n v="7"/>
    <x v="4"/>
    <s v="All"/>
    <x v="1"/>
    <x v="3"/>
    <n v="0"/>
    <n v="0"/>
    <n v="0"/>
    <n v="12982"/>
  </r>
  <r>
    <n v="7"/>
    <x v="4"/>
    <s v="All"/>
    <x v="1"/>
    <x v="4"/>
    <n v="0"/>
    <n v="0"/>
    <n v="0"/>
    <n v="12982"/>
  </r>
  <r>
    <n v="7"/>
    <x v="4"/>
    <s v="All"/>
    <x v="1"/>
    <x v="5"/>
    <n v="0"/>
    <n v="0"/>
    <n v="0"/>
    <n v="12982"/>
  </r>
  <r>
    <n v="7"/>
    <x v="4"/>
    <s v="All"/>
    <x v="1"/>
    <x v="6"/>
    <n v="2"/>
    <n v="1"/>
    <n v="15"/>
    <n v="12982"/>
  </r>
  <r>
    <n v="7"/>
    <x v="4"/>
    <s v="All"/>
    <x v="1"/>
    <x v="7"/>
    <n v="9"/>
    <n v="3"/>
    <n v="375"/>
    <n v="12982"/>
  </r>
  <r>
    <n v="7"/>
    <x v="4"/>
    <s v="All"/>
    <x v="1"/>
    <x v="8"/>
    <n v="0"/>
    <n v="0"/>
    <n v="0"/>
    <n v="12982"/>
  </r>
  <r>
    <n v="7"/>
    <x v="4"/>
    <s v="All"/>
    <x v="1"/>
    <x v="9"/>
    <n v="2"/>
    <n v="1"/>
    <n v="180"/>
    <n v="12982"/>
  </r>
  <r>
    <n v="7"/>
    <x v="4"/>
    <s v="All"/>
    <x v="1"/>
    <x v="10"/>
    <n v="11"/>
    <n v="3"/>
    <n v="170"/>
    <n v="12982"/>
  </r>
  <r>
    <n v="7"/>
    <x v="4"/>
    <s v="All"/>
    <x v="2"/>
    <x v="0"/>
    <n v="187"/>
    <n v="121"/>
    <n v="1186"/>
    <n v="5563"/>
  </r>
  <r>
    <n v="7"/>
    <x v="4"/>
    <s v="All"/>
    <x v="2"/>
    <x v="1"/>
    <n v="0"/>
    <n v="0"/>
    <n v="0"/>
    <n v="5563"/>
  </r>
  <r>
    <n v="7"/>
    <x v="4"/>
    <s v="All"/>
    <x v="2"/>
    <x v="2"/>
    <n v="2"/>
    <n v="1"/>
    <n v="10"/>
    <n v="5563"/>
  </r>
  <r>
    <n v="7"/>
    <x v="4"/>
    <s v="All"/>
    <x v="2"/>
    <x v="3"/>
    <n v="0"/>
    <n v="0"/>
    <n v="0"/>
    <n v="5563"/>
  </r>
  <r>
    <n v="7"/>
    <x v="4"/>
    <s v="All"/>
    <x v="2"/>
    <x v="4"/>
    <n v="0"/>
    <n v="0"/>
    <n v="0"/>
    <n v="5563"/>
  </r>
  <r>
    <n v="7"/>
    <x v="4"/>
    <s v="All"/>
    <x v="2"/>
    <x v="5"/>
    <n v="0"/>
    <n v="0"/>
    <n v="0"/>
    <n v="5563"/>
  </r>
  <r>
    <n v="7"/>
    <x v="4"/>
    <s v="All"/>
    <x v="2"/>
    <x v="6"/>
    <n v="1"/>
    <n v="1"/>
    <n v="10"/>
    <n v="5563"/>
  </r>
  <r>
    <n v="7"/>
    <x v="4"/>
    <s v="All"/>
    <x v="2"/>
    <x v="7"/>
    <n v="1"/>
    <n v="1"/>
    <n v="30"/>
    <n v="5563"/>
  </r>
  <r>
    <n v="7"/>
    <x v="4"/>
    <s v="All"/>
    <x v="2"/>
    <x v="8"/>
    <n v="0"/>
    <n v="0"/>
    <n v="0"/>
    <n v="5563"/>
  </r>
  <r>
    <n v="7"/>
    <x v="4"/>
    <s v="All"/>
    <x v="2"/>
    <x v="9"/>
    <n v="0"/>
    <n v="0"/>
    <n v="0"/>
    <n v="5563"/>
  </r>
  <r>
    <n v="7"/>
    <x v="4"/>
    <s v="All"/>
    <x v="2"/>
    <x v="10"/>
    <n v="0"/>
    <n v="0"/>
    <n v="0"/>
    <n v="5563"/>
  </r>
  <r>
    <n v="7"/>
    <x v="4"/>
    <s v="All"/>
    <x v="3"/>
    <x v="0"/>
    <n v="511"/>
    <n v="311"/>
    <n v="2977"/>
    <n v="10920"/>
  </r>
  <r>
    <n v="7"/>
    <x v="4"/>
    <s v="All"/>
    <x v="3"/>
    <x v="1"/>
    <n v="0"/>
    <n v="0"/>
    <n v="0"/>
    <n v="10920"/>
  </r>
  <r>
    <n v="7"/>
    <x v="4"/>
    <s v="All"/>
    <x v="3"/>
    <x v="2"/>
    <n v="3"/>
    <n v="2"/>
    <n v="17"/>
    <n v="10920"/>
  </r>
  <r>
    <n v="7"/>
    <x v="4"/>
    <s v="All"/>
    <x v="3"/>
    <x v="3"/>
    <n v="5"/>
    <n v="3"/>
    <n v="33"/>
    <n v="10920"/>
  </r>
  <r>
    <n v="7"/>
    <x v="4"/>
    <s v="All"/>
    <x v="3"/>
    <x v="4"/>
    <n v="0"/>
    <n v="0"/>
    <n v="0"/>
    <n v="10920"/>
  </r>
  <r>
    <n v="7"/>
    <x v="4"/>
    <s v="All"/>
    <x v="3"/>
    <x v="5"/>
    <n v="0"/>
    <n v="0"/>
    <n v="0"/>
    <n v="10920"/>
  </r>
  <r>
    <n v="7"/>
    <x v="4"/>
    <s v="All"/>
    <x v="3"/>
    <x v="6"/>
    <n v="6"/>
    <n v="2"/>
    <n v="40"/>
    <n v="10920"/>
  </r>
  <r>
    <n v="7"/>
    <x v="4"/>
    <s v="All"/>
    <x v="3"/>
    <x v="7"/>
    <n v="4"/>
    <n v="3"/>
    <n v="35"/>
    <n v="10920"/>
  </r>
  <r>
    <n v="7"/>
    <x v="4"/>
    <s v="All"/>
    <x v="3"/>
    <x v="8"/>
    <n v="0"/>
    <n v="0"/>
    <n v="0"/>
    <n v="10920"/>
  </r>
  <r>
    <n v="7"/>
    <x v="4"/>
    <s v="All"/>
    <x v="3"/>
    <x v="9"/>
    <n v="0"/>
    <n v="0"/>
    <n v="0"/>
    <n v="10920"/>
  </r>
  <r>
    <n v="7"/>
    <x v="4"/>
    <s v="All"/>
    <x v="3"/>
    <x v="10"/>
    <n v="0"/>
    <n v="0"/>
    <n v="0"/>
    <n v="10920"/>
  </r>
  <r>
    <n v="7"/>
    <x v="5"/>
    <s v="All"/>
    <x v="0"/>
    <x v="0"/>
    <n v="70"/>
    <n v="53"/>
    <n v="475"/>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1"/>
    <n v="1"/>
    <n v="30"/>
    <n v="3101"/>
  </r>
  <r>
    <n v="7"/>
    <x v="5"/>
    <s v="All"/>
    <x v="0"/>
    <x v="8"/>
    <n v="0"/>
    <n v="0"/>
    <n v="0"/>
    <n v="3101"/>
  </r>
  <r>
    <n v="7"/>
    <x v="5"/>
    <s v="All"/>
    <x v="0"/>
    <x v="9"/>
    <n v="0"/>
    <n v="0"/>
    <n v="0"/>
    <n v="3101"/>
  </r>
  <r>
    <n v="7"/>
    <x v="5"/>
    <s v="All"/>
    <x v="0"/>
    <x v="10"/>
    <n v="0"/>
    <n v="0"/>
    <n v="0"/>
    <n v="3101"/>
  </r>
  <r>
    <n v="7"/>
    <x v="5"/>
    <s v="All"/>
    <x v="1"/>
    <x v="0"/>
    <n v="399"/>
    <n v="304"/>
    <n v="1870"/>
    <n v="11590"/>
  </r>
  <r>
    <n v="7"/>
    <x v="5"/>
    <s v="All"/>
    <x v="1"/>
    <x v="1"/>
    <n v="0"/>
    <n v="0"/>
    <n v="0"/>
    <n v="11590"/>
  </r>
  <r>
    <n v="7"/>
    <x v="5"/>
    <s v="All"/>
    <x v="1"/>
    <x v="2"/>
    <n v="0"/>
    <n v="0"/>
    <n v="0"/>
    <n v="11590"/>
  </r>
  <r>
    <n v="7"/>
    <x v="5"/>
    <s v="All"/>
    <x v="1"/>
    <x v="3"/>
    <n v="0"/>
    <n v="0"/>
    <n v="0"/>
    <n v="11590"/>
  </r>
  <r>
    <n v="7"/>
    <x v="5"/>
    <s v="All"/>
    <x v="1"/>
    <x v="4"/>
    <n v="0"/>
    <n v="0"/>
    <n v="0"/>
    <n v="11590"/>
  </r>
  <r>
    <n v="7"/>
    <x v="5"/>
    <s v="All"/>
    <x v="1"/>
    <x v="5"/>
    <n v="0"/>
    <n v="0"/>
    <n v="0"/>
    <n v="11590"/>
  </r>
  <r>
    <n v="7"/>
    <x v="5"/>
    <s v="All"/>
    <x v="1"/>
    <x v="6"/>
    <n v="0"/>
    <n v="0"/>
    <n v="0"/>
    <n v="11590"/>
  </r>
  <r>
    <n v="7"/>
    <x v="5"/>
    <s v="All"/>
    <x v="1"/>
    <x v="7"/>
    <n v="2"/>
    <n v="2"/>
    <n v="10"/>
    <n v="11590"/>
  </r>
  <r>
    <n v="7"/>
    <x v="5"/>
    <s v="All"/>
    <x v="1"/>
    <x v="8"/>
    <n v="0"/>
    <n v="0"/>
    <n v="0"/>
    <n v="11590"/>
  </r>
  <r>
    <n v="7"/>
    <x v="5"/>
    <s v="All"/>
    <x v="1"/>
    <x v="9"/>
    <n v="3"/>
    <n v="1"/>
    <n v="90"/>
    <n v="11590"/>
  </r>
  <r>
    <n v="7"/>
    <x v="5"/>
    <s v="All"/>
    <x v="1"/>
    <x v="10"/>
    <n v="3"/>
    <n v="3"/>
    <n v="21"/>
    <n v="11590"/>
  </r>
  <r>
    <n v="7"/>
    <x v="5"/>
    <s v="All"/>
    <x v="2"/>
    <x v="0"/>
    <n v="135"/>
    <n v="104"/>
    <n v="851"/>
    <n v="5090"/>
  </r>
  <r>
    <n v="7"/>
    <x v="5"/>
    <s v="All"/>
    <x v="2"/>
    <x v="1"/>
    <n v="0"/>
    <n v="0"/>
    <n v="0"/>
    <n v="5090"/>
  </r>
  <r>
    <n v="7"/>
    <x v="5"/>
    <s v="All"/>
    <x v="2"/>
    <x v="2"/>
    <n v="0"/>
    <n v="0"/>
    <n v="0"/>
    <n v="5090"/>
  </r>
  <r>
    <n v="7"/>
    <x v="5"/>
    <s v="All"/>
    <x v="2"/>
    <x v="3"/>
    <n v="0"/>
    <n v="0"/>
    <n v="0"/>
    <n v="5090"/>
  </r>
  <r>
    <n v="7"/>
    <x v="5"/>
    <s v="All"/>
    <x v="2"/>
    <x v="4"/>
    <n v="0"/>
    <n v="0"/>
    <n v="0"/>
    <n v="5090"/>
  </r>
  <r>
    <n v="7"/>
    <x v="5"/>
    <s v="All"/>
    <x v="2"/>
    <x v="5"/>
    <n v="0"/>
    <n v="0"/>
    <n v="0"/>
    <n v="5090"/>
  </r>
  <r>
    <n v="7"/>
    <x v="5"/>
    <s v="All"/>
    <x v="2"/>
    <x v="6"/>
    <n v="0"/>
    <n v="0"/>
    <n v="0"/>
    <n v="5090"/>
  </r>
  <r>
    <n v="7"/>
    <x v="5"/>
    <s v="All"/>
    <x v="2"/>
    <x v="7"/>
    <n v="2"/>
    <n v="1"/>
    <n v="20"/>
    <n v="5090"/>
  </r>
  <r>
    <n v="7"/>
    <x v="5"/>
    <s v="All"/>
    <x v="2"/>
    <x v="8"/>
    <n v="0"/>
    <n v="0"/>
    <n v="0"/>
    <n v="5090"/>
  </r>
  <r>
    <n v="7"/>
    <x v="5"/>
    <s v="All"/>
    <x v="2"/>
    <x v="9"/>
    <n v="0"/>
    <n v="0"/>
    <n v="0"/>
    <n v="5090"/>
  </r>
  <r>
    <n v="7"/>
    <x v="5"/>
    <s v="All"/>
    <x v="2"/>
    <x v="10"/>
    <n v="0"/>
    <n v="0"/>
    <n v="0"/>
    <n v="5090"/>
  </r>
  <r>
    <n v="7"/>
    <x v="5"/>
    <s v="All"/>
    <x v="3"/>
    <x v="0"/>
    <n v="350"/>
    <n v="269"/>
    <n v="2190"/>
    <n v="9587"/>
  </r>
  <r>
    <n v="7"/>
    <x v="5"/>
    <s v="All"/>
    <x v="3"/>
    <x v="1"/>
    <n v="0"/>
    <n v="0"/>
    <n v="0"/>
    <n v="9587"/>
  </r>
  <r>
    <n v="7"/>
    <x v="5"/>
    <s v="All"/>
    <x v="3"/>
    <x v="2"/>
    <n v="1"/>
    <n v="1"/>
    <n v="7"/>
    <n v="9587"/>
  </r>
  <r>
    <n v="7"/>
    <x v="5"/>
    <s v="All"/>
    <x v="3"/>
    <x v="3"/>
    <n v="2"/>
    <n v="1"/>
    <n v="20"/>
    <n v="9587"/>
  </r>
  <r>
    <n v="7"/>
    <x v="5"/>
    <s v="All"/>
    <x v="3"/>
    <x v="4"/>
    <n v="0"/>
    <n v="0"/>
    <n v="0"/>
    <n v="9587"/>
  </r>
  <r>
    <n v="7"/>
    <x v="5"/>
    <s v="All"/>
    <x v="3"/>
    <x v="5"/>
    <n v="0"/>
    <n v="0"/>
    <n v="0"/>
    <n v="9587"/>
  </r>
  <r>
    <n v="7"/>
    <x v="5"/>
    <s v="All"/>
    <x v="3"/>
    <x v="6"/>
    <n v="0"/>
    <n v="0"/>
    <n v="0"/>
    <n v="9587"/>
  </r>
  <r>
    <n v="7"/>
    <x v="5"/>
    <s v="All"/>
    <x v="3"/>
    <x v="7"/>
    <n v="4"/>
    <n v="4"/>
    <n v="40"/>
    <n v="9587"/>
  </r>
  <r>
    <n v="7"/>
    <x v="5"/>
    <s v="All"/>
    <x v="3"/>
    <x v="8"/>
    <n v="0"/>
    <n v="0"/>
    <n v="0"/>
    <n v="9587"/>
  </r>
  <r>
    <n v="7"/>
    <x v="5"/>
    <s v="All"/>
    <x v="3"/>
    <x v="9"/>
    <n v="0"/>
    <n v="0"/>
    <n v="0"/>
    <n v="9587"/>
  </r>
  <r>
    <n v="7"/>
    <x v="5"/>
    <s v="All"/>
    <x v="3"/>
    <x v="10"/>
    <n v="0"/>
    <n v="0"/>
    <n v="0"/>
    <n v="9587"/>
  </r>
  <r>
    <n v="7"/>
    <x v="6"/>
    <s v="All"/>
    <x v="0"/>
    <x v="0"/>
    <n v="39"/>
    <n v="36"/>
    <n v="238"/>
    <n v="2477"/>
  </r>
  <r>
    <n v="7"/>
    <x v="6"/>
    <s v="All"/>
    <x v="0"/>
    <x v="1"/>
    <n v="0"/>
    <n v="0"/>
    <n v="0"/>
    <n v="2477"/>
  </r>
  <r>
    <n v="7"/>
    <x v="6"/>
    <s v="All"/>
    <x v="0"/>
    <x v="2"/>
    <n v="0"/>
    <n v="0"/>
    <n v="0"/>
    <n v="2477"/>
  </r>
  <r>
    <n v="7"/>
    <x v="6"/>
    <s v="All"/>
    <x v="0"/>
    <x v="3"/>
    <n v="0"/>
    <n v="0"/>
    <n v="0"/>
    <n v="2477"/>
  </r>
  <r>
    <n v="7"/>
    <x v="6"/>
    <s v="All"/>
    <x v="0"/>
    <x v="4"/>
    <n v="0"/>
    <n v="0"/>
    <n v="0"/>
    <n v="2477"/>
  </r>
  <r>
    <n v="7"/>
    <x v="6"/>
    <s v="All"/>
    <x v="0"/>
    <x v="5"/>
    <n v="4"/>
    <n v="2"/>
    <n v="24"/>
    <n v="2477"/>
  </r>
  <r>
    <n v="7"/>
    <x v="6"/>
    <s v="All"/>
    <x v="0"/>
    <x v="6"/>
    <n v="1"/>
    <n v="1"/>
    <n v="8"/>
    <n v="2477"/>
  </r>
  <r>
    <n v="7"/>
    <x v="6"/>
    <s v="All"/>
    <x v="0"/>
    <x v="7"/>
    <n v="0"/>
    <n v="0"/>
    <n v="0"/>
    <n v="2477"/>
  </r>
  <r>
    <n v="7"/>
    <x v="6"/>
    <s v="All"/>
    <x v="0"/>
    <x v="8"/>
    <n v="0"/>
    <n v="0"/>
    <n v="0"/>
    <n v="2477"/>
  </r>
  <r>
    <n v="7"/>
    <x v="6"/>
    <s v="All"/>
    <x v="0"/>
    <x v="9"/>
    <n v="0"/>
    <n v="0"/>
    <n v="0"/>
    <n v="2477"/>
  </r>
  <r>
    <n v="7"/>
    <x v="6"/>
    <s v="All"/>
    <x v="0"/>
    <x v="10"/>
    <n v="0"/>
    <n v="0"/>
    <n v="0"/>
    <n v="2477"/>
  </r>
  <r>
    <n v="7"/>
    <x v="6"/>
    <s v="All"/>
    <x v="1"/>
    <x v="0"/>
    <n v="286"/>
    <n v="248"/>
    <n v="1145"/>
    <n v="10043"/>
  </r>
  <r>
    <n v="7"/>
    <x v="6"/>
    <s v="All"/>
    <x v="1"/>
    <x v="1"/>
    <n v="0"/>
    <n v="0"/>
    <n v="0"/>
    <n v="10043"/>
  </r>
  <r>
    <n v="7"/>
    <x v="6"/>
    <s v="All"/>
    <x v="1"/>
    <x v="2"/>
    <n v="0"/>
    <n v="0"/>
    <n v="0"/>
    <n v="10043"/>
  </r>
  <r>
    <n v="7"/>
    <x v="6"/>
    <s v="All"/>
    <x v="1"/>
    <x v="3"/>
    <n v="1"/>
    <n v="1"/>
    <n v="2"/>
    <n v="10043"/>
  </r>
  <r>
    <n v="7"/>
    <x v="6"/>
    <s v="All"/>
    <x v="1"/>
    <x v="4"/>
    <n v="0"/>
    <n v="0"/>
    <n v="0"/>
    <n v="10043"/>
  </r>
  <r>
    <n v="7"/>
    <x v="6"/>
    <s v="All"/>
    <x v="1"/>
    <x v="5"/>
    <n v="0"/>
    <n v="0"/>
    <n v="0"/>
    <n v="10043"/>
  </r>
  <r>
    <n v="7"/>
    <x v="6"/>
    <s v="All"/>
    <x v="1"/>
    <x v="6"/>
    <n v="0"/>
    <n v="0"/>
    <n v="0"/>
    <n v="10043"/>
  </r>
  <r>
    <n v="7"/>
    <x v="6"/>
    <s v="All"/>
    <x v="1"/>
    <x v="7"/>
    <n v="5"/>
    <n v="5"/>
    <n v="36"/>
    <n v="10043"/>
  </r>
  <r>
    <n v="7"/>
    <x v="6"/>
    <s v="All"/>
    <x v="1"/>
    <x v="8"/>
    <n v="0"/>
    <n v="0"/>
    <n v="0"/>
    <n v="10043"/>
  </r>
  <r>
    <n v="7"/>
    <x v="6"/>
    <s v="All"/>
    <x v="1"/>
    <x v="9"/>
    <n v="0"/>
    <n v="0"/>
    <n v="0"/>
    <n v="10043"/>
  </r>
  <r>
    <n v="7"/>
    <x v="6"/>
    <s v="All"/>
    <x v="1"/>
    <x v="10"/>
    <n v="0"/>
    <n v="0"/>
    <n v="0"/>
    <n v="10043"/>
  </r>
  <r>
    <n v="7"/>
    <x v="6"/>
    <s v="All"/>
    <x v="2"/>
    <x v="0"/>
    <n v="117"/>
    <n v="100"/>
    <n v="744"/>
    <n v="4371"/>
  </r>
  <r>
    <n v="7"/>
    <x v="6"/>
    <s v="All"/>
    <x v="2"/>
    <x v="1"/>
    <n v="0"/>
    <n v="0"/>
    <n v="0"/>
    <n v="4371"/>
  </r>
  <r>
    <n v="7"/>
    <x v="6"/>
    <s v="All"/>
    <x v="2"/>
    <x v="2"/>
    <n v="0"/>
    <n v="0"/>
    <n v="0"/>
    <n v="4371"/>
  </r>
  <r>
    <n v="7"/>
    <x v="6"/>
    <s v="All"/>
    <x v="2"/>
    <x v="3"/>
    <n v="0"/>
    <n v="0"/>
    <n v="0"/>
    <n v="4371"/>
  </r>
  <r>
    <n v="7"/>
    <x v="6"/>
    <s v="All"/>
    <x v="2"/>
    <x v="4"/>
    <n v="0"/>
    <n v="0"/>
    <n v="0"/>
    <n v="4371"/>
  </r>
  <r>
    <n v="7"/>
    <x v="6"/>
    <s v="All"/>
    <x v="2"/>
    <x v="5"/>
    <n v="0"/>
    <n v="0"/>
    <n v="0"/>
    <n v="4371"/>
  </r>
  <r>
    <n v="7"/>
    <x v="6"/>
    <s v="All"/>
    <x v="2"/>
    <x v="6"/>
    <n v="0"/>
    <n v="0"/>
    <n v="0"/>
    <n v="4371"/>
  </r>
  <r>
    <n v="7"/>
    <x v="6"/>
    <s v="All"/>
    <x v="2"/>
    <x v="7"/>
    <n v="2"/>
    <n v="2"/>
    <n v="8"/>
    <n v="4371"/>
  </r>
  <r>
    <n v="7"/>
    <x v="6"/>
    <s v="All"/>
    <x v="2"/>
    <x v="8"/>
    <n v="0"/>
    <n v="0"/>
    <n v="0"/>
    <n v="4371"/>
  </r>
  <r>
    <n v="7"/>
    <x v="6"/>
    <s v="All"/>
    <x v="2"/>
    <x v="9"/>
    <n v="0"/>
    <n v="0"/>
    <n v="0"/>
    <n v="4371"/>
  </r>
  <r>
    <n v="7"/>
    <x v="6"/>
    <s v="All"/>
    <x v="2"/>
    <x v="10"/>
    <n v="0"/>
    <n v="0"/>
    <n v="0"/>
    <n v="4371"/>
  </r>
  <r>
    <n v="7"/>
    <x v="6"/>
    <s v="All"/>
    <x v="3"/>
    <x v="0"/>
    <n v="261"/>
    <n v="210"/>
    <n v="1248"/>
    <n v="8227"/>
  </r>
  <r>
    <n v="7"/>
    <x v="6"/>
    <s v="All"/>
    <x v="3"/>
    <x v="1"/>
    <n v="0"/>
    <n v="0"/>
    <n v="0"/>
    <n v="8227"/>
  </r>
  <r>
    <n v="7"/>
    <x v="6"/>
    <s v="All"/>
    <x v="3"/>
    <x v="2"/>
    <n v="0"/>
    <n v="0"/>
    <n v="0"/>
    <n v="8227"/>
  </r>
  <r>
    <n v="7"/>
    <x v="6"/>
    <s v="All"/>
    <x v="3"/>
    <x v="3"/>
    <n v="0"/>
    <n v="0"/>
    <n v="0"/>
    <n v="8227"/>
  </r>
  <r>
    <n v="7"/>
    <x v="6"/>
    <s v="All"/>
    <x v="3"/>
    <x v="4"/>
    <n v="0"/>
    <n v="0"/>
    <n v="0"/>
    <n v="8227"/>
  </r>
  <r>
    <n v="7"/>
    <x v="6"/>
    <s v="All"/>
    <x v="3"/>
    <x v="5"/>
    <n v="0"/>
    <n v="0"/>
    <n v="0"/>
    <n v="8227"/>
  </r>
  <r>
    <n v="7"/>
    <x v="6"/>
    <s v="All"/>
    <x v="3"/>
    <x v="6"/>
    <n v="0"/>
    <n v="0"/>
    <n v="0"/>
    <n v="8227"/>
  </r>
  <r>
    <n v="7"/>
    <x v="6"/>
    <s v="All"/>
    <x v="3"/>
    <x v="7"/>
    <n v="9"/>
    <n v="5"/>
    <n v="70"/>
    <n v="8227"/>
  </r>
  <r>
    <n v="7"/>
    <x v="6"/>
    <s v="All"/>
    <x v="3"/>
    <x v="8"/>
    <n v="0"/>
    <n v="0"/>
    <n v="0"/>
    <n v="8227"/>
  </r>
  <r>
    <n v="7"/>
    <x v="6"/>
    <s v="All"/>
    <x v="3"/>
    <x v="9"/>
    <n v="0"/>
    <n v="0"/>
    <n v="0"/>
    <n v="8227"/>
  </r>
  <r>
    <n v="7"/>
    <x v="6"/>
    <s v="All"/>
    <x v="3"/>
    <x v="10"/>
    <n v="0"/>
    <n v="0"/>
    <n v="0"/>
    <n v="8227"/>
  </r>
  <r>
    <n v="7"/>
    <x v="7"/>
    <s v="All"/>
    <x v="0"/>
    <x v="0"/>
    <n v="35"/>
    <n v="34"/>
    <n v="218"/>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2"/>
    <n v="1"/>
    <n v="60"/>
    <n v="2689"/>
  </r>
  <r>
    <n v="7"/>
    <x v="7"/>
    <s v="All"/>
    <x v="0"/>
    <x v="7"/>
    <n v="0"/>
    <n v="0"/>
    <n v="0"/>
    <n v="2689"/>
  </r>
  <r>
    <n v="7"/>
    <x v="7"/>
    <s v="All"/>
    <x v="0"/>
    <x v="8"/>
    <n v="0"/>
    <n v="0"/>
    <n v="0"/>
    <n v="2689"/>
  </r>
  <r>
    <n v="7"/>
    <x v="7"/>
    <s v="All"/>
    <x v="0"/>
    <x v="9"/>
    <n v="0"/>
    <n v="0"/>
    <n v="0"/>
    <n v="2689"/>
  </r>
  <r>
    <n v="7"/>
    <x v="7"/>
    <s v="All"/>
    <x v="0"/>
    <x v="10"/>
    <n v="0"/>
    <n v="0"/>
    <n v="0"/>
    <n v="2689"/>
  </r>
  <r>
    <n v="7"/>
    <x v="7"/>
    <s v="All"/>
    <x v="1"/>
    <x v="0"/>
    <n v="258"/>
    <n v="213"/>
    <n v="1021"/>
    <n v="11360"/>
  </r>
  <r>
    <n v="7"/>
    <x v="7"/>
    <s v="All"/>
    <x v="1"/>
    <x v="1"/>
    <n v="0"/>
    <n v="0"/>
    <n v="0"/>
    <n v="11360"/>
  </r>
  <r>
    <n v="7"/>
    <x v="7"/>
    <s v="All"/>
    <x v="1"/>
    <x v="2"/>
    <n v="0"/>
    <n v="0"/>
    <n v="0"/>
    <n v="11360"/>
  </r>
  <r>
    <n v="7"/>
    <x v="7"/>
    <s v="All"/>
    <x v="1"/>
    <x v="3"/>
    <n v="2"/>
    <n v="2"/>
    <n v="8"/>
    <n v="11360"/>
  </r>
  <r>
    <n v="7"/>
    <x v="7"/>
    <s v="All"/>
    <x v="1"/>
    <x v="4"/>
    <n v="0"/>
    <n v="0"/>
    <n v="0"/>
    <n v="11360"/>
  </r>
  <r>
    <n v="7"/>
    <x v="7"/>
    <s v="All"/>
    <x v="1"/>
    <x v="5"/>
    <n v="0"/>
    <n v="0"/>
    <n v="0"/>
    <n v="11360"/>
  </r>
  <r>
    <n v="7"/>
    <x v="7"/>
    <s v="All"/>
    <x v="1"/>
    <x v="6"/>
    <n v="2"/>
    <n v="2"/>
    <n v="25"/>
    <n v="11360"/>
  </r>
  <r>
    <n v="7"/>
    <x v="7"/>
    <s v="All"/>
    <x v="1"/>
    <x v="7"/>
    <n v="7"/>
    <n v="7"/>
    <n v="44"/>
    <n v="11360"/>
  </r>
  <r>
    <n v="7"/>
    <x v="7"/>
    <s v="All"/>
    <x v="1"/>
    <x v="8"/>
    <n v="0"/>
    <n v="0"/>
    <n v="0"/>
    <n v="11360"/>
  </r>
  <r>
    <n v="7"/>
    <x v="7"/>
    <s v="All"/>
    <x v="1"/>
    <x v="9"/>
    <n v="0"/>
    <n v="0"/>
    <n v="0"/>
    <n v="11360"/>
  </r>
  <r>
    <n v="7"/>
    <x v="7"/>
    <s v="All"/>
    <x v="1"/>
    <x v="10"/>
    <n v="1"/>
    <n v="1"/>
    <n v="7"/>
    <n v="11360"/>
  </r>
  <r>
    <n v="7"/>
    <x v="7"/>
    <s v="All"/>
    <x v="2"/>
    <x v="0"/>
    <n v="68"/>
    <n v="60"/>
    <n v="472"/>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0"/>
    <n v="0"/>
    <n v="0"/>
    <n v="5163"/>
  </r>
  <r>
    <n v="7"/>
    <x v="7"/>
    <s v="All"/>
    <x v="2"/>
    <x v="7"/>
    <n v="0"/>
    <n v="0"/>
    <n v="0"/>
    <n v="5163"/>
  </r>
  <r>
    <n v="7"/>
    <x v="7"/>
    <s v="All"/>
    <x v="2"/>
    <x v="8"/>
    <n v="0"/>
    <n v="0"/>
    <n v="0"/>
    <n v="5163"/>
  </r>
  <r>
    <n v="7"/>
    <x v="7"/>
    <s v="All"/>
    <x v="2"/>
    <x v="9"/>
    <n v="0"/>
    <n v="0"/>
    <n v="0"/>
    <n v="5163"/>
  </r>
  <r>
    <n v="7"/>
    <x v="7"/>
    <s v="All"/>
    <x v="2"/>
    <x v="10"/>
    <n v="0"/>
    <n v="0"/>
    <n v="0"/>
    <n v="5163"/>
  </r>
  <r>
    <n v="7"/>
    <x v="7"/>
    <s v="All"/>
    <x v="3"/>
    <x v="0"/>
    <n v="236"/>
    <n v="198"/>
    <n v="1243"/>
    <n v="9739"/>
  </r>
  <r>
    <n v="7"/>
    <x v="7"/>
    <s v="All"/>
    <x v="3"/>
    <x v="1"/>
    <n v="0"/>
    <n v="0"/>
    <n v="0"/>
    <n v="9739"/>
  </r>
  <r>
    <n v="7"/>
    <x v="7"/>
    <s v="All"/>
    <x v="3"/>
    <x v="2"/>
    <n v="0"/>
    <n v="0"/>
    <n v="0"/>
    <n v="9739"/>
  </r>
  <r>
    <n v="7"/>
    <x v="7"/>
    <s v="All"/>
    <x v="3"/>
    <x v="3"/>
    <n v="0"/>
    <n v="0"/>
    <n v="0"/>
    <n v="9739"/>
  </r>
  <r>
    <n v="7"/>
    <x v="7"/>
    <s v="All"/>
    <x v="3"/>
    <x v="4"/>
    <n v="0"/>
    <n v="0"/>
    <n v="0"/>
    <n v="9739"/>
  </r>
  <r>
    <n v="7"/>
    <x v="7"/>
    <s v="All"/>
    <x v="3"/>
    <x v="5"/>
    <n v="0"/>
    <n v="0"/>
    <n v="0"/>
    <n v="9739"/>
  </r>
  <r>
    <n v="7"/>
    <x v="7"/>
    <s v="All"/>
    <x v="3"/>
    <x v="6"/>
    <n v="0"/>
    <n v="0"/>
    <n v="0"/>
    <n v="9739"/>
  </r>
  <r>
    <n v="7"/>
    <x v="7"/>
    <s v="All"/>
    <x v="3"/>
    <x v="7"/>
    <n v="1"/>
    <n v="1"/>
    <n v="9"/>
    <n v="9739"/>
  </r>
  <r>
    <n v="7"/>
    <x v="7"/>
    <s v="All"/>
    <x v="3"/>
    <x v="8"/>
    <n v="0"/>
    <n v="0"/>
    <n v="0"/>
    <n v="9739"/>
  </r>
  <r>
    <n v="7"/>
    <x v="7"/>
    <s v="All"/>
    <x v="3"/>
    <x v="9"/>
    <n v="0"/>
    <n v="0"/>
    <n v="0"/>
    <n v="9739"/>
  </r>
  <r>
    <n v="7"/>
    <x v="7"/>
    <s v="All"/>
    <x v="3"/>
    <x v="10"/>
    <n v="0"/>
    <n v="0"/>
    <n v="0"/>
    <n v="9739"/>
  </r>
  <r>
    <n v="7"/>
    <x v="8"/>
    <s v="All"/>
    <x v="0"/>
    <x v="0"/>
    <n v="27"/>
    <n v="25"/>
    <n v="145"/>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2"/>
    <n v="2"/>
    <n v="12"/>
    <n v="2244"/>
  </r>
  <r>
    <n v="7"/>
    <x v="8"/>
    <s v="All"/>
    <x v="0"/>
    <x v="8"/>
    <n v="0"/>
    <n v="0"/>
    <n v="0"/>
    <n v="2244"/>
  </r>
  <r>
    <n v="7"/>
    <x v="8"/>
    <s v="All"/>
    <x v="0"/>
    <x v="9"/>
    <n v="0"/>
    <n v="0"/>
    <n v="0"/>
    <n v="2244"/>
  </r>
  <r>
    <n v="7"/>
    <x v="8"/>
    <s v="All"/>
    <x v="0"/>
    <x v="10"/>
    <n v="0"/>
    <n v="0"/>
    <n v="0"/>
    <n v="2244"/>
  </r>
  <r>
    <n v="7"/>
    <x v="8"/>
    <s v="All"/>
    <x v="1"/>
    <x v="0"/>
    <n v="277"/>
    <n v="225"/>
    <n v="999"/>
    <n v="11301"/>
  </r>
  <r>
    <n v="7"/>
    <x v="8"/>
    <s v="All"/>
    <x v="1"/>
    <x v="1"/>
    <n v="0"/>
    <n v="0"/>
    <n v="0"/>
    <n v="11301"/>
  </r>
  <r>
    <n v="7"/>
    <x v="8"/>
    <s v="All"/>
    <x v="1"/>
    <x v="2"/>
    <n v="0"/>
    <n v="0"/>
    <n v="0"/>
    <n v="11301"/>
  </r>
  <r>
    <n v="7"/>
    <x v="8"/>
    <s v="All"/>
    <x v="1"/>
    <x v="3"/>
    <n v="0"/>
    <n v="0"/>
    <n v="0"/>
    <n v="11301"/>
  </r>
  <r>
    <n v="7"/>
    <x v="8"/>
    <s v="All"/>
    <x v="1"/>
    <x v="4"/>
    <n v="0"/>
    <n v="0"/>
    <n v="0"/>
    <n v="11301"/>
  </r>
  <r>
    <n v="7"/>
    <x v="8"/>
    <s v="All"/>
    <x v="1"/>
    <x v="5"/>
    <n v="0"/>
    <n v="0"/>
    <n v="0"/>
    <n v="11301"/>
  </r>
  <r>
    <n v="7"/>
    <x v="8"/>
    <s v="All"/>
    <x v="1"/>
    <x v="6"/>
    <n v="5"/>
    <n v="2"/>
    <n v="37"/>
    <n v="11301"/>
  </r>
  <r>
    <n v="7"/>
    <x v="8"/>
    <s v="All"/>
    <x v="1"/>
    <x v="7"/>
    <n v="23"/>
    <n v="16"/>
    <n v="143"/>
    <n v="11301"/>
  </r>
  <r>
    <n v="7"/>
    <x v="8"/>
    <s v="All"/>
    <x v="1"/>
    <x v="8"/>
    <n v="0"/>
    <n v="0"/>
    <n v="0"/>
    <n v="11301"/>
  </r>
  <r>
    <n v="7"/>
    <x v="8"/>
    <s v="All"/>
    <x v="1"/>
    <x v="9"/>
    <n v="0"/>
    <n v="0"/>
    <n v="0"/>
    <n v="11301"/>
  </r>
  <r>
    <n v="7"/>
    <x v="8"/>
    <s v="All"/>
    <x v="1"/>
    <x v="10"/>
    <n v="5"/>
    <n v="3"/>
    <n v="91"/>
    <n v="11301"/>
  </r>
  <r>
    <n v="7"/>
    <x v="8"/>
    <s v="All"/>
    <x v="2"/>
    <x v="0"/>
    <n v="86"/>
    <n v="78"/>
    <n v="595"/>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0"/>
    <n v="0"/>
    <n v="0"/>
    <n v="5304"/>
  </r>
  <r>
    <n v="7"/>
    <x v="8"/>
    <s v="All"/>
    <x v="2"/>
    <x v="8"/>
    <n v="0"/>
    <n v="0"/>
    <n v="0"/>
    <n v="5304"/>
  </r>
  <r>
    <n v="7"/>
    <x v="8"/>
    <s v="All"/>
    <x v="2"/>
    <x v="9"/>
    <n v="0"/>
    <n v="0"/>
    <n v="0"/>
    <n v="5304"/>
  </r>
  <r>
    <n v="7"/>
    <x v="8"/>
    <s v="All"/>
    <x v="2"/>
    <x v="10"/>
    <n v="0"/>
    <n v="0"/>
    <n v="0"/>
    <n v="5304"/>
  </r>
  <r>
    <n v="7"/>
    <x v="8"/>
    <s v="All"/>
    <x v="3"/>
    <x v="0"/>
    <n v="210"/>
    <n v="176"/>
    <n v="1243"/>
    <n v="9774"/>
  </r>
  <r>
    <n v="7"/>
    <x v="8"/>
    <s v="All"/>
    <x v="3"/>
    <x v="1"/>
    <n v="0"/>
    <n v="0"/>
    <n v="0"/>
    <n v="9774"/>
  </r>
  <r>
    <n v="7"/>
    <x v="8"/>
    <s v="All"/>
    <x v="3"/>
    <x v="2"/>
    <n v="0"/>
    <n v="0"/>
    <n v="0"/>
    <n v="9774"/>
  </r>
  <r>
    <n v="7"/>
    <x v="8"/>
    <s v="All"/>
    <x v="3"/>
    <x v="3"/>
    <n v="1"/>
    <n v="1"/>
    <n v="4"/>
    <n v="9774"/>
  </r>
  <r>
    <n v="7"/>
    <x v="8"/>
    <s v="All"/>
    <x v="3"/>
    <x v="4"/>
    <n v="0"/>
    <n v="0"/>
    <n v="0"/>
    <n v="9774"/>
  </r>
  <r>
    <n v="7"/>
    <x v="8"/>
    <s v="All"/>
    <x v="3"/>
    <x v="5"/>
    <n v="0"/>
    <n v="0"/>
    <n v="0"/>
    <n v="9774"/>
  </r>
  <r>
    <n v="7"/>
    <x v="8"/>
    <s v="All"/>
    <x v="3"/>
    <x v="6"/>
    <n v="0"/>
    <n v="0"/>
    <n v="0"/>
    <n v="9774"/>
  </r>
  <r>
    <n v="7"/>
    <x v="8"/>
    <s v="All"/>
    <x v="3"/>
    <x v="7"/>
    <n v="10"/>
    <n v="8"/>
    <n v="75"/>
    <n v="9774"/>
  </r>
  <r>
    <n v="7"/>
    <x v="8"/>
    <s v="All"/>
    <x v="3"/>
    <x v="8"/>
    <n v="0"/>
    <n v="0"/>
    <n v="0"/>
    <n v="9774"/>
  </r>
  <r>
    <n v="7"/>
    <x v="8"/>
    <s v="All"/>
    <x v="3"/>
    <x v="9"/>
    <n v="0"/>
    <n v="0"/>
    <n v="0"/>
    <n v="9774"/>
  </r>
  <r>
    <n v="7"/>
    <x v="8"/>
    <s v="All"/>
    <x v="3"/>
    <x v="10"/>
    <n v="1"/>
    <n v="1"/>
    <n v="20"/>
    <n v="9774"/>
  </r>
  <r>
    <n v="7"/>
    <x v="9"/>
    <s v="All"/>
    <x v="0"/>
    <x v="0"/>
    <n v="32"/>
    <n v="22"/>
    <n v="168"/>
    <n v="2405"/>
  </r>
  <r>
    <n v="7"/>
    <x v="9"/>
    <s v="All"/>
    <x v="0"/>
    <x v="1"/>
    <n v="0"/>
    <n v="0"/>
    <n v="0"/>
    <n v="2405"/>
  </r>
  <r>
    <n v="7"/>
    <x v="9"/>
    <s v="All"/>
    <x v="0"/>
    <x v="2"/>
    <n v="0"/>
    <n v="0"/>
    <n v="0"/>
    <n v="2405"/>
  </r>
  <r>
    <n v="7"/>
    <x v="9"/>
    <s v="All"/>
    <x v="0"/>
    <x v="3"/>
    <n v="0"/>
    <n v="0"/>
    <n v="0"/>
    <n v="2405"/>
  </r>
  <r>
    <n v="7"/>
    <x v="9"/>
    <s v="All"/>
    <x v="0"/>
    <x v="4"/>
    <n v="0"/>
    <n v="0"/>
    <n v="0"/>
    <n v="2405"/>
  </r>
  <r>
    <n v="7"/>
    <x v="9"/>
    <s v="All"/>
    <x v="0"/>
    <x v="5"/>
    <n v="2"/>
    <n v="1"/>
    <n v="15"/>
    <n v="2405"/>
  </r>
  <r>
    <n v="7"/>
    <x v="9"/>
    <s v="All"/>
    <x v="0"/>
    <x v="6"/>
    <n v="0"/>
    <n v="0"/>
    <n v="0"/>
    <n v="2405"/>
  </r>
  <r>
    <n v="7"/>
    <x v="9"/>
    <s v="All"/>
    <x v="0"/>
    <x v="7"/>
    <n v="0"/>
    <n v="0"/>
    <n v="0"/>
    <n v="2405"/>
  </r>
  <r>
    <n v="7"/>
    <x v="9"/>
    <s v="All"/>
    <x v="0"/>
    <x v="8"/>
    <n v="0"/>
    <n v="0"/>
    <n v="0"/>
    <n v="2405"/>
  </r>
  <r>
    <n v="7"/>
    <x v="9"/>
    <s v="All"/>
    <x v="0"/>
    <x v="9"/>
    <n v="0"/>
    <n v="0"/>
    <n v="0"/>
    <n v="2405"/>
  </r>
  <r>
    <n v="7"/>
    <x v="9"/>
    <s v="All"/>
    <x v="0"/>
    <x v="10"/>
    <n v="0"/>
    <n v="0"/>
    <n v="0"/>
    <n v="2405"/>
  </r>
  <r>
    <n v="7"/>
    <x v="9"/>
    <s v="All"/>
    <x v="1"/>
    <x v="0"/>
    <n v="288"/>
    <n v="170"/>
    <n v="1251"/>
    <n v="12123"/>
  </r>
  <r>
    <n v="7"/>
    <x v="9"/>
    <s v="All"/>
    <x v="1"/>
    <x v="1"/>
    <n v="0"/>
    <n v="0"/>
    <n v="0"/>
    <n v="12123"/>
  </r>
  <r>
    <n v="7"/>
    <x v="9"/>
    <s v="All"/>
    <x v="1"/>
    <x v="2"/>
    <n v="0"/>
    <n v="0"/>
    <n v="0"/>
    <n v="12123"/>
  </r>
  <r>
    <n v="7"/>
    <x v="9"/>
    <s v="All"/>
    <x v="1"/>
    <x v="3"/>
    <n v="2"/>
    <n v="1"/>
    <n v="6"/>
    <n v="12123"/>
  </r>
  <r>
    <n v="7"/>
    <x v="9"/>
    <s v="All"/>
    <x v="1"/>
    <x v="4"/>
    <n v="0"/>
    <n v="0"/>
    <n v="0"/>
    <n v="12123"/>
  </r>
  <r>
    <n v="7"/>
    <x v="9"/>
    <s v="All"/>
    <x v="1"/>
    <x v="5"/>
    <n v="0"/>
    <n v="0"/>
    <n v="0"/>
    <n v="12123"/>
  </r>
  <r>
    <n v="7"/>
    <x v="9"/>
    <s v="All"/>
    <x v="1"/>
    <x v="6"/>
    <n v="2"/>
    <n v="1"/>
    <n v="14"/>
    <n v="12123"/>
  </r>
  <r>
    <n v="7"/>
    <x v="9"/>
    <s v="All"/>
    <x v="1"/>
    <x v="7"/>
    <n v="9"/>
    <n v="6"/>
    <n v="46"/>
    <n v="12123"/>
  </r>
  <r>
    <n v="7"/>
    <x v="9"/>
    <s v="All"/>
    <x v="1"/>
    <x v="8"/>
    <n v="0"/>
    <n v="0"/>
    <n v="0"/>
    <n v="12123"/>
  </r>
  <r>
    <n v="7"/>
    <x v="9"/>
    <s v="All"/>
    <x v="1"/>
    <x v="9"/>
    <n v="0"/>
    <n v="0"/>
    <n v="0"/>
    <n v="12123"/>
  </r>
  <r>
    <n v="7"/>
    <x v="9"/>
    <s v="All"/>
    <x v="1"/>
    <x v="10"/>
    <n v="0"/>
    <n v="0"/>
    <n v="0"/>
    <n v="12123"/>
  </r>
  <r>
    <n v="7"/>
    <x v="9"/>
    <s v="All"/>
    <x v="2"/>
    <x v="0"/>
    <n v="99"/>
    <n v="63"/>
    <n v="541"/>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1"/>
    <n v="1"/>
    <n v="6"/>
    <n v="4997"/>
  </r>
  <r>
    <n v="7"/>
    <x v="9"/>
    <s v="All"/>
    <x v="2"/>
    <x v="8"/>
    <n v="0"/>
    <n v="0"/>
    <n v="0"/>
    <n v="4997"/>
  </r>
  <r>
    <n v="7"/>
    <x v="9"/>
    <s v="All"/>
    <x v="2"/>
    <x v="9"/>
    <n v="0"/>
    <n v="0"/>
    <n v="0"/>
    <n v="4997"/>
  </r>
  <r>
    <n v="7"/>
    <x v="9"/>
    <s v="All"/>
    <x v="2"/>
    <x v="10"/>
    <n v="0"/>
    <n v="0"/>
    <n v="0"/>
    <n v="4997"/>
  </r>
  <r>
    <n v="7"/>
    <x v="9"/>
    <s v="All"/>
    <x v="3"/>
    <x v="0"/>
    <n v="233"/>
    <n v="139"/>
    <n v="1444"/>
    <n v="10254"/>
  </r>
  <r>
    <n v="7"/>
    <x v="9"/>
    <s v="All"/>
    <x v="3"/>
    <x v="1"/>
    <n v="0"/>
    <n v="0"/>
    <n v="0"/>
    <n v="10254"/>
  </r>
  <r>
    <n v="7"/>
    <x v="9"/>
    <s v="All"/>
    <x v="3"/>
    <x v="2"/>
    <n v="0"/>
    <n v="0"/>
    <n v="0"/>
    <n v="10254"/>
  </r>
  <r>
    <n v="7"/>
    <x v="9"/>
    <s v="All"/>
    <x v="3"/>
    <x v="3"/>
    <n v="0"/>
    <n v="0"/>
    <n v="0"/>
    <n v="10254"/>
  </r>
  <r>
    <n v="7"/>
    <x v="9"/>
    <s v="All"/>
    <x v="3"/>
    <x v="4"/>
    <n v="0"/>
    <n v="0"/>
    <n v="0"/>
    <n v="10254"/>
  </r>
  <r>
    <n v="7"/>
    <x v="9"/>
    <s v="All"/>
    <x v="3"/>
    <x v="5"/>
    <n v="0"/>
    <n v="0"/>
    <n v="0"/>
    <n v="10254"/>
  </r>
  <r>
    <n v="7"/>
    <x v="9"/>
    <s v="All"/>
    <x v="3"/>
    <x v="6"/>
    <n v="1"/>
    <n v="1"/>
    <n v="14"/>
    <n v="10254"/>
  </r>
  <r>
    <n v="7"/>
    <x v="9"/>
    <s v="All"/>
    <x v="3"/>
    <x v="7"/>
    <n v="7"/>
    <n v="4"/>
    <n v="96"/>
    <n v="10254"/>
  </r>
  <r>
    <n v="7"/>
    <x v="9"/>
    <s v="All"/>
    <x v="3"/>
    <x v="8"/>
    <n v="0"/>
    <n v="0"/>
    <n v="0"/>
    <n v="10254"/>
  </r>
  <r>
    <n v="7"/>
    <x v="9"/>
    <s v="All"/>
    <x v="3"/>
    <x v="9"/>
    <n v="0"/>
    <n v="0"/>
    <n v="0"/>
    <n v="10254"/>
  </r>
  <r>
    <n v="7"/>
    <x v="9"/>
    <s v="All"/>
    <x v="3"/>
    <x v="10"/>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0"/>
    <x v="9"/>
    <n v="0"/>
    <n v="0"/>
    <n v="0"/>
    <n v="0"/>
  </r>
  <r>
    <n v="7"/>
    <x v="10"/>
    <s v="All"/>
    <x v="0"/>
    <x v="10"/>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1"/>
    <x v="9"/>
    <n v="0"/>
    <n v="0"/>
    <n v="0"/>
    <n v="0"/>
  </r>
  <r>
    <n v="7"/>
    <x v="10"/>
    <s v="All"/>
    <x v="1"/>
    <x v="10"/>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2"/>
    <x v="9"/>
    <n v="0"/>
    <n v="0"/>
    <n v="0"/>
    <n v="0"/>
  </r>
  <r>
    <n v="7"/>
    <x v="10"/>
    <s v="All"/>
    <x v="2"/>
    <x v="10"/>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0"/>
    <s v="All"/>
    <x v="3"/>
    <x v="9"/>
    <n v="0"/>
    <n v="0"/>
    <n v="0"/>
    <n v="0"/>
  </r>
  <r>
    <n v="7"/>
    <x v="10"/>
    <s v="All"/>
    <x v="3"/>
    <x v="10"/>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0"/>
    <x v="9"/>
    <n v="0"/>
    <n v="0"/>
    <n v="0"/>
    <n v="0"/>
  </r>
  <r>
    <n v="7"/>
    <x v="11"/>
    <s v="All"/>
    <x v="0"/>
    <x v="10"/>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1"/>
    <x v="9"/>
    <n v="0"/>
    <n v="0"/>
    <n v="0"/>
    <n v="0"/>
  </r>
  <r>
    <n v="7"/>
    <x v="11"/>
    <s v="All"/>
    <x v="1"/>
    <x v="10"/>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2"/>
    <x v="9"/>
    <n v="0"/>
    <n v="0"/>
    <n v="0"/>
    <n v="0"/>
  </r>
  <r>
    <n v="7"/>
    <x v="11"/>
    <s v="All"/>
    <x v="2"/>
    <x v="10"/>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7"/>
    <x v="11"/>
    <s v="All"/>
    <x v="3"/>
    <x v="9"/>
    <n v="0"/>
    <n v="0"/>
    <n v="0"/>
    <n v="0"/>
  </r>
  <r>
    <n v="7"/>
    <x v="11"/>
    <s v="All"/>
    <x v="3"/>
    <x v="10"/>
    <n v="0"/>
    <n v="0"/>
    <n v="0"/>
    <n v="0"/>
  </r>
  <r>
    <n v="8"/>
    <x v="0"/>
    <s v="All"/>
    <x v="0"/>
    <x v="0"/>
    <n v="395"/>
    <n v="327"/>
    <n v="2237"/>
    <n v="23440"/>
  </r>
  <r>
    <n v="8"/>
    <x v="0"/>
    <s v="All"/>
    <x v="0"/>
    <x v="1"/>
    <n v="0"/>
    <n v="0"/>
    <n v="0"/>
    <n v="23440"/>
  </r>
  <r>
    <n v="8"/>
    <x v="0"/>
    <s v="All"/>
    <x v="0"/>
    <x v="2"/>
    <n v="0"/>
    <n v="0"/>
    <n v="0"/>
    <n v="23440"/>
  </r>
  <r>
    <n v="8"/>
    <x v="0"/>
    <s v="All"/>
    <x v="0"/>
    <x v="3"/>
    <n v="2"/>
    <n v="2"/>
    <n v="4"/>
    <n v="23440"/>
  </r>
  <r>
    <n v="8"/>
    <x v="0"/>
    <s v="All"/>
    <x v="0"/>
    <x v="4"/>
    <n v="0"/>
    <n v="0"/>
    <n v="0"/>
    <n v="23440"/>
  </r>
  <r>
    <n v="8"/>
    <x v="0"/>
    <s v="All"/>
    <x v="0"/>
    <x v="5"/>
    <n v="2"/>
    <n v="2"/>
    <n v="9"/>
    <n v="23440"/>
  </r>
  <r>
    <n v="8"/>
    <x v="0"/>
    <s v="All"/>
    <x v="0"/>
    <x v="6"/>
    <n v="0"/>
    <n v="0"/>
    <n v="0"/>
    <n v="23440"/>
  </r>
  <r>
    <n v="8"/>
    <x v="0"/>
    <s v="All"/>
    <x v="0"/>
    <x v="7"/>
    <n v="1"/>
    <n v="1"/>
    <n v="5"/>
    <n v="23440"/>
  </r>
  <r>
    <n v="8"/>
    <x v="0"/>
    <s v="All"/>
    <x v="0"/>
    <x v="8"/>
    <n v="0"/>
    <n v="0"/>
    <n v="0"/>
    <n v="23440"/>
  </r>
  <r>
    <n v="8"/>
    <x v="0"/>
    <s v="All"/>
    <x v="0"/>
    <x v="9"/>
    <n v="0"/>
    <n v="0"/>
    <n v="0"/>
    <n v="23440"/>
  </r>
  <r>
    <n v="8"/>
    <x v="0"/>
    <s v="All"/>
    <x v="0"/>
    <x v="10"/>
    <n v="0"/>
    <n v="0"/>
    <n v="0"/>
    <n v="23440"/>
  </r>
  <r>
    <n v="8"/>
    <x v="0"/>
    <s v="All"/>
    <x v="1"/>
    <x v="0"/>
    <n v="1853"/>
    <n v="1371"/>
    <n v="7184"/>
    <n v="62023"/>
  </r>
  <r>
    <n v="8"/>
    <x v="0"/>
    <s v="All"/>
    <x v="1"/>
    <x v="1"/>
    <n v="0"/>
    <n v="0"/>
    <n v="0"/>
    <n v="62023"/>
  </r>
  <r>
    <n v="8"/>
    <x v="0"/>
    <s v="All"/>
    <x v="1"/>
    <x v="2"/>
    <n v="0"/>
    <n v="0"/>
    <n v="0"/>
    <n v="62023"/>
  </r>
  <r>
    <n v="8"/>
    <x v="0"/>
    <s v="All"/>
    <x v="1"/>
    <x v="3"/>
    <n v="8"/>
    <n v="5"/>
    <n v="39"/>
    <n v="62023"/>
  </r>
  <r>
    <n v="8"/>
    <x v="0"/>
    <s v="All"/>
    <x v="1"/>
    <x v="4"/>
    <n v="0"/>
    <n v="0"/>
    <n v="0"/>
    <n v="62023"/>
  </r>
  <r>
    <n v="8"/>
    <x v="0"/>
    <s v="All"/>
    <x v="1"/>
    <x v="5"/>
    <n v="1"/>
    <n v="1"/>
    <n v="6"/>
    <n v="62023"/>
  </r>
  <r>
    <n v="8"/>
    <x v="0"/>
    <s v="All"/>
    <x v="1"/>
    <x v="6"/>
    <n v="4"/>
    <n v="4"/>
    <n v="28"/>
    <n v="62023"/>
  </r>
  <r>
    <n v="8"/>
    <x v="0"/>
    <s v="All"/>
    <x v="1"/>
    <x v="7"/>
    <n v="11"/>
    <n v="9"/>
    <n v="113"/>
    <n v="62023"/>
  </r>
  <r>
    <n v="8"/>
    <x v="0"/>
    <s v="All"/>
    <x v="1"/>
    <x v="8"/>
    <n v="0"/>
    <n v="0"/>
    <n v="0"/>
    <n v="62023"/>
  </r>
  <r>
    <n v="8"/>
    <x v="0"/>
    <s v="All"/>
    <x v="1"/>
    <x v="9"/>
    <n v="42"/>
    <n v="16"/>
    <n v="1124"/>
    <n v="62023"/>
  </r>
  <r>
    <n v="8"/>
    <x v="0"/>
    <s v="All"/>
    <x v="1"/>
    <x v="10"/>
    <n v="10"/>
    <n v="1"/>
    <n v="300"/>
    <n v="62023"/>
  </r>
  <r>
    <n v="8"/>
    <x v="0"/>
    <s v="All"/>
    <x v="2"/>
    <x v="0"/>
    <n v="836"/>
    <n v="630"/>
    <n v="4335"/>
    <n v="36733"/>
  </r>
  <r>
    <n v="8"/>
    <x v="0"/>
    <s v="All"/>
    <x v="2"/>
    <x v="1"/>
    <n v="0"/>
    <n v="0"/>
    <n v="0"/>
    <n v="36733"/>
  </r>
  <r>
    <n v="8"/>
    <x v="0"/>
    <s v="All"/>
    <x v="2"/>
    <x v="2"/>
    <n v="0"/>
    <n v="0"/>
    <n v="0"/>
    <n v="36733"/>
  </r>
  <r>
    <n v="8"/>
    <x v="0"/>
    <s v="All"/>
    <x v="2"/>
    <x v="3"/>
    <n v="0"/>
    <n v="0"/>
    <n v="0"/>
    <n v="36733"/>
  </r>
  <r>
    <n v="8"/>
    <x v="0"/>
    <s v="All"/>
    <x v="2"/>
    <x v="4"/>
    <n v="0"/>
    <n v="0"/>
    <n v="0"/>
    <n v="36733"/>
  </r>
  <r>
    <n v="8"/>
    <x v="0"/>
    <s v="All"/>
    <x v="2"/>
    <x v="5"/>
    <n v="2"/>
    <n v="2"/>
    <n v="6"/>
    <n v="36733"/>
  </r>
  <r>
    <n v="8"/>
    <x v="0"/>
    <s v="All"/>
    <x v="2"/>
    <x v="6"/>
    <n v="1"/>
    <n v="1"/>
    <n v="30"/>
    <n v="36733"/>
  </r>
  <r>
    <n v="8"/>
    <x v="0"/>
    <s v="All"/>
    <x v="2"/>
    <x v="7"/>
    <n v="0"/>
    <n v="0"/>
    <n v="0"/>
    <n v="36733"/>
  </r>
  <r>
    <n v="8"/>
    <x v="0"/>
    <s v="All"/>
    <x v="2"/>
    <x v="8"/>
    <n v="0"/>
    <n v="0"/>
    <n v="0"/>
    <n v="36733"/>
  </r>
  <r>
    <n v="8"/>
    <x v="0"/>
    <s v="All"/>
    <x v="2"/>
    <x v="9"/>
    <n v="0"/>
    <n v="0"/>
    <n v="0"/>
    <n v="36733"/>
  </r>
  <r>
    <n v="8"/>
    <x v="0"/>
    <s v="All"/>
    <x v="2"/>
    <x v="10"/>
    <n v="0"/>
    <n v="0"/>
    <n v="0"/>
    <n v="36733"/>
  </r>
  <r>
    <n v="8"/>
    <x v="0"/>
    <s v="All"/>
    <x v="3"/>
    <x v="0"/>
    <n v="1529"/>
    <n v="1192"/>
    <n v="7708"/>
    <n v="61312"/>
  </r>
  <r>
    <n v="8"/>
    <x v="0"/>
    <s v="All"/>
    <x v="3"/>
    <x v="1"/>
    <n v="0"/>
    <n v="0"/>
    <n v="0"/>
    <n v="61312"/>
  </r>
  <r>
    <n v="8"/>
    <x v="0"/>
    <s v="All"/>
    <x v="3"/>
    <x v="2"/>
    <n v="3"/>
    <n v="3"/>
    <n v="17"/>
    <n v="61312"/>
  </r>
  <r>
    <n v="8"/>
    <x v="0"/>
    <s v="All"/>
    <x v="3"/>
    <x v="3"/>
    <n v="1"/>
    <n v="1"/>
    <n v="1"/>
    <n v="61312"/>
  </r>
  <r>
    <n v="8"/>
    <x v="0"/>
    <s v="All"/>
    <x v="3"/>
    <x v="4"/>
    <n v="0"/>
    <n v="0"/>
    <n v="0"/>
    <n v="61312"/>
  </r>
  <r>
    <n v="8"/>
    <x v="0"/>
    <s v="All"/>
    <x v="3"/>
    <x v="5"/>
    <n v="0"/>
    <n v="0"/>
    <n v="0"/>
    <n v="61312"/>
  </r>
  <r>
    <n v="8"/>
    <x v="0"/>
    <s v="All"/>
    <x v="3"/>
    <x v="6"/>
    <n v="15"/>
    <n v="3"/>
    <n v="173"/>
    <n v="61312"/>
  </r>
  <r>
    <n v="8"/>
    <x v="0"/>
    <s v="All"/>
    <x v="3"/>
    <x v="7"/>
    <n v="1"/>
    <n v="1"/>
    <n v="7"/>
    <n v="61312"/>
  </r>
  <r>
    <n v="8"/>
    <x v="0"/>
    <s v="All"/>
    <x v="3"/>
    <x v="8"/>
    <n v="0"/>
    <n v="0"/>
    <n v="0"/>
    <n v="61312"/>
  </r>
  <r>
    <n v="8"/>
    <x v="0"/>
    <s v="All"/>
    <x v="3"/>
    <x v="9"/>
    <n v="8"/>
    <n v="2"/>
    <n v="366"/>
    <n v="61312"/>
  </r>
  <r>
    <n v="8"/>
    <x v="0"/>
    <s v="All"/>
    <x v="3"/>
    <x v="10"/>
    <n v="0"/>
    <n v="0"/>
    <n v="0"/>
    <n v="61312"/>
  </r>
  <r>
    <n v="8"/>
    <x v="1"/>
    <s v="All"/>
    <x v="0"/>
    <x v="0"/>
    <n v="418"/>
    <n v="340"/>
    <n v="2265"/>
    <n v="21713"/>
  </r>
  <r>
    <n v="8"/>
    <x v="1"/>
    <s v="All"/>
    <x v="0"/>
    <x v="1"/>
    <n v="0"/>
    <n v="0"/>
    <n v="0"/>
    <n v="21713"/>
  </r>
  <r>
    <n v="8"/>
    <x v="1"/>
    <s v="All"/>
    <x v="0"/>
    <x v="2"/>
    <n v="0"/>
    <n v="0"/>
    <n v="0"/>
    <n v="21713"/>
  </r>
  <r>
    <n v="8"/>
    <x v="1"/>
    <s v="All"/>
    <x v="0"/>
    <x v="3"/>
    <n v="1"/>
    <n v="1"/>
    <n v="5"/>
    <n v="21713"/>
  </r>
  <r>
    <n v="8"/>
    <x v="1"/>
    <s v="All"/>
    <x v="0"/>
    <x v="4"/>
    <n v="0"/>
    <n v="0"/>
    <n v="0"/>
    <n v="21713"/>
  </r>
  <r>
    <n v="8"/>
    <x v="1"/>
    <s v="All"/>
    <x v="0"/>
    <x v="5"/>
    <n v="4"/>
    <n v="4"/>
    <n v="18"/>
    <n v="21713"/>
  </r>
  <r>
    <n v="8"/>
    <x v="1"/>
    <s v="All"/>
    <x v="0"/>
    <x v="6"/>
    <n v="1"/>
    <n v="1"/>
    <n v="5"/>
    <n v="21713"/>
  </r>
  <r>
    <n v="8"/>
    <x v="1"/>
    <s v="All"/>
    <x v="0"/>
    <x v="7"/>
    <n v="3"/>
    <n v="3"/>
    <n v="18"/>
    <n v="21713"/>
  </r>
  <r>
    <n v="8"/>
    <x v="1"/>
    <s v="All"/>
    <x v="0"/>
    <x v="8"/>
    <n v="0"/>
    <n v="0"/>
    <n v="0"/>
    <n v="21713"/>
  </r>
  <r>
    <n v="8"/>
    <x v="1"/>
    <s v="All"/>
    <x v="0"/>
    <x v="9"/>
    <n v="0"/>
    <n v="0"/>
    <n v="0"/>
    <n v="21713"/>
  </r>
  <r>
    <n v="8"/>
    <x v="1"/>
    <s v="All"/>
    <x v="0"/>
    <x v="10"/>
    <n v="0"/>
    <n v="0"/>
    <n v="0"/>
    <n v="21713"/>
  </r>
  <r>
    <n v="8"/>
    <x v="1"/>
    <s v="All"/>
    <x v="1"/>
    <x v="0"/>
    <n v="1838"/>
    <n v="1447"/>
    <n v="7406"/>
    <n v="62816"/>
  </r>
  <r>
    <n v="8"/>
    <x v="1"/>
    <s v="All"/>
    <x v="1"/>
    <x v="1"/>
    <n v="0"/>
    <n v="0"/>
    <n v="0"/>
    <n v="62816"/>
  </r>
  <r>
    <n v="8"/>
    <x v="1"/>
    <s v="All"/>
    <x v="1"/>
    <x v="2"/>
    <n v="0"/>
    <n v="0"/>
    <n v="0"/>
    <n v="62816"/>
  </r>
  <r>
    <n v="8"/>
    <x v="1"/>
    <s v="All"/>
    <x v="1"/>
    <x v="3"/>
    <n v="16"/>
    <n v="12"/>
    <n v="95"/>
    <n v="62816"/>
  </r>
  <r>
    <n v="8"/>
    <x v="1"/>
    <s v="All"/>
    <x v="1"/>
    <x v="4"/>
    <n v="0"/>
    <n v="0"/>
    <n v="0"/>
    <n v="62816"/>
  </r>
  <r>
    <n v="8"/>
    <x v="1"/>
    <s v="All"/>
    <x v="1"/>
    <x v="5"/>
    <n v="2"/>
    <n v="2"/>
    <n v="21"/>
    <n v="62816"/>
  </r>
  <r>
    <n v="8"/>
    <x v="1"/>
    <s v="All"/>
    <x v="1"/>
    <x v="6"/>
    <n v="3"/>
    <n v="2"/>
    <n v="12"/>
    <n v="62816"/>
  </r>
  <r>
    <n v="8"/>
    <x v="1"/>
    <s v="All"/>
    <x v="1"/>
    <x v="7"/>
    <n v="10"/>
    <n v="7"/>
    <n v="93"/>
    <n v="62816"/>
  </r>
  <r>
    <n v="8"/>
    <x v="1"/>
    <s v="All"/>
    <x v="1"/>
    <x v="8"/>
    <n v="0"/>
    <n v="0"/>
    <n v="0"/>
    <n v="62816"/>
  </r>
  <r>
    <n v="8"/>
    <x v="1"/>
    <s v="All"/>
    <x v="1"/>
    <x v="9"/>
    <n v="23"/>
    <n v="11"/>
    <n v="620"/>
    <n v="62816"/>
  </r>
  <r>
    <n v="8"/>
    <x v="1"/>
    <s v="All"/>
    <x v="1"/>
    <x v="10"/>
    <n v="10"/>
    <n v="6"/>
    <n v="66"/>
    <n v="62816"/>
  </r>
  <r>
    <n v="8"/>
    <x v="1"/>
    <s v="All"/>
    <x v="2"/>
    <x v="0"/>
    <n v="908"/>
    <n v="714"/>
    <n v="5181"/>
    <n v="36799"/>
  </r>
  <r>
    <n v="8"/>
    <x v="1"/>
    <s v="All"/>
    <x v="2"/>
    <x v="1"/>
    <n v="0"/>
    <n v="0"/>
    <n v="0"/>
    <n v="36799"/>
  </r>
  <r>
    <n v="8"/>
    <x v="1"/>
    <s v="All"/>
    <x v="2"/>
    <x v="2"/>
    <n v="0"/>
    <n v="0"/>
    <n v="0"/>
    <n v="36799"/>
  </r>
  <r>
    <n v="8"/>
    <x v="1"/>
    <s v="All"/>
    <x v="2"/>
    <x v="3"/>
    <n v="3"/>
    <n v="3"/>
    <n v="17"/>
    <n v="36799"/>
  </r>
  <r>
    <n v="8"/>
    <x v="1"/>
    <s v="All"/>
    <x v="2"/>
    <x v="4"/>
    <n v="0"/>
    <n v="0"/>
    <n v="0"/>
    <n v="36799"/>
  </r>
  <r>
    <n v="8"/>
    <x v="1"/>
    <s v="All"/>
    <x v="2"/>
    <x v="5"/>
    <n v="0"/>
    <n v="0"/>
    <n v="0"/>
    <n v="36799"/>
  </r>
  <r>
    <n v="8"/>
    <x v="1"/>
    <s v="All"/>
    <x v="2"/>
    <x v="6"/>
    <n v="1"/>
    <n v="1"/>
    <n v="7"/>
    <n v="36799"/>
  </r>
  <r>
    <n v="8"/>
    <x v="1"/>
    <s v="All"/>
    <x v="2"/>
    <x v="7"/>
    <n v="0"/>
    <n v="0"/>
    <n v="0"/>
    <n v="36799"/>
  </r>
  <r>
    <n v="8"/>
    <x v="1"/>
    <s v="All"/>
    <x v="2"/>
    <x v="8"/>
    <n v="0"/>
    <n v="0"/>
    <n v="0"/>
    <n v="36799"/>
  </r>
  <r>
    <n v="8"/>
    <x v="1"/>
    <s v="All"/>
    <x v="2"/>
    <x v="9"/>
    <n v="0"/>
    <n v="0"/>
    <n v="0"/>
    <n v="36799"/>
  </r>
  <r>
    <n v="8"/>
    <x v="1"/>
    <s v="All"/>
    <x v="2"/>
    <x v="10"/>
    <n v="0"/>
    <n v="0"/>
    <n v="0"/>
    <n v="36799"/>
  </r>
  <r>
    <n v="8"/>
    <x v="1"/>
    <s v="All"/>
    <x v="3"/>
    <x v="0"/>
    <n v="1532"/>
    <n v="1175"/>
    <n v="8102"/>
    <n v="61256"/>
  </r>
  <r>
    <n v="8"/>
    <x v="1"/>
    <s v="All"/>
    <x v="3"/>
    <x v="1"/>
    <n v="0"/>
    <n v="0"/>
    <n v="0"/>
    <n v="61256"/>
  </r>
  <r>
    <n v="8"/>
    <x v="1"/>
    <s v="All"/>
    <x v="3"/>
    <x v="2"/>
    <n v="1"/>
    <n v="1"/>
    <n v="8"/>
    <n v="61256"/>
  </r>
  <r>
    <n v="8"/>
    <x v="1"/>
    <s v="All"/>
    <x v="3"/>
    <x v="3"/>
    <n v="3"/>
    <n v="3"/>
    <n v="11"/>
    <n v="61256"/>
  </r>
  <r>
    <n v="8"/>
    <x v="1"/>
    <s v="All"/>
    <x v="3"/>
    <x v="4"/>
    <n v="0"/>
    <n v="0"/>
    <n v="0"/>
    <n v="61256"/>
  </r>
  <r>
    <n v="8"/>
    <x v="1"/>
    <s v="All"/>
    <x v="3"/>
    <x v="5"/>
    <n v="0"/>
    <n v="0"/>
    <n v="0"/>
    <n v="61256"/>
  </r>
  <r>
    <n v="8"/>
    <x v="1"/>
    <s v="All"/>
    <x v="3"/>
    <x v="6"/>
    <n v="0"/>
    <n v="0"/>
    <n v="0"/>
    <n v="61256"/>
  </r>
  <r>
    <n v="8"/>
    <x v="1"/>
    <s v="All"/>
    <x v="3"/>
    <x v="7"/>
    <n v="5"/>
    <n v="4"/>
    <n v="26"/>
    <n v="61256"/>
  </r>
  <r>
    <n v="8"/>
    <x v="1"/>
    <s v="All"/>
    <x v="3"/>
    <x v="8"/>
    <n v="0"/>
    <n v="0"/>
    <n v="0"/>
    <n v="61256"/>
  </r>
  <r>
    <n v="8"/>
    <x v="1"/>
    <s v="All"/>
    <x v="3"/>
    <x v="9"/>
    <n v="9"/>
    <n v="2"/>
    <n v="270"/>
    <n v="61256"/>
  </r>
  <r>
    <n v="8"/>
    <x v="1"/>
    <s v="All"/>
    <x v="3"/>
    <x v="10"/>
    <n v="0"/>
    <n v="0"/>
    <n v="0"/>
    <n v="61256"/>
  </r>
  <r>
    <n v="8"/>
    <x v="2"/>
    <s v="All"/>
    <x v="0"/>
    <x v="0"/>
    <n v="380"/>
    <n v="314"/>
    <n v="1973"/>
    <n v="21011"/>
  </r>
  <r>
    <n v="8"/>
    <x v="2"/>
    <s v="All"/>
    <x v="0"/>
    <x v="1"/>
    <n v="0"/>
    <n v="0"/>
    <n v="0"/>
    <n v="21011"/>
  </r>
  <r>
    <n v="8"/>
    <x v="2"/>
    <s v="All"/>
    <x v="0"/>
    <x v="2"/>
    <n v="0"/>
    <n v="0"/>
    <n v="0"/>
    <n v="21011"/>
  </r>
  <r>
    <n v="8"/>
    <x v="2"/>
    <s v="All"/>
    <x v="0"/>
    <x v="3"/>
    <n v="1"/>
    <n v="1"/>
    <n v="10"/>
    <n v="21011"/>
  </r>
  <r>
    <n v="8"/>
    <x v="2"/>
    <s v="All"/>
    <x v="0"/>
    <x v="4"/>
    <n v="0"/>
    <n v="0"/>
    <n v="0"/>
    <n v="21011"/>
  </r>
  <r>
    <n v="8"/>
    <x v="2"/>
    <s v="All"/>
    <x v="0"/>
    <x v="5"/>
    <n v="8"/>
    <n v="7"/>
    <n v="112"/>
    <n v="21011"/>
  </r>
  <r>
    <n v="8"/>
    <x v="2"/>
    <s v="All"/>
    <x v="0"/>
    <x v="6"/>
    <n v="2"/>
    <n v="2"/>
    <n v="34"/>
    <n v="21011"/>
  </r>
  <r>
    <n v="8"/>
    <x v="2"/>
    <s v="All"/>
    <x v="0"/>
    <x v="7"/>
    <n v="2"/>
    <n v="2"/>
    <n v="11"/>
    <n v="21011"/>
  </r>
  <r>
    <n v="8"/>
    <x v="2"/>
    <s v="All"/>
    <x v="0"/>
    <x v="8"/>
    <n v="0"/>
    <n v="0"/>
    <n v="0"/>
    <n v="21011"/>
  </r>
  <r>
    <n v="8"/>
    <x v="2"/>
    <s v="All"/>
    <x v="0"/>
    <x v="9"/>
    <n v="0"/>
    <n v="0"/>
    <n v="0"/>
    <n v="21011"/>
  </r>
  <r>
    <n v="8"/>
    <x v="2"/>
    <s v="All"/>
    <x v="0"/>
    <x v="10"/>
    <n v="0"/>
    <n v="0"/>
    <n v="0"/>
    <n v="21011"/>
  </r>
  <r>
    <n v="8"/>
    <x v="2"/>
    <s v="All"/>
    <x v="1"/>
    <x v="0"/>
    <n v="1986"/>
    <n v="1496"/>
    <n v="8474"/>
    <n v="64427"/>
  </r>
  <r>
    <n v="8"/>
    <x v="2"/>
    <s v="All"/>
    <x v="1"/>
    <x v="1"/>
    <n v="0"/>
    <n v="0"/>
    <n v="0"/>
    <n v="64427"/>
  </r>
  <r>
    <n v="8"/>
    <x v="2"/>
    <s v="All"/>
    <x v="1"/>
    <x v="2"/>
    <n v="1"/>
    <n v="1"/>
    <n v="2"/>
    <n v="64427"/>
  </r>
  <r>
    <n v="8"/>
    <x v="2"/>
    <s v="All"/>
    <x v="1"/>
    <x v="3"/>
    <n v="7"/>
    <n v="7"/>
    <n v="39"/>
    <n v="64427"/>
  </r>
  <r>
    <n v="8"/>
    <x v="2"/>
    <s v="All"/>
    <x v="1"/>
    <x v="4"/>
    <n v="0"/>
    <n v="0"/>
    <n v="0"/>
    <n v="64427"/>
  </r>
  <r>
    <n v="8"/>
    <x v="2"/>
    <s v="All"/>
    <x v="1"/>
    <x v="5"/>
    <n v="8"/>
    <n v="2"/>
    <n v="110"/>
    <n v="64427"/>
  </r>
  <r>
    <n v="8"/>
    <x v="2"/>
    <s v="All"/>
    <x v="1"/>
    <x v="6"/>
    <n v="4"/>
    <n v="1"/>
    <n v="12"/>
    <n v="64427"/>
  </r>
  <r>
    <n v="8"/>
    <x v="2"/>
    <s v="All"/>
    <x v="1"/>
    <x v="7"/>
    <n v="26"/>
    <n v="18"/>
    <n v="287"/>
    <n v="64427"/>
  </r>
  <r>
    <n v="8"/>
    <x v="2"/>
    <s v="All"/>
    <x v="1"/>
    <x v="8"/>
    <n v="0"/>
    <n v="0"/>
    <n v="0"/>
    <n v="64427"/>
  </r>
  <r>
    <n v="8"/>
    <x v="2"/>
    <s v="All"/>
    <x v="1"/>
    <x v="9"/>
    <n v="16"/>
    <n v="11"/>
    <n v="410"/>
    <n v="64427"/>
  </r>
  <r>
    <n v="8"/>
    <x v="2"/>
    <s v="All"/>
    <x v="1"/>
    <x v="10"/>
    <n v="7"/>
    <n v="2"/>
    <n v="55"/>
    <n v="64427"/>
  </r>
  <r>
    <n v="8"/>
    <x v="2"/>
    <s v="All"/>
    <x v="2"/>
    <x v="0"/>
    <n v="1018"/>
    <n v="788"/>
    <n v="6156"/>
    <n v="37104"/>
  </r>
  <r>
    <n v="8"/>
    <x v="2"/>
    <s v="All"/>
    <x v="2"/>
    <x v="1"/>
    <n v="0"/>
    <n v="0"/>
    <n v="0"/>
    <n v="37104"/>
  </r>
  <r>
    <n v="8"/>
    <x v="2"/>
    <s v="All"/>
    <x v="2"/>
    <x v="2"/>
    <n v="0"/>
    <n v="0"/>
    <n v="0"/>
    <n v="37104"/>
  </r>
  <r>
    <n v="8"/>
    <x v="2"/>
    <s v="All"/>
    <x v="2"/>
    <x v="3"/>
    <n v="1"/>
    <n v="1"/>
    <n v="2"/>
    <n v="37104"/>
  </r>
  <r>
    <n v="8"/>
    <x v="2"/>
    <s v="All"/>
    <x v="2"/>
    <x v="4"/>
    <n v="0"/>
    <n v="0"/>
    <n v="0"/>
    <n v="37104"/>
  </r>
  <r>
    <n v="8"/>
    <x v="2"/>
    <s v="All"/>
    <x v="2"/>
    <x v="5"/>
    <n v="0"/>
    <n v="0"/>
    <n v="0"/>
    <n v="37104"/>
  </r>
  <r>
    <n v="8"/>
    <x v="2"/>
    <s v="All"/>
    <x v="2"/>
    <x v="6"/>
    <n v="0"/>
    <n v="0"/>
    <n v="0"/>
    <n v="37104"/>
  </r>
  <r>
    <n v="8"/>
    <x v="2"/>
    <s v="All"/>
    <x v="2"/>
    <x v="7"/>
    <n v="2"/>
    <n v="2"/>
    <n v="37"/>
    <n v="37104"/>
  </r>
  <r>
    <n v="8"/>
    <x v="2"/>
    <s v="All"/>
    <x v="2"/>
    <x v="8"/>
    <n v="0"/>
    <n v="0"/>
    <n v="0"/>
    <n v="37104"/>
  </r>
  <r>
    <n v="8"/>
    <x v="2"/>
    <s v="All"/>
    <x v="2"/>
    <x v="9"/>
    <n v="0"/>
    <n v="0"/>
    <n v="0"/>
    <n v="37104"/>
  </r>
  <r>
    <n v="8"/>
    <x v="2"/>
    <s v="All"/>
    <x v="2"/>
    <x v="10"/>
    <n v="0"/>
    <n v="0"/>
    <n v="0"/>
    <n v="37104"/>
  </r>
  <r>
    <n v="8"/>
    <x v="2"/>
    <s v="All"/>
    <x v="3"/>
    <x v="0"/>
    <n v="1629"/>
    <n v="1280"/>
    <n v="8516"/>
    <n v="62628"/>
  </r>
  <r>
    <n v="8"/>
    <x v="2"/>
    <s v="All"/>
    <x v="3"/>
    <x v="1"/>
    <n v="0"/>
    <n v="0"/>
    <n v="0"/>
    <n v="62628"/>
  </r>
  <r>
    <n v="8"/>
    <x v="2"/>
    <s v="All"/>
    <x v="3"/>
    <x v="2"/>
    <n v="2"/>
    <n v="2"/>
    <n v="15"/>
    <n v="62628"/>
  </r>
  <r>
    <n v="8"/>
    <x v="2"/>
    <s v="All"/>
    <x v="3"/>
    <x v="3"/>
    <n v="3"/>
    <n v="2"/>
    <n v="20"/>
    <n v="62628"/>
  </r>
  <r>
    <n v="8"/>
    <x v="2"/>
    <s v="All"/>
    <x v="3"/>
    <x v="4"/>
    <n v="0"/>
    <n v="0"/>
    <n v="0"/>
    <n v="62628"/>
  </r>
  <r>
    <n v="8"/>
    <x v="2"/>
    <s v="All"/>
    <x v="3"/>
    <x v="5"/>
    <n v="0"/>
    <n v="0"/>
    <n v="0"/>
    <n v="62628"/>
  </r>
  <r>
    <n v="8"/>
    <x v="2"/>
    <s v="All"/>
    <x v="3"/>
    <x v="6"/>
    <n v="3"/>
    <n v="3"/>
    <n v="49"/>
    <n v="62628"/>
  </r>
  <r>
    <n v="8"/>
    <x v="2"/>
    <s v="All"/>
    <x v="3"/>
    <x v="7"/>
    <n v="5"/>
    <n v="3"/>
    <n v="77"/>
    <n v="62628"/>
  </r>
  <r>
    <n v="8"/>
    <x v="2"/>
    <s v="All"/>
    <x v="3"/>
    <x v="8"/>
    <n v="0"/>
    <n v="0"/>
    <n v="0"/>
    <n v="62628"/>
  </r>
  <r>
    <n v="8"/>
    <x v="2"/>
    <s v="All"/>
    <x v="3"/>
    <x v="9"/>
    <n v="1"/>
    <n v="1"/>
    <n v="30"/>
    <n v="62628"/>
  </r>
  <r>
    <n v="8"/>
    <x v="2"/>
    <s v="All"/>
    <x v="3"/>
    <x v="10"/>
    <n v="0"/>
    <n v="0"/>
    <n v="0"/>
    <n v="62628"/>
  </r>
  <r>
    <n v="8"/>
    <x v="3"/>
    <s v="All"/>
    <x v="0"/>
    <x v="0"/>
    <n v="429"/>
    <n v="340"/>
    <n v="2435"/>
    <n v="20591"/>
  </r>
  <r>
    <n v="8"/>
    <x v="3"/>
    <s v="All"/>
    <x v="0"/>
    <x v="1"/>
    <n v="0"/>
    <n v="0"/>
    <n v="0"/>
    <n v="20591"/>
  </r>
  <r>
    <n v="8"/>
    <x v="3"/>
    <s v="All"/>
    <x v="0"/>
    <x v="2"/>
    <n v="3"/>
    <n v="1"/>
    <n v="21"/>
    <n v="20591"/>
  </r>
  <r>
    <n v="8"/>
    <x v="3"/>
    <s v="All"/>
    <x v="0"/>
    <x v="3"/>
    <n v="0"/>
    <n v="0"/>
    <n v="0"/>
    <n v="20591"/>
  </r>
  <r>
    <n v="8"/>
    <x v="3"/>
    <s v="All"/>
    <x v="0"/>
    <x v="4"/>
    <n v="0"/>
    <n v="0"/>
    <n v="0"/>
    <n v="20591"/>
  </r>
  <r>
    <n v="8"/>
    <x v="3"/>
    <s v="All"/>
    <x v="0"/>
    <x v="5"/>
    <n v="5"/>
    <n v="4"/>
    <n v="22"/>
    <n v="20591"/>
  </r>
  <r>
    <n v="8"/>
    <x v="3"/>
    <s v="All"/>
    <x v="0"/>
    <x v="6"/>
    <n v="2"/>
    <n v="2"/>
    <n v="8"/>
    <n v="20591"/>
  </r>
  <r>
    <n v="8"/>
    <x v="3"/>
    <s v="All"/>
    <x v="0"/>
    <x v="7"/>
    <n v="1"/>
    <n v="1"/>
    <n v="2"/>
    <n v="20591"/>
  </r>
  <r>
    <n v="8"/>
    <x v="3"/>
    <s v="All"/>
    <x v="0"/>
    <x v="8"/>
    <n v="0"/>
    <n v="0"/>
    <n v="0"/>
    <n v="20591"/>
  </r>
  <r>
    <n v="8"/>
    <x v="3"/>
    <s v="All"/>
    <x v="0"/>
    <x v="9"/>
    <n v="0"/>
    <n v="0"/>
    <n v="0"/>
    <n v="20591"/>
  </r>
  <r>
    <n v="8"/>
    <x v="3"/>
    <s v="All"/>
    <x v="0"/>
    <x v="10"/>
    <n v="0"/>
    <n v="0"/>
    <n v="0"/>
    <n v="20591"/>
  </r>
  <r>
    <n v="8"/>
    <x v="3"/>
    <s v="All"/>
    <x v="1"/>
    <x v="0"/>
    <n v="1845"/>
    <n v="1354"/>
    <n v="7289"/>
    <n v="63779"/>
  </r>
  <r>
    <n v="8"/>
    <x v="3"/>
    <s v="All"/>
    <x v="1"/>
    <x v="1"/>
    <n v="0"/>
    <n v="0"/>
    <n v="0"/>
    <n v="63779"/>
  </r>
  <r>
    <n v="8"/>
    <x v="3"/>
    <s v="All"/>
    <x v="1"/>
    <x v="2"/>
    <n v="0"/>
    <n v="0"/>
    <n v="0"/>
    <n v="63779"/>
  </r>
  <r>
    <n v="8"/>
    <x v="3"/>
    <s v="All"/>
    <x v="1"/>
    <x v="3"/>
    <n v="4"/>
    <n v="3"/>
    <n v="15"/>
    <n v="63779"/>
  </r>
  <r>
    <n v="8"/>
    <x v="3"/>
    <s v="All"/>
    <x v="1"/>
    <x v="4"/>
    <n v="0"/>
    <n v="0"/>
    <n v="0"/>
    <n v="63779"/>
  </r>
  <r>
    <n v="8"/>
    <x v="3"/>
    <s v="All"/>
    <x v="1"/>
    <x v="5"/>
    <n v="2"/>
    <n v="1"/>
    <n v="10"/>
    <n v="63779"/>
  </r>
  <r>
    <n v="8"/>
    <x v="3"/>
    <s v="All"/>
    <x v="1"/>
    <x v="6"/>
    <n v="3"/>
    <n v="2"/>
    <n v="20"/>
    <n v="63779"/>
  </r>
  <r>
    <n v="8"/>
    <x v="3"/>
    <s v="All"/>
    <x v="1"/>
    <x v="7"/>
    <n v="19"/>
    <n v="13"/>
    <n v="300"/>
    <n v="63779"/>
  </r>
  <r>
    <n v="8"/>
    <x v="3"/>
    <s v="All"/>
    <x v="1"/>
    <x v="8"/>
    <n v="0"/>
    <n v="0"/>
    <n v="0"/>
    <n v="63779"/>
  </r>
  <r>
    <n v="8"/>
    <x v="3"/>
    <s v="All"/>
    <x v="1"/>
    <x v="9"/>
    <n v="44"/>
    <n v="12"/>
    <n v="1298"/>
    <n v="63779"/>
  </r>
  <r>
    <n v="8"/>
    <x v="3"/>
    <s v="All"/>
    <x v="1"/>
    <x v="10"/>
    <n v="3"/>
    <n v="2"/>
    <n v="15"/>
    <n v="63779"/>
  </r>
  <r>
    <n v="8"/>
    <x v="3"/>
    <s v="All"/>
    <x v="2"/>
    <x v="0"/>
    <n v="936"/>
    <n v="693"/>
    <n v="5513"/>
    <n v="35247"/>
  </r>
  <r>
    <n v="8"/>
    <x v="3"/>
    <s v="All"/>
    <x v="2"/>
    <x v="1"/>
    <n v="0"/>
    <n v="0"/>
    <n v="0"/>
    <n v="35247"/>
  </r>
  <r>
    <n v="8"/>
    <x v="3"/>
    <s v="All"/>
    <x v="2"/>
    <x v="2"/>
    <n v="6"/>
    <n v="1"/>
    <n v="27"/>
    <n v="35247"/>
  </r>
  <r>
    <n v="8"/>
    <x v="3"/>
    <s v="All"/>
    <x v="2"/>
    <x v="3"/>
    <n v="0"/>
    <n v="0"/>
    <n v="0"/>
    <n v="35247"/>
  </r>
  <r>
    <n v="8"/>
    <x v="3"/>
    <s v="All"/>
    <x v="2"/>
    <x v="4"/>
    <n v="0"/>
    <n v="0"/>
    <n v="0"/>
    <n v="35247"/>
  </r>
  <r>
    <n v="8"/>
    <x v="3"/>
    <s v="All"/>
    <x v="2"/>
    <x v="5"/>
    <n v="1"/>
    <n v="1"/>
    <n v="14"/>
    <n v="35247"/>
  </r>
  <r>
    <n v="8"/>
    <x v="3"/>
    <s v="All"/>
    <x v="2"/>
    <x v="6"/>
    <n v="0"/>
    <n v="0"/>
    <n v="0"/>
    <n v="35247"/>
  </r>
  <r>
    <n v="8"/>
    <x v="3"/>
    <s v="All"/>
    <x v="2"/>
    <x v="7"/>
    <n v="6"/>
    <n v="2"/>
    <n v="127"/>
    <n v="35247"/>
  </r>
  <r>
    <n v="8"/>
    <x v="3"/>
    <s v="All"/>
    <x v="2"/>
    <x v="8"/>
    <n v="0"/>
    <n v="0"/>
    <n v="0"/>
    <n v="35247"/>
  </r>
  <r>
    <n v="8"/>
    <x v="3"/>
    <s v="All"/>
    <x v="2"/>
    <x v="9"/>
    <n v="0"/>
    <n v="0"/>
    <n v="0"/>
    <n v="35247"/>
  </r>
  <r>
    <n v="8"/>
    <x v="3"/>
    <s v="All"/>
    <x v="2"/>
    <x v="10"/>
    <n v="0"/>
    <n v="0"/>
    <n v="0"/>
    <n v="35247"/>
  </r>
  <r>
    <n v="8"/>
    <x v="3"/>
    <s v="All"/>
    <x v="3"/>
    <x v="0"/>
    <n v="1673"/>
    <n v="1209"/>
    <n v="8628"/>
    <n v="61900"/>
  </r>
  <r>
    <n v="8"/>
    <x v="3"/>
    <s v="All"/>
    <x v="3"/>
    <x v="1"/>
    <n v="0"/>
    <n v="0"/>
    <n v="0"/>
    <n v="61900"/>
  </r>
  <r>
    <n v="8"/>
    <x v="3"/>
    <s v="All"/>
    <x v="3"/>
    <x v="2"/>
    <n v="0"/>
    <n v="0"/>
    <n v="0"/>
    <n v="61900"/>
  </r>
  <r>
    <n v="8"/>
    <x v="3"/>
    <s v="All"/>
    <x v="3"/>
    <x v="3"/>
    <n v="4"/>
    <n v="3"/>
    <n v="20"/>
    <n v="61900"/>
  </r>
  <r>
    <n v="8"/>
    <x v="3"/>
    <s v="All"/>
    <x v="3"/>
    <x v="4"/>
    <n v="0"/>
    <n v="0"/>
    <n v="0"/>
    <n v="61900"/>
  </r>
  <r>
    <n v="8"/>
    <x v="3"/>
    <s v="All"/>
    <x v="3"/>
    <x v="5"/>
    <n v="1"/>
    <n v="1"/>
    <n v="4"/>
    <n v="61900"/>
  </r>
  <r>
    <n v="8"/>
    <x v="3"/>
    <s v="All"/>
    <x v="3"/>
    <x v="6"/>
    <n v="6"/>
    <n v="3"/>
    <n v="108"/>
    <n v="61900"/>
  </r>
  <r>
    <n v="8"/>
    <x v="3"/>
    <s v="All"/>
    <x v="3"/>
    <x v="7"/>
    <n v="12"/>
    <n v="5"/>
    <n v="246"/>
    <n v="61900"/>
  </r>
  <r>
    <n v="8"/>
    <x v="3"/>
    <s v="All"/>
    <x v="3"/>
    <x v="8"/>
    <n v="0"/>
    <n v="0"/>
    <n v="0"/>
    <n v="61900"/>
  </r>
  <r>
    <n v="8"/>
    <x v="3"/>
    <s v="All"/>
    <x v="3"/>
    <x v="9"/>
    <n v="1"/>
    <n v="1"/>
    <n v="30"/>
    <n v="61900"/>
  </r>
  <r>
    <n v="8"/>
    <x v="3"/>
    <s v="All"/>
    <x v="3"/>
    <x v="10"/>
    <n v="0"/>
    <n v="0"/>
    <n v="0"/>
    <n v="61900"/>
  </r>
  <r>
    <n v="8"/>
    <x v="4"/>
    <s v="All"/>
    <x v="0"/>
    <x v="0"/>
    <n v="591"/>
    <n v="396"/>
    <n v="3291"/>
    <n v="20070"/>
  </r>
  <r>
    <n v="8"/>
    <x v="4"/>
    <s v="All"/>
    <x v="0"/>
    <x v="1"/>
    <n v="0"/>
    <n v="0"/>
    <n v="0"/>
    <n v="20070"/>
  </r>
  <r>
    <n v="8"/>
    <x v="4"/>
    <s v="All"/>
    <x v="0"/>
    <x v="2"/>
    <n v="0"/>
    <n v="0"/>
    <n v="0"/>
    <n v="20070"/>
  </r>
  <r>
    <n v="8"/>
    <x v="4"/>
    <s v="All"/>
    <x v="0"/>
    <x v="3"/>
    <n v="0"/>
    <n v="0"/>
    <n v="0"/>
    <n v="20070"/>
  </r>
  <r>
    <n v="8"/>
    <x v="4"/>
    <s v="All"/>
    <x v="0"/>
    <x v="4"/>
    <n v="0"/>
    <n v="0"/>
    <n v="0"/>
    <n v="20070"/>
  </r>
  <r>
    <n v="8"/>
    <x v="4"/>
    <s v="All"/>
    <x v="0"/>
    <x v="5"/>
    <n v="6"/>
    <n v="4"/>
    <n v="204"/>
    <n v="20070"/>
  </r>
  <r>
    <n v="8"/>
    <x v="4"/>
    <s v="All"/>
    <x v="0"/>
    <x v="6"/>
    <n v="0"/>
    <n v="0"/>
    <n v="0"/>
    <n v="20070"/>
  </r>
  <r>
    <n v="8"/>
    <x v="4"/>
    <s v="All"/>
    <x v="0"/>
    <x v="7"/>
    <n v="4"/>
    <n v="2"/>
    <n v="95"/>
    <n v="20070"/>
  </r>
  <r>
    <n v="8"/>
    <x v="4"/>
    <s v="All"/>
    <x v="0"/>
    <x v="8"/>
    <n v="0"/>
    <n v="0"/>
    <n v="0"/>
    <n v="20070"/>
  </r>
  <r>
    <n v="8"/>
    <x v="4"/>
    <s v="All"/>
    <x v="0"/>
    <x v="9"/>
    <n v="0"/>
    <n v="0"/>
    <n v="0"/>
    <n v="20070"/>
  </r>
  <r>
    <n v="8"/>
    <x v="4"/>
    <s v="All"/>
    <x v="0"/>
    <x v="10"/>
    <n v="0"/>
    <n v="0"/>
    <n v="0"/>
    <n v="20070"/>
  </r>
  <r>
    <n v="8"/>
    <x v="4"/>
    <s v="All"/>
    <x v="1"/>
    <x v="0"/>
    <n v="1856"/>
    <n v="1220"/>
    <n v="7625"/>
    <n v="62182"/>
  </r>
  <r>
    <n v="8"/>
    <x v="4"/>
    <s v="All"/>
    <x v="1"/>
    <x v="1"/>
    <n v="0"/>
    <n v="0"/>
    <n v="0"/>
    <n v="62182"/>
  </r>
  <r>
    <n v="8"/>
    <x v="4"/>
    <s v="All"/>
    <x v="1"/>
    <x v="2"/>
    <n v="0"/>
    <n v="0"/>
    <n v="0"/>
    <n v="62182"/>
  </r>
  <r>
    <n v="8"/>
    <x v="4"/>
    <s v="All"/>
    <x v="1"/>
    <x v="3"/>
    <n v="7"/>
    <n v="5"/>
    <n v="37"/>
    <n v="62182"/>
  </r>
  <r>
    <n v="8"/>
    <x v="4"/>
    <s v="All"/>
    <x v="1"/>
    <x v="4"/>
    <n v="0"/>
    <n v="0"/>
    <n v="0"/>
    <n v="62182"/>
  </r>
  <r>
    <n v="8"/>
    <x v="4"/>
    <s v="All"/>
    <x v="1"/>
    <x v="5"/>
    <n v="2"/>
    <n v="1"/>
    <n v="80"/>
    <n v="62182"/>
  </r>
  <r>
    <n v="8"/>
    <x v="4"/>
    <s v="All"/>
    <x v="1"/>
    <x v="6"/>
    <n v="19"/>
    <n v="8"/>
    <n v="210"/>
    <n v="62182"/>
  </r>
  <r>
    <n v="8"/>
    <x v="4"/>
    <s v="All"/>
    <x v="1"/>
    <x v="7"/>
    <n v="73"/>
    <n v="24"/>
    <n v="1275"/>
    <n v="62182"/>
  </r>
  <r>
    <n v="8"/>
    <x v="4"/>
    <s v="All"/>
    <x v="1"/>
    <x v="8"/>
    <n v="0"/>
    <n v="0"/>
    <n v="0"/>
    <n v="62182"/>
  </r>
  <r>
    <n v="8"/>
    <x v="4"/>
    <s v="All"/>
    <x v="1"/>
    <x v="9"/>
    <n v="21"/>
    <n v="9"/>
    <n v="555"/>
    <n v="62182"/>
  </r>
  <r>
    <n v="8"/>
    <x v="4"/>
    <s v="All"/>
    <x v="1"/>
    <x v="10"/>
    <n v="16"/>
    <n v="3"/>
    <n v="221"/>
    <n v="62182"/>
  </r>
  <r>
    <n v="8"/>
    <x v="4"/>
    <s v="All"/>
    <x v="2"/>
    <x v="0"/>
    <n v="1078"/>
    <n v="713"/>
    <n v="6250"/>
    <n v="33534"/>
  </r>
  <r>
    <n v="8"/>
    <x v="4"/>
    <s v="All"/>
    <x v="2"/>
    <x v="1"/>
    <n v="0"/>
    <n v="0"/>
    <n v="0"/>
    <n v="33534"/>
  </r>
  <r>
    <n v="8"/>
    <x v="4"/>
    <s v="All"/>
    <x v="2"/>
    <x v="2"/>
    <n v="2"/>
    <n v="2"/>
    <n v="15"/>
    <n v="33534"/>
  </r>
  <r>
    <n v="8"/>
    <x v="4"/>
    <s v="All"/>
    <x v="2"/>
    <x v="3"/>
    <n v="0"/>
    <n v="0"/>
    <n v="0"/>
    <n v="33534"/>
  </r>
  <r>
    <n v="8"/>
    <x v="4"/>
    <s v="All"/>
    <x v="2"/>
    <x v="4"/>
    <n v="0"/>
    <n v="0"/>
    <n v="0"/>
    <n v="33534"/>
  </r>
  <r>
    <n v="8"/>
    <x v="4"/>
    <s v="All"/>
    <x v="2"/>
    <x v="5"/>
    <n v="6"/>
    <n v="3"/>
    <n v="94"/>
    <n v="33534"/>
  </r>
  <r>
    <n v="8"/>
    <x v="4"/>
    <s v="All"/>
    <x v="2"/>
    <x v="6"/>
    <n v="0"/>
    <n v="0"/>
    <n v="0"/>
    <n v="33534"/>
  </r>
  <r>
    <n v="8"/>
    <x v="4"/>
    <s v="All"/>
    <x v="2"/>
    <x v="7"/>
    <n v="0"/>
    <n v="0"/>
    <n v="0"/>
    <n v="33534"/>
  </r>
  <r>
    <n v="8"/>
    <x v="4"/>
    <s v="All"/>
    <x v="2"/>
    <x v="8"/>
    <n v="0"/>
    <n v="0"/>
    <n v="0"/>
    <n v="33534"/>
  </r>
  <r>
    <n v="8"/>
    <x v="4"/>
    <s v="All"/>
    <x v="2"/>
    <x v="9"/>
    <n v="0"/>
    <n v="0"/>
    <n v="0"/>
    <n v="33534"/>
  </r>
  <r>
    <n v="8"/>
    <x v="4"/>
    <s v="All"/>
    <x v="2"/>
    <x v="10"/>
    <n v="0"/>
    <n v="0"/>
    <n v="0"/>
    <n v="33534"/>
  </r>
  <r>
    <n v="8"/>
    <x v="4"/>
    <s v="All"/>
    <x v="3"/>
    <x v="0"/>
    <n v="1704"/>
    <n v="1109"/>
    <n v="8898"/>
    <n v="59672"/>
  </r>
  <r>
    <n v="8"/>
    <x v="4"/>
    <s v="All"/>
    <x v="3"/>
    <x v="1"/>
    <n v="0"/>
    <n v="0"/>
    <n v="0"/>
    <n v="59672"/>
  </r>
  <r>
    <n v="8"/>
    <x v="4"/>
    <s v="All"/>
    <x v="3"/>
    <x v="2"/>
    <n v="1"/>
    <n v="1"/>
    <n v="7"/>
    <n v="59672"/>
  </r>
  <r>
    <n v="8"/>
    <x v="4"/>
    <s v="All"/>
    <x v="3"/>
    <x v="3"/>
    <n v="6"/>
    <n v="6"/>
    <n v="32"/>
    <n v="59672"/>
  </r>
  <r>
    <n v="8"/>
    <x v="4"/>
    <s v="All"/>
    <x v="3"/>
    <x v="4"/>
    <n v="0"/>
    <n v="0"/>
    <n v="0"/>
    <n v="59672"/>
  </r>
  <r>
    <n v="8"/>
    <x v="4"/>
    <s v="All"/>
    <x v="3"/>
    <x v="5"/>
    <n v="2"/>
    <n v="1"/>
    <n v="22"/>
    <n v="59672"/>
  </r>
  <r>
    <n v="8"/>
    <x v="4"/>
    <s v="All"/>
    <x v="3"/>
    <x v="6"/>
    <n v="5"/>
    <n v="4"/>
    <n v="13"/>
    <n v="59672"/>
  </r>
  <r>
    <n v="8"/>
    <x v="4"/>
    <s v="All"/>
    <x v="3"/>
    <x v="7"/>
    <n v="2"/>
    <n v="2"/>
    <n v="9"/>
    <n v="59672"/>
  </r>
  <r>
    <n v="8"/>
    <x v="4"/>
    <s v="All"/>
    <x v="3"/>
    <x v="8"/>
    <n v="0"/>
    <n v="0"/>
    <n v="0"/>
    <n v="59672"/>
  </r>
  <r>
    <n v="8"/>
    <x v="4"/>
    <s v="All"/>
    <x v="3"/>
    <x v="9"/>
    <n v="11"/>
    <n v="2"/>
    <n v="410"/>
    <n v="59672"/>
  </r>
  <r>
    <n v="8"/>
    <x v="4"/>
    <s v="All"/>
    <x v="3"/>
    <x v="10"/>
    <n v="0"/>
    <n v="0"/>
    <n v="0"/>
    <n v="59672"/>
  </r>
  <r>
    <n v="8"/>
    <x v="5"/>
    <s v="All"/>
    <x v="0"/>
    <x v="0"/>
    <n v="509"/>
    <n v="370"/>
    <n v="2579"/>
    <n v="19548"/>
  </r>
  <r>
    <n v="8"/>
    <x v="5"/>
    <s v="All"/>
    <x v="0"/>
    <x v="1"/>
    <n v="0"/>
    <n v="0"/>
    <n v="0"/>
    <n v="19548"/>
  </r>
  <r>
    <n v="8"/>
    <x v="5"/>
    <s v="All"/>
    <x v="0"/>
    <x v="2"/>
    <n v="0"/>
    <n v="0"/>
    <n v="0"/>
    <n v="19548"/>
  </r>
  <r>
    <n v="8"/>
    <x v="5"/>
    <s v="All"/>
    <x v="0"/>
    <x v="3"/>
    <n v="0"/>
    <n v="0"/>
    <n v="0"/>
    <n v="19548"/>
  </r>
  <r>
    <n v="8"/>
    <x v="5"/>
    <s v="All"/>
    <x v="0"/>
    <x v="4"/>
    <n v="0"/>
    <n v="0"/>
    <n v="0"/>
    <n v="19548"/>
  </r>
  <r>
    <n v="8"/>
    <x v="5"/>
    <s v="All"/>
    <x v="0"/>
    <x v="5"/>
    <n v="11"/>
    <n v="6"/>
    <n v="127"/>
    <n v="19548"/>
  </r>
  <r>
    <n v="8"/>
    <x v="5"/>
    <s v="All"/>
    <x v="0"/>
    <x v="6"/>
    <n v="12"/>
    <n v="5"/>
    <n v="146"/>
    <n v="19548"/>
  </r>
  <r>
    <n v="8"/>
    <x v="5"/>
    <s v="All"/>
    <x v="0"/>
    <x v="7"/>
    <n v="4"/>
    <n v="2"/>
    <n v="28"/>
    <n v="19548"/>
  </r>
  <r>
    <n v="8"/>
    <x v="5"/>
    <s v="All"/>
    <x v="0"/>
    <x v="8"/>
    <n v="0"/>
    <n v="0"/>
    <n v="0"/>
    <n v="19548"/>
  </r>
  <r>
    <n v="8"/>
    <x v="5"/>
    <s v="All"/>
    <x v="0"/>
    <x v="9"/>
    <n v="0"/>
    <n v="0"/>
    <n v="0"/>
    <n v="19548"/>
  </r>
  <r>
    <n v="8"/>
    <x v="5"/>
    <s v="All"/>
    <x v="0"/>
    <x v="10"/>
    <n v="0"/>
    <n v="0"/>
    <n v="0"/>
    <n v="19548"/>
  </r>
  <r>
    <n v="8"/>
    <x v="5"/>
    <s v="All"/>
    <x v="1"/>
    <x v="0"/>
    <n v="1830"/>
    <n v="1259"/>
    <n v="7123"/>
    <n v="60352"/>
  </r>
  <r>
    <n v="8"/>
    <x v="5"/>
    <s v="All"/>
    <x v="1"/>
    <x v="1"/>
    <n v="0"/>
    <n v="0"/>
    <n v="0"/>
    <n v="60352"/>
  </r>
  <r>
    <n v="8"/>
    <x v="5"/>
    <s v="All"/>
    <x v="1"/>
    <x v="2"/>
    <n v="0"/>
    <n v="0"/>
    <n v="0"/>
    <n v="60352"/>
  </r>
  <r>
    <n v="8"/>
    <x v="5"/>
    <s v="All"/>
    <x v="1"/>
    <x v="3"/>
    <n v="5"/>
    <n v="4"/>
    <n v="17"/>
    <n v="60352"/>
  </r>
  <r>
    <n v="8"/>
    <x v="5"/>
    <s v="All"/>
    <x v="1"/>
    <x v="4"/>
    <n v="0"/>
    <n v="0"/>
    <n v="0"/>
    <n v="60352"/>
  </r>
  <r>
    <n v="8"/>
    <x v="5"/>
    <s v="All"/>
    <x v="1"/>
    <x v="5"/>
    <n v="8"/>
    <n v="3"/>
    <n v="103"/>
    <n v="60352"/>
  </r>
  <r>
    <n v="8"/>
    <x v="5"/>
    <s v="All"/>
    <x v="1"/>
    <x v="6"/>
    <n v="6"/>
    <n v="3"/>
    <n v="107"/>
    <n v="60352"/>
  </r>
  <r>
    <n v="8"/>
    <x v="5"/>
    <s v="All"/>
    <x v="1"/>
    <x v="7"/>
    <n v="124"/>
    <n v="24"/>
    <n v="1664"/>
    <n v="60352"/>
  </r>
  <r>
    <n v="8"/>
    <x v="5"/>
    <s v="All"/>
    <x v="1"/>
    <x v="8"/>
    <n v="0"/>
    <n v="0"/>
    <n v="0"/>
    <n v="60352"/>
  </r>
  <r>
    <n v="8"/>
    <x v="5"/>
    <s v="All"/>
    <x v="1"/>
    <x v="9"/>
    <n v="31"/>
    <n v="7"/>
    <n v="887"/>
    <n v="60352"/>
  </r>
  <r>
    <n v="8"/>
    <x v="5"/>
    <s v="All"/>
    <x v="1"/>
    <x v="10"/>
    <n v="41"/>
    <n v="14"/>
    <n v="603"/>
    <n v="60352"/>
  </r>
  <r>
    <n v="8"/>
    <x v="5"/>
    <s v="All"/>
    <x v="2"/>
    <x v="0"/>
    <n v="1001"/>
    <n v="712"/>
    <n v="5508"/>
    <n v="32087"/>
  </r>
  <r>
    <n v="8"/>
    <x v="5"/>
    <s v="All"/>
    <x v="2"/>
    <x v="1"/>
    <n v="0"/>
    <n v="0"/>
    <n v="0"/>
    <n v="32087"/>
  </r>
  <r>
    <n v="8"/>
    <x v="5"/>
    <s v="All"/>
    <x v="2"/>
    <x v="2"/>
    <n v="0"/>
    <n v="0"/>
    <n v="0"/>
    <n v="32087"/>
  </r>
  <r>
    <n v="8"/>
    <x v="5"/>
    <s v="All"/>
    <x v="2"/>
    <x v="3"/>
    <n v="5"/>
    <n v="2"/>
    <n v="106"/>
    <n v="32087"/>
  </r>
  <r>
    <n v="8"/>
    <x v="5"/>
    <s v="All"/>
    <x v="2"/>
    <x v="4"/>
    <n v="0"/>
    <n v="0"/>
    <n v="0"/>
    <n v="32087"/>
  </r>
  <r>
    <n v="8"/>
    <x v="5"/>
    <s v="All"/>
    <x v="2"/>
    <x v="5"/>
    <n v="0"/>
    <n v="0"/>
    <n v="0"/>
    <n v="32087"/>
  </r>
  <r>
    <n v="8"/>
    <x v="5"/>
    <s v="All"/>
    <x v="2"/>
    <x v="6"/>
    <n v="2"/>
    <n v="1"/>
    <n v="2"/>
    <n v="32087"/>
  </r>
  <r>
    <n v="8"/>
    <x v="5"/>
    <s v="All"/>
    <x v="2"/>
    <x v="7"/>
    <n v="4"/>
    <n v="3"/>
    <n v="22"/>
    <n v="32087"/>
  </r>
  <r>
    <n v="8"/>
    <x v="5"/>
    <s v="All"/>
    <x v="2"/>
    <x v="8"/>
    <n v="0"/>
    <n v="0"/>
    <n v="0"/>
    <n v="32087"/>
  </r>
  <r>
    <n v="8"/>
    <x v="5"/>
    <s v="All"/>
    <x v="2"/>
    <x v="9"/>
    <n v="0"/>
    <n v="0"/>
    <n v="0"/>
    <n v="32087"/>
  </r>
  <r>
    <n v="8"/>
    <x v="5"/>
    <s v="All"/>
    <x v="2"/>
    <x v="10"/>
    <n v="0"/>
    <n v="0"/>
    <n v="0"/>
    <n v="32087"/>
  </r>
  <r>
    <n v="8"/>
    <x v="5"/>
    <s v="All"/>
    <x v="3"/>
    <x v="0"/>
    <n v="1623"/>
    <n v="1199"/>
    <n v="8570"/>
    <n v="58250"/>
  </r>
  <r>
    <n v="8"/>
    <x v="5"/>
    <s v="All"/>
    <x v="3"/>
    <x v="1"/>
    <n v="0"/>
    <n v="0"/>
    <n v="0"/>
    <n v="58250"/>
  </r>
  <r>
    <n v="8"/>
    <x v="5"/>
    <s v="All"/>
    <x v="3"/>
    <x v="2"/>
    <n v="0"/>
    <n v="0"/>
    <n v="0"/>
    <n v="58250"/>
  </r>
  <r>
    <n v="8"/>
    <x v="5"/>
    <s v="All"/>
    <x v="3"/>
    <x v="3"/>
    <n v="3"/>
    <n v="2"/>
    <n v="4"/>
    <n v="58250"/>
  </r>
  <r>
    <n v="8"/>
    <x v="5"/>
    <s v="All"/>
    <x v="3"/>
    <x v="4"/>
    <n v="0"/>
    <n v="0"/>
    <n v="0"/>
    <n v="58250"/>
  </r>
  <r>
    <n v="8"/>
    <x v="5"/>
    <s v="All"/>
    <x v="3"/>
    <x v="5"/>
    <n v="0"/>
    <n v="0"/>
    <n v="0"/>
    <n v="58250"/>
  </r>
  <r>
    <n v="8"/>
    <x v="5"/>
    <s v="All"/>
    <x v="3"/>
    <x v="6"/>
    <n v="9"/>
    <n v="3"/>
    <n v="100"/>
    <n v="58250"/>
  </r>
  <r>
    <n v="8"/>
    <x v="5"/>
    <s v="All"/>
    <x v="3"/>
    <x v="7"/>
    <n v="10"/>
    <n v="7"/>
    <n v="125"/>
    <n v="58250"/>
  </r>
  <r>
    <n v="8"/>
    <x v="5"/>
    <s v="All"/>
    <x v="3"/>
    <x v="8"/>
    <n v="0"/>
    <n v="0"/>
    <n v="0"/>
    <n v="58250"/>
  </r>
  <r>
    <n v="8"/>
    <x v="5"/>
    <s v="All"/>
    <x v="3"/>
    <x v="9"/>
    <n v="22"/>
    <n v="4"/>
    <n v="670"/>
    <n v="58250"/>
  </r>
  <r>
    <n v="8"/>
    <x v="5"/>
    <s v="All"/>
    <x v="3"/>
    <x v="10"/>
    <n v="0"/>
    <n v="0"/>
    <n v="0"/>
    <n v="58250"/>
  </r>
  <r>
    <n v="8"/>
    <x v="6"/>
    <s v="All"/>
    <x v="0"/>
    <x v="0"/>
    <n v="510"/>
    <n v="375"/>
    <n v="2788"/>
    <n v="18956"/>
  </r>
  <r>
    <n v="8"/>
    <x v="6"/>
    <s v="All"/>
    <x v="0"/>
    <x v="1"/>
    <n v="0"/>
    <n v="0"/>
    <n v="0"/>
    <n v="18956"/>
  </r>
  <r>
    <n v="8"/>
    <x v="6"/>
    <s v="All"/>
    <x v="0"/>
    <x v="2"/>
    <n v="0"/>
    <n v="0"/>
    <n v="0"/>
    <n v="18956"/>
  </r>
  <r>
    <n v="8"/>
    <x v="6"/>
    <s v="All"/>
    <x v="0"/>
    <x v="3"/>
    <n v="1"/>
    <n v="1"/>
    <n v="30"/>
    <n v="18956"/>
  </r>
  <r>
    <n v="8"/>
    <x v="6"/>
    <s v="All"/>
    <x v="0"/>
    <x v="4"/>
    <n v="0"/>
    <n v="0"/>
    <n v="0"/>
    <n v="18956"/>
  </r>
  <r>
    <n v="8"/>
    <x v="6"/>
    <s v="All"/>
    <x v="0"/>
    <x v="5"/>
    <n v="7"/>
    <n v="2"/>
    <n v="151"/>
    <n v="18956"/>
  </r>
  <r>
    <n v="8"/>
    <x v="6"/>
    <s v="All"/>
    <x v="0"/>
    <x v="6"/>
    <n v="4"/>
    <n v="3"/>
    <n v="39"/>
    <n v="18956"/>
  </r>
  <r>
    <n v="8"/>
    <x v="6"/>
    <s v="All"/>
    <x v="0"/>
    <x v="7"/>
    <n v="5"/>
    <n v="3"/>
    <n v="36"/>
    <n v="18956"/>
  </r>
  <r>
    <n v="8"/>
    <x v="6"/>
    <s v="All"/>
    <x v="0"/>
    <x v="8"/>
    <n v="0"/>
    <n v="0"/>
    <n v="0"/>
    <n v="18956"/>
  </r>
  <r>
    <n v="8"/>
    <x v="6"/>
    <s v="All"/>
    <x v="0"/>
    <x v="9"/>
    <n v="0"/>
    <n v="0"/>
    <n v="0"/>
    <n v="18956"/>
  </r>
  <r>
    <n v="8"/>
    <x v="6"/>
    <s v="All"/>
    <x v="0"/>
    <x v="10"/>
    <n v="0"/>
    <n v="0"/>
    <n v="0"/>
    <n v="18956"/>
  </r>
  <r>
    <n v="8"/>
    <x v="6"/>
    <s v="All"/>
    <x v="1"/>
    <x v="0"/>
    <n v="1679"/>
    <n v="1140"/>
    <n v="6910"/>
    <n v="57947"/>
  </r>
  <r>
    <n v="8"/>
    <x v="6"/>
    <s v="All"/>
    <x v="1"/>
    <x v="1"/>
    <n v="0"/>
    <n v="0"/>
    <n v="0"/>
    <n v="57947"/>
  </r>
  <r>
    <n v="8"/>
    <x v="6"/>
    <s v="All"/>
    <x v="1"/>
    <x v="2"/>
    <n v="0"/>
    <n v="0"/>
    <n v="0"/>
    <n v="57947"/>
  </r>
  <r>
    <n v="8"/>
    <x v="6"/>
    <s v="All"/>
    <x v="1"/>
    <x v="3"/>
    <n v="4"/>
    <n v="4"/>
    <n v="15"/>
    <n v="57947"/>
  </r>
  <r>
    <n v="8"/>
    <x v="6"/>
    <s v="All"/>
    <x v="1"/>
    <x v="4"/>
    <n v="0"/>
    <n v="0"/>
    <n v="0"/>
    <n v="57947"/>
  </r>
  <r>
    <n v="8"/>
    <x v="6"/>
    <s v="All"/>
    <x v="1"/>
    <x v="5"/>
    <n v="0"/>
    <n v="0"/>
    <n v="0"/>
    <n v="57947"/>
  </r>
  <r>
    <n v="8"/>
    <x v="6"/>
    <s v="All"/>
    <x v="1"/>
    <x v="6"/>
    <n v="2"/>
    <n v="2"/>
    <n v="6"/>
    <n v="57947"/>
  </r>
  <r>
    <n v="8"/>
    <x v="6"/>
    <s v="All"/>
    <x v="1"/>
    <x v="7"/>
    <n v="85"/>
    <n v="24"/>
    <n v="1205"/>
    <n v="57947"/>
  </r>
  <r>
    <n v="8"/>
    <x v="6"/>
    <s v="All"/>
    <x v="1"/>
    <x v="8"/>
    <n v="0"/>
    <n v="0"/>
    <n v="0"/>
    <n v="57947"/>
  </r>
  <r>
    <n v="8"/>
    <x v="6"/>
    <s v="All"/>
    <x v="1"/>
    <x v="9"/>
    <n v="1"/>
    <n v="1"/>
    <n v="15"/>
    <n v="57947"/>
  </r>
  <r>
    <n v="8"/>
    <x v="6"/>
    <s v="All"/>
    <x v="1"/>
    <x v="10"/>
    <n v="34"/>
    <n v="20"/>
    <n v="519"/>
    <n v="57947"/>
  </r>
  <r>
    <n v="8"/>
    <x v="6"/>
    <s v="All"/>
    <x v="2"/>
    <x v="0"/>
    <n v="1131"/>
    <n v="795"/>
    <n v="6997"/>
    <n v="31170"/>
  </r>
  <r>
    <n v="8"/>
    <x v="6"/>
    <s v="All"/>
    <x v="2"/>
    <x v="1"/>
    <n v="0"/>
    <n v="0"/>
    <n v="0"/>
    <n v="31170"/>
  </r>
  <r>
    <n v="8"/>
    <x v="6"/>
    <s v="All"/>
    <x v="2"/>
    <x v="2"/>
    <n v="0"/>
    <n v="0"/>
    <n v="0"/>
    <n v="31170"/>
  </r>
  <r>
    <n v="8"/>
    <x v="6"/>
    <s v="All"/>
    <x v="2"/>
    <x v="3"/>
    <n v="1"/>
    <n v="1"/>
    <n v="4"/>
    <n v="31170"/>
  </r>
  <r>
    <n v="8"/>
    <x v="6"/>
    <s v="All"/>
    <x v="2"/>
    <x v="4"/>
    <n v="0"/>
    <n v="0"/>
    <n v="0"/>
    <n v="31170"/>
  </r>
  <r>
    <n v="8"/>
    <x v="6"/>
    <s v="All"/>
    <x v="2"/>
    <x v="5"/>
    <n v="0"/>
    <n v="0"/>
    <n v="0"/>
    <n v="31170"/>
  </r>
  <r>
    <n v="8"/>
    <x v="6"/>
    <s v="All"/>
    <x v="2"/>
    <x v="6"/>
    <n v="8"/>
    <n v="5"/>
    <n v="87"/>
    <n v="31170"/>
  </r>
  <r>
    <n v="8"/>
    <x v="6"/>
    <s v="All"/>
    <x v="2"/>
    <x v="7"/>
    <n v="3"/>
    <n v="2"/>
    <n v="30"/>
    <n v="31170"/>
  </r>
  <r>
    <n v="8"/>
    <x v="6"/>
    <s v="All"/>
    <x v="2"/>
    <x v="8"/>
    <n v="0"/>
    <n v="0"/>
    <n v="0"/>
    <n v="31170"/>
  </r>
  <r>
    <n v="8"/>
    <x v="6"/>
    <s v="All"/>
    <x v="2"/>
    <x v="9"/>
    <n v="0"/>
    <n v="0"/>
    <n v="0"/>
    <n v="31170"/>
  </r>
  <r>
    <n v="8"/>
    <x v="6"/>
    <s v="All"/>
    <x v="2"/>
    <x v="10"/>
    <n v="1"/>
    <n v="1"/>
    <n v="4"/>
    <n v="31170"/>
  </r>
  <r>
    <n v="8"/>
    <x v="6"/>
    <s v="All"/>
    <x v="3"/>
    <x v="0"/>
    <n v="1606"/>
    <n v="1141"/>
    <n v="8518"/>
    <n v="55745"/>
  </r>
  <r>
    <n v="8"/>
    <x v="6"/>
    <s v="All"/>
    <x v="3"/>
    <x v="1"/>
    <n v="0"/>
    <n v="0"/>
    <n v="0"/>
    <n v="55745"/>
  </r>
  <r>
    <n v="8"/>
    <x v="6"/>
    <s v="All"/>
    <x v="3"/>
    <x v="2"/>
    <n v="0"/>
    <n v="0"/>
    <n v="0"/>
    <n v="55745"/>
  </r>
  <r>
    <n v="8"/>
    <x v="6"/>
    <s v="All"/>
    <x v="3"/>
    <x v="3"/>
    <n v="4"/>
    <n v="2"/>
    <n v="16"/>
    <n v="55745"/>
  </r>
  <r>
    <n v="8"/>
    <x v="6"/>
    <s v="All"/>
    <x v="3"/>
    <x v="4"/>
    <n v="0"/>
    <n v="0"/>
    <n v="0"/>
    <n v="55745"/>
  </r>
  <r>
    <n v="8"/>
    <x v="6"/>
    <s v="All"/>
    <x v="3"/>
    <x v="5"/>
    <n v="0"/>
    <n v="0"/>
    <n v="0"/>
    <n v="55745"/>
  </r>
  <r>
    <n v="8"/>
    <x v="6"/>
    <s v="All"/>
    <x v="3"/>
    <x v="6"/>
    <n v="2"/>
    <n v="2"/>
    <n v="7"/>
    <n v="55745"/>
  </r>
  <r>
    <n v="8"/>
    <x v="6"/>
    <s v="All"/>
    <x v="3"/>
    <x v="7"/>
    <n v="20"/>
    <n v="5"/>
    <n v="187"/>
    <n v="55745"/>
  </r>
  <r>
    <n v="8"/>
    <x v="6"/>
    <s v="All"/>
    <x v="3"/>
    <x v="8"/>
    <n v="0"/>
    <n v="0"/>
    <n v="0"/>
    <n v="55745"/>
  </r>
  <r>
    <n v="8"/>
    <x v="6"/>
    <s v="All"/>
    <x v="3"/>
    <x v="9"/>
    <n v="16"/>
    <n v="2"/>
    <n v="482"/>
    <n v="55745"/>
  </r>
  <r>
    <n v="8"/>
    <x v="6"/>
    <s v="All"/>
    <x v="3"/>
    <x v="10"/>
    <n v="1"/>
    <n v="1"/>
    <n v="1"/>
    <n v="55745"/>
  </r>
  <r>
    <n v="8"/>
    <x v="7"/>
    <s v="All"/>
    <x v="0"/>
    <x v="0"/>
    <n v="505"/>
    <n v="374"/>
    <n v="2590"/>
    <n v="18949"/>
  </r>
  <r>
    <n v="8"/>
    <x v="7"/>
    <s v="All"/>
    <x v="0"/>
    <x v="1"/>
    <n v="0"/>
    <n v="0"/>
    <n v="0"/>
    <n v="18949"/>
  </r>
  <r>
    <n v="8"/>
    <x v="7"/>
    <s v="All"/>
    <x v="0"/>
    <x v="2"/>
    <n v="0"/>
    <n v="0"/>
    <n v="0"/>
    <n v="18949"/>
  </r>
  <r>
    <n v="8"/>
    <x v="7"/>
    <s v="All"/>
    <x v="0"/>
    <x v="3"/>
    <n v="2"/>
    <n v="2"/>
    <n v="35"/>
    <n v="18949"/>
  </r>
  <r>
    <n v="8"/>
    <x v="7"/>
    <s v="All"/>
    <x v="0"/>
    <x v="4"/>
    <n v="0"/>
    <n v="0"/>
    <n v="0"/>
    <n v="18949"/>
  </r>
  <r>
    <n v="8"/>
    <x v="7"/>
    <s v="All"/>
    <x v="0"/>
    <x v="5"/>
    <n v="1"/>
    <n v="1"/>
    <n v="5"/>
    <n v="18949"/>
  </r>
  <r>
    <n v="8"/>
    <x v="7"/>
    <s v="All"/>
    <x v="0"/>
    <x v="6"/>
    <n v="7"/>
    <n v="2"/>
    <n v="72"/>
    <n v="18949"/>
  </r>
  <r>
    <n v="8"/>
    <x v="7"/>
    <s v="All"/>
    <x v="0"/>
    <x v="7"/>
    <n v="8"/>
    <n v="4"/>
    <n v="49"/>
    <n v="18949"/>
  </r>
  <r>
    <n v="8"/>
    <x v="7"/>
    <s v="All"/>
    <x v="0"/>
    <x v="8"/>
    <n v="0"/>
    <n v="0"/>
    <n v="0"/>
    <n v="18949"/>
  </r>
  <r>
    <n v="8"/>
    <x v="7"/>
    <s v="All"/>
    <x v="0"/>
    <x v="9"/>
    <n v="0"/>
    <n v="0"/>
    <n v="0"/>
    <n v="18949"/>
  </r>
  <r>
    <n v="8"/>
    <x v="7"/>
    <s v="All"/>
    <x v="0"/>
    <x v="10"/>
    <n v="4"/>
    <n v="2"/>
    <n v="120"/>
    <n v="18949"/>
  </r>
  <r>
    <n v="8"/>
    <x v="7"/>
    <s v="All"/>
    <x v="1"/>
    <x v="0"/>
    <n v="1547"/>
    <n v="1078"/>
    <n v="6106"/>
    <n v="55254"/>
  </r>
  <r>
    <n v="8"/>
    <x v="7"/>
    <s v="All"/>
    <x v="1"/>
    <x v="1"/>
    <n v="0"/>
    <n v="0"/>
    <n v="0"/>
    <n v="55254"/>
  </r>
  <r>
    <n v="8"/>
    <x v="7"/>
    <s v="All"/>
    <x v="1"/>
    <x v="2"/>
    <n v="0"/>
    <n v="0"/>
    <n v="0"/>
    <n v="55254"/>
  </r>
  <r>
    <n v="8"/>
    <x v="7"/>
    <s v="All"/>
    <x v="1"/>
    <x v="3"/>
    <n v="2"/>
    <n v="2"/>
    <n v="9"/>
    <n v="55254"/>
  </r>
  <r>
    <n v="8"/>
    <x v="7"/>
    <s v="All"/>
    <x v="1"/>
    <x v="4"/>
    <n v="0"/>
    <n v="0"/>
    <n v="0"/>
    <n v="55254"/>
  </r>
  <r>
    <n v="8"/>
    <x v="7"/>
    <s v="All"/>
    <x v="1"/>
    <x v="5"/>
    <n v="0"/>
    <n v="0"/>
    <n v="0"/>
    <n v="55254"/>
  </r>
  <r>
    <n v="8"/>
    <x v="7"/>
    <s v="All"/>
    <x v="1"/>
    <x v="6"/>
    <n v="2"/>
    <n v="2"/>
    <n v="22"/>
    <n v="55254"/>
  </r>
  <r>
    <n v="8"/>
    <x v="7"/>
    <s v="All"/>
    <x v="1"/>
    <x v="7"/>
    <n v="56"/>
    <n v="28"/>
    <n v="478"/>
    <n v="55254"/>
  </r>
  <r>
    <n v="8"/>
    <x v="7"/>
    <s v="All"/>
    <x v="1"/>
    <x v="8"/>
    <n v="0"/>
    <n v="0"/>
    <n v="0"/>
    <n v="55254"/>
  </r>
  <r>
    <n v="8"/>
    <x v="7"/>
    <s v="All"/>
    <x v="1"/>
    <x v="9"/>
    <n v="13"/>
    <n v="6"/>
    <n v="444"/>
    <n v="55254"/>
  </r>
  <r>
    <n v="8"/>
    <x v="7"/>
    <s v="All"/>
    <x v="1"/>
    <x v="10"/>
    <n v="23"/>
    <n v="16"/>
    <n v="277"/>
    <n v="55254"/>
  </r>
  <r>
    <n v="8"/>
    <x v="7"/>
    <s v="All"/>
    <x v="2"/>
    <x v="0"/>
    <n v="1035"/>
    <n v="723"/>
    <n v="5732"/>
    <n v="30205"/>
  </r>
  <r>
    <n v="8"/>
    <x v="7"/>
    <s v="All"/>
    <x v="2"/>
    <x v="1"/>
    <n v="0"/>
    <n v="0"/>
    <n v="0"/>
    <n v="30205"/>
  </r>
  <r>
    <n v="8"/>
    <x v="7"/>
    <s v="All"/>
    <x v="2"/>
    <x v="2"/>
    <n v="0"/>
    <n v="0"/>
    <n v="0"/>
    <n v="30205"/>
  </r>
  <r>
    <n v="8"/>
    <x v="7"/>
    <s v="All"/>
    <x v="2"/>
    <x v="3"/>
    <n v="0"/>
    <n v="0"/>
    <n v="0"/>
    <n v="30205"/>
  </r>
  <r>
    <n v="8"/>
    <x v="7"/>
    <s v="All"/>
    <x v="2"/>
    <x v="4"/>
    <n v="0"/>
    <n v="0"/>
    <n v="0"/>
    <n v="30205"/>
  </r>
  <r>
    <n v="8"/>
    <x v="7"/>
    <s v="All"/>
    <x v="2"/>
    <x v="5"/>
    <n v="3"/>
    <n v="3"/>
    <n v="14"/>
    <n v="30205"/>
  </r>
  <r>
    <n v="8"/>
    <x v="7"/>
    <s v="All"/>
    <x v="2"/>
    <x v="6"/>
    <n v="2"/>
    <n v="1"/>
    <n v="8"/>
    <n v="30205"/>
  </r>
  <r>
    <n v="8"/>
    <x v="7"/>
    <s v="All"/>
    <x v="2"/>
    <x v="7"/>
    <n v="6"/>
    <n v="5"/>
    <n v="24"/>
    <n v="30205"/>
  </r>
  <r>
    <n v="8"/>
    <x v="7"/>
    <s v="All"/>
    <x v="2"/>
    <x v="8"/>
    <n v="0"/>
    <n v="0"/>
    <n v="0"/>
    <n v="30205"/>
  </r>
  <r>
    <n v="8"/>
    <x v="7"/>
    <s v="All"/>
    <x v="2"/>
    <x v="9"/>
    <n v="0"/>
    <n v="0"/>
    <n v="0"/>
    <n v="30205"/>
  </r>
  <r>
    <n v="8"/>
    <x v="7"/>
    <s v="All"/>
    <x v="2"/>
    <x v="10"/>
    <n v="13"/>
    <n v="3"/>
    <n v="162"/>
    <n v="30205"/>
  </r>
  <r>
    <n v="8"/>
    <x v="7"/>
    <s v="All"/>
    <x v="3"/>
    <x v="0"/>
    <n v="1570"/>
    <n v="1095"/>
    <n v="8176"/>
    <n v="52757"/>
  </r>
  <r>
    <n v="8"/>
    <x v="7"/>
    <s v="All"/>
    <x v="3"/>
    <x v="1"/>
    <n v="0"/>
    <n v="0"/>
    <n v="0"/>
    <n v="52757"/>
  </r>
  <r>
    <n v="8"/>
    <x v="7"/>
    <s v="All"/>
    <x v="3"/>
    <x v="2"/>
    <n v="0"/>
    <n v="0"/>
    <n v="0"/>
    <n v="52757"/>
  </r>
  <r>
    <n v="8"/>
    <x v="7"/>
    <s v="All"/>
    <x v="3"/>
    <x v="3"/>
    <n v="6"/>
    <n v="4"/>
    <n v="17"/>
    <n v="52757"/>
  </r>
  <r>
    <n v="8"/>
    <x v="7"/>
    <s v="All"/>
    <x v="3"/>
    <x v="4"/>
    <n v="0"/>
    <n v="0"/>
    <n v="0"/>
    <n v="52757"/>
  </r>
  <r>
    <n v="8"/>
    <x v="7"/>
    <s v="All"/>
    <x v="3"/>
    <x v="5"/>
    <n v="1"/>
    <n v="1"/>
    <n v="17"/>
    <n v="52757"/>
  </r>
  <r>
    <n v="8"/>
    <x v="7"/>
    <s v="All"/>
    <x v="3"/>
    <x v="6"/>
    <n v="2"/>
    <n v="1"/>
    <n v="4"/>
    <n v="52757"/>
  </r>
  <r>
    <n v="8"/>
    <x v="7"/>
    <s v="All"/>
    <x v="3"/>
    <x v="7"/>
    <n v="11"/>
    <n v="8"/>
    <n v="73"/>
    <n v="52757"/>
  </r>
  <r>
    <n v="8"/>
    <x v="7"/>
    <s v="All"/>
    <x v="3"/>
    <x v="8"/>
    <n v="0"/>
    <n v="0"/>
    <n v="0"/>
    <n v="52757"/>
  </r>
  <r>
    <n v="8"/>
    <x v="7"/>
    <s v="All"/>
    <x v="3"/>
    <x v="9"/>
    <n v="3"/>
    <n v="1"/>
    <n v="90"/>
    <n v="52757"/>
  </r>
  <r>
    <n v="8"/>
    <x v="7"/>
    <s v="All"/>
    <x v="3"/>
    <x v="10"/>
    <n v="1"/>
    <n v="1"/>
    <n v="2"/>
    <n v="52757"/>
  </r>
  <r>
    <n v="8"/>
    <x v="8"/>
    <s v="All"/>
    <x v="0"/>
    <x v="0"/>
    <n v="508"/>
    <n v="337"/>
    <n v="2677"/>
    <n v="18923"/>
  </r>
  <r>
    <n v="8"/>
    <x v="8"/>
    <s v="All"/>
    <x v="0"/>
    <x v="1"/>
    <n v="0"/>
    <n v="0"/>
    <n v="0"/>
    <n v="18923"/>
  </r>
  <r>
    <n v="8"/>
    <x v="8"/>
    <s v="All"/>
    <x v="0"/>
    <x v="2"/>
    <n v="0"/>
    <n v="0"/>
    <n v="0"/>
    <n v="18923"/>
  </r>
  <r>
    <n v="8"/>
    <x v="8"/>
    <s v="All"/>
    <x v="0"/>
    <x v="3"/>
    <n v="0"/>
    <n v="0"/>
    <n v="0"/>
    <n v="18923"/>
  </r>
  <r>
    <n v="8"/>
    <x v="8"/>
    <s v="All"/>
    <x v="0"/>
    <x v="4"/>
    <n v="0"/>
    <n v="0"/>
    <n v="0"/>
    <n v="18923"/>
  </r>
  <r>
    <n v="8"/>
    <x v="8"/>
    <s v="All"/>
    <x v="0"/>
    <x v="5"/>
    <n v="10"/>
    <n v="7"/>
    <n v="115"/>
    <n v="18923"/>
  </r>
  <r>
    <n v="8"/>
    <x v="8"/>
    <s v="All"/>
    <x v="0"/>
    <x v="6"/>
    <n v="9"/>
    <n v="5"/>
    <n v="124"/>
    <n v="18923"/>
  </r>
  <r>
    <n v="8"/>
    <x v="8"/>
    <s v="All"/>
    <x v="0"/>
    <x v="7"/>
    <n v="18"/>
    <n v="16"/>
    <n v="133"/>
    <n v="18923"/>
  </r>
  <r>
    <n v="8"/>
    <x v="8"/>
    <s v="All"/>
    <x v="0"/>
    <x v="8"/>
    <n v="0"/>
    <n v="0"/>
    <n v="0"/>
    <n v="18923"/>
  </r>
  <r>
    <n v="8"/>
    <x v="8"/>
    <s v="All"/>
    <x v="0"/>
    <x v="9"/>
    <n v="0"/>
    <n v="0"/>
    <n v="0"/>
    <n v="18923"/>
  </r>
  <r>
    <n v="8"/>
    <x v="8"/>
    <s v="All"/>
    <x v="0"/>
    <x v="10"/>
    <n v="10"/>
    <n v="4"/>
    <n v="179"/>
    <n v="18923"/>
  </r>
  <r>
    <n v="8"/>
    <x v="8"/>
    <s v="All"/>
    <x v="1"/>
    <x v="0"/>
    <n v="1402"/>
    <n v="980"/>
    <n v="5719"/>
    <n v="52183"/>
  </r>
  <r>
    <n v="8"/>
    <x v="8"/>
    <s v="All"/>
    <x v="1"/>
    <x v="1"/>
    <n v="2"/>
    <n v="1"/>
    <n v="4"/>
    <n v="52183"/>
  </r>
  <r>
    <n v="8"/>
    <x v="8"/>
    <s v="All"/>
    <x v="1"/>
    <x v="2"/>
    <n v="0"/>
    <n v="0"/>
    <n v="0"/>
    <n v="52183"/>
  </r>
  <r>
    <n v="8"/>
    <x v="8"/>
    <s v="All"/>
    <x v="1"/>
    <x v="3"/>
    <n v="4"/>
    <n v="3"/>
    <n v="15"/>
    <n v="52183"/>
  </r>
  <r>
    <n v="8"/>
    <x v="8"/>
    <s v="All"/>
    <x v="1"/>
    <x v="4"/>
    <n v="0"/>
    <n v="0"/>
    <n v="0"/>
    <n v="52183"/>
  </r>
  <r>
    <n v="8"/>
    <x v="8"/>
    <s v="All"/>
    <x v="1"/>
    <x v="5"/>
    <n v="1"/>
    <n v="1"/>
    <n v="12"/>
    <n v="52183"/>
  </r>
  <r>
    <n v="8"/>
    <x v="8"/>
    <s v="All"/>
    <x v="1"/>
    <x v="6"/>
    <n v="10"/>
    <n v="4"/>
    <n v="251"/>
    <n v="52183"/>
  </r>
  <r>
    <n v="8"/>
    <x v="8"/>
    <s v="All"/>
    <x v="1"/>
    <x v="7"/>
    <n v="70"/>
    <n v="34"/>
    <n v="655"/>
    <n v="52183"/>
  </r>
  <r>
    <n v="8"/>
    <x v="8"/>
    <s v="All"/>
    <x v="1"/>
    <x v="8"/>
    <n v="0"/>
    <n v="0"/>
    <n v="0"/>
    <n v="52183"/>
  </r>
  <r>
    <n v="8"/>
    <x v="8"/>
    <s v="All"/>
    <x v="1"/>
    <x v="9"/>
    <n v="20"/>
    <n v="6"/>
    <n v="541"/>
    <n v="52183"/>
  </r>
  <r>
    <n v="8"/>
    <x v="8"/>
    <s v="All"/>
    <x v="1"/>
    <x v="10"/>
    <n v="37"/>
    <n v="27"/>
    <n v="279"/>
    <n v="52183"/>
  </r>
  <r>
    <n v="8"/>
    <x v="8"/>
    <s v="All"/>
    <x v="2"/>
    <x v="0"/>
    <n v="996"/>
    <n v="680"/>
    <n v="5843"/>
    <n v="28952"/>
  </r>
  <r>
    <n v="8"/>
    <x v="8"/>
    <s v="All"/>
    <x v="2"/>
    <x v="1"/>
    <n v="0"/>
    <n v="0"/>
    <n v="0"/>
    <n v="28952"/>
  </r>
  <r>
    <n v="8"/>
    <x v="8"/>
    <s v="All"/>
    <x v="2"/>
    <x v="2"/>
    <n v="0"/>
    <n v="0"/>
    <n v="0"/>
    <n v="28952"/>
  </r>
  <r>
    <n v="8"/>
    <x v="8"/>
    <s v="All"/>
    <x v="2"/>
    <x v="3"/>
    <n v="0"/>
    <n v="0"/>
    <n v="0"/>
    <n v="28952"/>
  </r>
  <r>
    <n v="8"/>
    <x v="8"/>
    <s v="All"/>
    <x v="2"/>
    <x v="4"/>
    <n v="0"/>
    <n v="0"/>
    <n v="0"/>
    <n v="28952"/>
  </r>
  <r>
    <n v="8"/>
    <x v="8"/>
    <s v="All"/>
    <x v="2"/>
    <x v="5"/>
    <n v="7"/>
    <n v="4"/>
    <n v="133"/>
    <n v="28952"/>
  </r>
  <r>
    <n v="8"/>
    <x v="8"/>
    <s v="All"/>
    <x v="2"/>
    <x v="6"/>
    <n v="6"/>
    <n v="4"/>
    <n v="156"/>
    <n v="28952"/>
  </r>
  <r>
    <n v="8"/>
    <x v="8"/>
    <s v="All"/>
    <x v="2"/>
    <x v="7"/>
    <n v="32"/>
    <n v="18"/>
    <n v="153"/>
    <n v="28952"/>
  </r>
  <r>
    <n v="8"/>
    <x v="8"/>
    <s v="All"/>
    <x v="2"/>
    <x v="8"/>
    <n v="0"/>
    <n v="0"/>
    <n v="0"/>
    <n v="28952"/>
  </r>
  <r>
    <n v="8"/>
    <x v="8"/>
    <s v="All"/>
    <x v="2"/>
    <x v="9"/>
    <n v="0"/>
    <n v="0"/>
    <n v="0"/>
    <n v="28952"/>
  </r>
  <r>
    <n v="8"/>
    <x v="8"/>
    <s v="All"/>
    <x v="2"/>
    <x v="10"/>
    <n v="15"/>
    <n v="4"/>
    <n v="250"/>
    <n v="28952"/>
  </r>
  <r>
    <n v="8"/>
    <x v="8"/>
    <s v="All"/>
    <x v="3"/>
    <x v="0"/>
    <n v="1367"/>
    <n v="982"/>
    <n v="7391"/>
    <n v="49840"/>
  </r>
  <r>
    <n v="8"/>
    <x v="8"/>
    <s v="All"/>
    <x v="3"/>
    <x v="1"/>
    <n v="0"/>
    <n v="0"/>
    <n v="0"/>
    <n v="49840"/>
  </r>
  <r>
    <n v="8"/>
    <x v="8"/>
    <s v="All"/>
    <x v="3"/>
    <x v="2"/>
    <n v="0"/>
    <n v="0"/>
    <n v="0"/>
    <n v="49840"/>
  </r>
  <r>
    <n v="8"/>
    <x v="8"/>
    <s v="All"/>
    <x v="3"/>
    <x v="3"/>
    <n v="3"/>
    <n v="2"/>
    <n v="21"/>
    <n v="49840"/>
  </r>
  <r>
    <n v="8"/>
    <x v="8"/>
    <s v="All"/>
    <x v="3"/>
    <x v="4"/>
    <n v="0"/>
    <n v="0"/>
    <n v="0"/>
    <n v="49840"/>
  </r>
  <r>
    <n v="8"/>
    <x v="8"/>
    <s v="All"/>
    <x v="3"/>
    <x v="5"/>
    <n v="6"/>
    <n v="2"/>
    <n v="76"/>
    <n v="49840"/>
  </r>
  <r>
    <n v="8"/>
    <x v="8"/>
    <s v="All"/>
    <x v="3"/>
    <x v="6"/>
    <n v="6"/>
    <n v="4"/>
    <n v="56"/>
    <n v="49840"/>
  </r>
  <r>
    <n v="8"/>
    <x v="8"/>
    <s v="All"/>
    <x v="3"/>
    <x v="7"/>
    <n v="23"/>
    <n v="17"/>
    <n v="219"/>
    <n v="49840"/>
  </r>
  <r>
    <n v="8"/>
    <x v="8"/>
    <s v="All"/>
    <x v="3"/>
    <x v="8"/>
    <n v="0"/>
    <n v="0"/>
    <n v="0"/>
    <n v="49840"/>
  </r>
  <r>
    <n v="8"/>
    <x v="8"/>
    <s v="All"/>
    <x v="3"/>
    <x v="9"/>
    <n v="1"/>
    <n v="1"/>
    <n v="30"/>
    <n v="49840"/>
  </r>
  <r>
    <n v="8"/>
    <x v="8"/>
    <s v="All"/>
    <x v="3"/>
    <x v="10"/>
    <n v="2"/>
    <n v="2"/>
    <n v="40"/>
    <n v="49840"/>
  </r>
  <r>
    <n v="8"/>
    <x v="9"/>
    <s v="All"/>
    <x v="0"/>
    <x v="0"/>
    <n v="394"/>
    <n v="286"/>
    <n v="2060"/>
    <n v="18631"/>
  </r>
  <r>
    <n v="8"/>
    <x v="9"/>
    <s v="All"/>
    <x v="0"/>
    <x v="1"/>
    <n v="0"/>
    <n v="0"/>
    <n v="0"/>
    <n v="18631"/>
  </r>
  <r>
    <n v="8"/>
    <x v="9"/>
    <s v="All"/>
    <x v="0"/>
    <x v="2"/>
    <n v="0"/>
    <n v="0"/>
    <n v="0"/>
    <n v="18631"/>
  </r>
  <r>
    <n v="8"/>
    <x v="9"/>
    <s v="All"/>
    <x v="0"/>
    <x v="3"/>
    <n v="0"/>
    <n v="0"/>
    <n v="0"/>
    <n v="18631"/>
  </r>
  <r>
    <n v="8"/>
    <x v="9"/>
    <s v="All"/>
    <x v="0"/>
    <x v="4"/>
    <n v="0"/>
    <n v="0"/>
    <n v="0"/>
    <n v="18631"/>
  </r>
  <r>
    <n v="8"/>
    <x v="9"/>
    <s v="All"/>
    <x v="0"/>
    <x v="5"/>
    <n v="1"/>
    <n v="1"/>
    <n v="10"/>
    <n v="18631"/>
  </r>
  <r>
    <n v="8"/>
    <x v="9"/>
    <s v="All"/>
    <x v="0"/>
    <x v="6"/>
    <n v="4"/>
    <n v="2"/>
    <n v="25"/>
    <n v="18631"/>
  </r>
  <r>
    <n v="8"/>
    <x v="9"/>
    <s v="All"/>
    <x v="0"/>
    <x v="7"/>
    <n v="9"/>
    <n v="8"/>
    <n v="74"/>
    <n v="18631"/>
  </r>
  <r>
    <n v="8"/>
    <x v="9"/>
    <s v="All"/>
    <x v="0"/>
    <x v="8"/>
    <n v="0"/>
    <n v="0"/>
    <n v="0"/>
    <n v="18631"/>
  </r>
  <r>
    <n v="8"/>
    <x v="9"/>
    <s v="All"/>
    <x v="0"/>
    <x v="9"/>
    <n v="1"/>
    <n v="1"/>
    <n v="30"/>
    <n v="18631"/>
  </r>
  <r>
    <n v="8"/>
    <x v="9"/>
    <s v="All"/>
    <x v="0"/>
    <x v="10"/>
    <n v="4"/>
    <n v="3"/>
    <n v="26"/>
    <n v="18631"/>
  </r>
  <r>
    <n v="8"/>
    <x v="9"/>
    <s v="All"/>
    <x v="1"/>
    <x v="0"/>
    <n v="1284"/>
    <n v="938"/>
    <n v="4892"/>
    <n v="49138"/>
  </r>
  <r>
    <n v="8"/>
    <x v="9"/>
    <s v="All"/>
    <x v="1"/>
    <x v="1"/>
    <n v="0"/>
    <n v="0"/>
    <n v="0"/>
    <n v="49138"/>
  </r>
  <r>
    <n v="8"/>
    <x v="9"/>
    <s v="All"/>
    <x v="1"/>
    <x v="2"/>
    <n v="0"/>
    <n v="0"/>
    <n v="0"/>
    <n v="49138"/>
  </r>
  <r>
    <n v="8"/>
    <x v="9"/>
    <s v="All"/>
    <x v="1"/>
    <x v="3"/>
    <n v="1"/>
    <n v="1"/>
    <n v="3"/>
    <n v="49138"/>
  </r>
  <r>
    <n v="8"/>
    <x v="9"/>
    <s v="All"/>
    <x v="1"/>
    <x v="4"/>
    <n v="0"/>
    <n v="0"/>
    <n v="0"/>
    <n v="49138"/>
  </r>
  <r>
    <n v="8"/>
    <x v="9"/>
    <s v="All"/>
    <x v="1"/>
    <x v="5"/>
    <n v="2"/>
    <n v="2"/>
    <n v="22"/>
    <n v="49138"/>
  </r>
  <r>
    <n v="8"/>
    <x v="9"/>
    <s v="All"/>
    <x v="1"/>
    <x v="6"/>
    <n v="4"/>
    <n v="2"/>
    <n v="45"/>
    <n v="49138"/>
  </r>
  <r>
    <n v="8"/>
    <x v="9"/>
    <s v="All"/>
    <x v="1"/>
    <x v="7"/>
    <n v="84"/>
    <n v="62"/>
    <n v="467"/>
    <n v="49138"/>
  </r>
  <r>
    <n v="8"/>
    <x v="9"/>
    <s v="All"/>
    <x v="1"/>
    <x v="8"/>
    <n v="0"/>
    <n v="0"/>
    <n v="0"/>
    <n v="49138"/>
  </r>
  <r>
    <n v="8"/>
    <x v="9"/>
    <s v="All"/>
    <x v="1"/>
    <x v="9"/>
    <n v="26"/>
    <n v="6"/>
    <n v="780"/>
    <n v="49138"/>
  </r>
  <r>
    <n v="8"/>
    <x v="9"/>
    <s v="All"/>
    <x v="1"/>
    <x v="10"/>
    <n v="39"/>
    <n v="29"/>
    <n v="322"/>
    <n v="49138"/>
  </r>
  <r>
    <n v="8"/>
    <x v="9"/>
    <s v="All"/>
    <x v="2"/>
    <x v="0"/>
    <n v="877"/>
    <n v="617"/>
    <n v="5154"/>
    <n v="28519"/>
  </r>
  <r>
    <n v="8"/>
    <x v="9"/>
    <s v="All"/>
    <x v="2"/>
    <x v="1"/>
    <n v="0"/>
    <n v="0"/>
    <n v="0"/>
    <n v="28519"/>
  </r>
  <r>
    <n v="8"/>
    <x v="9"/>
    <s v="All"/>
    <x v="2"/>
    <x v="2"/>
    <n v="0"/>
    <n v="0"/>
    <n v="0"/>
    <n v="28519"/>
  </r>
  <r>
    <n v="8"/>
    <x v="9"/>
    <s v="All"/>
    <x v="2"/>
    <x v="3"/>
    <n v="0"/>
    <n v="0"/>
    <n v="0"/>
    <n v="28519"/>
  </r>
  <r>
    <n v="8"/>
    <x v="9"/>
    <s v="All"/>
    <x v="2"/>
    <x v="4"/>
    <n v="0"/>
    <n v="0"/>
    <n v="0"/>
    <n v="28519"/>
  </r>
  <r>
    <n v="8"/>
    <x v="9"/>
    <s v="All"/>
    <x v="2"/>
    <x v="5"/>
    <n v="0"/>
    <n v="0"/>
    <n v="0"/>
    <n v="28519"/>
  </r>
  <r>
    <n v="8"/>
    <x v="9"/>
    <s v="All"/>
    <x v="2"/>
    <x v="6"/>
    <n v="3"/>
    <n v="2"/>
    <n v="29"/>
    <n v="28519"/>
  </r>
  <r>
    <n v="8"/>
    <x v="9"/>
    <s v="All"/>
    <x v="2"/>
    <x v="7"/>
    <n v="38"/>
    <n v="20"/>
    <n v="276"/>
    <n v="28519"/>
  </r>
  <r>
    <n v="8"/>
    <x v="9"/>
    <s v="All"/>
    <x v="2"/>
    <x v="8"/>
    <n v="0"/>
    <n v="0"/>
    <n v="0"/>
    <n v="28519"/>
  </r>
  <r>
    <n v="8"/>
    <x v="9"/>
    <s v="All"/>
    <x v="2"/>
    <x v="9"/>
    <n v="0"/>
    <n v="0"/>
    <n v="0"/>
    <n v="28519"/>
  </r>
  <r>
    <n v="8"/>
    <x v="9"/>
    <s v="All"/>
    <x v="2"/>
    <x v="10"/>
    <n v="2"/>
    <n v="2"/>
    <n v="16"/>
    <n v="28519"/>
  </r>
  <r>
    <n v="8"/>
    <x v="9"/>
    <s v="All"/>
    <x v="3"/>
    <x v="0"/>
    <n v="1293"/>
    <n v="891"/>
    <n v="6764"/>
    <n v="47718"/>
  </r>
  <r>
    <n v="8"/>
    <x v="9"/>
    <s v="All"/>
    <x v="3"/>
    <x v="1"/>
    <n v="0"/>
    <n v="0"/>
    <n v="0"/>
    <n v="47718"/>
  </r>
  <r>
    <n v="8"/>
    <x v="9"/>
    <s v="All"/>
    <x v="3"/>
    <x v="2"/>
    <n v="0"/>
    <n v="0"/>
    <n v="0"/>
    <n v="47718"/>
  </r>
  <r>
    <n v="8"/>
    <x v="9"/>
    <s v="All"/>
    <x v="3"/>
    <x v="3"/>
    <n v="3"/>
    <n v="2"/>
    <n v="10"/>
    <n v="47718"/>
  </r>
  <r>
    <n v="8"/>
    <x v="9"/>
    <s v="All"/>
    <x v="3"/>
    <x v="4"/>
    <n v="0"/>
    <n v="0"/>
    <n v="0"/>
    <n v="47718"/>
  </r>
  <r>
    <n v="8"/>
    <x v="9"/>
    <s v="All"/>
    <x v="3"/>
    <x v="5"/>
    <n v="10"/>
    <n v="2"/>
    <n v="273"/>
    <n v="47718"/>
  </r>
  <r>
    <n v="8"/>
    <x v="9"/>
    <s v="All"/>
    <x v="3"/>
    <x v="6"/>
    <n v="7"/>
    <n v="5"/>
    <n v="47"/>
    <n v="47718"/>
  </r>
  <r>
    <n v="8"/>
    <x v="9"/>
    <s v="All"/>
    <x v="3"/>
    <x v="7"/>
    <n v="69"/>
    <n v="32"/>
    <n v="517"/>
    <n v="47718"/>
  </r>
  <r>
    <n v="8"/>
    <x v="9"/>
    <s v="All"/>
    <x v="3"/>
    <x v="8"/>
    <n v="0"/>
    <n v="0"/>
    <n v="0"/>
    <n v="47718"/>
  </r>
  <r>
    <n v="8"/>
    <x v="9"/>
    <s v="All"/>
    <x v="3"/>
    <x v="9"/>
    <n v="0"/>
    <n v="0"/>
    <n v="0"/>
    <n v="47718"/>
  </r>
  <r>
    <n v="8"/>
    <x v="9"/>
    <s v="All"/>
    <x v="3"/>
    <x v="10"/>
    <n v="19"/>
    <n v="13"/>
    <n v="204"/>
    <n v="47718"/>
  </r>
  <r>
    <n v="8"/>
    <x v="10"/>
    <s v="All"/>
    <x v="0"/>
    <x v="0"/>
    <n v="280"/>
    <n v="215"/>
    <n v="1679"/>
    <n v="16276"/>
  </r>
  <r>
    <n v="8"/>
    <x v="10"/>
    <s v="All"/>
    <x v="0"/>
    <x v="1"/>
    <n v="0"/>
    <n v="0"/>
    <n v="0"/>
    <n v="16276"/>
  </r>
  <r>
    <n v="8"/>
    <x v="10"/>
    <s v="All"/>
    <x v="0"/>
    <x v="2"/>
    <n v="0"/>
    <n v="0"/>
    <n v="0"/>
    <n v="16276"/>
  </r>
  <r>
    <n v="8"/>
    <x v="10"/>
    <s v="All"/>
    <x v="0"/>
    <x v="3"/>
    <n v="0"/>
    <n v="0"/>
    <n v="0"/>
    <n v="16276"/>
  </r>
  <r>
    <n v="8"/>
    <x v="10"/>
    <s v="All"/>
    <x v="0"/>
    <x v="4"/>
    <n v="0"/>
    <n v="0"/>
    <n v="0"/>
    <n v="16276"/>
  </r>
  <r>
    <n v="8"/>
    <x v="10"/>
    <s v="All"/>
    <x v="0"/>
    <x v="5"/>
    <n v="7"/>
    <n v="4"/>
    <n v="130"/>
    <n v="16276"/>
  </r>
  <r>
    <n v="8"/>
    <x v="10"/>
    <s v="All"/>
    <x v="0"/>
    <x v="6"/>
    <n v="2"/>
    <n v="2"/>
    <n v="30"/>
    <n v="16276"/>
  </r>
  <r>
    <n v="8"/>
    <x v="10"/>
    <s v="All"/>
    <x v="0"/>
    <x v="7"/>
    <n v="27"/>
    <n v="23"/>
    <n v="164"/>
    <n v="16276"/>
  </r>
  <r>
    <n v="8"/>
    <x v="10"/>
    <s v="All"/>
    <x v="0"/>
    <x v="8"/>
    <n v="0"/>
    <n v="0"/>
    <n v="0"/>
    <n v="16276"/>
  </r>
  <r>
    <n v="8"/>
    <x v="10"/>
    <s v="All"/>
    <x v="0"/>
    <x v="9"/>
    <n v="0"/>
    <n v="0"/>
    <n v="0"/>
    <n v="16276"/>
  </r>
  <r>
    <n v="8"/>
    <x v="10"/>
    <s v="All"/>
    <x v="0"/>
    <x v="10"/>
    <n v="21"/>
    <n v="11"/>
    <n v="122"/>
    <n v="16276"/>
  </r>
  <r>
    <n v="8"/>
    <x v="10"/>
    <s v="All"/>
    <x v="1"/>
    <x v="0"/>
    <n v="935"/>
    <n v="693"/>
    <n v="3741"/>
    <n v="42410"/>
  </r>
  <r>
    <n v="8"/>
    <x v="10"/>
    <s v="All"/>
    <x v="1"/>
    <x v="1"/>
    <n v="0"/>
    <n v="0"/>
    <n v="0"/>
    <n v="42410"/>
  </r>
  <r>
    <n v="8"/>
    <x v="10"/>
    <s v="All"/>
    <x v="1"/>
    <x v="2"/>
    <n v="0"/>
    <n v="0"/>
    <n v="0"/>
    <n v="42410"/>
  </r>
  <r>
    <n v="8"/>
    <x v="10"/>
    <s v="All"/>
    <x v="1"/>
    <x v="3"/>
    <n v="0"/>
    <n v="0"/>
    <n v="0"/>
    <n v="42410"/>
  </r>
  <r>
    <n v="8"/>
    <x v="10"/>
    <s v="All"/>
    <x v="1"/>
    <x v="4"/>
    <n v="0"/>
    <n v="0"/>
    <n v="0"/>
    <n v="42410"/>
  </r>
  <r>
    <n v="8"/>
    <x v="10"/>
    <s v="All"/>
    <x v="1"/>
    <x v="5"/>
    <n v="2"/>
    <n v="2"/>
    <n v="9"/>
    <n v="42410"/>
  </r>
  <r>
    <n v="8"/>
    <x v="10"/>
    <s v="All"/>
    <x v="1"/>
    <x v="6"/>
    <n v="2"/>
    <n v="2"/>
    <n v="20"/>
    <n v="42410"/>
  </r>
  <r>
    <n v="8"/>
    <x v="10"/>
    <s v="All"/>
    <x v="1"/>
    <x v="7"/>
    <n v="141"/>
    <n v="106"/>
    <n v="733"/>
    <n v="42410"/>
  </r>
  <r>
    <n v="8"/>
    <x v="10"/>
    <s v="All"/>
    <x v="1"/>
    <x v="8"/>
    <n v="0"/>
    <n v="0"/>
    <n v="0"/>
    <n v="42410"/>
  </r>
  <r>
    <n v="8"/>
    <x v="10"/>
    <s v="All"/>
    <x v="1"/>
    <x v="9"/>
    <n v="17"/>
    <n v="3"/>
    <n v="510"/>
    <n v="42410"/>
  </r>
  <r>
    <n v="8"/>
    <x v="10"/>
    <s v="All"/>
    <x v="1"/>
    <x v="10"/>
    <n v="59"/>
    <n v="41"/>
    <n v="527"/>
    <n v="42410"/>
  </r>
  <r>
    <n v="8"/>
    <x v="10"/>
    <s v="All"/>
    <x v="2"/>
    <x v="0"/>
    <n v="607"/>
    <n v="453"/>
    <n v="3845"/>
    <n v="25424"/>
  </r>
  <r>
    <n v="8"/>
    <x v="10"/>
    <s v="All"/>
    <x v="2"/>
    <x v="1"/>
    <n v="0"/>
    <n v="0"/>
    <n v="0"/>
    <n v="25424"/>
  </r>
  <r>
    <n v="8"/>
    <x v="10"/>
    <s v="All"/>
    <x v="2"/>
    <x v="2"/>
    <n v="0"/>
    <n v="0"/>
    <n v="0"/>
    <n v="25424"/>
  </r>
  <r>
    <n v="8"/>
    <x v="10"/>
    <s v="All"/>
    <x v="2"/>
    <x v="3"/>
    <n v="0"/>
    <n v="0"/>
    <n v="0"/>
    <n v="25424"/>
  </r>
  <r>
    <n v="8"/>
    <x v="10"/>
    <s v="All"/>
    <x v="2"/>
    <x v="4"/>
    <n v="0"/>
    <n v="0"/>
    <n v="0"/>
    <n v="25424"/>
  </r>
  <r>
    <n v="8"/>
    <x v="10"/>
    <s v="All"/>
    <x v="2"/>
    <x v="5"/>
    <n v="1"/>
    <n v="1"/>
    <n v="5"/>
    <n v="25424"/>
  </r>
  <r>
    <n v="8"/>
    <x v="10"/>
    <s v="All"/>
    <x v="2"/>
    <x v="6"/>
    <n v="8"/>
    <n v="3"/>
    <n v="57"/>
    <n v="25424"/>
  </r>
  <r>
    <n v="8"/>
    <x v="10"/>
    <s v="All"/>
    <x v="2"/>
    <x v="7"/>
    <n v="64"/>
    <n v="31"/>
    <n v="431"/>
    <n v="25424"/>
  </r>
  <r>
    <n v="8"/>
    <x v="10"/>
    <s v="All"/>
    <x v="2"/>
    <x v="8"/>
    <n v="0"/>
    <n v="0"/>
    <n v="0"/>
    <n v="25424"/>
  </r>
  <r>
    <n v="8"/>
    <x v="10"/>
    <s v="All"/>
    <x v="2"/>
    <x v="9"/>
    <n v="0"/>
    <n v="0"/>
    <n v="0"/>
    <n v="25424"/>
  </r>
  <r>
    <n v="8"/>
    <x v="10"/>
    <s v="All"/>
    <x v="2"/>
    <x v="10"/>
    <n v="50"/>
    <n v="38"/>
    <n v="299"/>
    <n v="25424"/>
  </r>
  <r>
    <n v="8"/>
    <x v="10"/>
    <s v="All"/>
    <x v="3"/>
    <x v="0"/>
    <n v="892"/>
    <n v="663"/>
    <n v="4891"/>
    <n v="41770"/>
  </r>
  <r>
    <n v="8"/>
    <x v="10"/>
    <s v="All"/>
    <x v="3"/>
    <x v="1"/>
    <n v="0"/>
    <n v="0"/>
    <n v="0"/>
    <n v="41770"/>
  </r>
  <r>
    <n v="8"/>
    <x v="10"/>
    <s v="All"/>
    <x v="3"/>
    <x v="2"/>
    <n v="0"/>
    <n v="0"/>
    <n v="0"/>
    <n v="41770"/>
  </r>
  <r>
    <n v="8"/>
    <x v="10"/>
    <s v="All"/>
    <x v="3"/>
    <x v="3"/>
    <n v="2"/>
    <n v="2"/>
    <n v="15"/>
    <n v="41770"/>
  </r>
  <r>
    <n v="8"/>
    <x v="10"/>
    <s v="All"/>
    <x v="3"/>
    <x v="4"/>
    <n v="0"/>
    <n v="0"/>
    <n v="0"/>
    <n v="41770"/>
  </r>
  <r>
    <n v="8"/>
    <x v="10"/>
    <s v="All"/>
    <x v="3"/>
    <x v="5"/>
    <n v="0"/>
    <n v="0"/>
    <n v="0"/>
    <n v="41770"/>
  </r>
  <r>
    <n v="8"/>
    <x v="10"/>
    <s v="All"/>
    <x v="3"/>
    <x v="6"/>
    <n v="3"/>
    <n v="3"/>
    <n v="9"/>
    <n v="41770"/>
  </r>
  <r>
    <n v="8"/>
    <x v="10"/>
    <s v="All"/>
    <x v="3"/>
    <x v="7"/>
    <n v="86"/>
    <n v="61"/>
    <n v="378"/>
    <n v="41770"/>
  </r>
  <r>
    <n v="8"/>
    <x v="10"/>
    <s v="All"/>
    <x v="3"/>
    <x v="8"/>
    <n v="0"/>
    <n v="0"/>
    <n v="0"/>
    <n v="41770"/>
  </r>
  <r>
    <n v="8"/>
    <x v="10"/>
    <s v="All"/>
    <x v="3"/>
    <x v="9"/>
    <n v="0"/>
    <n v="0"/>
    <n v="0"/>
    <n v="41770"/>
  </r>
  <r>
    <n v="8"/>
    <x v="10"/>
    <s v="All"/>
    <x v="3"/>
    <x v="10"/>
    <n v="40"/>
    <n v="32"/>
    <n v="241"/>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0"/>
    <x v="9"/>
    <n v="0"/>
    <n v="0"/>
    <n v="0"/>
    <n v="0"/>
  </r>
  <r>
    <n v="8"/>
    <x v="11"/>
    <s v="All"/>
    <x v="0"/>
    <x v="10"/>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1"/>
    <x v="9"/>
    <n v="0"/>
    <n v="0"/>
    <n v="0"/>
    <n v="0"/>
  </r>
  <r>
    <n v="8"/>
    <x v="11"/>
    <s v="All"/>
    <x v="1"/>
    <x v="10"/>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2"/>
    <x v="9"/>
    <n v="0"/>
    <n v="0"/>
    <n v="0"/>
    <n v="0"/>
  </r>
  <r>
    <n v="8"/>
    <x v="11"/>
    <s v="All"/>
    <x v="2"/>
    <x v="10"/>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8"/>
    <x v="11"/>
    <s v="All"/>
    <x v="3"/>
    <x v="9"/>
    <n v="0"/>
    <n v="0"/>
    <n v="0"/>
    <n v="0"/>
  </r>
  <r>
    <n v="8"/>
    <x v="11"/>
    <s v="All"/>
    <x v="3"/>
    <x v="10"/>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0"/>
    <x v="9"/>
    <n v="0"/>
    <n v="0"/>
    <n v="0"/>
    <n v="0"/>
  </r>
  <r>
    <n v="9"/>
    <x v="0"/>
    <s v="All"/>
    <x v="0"/>
    <x v="10"/>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1"/>
    <x v="9"/>
    <n v="0"/>
    <n v="0"/>
    <n v="0"/>
    <n v="0"/>
  </r>
  <r>
    <n v="9"/>
    <x v="0"/>
    <s v="All"/>
    <x v="1"/>
    <x v="10"/>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2"/>
    <x v="9"/>
    <n v="0"/>
    <n v="0"/>
    <n v="0"/>
    <n v="0"/>
  </r>
  <r>
    <n v="9"/>
    <x v="0"/>
    <s v="All"/>
    <x v="2"/>
    <x v="10"/>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0"/>
    <s v="All"/>
    <x v="3"/>
    <x v="9"/>
    <n v="0"/>
    <n v="0"/>
    <n v="0"/>
    <n v="0"/>
  </r>
  <r>
    <n v="9"/>
    <x v="0"/>
    <s v="All"/>
    <x v="3"/>
    <x v="10"/>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0"/>
    <x v="9"/>
    <n v="0"/>
    <n v="0"/>
    <n v="0"/>
    <n v="0"/>
  </r>
  <r>
    <n v="9"/>
    <x v="1"/>
    <s v="All"/>
    <x v="0"/>
    <x v="10"/>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1"/>
    <x v="9"/>
    <n v="0"/>
    <n v="0"/>
    <n v="0"/>
    <n v="0"/>
  </r>
  <r>
    <n v="9"/>
    <x v="1"/>
    <s v="All"/>
    <x v="1"/>
    <x v="10"/>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2"/>
    <x v="9"/>
    <n v="0"/>
    <n v="0"/>
    <n v="0"/>
    <n v="0"/>
  </r>
  <r>
    <n v="9"/>
    <x v="1"/>
    <s v="All"/>
    <x v="2"/>
    <x v="10"/>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1"/>
    <s v="All"/>
    <x v="3"/>
    <x v="9"/>
    <n v="0"/>
    <n v="0"/>
    <n v="0"/>
    <n v="0"/>
  </r>
  <r>
    <n v="9"/>
    <x v="1"/>
    <s v="All"/>
    <x v="3"/>
    <x v="10"/>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0"/>
    <x v="9"/>
    <n v="0"/>
    <n v="0"/>
    <n v="0"/>
    <n v="0"/>
  </r>
  <r>
    <n v="9"/>
    <x v="2"/>
    <s v="All"/>
    <x v="0"/>
    <x v="10"/>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1"/>
    <x v="9"/>
    <n v="0"/>
    <n v="0"/>
    <n v="0"/>
    <n v="0"/>
  </r>
  <r>
    <n v="9"/>
    <x v="2"/>
    <s v="All"/>
    <x v="1"/>
    <x v="10"/>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2"/>
    <x v="9"/>
    <n v="0"/>
    <n v="0"/>
    <n v="0"/>
    <n v="0"/>
  </r>
  <r>
    <n v="9"/>
    <x v="2"/>
    <s v="All"/>
    <x v="2"/>
    <x v="10"/>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2"/>
    <s v="All"/>
    <x v="3"/>
    <x v="9"/>
    <n v="0"/>
    <n v="0"/>
    <n v="0"/>
    <n v="0"/>
  </r>
  <r>
    <n v="9"/>
    <x v="2"/>
    <s v="All"/>
    <x v="3"/>
    <x v="10"/>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0"/>
    <x v="9"/>
    <n v="0"/>
    <n v="0"/>
    <n v="0"/>
    <n v="0"/>
  </r>
  <r>
    <n v="9"/>
    <x v="3"/>
    <s v="All"/>
    <x v="0"/>
    <x v="10"/>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1"/>
    <x v="9"/>
    <n v="0"/>
    <n v="0"/>
    <n v="0"/>
    <n v="0"/>
  </r>
  <r>
    <n v="9"/>
    <x v="3"/>
    <s v="All"/>
    <x v="1"/>
    <x v="10"/>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2"/>
    <x v="9"/>
    <n v="0"/>
    <n v="0"/>
    <n v="0"/>
    <n v="0"/>
  </r>
  <r>
    <n v="9"/>
    <x v="3"/>
    <s v="All"/>
    <x v="2"/>
    <x v="10"/>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3"/>
    <s v="All"/>
    <x v="3"/>
    <x v="9"/>
    <n v="0"/>
    <n v="0"/>
    <n v="0"/>
    <n v="0"/>
  </r>
  <r>
    <n v="9"/>
    <x v="3"/>
    <s v="All"/>
    <x v="3"/>
    <x v="10"/>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0"/>
    <x v="9"/>
    <n v="0"/>
    <n v="0"/>
    <n v="0"/>
    <n v="0"/>
  </r>
  <r>
    <n v="9"/>
    <x v="4"/>
    <s v="All"/>
    <x v="0"/>
    <x v="10"/>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1"/>
    <x v="9"/>
    <n v="0"/>
    <n v="0"/>
    <n v="0"/>
    <n v="0"/>
  </r>
  <r>
    <n v="9"/>
    <x v="4"/>
    <s v="All"/>
    <x v="1"/>
    <x v="10"/>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2"/>
    <x v="9"/>
    <n v="0"/>
    <n v="0"/>
    <n v="0"/>
    <n v="0"/>
  </r>
  <r>
    <n v="9"/>
    <x v="4"/>
    <s v="All"/>
    <x v="2"/>
    <x v="10"/>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4"/>
    <s v="All"/>
    <x v="3"/>
    <x v="9"/>
    <n v="0"/>
    <n v="0"/>
    <n v="0"/>
    <n v="0"/>
  </r>
  <r>
    <n v="9"/>
    <x v="4"/>
    <s v="All"/>
    <x v="3"/>
    <x v="10"/>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0"/>
    <x v="9"/>
    <n v="0"/>
    <n v="0"/>
    <n v="0"/>
    <n v="0"/>
  </r>
  <r>
    <n v="9"/>
    <x v="5"/>
    <s v="All"/>
    <x v="0"/>
    <x v="10"/>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1"/>
    <x v="9"/>
    <n v="0"/>
    <n v="0"/>
    <n v="0"/>
    <n v="0"/>
  </r>
  <r>
    <n v="9"/>
    <x v="5"/>
    <s v="All"/>
    <x v="1"/>
    <x v="10"/>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2"/>
    <x v="9"/>
    <n v="0"/>
    <n v="0"/>
    <n v="0"/>
    <n v="0"/>
  </r>
  <r>
    <n v="9"/>
    <x v="5"/>
    <s v="All"/>
    <x v="2"/>
    <x v="10"/>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5"/>
    <s v="All"/>
    <x v="3"/>
    <x v="9"/>
    <n v="0"/>
    <n v="0"/>
    <n v="0"/>
    <n v="0"/>
  </r>
  <r>
    <n v="9"/>
    <x v="5"/>
    <s v="All"/>
    <x v="3"/>
    <x v="10"/>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0"/>
    <x v="9"/>
    <n v="0"/>
    <n v="0"/>
    <n v="0"/>
    <n v="0"/>
  </r>
  <r>
    <n v="9"/>
    <x v="6"/>
    <s v="All"/>
    <x v="0"/>
    <x v="10"/>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1"/>
    <x v="9"/>
    <n v="0"/>
    <n v="0"/>
    <n v="0"/>
    <n v="0"/>
  </r>
  <r>
    <n v="9"/>
    <x v="6"/>
    <s v="All"/>
    <x v="1"/>
    <x v="10"/>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2"/>
    <x v="9"/>
    <n v="0"/>
    <n v="0"/>
    <n v="0"/>
    <n v="0"/>
  </r>
  <r>
    <n v="9"/>
    <x v="6"/>
    <s v="All"/>
    <x v="2"/>
    <x v="10"/>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6"/>
    <s v="All"/>
    <x v="3"/>
    <x v="9"/>
    <n v="0"/>
    <n v="0"/>
    <n v="0"/>
    <n v="0"/>
  </r>
  <r>
    <n v="9"/>
    <x v="6"/>
    <s v="All"/>
    <x v="3"/>
    <x v="10"/>
    <n v="0"/>
    <n v="0"/>
    <n v="0"/>
    <n v="0"/>
  </r>
  <r>
    <n v="9"/>
    <x v="7"/>
    <s v="All"/>
    <x v="0"/>
    <x v="0"/>
    <n v="423"/>
    <n v="411"/>
    <n v="2616"/>
    <n v="0"/>
  </r>
  <r>
    <n v="9"/>
    <x v="7"/>
    <s v="All"/>
    <x v="0"/>
    <x v="1"/>
    <n v="0"/>
    <n v="0"/>
    <n v="0"/>
    <n v="0"/>
  </r>
  <r>
    <n v="9"/>
    <x v="7"/>
    <s v="All"/>
    <x v="0"/>
    <x v="2"/>
    <n v="0"/>
    <n v="0"/>
    <n v="0"/>
    <n v="0"/>
  </r>
  <r>
    <n v="9"/>
    <x v="7"/>
    <s v="All"/>
    <x v="0"/>
    <x v="3"/>
    <n v="0"/>
    <n v="0"/>
    <n v="0"/>
    <n v="0"/>
  </r>
  <r>
    <n v="9"/>
    <x v="7"/>
    <s v="All"/>
    <x v="0"/>
    <x v="4"/>
    <n v="0"/>
    <n v="0"/>
    <n v="0"/>
    <n v="0"/>
  </r>
  <r>
    <n v="9"/>
    <x v="7"/>
    <s v="All"/>
    <x v="0"/>
    <x v="5"/>
    <n v="1"/>
    <n v="1"/>
    <n v="1"/>
    <n v="0"/>
  </r>
  <r>
    <n v="9"/>
    <x v="7"/>
    <s v="All"/>
    <x v="0"/>
    <x v="6"/>
    <n v="1"/>
    <n v="1"/>
    <n v="22"/>
    <n v="0"/>
  </r>
  <r>
    <n v="9"/>
    <x v="7"/>
    <s v="All"/>
    <x v="0"/>
    <x v="7"/>
    <n v="5"/>
    <n v="3"/>
    <n v="30"/>
    <n v="0"/>
  </r>
  <r>
    <n v="9"/>
    <x v="7"/>
    <s v="All"/>
    <x v="0"/>
    <x v="8"/>
    <n v="0"/>
    <n v="0"/>
    <n v="0"/>
    <n v="0"/>
  </r>
  <r>
    <n v="9"/>
    <x v="7"/>
    <s v="All"/>
    <x v="0"/>
    <x v="9"/>
    <n v="0"/>
    <n v="0"/>
    <n v="0"/>
    <n v="0"/>
  </r>
  <r>
    <n v="9"/>
    <x v="7"/>
    <s v="All"/>
    <x v="0"/>
    <x v="10"/>
    <n v="0"/>
    <n v="0"/>
    <n v="0"/>
    <n v="0"/>
  </r>
  <r>
    <n v="9"/>
    <x v="7"/>
    <s v="All"/>
    <x v="1"/>
    <x v="0"/>
    <n v="2059"/>
    <n v="1873"/>
    <n v="7825"/>
    <n v="0"/>
  </r>
  <r>
    <n v="9"/>
    <x v="7"/>
    <s v="All"/>
    <x v="1"/>
    <x v="1"/>
    <n v="0"/>
    <n v="0"/>
    <n v="0"/>
    <n v="0"/>
  </r>
  <r>
    <n v="9"/>
    <x v="7"/>
    <s v="All"/>
    <x v="1"/>
    <x v="2"/>
    <n v="0"/>
    <n v="0"/>
    <n v="0"/>
    <n v="0"/>
  </r>
  <r>
    <n v="9"/>
    <x v="7"/>
    <s v="All"/>
    <x v="1"/>
    <x v="3"/>
    <n v="1"/>
    <n v="1"/>
    <n v="5"/>
    <n v="0"/>
  </r>
  <r>
    <n v="9"/>
    <x v="7"/>
    <s v="All"/>
    <x v="1"/>
    <x v="4"/>
    <n v="0"/>
    <n v="0"/>
    <n v="0"/>
    <n v="0"/>
  </r>
  <r>
    <n v="9"/>
    <x v="7"/>
    <s v="All"/>
    <x v="1"/>
    <x v="5"/>
    <n v="3"/>
    <n v="3"/>
    <n v="29"/>
    <n v="0"/>
  </r>
  <r>
    <n v="9"/>
    <x v="7"/>
    <s v="All"/>
    <x v="1"/>
    <x v="6"/>
    <n v="6"/>
    <n v="5"/>
    <n v="38"/>
    <n v="0"/>
  </r>
  <r>
    <n v="9"/>
    <x v="7"/>
    <s v="All"/>
    <x v="1"/>
    <x v="7"/>
    <n v="34"/>
    <n v="30"/>
    <n v="235"/>
    <n v="0"/>
  </r>
  <r>
    <n v="9"/>
    <x v="7"/>
    <s v="All"/>
    <x v="1"/>
    <x v="8"/>
    <n v="0"/>
    <n v="0"/>
    <n v="0"/>
    <n v="0"/>
  </r>
  <r>
    <n v="9"/>
    <x v="7"/>
    <s v="All"/>
    <x v="1"/>
    <x v="9"/>
    <n v="3"/>
    <n v="3"/>
    <n v="65"/>
    <n v="0"/>
  </r>
  <r>
    <n v="9"/>
    <x v="7"/>
    <s v="All"/>
    <x v="1"/>
    <x v="10"/>
    <n v="64"/>
    <n v="55"/>
    <n v="530"/>
    <n v="0"/>
  </r>
  <r>
    <n v="9"/>
    <x v="7"/>
    <s v="All"/>
    <x v="2"/>
    <x v="0"/>
    <n v="970"/>
    <n v="924"/>
    <n v="6276"/>
    <n v="0"/>
  </r>
  <r>
    <n v="9"/>
    <x v="7"/>
    <s v="All"/>
    <x v="2"/>
    <x v="1"/>
    <n v="0"/>
    <n v="0"/>
    <n v="0"/>
    <n v="0"/>
  </r>
  <r>
    <n v="9"/>
    <x v="7"/>
    <s v="All"/>
    <x v="2"/>
    <x v="2"/>
    <n v="0"/>
    <n v="0"/>
    <n v="0"/>
    <n v="0"/>
  </r>
  <r>
    <n v="9"/>
    <x v="7"/>
    <s v="All"/>
    <x v="2"/>
    <x v="3"/>
    <n v="0"/>
    <n v="0"/>
    <n v="0"/>
    <n v="0"/>
  </r>
  <r>
    <n v="9"/>
    <x v="7"/>
    <s v="All"/>
    <x v="2"/>
    <x v="4"/>
    <n v="0"/>
    <n v="0"/>
    <n v="0"/>
    <n v="0"/>
  </r>
  <r>
    <n v="9"/>
    <x v="7"/>
    <s v="All"/>
    <x v="2"/>
    <x v="5"/>
    <n v="0"/>
    <n v="0"/>
    <n v="0"/>
    <n v="0"/>
  </r>
  <r>
    <n v="9"/>
    <x v="7"/>
    <s v="All"/>
    <x v="2"/>
    <x v="6"/>
    <n v="1"/>
    <n v="1"/>
    <n v="30"/>
    <n v="0"/>
  </r>
  <r>
    <n v="9"/>
    <x v="7"/>
    <s v="All"/>
    <x v="2"/>
    <x v="7"/>
    <n v="4"/>
    <n v="4"/>
    <n v="37"/>
    <n v="0"/>
  </r>
  <r>
    <n v="9"/>
    <x v="7"/>
    <s v="All"/>
    <x v="2"/>
    <x v="8"/>
    <n v="0"/>
    <n v="0"/>
    <n v="0"/>
    <n v="0"/>
  </r>
  <r>
    <n v="9"/>
    <x v="7"/>
    <s v="All"/>
    <x v="2"/>
    <x v="9"/>
    <n v="0"/>
    <n v="0"/>
    <n v="0"/>
    <n v="0"/>
  </r>
  <r>
    <n v="9"/>
    <x v="7"/>
    <s v="All"/>
    <x v="2"/>
    <x v="10"/>
    <n v="7"/>
    <n v="1"/>
    <n v="140"/>
    <n v="0"/>
  </r>
  <r>
    <n v="9"/>
    <x v="7"/>
    <s v="All"/>
    <x v="3"/>
    <x v="0"/>
    <n v="1900"/>
    <n v="1754"/>
    <n v="9503"/>
    <n v="0"/>
  </r>
  <r>
    <n v="9"/>
    <x v="7"/>
    <s v="All"/>
    <x v="3"/>
    <x v="1"/>
    <n v="0"/>
    <n v="0"/>
    <n v="0"/>
    <n v="0"/>
  </r>
  <r>
    <n v="9"/>
    <x v="7"/>
    <s v="All"/>
    <x v="3"/>
    <x v="2"/>
    <n v="0"/>
    <n v="0"/>
    <n v="0"/>
    <n v="0"/>
  </r>
  <r>
    <n v="9"/>
    <x v="7"/>
    <s v="All"/>
    <x v="3"/>
    <x v="3"/>
    <n v="1"/>
    <n v="1"/>
    <n v="10"/>
    <n v="0"/>
  </r>
  <r>
    <n v="9"/>
    <x v="7"/>
    <s v="All"/>
    <x v="3"/>
    <x v="4"/>
    <n v="0"/>
    <n v="0"/>
    <n v="0"/>
    <n v="0"/>
  </r>
  <r>
    <n v="9"/>
    <x v="7"/>
    <s v="All"/>
    <x v="3"/>
    <x v="5"/>
    <n v="0"/>
    <n v="0"/>
    <n v="0"/>
    <n v="0"/>
  </r>
  <r>
    <n v="9"/>
    <x v="7"/>
    <s v="All"/>
    <x v="3"/>
    <x v="6"/>
    <n v="2"/>
    <n v="2"/>
    <n v="45"/>
    <n v="0"/>
  </r>
  <r>
    <n v="9"/>
    <x v="7"/>
    <s v="All"/>
    <x v="3"/>
    <x v="7"/>
    <n v="15"/>
    <n v="11"/>
    <n v="106"/>
    <n v="0"/>
  </r>
  <r>
    <n v="9"/>
    <x v="7"/>
    <s v="All"/>
    <x v="3"/>
    <x v="8"/>
    <n v="0"/>
    <n v="0"/>
    <n v="0"/>
    <n v="0"/>
  </r>
  <r>
    <n v="9"/>
    <x v="7"/>
    <s v="All"/>
    <x v="3"/>
    <x v="9"/>
    <n v="7"/>
    <n v="1"/>
    <n v="210"/>
    <n v="0"/>
  </r>
  <r>
    <n v="9"/>
    <x v="7"/>
    <s v="All"/>
    <x v="3"/>
    <x v="10"/>
    <n v="3"/>
    <n v="1"/>
    <n v="21"/>
    <n v="0"/>
  </r>
  <r>
    <n v="9"/>
    <x v="8"/>
    <s v="All"/>
    <x v="0"/>
    <x v="0"/>
    <n v="403"/>
    <n v="377"/>
    <n v="2533"/>
    <n v="37741"/>
  </r>
  <r>
    <n v="9"/>
    <x v="8"/>
    <s v="All"/>
    <x v="0"/>
    <x v="1"/>
    <n v="0"/>
    <n v="0"/>
    <n v="0"/>
    <n v="37741"/>
  </r>
  <r>
    <n v="9"/>
    <x v="8"/>
    <s v="All"/>
    <x v="0"/>
    <x v="2"/>
    <n v="0"/>
    <n v="0"/>
    <n v="0"/>
    <n v="37741"/>
  </r>
  <r>
    <n v="9"/>
    <x v="8"/>
    <s v="All"/>
    <x v="0"/>
    <x v="3"/>
    <n v="0"/>
    <n v="0"/>
    <n v="0"/>
    <n v="37741"/>
  </r>
  <r>
    <n v="9"/>
    <x v="8"/>
    <s v="All"/>
    <x v="0"/>
    <x v="4"/>
    <n v="0"/>
    <n v="0"/>
    <n v="0"/>
    <n v="37741"/>
  </r>
  <r>
    <n v="9"/>
    <x v="8"/>
    <s v="All"/>
    <x v="0"/>
    <x v="5"/>
    <n v="1"/>
    <n v="1"/>
    <n v="4"/>
    <n v="37741"/>
  </r>
  <r>
    <n v="9"/>
    <x v="8"/>
    <s v="All"/>
    <x v="0"/>
    <x v="6"/>
    <n v="1"/>
    <n v="1"/>
    <n v="10"/>
    <n v="37741"/>
  </r>
  <r>
    <n v="9"/>
    <x v="8"/>
    <s v="All"/>
    <x v="0"/>
    <x v="7"/>
    <n v="6"/>
    <n v="6"/>
    <n v="41"/>
    <n v="37741"/>
  </r>
  <r>
    <n v="9"/>
    <x v="8"/>
    <s v="All"/>
    <x v="0"/>
    <x v="8"/>
    <n v="0"/>
    <n v="0"/>
    <n v="0"/>
    <n v="37741"/>
  </r>
  <r>
    <n v="9"/>
    <x v="8"/>
    <s v="All"/>
    <x v="0"/>
    <x v="9"/>
    <n v="0"/>
    <n v="0"/>
    <n v="0"/>
    <n v="37741"/>
  </r>
  <r>
    <n v="9"/>
    <x v="8"/>
    <s v="All"/>
    <x v="0"/>
    <x v="10"/>
    <n v="0"/>
    <n v="0"/>
    <n v="0"/>
    <n v="37741"/>
  </r>
  <r>
    <n v="9"/>
    <x v="8"/>
    <s v="All"/>
    <x v="1"/>
    <x v="0"/>
    <n v="1460"/>
    <n v="1329"/>
    <n v="6195"/>
    <n v="118402"/>
  </r>
  <r>
    <n v="9"/>
    <x v="8"/>
    <s v="All"/>
    <x v="1"/>
    <x v="1"/>
    <n v="0"/>
    <n v="0"/>
    <n v="0"/>
    <n v="118402"/>
  </r>
  <r>
    <n v="9"/>
    <x v="8"/>
    <s v="All"/>
    <x v="1"/>
    <x v="2"/>
    <n v="0"/>
    <n v="0"/>
    <n v="0"/>
    <n v="118402"/>
  </r>
  <r>
    <n v="9"/>
    <x v="8"/>
    <s v="All"/>
    <x v="1"/>
    <x v="3"/>
    <n v="0"/>
    <n v="0"/>
    <n v="0"/>
    <n v="118402"/>
  </r>
  <r>
    <n v="9"/>
    <x v="8"/>
    <s v="All"/>
    <x v="1"/>
    <x v="4"/>
    <n v="0"/>
    <n v="0"/>
    <n v="0"/>
    <n v="118402"/>
  </r>
  <r>
    <n v="9"/>
    <x v="8"/>
    <s v="All"/>
    <x v="1"/>
    <x v="5"/>
    <n v="4"/>
    <n v="3"/>
    <n v="76"/>
    <n v="118402"/>
  </r>
  <r>
    <n v="9"/>
    <x v="8"/>
    <s v="All"/>
    <x v="1"/>
    <x v="6"/>
    <n v="5"/>
    <n v="4"/>
    <n v="37"/>
    <n v="118402"/>
  </r>
  <r>
    <n v="9"/>
    <x v="8"/>
    <s v="All"/>
    <x v="1"/>
    <x v="7"/>
    <n v="42"/>
    <n v="32"/>
    <n v="318"/>
    <n v="118402"/>
  </r>
  <r>
    <n v="9"/>
    <x v="8"/>
    <s v="All"/>
    <x v="1"/>
    <x v="8"/>
    <n v="0"/>
    <n v="0"/>
    <n v="0"/>
    <n v="118402"/>
  </r>
  <r>
    <n v="9"/>
    <x v="8"/>
    <s v="All"/>
    <x v="1"/>
    <x v="9"/>
    <n v="8"/>
    <n v="6"/>
    <n v="209"/>
    <n v="118402"/>
  </r>
  <r>
    <n v="9"/>
    <x v="8"/>
    <s v="All"/>
    <x v="1"/>
    <x v="10"/>
    <n v="77"/>
    <n v="56"/>
    <n v="918"/>
    <n v="118402"/>
  </r>
  <r>
    <n v="9"/>
    <x v="8"/>
    <s v="All"/>
    <x v="2"/>
    <x v="0"/>
    <n v="802"/>
    <n v="744"/>
    <n v="4917"/>
    <n v="61436"/>
  </r>
  <r>
    <n v="9"/>
    <x v="8"/>
    <s v="All"/>
    <x v="2"/>
    <x v="1"/>
    <n v="0"/>
    <n v="0"/>
    <n v="0"/>
    <n v="61436"/>
  </r>
  <r>
    <n v="9"/>
    <x v="8"/>
    <s v="All"/>
    <x v="2"/>
    <x v="2"/>
    <n v="0"/>
    <n v="0"/>
    <n v="0"/>
    <n v="61436"/>
  </r>
  <r>
    <n v="9"/>
    <x v="8"/>
    <s v="All"/>
    <x v="2"/>
    <x v="3"/>
    <n v="2"/>
    <n v="1"/>
    <n v="8"/>
    <n v="61436"/>
  </r>
  <r>
    <n v="9"/>
    <x v="8"/>
    <s v="All"/>
    <x v="2"/>
    <x v="4"/>
    <n v="0"/>
    <n v="0"/>
    <n v="0"/>
    <n v="61436"/>
  </r>
  <r>
    <n v="9"/>
    <x v="8"/>
    <s v="All"/>
    <x v="2"/>
    <x v="5"/>
    <n v="2"/>
    <n v="2"/>
    <n v="32"/>
    <n v="61436"/>
  </r>
  <r>
    <n v="9"/>
    <x v="8"/>
    <s v="All"/>
    <x v="2"/>
    <x v="6"/>
    <n v="2"/>
    <n v="2"/>
    <n v="34"/>
    <n v="61436"/>
  </r>
  <r>
    <n v="9"/>
    <x v="8"/>
    <s v="All"/>
    <x v="2"/>
    <x v="7"/>
    <n v="6"/>
    <n v="4"/>
    <n v="51"/>
    <n v="61436"/>
  </r>
  <r>
    <n v="9"/>
    <x v="8"/>
    <s v="All"/>
    <x v="2"/>
    <x v="8"/>
    <n v="0"/>
    <n v="0"/>
    <n v="0"/>
    <n v="61436"/>
  </r>
  <r>
    <n v="9"/>
    <x v="8"/>
    <s v="All"/>
    <x v="2"/>
    <x v="9"/>
    <n v="0"/>
    <n v="0"/>
    <n v="0"/>
    <n v="61436"/>
  </r>
  <r>
    <n v="9"/>
    <x v="8"/>
    <s v="All"/>
    <x v="2"/>
    <x v="10"/>
    <n v="7"/>
    <n v="1"/>
    <n v="210"/>
    <n v="61436"/>
  </r>
  <r>
    <n v="9"/>
    <x v="8"/>
    <s v="All"/>
    <x v="3"/>
    <x v="0"/>
    <n v="1505"/>
    <n v="1388"/>
    <n v="7570"/>
    <n v="110988"/>
  </r>
  <r>
    <n v="9"/>
    <x v="8"/>
    <s v="All"/>
    <x v="3"/>
    <x v="1"/>
    <n v="0"/>
    <n v="0"/>
    <n v="0"/>
    <n v="110988"/>
  </r>
  <r>
    <n v="9"/>
    <x v="8"/>
    <s v="All"/>
    <x v="3"/>
    <x v="2"/>
    <n v="0"/>
    <n v="0"/>
    <n v="0"/>
    <n v="110988"/>
  </r>
  <r>
    <n v="9"/>
    <x v="8"/>
    <s v="All"/>
    <x v="3"/>
    <x v="3"/>
    <n v="3"/>
    <n v="2"/>
    <n v="6"/>
    <n v="110988"/>
  </r>
  <r>
    <n v="9"/>
    <x v="8"/>
    <s v="All"/>
    <x v="3"/>
    <x v="4"/>
    <n v="0"/>
    <n v="0"/>
    <n v="0"/>
    <n v="110988"/>
  </r>
  <r>
    <n v="9"/>
    <x v="8"/>
    <s v="All"/>
    <x v="3"/>
    <x v="5"/>
    <n v="0"/>
    <n v="0"/>
    <n v="0"/>
    <n v="110988"/>
  </r>
  <r>
    <n v="9"/>
    <x v="8"/>
    <s v="All"/>
    <x v="3"/>
    <x v="6"/>
    <n v="6"/>
    <n v="3"/>
    <n v="127"/>
    <n v="110988"/>
  </r>
  <r>
    <n v="9"/>
    <x v="8"/>
    <s v="All"/>
    <x v="3"/>
    <x v="7"/>
    <n v="20"/>
    <n v="9"/>
    <n v="150"/>
    <n v="110988"/>
  </r>
  <r>
    <n v="9"/>
    <x v="8"/>
    <s v="All"/>
    <x v="3"/>
    <x v="8"/>
    <n v="0"/>
    <n v="0"/>
    <n v="0"/>
    <n v="110988"/>
  </r>
  <r>
    <n v="9"/>
    <x v="8"/>
    <s v="All"/>
    <x v="3"/>
    <x v="9"/>
    <n v="0"/>
    <n v="0"/>
    <n v="0"/>
    <n v="110988"/>
  </r>
  <r>
    <n v="9"/>
    <x v="8"/>
    <s v="All"/>
    <x v="3"/>
    <x v="10"/>
    <n v="1"/>
    <n v="1"/>
    <n v="3"/>
    <n v="110988"/>
  </r>
  <r>
    <n v="9"/>
    <x v="9"/>
    <s v="All"/>
    <x v="0"/>
    <x v="0"/>
    <n v="250"/>
    <n v="234"/>
    <n v="1623"/>
    <n v="29488"/>
  </r>
  <r>
    <n v="9"/>
    <x v="9"/>
    <s v="All"/>
    <x v="0"/>
    <x v="1"/>
    <n v="0"/>
    <n v="0"/>
    <n v="0"/>
    <n v="29488"/>
  </r>
  <r>
    <n v="9"/>
    <x v="9"/>
    <s v="All"/>
    <x v="0"/>
    <x v="2"/>
    <n v="0"/>
    <n v="0"/>
    <n v="0"/>
    <n v="29488"/>
  </r>
  <r>
    <n v="9"/>
    <x v="9"/>
    <s v="All"/>
    <x v="0"/>
    <x v="3"/>
    <n v="0"/>
    <n v="0"/>
    <n v="0"/>
    <n v="29488"/>
  </r>
  <r>
    <n v="9"/>
    <x v="9"/>
    <s v="All"/>
    <x v="0"/>
    <x v="4"/>
    <n v="0"/>
    <n v="0"/>
    <n v="0"/>
    <n v="29488"/>
  </r>
  <r>
    <n v="9"/>
    <x v="9"/>
    <s v="All"/>
    <x v="0"/>
    <x v="5"/>
    <n v="2"/>
    <n v="2"/>
    <n v="37"/>
    <n v="29488"/>
  </r>
  <r>
    <n v="9"/>
    <x v="9"/>
    <s v="All"/>
    <x v="0"/>
    <x v="6"/>
    <n v="2"/>
    <n v="2"/>
    <n v="93"/>
    <n v="29488"/>
  </r>
  <r>
    <n v="9"/>
    <x v="9"/>
    <s v="All"/>
    <x v="0"/>
    <x v="7"/>
    <n v="6"/>
    <n v="6"/>
    <n v="26"/>
    <n v="29488"/>
  </r>
  <r>
    <n v="9"/>
    <x v="9"/>
    <s v="All"/>
    <x v="0"/>
    <x v="8"/>
    <n v="0"/>
    <n v="0"/>
    <n v="0"/>
    <n v="29488"/>
  </r>
  <r>
    <n v="9"/>
    <x v="9"/>
    <s v="All"/>
    <x v="0"/>
    <x v="9"/>
    <n v="0"/>
    <n v="0"/>
    <n v="0"/>
    <n v="29488"/>
  </r>
  <r>
    <n v="9"/>
    <x v="9"/>
    <s v="All"/>
    <x v="0"/>
    <x v="10"/>
    <n v="0"/>
    <n v="0"/>
    <n v="0"/>
    <n v="29488"/>
  </r>
  <r>
    <n v="9"/>
    <x v="9"/>
    <s v="All"/>
    <x v="1"/>
    <x v="0"/>
    <n v="1075"/>
    <n v="986"/>
    <n v="4346"/>
    <n v="96476"/>
  </r>
  <r>
    <n v="9"/>
    <x v="9"/>
    <s v="All"/>
    <x v="1"/>
    <x v="1"/>
    <n v="0"/>
    <n v="0"/>
    <n v="0"/>
    <n v="96476"/>
  </r>
  <r>
    <n v="9"/>
    <x v="9"/>
    <s v="All"/>
    <x v="1"/>
    <x v="2"/>
    <n v="0"/>
    <n v="0"/>
    <n v="0"/>
    <n v="96476"/>
  </r>
  <r>
    <n v="9"/>
    <x v="9"/>
    <s v="All"/>
    <x v="1"/>
    <x v="3"/>
    <n v="0"/>
    <n v="0"/>
    <n v="0"/>
    <n v="96476"/>
  </r>
  <r>
    <n v="9"/>
    <x v="9"/>
    <s v="All"/>
    <x v="1"/>
    <x v="4"/>
    <n v="0"/>
    <n v="0"/>
    <n v="0"/>
    <n v="96476"/>
  </r>
  <r>
    <n v="9"/>
    <x v="9"/>
    <s v="All"/>
    <x v="1"/>
    <x v="5"/>
    <n v="14"/>
    <n v="1"/>
    <n v="369"/>
    <n v="96476"/>
  </r>
  <r>
    <n v="9"/>
    <x v="9"/>
    <s v="All"/>
    <x v="1"/>
    <x v="6"/>
    <n v="7"/>
    <n v="3"/>
    <n v="45"/>
    <n v="96476"/>
  </r>
  <r>
    <n v="9"/>
    <x v="9"/>
    <s v="All"/>
    <x v="1"/>
    <x v="7"/>
    <n v="30"/>
    <n v="20"/>
    <n v="264"/>
    <n v="96476"/>
  </r>
  <r>
    <n v="9"/>
    <x v="9"/>
    <s v="All"/>
    <x v="1"/>
    <x v="8"/>
    <n v="0"/>
    <n v="0"/>
    <n v="0"/>
    <n v="96476"/>
  </r>
  <r>
    <n v="9"/>
    <x v="9"/>
    <s v="All"/>
    <x v="1"/>
    <x v="9"/>
    <n v="0"/>
    <n v="0"/>
    <n v="0"/>
    <n v="96476"/>
  </r>
  <r>
    <n v="9"/>
    <x v="9"/>
    <s v="All"/>
    <x v="1"/>
    <x v="10"/>
    <n v="46"/>
    <n v="41"/>
    <n v="429"/>
    <n v="96476"/>
  </r>
  <r>
    <n v="9"/>
    <x v="9"/>
    <s v="All"/>
    <x v="2"/>
    <x v="0"/>
    <n v="510"/>
    <n v="474"/>
    <n v="3094"/>
    <n v="47655"/>
  </r>
  <r>
    <n v="9"/>
    <x v="9"/>
    <s v="All"/>
    <x v="2"/>
    <x v="1"/>
    <n v="0"/>
    <n v="0"/>
    <n v="0"/>
    <n v="47655"/>
  </r>
  <r>
    <n v="9"/>
    <x v="9"/>
    <s v="All"/>
    <x v="2"/>
    <x v="2"/>
    <n v="0"/>
    <n v="0"/>
    <n v="0"/>
    <n v="47655"/>
  </r>
  <r>
    <n v="9"/>
    <x v="9"/>
    <s v="All"/>
    <x v="2"/>
    <x v="3"/>
    <n v="0"/>
    <n v="0"/>
    <n v="0"/>
    <n v="47655"/>
  </r>
  <r>
    <n v="9"/>
    <x v="9"/>
    <s v="All"/>
    <x v="2"/>
    <x v="4"/>
    <n v="0"/>
    <n v="0"/>
    <n v="0"/>
    <n v="47655"/>
  </r>
  <r>
    <n v="9"/>
    <x v="9"/>
    <s v="All"/>
    <x v="2"/>
    <x v="5"/>
    <n v="1"/>
    <n v="1"/>
    <n v="18"/>
    <n v="47655"/>
  </r>
  <r>
    <n v="9"/>
    <x v="9"/>
    <s v="All"/>
    <x v="2"/>
    <x v="6"/>
    <n v="1"/>
    <n v="1"/>
    <n v="4"/>
    <n v="47655"/>
  </r>
  <r>
    <n v="9"/>
    <x v="9"/>
    <s v="All"/>
    <x v="2"/>
    <x v="7"/>
    <n v="6"/>
    <n v="6"/>
    <n v="32"/>
    <n v="47655"/>
  </r>
  <r>
    <n v="9"/>
    <x v="9"/>
    <s v="All"/>
    <x v="2"/>
    <x v="8"/>
    <n v="0"/>
    <n v="0"/>
    <n v="0"/>
    <n v="47655"/>
  </r>
  <r>
    <n v="9"/>
    <x v="9"/>
    <s v="All"/>
    <x v="2"/>
    <x v="9"/>
    <n v="0"/>
    <n v="0"/>
    <n v="0"/>
    <n v="47655"/>
  </r>
  <r>
    <n v="9"/>
    <x v="9"/>
    <s v="All"/>
    <x v="2"/>
    <x v="10"/>
    <n v="1"/>
    <n v="1"/>
    <n v="30"/>
    <n v="47655"/>
  </r>
  <r>
    <n v="9"/>
    <x v="9"/>
    <s v="All"/>
    <x v="3"/>
    <x v="0"/>
    <n v="1070"/>
    <n v="990"/>
    <n v="5440"/>
    <n v="87868"/>
  </r>
  <r>
    <n v="9"/>
    <x v="9"/>
    <s v="All"/>
    <x v="3"/>
    <x v="1"/>
    <n v="0"/>
    <n v="0"/>
    <n v="0"/>
    <n v="87868"/>
  </r>
  <r>
    <n v="9"/>
    <x v="9"/>
    <s v="All"/>
    <x v="3"/>
    <x v="2"/>
    <n v="0"/>
    <n v="0"/>
    <n v="0"/>
    <n v="87868"/>
  </r>
  <r>
    <n v="9"/>
    <x v="9"/>
    <s v="All"/>
    <x v="3"/>
    <x v="3"/>
    <n v="0"/>
    <n v="0"/>
    <n v="0"/>
    <n v="87868"/>
  </r>
  <r>
    <n v="9"/>
    <x v="9"/>
    <s v="All"/>
    <x v="3"/>
    <x v="4"/>
    <n v="1"/>
    <n v="1"/>
    <n v="1"/>
    <n v="87868"/>
  </r>
  <r>
    <n v="9"/>
    <x v="9"/>
    <s v="All"/>
    <x v="3"/>
    <x v="5"/>
    <n v="0"/>
    <n v="0"/>
    <n v="0"/>
    <n v="87868"/>
  </r>
  <r>
    <n v="9"/>
    <x v="9"/>
    <s v="All"/>
    <x v="3"/>
    <x v="6"/>
    <n v="4"/>
    <n v="3"/>
    <n v="102"/>
    <n v="87868"/>
  </r>
  <r>
    <n v="9"/>
    <x v="9"/>
    <s v="All"/>
    <x v="3"/>
    <x v="7"/>
    <n v="20"/>
    <n v="18"/>
    <n v="115"/>
    <n v="87868"/>
  </r>
  <r>
    <n v="9"/>
    <x v="9"/>
    <s v="All"/>
    <x v="3"/>
    <x v="8"/>
    <n v="0"/>
    <n v="0"/>
    <n v="0"/>
    <n v="87868"/>
  </r>
  <r>
    <n v="9"/>
    <x v="9"/>
    <s v="All"/>
    <x v="3"/>
    <x v="9"/>
    <n v="0"/>
    <n v="0"/>
    <n v="0"/>
    <n v="87868"/>
  </r>
  <r>
    <n v="9"/>
    <x v="9"/>
    <s v="All"/>
    <x v="3"/>
    <x v="10"/>
    <n v="4"/>
    <n v="2"/>
    <n v="26"/>
    <n v="87868"/>
  </r>
  <r>
    <n v="9"/>
    <x v="10"/>
    <s v="All"/>
    <x v="0"/>
    <x v="0"/>
    <n v="212"/>
    <n v="193"/>
    <n v="1362"/>
    <n v="24855"/>
  </r>
  <r>
    <n v="9"/>
    <x v="10"/>
    <s v="All"/>
    <x v="0"/>
    <x v="1"/>
    <n v="0"/>
    <n v="0"/>
    <n v="0"/>
    <n v="24855"/>
  </r>
  <r>
    <n v="9"/>
    <x v="10"/>
    <s v="All"/>
    <x v="0"/>
    <x v="2"/>
    <n v="0"/>
    <n v="0"/>
    <n v="0"/>
    <n v="24855"/>
  </r>
  <r>
    <n v="9"/>
    <x v="10"/>
    <s v="All"/>
    <x v="0"/>
    <x v="3"/>
    <n v="0"/>
    <n v="0"/>
    <n v="0"/>
    <n v="24855"/>
  </r>
  <r>
    <n v="9"/>
    <x v="10"/>
    <s v="All"/>
    <x v="0"/>
    <x v="4"/>
    <n v="0"/>
    <n v="0"/>
    <n v="0"/>
    <n v="24855"/>
  </r>
  <r>
    <n v="9"/>
    <x v="10"/>
    <s v="All"/>
    <x v="0"/>
    <x v="5"/>
    <n v="1"/>
    <n v="1"/>
    <n v="20"/>
    <n v="24855"/>
  </r>
  <r>
    <n v="9"/>
    <x v="10"/>
    <s v="All"/>
    <x v="0"/>
    <x v="6"/>
    <n v="0"/>
    <n v="0"/>
    <n v="0"/>
    <n v="24855"/>
  </r>
  <r>
    <n v="9"/>
    <x v="10"/>
    <s v="All"/>
    <x v="0"/>
    <x v="7"/>
    <n v="5"/>
    <n v="5"/>
    <n v="27"/>
    <n v="24855"/>
  </r>
  <r>
    <n v="9"/>
    <x v="10"/>
    <s v="All"/>
    <x v="0"/>
    <x v="8"/>
    <n v="0"/>
    <n v="0"/>
    <n v="0"/>
    <n v="24855"/>
  </r>
  <r>
    <n v="9"/>
    <x v="10"/>
    <s v="All"/>
    <x v="0"/>
    <x v="9"/>
    <n v="0"/>
    <n v="0"/>
    <n v="0"/>
    <n v="24855"/>
  </r>
  <r>
    <n v="9"/>
    <x v="10"/>
    <s v="All"/>
    <x v="0"/>
    <x v="10"/>
    <n v="0"/>
    <n v="0"/>
    <n v="0"/>
    <n v="24855"/>
  </r>
  <r>
    <n v="9"/>
    <x v="10"/>
    <s v="All"/>
    <x v="1"/>
    <x v="0"/>
    <n v="909"/>
    <n v="817"/>
    <n v="3757"/>
    <n v="84696"/>
  </r>
  <r>
    <n v="9"/>
    <x v="10"/>
    <s v="All"/>
    <x v="1"/>
    <x v="1"/>
    <n v="0"/>
    <n v="0"/>
    <n v="0"/>
    <n v="84696"/>
  </r>
  <r>
    <n v="9"/>
    <x v="10"/>
    <s v="All"/>
    <x v="1"/>
    <x v="2"/>
    <n v="0"/>
    <n v="0"/>
    <n v="0"/>
    <n v="84696"/>
  </r>
  <r>
    <n v="9"/>
    <x v="10"/>
    <s v="All"/>
    <x v="1"/>
    <x v="3"/>
    <n v="0"/>
    <n v="0"/>
    <n v="0"/>
    <n v="84696"/>
  </r>
  <r>
    <n v="9"/>
    <x v="10"/>
    <s v="All"/>
    <x v="1"/>
    <x v="4"/>
    <n v="0"/>
    <n v="0"/>
    <n v="0"/>
    <n v="84696"/>
  </r>
  <r>
    <n v="9"/>
    <x v="10"/>
    <s v="All"/>
    <x v="1"/>
    <x v="5"/>
    <n v="13"/>
    <n v="2"/>
    <n v="390"/>
    <n v="84696"/>
  </r>
  <r>
    <n v="9"/>
    <x v="10"/>
    <s v="All"/>
    <x v="1"/>
    <x v="6"/>
    <n v="1"/>
    <n v="1"/>
    <n v="8"/>
    <n v="84696"/>
  </r>
  <r>
    <n v="9"/>
    <x v="10"/>
    <s v="All"/>
    <x v="1"/>
    <x v="7"/>
    <n v="26"/>
    <n v="23"/>
    <n v="204"/>
    <n v="84696"/>
  </r>
  <r>
    <n v="9"/>
    <x v="10"/>
    <s v="All"/>
    <x v="1"/>
    <x v="8"/>
    <n v="0"/>
    <n v="0"/>
    <n v="0"/>
    <n v="84696"/>
  </r>
  <r>
    <n v="9"/>
    <x v="10"/>
    <s v="All"/>
    <x v="1"/>
    <x v="9"/>
    <n v="1"/>
    <n v="1"/>
    <n v="14"/>
    <n v="84696"/>
  </r>
  <r>
    <n v="9"/>
    <x v="10"/>
    <s v="All"/>
    <x v="1"/>
    <x v="10"/>
    <n v="52"/>
    <n v="43"/>
    <n v="511"/>
    <n v="84696"/>
  </r>
  <r>
    <n v="9"/>
    <x v="10"/>
    <s v="All"/>
    <x v="2"/>
    <x v="0"/>
    <n v="439"/>
    <n v="414"/>
    <n v="2803"/>
    <n v="41102"/>
  </r>
  <r>
    <n v="9"/>
    <x v="10"/>
    <s v="All"/>
    <x v="2"/>
    <x v="1"/>
    <n v="0"/>
    <n v="0"/>
    <n v="0"/>
    <n v="41102"/>
  </r>
  <r>
    <n v="9"/>
    <x v="10"/>
    <s v="All"/>
    <x v="2"/>
    <x v="2"/>
    <n v="0"/>
    <n v="0"/>
    <n v="0"/>
    <n v="41102"/>
  </r>
  <r>
    <n v="9"/>
    <x v="10"/>
    <s v="All"/>
    <x v="2"/>
    <x v="3"/>
    <n v="0"/>
    <n v="0"/>
    <n v="0"/>
    <n v="41102"/>
  </r>
  <r>
    <n v="9"/>
    <x v="10"/>
    <s v="All"/>
    <x v="2"/>
    <x v="4"/>
    <n v="0"/>
    <n v="0"/>
    <n v="0"/>
    <n v="41102"/>
  </r>
  <r>
    <n v="9"/>
    <x v="10"/>
    <s v="All"/>
    <x v="2"/>
    <x v="5"/>
    <n v="1"/>
    <n v="1"/>
    <n v="12"/>
    <n v="41102"/>
  </r>
  <r>
    <n v="9"/>
    <x v="10"/>
    <s v="All"/>
    <x v="2"/>
    <x v="6"/>
    <n v="5"/>
    <n v="1"/>
    <n v="13"/>
    <n v="41102"/>
  </r>
  <r>
    <n v="9"/>
    <x v="10"/>
    <s v="All"/>
    <x v="2"/>
    <x v="7"/>
    <n v="7"/>
    <n v="5"/>
    <n v="57"/>
    <n v="41102"/>
  </r>
  <r>
    <n v="9"/>
    <x v="10"/>
    <s v="All"/>
    <x v="2"/>
    <x v="8"/>
    <n v="0"/>
    <n v="0"/>
    <n v="0"/>
    <n v="41102"/>
  </r>
  <r>
    <n v="9"/>
    <x v="10"/>
    <s v="All"/>
    <x v="2"/>
    <x v="9"/>
    <n v="0"/>
    <n v="0"/>
    <n v="0"/>
    <n v="41102"/>
  </r>
  <r>
    <n v="9"/>
    <x v="10"/>
    <s v="All"/>
    <x v="2"/>
    <x v="10"/>
    <n v="1"/>
    <n v="1"/>
    <n v="7"/>
    <n v="41102"/>
  </r>
  <r>
    <n v="9"/>
    <x v="10"/>
    <s v="All"/>
    <x v="3"/>
    <x v="0"/>
    <n v="847"/>
    <n v="783"/>
    <n v="4656"/>
    <n v="76198"/>
  </r>
  <r>
    <n v="9"/>
    <x v="10"/>
    <s v="All"/>
    <x v="3"/>
    <x v="1"/>
    <n v="0"/>
    <n v="0"/>
    <n v="0"/>
    <n v="76198"/>
  </r>
  <r>
    <n v="9"/>
    <x v="10"/>
    <s v="All"/>
    <x v="3"/>
    <x v="2"/>
    <n v="0"/>
    <n v="0"/>
    <n v="0"/>
    <n v="76198"/>
  </r>
  <r>
    <n v="9"/>
    <x v="10"/>
    <s v="All"/>
    <x v="3"/>
    <x v="3"/>
    <n v="2"/>
    <n v="2"/>
    <n v="5"/>
    <n v="76198"/>
  </r>
  <r>
    <n v="9"/>
    <x v="10"/>
    <s v="All"/>
    <x v="3"/>
    <x v="4"/>
    <n v="0"/>
    <n v="0"/>
    <n v="0"/>
    <n v="76198"/>
  </r>
  <r>
    <n v="9"/>
    <x v="10"/>
    <s v="All"/>
    <x v="3"/>
    <x v="5"/>
    <n v="0"/>
    <n v="0"/>
    <n v="0"/>
    <n v="76198"/>
  </r>
  <r>
    <n v="9"/>
    <x v="10"/>
    <s v="All"/>
    <x v="3"/>
    <x v="6"/>
    <n v="0"/>
    <n v="0"/>
    <n v="0"/>
    <n v="76198"/>
  </r>
  <r>
    <n v="9"/>
    <x v="10"/>
    <s v="All"/>
    <x v="3"/>
    <x v="7"/>
    <n v="7"/>
    <n v="6"/>
    <n v="31"/>
    <n v="76198"/>
  </r>
  <r>
    <n v="9"/>
    <x v="10"/>
    <s v="All"/>
    <x v="3"/>
    <x v="8"/>
    <n v="0"/>
    <n v="0"/>
    <n v="0"/>
    <n v="76198"/>
  </r>
  <r>
    <n v="9"/>
    <x v="10"/>
    <s v="All"/>
    <x v="3"/>
    <x v="9"/>
    <n v="0"/>
    <n v="0"/>
    <n v="0"/>
    <n v="76198"/>
  </r>
  <r>
    <n v="9"/>
    <x v="10"/>
    <s v="All"/>
    <x v="3"/>
    <x v="10"/>
    <n v="1"/>
    <n v="1"/>
    <n v="5"/>
    <n v="76198"/>
  </r>
  <r>
    <n v="9"/>
    <x v="11"/>
    <s v="All"/>
    <x v="0"/>
    <x v="0"/>
    <n v="225"/>
    <n v="217"/>
    <n v="1368"/>
    <n v="19870"/>
  </r>
  <r>
    <n v="9"/>
    <x v="11"/>
    <s v="All"/>
    <x v="0"/>
    <x v="1"/>
    <n v="0"/>
    <n v="0"/>
    <n v="0"/>
    <n v="19870"/>
  </r>
  <r>
    <n v="9"/>
    <x v="11"/>
    <s v="All"/>
    <x v="0"/>
    <x v="2"/>
    <n v="0"/>
    <n v="0"/>
    <n v="0"/>
    <n v="19870"/>
  </r>
  <r>
    <n v="9"/>
    <x v="11"/>
    <s v="All"/>
    <x v="0"/>
    <x v="3"/>
    <n v="0"/>
    <n v="0"/>
    <n v="0"/>
    <n v="19870"/>
  </r>
  <r>
    <n v="9"/>
    <x v="11"/>
    <s v="All"/>
    <x v="0"/>
    <x v="4"/>
    <n v="0"/>
    <n v="0"/>
    <n v="0"/>
    <n v="19870"/>
  </r>
  <r>
    <n v="9"/>
    <x v="11"/>
    <s v="All"/>
    <x v="0"/>
    <x v="5"/>
    <n v="2"/>
    <n v="2"/>
    <n v="31"/>
    <n v="19870"/>
  </r>
  <r>
    <n v="9"/>
    <x v="11"/>
    <s v="All"/>
    <x v="0"/>
    <x v="6"/>
    <n v="2"/>
    <n v="2"/>
    <n v="38"/>
    <n v="19870"/>
  </r>
  <r>
    <n v="9"/>
    <x v="11"/>
    <s v="All"/>
    <x v="0"/>
    <x v="7"/>
    <n v="9"/>
    <n v="9"/>
    <n v="49"/>
    <n v="19870"/>
  </r>
  <r>
    <n v="9"/>
    <x v="11"/>
    <s v="All"/>
    <x v="0"/>
    <x v="8"/>
    <n v="0"/>
    <n v="0"/>
    <n v="0"/>
    <n v="19870"/>
  </r>
  <r>
    <n v="9"/>
    <x v="11"/>
    <s v="All"/>
    <x v="0"/>
    <x v="9"/>
    <n v="0"/>
    <n v="0"/>
    <n v="0"/>
    <n v="19870"/>
  </r>
  <r>
    <n v="9"/>
    <x v="11"/>
    <s v="All"/>
    <x v="0"/>
    <x v="10"/>
    <n v="0"/>
    <n v="0"/>
    <n v="0"/>
    <n v="19870"/>
  </r>
  <r>
    <n v="9"/>
    <x v="11"/>
    <s v="All"/>
    <x v="1"/>
    <x v="0"/>
    <n v="1444"/>
    <n v="1316"/>
    <n v="6243"/>
    <n v="71796"/>
  </r>
  <r>
    <n v="9"/>
    <x v="11"/>
    <s v="All"/>
    <x v="1"/>
    <x v="1"/>
    <n v="0"/>
    <n v="0"/>
    <n v="0"/>
    <n v="71796"/>
  </r>
  <r>
    <n v="9"/>
    <x v="11"/>
    <s v="All"/>
    <x v="1"/>
    <x v="2"/>
    <n v="0"/>
    <n v="0"/>
    <n v="0"/>
    <n v="71796"/>
  </r>
  <r>
    <n v="9"/>
    <x v="11"/>
    <s v="All"/>
    <x v="1"/>
    <x v="3"/>
    <n v="3"/>
    <n v="1"/>
    <n v="12"/>
    <n v="71796"/>
  </r>
  <r>
    <n v="9"/>
    <x v="11"/>
    <s v="All"/>
    <x v="1"/>
    <x v="4"/>
    <n v="0"/>
    <n v="0"/>
    <n v="0"/>
    <n v="71796"/>
  </r>
  <r>
    <n v="9"/>
    <x v="11"/>
    <s v="All"/>
    <x v="1"/>
    <x v="5"/>
    <n v="9"/>
    <n v="1"/>
    <n v="270"/>
    <n v="71796"/>
  </r>
  <r>
    <n v="9"/>
    <x v="11"/>
    <s v="All"/>
    <x v="1"/>
    <x v="6"/>
    <n v="2"/>
    <n v="2"/>
    <n v="91"/>
    <n v="71796"/>
  </r>
  <r>
    <n v="9"/>
    <x v="11"/>
    <s v="All"/>
    <x v="1"/>
    <x v="7"/>
    <n v="36"/>
    <n v="33"/>
    <n v="183"/>
    <n v="71796"/>
  </r>
  <r>
    <n v="9"/>
    <x v="11"/>
    <s v="All"/>
    <x v="1"/>
    <x v="8"/>
    <n v="0"/>
    <n v="0"/>
    <n v="0"/>
    <n v="71796"/>
  </r>
  <r>
    <n v="9"/>
    <x v="11"/>
    <s v="All"/>
    <x v="1"/>
    <x v="9"/>
    <n v="3"/>
    <n v="3"/>
    <n v="90"/>
    <n v="71796"/>
  </r>
  <r>
    <n v="9"/>
    <x v="11"/>
    <s v="All"/>
    <x v="1"/>
    <x v="10"/>
    <n v="88"/>
    <n v="82"/>
    <n v="790"/>
    <n v="71796"/>
  </r>
  <r>
    <n v="9"/>
    <x v="11"/>
    <s v="All"/>
    <x v="2"/>
    <x v="0"/>
    <n v="636"/>
    <n v="596"/>
    <n v="4011"/>
    <n v="33969"/>
  </r>
  <r>
    <n v="9"/>
    <x v="11"/>
    <s v="All"/>
    <x v="2"/>
    <x v="1"/>
    <n v="0"/>
    <n v="0"/>
    <n v="0"/>
    <n v="33969"/>
  </r>
  <r>
    <n v="9"/>
    <x v="11"/>
    <s v="All"/>
    <x v="2"/>
    <x v="2"/>
    <n v="0"/>
    <n v="0"/>
    <n v="0"/>
    <n v="33969"/>
  </r>
  <r>
    <n v="9"/>
    <x v="11"/>
    <s v="All"/>
    <x v="2"/>
    <x v="3"/>
    <n v="0"/>
    <n v="0"/>
    <n v="0"/>
    <n v="33969"/>
  </r>
  <r>
    <n v="9"/>
    <x v="11"/>
    <s v="All"/>
    <x v="2"/>
    <x v="4"/>
    <n v="0"/>
    <n v="0"/>
    <n v="0"/>
    <n v="33969"/>
  </r>
  <r>
    <n v="9"/>
    <x v="11"/>
    <s v="All"/>
    <x v="2"/>
    <x v="5"/>
    <n v="2"/>
    <n v="1"/>
    <n v="27"/>
    <n v="33969"/>
  </r>
  <r>
    <n v="9"/>
    <x v="11"/>
    <s v="All"/>
    <x v="2"/>
    <x v="6"/>
    <n v="6"/>
    <n v="3"/>
    <n v="67"/>
    <n v="33969"/>
  </r>
  <r>
    <n v="9"/>
    <x v="11"/>
    <s v="All"/>
    <x v="2"/>
    <x v="7"/>
    <n v="18"/>
    <n v="13"/>
    <n v="115"/>
    <n v="33969"/>
  </r>
  <r>
    <n v="9"/>
    <x v="11"/>
    <s v="All"/>
    <x v="2"/>
    <x v="8"/>
    <n v="0"/>
    <n v="0"/>
    <n v="0"/>
    <n v="33969"/>
  </r>
  <r>
    <n v="9"/>
    <x v="11"/>
    <s v="All"/>
    <x v="2"/>
    <x v="9"/>
    <n v="0"/>
    <n v="0"/>
    <n v="0"/>
    <n v="33969"/>
  </r>
  <r>
    <n v="9"/>
    <x v="11"/>
    <s v="All"/>
    <x v="2"/>
    <x v="10"/>
    <n v="1"/>
    <n v="1"/>
    <n v="30"/>
    <n v="33969"/>
  </r>
  <r>
    <n v="9"/>
    <x v="11"/>
    <s v="All"/>
    <x v="3"/>
    <x v="0"/>
    <n v="1270"/>
    <n v="1144"/>
    <n v="6721"/>
    <n v="63314"/>
  </r>
  <r>
    <n v="9"/>
    <x v="11"/>
    <s v="All"/>
    <x v="3"/>
    <x v="1"/>
    <n v="0"/>
    <n v="0"/>
    <n v="0"/>
    <n v="63314"/>
  </r>
  <r>
    <n v="9"/>
    <x v="11"/>
    <s v="All"/>
    <x v="3"/>
    <x v="2"/>
    <n v="0"/>
    <n v="0"/>
    <n v="0"/>
    <n v="63314"/>
  </r>
  <r>
    <n v="9"/>
    <x v="11"/>
    <s v="All"/>
    <x v="3"/>
    <x v="3"/>
    <n v="4"/>
    <n v="3"/>
    <n v="11"/>
    <n v="63314"/>
  </r>
  <r>
    <n v="9"/>
    <x v="11"/>
    <s v="All"/>
    <x v="3"/>
    <x v="4"/>
    <n v="0"/>
    <n v="0"/>
    <n v="0"/>
    <n v="63314"/>
  </r>
  <r>
    <n v="9"/>
    <x v="11"/>
    <s v="All"/>
    <x v="3"/>
    <x v="5"/>
    <n v="0"/>
    <n v="0"/>
    <n v="0"/>
    <n v="63314"/>
  </r>
  <r>
    <n v="9"/>
    <x v="11"/>
    <s v="All"/>
    <x v="3"/>
    <x v="6"/>
    <n v="0"/>
    <n v="0"/>
    <n v="0"/>
    <n v="63314"/>
  </r>
  <r>
    <n v="9"/>
    <x v="11"/>
    <s v="All"/>
    <x v="3"/>
    <x v="7"/>
    <n v="23"/>
    <n v="22"/>
    <n v="141"/>
    <n v="63314"/>
  </r>
  <r>
    <n v="9"/>
    <x v="11"/>
    <s v="All"/>
    <x v="3"/>
    <x v="8"/>
    <n v="0"/>
    <n v="0"/>
    <n v="0"/>
    <n v="63314"/>
  </r>
  <r>
    <n v="9"/>
    <x v="11"/>
    <s v="All"/>
    <x v="3"/>
    <x v="9"/>
    <n v="0"/>
    <n v="0"/>
    <n v="0"/>
    <n v="63314"/>
  </r>
  <r>
    <n v="9"/>
    <x v="11"/>
    <s v="All"/>
    <x v="3"/>
    <x v="10"/>
    <n v="8"/>
    <n v="5"/>
    <n v="106"/>
    <n v="63314"/>
  </r>
  <r>
    <n v="11"/>
    <x v="0"/>
    <s v="All"/>
    <x v="0"/>
    <x v="0"/>
    <n v="50"/>
    <n v="44"/>
    <n v="576"/>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0"/>
    <n v="0"/>
    <n v="0"/>
    <n v="8153"/>
  </r>
  <r>
    <n v="11"/>
    <x v="0"/>
    <s v="All"/>
    <x v="0"/>
    <x v="9"/>
    <n v="0"/>
    <n v="0"/>
    <n v="0"/>
    <n v="8153"/>
  </r>
  <r>
    <n v="11"/>
    <x v="0"/>
    <s v="All"/>
    <x v="0"/>
    <x v="10"/>
    <n v="0"/>
    <n v="0"/>
    <n v="0"/>
    <n v="8153"/>
  </r>
  <r>
    <n v="11"/>
    <x v="0"/>
    <s v="All"/>
    <x v="1"/>
    <x v="0"/>
    <n v="493"/>
    <n v="428"/>
    <n v="3927"/>
    <n v="24263"/>
  </r>
  <r>
    <n v="11"/>
    <x v="0"/>
    <s v="All"/>
    <x v="1"/>
    <x v="1"/>
    <n v="0"/>
    <n v="0"/>
    <n v="0"/>
    <n v="24263"/>
  </r>
  <r>
    <n v="11"/>
    <x v="0"/>
    <s v="All"/>
    <x v="1"/>
    <x v="2"/>
    <n v="0"/>
    <n v="0"/>
    <n v="0"/>
    <n v="24263"/>
  </r>
  <r>
    <n v="11"/>
    <x v="0"/>
    <s v="All"/>
    <x v="1"/>
    <x v="3"/>
    <n v="1"/>
    <n v="1"/>
    <n v="6"/>
    <n v="24263"/>
  </r>
  <r>
    <n v="11"/>
    <x v="0"/>
    <s v="All"/>
    <x v="1"/>
    <x v="4"/>
    <n v="0"/>
    <n v="0"/>
    <n v="0"/>
    <n v="24263"/>
  </r>
  <r>
    <n v="11"/>
    <x v="0"/>
    <s v="All"/>
    <x v="1"/>
    <x v="5"/>
    <n v="0"/>
    <n v="0"/>
    <n v="0"/>
    <n v="24263"/>
  </r>
  <r>
    <n v="11"/>
    <x v="0"/>
    <s v="All"/>
    <x v="1"/>
    <x v="6"/>
    <n v="0"/>
    <n v="0"/>
    <n v="0"/>
    <n v="24263"/>
  </r>
  <r>
    <n v="11"/>
    <x v="0"/>
    <s v="All"/>
    <x v="1"/>
    <x v="7"/>
    <n v="0"/>
    <n v="0"/>
    <n v="0"/>
    <n v="24263"/>
  </r>
  <r>
    <n v="11"/>
    <x v="0"/>
    <s v="All"/>
    <x v="1"/>
    <x v="8"/>
    <n v="0"/>
    <n v="0"/>
    <n v="0"/>
    <n v="24263"/>
  </r>
  <r>
    <n v="11"/>
    <x v="0"/>
    <s v="All"/>
    <x v="1"/>
    <x v="9"/>
    <n v="0"/>
    <n v="0"/>
    <n v="0"/>
    <n v="24263"/>
  </r>
  <r>
    <n v="11"/>
    <x v="0"/>
    <s v="All"/>
    <x v="1"/>
    <x v="10"/>
    <n v="0"/>
    <n v="0"/>
    <n v="0"/>
    <n v="24263"/>
  </r>
  <r>
    <n v="11"/>
    <x v="0"/>
    <s v="All"/>
    <x v="2"/>
    <x v="0"/>
    <n v="153"/>
    <n v="143"/>
    <n v="1884"/>
    <n v="11985"/>
  </r>
  <r>
    <n v="11"/>
    <x v="0"/>
    <s v="All"/>
    <x v="2"/>
    <x v="1"/>
    <n v="0"/>
    <n v="0"/>
    <n v="0"/>
    <n v="11985"/>
  </r>
  <r>
    <n v="11"/>
    <x v="0"/>
    <s v="All"/>
    <x v="2"/>
    <x v="2"/>
    <n v="0"/>
    <n v="0"/>
    <n v="0"/>
    <n v="11985"/>
  </r>
  <r>
    <n v="11"/>
    <x v="0"/>
    <s v="All"/>
    <x v="2"/>
    <x v="3"/>
    <n v="0"/>
    <n v="0"/>
    <n v="0"/>
    <n v="11985"/>
  </r>
  <r>
    <n v="11"/>
    <x v="0"/>
    <s v="All"/>
    <x v="2"/>
    <x v="4"/>
    <n v="0"/>
    <n v="0"/>
    <n v="0"/>
    <n v="11985"/>
  </r>
  <r>
    <n v="11"/>
    <x v="0"/>
    <s v="All"/>
    <x v="2"/>
    <x v="5"/>
    <n v="0"/>
    <n v="0"/>
    <n v="0"/>
    <n v="11985"/>
  </r>
  <r>
    <n v="11"/>
    <x v="0"/>
    <s v="All"/>
    <x v="2"/>
    <x v="6"/>
    <n v="0"/>
    <n v="0"/>
    <n v="0"/>
    <n v="11985"/>
  </r>
  <r>
    <n v="11"/>
    <x v="0"/>
    <s v="All"/>
    <x v="2"/>
    <x v="7"/>
    <n v="1"/>
    <n v="1"/>
    <n v="3"/>
    <n v="11985"/>
  </r>
  <r>
    <n v="11"/>
    <x v="0"/>
    <s v="All"/>
    <x v="2"/>
    <x v="8"/>
    <n v="0"/>
    <n v="0"/>
    <n v="0"/>
    <n v="11985"/>
  </r>
  <r>
    <n v="11"/>
    <x v="0"/>
    <s v="All"/>
    <x v="2"/>
    <x v="9"/>
    <n v="0"/>
    <n v="0"/>
    <n v="0"/>
    <n v="11985"/>
  </r>
  <r>
    <n v="11"/>
    <x v="0"/>
    <s v="All"/>
    <x v="2"/>
    <x v="10"/>
    <n v="0"/>
    <n v="0"/>
    <n v="0"/>
    <n v="11985"/>
  </r>
  <r>
    <n v="11"/>
    <x v="0"/>
    <s v="All"/>
    <x v="3"/>
    <x v="0"/>
    <n v="366"/>
    <n v="331"/>
    <n v="3503"/>
    <n v="22473"/>
  </r>
  <r>
    <n v="11"/>
    <x v="0"/>
    <s v="All"/>
    <x v="3"/>
    <x v="1"/>
    <n v="0"/>
    <n v="0"/>
    <n v="0"/>
    <n v="22473"/>
  </r>
  <r>
    <n v="11"/>
    <x v="0"/>
    <s v="All"/>
    <x v="3"/>
    <x v="2"/>
    <n v="0"/>
    <n v="0"/>
    <n v="0"/>
    <n v="22473"/>
  </r>
  <r>
    <n v="11"/>
    <x v="0"/>
    <s v="All"/>
    <x v="3"/>
    <x v="3"/>
    <n v="0"/>
    <n v="0"/>
    <n v="0"/>
    <n v="22473"/>
  </r>
  <r>
    <n v="11"/>
    <x v="0"/>
    <s v="All"/>
    <x v="3"/>
    <x v="4"/>
    <n v="0"/>
    <n v="0"/>
    <n v="0"/>
    <n v="22473"/>
  </r>
  <r>
    <n v="11"/>
    <x v="0"/>
    <s v="All"/>
    <x v="3"/>
    <x v="5"/>
    <n v="0"/>
    <n v="0"/>
    <n v="0"/>
    <n v="22473"/>
  </r>
  <r>
    <n v="11"/>
    <x v="0"/>
    <s v="All"/>
    <x v="3"/>
    <x v="6"/>
    <n v="0"/>
    <n v="0"/>
    <n v="0"/>
    <n v="22473"/>
  </r>
  <r>
    <n v="11"/>
    <x v="0"/>
    <s v="All"/>
    <x v="3"/>
    <x v="7"/>
    <n v="1"/>
    <n v="1"/>
    <n v="2"/>
    <n v="22473"/>
  </r>
  <r>
    <n v="11"/>
    <x v="0"/>
    <s v="All"/>
    <x v="3"/>
    <x v="8"/>
    <n v="0"/>
    <n v="0"/>
    <n v="0"/>
    <n v="22473"/>
  </r>
  <r>
    <n v="11"/>
    <x v="0"/>
    <s v="All"/>
    <x v="3"/>
    <x v="9"/>
    <n v="0"/>
    <n v="0"/>
    <n v="0"/>
    <n v="22473"/>
  </r>
  <r>
    <n v="11"/>
    <x v="0"/>
    <s v="All"/>
    <x v="3"/>
    <x v="10"/>
    <n v="0"/>
    <n v="0"/>
    <n v="0"/>
    <n v="22473"/>
  </r>
  <r>
    <n v="11"/>
    <x v="1"/>
    <s v="All"/>
    <x v="0"/>
    <x v="0"/>
    <n v="39"/>
    <n v="39"/>
    <n v="543"/>
    <n v="8744"/>
  </r>
  <r>
    <n v="11"/>
    <x v="1"/>
    <s v="All"/>
    <x v="0"/>
    <x v="1"/>
    <n v="0"/>
    <n v="0"/>
    <n v="0"/>
    <n v="8744"/>
  </r>
  <r>
    <n v="11"/>
    <x v="1"/>
    <s v="All"/>
    <x v="0"/>
    <x v="2"/>
    <n v="0"/>
    <n v="0"/>
    <n v="0"/>
    <n v="8744"/>
  </r>
  <r>
    <n v="11"/>
    <x v="1"/>
    <s v="All"/>
    <x v="0"/>
    <x v="3"/>
    <n v="0"/>
    <n v="0"/>
    <n v="0"/>
    <n v="8744"/>
  </r>
  <r>
    <n v="11"/>
    <x v="1"/>
    <s v="All"/>
    <x v="0"/>
    <x v="4"/>
    <n v="0"/>
    <n v="0"/>
    <n v="0"/>
    <n v="8744"/>
  </r>
  <r>
    <n v="11"/>
    <x v="1"/>
    <s v="All"/>
    <x v="0"/>
    <x v="5"/>
    <n v="0"/>
    <n v="0"/>
    <n v="0"/>
    <n v="8744"/>
  </r>
  <r>
    <n v="11"/>
    <x v="1"/>
    <s v="All"/>
    <x v="0"/>
    <x v="6"/>
    <n v="0"/>
    <n v="0"/>
    <n v="0"/>
    <n v="8744"/>
  </r>
  <r>
    <n v="11"/>
    <x v="1"/>
    <s v="All"/>
    <x v="0"/>
    <x v="7"/>
    <n v="0"/>
    <n v="0"/>
    <n v="0"/>
    <n v="8744"/>
  </r>
  <r>
    <n v="11"/>
    <x v="1"/>
    <s v="All"/>
    <x v="0"/>
    <x v="8"/>
    <n v="0"/>
    <n v="0"/>
    <n v="0"/>
    <n v="8744"/>
  </r>
  <r>
    <n v="11"/>
    <x v="1"/>
    <s v="All"/>
    <x v="0"/>
    <x v="9"/>
    <n v="0"/>
    <n v="0"/>
    <n v="0"/>
    <n v="8744"/>
  </r>
  <r>
    <n v="11"/>
    <x v="1"/>
    <s v="All"/>
    <x v="0"/>
    <x v="10"/>
    <n v="0"/>
    <n v="0"/>
    <n v="0"/>
    <n v="8744"/>
  </r>
  <r>
    <n v="11"/>
    <x v="1"/>
    <s v="All"/>
    <x v="1"/>
    <x v="0"/>
    <n v="233"/>
    <n v="205"/>
    <n v="1359"/>
    <n v="25398"/>
  </r>
  <r>
    <n v="11"/>
    <x v="1"/>
    <s v="All"/>
    <x v="1"/>
    <x v="1"/>
    <n v="0"/>
    <n v="0"/>
    <n v="0"/>
    <n v="25398"/>
  </r>
  <r>
    <n v="11"/>
    <x v="1"/>
    <s v="All"/>
    <x v="1"/>
    <x v="2"/>
    <n v="0"/>
    <n v="0"/>
    <n v="0"/>
    <n v="25398"/>
  </r>
  <r>
    <n v="11"/>
    <x v="1"/>
    <s v="All"/>
    <x v="1"/>
    <x v="3"/>
    <n v="0"/>
    <n v="0"/>
    <n v="0"/>
    <n v="25398"/>
  </r>
  <r>
    <n v="11"/>
    <x v="1"/>
    <s v="All"/>
    <x v="1"/>
    <x v="4"/>
    <n v="0"/>
    <n v="0"/>
    <n v="0"/>
    <n v="25398"/>
  </r>
  <r>
    <n v="11"/>
    <x v="1"/>
    <s v="All"/>
    <x v="1"/>
    <x v="5"/>
    <n v="0"/>
    <n v="0"/>
    <n v="0"/>
    <n v="25398"/>
  </r>
  <r>
    <n v="11"/>
    <x v="1"/>
    <s v="All"/>
    <x v="1"/>
    <x v="6"/>
    <n v="0"/>
    <n v="0"/>
    <n v="0"/>
    <n v="25398"/>
  </r>
  <r>
    <n v="11"/>
    <x v="1"/>
    <s v="All"/>
    <x v="1"/>
    <x v="7"/>
    <n v="0"/>
    <n v="0"/>
    <n v="0"/>
    <n v="25398"/>
  </r>
  <r>
    <n v="11"/>
    <x v="1"/>
    <s v="All"/>
    <x v="1"/>
    <x v="8"/>
    <n v="0"/>
    <n v="0"/>
    <n v="0"/>
    <n v="25398"/>
  </r>
  <r>
    <n v="11"/>
    <x v="1"/>
    <s v="All"/>
    <x v="1"/>
    <x v="9"/>
    <n v="1"/>
    <n v="1"/>
    <n v="30"/>
    <n v="25398"/>
  </r>
  <r>
    <n v="11"/>
    <x v="1"/>
    <s v="All"/>
    <x v="1"/>
    <x v="10"/>
    <n v="0"/>
    <n v="0"/>
    <n v="0"/>
    <n v="25398"/>
  </r>
  <r>
    <n v="11"/>
    <x v="1"/>
    <s v="All"/>
    <x v="2"/>
    <x v="0"/>
    <n v="79"/>
    <n v="76"/>
    <n v="905"/>
    <n v="12744"/>
  </r>
  <r>
    <n v="11"/>
    <x v="1"/>
    <s v="All"/>
    <x v="2"/>
    <x v="1"/>
    <n v="0"/>
    <n v="0"/>
    <n v="0"/>
    <n v="12744"/>
  </r>
  <r>
    <n v="11"/>
    <x v="1"/>
    <s v="All"/>
    <x v="2"/>
    <x v="2"/>
    <n v="0"/>
    <n v="0"/>
    <n v="0"/>
    <n v="12744"/>
  </r>
  <r>
    <n v="11"/>
    <x v="1"/>
    <s v="All"/>
    <x v="2"/>
    <x v="3"/>
    <n v="0"/>
    <n v="0"/>
    <n v="0"/>
    <n v="12744"/>
  </r>
  <r>
    <n v="11"/>
    <x v="1"/>
    <s v="All"/>
    <x v="2"/>
    <x v="4"/>
    <n v="0"/>
    <n v="0"/>
    <n v="0"/>
    <n v="12744"/>
  </r>
  <r>
    <n v="11"/>
    <x v="1"/>
    <s v="All"/>
    <x v="2"/>
    <x v="5"/>
    <n v="0"/>
    <n v="0"/>
    <n v="0"/>
    <n v="12744"/>
  </r>
  <r>
    <n v="11"/>
    <x v="1"/>
    <s v="All"/>
    <x v="2"/>
    <x v="6"/>
    <n v="0"/>
    <n v="0"/>
    <n v="0"/>
    <n v="12744"/>
  </r>
  <r>
    <n v="11"/>
    <x v="1"/>
    <s v="All"/>
    <x v="2"/>
    <x v="7"/>
    <n v="2"/>
    <n v="2"/>
    <n v="30"/>
    <n v="12744"/>
  </r>
  <r>
    <n v="11"/>
    <x v="1"/>
    <s v="All"/>
    <x v="2"/>
    <x v="8"/>
    <n v="0"/>
    <n v="0"/>
    <n v="0"/>
    <n v="12744"/>
  </r>
  <r>
    <n v="11"/>
    <x v="1"/>
    <s v="All"/>
    <x v="2"/>
    <x v="9"/>
    <n v="0"/>
    <n v="0"/>
    <n v="0"/>
    <n v="12744"/>
  </r>
  <r>
    <n v="11"/>
    <x v="1"/>
    <s v="All"/>
    <x v="2"/>
    <x v="10"/>
    <n v="0"/>
    <n v="0"/>
    <n v="0"/>
    <n v="12744"/>
  </r>
  <r>
    <n v="11"/>
    <x v="1"/>
    <s v="All"/>
    <x v="3"/>
    <x v="0"/>
    <n v="205"/>
    <n v="185"/>
    <n v="2122"/>
    <n v="23118"/>
  </r>
  <r>
    <n v="11"/>
    <x v="1"/>
    <s v="All"/>
    <x v="3"/>
    <x v="1"/>
    <n v="0"/>
    <n v="0"/>
    <n v="0"/>
    <n v="23118"/>
  </r>
  <r>
    <n v="11"/>
    <x v="1"/>
    <s v="All"/>
    <x v="3"/>
    <x v="2"/>
    <n v="0"/>
    <n v="0"/>
    <n v="0"/>
    <n v="23118"/>
  </r>
  <r>
    <n v="11"/>
    <x v="1"/>
    <s v="All"/>
    <x v="3"/>
    <x v="3"/>
    <n v="0"/>
    <n v="0"/>
    <n v="0"/>
    <n v="23118"/>
  </r>
  <r>
    <n v="11"/>
    <x v="1"/>
    <s v="All"/>
    <x v="3"/>
    <x v="4"/>
    <n v="0"/>
    <n v="0"/>
    <n v="0"/>
    <n v="23118"/>
  </r>
  <r>
    <n v="11"/>
    <x v="1"/>
    <s v="All"/>
    <x v="3"/>
    <x v="5"/>
    <n v="0"/>
    <n v="0"/>
    <n v="0"/>
    <n v="23118"/>
  </r>
  <r>
    <n v="11"/>
    <x v="1"/>
    <s v="All"/>
    <x v="3"/>
    <x v="6"/>
    <n v="0"/>
    <n v="0"/>
    <n v="0"/>
    <n v="23118"/>
  </r>
  <r>
    <n v="11"/>
    <x v="1"/>
    <s v="All"/>
    <x v="3"/>
    <x v="7"/>
    <n v="1"/>
    <n v="1"/>
    <n v="10"/>
    <n v="23118"/>
  </r>
  <r>
    <n v="11"/>
    <x v="1"/>
    <s v="All"/>
    <x v="3"/>
    <x v="8"/>
    <n v="0"/>
    <n v="0"/>
    <n v="0"/>
    <n v="23118"/>
  </r>
  <r>
    <n v="11"/>
    <x v="1"/>
    <s v="All"/>
    <x v="3"/>
    <x v="9"/>
    <n v="0"/>
    <n v="0"/>
    <n v="0"/>
    <n v="23118"/>
  </r>
  <r>
    <n v="11"/>
    <x v="1"/>
    <s v="All"/>
    <x v="3"/>
    <x v="10"/>
    <n v="0"/>
    <n v="0"/>
    <n v="0"/>
    <n v="23118"/>
  </r>
  <r>
    <n v="11"/>
    <x v="2"/>
    <s v="All"/>
    <x v="0"/>
    <x v="0"/>
    <n v="34"/>
    <n v="34"/>
    <n v="28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1"/>
    <n v="1"/>
    <n v="5"/>
    <n v="9516"/>
  </r>
  <r>
    <n v="11"/>
    <x v="2"/>
    <s v="All"/>
    <x v="0"/>
    <x v="8"/>
    <n v="0"/>
    <n v="0"/>
    <n v="0"/>
    <n v="9516"/>
  </r>
  <r>
    <n v="11"/>
    <x v="2"/>
    <s v="All"/>
    <x v="0"/>
    <x v="9"/>
    <n v="0"/>
    <n v="0"/>
    <n v="0"/>
    <n v="9516"/>
  </r>
  <r>
    <n v="11"/>
    <x v="2"/>
    <s v="All"/>
    <x v="0"/>
    <x v="10"/>
    <n v="0"/>
    <n v="0"/>
    <n v="0"/>
    <n v="9516"/>
  </r>
  <r>
    <n v="11"/>
    <x v="2"/>
    <s v="All"/>
    <x v="1"/>
    <x v="0"/>
    <n v="249"/>
    <n v="218"/>
    <n v="1625"/>
    <n v="28676"/>
  </r>
  <r>
    <n v="11"/>
    <x v="2"/>
    <s v="All"/>
    <x v="1"/>
    <x v="1"/>
    <n v="0"/>
    <n v="0"/>
    <n v="0"/>
    <n v="28676"/>
  </r>
  <r>
    <n v="11"/>
    <x v="2"/>
    <s v="All"/>
    <x v="1"/>
    <x v="2"/>
    <n v="0"/>
    <n v="0"/>
    <n v="0"/>
    <n v="28676"/>
  </r>
  <r>
    <n v="11"/>
    <x v="2"/>
    <s v="All"/>
    <x v="1"/>
    <x v="3"/>
    <n v="0"/>
    <n v="0"/>
    <n v="0"/>
    <n v="28676"/>
  </r>
  <r>
    <n v="11"/>
    <x v="2"/>
    <s v="All"/>
    <x v="1"/>
    <x v="4"/>
    <n v="0"/>
    <n v="0"/>
    <n v="0"/>
    <n v="28676"/>
  </r>
  <r>
    <n v="11"/>
    <x v="2"/>
    <s v="All"/>
    <x v="1"/>
    <x v="5"/>
    <n v="1"/>
    <n v="1"/>
    <n v="5"/>
    <n v="28676"/>
  </r>
  <r>
    <n v="11"/>
    <x v="2"/>
    <s v="All"/>
    <x v="1"/>
    <x v="6"/>
    <n v="0"/>
    <n v="0"/>
    <n v="0"/>
    <n v="28676"/>
  </r>
  <r>
    <n v="11"/>
    <x v="2"/>
    <s v="All"/>
    <x v="1"/>
    <x v="7"/>
    <n v="2"/>
    <n v="1"/>
    <n v="24"/>
    <n v="28676"/>
  </r>
  <r>
    <n v="11"/>
    <x v="2"/>
    <s v="All"/>
    <x v="1"/>
    <x v="8"/>
    <n v="0"/>
    <n v="0"/>
    <n v="0"/>
    <n v="28676"/>
  </r>
  <r>
    <n v="11"/>
    <x v="2"/>
    <s v="All"/>
    <x v="1"/>
    <x v="9"/>
    <n v="1"/>
    <n v="1"/>
    <n v="30"/>
    <n v="28676"/>
  </r>
  <r>
    <n v="11"/>
    <x v="2"/>
    <s v="All"/>
    <x v="1"/>
    <x v="10"/>
    <n v="1"/>
    <n v="1"/>
    <n v="4"/>
    <n v="28676"/>
  </r>
  <r>
    <n v="11"/>
    <x v="2"/>
    <s v="All"/>
    <x v="2"/>
    <x v="0"/>
    <n v="84"/>
    <n v="79"/>
    <n v="89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0"/>
    <n v="0"/>
    <n v="0"/>
    <n v="14671"/>
  </r>
  <r>
    <n v="11"/>
    <x v="2"/>
    <s v="All"/>
    <x v="2"/>
    <x v="9"/>
    <n v="0"/>
    <n v="0"/>
    <n v="0"/>
    <n v="14671"/>
  </r>
  <r>
    <n v="11"/>
    <x v="2"/>
    <s v="All"/>
    <x v="2"/>
    <x v="10"/>
    <n v="0"/>
    <n v="0"/>
    <n v="0"/>
    <n v="14671"/>
  </r>
  <r>
    <n v="11"/>
    <x v="2"/>
    <s v="All"/>
    <x v="3"/>
    <x v="0"/>
    <n v="224"/>
    <n v="208"/>
    <n v="2049"/>
    <n v="25721"/>
  </r>
  <r>
    <n v="11"/>
    <x v="2"/>
    <s v="All"/>
    <x v="3"/>
    <x v="1"/>
    <n v="0"/>
    <n v="0"/>
    <n v="0"/>
    <n v="25721"/>
  </r>
  <r>
    <n v="11"/>
    <x v="2"/>
    <s v="All"/>
    <x v="3"/>
    <x v="2"/>
    <n v="0"/>
    <n v="0"/>
    <n v="0"/>
    <n v="25721"/>
  </r>
  <r>
    <n v="11"/>
    <x v="2"/>
    <s v="All"/>
    <x v="3"/>
    <x v="3"/>
    <n v="0"/>
    <n v="0"/>
    <n v="0"/>
    <n v="25721"/>
  </r>
  <r>
    <n v="11"/>
    <x v="2"/>
    <s v="All"/>
    <x v="3"/>
    <x v="4"/>
    <n v="0"/>
    <n v="0"/>
    <n v="0"/>
    <n v="25721"/>
  </r>
  <r>
    <n v="11"/>
    <x v="2"/>
    <s v="All"/>
    <x v="3"/>
    <x v="5"/>
    <n v="0"/>
    <n v="0"/>
    <n v="0"/>
    <n v="25721"/>
  </r>
  <r>
    <n v="11"/>
    <x v="2"/>
    <s v="All"/>
    <x v="3"/>
    <x v="6"/>
    <n v="0"/>
    <n v="0"/>
    <n v="0"/>
    <n v="25721"/>
  </r>
  <r>
    <n v="11"/>
    <x v="2"/>
    <s v="All"/>
    <x v="3"/>
    <x v="7"/>
    <n v="2"/>
    <n v="2"/>
    <n v="9"/>
    <n v="25721"/>
  </r>
  <r>
    <n v="11"/>
    <x v="2"/>
    <s v="All"/>
    <x v="3"/>
    <x v="8"/>
    <n v="0"/>
    <n v="0"/>
    <n v="0"/>
    <n v="25721"/>
  </r>
  <r>
    <n v="11"/>
    <x v="2"/>
    <s v="All"/>
    <x v="3"/>
    <x v="9"/>
    <n v="0"/>
    <n v="0"/>
    <n v="0"/>
    <n v="25721"/>
  </r>
  <r>
    <n v="11"/>
    <x v="2"/>
    <s v="All"/>
    <x v="3"/>
    <x v="10"/>
    <n v="0"/>
    <n v="0"/>
    <n v="0"/>
    <n v="25721"/>
  </r>
  <r>
    <n v="11"/>
    <x v="3"/>
    <s v="All"/>
    <x v="0"/>
    <x v="0"/>
    <n v="22"/>
    <n v="21"/>
    <n v="182"/>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2"/>
    <n v="2"/>
    <n v="20"/>
    <n v="8575"/>
  </r>
  <r>
    <n v="11"/>
    <x v="3"/>
    <s v="All"/>
    <x v="0"/>
    <x v="8"/>
    <n v="0"/>
    <n v="0"/>
    <n v="0"/>
    <n v="8575"/>
  </r>
  <r>
    <n v="11"/>
    <x v="3"/>
    <s v="All"/>
    <x v="0"/>
    <x v="9"/>
    <n v="0"/>
    <n v="0"/>
    <n v="0"/>
    <n v="8575"/>
  </r>
  <r>
    <n v="11"/>
    <x v="3"/>
    <s v="All"/>
    <x v="0"/>
    <x v="10"/>
    <n v="0"/>
    <n v="0"/>
    <n v="0"/>
    <n v="8575"/>
  </r>
  <r>
    <n v="11"/>
    <x v="3"/>
    <s v="All"/>
    <x v="1"/>
    <x v="0"/>
    <n v="222"/>
    <n v="193"/>
    <n v="1256"/>
    <n v="28000"/>
  </r>
  <r>
    <n v="11"/>
    <x v="3"/>
    <s v="All"/>
    <x v="1"/>
    <x v="1"/>
    <n v="0"/>
    <n v="0"/>
    <n v="0"/>
    <n v="28000"/>
  </r>
  <r>
    <n v="11"/>
    <x v="3"/>
    <s v="All"/>
    <x v="1"/>
    <x v="2"/>
    <n v="0"/>
    <n v="0"/>
    <n v="0"/>
    <n v="28000"/>
  </r>
  <r>
    <n v="11"/>
    <x v="3"/>
    <s v="All"/>
    <x v="1"/>
    <x v="3"/>
    <n v="0"/>
    <n v="0"/>
    <n v="0"/>
    <n v="28000"/>
  </r>
  <r>
    <n v="11"/>
    <x v="3"/>
    <s v="All"/>
    <x v="1"/>
    <x v="4"/>
    <n v="0"/>
    <n v="0"/>
    <n v="0"/>
    <n v="28000"/>
  </r>
  <r>
    <n v="11"/>
    <x v="3"/>
    <s v="All"/>
    <x v="1"/>
    <x v="5"/>
    <n v="0"/>
    <n v="0"/>
    <n v="0"/>
    <n v="28000"/>
  </r>
  <r>
    <n v="11"/>
    <x v="3"/>
    <s v="All"/>
    <x v="1"/>
    <x v="6"/>
    <n v="0"/>
    <n v="0"/>
    <n v="0"/>
    <n v="28000"/>
  </r>
  <r>
    <n v="11"/>
    <x v="3"/>
    <s v="All"/>
    <x v="1"/>
    <x v="7"/>
    <n v="3"/>
    <n v="3"/>
    <n v="33"/>
    <n v="28000"/>
  </r>
  <r>
    <n v="11"/>
    <x v="3"/>
    <s v="All"/>
    <x v="1"/>
    <x v="8"/>
    <n v="0"/>
    <n v="0"/>
    <n v="0"/>
    <n v="28000"/>
  </r>
  <r>
    <n v="11"/>
    <x v="3"/>
    <s v="All"/>
    <x v="1"/>
    <x v="9"/>
    <n v="0"/>
    <n v="0"/>
    <n v="0"/>
    <n v="28000"/>
  </r>
  <r>
    <n v="11"/>
    <x v="3"/>
    <s v="All"/>
    <x v="1"/>
    <x v="10"/>
    <n v="1"/>
    <n v="1"/>
    <n v="5"/>
    <n v="28000"/>
  </r>
  <r>
    <n v="11"/>
    <x v="3"/>
    <s v="All"/>
    <x v="2"/>
    <x v="0"/>
    <n v="70"/>
    <n v="69"/>
    <n v="608"/>
    <n v="13564"/>
  </r>
  <r>
    <n v="11"/>
    <x v="3"/>
    <s v="All"/>
    <x v="2"/>
    <x v="1"/>
    <n v="0"/>
    <n v="0"/>
    <n v="0"/>
    <n v="13564"/>
  </r>
  <r>
    <n v="11"/>
    <x v="3"/>
    <s v="All"/>
    <x v="2"/>
    <x v="2"/>
    <n v="0"/>
    <n v="0"/>
    <n v="0"/>
    <n v="13564"/>
  </r>
  <r>
    <n v="11"/>
    <x v="3"/>
    <s v="All"/>
    <x v="2"/>
    <x v="3"/>
    <n v="0"/>
    <n v="0"/>
    <n v="0"/>
    <n v="13564"/>
  </r>
  <r>
    <n v="11"/>
    <x v="3"/>
    <s v="All"/>
    <x v="2"/>
    <x v="4"/>
    <n v="0"/>
    <n v="0"/>
    <n v="0"/>
    <n v="13564"/>
  </r>
  <r>
    <n v="11"/>
    <x v="3"/>
    <s v="All"/>
    <x v="2"/>
    <x v="5"/>
    <n v="0"/>
    <n v="0"/>
    <n v="0"/>
    <n v="13564"/>
  </r>
  <r>
    <n v="11"/>
    <x v="3"/>
    <s v="All"/>
    <x v="2"/>
    <x v="6"/>
    <n v="0"/>
    <n v="0"/>
    <n v="0"/>
    <n v="13564"/>
  </r>
  <r>
    <n v="11"/>
    <x v="3"/>
    <s v="All"/>
    <x v="2"/>
    <x v="7"/>
    <n v="0"/>
    <n v="0"/>
    <n v="0"/>
    <n v="13564"/>
  </r>
  <r>
    <n v="11"/>
    <x v="3"/>
    <s v="All"/>
    <x v="2"/>
    <x v="8"/>
    <n v="0"/>
    <n v="0"/>
    <n v="0"/>
    <n v="13564"/>
  </r>
  <r>
    <n v="11"/>
    <x v="3"/>
    <s v="All"/>
    <x v="2"/>
    <x v="9"/>
    <n v="0"/>
    <n v="0"/>
    <n v="0"/>
    <n v="13564"/>
  </r>
  <r>
    <n v="11"/>
    <x v="3"/>
    <s v="All"/>
    <x v="2"/>
    <x v="10"/>
    <n v="0"/>
    <n v="0"/>
    <n v="0"/>
    <n v="13564"/>
  </r>
  <r>
    <n v="11"/>
    <x v="3"/>
    <s v="All"/>
    <x v="3"/>
    <x v="0"/>
    <n v="173"/>
    <n v="159"/>
    <n v="1142"/>
    <n v="24021"/>
  </r>
  <r>
    <n v="11"/>
    <x v="3"/>
    <s v="All"/>
    <x v="3"/>
    <x v="1"/>
    <n v="0"/>
    <n v="0"/>
    <n v="0"/>
    <n v="24021"/>
  </r>
  <r>
    <n v="11"/>
    <x v="3"/>
    <s v="All"/>
    <x v="3"/>
    <x v="2"/>
    <n v="0"/>
    <n v="0"/>
    <n v="0"/>
    <n v="24021"/>
  </r>
  <r>
    <n v="11"/>
    <x v="3"/>
    <s v="All"/>
    <x v="3"/>
    <x v="3"/>
    <n v="0"/>
    <n v="0"/>
    <n v="0"/>
    <n v="24021"/>
  </r>
  <r>
    <n v="11"/>
    <x v="3"/>
    <s v="All"/>
    <x v="3"/>
    <x v="4"/>
    <n v="0"/>
    <n v="0"/>
    <n v="0"/>
    <n v="24021"/>
  </r>
  <r>
    <n v="11"/>
    <x v="3"/>
    <s v="All"/>
    <x v="3"/>
    <x v="5"/>
    <n v="0"/>
    <n v="0"/>
    <n v="0"/>
    <n v="24021"/>
  </r>
  <r>
    <n v="11"/>
    <x v="3"/>
    <s v="All"/>
    <x v="3"/>
    <x v="6"/>
    <n v="0"/>
    <n v="0"/>
    <n v="0"/>
    <n v="24021"/>
  </r>
  <r>
    <n v="11"/>
    <x v="3"/>
    <s v="All"/>
    <x v="3"/>
    <x v="7"/>
    <n v="0"/>
    <n v="0"/>
    <n v="0"/>
    <n v="24021"/>
  </r>
  <r>
    <n v="11"/>
    <x v="3"/>
    <s v="All"/>
    <x v="3"/>
    <x v="8"/>
    <n v="0"/>
    <n v="0"/>
    <n v="0"/>
    <n v="24021"/>
  </r>
  <r>
    <n v="11"/>
    <x v="3"/>
    <s v="All"/>
    <x v="3"/>
    <x v="9"/>
    <n v="0"/>
    <n v="0"/>
    <n v="0"/>
    <n v="24021"/>
  </r>
  <r>
    <n v="11"/>
    <x v="3"/>
    <s v="All"/>
    <x v="3"/>
    <x v="10"/>
    <n v="0"/>
    <n v="0"/>
    <n v="0"/>
    <n v="24021"/>
  </r>
  <r>
    <n v="11"/>
    <x v="4"/>
    <s v="All"/>
    <x v="0"/>
    <x v="0"/>
    <n v="24"/>
    <n v="19"/>
    <n v="24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0"/>
    <n v="0"/>
    <n v="0"/>
    <n v="9083"/>
  </r>
  <r>
    <n v="11"/>
    <x v="4"/>
    <s v="All"/>
    <x v="0"/>
    <x v="9"/>
    <n v="0"/>
    <n v="0"/>
    <n v="0"/>
    <n v="9083"/>
  </r>
  <r>
    <n v="11"/>
    <x v="4"/>
    <s v="All"/>
    <x v="0"/>
    <x v="10"/>
    <n v="0"/>
    <n v="0"/>
    <n v="0"/>
    <n v="9083"/>
  </r>
  <r>
    <n v="11"/>
    <x v="4"/>
    <s v="All"/>
    <x v="1"/>
    <x v="0"/>
    <n v="261"/>
    <n v="242"/>
    <n v="1528"/>
    <n v="28401"/>
  </r>
  <r>
    <n v="11"/>
    <x v="4"/>
    <s v="All"/>
    <x v="1"/>
    <x v="1"/>
    <n v="0"/>
    <n v="0"/>
    <n v="0"/>
    <n v="28401"/>
  </r>
  <r>
    <n v="11"/>
    <x v="4"/>
    <s v="All"/>
    <x v="1"/>
    <x v="2"/>
    <n v="0"/>
    <n v="0"/>
    <n v="0"/>
    <n v="28401"/>
  </r>
  <r>
    <n v="11"/>
    <x v="4"/>
    <s v="All"/>
    <x v="1"/>
    <x v="3"/>
    <n v="0"/>
    <n v="0"/>
    <n v="0"/>
    <n v="28401"/>
  </r>
  <r>
    <n v="11"/>
    <x v="4"/>
    <s v="All"/>
    <x v="1"/>
    <x v="4"/>
    <n v="0"/>
    <n v="0"/>
    <n v="0"/>
    <n v="28401"/>
  </r>
  <r>
    <n v="11"/>
    <x v="4"/>
    <s v="All"/>
    <x v="1"/>
    <x v="5"/>
    <n v="0"/>
    <n v="0"/>
    <n v="0"/>
    <n v="28401"/>
  </r>
  <r>
    <n v="11"/>
    <x v="4"/>
    <s v="All"/>
    <x v="1"/>
    <x v="6"/>
    <n v="0"/>
    <n v="0"/>
    <n v="0"/>
    <n v="28401"/>
  </r>
  <r>
    <n v="11"/>
    <x v="4"/>
    <s v="All"/>
    <x v="1"/>
    <x v="7"/>
    <n v="1"/>
    <n v="1"/>
    <n v="7"/>
    <n v="28401"/>
  </r>
  <r>
    <n v="11"/>
    <x v="4"/>
    <s v="All"/>
    <x v="1"/>
    <x v="8"/>
    <n v="0"/>
    <n v="0"/>
    <n v="0"/>
    <n v="28401"/>
  </r>
  <r>
    <n v="11"/>
    <x v="4"/>
    <s v="All"/>
    <x v="1"/>
    <x v="9"/>
    <n v="6"/>
    <n v="3"/>
    <n v="240"/>
    <n v="28401"/>
  </r>
  <r>
    <n v="11"/>
    <x v="4"/>
    <s v="All"/>
    <x v="1"/>
    <x v="10"/>
    <n v="0"/>
    <n v="0"/>
    <n v="0"/>
    <n v="28401"/>
  </r>
  <r>
    <n v="11"/>
    <x v="4"/>
    <s v="All"/>
    <x v="2"/>
    <x v="0"/>
    <n v="85"/>
    <n v="81"/>
    <n v="670"/>
    <n v="13621"/>
  </r>
  <r>
    <n v="11"/>
    <x v="4"/>
    <s v="All"/>
    <x v="2"/>
    <x v="1"/>
    <n v="0"/>
    <n v="0"/>
    <n v="0"/>
    <n v="13621"/>
  </r>
  <r>
    <n v="11"/>
    <x v="4"/>
    <s v="All"/>
    <x v="2"/>
    <x v="2"/>
    <n v="0"/>
    <n v="0"/>
    <n v="0"/>
    <n v="13621"/>
  </r>
  <r>
    <n v="11"/>
    <x v="4"/>
    <s v="All"/>
    <x v="2"/>
    <x v="3"/>
    <n v="0"/>
    <n v="0"/>
    <n v="0"/>
    <n v="13621"/>
  </r>
  <r>
    <n v="11"/>
    <x v="4"/>
    <s v="All"/>
    <x v="2"/>
    <x v="4"/>
    <n v="0"/>
    <n v="0"/>
    <n v="0"/>
    <n v="13621"/>
  </r>
  <r>
    <n v="11"/>
    <x v="4"/>
    <s v="All"/>
    <x v="2"/>
    <x v="5"/>
    <n v="0"/>
    <n v="0"/>
    <n v="0"/>
    <n v="13621"/>
  </r>
  <r>
    <n v="11"/>
    <x v="4"/>
    <s v="All"/>
    <x v="2"/>
    <x v="6"/>
    <n v="0"/>
    <n v="0"/>
    <n v="0"/>
    <n v="13621"/>
  </r>
  <r>
    <n v="11"/>
    <x v="4"/>
    <s v="All"/>
    <x v="2"/>
    <x v="7"/>
    <n v="0"/>
    <n v="0"/>
    <n v="0"/>
    <n v="13621"/>
  </r>
  <r>
    <n v="11"/>
    <x v="4"/>
    <s v="All"/>
    <x v="2"/>
    <x v="8"/>
    <n v="0"/>
    <n v="0"/>
    <n v="0"/>
    <n v="13621"/>
  </r>
  <r>
    <n v="11"/>
    <x v="4"/>
    <s v="All"/>
    <x v="2"/>
    <x v="9"/>
    <n v="0"/>
    <n v="0"/>
    <n v="0"/>
    <n v="13621"/>
  </r>
  <r>
    <n v="11"/>
    <x v="4"/>
    <s v="All"/>
    <x v="2"/>
    <x v="10"/>
    <n v="0"/>
    <n v="0"/>
    <n v="0"/>
    <n v="13621"/>
  </r>
  <r>
    <n v="11"/>
    <x v="4"/>
    <s v="All"/>
    <x v="3"/>
    <x v="0"/>
    <n v="210"/>
    <n v="188"/>
    <n v="1794"/>
    <n v="24302"/>
  </r>
  <r>
    <n v="11"/>
    <x v="4"/>
    <s v="All"/>
    <x v="3"/>
    <x v="1"/>
    <n v="0"/>
    <n v="0"/>
    <n v="0"/>
    <n v="24302"/>
  </r>
  <r>
    <n v="11"/>
    <x v="4"/>
    <s v="All"/>
    <x v="3"/>
    <x v="2"/>
    <n v="0"/>
    <n v="0"/>
    <n v="0"/>
    <n v="24302"/>
  </r>
  <r>
    <n v="11"/>
    <x v="4"/>
    <s v="All"/>
    <x v="3"/>
    <x v="3"/>
    <n v="0"/>
    <n v="0"/>
    <n v="0"/>
    <n v="24302"/>
  </r>
  <r>
    <n v="11"/>
    <x v="4"/>
    <s v="All"/>
    <x v="3"/>
    <x v="4"/>
    <n v="0"/>
    <n v="0"/>
    <n v="0"/>
    <n v="24302"/>
  </r>
  <r>
    <n v="11"/>
    <x v="4"/>
    <s v="All"/>
    <x v="3"/>
    <x v="5"/>
    <n v="0"/>
    <n v="0"/>
    <n v="0"/>
    <n v="24302"/>
  </r>
  <r>
    <n v="11"/>
    <x v="4"/>
    <s v="All"/>
    <x v="3"/>
    <x v="6"/>
    <n v="0"/>
    <n v="0"/>
    <n v="0"/>
    <n v="24302"/>
  </r>
  <r>
    <n v="11"/>
    <x v="4"/>
    <s v="All"/>
    <x v="3"/>
    <x v="7"/>
    <n v="0"/>
    <n v="0"/>
    <n v="0"/>
    <n v="24302"/>
  </r>
  <r>
    <n v="11"/>
    <x v="4"/>
    <s v="All"/>
    <x v="3"/>
    <x v="8"/>
    <n v="0"/>
    <n v="0"/>
    <n v="0"/>
    <n v="24302"/>
  </r>
  <r>
    <n v="11"/>
    <x v="4"/>
    <s v="All"/>
    <x v="3"/>
    <x v="9"/>
    <n v="0"/>
    <n v="0"/>
    <n v="0"/>
    <n v="24302"/>
  </r>
  <r>
    <n v="11"/>
    <x v="4"/>
    <s v="All"/>
    <x v="3"/>
    <x v="10"/>
    <n v="0"/>
    <n v="0"/>
    <n v="0"/>
    <n v="24302"/>
  </r>
  <r>
    <n v="11"/>
    <x v="5"/>
    <s v="All"/>
    <x v="0"/>
    <x v="0"/>
    <n v="25"/>
    <n v="24"/>
    <n v="18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0"/>
    <n v="0"/>
    <n v="0"/>
    <n v="9171"/>
  </r>
  <r>
    <n v="11"/>
    <x v="5"/>
    <s v="All"/>
    <x v="0"/>
    <x v="9"/>
    <n v="0"/>
    <n v="0"/>
    <n v="0"/>
    <n v="9171"/>
  </r>
  <r>
    <n v="11"/>
    <x v="5"/>
    <s v="All"/>
    <x v="0"/>
    <x v="10"/>
    <n v="0"/>
    <n v="0"/>
    <n v="0"/>
    <n v="9171"/>
  </r>
  <r>
    <n v="11"/>
    <x v="5"/>
    <s v="All"/>
    <x v="1"/>
    <x v="0"/>
    <n v="265"/>
    <n v="234"/>
    <n v="1662"/>
    <n v="28503"/>
  </r>
  <r>
    <n v="11"/>
    <x v="5"/>
    <s v="All"/>
    <x v="1"/>
    <x v="1"/>
    <n v="0"/>
    <n v="0"/>
    <n v="0"/>
    <n v="28503"/>
  </r>
  <r>
    <n v="11"/>
    <x v="5"/>
    <s v="All"/>
    <x v="1"/>
    <x v="2"/>
    <n v="0"/>
    <n v="0"/>
    <n v="0"/>
    <n v="28503"/>
  </r>
  <r>
    <n v="11"/>
    <x v="5"/>
    <s v="All"/>
    <x v="1"/>
    <x v="3"/>
    <n v="0"/>
    <n v="0"/>
    <n v="0"/>
    <n v="28503"/>
  </r>
  <r>
    <n v="11"/>
    <x v="5"/>
    <s v="All"/>
    <x v="1"/>
    <x v="4"/>
    <n v="0"/>
    <n v="0"/>
    <n v="0"/>
    <n v="28503"/>
  </r>
  <r>
    <n v="11"/>
    <x v="5"/>
    <s v="All"/>
    <x v="1"/>
    <x v="5"/>
    <n v="0"/>
    <n v="0"/>
    <n v="0"/>
    <n v="28503"/>
  </r>
  <r>
    <n v="11"/>
    <x v="5"/>
    <s v="All"/>
    <x v="1"/>
    <x v="6"/>
    <n v="1"/>
    <n v="1"/>
    <n v="10"/>
    <n v="28503"/>
  </r>
  <r>
    <n v="11"/>
    <x v="5"/>
    <s v="All"/>
    <x v="1"/>
    <x v="7"/>
    <n v="4"/>
    <n v="3"/>
    <n v="33"/>
    <n v="28503"/>
  </r>
  <r>
    <n v="11"/>
    <x v="5"/>
    <s v="All"/>
    <x v="1"/>
    <x v="8"/>
    <n v="0"/>
    <n v="0"/>
    <n v="0"/>
    <n v="28503"/>
  </r>
  <r>
    <n v="11"/>
    <x v="5"/>
    <s v="All"/>
    <x v="1"/>
    <x v="9"/>
    <n v="9"/>
    <n v="2"/>
    <n v="420"/>
    <n v="28503"/>
  </r>
  <r>
    <n v="11"/>
    <x v="5"/>
    <s v="All"/>
    <x v="1"/>
    <x v="10"/>
    <n v="0"/>
    <n v="0"/>
    <n v="0"/>
    <n v="28503"/>
  </r>
  <r>
    <n v="11"/>
    <x v="5"/>
    <s v="All"/>
    <x v="2"/>
    <x v="0"/>
    <n v="83"/>
    <n v="78"/>
    <n v="830"/>
    <n v="14071"/>
  </r>
  <r>
    <n v="11"/>
    <x v="5"/>
    <s v="All"/>
    <x v="2"/>
    <x v="1"/>
    <n v="0"/>
    <n v="0"/>
    <n v="0"/>
    <n v="14071"/>
  </r>
  <r>
    <n v="11"/>
    <x v="5"/>
    <s v="All"/>
    <x v="2"/>
    <x v="2"/>
    <n v="0"/>
    <n v="0"/>
    <n v="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2"/>
    <x v="9"/>
    <n v="0"/>
    <n v="0"/>
    <n v="0"/>
    <n v="14071"/>
  </r>
  <r>
    <n v="11"/>
    <x v="5"/>
    <s v="All"/>
    <x v="2"/>
    <x v="10"/>
    <n v="0"/>
    <n v="0"/>
    <n v="0"/>
    <n v="14071"/>
  </r>
  <r>
    <n v="11"/>
    <x v="5"/>
    <s v="All"/>
    <x v="3"/>
    <x v="0"/>
    <n v="201"/>
    <n v="176"/>
    <n v="1705"/>
    <n v="25036"/>
  </r>
  <r>
    <n v="11"/>
    <x v="5"/>
    <s v="All"/>
    <x v="3"/>
    <x v="1"/>
    <n v="0"/>
    <n v="0"/>
    <n v="0"/>
    <n v="25036"/>
  </r>
  <r>
    <n v="11"/>
    <x v="5"/>
    <s v="All"/>
    <x v="3"/>
    <x v="2"/>
    <n v="0"/>
    <n v="0"/>
    <n v="0"/>
    <n v="25036"/>
  </r>
  <r>
    <n v="11"/>
    <x v="5"/>
    <s v="All"/>
    <x v="3"/>
    <x v="3"/>
    <n v="1"/>
    <n v="1"/>
    <n v="15"/>
    <n v="25036"/>
  </r>
  <r>
    <n v="11"/>
    <x v="5"/>
    <s v="All"/>
    <x v="3"/>
    <x v="4"/>
    <n v="0"/>
    <n v="0"/>
    <n v="0"/>
    <n v="25036"/>
  </r>
  <r>
    <n v="11"/>
    <x v="5"/>
    <s v="All"/>
    <x v="3"/>
    <x v="5"/>
    <n v="0"/>
    <n v="0"/>
    <n v="0"/>
    <n v="25036"/>
  </r>
  <r>
    <n v="11"/>
    <x v="5"/>
    <s v="All"/>
    <x v="3"/>
    <x v="6"/>
    <n v="1"/>
    <n v="1"/>
    <n v="3"/>
    <n v="25036"/>
  </r>
  <r>
    <n v="11"/>
    <x v="5"/>
    <s v="All"/>
    <x v="3"/>
    <x v="7"/>
    <n v="1"/>
    <n v="1"/>
    <n v="10"/>
    <n v="25036"/>
  </r>
  <r>
    <n v="11"/>
    <x v="5"/>
    <s v="All"/>
    <x v="3"/>
    <x v="8"/>
    <n v="0"/>
    <n v="0"/>
    <n v="0"/>
    <n v="25036"/>
  </r>
  <r>
    <n v="11"/>
    <x v="5"/>
    <s v="All"/>
    <x v="3"/>
    <x v="9"/>
    <n v="4"/>
    <n v="1"/>
    <n v="180"/>
    <n v="25036"/>
  </r>
  <r>
    <n v="11"/>
    <x v="5"/>
    <s v="All"/>
    <x v="3"/>
    <x v="10"/>
    <n v="0"/>
    <n v="0"/>
    <n v="0"/>
    <n v="25036"/>
  </r>
  <r>
    <n v="11"/>
    <x v="6"/>
    <s v="All"/>
    <x v="0"/>
    <x v="0"/>
    <n v="36"/>
    <n v="34"/>
    <n v="30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1"/>
    <n v="1"/>
    <n v="6"/>
    <n v="9419"/>
  </r>
  <r>
    <n v="11"/>
    <x v="6"/>
    <s v="All"/>
    <x v="0"/>
    <x v="8"/>
    <n v="0"/>
    <n v="0"/>
    <n v="0"/>
    <n v="9419"/>
  </r>
  <r>
    <n v="11"/>
    <x v="6"/>
    <s v="All"/>
    <x v="0"/>
    <x v="9"/>
    <n v="0"/>
    <n v="0"/>
    <n v="0"/>
    <n v="9419"/>
  </r>
  <r>
    <n v="11"/>
    <x v="6"/>
    <s v="All"/>
    <x v="0"/>
    <x v="10"/>
    <n v="0"/>
    <n v="0"/>
    <n v="0"/>
    <n v="9419"/>
  </r>
  <r>
    <n v="11"/>
    <x v="6"/>
    <s v="All"/>
    <x v="1"/>
    <x v="0"/>
    <n v="327"/>
    <n v="299"/>
    <n v="2166"/>
    <n v="29346"/>
  </r>
  <r>
    <n v="11"/>
    <x v="6"/>
    <s v="All"/>
    <x v="1"/>
    <x v="1"/>
    <n v="0"/>
    <n v="0"/>
    <n v="0"/>
    <n v="29346"/>
  </r>
  <r>
    <n v="11"/>
    <x v="6"/>
    <s v="All"/>
    <x v="1"/>
    <x v="2"/>
    <n v="0"/>
    <n v="0"/>
    <n v="0"/>
    <n v="29346"/>
  </r>
  <r>
    <n v="11"/>
    <x v="6"/>
    <s v="All"/>
    <x v="1"/>
    <x v="3"/>
    <n v="1"/>
    <n v="1"/>
    <n v="8"/>
    <n v="29346"/>
  </r>
  <r>
    <n v="11"/>
    <x v="6"/>
    <s v="All"/>
    <x v="1"/>
    <x v="4"/>
    <n v="0"/>
    <n v="0"/>
    <n v="0"/>
    <n v="29346"/>
  </r>
  <r>
    <n v="11"/>
    <x v="6"/>
    <s v="All"/>
    <x v="1"/>
    <x v="5"/>
    <n v="2"/>
    <n v="1"/>
    <n v="60"/>
    <n v="29346"/>
  </r>
  <r>
    <n v="11"/>
    <x v="6"/>
    <s v="All"/>
    <x v="1"/>
    <x v="6"/>
    <n v="2"/>
    <n v="1"/>
    <n v="38"/>
    <n v="29346"/>
  </r>
  <r>
    <n v="11"/>
    <x v="6"/>
    <s v="All"/>
    <x v="1"/>
    <x v="7"/>
    <n v="3"/>
    <n v="2"/>
    <n v="22"/>
    <n v="29346"/>
  </r>
  <r>
    <n v="11"/>
    <x v="6"/>
    <s v="All"/>
    <x v="1"/>
    <x v="8"/>
    <n v="0"/>
    <n v="0"/>
    <n v="0"/>
    <n v="29346"/>
  </r>
  <r>
    <n v="11"/>
    <x v="6"/>
    <s v="All"/>
    <x v="1"/>
    <x v="9"/>
    <n v="6"/>
    <n v="3"/>
    <n v="240"/>
    <n v="29346"/>
  </r>
  <r>
    <n v="11"/>
    <x v="6"/>
    <s v="All"/>
    <x v="1"/>
    <x v="10"/>
    <n v="1"/>
    <n v="1"/>
    <n v="8"/>
    <n v="29346"/>
  </r>
  <r>
    <n v="11"/>
    <x v="6"/>
    <s v="All"/>
    <x v="2"/>
    <x v="0"/>
    <n v="100"/>
    <n v="93"/>
    <n v="948"/>
    <n v="14797"/>
  </r>
  <r>
    <n v="11"/>
    <x v="6"/>
    <s v="All"/>
    <x v="2"/>
    <x v="1"/>
    <n v="0"/>
    <n v="0"/>
    <n v="0"/>
    <n v="14797"/>
  </r>
  <r>
    <n v="11"/>
    <x v="6"/>
    <s v="All"/>
    <x v="2"/>
    <x v="2"/>
    <n v="0"/>
    <n v="0"/>
    <n v="0"/>
    <n v="14797"/>
  </r>
  <r>
    <n v="11"/>
    <x v="6"/>
    <s v="All"/>
    <x v="2"/>
    <x v="3"/>
    <n v="0"/>
    <n v="0"/>
    <n v="0"/>
    <n v="14797"/>
  </r>
  <r>
    <n v="11"/>
    <x v="6"/>
    <s v="All"/>
    <x v="2"/>
    <x v="4"/>
    <n v="0"/>
    <n v="0"/>
    <n v="0"/>
    <n v="14797"/>
  </r>
  <r>
    <n v="11"/>
    <x v="6"/>
    <s v="All"/>
    <x v="2"/>
    <x v="5"/>
    <n v="1"/>
    <n v="1"/>
    <n v="3"/>
    <n v="14797"/>
  </r>
  <r>
    <n v="11"/>
    <x v="6"/>
    <s v="All"/>
    <x v="2"/>
    <x v="6"/>
    <n v="0"/>
    <n v="0"/>
    <n v="0"/>
    <n v="14797"/>
  </r>
  <r>
    <n v="11"/>
    <x v="6"/>
    <s v="All"/>
    <x v="2"/>
    <x v="7"/>
    <n v="1"/>
    <n v="1"/>
    <n v="4"/>
    <n v="14797"/>
  </r>
  <r>
    <n v="11"/>
    <x v="6"/>
    <s v="All"/>
    <x v="2"/>
    <x v="8"/>
    <n v="0"/>
    <n v="0"/>
    <n v="0"/>
    <n v="14797"/>
  </r>
  <r>
    <n v="11"/>
    <x v="6"/>
    <s v="All"/>
    <x v="2"/>
    <x v="9"/>
    <n v="0"/>
    <n v="0"/>
    <n v="0"/>
    <n v="14797"/>
  </r>
  <r>
    <n v="11"/>
    <x v="6"/>
    <s v="All"/>
    <x v="2"/>
    <x v="10"/>
    <n v="0"/>
    <n v="0"/>
    <n v="0"/>
    <n v="14797"/>
  </r>
  <r>
    <n v="11"/>
    <x v="6"/>
    <s v="All"/>
    <x v="3"/>
    <x v="0"/>
    <n v="289"/>
    <n v="270"/>
    <n v="2297"/>
    <n v="26204"/>
  </r>
  <r>
    <n v="11"/>
    <x v="6"/>
    <s v="All"/>
    <x v="3"/>
    <x v="1"/>
    <n v="0"/>
    <n v="0"/>
    <n v="0"/>
    <n v="26204"/>
  </r>
  <r>
    <n v="11"/>
    <x v="6"/>
    <s v="All"/>
    <x v="3"/>
    <x v="2"/>
    <n v="0"/>
    <n v="0"/>
    <n v="0"/>
    <n v="26204"/>
  </r>
  <r>
    <n v="11"/>
    <x v="6"/>
    <s v="All"/>
    <x v="3"/>
    <x v="3"/>
    <n v="1"/>
    <n v="1"/>
    <n v="2"/>
    <n v="26204"/>
  </r>
  <r>
    <n v="11"/>
    <x v="6"/>
    <s v="All"/>
    <x v="3"/>
    <x v="4"/>
    <n v="0"/>
    <n v="0"/>
    <n v="0"/>
    <n v="26204"/>
  </r>
  <r>
    <n v="11"/>
    <x v="6"/>
    <s v="All"/>
    <x v="3"/>
    <x v="5"/>
    <n v="0"/>
    <n v="0"/>
    <n v="0"/>
    <n v="26204"/>
  </r>
  <r>
    <n v="11"/>
    <x v="6"/>
    <s v="All"/>
    <x v="3"/>
    <x v="6"/>
    <n v="0"/>
    <n v="0"/>
    <n v="0"/>
    <n v="26204"/>
  </r>
  <r>
    <n v="11"/>
    <x v="6"/>
    <s v="All"/>
    <x v="3"/>
    <x v="7"/>
    <n v="4"/>
    <n v="3"/>
    <n v="31"/>
    <n v="26204"/>
  </r>
  <r>
    <n v="11"/>
    <x v="6"/>
    <s v="All"/>
    <x v="3"/>
    <x v="8"/>
    <n v="0"/>
    <n v="0"/>
    <n v="0"/>
    <n v="26204"/>
  </r>
  <r>
    <n v="11"/>
    <x v="6"/>
    <s v="All"/>
    <x v="3"/>
    <x v="9"/>
    <n v="5"/>
    <n v="1"/>
    <n v="270"/>
    <n v="26204"/>
  </r>
  <r>
    <n v="11"/>
    <x v="6"/>
    <s v="All"/>
    <x v="3"/>
    <x v="10"/>
    <n v="0"/>
    <n v="0"/>
    <n v="0"/>
    <n v="26204"/>
  </r>
  <r>
    <n v="11"/>
    <x v="7"/>
    <s v="All"/>
    <x v="0"/>
    <x v="0"/>
    <n v="39"/>
    <n v="39"/>
    <n v="343"/>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7"/>
    <n v="9921"/>
  </r>
  <r>
    <n v="11"/>
    <x v="7"/>
    <s v="All"/>
    <x v="0"/>
    <x v="8"/>
    <n v="0"/>
    <n v="0"/>
    <n v="0"/>
    <n v="9921"/>
  </r>
  <r>
    <n v="11"/>
    <x v="7"/>
    <s v="All"/>
    <x v="0"/>
    <x v="9"/>
    <n v="0"/>
    <n v="0"/>
    <n v="0"/>
    <n v="9921"/>
  </r>
  <r>
    <n v="11"/>
    <x v="7"/>
    <s v="All"/>
    <x v="0"/>
    <x v="10"/>
    <n v="0"/>
    <n v="0"/>
    <n v="0"/>
    <n v="9921"/>
  </r>
  <r>
    <n v="11"/>
    <x v="7"/>
    <s v="All"/>
    <x v="1"/>
    <x v="0"/>
    <n v="371"/>
    <n v="336"/>
    <n v="2078"/>
    <n v="29606"/>
  </r>
  <r>
    <n v="11"/>
    <x v="7"/>
    <s v="All"/>
    <x v="1"/>
    <x v="1"/>
    <n v="0"/>
    <n v="0"/>
    <n v="0"/>
    <n v="29606"/>
  </r>
  <r>
    <n v="11"/>
    <x v="7"/>
    <s v="All"/>
    <x v="1"/>
    <x v="2"/>
    <n v="0"/>
    <n v="0"/>
    <n v="0"/>
    <n v="29606"/>
  </r>
  <r>
    <n v="11"/>
    <x v="7"/>
    <s v="All"/>
    <x v="1"/>
    <x v="3"/>
    <n v="0"/>
    <n v="0"/>
    <n v="0"/>
    <n v="29606"/>
  </r>
  <r>
    <n v="11"/>
    <x v="7"/>
    <s v="All"/>
    <x v="1"/>
    <x v="4"/>
    <n v="0"/>
    <n v="0"/>
    <n v="0"/>
    <n v="29606"/>
  </r>
  <r>
    <n v="11"/>
    <x v="7"/>
    <s v="All"/>
    <x v="1"/>
    <x v="5"/>
    <n v="0"/>
    <n v="0"/>
    <n v="0"/>
    <n v="29606"/>
  </r>
  <r>
    <n v="11"/>
    <x v="7"/>
    <s v="All"/>
    <x v="1"/>
    <x v="6"/>
    <n v="0"/>
    <n v="0"/>
    <n v="0"/>
    <n v="29606"/>
  </r>
  <r>
    <n v="11"/>
    <x v="7"/>
    <s v="All"/>
    <x v="1"/>
    <x v="7"/>
    <n v="11"/>
    <n v="10"/>
    <n v="65"/>
    <n v="29606"/>
  </r>
  <r>
    <n v="11"/>
    <x v="7"/>
    <s v="All"/>
    <x v="1"/>
    <x v="8"/>
    <n v="0"/>
    <n v="0"/>
    <n v="0"/>
    <n v="29606"/>
  </r>
  <r>
    <n v="11"/>
    <x v="7"/>
    <s v="All"/>
    <x v="1"/>
    <x v="9"/>
    <n v="7"/>
    <n v="2"/>
    <n v="450"/>
    <n v="29606"/>
  </r>
  <r>
    <n v="11"/>
    <x v="7"/>
    <s v="All"/>
    <x v="1"/>
    <x v="10"/>
    <n v="7"/>
    <n v="6"/>
    <n v="153"/>
    <n v="29606"/>
  </r>
  <r>
    <n v="11"/>
    <x v="7"/>
    <s v="All"/>
    <x v="2"/>
    <x v="0"/>
    <n v="164"/>
    <n v="151"/>
    <n v="1586"/>
    <n v="15272"/>
  </r>
  <r>
    <n v="11"/>
    <x v="7"/>
    <s v="All"/>
    <x v="2"/>
    <x v="1"/>
    <n v="0"/>
    <n v="0"/>
    <n v="0"/>
    <n v="15272"/>
  </r>
  <r>
    <n v="11"/>
    <x v="7"/>
    <s v="All"/>
    <x v="2"/>
    <x v="2"/>
    <n v="0"/>
    <n v="0"/>
    <n v="0"/>
    <n v="15272"/>
  </r>
  <r>
    <n v="11"/>
    <x v="7"/>
    <s v="All"/>
    <x v="2"/>
    <x v="3"/>
    <n v="1"/>
    <n v="1"/>
    <n v="3"/>
    <n v="15272"/>
  </r>
  <r>
    <n v="11"/>
    <x v="7"/>
    <s v="All"/>
    <x v="2"/>
    <x v="4"/>
    <n v="0"/>
    <n v="0"/>
    <n v="0"/>
    <n v="15272"/>
  </r>
  <r>
    <n v="11"/>
    <x v="7"/>
    <s v="All"/>
    <x v="2"/>
    <x v="5"/>
    <n v="0"/>
    <n v="0"/>
    <n v="0"/>
    <n v="15272"/>
  </r>
  <r>
    <n v="11"/>
    <x v="7"/>
    <s v="All"/>
    <x v="2"/>
    <x v="6"/>
    <n v="0"/>
    <n v="0"/>
    <n v="0"/>
    <n v="15272"/>
  </r>
  <r>
    <n v="11"/>
    <x v="7"/>
    <s v="All"/>
    <x v="2"/>
    <x v="7"/>
    <n v="2"/>
    <n v="2"/>
    <n v="32"/>
    <n v="15272"/>
  </r>
  <r>
    <n v="11"/>
    <x v="7"/>
    <s v="All"/>
    <x v="2"/>
    <x v="8"/>
    <n v="0"/>
    <n v="0"/>
    <n v="0"/>
    <n v="15272"/>
  </r>
  <r>
    <n v="11"/>
    <x v="7"/>
    <s v="All"/>
    <x v="2"/>
    <x v="9"/>
    <n v="0"/>
    <n v="0"/>
    <n v="0"/>
    <n v="15272"/>
  </r>
  <r>
    <n v="11"/>
    <x v="7"/>
    <s v="All"/>
    <x v="2"/>
    <x v="10"/>
    <n v="0"/>
    <n v="0"/>
    <n v="0"/>
    <n v="15272"/>
  </r>
  <r>
    <n v="11"/>
    <x v="7"/>
    <s v="All"/>
    <x v="3"/>
    <x v="0"/>
    <n v="337"/>
    <n v="307"/>
    <n v="2958"/>
    <n v="26814"/>
  </r>
  <r>
    <n v="11"/>
    <x v="7"/>
    <s v="All"/>
    <x v="3"/>
    <x v="1"/>
    <n v="0"/>
    <n v="0"/>
    <n v="0"/>
    <n v="26814"/>
  </r>
  <r>
    <n v="11"/>
    <x v="7"/>
    <s v="All"/>
    <x v="3"/>
    <x v="2"/>
    <n v="0"/>
    <n v="0"/>
    <n v="0"/>
    <n v="26814"/>
  </r>
  <r>
    <n v="11"/>
    <x v="7"/>
    <s v="All"/>
    <x v="3"/>
    <x v="3"/>
    <n v="0"/>
    <n v="0"/>
    <n v="0"/>
    <n v="26814"/>
  </r>
  <r>
    <n v="11"/>
    <x v="7"/>
    <s v="All"/>
    <x v="3"/>
    <x v="4"/>
    <n v="0"/>
    <n v="0"/>
    <n v="0"/>
    <n v="26814"/>
  </r>
  <r>
    <n v="11"/>
    <x v="7"/>
    <s v="All"/>
    <x v="3"/>
    <x v="5"/>
    <n v="0"/>
    <n v="0"/>
    <n v="0"/>
    <n v="26814"/>
  </r>
  <r>
    <n v="11"/>
    <x v="7"/>
    <s v="All"/>
    <x v="3"/>
    <x v="6"/>
    <n v="1"/>
    <n v="1"/>
    <n v="5"/>
    <n v="26814"/>
  </r>
  <r>
    <n v="11"/>
    <x v="7"/>
    <s v="All"/>
    <x v="3"/>
    <x v="7"/>
    <n v="14"/>
    <n v="6"/>
    <n v="170"/>
    <n v="26814"/>
  </r>
  <r>
    <n v="11"/>
    <x v="7"/>
    <s v="All"/>
    <x v="3"/>
    <x v="8"/>
    <n v="0"/>
    <n v="0"/>
    <n v="0"/>
    <n v="26814"/>
  </r>
  <r>
    <n v="11"/>
    <x v="7"/>
    <s v="All"/>
    <x v="3"/>
    <x v="9"/>
    <n v="0"/>
    <n v="0"/>
    <n v="0"/>
    <n v="26814"/>
  </r>
  <r>
    <n v="11"/>
    <x v="7"/>
    <s v="All"/>
    <x v="3"/>
    <x v="10"/>
    <n v="0"/>
    <n v="0"/>
    <n v="0"/>
    <n v="26814"/>
  </r>
  <r>
    <n v="11"/>
    <x v="8"/>
    <s v="All"/>
    <x v="0"/>
    <x v="0"/>
    <n v="27"/>
    <n v="26"/>
    <n v="249"/>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2"/>
    <n v="65"/>
    <n v="9861"/>
  </r>
  <r>
    <n v="11"/>
    <x v="8"/>
    <s v="All"/>
    <x v="0"/>
    <x v="7"/>
    <n v="3"/>
    <n v="2"/>
    <n v="38"/>
    <n v="9861"/>
  </r>
  <r>
    <n v="11"/>
    <x v="8"/>
    <s v="All"/>
    <x v="0"/>
    <x v="8"/>
    <n v="0"/>
    <n v="0"/>
    <n v="0"/>
    <n v="9861"/>
  </r>
  <r>
    <n v="11"/>
    <x v="8"/>
    <s v="All"/>
    <x v="0"/>
    <x v="9"/>
    <n v="0"/>
    <n v="0"/>
    <n v="0"/>
    <n v="9861"/>
  </r>
  <r>
    <n v="11"/>
    <x v="8"/>
    <s v="All"/>
    <x v="0"/>
    <x v="10"/>
    <n v="0"/>
    <n v="0"/>
    <n v="0"/>
    <n v="9861"/>
  </r>
  <r>
    <n v="11"/>
    <x v="8"/>
    <s v="All"/>
    <x v="1"/>
    <x v="0"/>
    <n v="244"/>
    <n v="203"/>
    <n v="1556"/>
    <n v="29082"/>
  </r>
  <r>
    <n v="11"/>
    <x v="8"/>
    <s v="All"/>
    <x v="1"/>
    <x v="1"/>
    <n v="0"/>
    <n v="0"/>
    <n v="0"/>
    <n v="29082"/>
  </r>
  <r>
    <n v="11"/>
    <x v="8"/>
    <s v="All"/>
    <x v="1"/>
    <x v="2"/>
    <n v="0"/>
    <n v="0"/>
    <n v="0"/>
    <n v="29082"/>
  </r>
  <r>
    <n v="11"/>
    <x v="8"/>
    <s v="All"/>
    <x v="1"/>
    <x v="3"/>
    <n v="0"/>
    <n v="0"/>
    <n v="0"/>
    <n v="29082"/>
  </r>
  <r>
    <n v="11"/>
    <x v="8"/>
    <s v="All"/>
    <x v="1"/>
    <x v="4"/>
    <n v="0"/>
    <n v="0"/>
    <n v="0"/>
    <n v="29082"/>
  </r>
  <r>
    <n v="11"/>
    <x v="8"/>
    <s v="All"/>
    <x v="1"/>
    <x v="5"/>
    <n v="0"/>
    <n v="0"/>
    <n v="0"/>
    <n v="29082"/>
  </r>
  <r>
    <n v="11"/>
    <x v="8"/>
    <s v="All"/>
    <x v="1"/>
    <x v="6"/>
    <n v="1"/>
    <n v="1"/>
    <n v="5"/>
    <n v="29082"/>
  </r>
  <r>
    <n v="11"/>
    <x v="8"/>
    <s v="All"/>
    <x v="1"/>
    <x v="7"/>
    <n v="8"/>
    <n v="7"/>
    <n v="62"/>
    <n v="29082"/>
  </r>
  <r>
    <n v="11"/>
    <x v="8"/>
    <s v="All"/>
    <x v="1"/>
    <x v="8"/>
    <n v="0"/>
    <n v="0"/>
    <n v="0"/>
    <n v="29082"/>
  </r>
  <r>
    <n v="11"/>
    <x v="8"/>
    <s v="All"/>
    <x v="1"/>
    <x v="9"/>
    <n v="2"/>
    <n v="2"/>
    <n v="90"/>
    <n v="29082"/>
  </r>
  <r>
    <n v="11"/>
    <x v="8"/>
    <s v="All"/>
    <x v="1"/>
    <x v="10"/>
    <n v="23"/>
    <n v="8"/>
    <n v="531"/>
    <n v="29082"/>
  </r>
  <r>
    <n v="11"/>
    <x v="8"/>
    <s v="All"/>
    <x v="2"/>
    <x v="0"/>
    <n v="115"/>
    <n v="107"/>
    <n v="1025"/>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1"/>
    <n v="1"/>
    <n v="25"/>
    <n v="15205"/>
  </r>
  <r>
    <n v="11"/>
    <x v="8"/>
    <s v="All"/>
    <x v="2"/>
    <x v="7"/>
    <n v="1"/>
    <n v="1"/>
    <n v="15"/>
    <n v="15205"/>
  </r>
  <r>
    <n v="11"/>
    <x v="8"/>
    <s v="All"/>
    <x v="2"/>
    <x v="8"/>
    <n v="0"/>
    <n v="0"/>
    <n v="0"/>
    <n v="15205"/>
  </r>
  <r>
    <n v="11"/>
    <x v="8"/>
    <s v="All"/>
    <x v="2"/>
    <x v="9"/>
    <n v="0"/>
    <n v="0"/>
    <n v="0"/>
    <n v="15205"/>
  </r>
  <r>
    <n v="11"/>
    <x v="8"/>
    <s v="All"/>
    <x v="2"/>
    <x v="10"/>
    <n v="1"/>
    <n v="1"/>
    <n v="6"/>
    <n v="15205"/>
  </r>
  <r>
    <n v="11"/>
    <x v="8"/>
    <s v="All"/>
    <x v="3"/>
    <x v="0"/>
    <n v="232"/>
    <n v="209"/>
    <n v="1888"/>
    <n v="26863"/>
  </r>
  <r>
    <n v="11"/>
    <x v="8"/>
    <s v="All"/>
    <x v="3"/>
    <x v="1"/>
    <n v="0"/>
    <n v="0"/>
    <n v="0"/>
    <n v="26863"/>
  </r>
  <r>
    <n v="11"/>
    <x v="8"/>
    <s v="All"/>
    <x v="3"/>
    <x v="2"/>
    <n v="0"/>
    <n v="0"/>
    <n v="0"/>
    <n v="26863"/>
  </r>
  <r>
    <n v="11"/>
    <x v="8"/>
    <s v="All"/>
    <x v="3"/>
    <x v="3"/>
    <n v="2"/>
    <n v="2"/>
    <n v="9"/>
    <n v="26863"/>
  </r>
  <r>
    <n v="11"/>
    <x v="8"/>
    <s v="All"/>
    <x v="3"/>
    <x v="4"/>
    <n v="0"/>
    <n v="0"/>
    <n v="0"/>
    <n v="26863"/>
  </r>
  <r>
    <n v="11"/>
    <x v="8"/>
    <s v="All"/>
    <x v="3"/>
    <x v="5"/>
    <n v="0"/>
    <n v="0"/>
    <n v="0"/>
    <n v="26863"/>
  </r>
  <r>
    <n v="11"/>
    <x v="8"/>
    <s v="All"/>
    <x v="3"/>
    <x v="6"/>
    <n v="0"/>
    <n v="0"/>
    <n v="0"/>
    <n v="26863"/>
  </r>
  <r>
    <n v="11"/>
    <x v="8"/>
    <s v="All"/>
    <x v="3"/>
    <x v="7"/>
    <n v="4"/>
    <n v="4"/>
    <n v="41"/>
    <n v="26863"/>
  </r>
  <r>
    <n v="11"/>
    <x v="8"/>
    <s v="All"/>
    <x v="3"/>
    <x v="8"/>
    <n v="0"/>
    <n v="0"/>
    <n v="0"/>
    <n v="26863"/>
  </r>
  <r>
    <n v="11"/>
    <x v="8"/>
    <s v="All"/>
    <x v="3"/>
    <x v="9"/>
    <n v="4"/>
    <n v="1"/>
    <n v="120"/>
    <n v="26863"/>
  </r>
  <r>
    <n v="11"/>
    <x v="8"/>
    <s v="All"/>
    <x v="3"/>
    <x v="10"/>
    <n v="0"/>
    <n v="0"/>
    <n v="0"/>
    <n v="26863"/>
  </r>
  <r>
    <n v="11"/>
    <x v="9"/>
    <s v="All"/>
    <x v="0"/>
    <x v="0"/>
    <n v="20"/>
    <n v="19"/>
    <n v="158"/>
    <n v="10236"/>
  </r>
  <r>
    <n v="11"/>
    <x v="9"/>
    <s v="All"/>
    <x v="0"/>
    <x v="1"/>
    <n v="0"/>
    <n v="0"/>
    <n v="0"/>
    <n v="10236"/>
  </r>
  <r>
    <n v="11"/>
    <x v="9"/>
    <s v="All"/>
    <x v="0"/>
    <x v="2"/>
    <n v="0"/>
    <n v="0"/>
    <n v="0"/>
    <n v="10236"/>
  </r>
  <r>
    <n v="11"/>
    <x v="9"/>
    <s v="All"/>
    <x v="0"/>
    <x v="3"/>
    <n v="0"/>
    <n v="0"/>
    <n v="0"/>
    <n v="10236"/>
  </r>
  <r>
    <n v="11"/>
    <x v="9"/>
    <s v="All"/>
    <x v="0"/>
    <x v="4"/>
    <n v="0"/>
    <n v="0"/>
    <n v="0"/>
    <n v="10236"/>
  </r>
  <r>
    <n v="11"/>
    <x v="9"/>
    <s v="All"/>
    <x v="0"/>
    <x v="5"/>
    <n v="4"/>
    <n v="2"/>
    <n v="34"/>
    <n v="10236"/>
  </r>
  <r>
    <n v="11"/>
    <x v="9"/>
    <s v="All"/>
    <x v="0"/>
    <x v="6"/>
    <n v="0"/>
    <n v="0"/>
    <n v="0"/>
    <n v="10236"/>
  </r>
  <r>
    <n v="11"/>
    <x v="9"/>
    <s v="All"/>
    <x v="0"/>
    <x v="7"/>
    <n v="0"/>
    <n v="0"/>
    <n v="0"/>
    <n v="10236"/>
  </r>
  <r>
    <n v="11"/>
    <x v="9"/>
    <s v="All"/>
    <x v="0"/>
    <x v="8"/>
    <n v="0"/>
    <n v="0"/>
    <n v="0"/>
    <n v="10236"/>
  </r>
  <r>
    <n v="11"/>
    <x v="9"/>
    <s v="All"/>
    <x v="0"/>
    <x v="9"/>
    <n v="0"/>
    <n v="0"/>
    <n v="0"/>
    <n v="10236"/>
  </r>
  <r>
    <n v="11"/>
    <x v="9"/>
    <s v="All"/>
    <x v="0"/>
    <x v="10"/>
    <n v="0"/>
    <n v="0"/>
    <n v="0"/>
    <n v="10236"/>
  </r>
  <r>
    <n v="11"/>
    <x v="9"/>
    <s v="All"/>
    <x v="1"/>
    <x v="0"/>
    <n v="213"/>
    <n v="176"/>
    <n v="1294"/>
    <n v="29844"/>
  </r>
  <r>
    <n v="11"/>
    <x v="9"/>
    <s v="All"/>
    <x v="1"/>
    <x v="1"/>
    <n v="0"/>
    <n v="0"/>
    <n v="0"/>
    <n v="29844"/>
  </r>
  <r>
    <n v="11"/>
    <x v="9"/>
    <s v="All"/>
    <x v="1"/>
    <x v="2"/>
    <n v="0"/>
    <n v="0"/>
    <n v="0"/>
    <n v="29844"/>
  </r>
  <r>
    <n v="11"/>
    <x v="9"/>
    <s v="All"/>
    <x v="1"/>
    <x v="3"/>
    <n v="0"/>
    <n v="0"/>
    <n v="0"/>
    <n v="29844"/>
  </r>
  <r>
    <n v="11"/>
    <x v="9"/>
    <s v="All"/>
    <x v="1"/>
    <x v="4"/>
    <n v="0"/>
    <n v="0"/>
    <n v="0"/>
    <n v="29844"/>
  </r>
  <r>
    <n v="11"/>
    <x v="9"/>
    <s v="All"/>
    <x v="1"/>
    <x v="5"/>
    <n v="0"/>
    <n v="0"/>
    <n v="0"/>
    <n v="29844"/>
  </r>
  <r>
    <n v="11"/>
    <x v="9"/>
    <s v="All"/>
    <x v="1"/>
    <x v="6"/>
    <n v="1"/>
    <n v="1"/>
    <n v="3"/>
    <n v="29844"/>
  </r>
  <r>
    <n v="11"/>
    <x v="9"/>
    <s v="All"/>
    <x v="1"/>
    <x v="7"/>
    <n v="6"/>
    <n v="2"/>
    <n v="53"/>
    <n v="29844"/>
  </r>
  <r>
    <n v="11"/>
    <x v="9"/>
    <s v="All"/>
    <x v="1"/>
    <x v="8"/>
    <n v="0"/>
    <n v="0"/>
    <n v="0"/>
    <n v="29844"/>
  </r>
  <r>
    <n v="11"/>
    <x v="9"/>
    <s v="All"/>
    <x v="1"/>
    <x v="9"/>
    <n v="2"/>
    <n v="1"/>
    <n v="60"/>
    <n v="29844"/>
  </r>
  <r>
    <n v="11"/>
    <x v="9"/>
    <s v="All"/>
    <x v="1"/>
    <x v="10"/>
    <n v="12"/>
    <n v="9"/>
    <n v="203"/>
    <n v="29844"/>
  </r>
  <r>
    <n v="11"/>
    <x v="9"/>
    <s v="All"/>
    <x v="2"/>
    <x v="0"/>
    <n v="107"/>
    <n v="102"/>
    <n v="1002"/>
    <n v="15936"/>
  </r>
  <r>
    <n v="11"/>
    <x v="9"/>
    <s v="All"/>
    <x v="2"/>
    <x v="1"/>
    <n v="0"/>
    <n v="0"/>
    <n v="0"/>
    <n v="15936"/>
  </r>
  <r>
    <n v="11"/>
    <x v="9"/>
    <s v="All"/>
    <x v="2"/>
    <x v="2"/>
    <n v="0"/>
    <n v="0"/>
    <n v="0"/>
    <n v="15936"/>
  </r>
  <r>
    <n v="11"/>
    <x v="9"/>
    <s v="All"/>
    <x v="2"/>
    <x v="3"/>
    <n v="0"/>
    <n v="0"/>
    <n v="0"/>
    <n v="15936"/>
  </r>
  <r>
    <n v="11"/>
    <x v="9"/>
    <s v="All"/>
    <x v="2"/>
    <x v="4"/>
    <n v="0"/>
    <n v="0"/>
    <n v="0"/>
    <n v="15936"/>
  </r>
  <r>
    <n v="11"/>
    <x v="9"/>
    <s v="All"/>
    <x v="2"/>
    <x v="5"/>
    <n v="0"/>
    <n v="0"/>
    <n v="0"/>
    <n v="15936"/>
  </r>
  <r>
    <n v="11"/>
    <x v="9"/>
    <s v="All"/>
    <x v="2"/>
    <x v="6"/>
    <n v="0"/>
    <n v="0"/>
    <n v="0"/>
    <n v="15936"/>
  </r>
  <r>
    <n v="11"/>
    <x v="9"/>
    <s v="All"/>
    <x v="2"/>
    <x v="7"/>
    <n v="1"/>
    <n v="1"/>
    <n v="10"/>
    <n v="15936"/>
  </r>
  <r>
    <n v="11"/>
    <x v="9"/>
    <s v="All"/>
    <x v="2"/>
    <x v="8"/>
    <n v="0"/>
    <n v="0"/>
    <n v="0"/>
    <n v="15936"/>
  </r>
  <r>
    <n v="11"/>
    <x v="9"/>
    <s v="All"/>
    <x v="2"/>
    <x v="9"/>
    <n v="0"/>
    <n v="0"/>
    <n v="0"/>
    <n v="15936"/>
  </r>
  <r>
    <n v="11"/>
    <x v="9"/>
    <s v="All"/>
    <x v="2"/>
    <x v="10"/>
    <n v="0"/>
    <n v="0"/>
    <n v="0"/>
    <n v="15936"/>
  </r>
  <r>
    <n v="11"/>
    <x v="9"/>
    <s v="All"/>
    <x v="3"/>
    <x v="0"/>
    <n v="212"/>
    <n v="190"/>
    <n v="1475"/>
    <n v="28011"/>
  </r>
  <r>
    <n v="11"/>
    <x v="9"/>
    <s v="All"/>
    <x v="3"/>
    <x v="1"/>
    <n v="0"/>
    <n v="0"/>
    <n v="0"/>
    <n v="28011"/>
  </r>
  <r>
    <n v="11"/>
    <x v="9"/>
    <s v="All"/>
    <x v="3"/>
    <x v="2"/>
    <n v="0"/>
    <n v="0"/>
    <n v="0"/>
    <n v="28011"/>
  </r>
  <r>
    <n v="11"/>
    <x v="9"/>
    <s v="All"/>
    <x v="3"/>
    <x v="3"/>
    <n v="0"/>
    <n v="0"/>
    <n v="0"/>
    <n v="28011"/>
  </r>
  <r>
    <n v="11"/>
    <x v="9"/>
    <s v="All"/>
    <x v="3"/>
    <x v="4"/>
    <n v="0"/>
    <n v="0"/>
    <n v="0"/>
    <n v="28011"/>
  </r>
  <r>
    <n v="11"/>
    <x v="9"/>
    <s v="All"/>
    <x v="3"/>
    <x v="5"/>
    <n v="0"/>
    <n v="0"/>
    <n v="0"/>
    <n v="28011"/>
  </r>
  <r>
    <n v="11"/>
    <x v="9"/>
    <s v="All"/>
    <x v="3"/>
    <x v="6"/>
    <n v="0"/>
    <n v="0"/>
    <n v="0"/>
    <n v="28011"/>
  </r>
  <r>
    <n v="11"/>
    <x v="9"/>
    <s v="All"/>
    <x v="3"/>
    <x v="7"/>
    <n v="3"/>
    <n v="3"/>
    <n v="15"/>
    <n v="28011"/>
  </r>
  <r>
    <n v="11"/>
    <x v="9"/>
    <s v="All"/>
    <x v="3"/>
    <x v="8"/>
    <n v="0"/>
    <n v="0"/>
    <n v="0"/>
    <n v="28011"/>
  </r>
  <r>
    <n v="11"/>
    <x v="9"/>
    <s v="All"/>
    <x v="3"/>
    <x v="9"/>
    <n v="1"/>
    <n v="1"/>
    <n v="30"/>
    <n v="28011"/>
  </r>
  <r>
    <n v="11"/>
    <x v="9"/>
    <s v="All"/>
    <x v="3"/>
    <x v="10"/>
    <n v="1"/>
    <n v="1"/>
    <n v="4"/>
    <n v="28011"/>
  </r>
  <r>
    <n v="11"/>
    <x v="10"/>
    <s v="All"/>
    <x v="0"/>
    <x v="0"/>
    <n v="32"/>
    <n v="28"/>
    <n v="297"/>
    <n v="10771"/>
  </r>
  <r>
    <n v="11"/>
    <x v="10"/>
    <s v="All"/>
    <x v="0"/>
    <x v="1"/>
    <n v="0"/>
    <n v="0"/>
    <n v="0"/>
    <n v="10771"/>
  </r>
  <r>
    <n v="11"/>
    <x v="10"/>
    <s v="All"/>
    <x v="0"/>
    <x v="2"/>
    <n v="0"/>
    <n v="0"/>
    <n v="0"/>
    <n v="10771"/>
  </r>
  <r>
    <n v="11"/>
    <x v="10"/>
    <s v="All"/>
    <x v="0"/>
    <x v="3"/>
    <n v="0"/>
    <n v="0"/>
    <n v="0"/>
    <n v="10771"/>
  </r>
  <r>
    <n v="11"/>
    <x v="10"/>
    <s v="All"/>
    <x v="0"/>
    <x v="4"/>
    <n v="0"/>
    <n v="0"/>
    <n v="0"/>
    <n v="10771"/>
  </r>
  <r>
    <n v="11"/>
    <x v="10"/>
    <s v="All"/>
    <x v="0"/>
    <x v="5"/>
    <n v="1"/>
    <n v="1"/>
    <n v="8"/>
    <n v="10771"/>
  </r>
  <r>
    <n v="11"/>
    <x v="10"/>
    <s v="All"/>
    <x v="0"/>
    <x v="6"/>
    <n v="0"/>
    <n v="0"/>
    <n v="0"/>
    <n v="10771"/>
  </r>
  <r>
    <n v="11"/>
    <x v="10"/>
    <s v="All"/>
    <x v="0"/>
    <x v="7"/>
    <n v="4"/>
    <n v="4"/>
    <n v="35"/>
    <n v="10771"/>
  </r>
  <r>
    <n v="11"/>
    <x v="10"/>
    <s v="All"/>
    <x v="0"/>
    <x v="8"/>
    <n v="0"/>
    <n v="0"/>
    <n v="0"/>
    <n v="10771"/>
  </r>
  <r>
    <n v="11"/>
    <x v="10"/>
    <s v="All"/>
    <x v="0"/>
    <x v="9"/>
    <n v="0"/>
    <n v="0"/>
    <n v="0"/>
    <n v="10771"/>
  </r>
  <r>
    <n v="11"/>
    <x v="10"/>
    <s v="All"/>
    <x v="0"/>
    <x v="10"/>
    <n v="0"/>
    <n v="0"/>
    <n v="0"/>
    <n v="10771"/>
  </r>
  <r>
    <n v="11"/>
    <x v="10"/>
    <s v="All"/>
    <x v="1"/>
    <x v="0"/>
    <n v="200"/>
    <n v="181"/>
    <n v="1053"/>
    <n v="32138"/>
  </r>
  <r>
    <n v="11"/>
    <x v="10"/>
    <s v="All"/>
    <x v="1"/>
    <x v="1"/>
    <n v="0"/>
    <n v="0"/>
    <n v="0"/>
    <n v="32138"/>
  </r>
  <r>
    <n v="11"/>
    <x v="10"/>
    <s v="All"/>
    <x v="1"/>
    <x v="2"/>
    <n v="0"/>
    <n v="0"/>
    <n v="0"/>
    <n v="32138"/>
  </r>
  <r>
    <n v="11"/>
    <x v="10"/>
    <s v="All"/>
    <x v="1"/>
    <x v="3"/>
    <n v="2"/>
    <n v="1"/>
    <n v="8"/>
    <n v="32138"/>
  </r>
  <r>
    <n v="11"/>
    <x v="10"/>
    <s v="All"/>
    <x v="1"/>
    <x v="4"/>
    <n v="0"/>
    <n v="0"/>
    <n v="0"/>
    <n v="32138"/>
  </r>
  <r>
    <n v="11"/>
    <x v="10"/>
    <s v="All"/>
    <x v="1"/>
    <x v="5"/>
    <n v="0"/>
    <n v="0"/>
    <n v="0"/>
    <n v="32138"/>
  </r>
  <r>
    <n v="11"/>
    <x v="10"/>
    <s v="All"/>
    <x v="1"/>
    <x v="6"/>
    <n v="0"/>
    <n v="0"/>
    <n v="0"/>
    <n v="32138"/>
  </r>
  <r>
    <n v="11"/>
    <x v="10"/>
    <s v="All"/>
    <x v="1"/>
    <x v="7"/>
    <n v="5"/>
    <n v="4"/>
    <n v="53"/>
    <n v="32138"/>
  </r>
  <r>
    <n v="11"/>
    <x v="10"/>
    <s v="All"/>
    <x v="1"/>
    <x v="8"/>
    <n v="0"/>
    <n v="0"/>
    <n v="0"/>
    <n v="32138"/>
  </r>
  <r>
    <n v="11"/>
    <x v="10"/>
    <s v="All"/>
    <x v="1"/>
    <x v="9"/>
    <n v="1"/>
    <n v="1"/>
    <n v="30"/>
    <n v="32138"/>
  </r>
  <r>
    <n v="11"/>
    <x v="10"/>
    <s v="All"/>
    <x v="1"/>
    <x v="10"/>
    <n v="15"/>
    <n v="6"/>
    <n v="613"/>
    <n v="32138"/>
  </r>
  <r>
    <n v="11"/>
    <x v="10"/>
    <s v="All"/>
    <x v="2"/>
    <x v="0"/>
    <n v="76"/>
    <n v="73"/>
    <n v="694"/>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0"/>
    <n v="0"/>
    <n v="0"/>
    <n v="17063"/>
  </r>
  <r>
    <n v="11"/>
    <x v="10"/>
    <s v="All"/>
    <x v="2"/>
    <x v="7"/>
    <n v="1"/>
    <n v="1"/>
    <n v="30"/>
    <n v="17063"/>
  </r>
  <r>
    <n v="11"/>
    <x v="10"/>
    <s v="All"/>
    <x v="2"/>
    <x v="8"/>
    <n v="0"/>
    <n v="0"/>
    <n v="0"/>
    <n v="17063"/>
  </r>
  <r>
    <n v="11"/>
    <x v="10"/>
    <s v="All"/>
    <x v="2"/>
    <x v="9"/>
    <n v="0"/>
    <n v="0"/>
    <n v="0"/>
    <n v="17063"/>
  </r>
  <r>
    <n v="11"/>
    <x v="10"/>
    <s v="All"/>
    <x v="2"/>
    <x v="10"/>
    <n v="0"/>
    <n v="0"/>
    <n v="0"/>
    <n v="17063"/>
  </r>
  <r>
    <n v="11"/>
    <x v="10"/>
    <s v="All"/>
    <x v="3"/>
    <x v="0"/>
    <n v="189"/>
    <n v="168"/>
    <n v="1310"/>
    <n v="30225"/>
  </r>
  <r>
    <n v="11"/>
    <x v="10"/>
    <s v="All"/>
    <x v="3"/>
    <x v="1"/>
    <n v="0"/>
    <n v="0"/>
    <n v="0"/>
    <n v="30225"/>
  </r>
  <r>
    <n v="11"/>
    <x v="10"/>
    <s v="All"/>
    <x v="3"/>
    <x v="2"/>
    <n v="0"/>
    <n v="0"/>
    <n v="0"/>
    <n v="30225"/>
  </r>
  <r>
    <n v="11"/>
    <x v="10"/>
    <s v="All"/>
    <x v="3"/>
    <x v="3"/>
    <n v="0"/>
    <n v="0"/>
    <n v="0"/>
    <n v="30225"/>
  </r>
  <r>
    <n v="11"/>
    <x v="10"/>
    <s v="All"/>
    <x v="3"/>
    <x v="4"/>
    <n v="0"/>
    <n v="0"/>
    <n v="0"/>
    <n v="30225"/>
  </r>
  <r>
    <n v="11"/>
    <x v="10"/>
    <s v="All"/>
    <x v="3"/>
    <x v="5"/>
    <n v="0"/>
    <n v="0"/>
    <n v="0"/>
    <n v="30225"/>
  </r>
  <r>
    <n v="11"/>
    <x v="10"/>
    <s v="All"/>
    <x v="3"/>
    <x v="6"/>
    <n v="0"/>
    <n v="0"/>
    <n v="0"/>
    <n v="30225"/>
  </r>
  <r>
    <n v="11"/>
    <x v="10"/>
    <s v="All"/>
    <x v="3"/>
    <x v="7"/>
    <n v="2"/>
    <n v="2"/>
    <n v="23"/>
    <n v="30225"/>
  </r>
  <r>
    <n v="11"/>
    <x v="10"/>
    <s v="All"/>
    <x v="3"/>
    <x v="8"/>
    <n v="0"/>
    <n v="0"/>
    <n v="0"/>
    <n v="30225"/>
  </r>
  <r>
    <n v="11"/>
    <x v="10"/>
    <s v="All"/>
    <x v="3"/>
    <x v="9"/>
    <n v="2"/>
    <n v="1"/>
    <n v="60"/>
    <n v="30225"/>
  </r>
  <r>
    <n v="11"/>
    <x v="10"/>
    <s v="All"/>
    <x v="3"/>
    <x v="10"/>
    <n v="1"/>
    <n v="1"/>
    <n v="5"/>
    <n v="30225"/>
  </r>
  <r>
    <n v="11"/>
    <x v="11"/>
    <s v="All"/>
    <x v="0"/>
    <x v="0"/>
    <n v="29"/>
    <n v="28"/>
    <n v="261"/>
    <n v="10527"/>
  </r>
  <r>
    <n v="11"/>
    <x v="11"/>
    <s v="All"/>
    <x v="0"/>
    <x v="1"/>
    <n v="0"/>
    <n v="0"/>
    <n v="0"/>
    <n v="10527"/>
  </r>
  <r>
    <n v="11"/>
    <x v="11"/>
    <s v="All"/>
    <x v="0"/>
    <x v="2"/>
    <n v="0"/>
    <n v="0"/>
    <n v="0"/>
    <n v="10527"/>
  </r>
  <r>
    <n v="11"/>
    <x v="11"/>
    <s v="All"/>
    <x v="0"/>
    <x v="3"/>
    <n v="0"/>
    <n v="0"/>
    <n v="0"/>
    <n v="10527"/>
  </r>
  <r>
    <n v="11"/>
    <x v="11"/>
    <s v="All"/>
    <x v="0"/>
    <x v="4"/>
    <n v="0"/>
    <n v="0"/>
    <n v="0"/>
    <n v="10527"/>
  </r>
  <r>
    <n v="11"/>
    <x v="11"/>
    <s v="All"/>
    <x v="0"/>
    <x v="5"/>
    <n v="4"/>
    <n v="2"/>
    <n v="95"/>
    <n v="10527"/>
  </r>
  <r>
    <n v="11"/>
    <x v="11"/>
    <s v="All"/>
    <x v="0"/>
    <x v="6"/>
    <n v="0"/>
    <n v="0"/>
    <n v="0"/>
    <n v="10527"/>
  </r>
  <r>
    <n v="11"/>
    <x v="11"/>
    <s v="All"/>
    <x v="0"/>
    <x v="7"/>
    <n v="5"/>
    <n v="5"/>
    <n v="13"/>
    <n v="10527"/>
  </r>
  <r>
    <n v="11"/>
    <x v="11"/>
    <s v="All"/>
    <x v="0"/>
    <x v="8"/>
    <n v="0"/>
    <n v="0"/>
    <n v="0"/>
    <n v="10527"/>
  </r>
  <r>
    <n v="11"/>
    <x v="11"/>
    <s v="All"/>
    <x v="0"/>
    <x v="9"/>
    <n v="0"/>
    <n v="0"/>
    <n v="0"/>
    <n v="10527"/>
  </r>
  <r>
    <n v="11"/>
    <x v="11"/>
    <s v="All"/>
    <x v="0"/>
    <x v="10"/>
    <n v="0"/>
    <n v="0"/>
    <n v="0"/>
    <n v="10527"/>
  </r>
  <r>
    <n v="11"/>
    <x v="11"/>
    <s v="All"/>
    <x v="1"/>
    <x v="0"/>
    <n v="399"/>
    <n v="362"/>
    <n v="2350"/>
    <n v="32940"/>
  </r>
  <r>
    <n v="11"/>
    <x v="11"/>
    <s v="All"/>
    <x v="1"/>
    <x v="1"/>
    <n v="0"/>
    <n v="0"/>
    <n v="0"/>
    <n v="32940"/>
  </r>
  <r>
    <n v="11"/>
    <x v="11"/>
    <s v="All"/>
    <x v="1"/>
    <x v="2"/>
    <n v="0"/>
    <n v="0"/>
    <n v="0"/>
    <n v="32940"/>
  </r>
  <r>
    <n v="11"/>
    <x v="11"/>
    <s v="All"/>
    <x v="1"/>
    <x v="3"/>
    <n v="0"/>
    <n v="0"/>
    <n v="0"/>
    <n v="32940"/>
  </r>
  <r>
    <n v="11"/>
    <x v="11"/>
    <s v="All"/>
    <x v="1"/>
    <x v="4"/>
    <n v="0"/>
    <n v="0"/>
    <n v="0"/>
    <n v="32940"/>
  </r>
  <r>
    <n v="11"/>
    <x v="11"/>
    <s v="All"/>
    <x v="1"/>
    <x v="5"/>
    <n v="0"/>
    <n v="0"/>
    <n v="0"/>
    <n v="32940"/>
  </r>
  <r>
    <n v="11"/>
    <x v="11"/>
    <s v="All"/>
    <x v="1"/>
    <x v="6"/>
    <n v="3"/>
    <n v="3"/>
    <n v="50"/>
    <n v="32940"/>
  </r>
  <r>
    <n v="11"/>
    <x v="11"/>
    <s v="All"/>
    <x v="1"/>
    <x v="7"/>
    <n v="22"/>
    <n v="20"/>
    <n v="195"/>
    <n v="32940"/>
  </r>
  <r>
    <n v="11"/>
    <x v="11"/>
    <s v="All"/>
    <x v="1"/>
    <x v="8"/>
    <n v="0"/>
    <n v="0"/>
    <n v="0"/>
    <n v="32940"/>
  </r>
  <r>
    <n v="11"/>
    <x v="11"/>
    <s v="All"/>
    <x v="1"/>
    <x v="9"/>
    <n v="3"/>
    <n v="2"/>
    <n v="90"/>
    <n v="32940"/>
  </r>
  <r>
    <n v="11"/>
    <x v="11"/>
    <s v="All"/>
    <x v="1"/>
    <x v="10"/>
    <n v="29"/>
    <n v="13"/>
    <n v="616"/>
    <n v="32940"/>
  </r>
  <r>
    <n v="11"/>
    <x v="11"/>
    <s v="All"/>
    <x v="2"/>
    <x v="0"/>
    <n v="151"/>
    <n v="147"/>
    <n v="1509"/>
    <n v="17735"/>
  </r>
  <r>
    <n v="11"/>
    <x v="11"/>
    <s v="All"/>
    <x v="2"/>
    <x v="1"/>
    <n v="0"/>
    <n v="0"/>
    <n v="0"/>
    <n v="17735"/>
  </r>
  <r>
    <n v="11"/>
    <x v="11"/>
    <s v="All"/>
    <x v="2"/>
    <x v="2"/>
    <n v="0"/>
    <n v="0"/>
    <n v="0"/>
    <n v="17735"/>
  </r>
  <r>
    <n v="11"/>
    <x v="11"/>
    <s v="All"/>
    <x v="2"/>
    <x v="3"/>
    <n v="0"/>
    <n v="0"/>
    <n v="0"/>
    <n v="17735"/>
  </r>
  <r>
    <n v="11"/>
    <x v="11"/>
    <s v="All"/>
    <x v="2"/>
    <x v="4"/>
    <n v="0"/>
    <n v="0"/>
    <n v="0"/>
    <n v="17735"/>
  </r>
  <r>
    <n v="11"/>
    <x v="11"/>
    <s v="All"/>
    <x v="2"/>
    <x v="5"/>
    <n v="0"/>
    <n v="0"/>
    <n v="0"/>
    <n v="17735"/>
  </r>
  <r>
    <n v="11"/>
    <x v="11"/>
    <s v="All"/>
    <x v="2"/>
    <x v="6"/>
    <n v="0"/>
    <n v="0"/>
    <n v="0"/>
    <n v="17735"/>
  </r>
  <r>
    <n v="11"/>
    <x v="11"/>
    <s v="All"/>
    <x v="2"/>
    <x v="7"/>
    <n v="6"/>
    <n v="6"/>
    <n v="87"/>
    <n v="17735"/>
  </r>
  <r>
    <n v="11"/>
    <x v="11"/>
    <s v="All"/>
    <x v="2"/>
    <x v="8"/>
    <n v="0"/>
    <n v="0"/>
    <n v="0"/>
    <n v="17735"/>
  </r>
  <r>
    <n v="11"/>
    <x v="11"/>
    <s v="All"/>
    <x v="2"/>
    <x v="9"/>
    <n v="0"/>
    <n v="0"/>
    <n v="0"/>
    <n v="17735"/>
  </r>
  <r>
    <n v="11"/>
    <x v="11"/>
    <s v="All"/>
    <x v="2"/>
    <x v="10"/>
    <n v="0"/>
    <n v="0"/>
    <n v="0"/>
    <n v="17735"/>
  </r>
  <r>
    <n v="11"/>
    <x v="11"/>
    <s v="All"/>
    <x v="3"/>
    <x v="0"/>
    <n v="405"/>
    <n v="358"/>
    <n v="3159"/>
    <n v="30802"/>
  </r>
  <r>
    <n v="11"/>
    <x v="11"/>
    <s v="All"/>
    <x v="3"/>
    <x v="1"/>
    <n v="0"/>
    <n v="0"/>
    <n v="0"/>
    <n v="30802"/>
  </r>
  <r>
    <n v="11"/>
    <x v="11"/>
    <s v="All"/>
    <x v="3"/>
    <x v="2"/>
    <n v="0"/>
    <n v="0"/>
    <n v="0"/>
    <n v="30802"/>
  </r>
  <r>
    <n v="11"/>
    <x v="11"/>
    <s v="All"/>
    <x v="3"/>
    <x v="3"/>
    <n v="0"/>
    <n v="0"/>
    <n v="0"/>
    <n v="30802"/>
  </r>
  <r>
    <n v="11"/>
    <x v="11"/>
    <s v="All"/>
    <x v="3"/>
    <x v="4"/>
    <n v="0"/>
    <n v="0"/>
    <n v="0"/>
    <n v="30802"/>
  </r>
  <r>
    <n v="11"/>
    <x v="11"/>
    <s v="All"/>
    <x v="3"/>
    <x v="5"/>
    <n v="0"/>
    <n v="0"/>
    <n v="0"/>
    <n v="30802"/>
  </r>
  <r>
    <n v="11"/>
    <x v="11"/>
    <s v="All"/>
    <x v="3"/>
    <x v="6"/>
    <n v="0"/>
    <n v="0"/>
    <n v="0"/>
    <n v="30802"/>
  </r>
  <r>
    <n v="11"/>
    <x v="11"/>
    <s v="All"/>
    <x v="3"/>
    <x v="7"/>
    <n v="10"/>
    <n v="10"/>
    <n v="76"/>
    <n v="30802"/>
  </r>
  <r>
    <n v="11"/>
    <x v="11"/>
    <s v="All"/>
    <x v="3"/>
    <x v="8"/>
    <n v="0"/>
    <n v="0"/>
    <n v="0"/>
    <n v="30802"/>
  </r>
  <r>
    <n v="11"/>
    <x v="11"/>
    <s v="All"/>
    <x v="3"/>
    <x v="9"/>
    <n v="0"/>
    <n v="0"/>
    <n v="0"/>
    <n v="30802"/>
  </r>
  <r>
    <n v="11"/>
    <x v="11"/>
    <s v="All"/>
    <x v="3"/>
    <x v="10"/>
    <n v="0"/>
    <n v="0"/>
    <n v="0"/>
    <n v="30802"/>
  </r>
  <r>
    <n v="12"/>
    <x v="0"/>
    <s v="All"/>
    <x v="0"/>
    <x v="0"/>
    <n v="1061"/>
    <n v="994"/>
    <n v="27936"/>
    <n v="63219"/>
  </r>
  <r>
    <n v="12"/>
    <x v="0"/>
    <s v="All"/>
    <x v="0"/>
    <x v="1"/>
    <n v="0"/>
    <n v="0"/>
    <n v="0"/>
    <n v="63219"/>
  </r>
  <r>
    <n v="12"/>
    <x v="0"/>
    <s v="All"/>
    <x v="0"/>
    <x v="2"/>
    <n v="0"/>
    <n v="0"/>
    <n v="0"/>
    <n v="63219"/>
  </r>
  <r>
    <n v="12"/>
    <x v="0"/>
    <s v="All"/>
    <x v="0"/>
    <x v="3"/>
    <n v="0"/>
    <n v="0"/>
    <n v="0"/>
    <n v="63219"/>
  </r>
  <r>
    <n v="12"/>
    <x v="0"/>
    <s v="All"/>
    <x v="0"/>
    <x v="4"/>
    <n v="0"/>
    <n v="0"/>
    <n v="0"/>
    <n v="63219"/>
  </r>
  <r>
    <n v="12"/>
    <x v="0"/>
    <s v="All"/>
    <x v="0"/>
    <x v="5"/>
    <n v="1"/>
    <n v="1"/>
    <n v="3"/>
    <n v="63219"/>
  </r>
  <r>
    <n v="12"/>
    <x v="0"/>
    <s v="All"/>
    <x v="0"/>
    <x v="6"/>
    <n v="4"/>
    <n v="3"/>
    <n v="62"/>
    <n v="63219"/>
  </r>
  <r>
    <n v="12"/>
    <x v="0"/>
    <s v="All"/>
    <x v="0"/>
    <x v="7"/>
    <n v="0"/>
    <n v="0"/>
    <n v="0"/>
    <n v="63219"/>
  </r>
  <r>
    <n v="12"/>
    <x v="0"/>
    <s v="All"/>
    <x v="0"/>
    <x v="8"/>
    <n v="0"/>
    <n v="0"/>
    <n v="0"/>
    <n v="63219"/>
  </r>
  <r>
    <n v="12"/>
    <x v="0"/>
    <s v="All"/>
    <x v="0"/>
    <x v="9"/>
    <n v="0"/>
    <n v="0"/>
    <n v="0"/>
    <n v="63219"/>
  </r>
  <r>
    <n v="12"/>
    <x v="0"/>
    <s v="All"/>
    <x v="0"/>
    <x v="10"/>
    <n v="0"/>
    <n v="0"/>
    <n v="0"/>
    <n v="63219"/>
  </r>
  <r>
    <n v="12"/>
    <x v="0"/>
    <s v="All"/>
    <x v="1"/>
    <x v="0"/>
    <n v="6360"/>
    <n v="5578"/>
    <n v="55892"/>
    <n v="203363"/>
  </r>
  <r>
    <n v="12"/>
    <x v="0"/>
    <s v="All"/>
    <x v="1"/>
    <x v="1"/>
    <n v="0"/>
    <n v="0"/>
    <n v="0"/>
    <n v="203363"/>
  </r>
  <r>
    <n v="12"/>
    <x v="0"/>
    <s v="All"/>
    <x v="1"/>
    <x v="2"/>
    <n v="3"/>
    <n v="3"/>
    <n v="9"/>
    <n v="203363"/>
  </r>
  <r>
    <n v="12"/>
    <x v="0"/>
    <s v="All"/>
    <x v="1"/>
    <x v="3"/>
    <n v="0"/>
    <n v="0"/>
    <n v="0"/>
    <n v="203363"/>
  </r>
  <r>
    <n v="12"/>
    <x v="0"/>
    <s v="All"/>
    <x v="1"/>
    <x v="4"/>
    <n v="0"/>
    <n v="0"/>
    <n v="0"/>
    <n v="203363"/>
  </r>
  <r>
    <n v="12"/>
    <x v="0"/>
    <s v="All"/>
    <x v="1"/>
    <x v="5"/>
    <n v="5"/>
    <n v="3"/>
    <n v="332"/>
    <n v="203363"/>
  </r>
  <r>
    <n v="12"/>
    <x v="0"/>
    <s v="All"/>
    <x v="1"/>
    <x v="6"/>
    <n v="18"/>
    <n v="6"/>
    <n v="173"/>
    <n v="203363"/>
  </r>
  <r>
    <n v="12"/>
    <x v="0"/>
    <s v="All"/>
    <x v="1"/>
    <x v="7"/>
    <n v="0"/>
    <n v="0"/>
    <n v="0"/>
    <n v="203363"/>
  </r>
  <r>
    <n v="12"/>
    <x v="0"/>
    <s v="All"/>
    <x v="1"/>
    <x v="8"/>
    <n v="0"/>
    <n v="0"/>
    <n v="0"/>
    <n v="203363"/>
  </r>
  <r>
    <n v="12"/>
    <x v="0"/>
    <s v="All"/>
    <x v="1"/>
    <x v="9"/>
    <n v="65"/>
    <n v="31"/>
    <n v="3366"/>
    <n v="203363"/>
  </r>
  <r>
    <n v="12"/>
    <x v="0"/>
    <s v="All"/>
    <x v="1"/>
    <x v="10"/>
    <n v="5"/>
    <n v="4"/>
    <n v="82"/>
    <n v="203363"/>
  </r>
  <r>
    <n v="12"/>
    <x v="0"/>
    <s v="All"/>
    <x v="2"/>
    <x v="0"/>
    <n v="2369"/>
    <n v="2234"/>
    <n v="53905"/>
    <n v="105780"/>
  </r>
  <r>
    <n v="12"/>
    <x v="0"/>
    <s v="All"/>
    <x v="2"/>
    <x v="1"/>
    <n v="1"/>
    <n v="1"/>
    <n v="4"/>
    <n v="105780"/>
  </r>
  <r>
    <n v="12"/>
    <x v="0"/>
    <s v="All"/>
    <x v="2"/>
    <x v="2"/>
    <n v="0"/>
    <n v="0"/>
    <n v="0"/>
    <n v="105780"/>
  </r>
  <r>
    <n v="12"/>
    <x v="0"/>
    <s v="All"/>
    <x v="2"/>
    <x v="3"/>
    <n v="0"/>
    <n v="0"/>
    <n v="0"/>
    <n v="105780"/>
  </r>
  <r>
    <n v="12"/>
    <x v="0"/>
    <s v="All"/>
    <x v="2"/>
    <x v="4"/>
    <n v="0"/>
    <n v="0"/>
    <n v="0"/>
    <n v="105780"/>
  </r>
  <r>
    <n v="12"/>
    <x v="0"/>
    <s v="All"/>
    <x v="2"/>
    <x v="5"/>
    <n v="1"/>
    <n v="1"/>
    <n v="20"/>
    <n v="105780"/>
  </r>
  <r>
    <n v="12"/>
    <x v="0"/>
    <s v="All"/>
    <x v="2"/>
    <x v="6"/>
    <n v="7"/>
    <n v="4"/>
    <n v="354"/>
    <n v="105780"/>
  </r>
  <r>
    <n v="12"/>
    <x v="0"/>
    <s v="All"/>
    <x v="2"/>
    <x v="7"/>
    <n v="0"/>
    <n v="0"/>
    <n v="0"/>
    <n v="105780"/>
  </r>
  <r>
    <n v="12"/>
    <x v="0"/>
    <s v="All"/>
    <x v="2"/>
    <x v="8"/>
    <n v="0"/>
    <n v="0"/>
    <n v="0"/>
    <n v="105780"/>
  </r>
  <r>
    <n v="12"/>
    <x v="0"/>
    <s v="All"/>
    <x v="2"/>
    <x v="9"/>
    <n v="0"/>
    <n v="0"/>
    <n v="0"/>
    <n v="105780"/>
  </r>
  <r>
    <n v="12"/>
    <x v="0"/>
    <s v="All"/>
    <x v="2"/>
    <x v="10"/>
    <n v="0"/>
    <n v="0"/>
    <n v="0"/>
    <n v="105780"/>
  </r>
  <r>
    <n v="12"/>
    <x v="0"/>
    <s v="All"/>
    <x v="3"/>
    <x v="0"/>
    <n v="5328"/>
    <n v="4888"/>
    <n v="96159"/>
    <n v="197965"/>
  </r>
  <r>
    <n v="12"/>
    <x v="0"/>
    <s v="All"/>
    <x v="3"/>
    <x v="1"/>
    <n v="1"/>
    <n v="1"/>
    <n v="1"/>
    <n v="197965"/>
  </r>
  <r>
    <n v="12"/>
    <x v="0"/>
    <s v="All"/>
    <x v="3"/>
    <x v="2"/>
    <n v="1"/>
    <n v="1"/>
    <n v="5"/>
    <n v="197965"/>
  </r>
  <r>
    <n v="12"/>
    <x v="0"/>
    <s v="All"/>
    <x v="3"/>
    <x v="3"/>
    <n v="0"/>
    <n v="0"/>
    <n v="0"/>
    <n v="197965"/>
  </r>
  <r>
    <n v="12"/>
    <x v="0"/>
    <s v="All"/>
    <x v="3"/>
    <x v="4"/>
    <n v="0"/>
    <n v="0"/>
    <n v="0"/>
    <n v="197965"/>
  </r>
  <r>
    <n v="12"/>
    <x v="0"/>
    <s v="All"/>
    <x v="3"/>
    <x v="5"/>
    <n v="3"/>
    <n v="3"/>
    <n v="27"/>
    <n v="197965"/>
  </r>
  <r>
    <n v="12"/>
    <x v="0"/>
    <s v="All"/>
    <x v="3"/>
    <x v="6"/>
    <n v="0"/>
    <n v="0"/>
    <n v="0"/>
    <n v="197965"/>
  </r>
  <r>
    <n v="12"/>
    <x v="0"/>
    <s v="All"/>
    <x v="3"/>
    <x v="7"/>
    <n v="0"/>
    <n v="0"/>
    <n v="0"/>
    <n v="197965"/>
  </r>
  <r>
    <n v="12"/>
    <x v="0"/>
    <s v="All"/>
    <x v="3"/>
    <x v="8"/>
    <n v="0"/>
    <n v="0"/>
    <n v="0"/>
    <n v="197965"/>
  </r>
  <r>
    <n v="12"/>
    <x v="0"/>
    <s v="All"/>
    <x v="3"/>
    <x v="9"/>
    <n v="9"/>
    <n v="5"/>
    <n v="590"/>
    <n v="197965"/>
  </r>
  <r>
    <n v="12"/>
    <x v="0"/>
    <s v="All"/>
    <x v="3"/>
    <x v="10"/>
    <n v="0"/>
    <n v="0"/>
    <n v="0"/>
    <n v="197965"/>
  </r>
  <r>
    <n v="12"/>
    <x v="1"/>
    <s v="All"/>
    <x v="0"/>
    <x v="0"/>
    <n v="458"/>
    <n v="416"/>
    <n v="11556"/>
    <n v="65908"/>
  </r>
  <r>
    <n v="12"/>
    <x v="1"/>
    <s v="All"/>
    <x v="0"/>
    <x v="1"/>
    <n v="0"/>
    <n v="0"/>
    <n v="0"/>
    <n v="65908"/>
  </r>
  <r>
    <n v="12"/>
    <x v="1"/>
    <s v="All"/>
    <x v="0"/>
    <x v="2"/>
    <n v="3"/>
    <n v="1"/>
    <n v="20"/>
    <n v="65908"/>
  </r>
  <r>
    <n v="12"/>
    <x v="1"/>
    <s v="All"/>
    <x v="0"/>
    <x v="3"/>
    <n v="0"/>
    <n v="0"/>
    <n v="0"/>
    <n v="65908"/>
  </r>
  <r>
    <n v="12"/>
    <x v="1"/>
    <s v="All"/>
    <x v="0"/>
    <x v="4"/>
    <n v="0"/>
    <n v="0"/>
    <n v="0"/>
    <n v="65908"/>
  </r>
  <r>
    <n v="12"/>
    <x v="1"/>
    <s v="All"/>
    <x v="0"/>
    <x v="5"/>
    <n v="2"/>
    <n v="2"/>
    <n v="53"/>
    <n v="65908"/>
  </r>
  <r>
    <n v="12"/>
    <x v="1"/>
    <s v="All"/>
    <x v="0"/>
    <x v="6"/>
    <n v="2"/>
    <n v="2"/>
    <n v="31"/>
    <n v="65908"/>
  </r>
  <r>
    <n v="12"/>
    <x v="1"/>
    <s v="All"/>
    <x v="0"/>
    <x v="7"/>
    <n v="0"/>
    <n v="0"/>
    <n v="0"/>
    <n v="65908"/>
  </r>
  <r>
    <n v="12"/>
    <x v="1"/>
    <s v="All"/>
    <x v="0"/>
    <x v="8"/>
    <n v="0"/>
    <n v="0"/>
    <n v="0"/>
    <n v="65908"/>
  </r>
  <r>
    <n v="12"/>
    <x v="1"/>
    <s v="All"/>
    <x v="0"/>
    <x v="9"/>
    <n v="0"/>
    <n v="0"/>
    <n v="0"/>
    <n v="65908"/>
  </r>
  <r>
    <n v="12"/>
    <x v="1"/>
    <s v="All"/>
    <x v="0"/>
    <x v="10"/>
    <n v="0"/>
    <n v="0"/>
    <n v="0"/>
    <n v="65908"/>
  </r>
  <r>
    <n v="12"/>
    <x v="1"/>
    <s v="All"/>
    <x v="1"/>
    <x v="0"/>
    <n v="1605"/>
    <n v="1380"/>
    <n v="14483"/>
    <n v="213195"/>
  </r>
  <r>
    <n v="12"/>
    <x v="1"/>
    <s v="All"/>
    <x v="1"/>
    <x v="1"/>
    <n v="0"/>
    <n v="0"/>
    <n v="0"/>
    <n v="213195"/>
  </r>
  <r>
    <n v="12"/>
    <x v="1"/>
    <s v="All"/>
    <x v="1"/>
    <x v="2"/>
    <n v="2"/>
    <n v="2"/>
    <n v="13"/>
    <n v="213195"/>
  </r>
  <r>
    <n v="12"/>
    <x v="1"/>
    <s v="All"/>
    <x v="1"/>
    <x v="3"/>
    <n v="0"/>
    <n v="0"/>
    <n v="0"/>
    <n v="213195"/>
  </r>
  <r>
    <n v="12"/>
    <x v="1"/>
    <s v="All"/>
    <x v="1"/>
    <x v="4"/>
    <n v="0"/>
    <n v="0"/>
    <n v="0"/>
    <n v="213195"/>
  </r>
  <r>
    <n v="12"/>
    <x v="1"/>
    <s v="All"/>
    <x v="1"/>
    <x v="5"/>
    <n v="0"/>
    <n v="0"/>
    <n v="0"/>
    <n v="213195"/>
  </r>
  <r>
    <n v="12"/>
    <x v="1"/>
    <s v="All"/>
    <x v="1"/>
    <x v="6"/>
    <n v="8"/>
    <n v="3"/>
    <n v="91"/>
    <n v="213195"/>
  </r>
  <r>
    <n v="12"/>
    <x v="1"/>
    <s v="All"/>
    <x v="1"/>
    <x v="7"/>
    <n v="0"/>
    <n v="0"/>
    <n v="0"/>
    <n v="213195"/>
  </r>
  <r>
    <n v="12"/>
    <x v="1"/>
    <s v="All"/>
    <x v="1"/>
    <x v="8"/>
    <n v="0"/>
    <n v="0"/>
    <n v="0"/>
    <n v="213195"/>
  </r>
  <r>
    <n v="12"/>
    <x v="1"/>
    <s v="All"/>
    <x v="1"/>
    <x v="9"/>
    <n v="21"/>
    <n v="14"/>
    <n v="858"/>
    <n v="213195"/>
  </r>
  <r>
    <n v="12"/>
    <x v="1"/>
    <s v="All"/>
    <x v="1"/>
    <x v="10"/>
    <n v="1"/>
    <n v="1"/>
    <n v="5"/>
    <n v="213195"/>
  </r>
  <r>
    <n v="12"/>
    <x v="1"/>
    <s v="All"/>
    <x v="2"/>
    <x v="0"/>
    <n v="796"/>
    <n v="756"/>
    <n v="17653"/>
    <n v="108614"/>
  </r>
  <r>
    <n v="12"/>
    <x v="1"/>
    <s v="All"/>
    <x v="2"/>
    <x v="1"/>
    <n v="0"/>
    <n v="0"/>
    <n v="0"/>
    <n v="108614"/>
  </r>
  <r>
    <n v="12"/>
    <x v="1"/>
    <s v="All"/>
    <x v="2"/>
    <x v="2"/>
    <n v="2"/>
    <n v="1"/>
    <n v="22"/>
    <n v="108614"/>
  </r>
  <r>
    <n v="12"/>
    <x v="1"/>
    <s v="All"/>
    <x v="2"/>
    <x v="3"/>
    <n v="0"/>
    <n v="0"/>
    <n v="0"/>
    <n v="108614"/>
  </r>
  <r>
    <n v="12"/>
    <x v="1"/>
    <s v="All"/>
    <x v="2"/>
    <x v="4"/>
    <n v="0"/>
    <n v="0"/>
    <n v="0"/>
    <n v="108614"/>
  </r>
  <r>
    <n v="12"/>
    <x v="1"/>
    <s v="All"/>
    <x v="2"/>
    <x v="5"/>
    <n v="1"/>
    <n v="1"/>
    <n v="20"/>
    <n v="108614"/>
  </r>
  <r>
    <n v="12"/>
    <x v="1"/>
    <s v="All"/>
    <x v="2"/>
    <x v="6"/>
    <n v="1"/>
    <n v="1"/>
    <n v="20"/>
    <n v="108614"/>
  </r>
  <r>
    <n v="12"/>
    <x v="1"/>
    <s v="All"/>
    <x v="2"/>
    <x v="7"/>
    <n v="0"/>
    <n v="0"/>
    <n v="0"/>
    <n v="108614"/>
  </r>
  <r>
    <n v="12"/>
    <x v="1"/>
    <s v="All"/>
    <x v="2"/>
    <x v="8"/>
    <n v="0"/>
    <n v="0"/>
    <n v="0"/>
    <n v="108614"/>
  </r>
  <r>
    <n v="12"/>
    <x v="1"/>
    <s v="All"/>
    <x v="2"/>
    <x v="9"/>
    <n v="0"/>
    <n v="0"/>
    <n v="0"/>
    <n v="108614"/>
  </r>
  <r>
    <n v="12"/>
    <x v="1"/>
    <s v="All"/>
    <x v="2"/>
    <x v="10"/>
    <n v="0"/>
    <n v="0"/>
    <n v="0"/>
    <n v="108614"/>
  </r>
  <r>
    <n v="12"/>
    <x v="1"/>
    <s v="All"/>
    <x v="3"/>
    <x v="0"/>
    <n v="1610"/>
    <n v="1445"/>
    <n v="28402"/>
    <n v="201018"/>
  </r>
  <r>
    <n v="12"/>
    <x v="1"/>
    <s v="All"/>
    <x v="3"/>
    <x v="1"/>
    <n v="0"/>
    <n v="0"/>
    <n v="0"/>
    <n v="201018"/>
  </r>
  <r>
    <n v="12"/>
    <x v="1"/>
    <s v="All"/>
    <x v="3"/>
    <x v="2"/>
    <n v="2"/>
    <n v="1"/>
    <n v="55"/>
    <n v="201018"/>
  </r>
  <r>
    <n v="12"/>
    <x v="1"/>
    <s v="All"/>
    <x v="3"/>
    <x v="3"/>
    <n v="0"/>
    <n v="0"/>
    <n v="0"/>
    <n v="201018"/>
  </r>
  <r>
    <n v="12"/>
    <x v="1"/>
    <s v="All"/>
    <x v="3"/>
    <x v="4"/>
    <n v="0"/>
    <n v="0"/>
    <n v="0"/>
    <n v="201018"/>
  </r>
  <r>
    <n v="12"/>
    <x v="1"/>
    <s v="All"/>
    <x v="3"/>
    <x v="5"/>
    <n v="0"/>
    <n v="0"/>
    <n v="0"/>
    <n v="201018"/>
  </r>
  <r>
    <n v="12"/>
    <x v="1"/>
    <s v="All"/>
    <x v="3"/>
    <x v="6"/>
    <n v="4"/>
    <n v="2"/>
    <n v="127"/>
    <n v="201018"/>
  </r>
  <r>
    <n v="12"/>
    <x v="1"/>
    <s v="All"/>
    <x v="3"/>
    <x v="7"/>
    <n v="1"/>
    <n v="1"/>
    <n v="4"/>
    <n v="201018"/>
  </r>
  <r>
    <n v="12"/>
    <x v="1"/>
    <s v="All"/>
    <x v="3"/>
    <x v="8"/>
    <n v="0"/>
    <n v="0"/>
    <n v="0"/>
    <n v="201018"/>
  </r>
  <r>
    <n v="12"/>
    <x v="1"/>
    <s v="All"/>
    <x v="3"/>
    <x v="9"/>
    <n v="9"/>
    <n v="4"/>
    <n v="610"/>
    <n v="201018"/>
  </r>
  <r>
    <n v="12"/>
    <x v="1"/>
    <s v="All"/>
    <x v="3"/>
    <x v="10"/>
    <n v="0"/>
    <n v="0"/>
    <n v="0"/>
    <n v="201018"/>
  </r>
  <r>
    <n v="12"/>
    <x v="2"/>
    <s v="All"/>
    <x v="0"/>
    <x v="0"/>
    <n v="492"/>
    <n v="457"/>
    <n v="10889"/>
    <n v="67205"/>
  </r>
  <r>
    <n v="12"/>
    <x v="2"/>
    <s v="All"/>
    <x v="0"/>
    <x v="1"/>
    <n v="0"/>
    <n v="0"/>
    <n v="0"/>
    <n v="67205"/>
  </r>
  <r>
    <n v="12"/>
    <x v="2"/>
    <s v="All"/>
    <x v="0"/>
    <x v="2"/>
    <n v="0"/>
    <n v="0"/>
    <n v="0"/>
    <n v="67205"/>
  </r>
  <r>
    <n v="12"/>
    <x v="2"/>
    <s v="All"/>
    <x v="0"/>
    <x v="3"/>
    <n v="0"/>
    <n v="0"/>
    <n v="0"/>
    <n v="67205"/>
  </r>
  <r>
    <n v="12"/>
    <x v="2"/>
    <s v="All"/>
    <x v="0"/>
    <x v="4"/>
    <n v="0"/>
    <n v="0"/>
    <n v="0"/>
    <n v="67205"/>
  </r>
  <r>
    <n v="12"/>
    <x v="2"/>
    <s v="All"/>
    <x v="0"/>
    <x v="5"/>
    <n v="10"/>
    <n v="7"/>
    <n v="148"/>
    <n v="67205"/>
  </r>
  <r>
    <n v="12"/>
    <x v="2"/>
    <s v="All"/>
    <x v="0"/>
    <x v="6"/>
    <n v="6"/>
    <n v="5"/>
    <n v="172"/>
    <n v="67205"/>
  </r>
  <r>
    <n v="12"/>
    <x v="2"/>
    <s v="All"/>
    <x v="0"/>
    <x v="7"/>
    <n v="0"/>
    <n v="0"/>
    <n v="0"/>
    <n v="67205"/>
  </r>
  <r>
    <n v="12"/>
    <x v="2"/>
    <s v="All"/>
    <x v="0"/>
    <x v="8"/>
    <n v="0"/>
    <n v="0"/>
    <n v="0"/>
    <n v="67205"/>
  </r>
  <r>
    <n v="12"/>
    <x v="2"/>
    <s v="All"/>
    <x v="0"/>
    <x v="9"/>
    <n v="0"/>
    <n v="0"/>
    <n v="0"/>
    <n v="67205"/>
  </r>
  <r>
    <n v="12"/>
    <x v="2"/>
    <s v="All"/>
    <x v="0"/>
    <x v="10"/>
    <n v="0"/>
    <n v="0"/>
    <n v="0"/>
    <n v="67205"/>
  </r>
  <r>
    <n v="12"/>
    <x v="2"/>
    <s v="All"/>
    <x v="1"/>
    <x v="0"/>
    <n v="1797"/>
    <n v="1555"/>
    <n v="14918"/>
    <n v="220996"/>
  </r>
  <r>
    <n v="12"/>
    <x v="2"/>
    <s v="All"/>
    <x v="1"/>
    <x v="1"/>
    <n v="0"/>
    <n v="0"/>
    <n v="0"/>
    <n v="220996"/>
  </r>
  <r>
    <n v="12"/>
    <x v="2"/>
    <s v="All"/>
    <x v="1"/>
    <x v="2"/>
    <n v="1"/>
    <n v="1"/>
    <n v="5"/>
    <n v="220996"/>
  </r>
  <r>
    <n v="12"/>
    <x v="2"/>
    <s v="All"/>
    <x v="1"/>
    <x v="3"/>
    <n v="0"/>
    <n v="0"/>
    <n v="0"/>
    <n v="220996"/>
  </r>
  <r>
    <n v="12"/>
    <x v="2"/>
    <s v="All"/>
    <x v="1"/>
    <x v="4"/>
    <n v="0"/>
    <n v="0"/>
    <n v="0"/>
    <n v="220996"/>
  </r>
  <r>
    <n v="12"/>
    <x v="2"/>
    <s v="All"/>
    <x v="1"/>
    <x v="5"/>
    <n v="2"/>
    <n v="2"/>
    <n v="38"/>
    <n v="220996"/>
  </r>
  <r>
    <n v="12"/>
    <x v="2"/>
    <s v="All"/>
    <x v="1"/>
    <x v="6"/>
    <n v="10"/>
    <n v="4"/>
    <n v="113"/>
    <n v="220996"/>
  </r>
  <r>
    <n v="12"/>
    <x v="2"/>
    <s v="All"/>
    <x v="1"/>
    <x v="7"/>
    <n v="1"/>
    <n v="1"/>
    <n v="5"/>
    <n v="220996"/>
  </r>
  <r>
    <n v="12"/>
    <x v="2"/>
    <s v="All"/>
    <x v="1"/>
    <x v="8"/>
    <n v="0"/>
    <n v="0"/>
    <n v="0"/>
    <n v="220996"/>
  </r>
  <r>
    <n v="12"/>
    <x v="2"/>
    <s v="All"/>
    <x v="1"/>
    <x v="9"/>
    <n v="28"/>
    <n v="11"/>
    <n v="1215"/>
    <n v="220996"/>
  </r>
  <r>
    <n v="12"/>
    <x v="2"/>
    <s v="All"/>
    <x v="1"/>
    <x v="10"/>
    <n v="4"/>
    <n v="3"/>
    <n v="85"/>
    <n v="220996"/>
  </r>
  <r>
    <n v="12"/>
    <x v="2"/>
    <s v="All"/>
    <x v="2"/>
    <x v="0"/>
    <n v="843"/>
    <n v="795"/>
    <n v="19306"/>
    <n v="109444"/>
  </r>
  <r>
    <n v="12"/>
    <x v="2"/>
    <s v="All"/>
    <x v="2"/>
    <x v="1"/>
    <n v="0"/>
    <n v="0"/>
    <n v="0"/>
    <n v="109444"/>
  </r>
  <r>
    <n v="12"/>
    <x v="2"/>
    <s v="All"/>
    <x v="2"/>
    <x v="2"/>
    <n v="0"/>
    <n v="0"/>
    <n v="0"/>
    <n v="109444"/>
  </r>
  <r>
    <n v="12"/>
    <x v="2"/>
    <s v="All"/>
    <x v="2"/>
    <x v="3"/>
    <n v="0"/>
    <n v="0"/>
    <n v="0"/>
    <n v="109444"/>
  </r>
  <r>
    <n v="12"/>
    <x v="2"/>
    <s v="All"/>
    <x v="2"/>
    <x v="4"/>
    <n v="1"/>
    <n v="1"/>
    <n v="4"/>
    <n v="109444"/>
  </r>
  <r>
    <n v="12"/>
    <x v="2"/>
    <s v="All"/>
    <x v="2"/>
    <x v="5"/>
    <n v="0"/>
    <n v="0"/>
    <n v="0"/>
    <n v="109444"/>
  </r>
  <r>
    <n v="12"/>
    <x v="2"/>
    <s v="All"/>
    <x v="2"/>
    <x v="6"/>
    <n v="2"/>
    <n v="2"/>
    <n v="45"/>
    <n v="109444"/>
  </r>
  <r>
    <n v="12"/>
    <x v="2"/>
    <s v="All"/>
    <x v="2"/>
    <x v="7"/>
    <n v="0"/>
    <n v="0"/>
    <n v="0"/>
    <n v="109444"/>
  </r>
  <r>
    <n v="12"/>
    <x v="2"/>
    <s v="All"/>
    <x v="2"/>
    <x v="8"/>
    <n v="0"/>
    <n v="0"/>
    <n v="0"/>
    <n v="109444"/>
  </r>
  <r>
    <n v="12"/>
    <x v="2"/>
    <s v="All"/>
    <x v="2"/>
    <x v="9"/>
    <n v="0"/>
    <n v="0"/>
    <n v="0"/>
    <n v="109444"/>
  </r>
  <r>
    <n v="12"/>
    <x v="2"/>
    <s v="All"/>
    <x v="2"/>
    <x v="10"/>
    <n v="0"/>
    <n v="0"/>
    <n v="0"/>
    <n v="109444"/>
  </r>
  <r>
    <n v="12"/>
    <x v="2"/>
    <s v="All"/>
    <x v="3"/>
    <x v="0"/>
    <n v="1660"/>
    <n v="1533"/>
    <n v="30654"/>
    <n v="201937"/>
  </r>
  <r>
    <n v="12"/>
    <x v="2"/>
    <s v="All"/>
    <x v="3"/>
    <x v="1"/>
    <n v="0"/>
    <n v="0"/>
    <n v="0"/>
    <n v="201937"/>
  </r>
  <r>
    <n v="12"/>
    <x v="2"/>
    <s v="All"/>
    <x v="3"/>
    <x v="2"/>
    <n v="1"/>
    <n v="1"/>
    <n v="8"/>
    <n v="201937"/>
  </r>
  <r>
    <n v="12"/>
    <x v="2"/>
    <s v="All"/>
    <x v="3"/>
    <x v="3"/>
    <n v="0"/>
    <n v="0"/>
    <n v="0"/>
    <n v="201937"/>
  </r>
  <r>
    <n v="12"/>
    <x v="2"/>
    <s v="All"/>
    <x v="3"/>
    <x v="4"/>
    <n v="0"/>
    <n v="0"/>
    <n v="0"/>
    <n v="201937"/>
  </r>
  <r>
    <n v="12"/>
    <x v="2"/>
    <s v="All"/>
    <x v="3"/>
    <x v="5"/>
    <n v="2"/>
    <n v="2"/>
    <n v="57"/>
    <n v="201937"/>
  </r>
  <r>
    <n v="12"/>
    <x v="2"/>
    <s v="All"/>
    <x v="3"/>
    <x v="6"/>
    <n v="10"/>
    <n v="6"/>
    <n v="133"/>
    <n v="201937"/>
  </r>
  <r>
    <n v="12"/>
    <x v="2"/>
    <s v="All"/>
    <x v="3"/>
    <x v="7"/>
    <n v="0"/>
    <n v="0"/>
    <n v="0"/>
    <n v="201937"/>
  </r>
  <r>
    <n v="12"/>
    <x v="2"/>
    <s v="All"/>
    <x v="3"/>
    <x v="8"/>
    <n v="0"/>
    <n v="0"/>
    <n v="0"/>
    <n v="201937"/>
  </r>
  <r>
    <n v="12"/>
    <x v="2"/>
    <s v="All"/>
    <x v="3"/>
    <x v="9"/>
    <n v="0"/>
    <n v="0"/>
    <n v="0"/>
    <n v="201937"/>
  </r>
  <r>
    <n v="12"/>
    <x v="2"/>
    <s v="All"/>
    <x v="3"/>
    <x v="10"/>
    <n v="1"/>
    <n v="1"/>
    <n v="25"/>
    <n v="201937"/>
  </r>
  <r>
    <n v="12"/>
    <x v="3"/>
    <s v="All"/>
    <x v="0"/>
    <x v="0"/>
    <n v="562"/>
    <n v="523"/>
    <n v="11526"/>
    <n v="66985"/>
  </r>
  <r>
    <n v="12"/>
    <x v="3"/>
    <s v="All"/>
    <x v="0"/>
    <x v="1"/>
    <n v="0"/>
    <n v="0"/>
    <n v="0"/>
    <n v="66985"/>
  </r>
  <r>
    <n v="12"/>
    <x v="3"/>
    <s v="All"/>
    <x v="0"/>
    <x v="2"/>
    <n v="0"/>
    <n v="0"/>
    <n v="0"/>
    <n v="66985"/>
  </r>
  <r>
    <n v="12"/>
    <x v="3"/>
    <s v="All"/>
    <x v="0"/>
    <x v="3"/>
    <n v="0"/>
    <n v="0"/>
    <n v="0"/>
    <n v="66985"/>
  </r>
  <r>
    <n v="12"/>
    <x v="3"/>
    <s v="All"/>
    <x v="0"/>
    <x v="4"/>
    <n v="0"/>
    <n v="0"/>
    <n v="0"/>
    <n v="66985"/>
  </r>
  <r>
    <n v="12"/>
    <x v="3"/>
    <s v="All"/>
    <x v="0"/>
    <x v="5"/>
    <n v="14"/>
    <n v="9"/>
    <n v="389"/>
    <n v="66985"/>
  </r>
  <r>
    <n v="12"/>
    <x v="3"/>
    <s v="All"/>
    <x v="0"/>
    <x v="6"/>
    <n v="3"/>
    <n v="3"/>
    <n v="12"/>
    <n v="66985"/>
  </r>
  <r>
    <n v="12"/>
    <x v="3"/>
    <s v="All"/>
    <x v="0"/>
    <x v="7"/>
    <n v="0"/>
    <n v="0"/>
    <n v="0"/>
    <n v="66985"/>
  </r>
  <r>
    <n v="12"/>
    <x v="3"/>
    <s v="All"/>
    <x v="0"/>
    <x v="8"/>
    <n v="0"/>
    <n v="0"/>
    <n v="0"/>
    <n v="66985"/>
  </r>
  <r>
    <n v="12"/>
    <x v="3"/>
    <s v="All"/>
    <x v="0"/>
    <x v="9"/>
    <n v="0"/>
    <n v="0"/>
    <n v="0"/>
    <n v="66985"/>
  </r>
  <r>
    <n v="12"/>
    <x v="3"/>
    <s v="All"/>
    <x v="0"/>
    <x v="10"/>
    <n v="0"/>
    <n v="0"/>
    <n v="0"/>
    <n v="66985"/>
  </r>
  <r>
    <n v="12"/>
    <x v="3"/>
    <s v="All"/>
    <x v="1"/>
    <x v="0"/>
    <n v="2380"/>
    <n v="2083"/>
    <n v="20359"/>
    <n v="223610"/>
  </r>
  <r>
    <n v="12"/>
    <x v="3"/>
    <s v="All"/>
    <x v="1"/>
    <x v="1"/>
    <n v="0"/>
    <n v="0"/>
    <n v="0"/>
    <n v="223610"/>
  </r>
  <r>
    <n v="12"/>
    <x v="3"/>
    <s v="All"/>
    <x v="1"/>
    <x v="2"/>
    <n v="0"/>
    <n v="0"/>
    <n v="0"/>
    <n v="223610"/>
  </r>
  <r>
    <n v="12"/>
    <x v="3"/>
    <s v="All"/>
    <x v="1"/>
    <x v="3"/>
    <n v="0"/>
    <n v="0"/>
    <n v="0"/>
    <n v="223610"/>
  </r>
  <r>
    <n v="12"/>
    <x v="3"/>
    <s v="All"/>
    <x v="1"/>
    <x v="4"/>
    <n v="0"/>
    <n v="0"/>
    <n v="0"/>
    <n v="223610"/>
  </r>
  <r>
    <n v="12"/>
    <x v="3"/>
    <s v="All"/>
    <x v="1"/>
    <x v="5"/>
    <n v="3"/>
    <n v="3"/>
    <n v="126"/>
    <n v="223610"/>
  </r>
  <r>
    <n v="12"/>
    <x v="3"/>
    <s v="All"/>
    <x v="1"/>
    <x v="6"/>
    <n v="22"/>
    <n v="10"/>
    <n v="391"/>
    <n v="223610"/>
  </r>
  <r>
    <n v="12"/>
    <x v="3"/>
    <s v="All"/>
    <x v="1"/>
    <x v="7"/>
    <n v="3"/>
    <n v="3"/>
    <n v="41"/>
    <n v="223610"/>
  </r>
  <r>
    <n v="12"/>
    <x v="3"/>
    <s v="All"/>
    <x v="1"/>
    <x v="8"/>
    <n v="0"/>
    <n v="0"/>
    <n v="0"/>
    <n v="223610"/>
  </r>
  <r>
    <n v="12"/>
    <x v="3"/>
    <s v="All"/>
    <x v="1"/>
    <x v="9"/>
    <n v="40"/>
    <n v="12"/>
    <n v="1555"/>
    <n v="223610"/>
  </r>
  <r>
    <n v="12"/>
    <x v="3"/>
    <s v="All"/>
    <x v="1"/>
    <x v="10"/>
    <n v="9"/>
    <n v="4"/>
    <n v="130"/>
    <n v="223610"/>
  </r>
  <r>
    <n v="12"/>
    <x v="3"/>
    <s v="All"/>
    <x v="2"/>
    <x v="0"/>
    <n v="939"/>
    <n v="872"/>
    <n v="20982"/>
    <n v="108951"/>
  </r>
  <r>
    <n v="12"/>
    <x v="3"/>
    <s v="All"/>
    <x v="2"/>
    <x v="1"/>
    <n v="0"/>
    <n v="0"/>
    <n v="0"/>
    <n v="108951"/>
  </r>
  <r>
    <n v="12"/>
    <x v="3"/>
    <s v="All"/>
    <x v="2"/>
    <x v="2"/>
    <n v="1"/>
    <n v="1"/>
    <n v="12"/>
    <n v="108951"/>
  </r>
  <r>
    <n v="12"/>
    <x v="3"/>
    <s v="All"/>
    <x v="2"/>
    <x v="3"/>
    <n v="0"/>
    <n v="0"/>
    <n v="0"/>
    <n v="108951"/>
  </r>
  <r>
    <n v="12"/>
    <x v="3"/>
    <s v="All"/>
    <x v="2"/>
    <x v="4"/>
    <n v="0"/>
    <n v="0"/>
    <n v="0"/>
    <n v="108951"/>
  </r>
  <r>
    <n v="12"/>
    <x v="3"/>
    <s v="All"/>
    <x v="2"/>
    <x v="5"/>
    <n v="1"/>
    <n v="1"/>
    <n v="20"/>
    <n v="108951"/>
  </r>
  <r>
    <n v="12"/>
    <x v="3"/>
    <s v="All"/>
    <x v="2"/>
    <x v="6"/>
    <n v="2"/>
    <n v="2"/>
    <n v="24"/>
    <n v="108951"/>
  </r>
  <r>
    <n v="12"/>
    <x v="3"/>
    <s v="All"/>
    <x v="2"/>
    <x v="7"/>
    <n v="0"/>
    <n v="0"/>
    <n v="0"/>
    <n v="108951"/>
  </r>
  <r>
    <n v="12"/>
    <x v="3"/>
    <s v="All"/>
    <x v="2"/>
    <x v="8"/>
    <n v="0"/>
    <n v="0"/>
    <n v="0"/>
    <n v="108951"/>
  </r>
  <r>
    <n v="12"/>
    <x v="3"/>
    <s v="All"/>
    <x v="2"/>
    <x v="9"/>
    <n v="1"/>
    <n v="1"/>
    <n v="30"/>
    <n v="108951"/>
  </r>
  <r>
    <n v="12"/>
    <x v="3"/>
    <s v="All"/>
    <x v="2"/>
    <x v="10"/>
    <n v="0"/>
    <n v="0"/>
    <n v="0"/>
    <n v="108951"/>
  </r>
  <r>
    <n v="12"/>
    <x v="3"/>
    <s v="All"/>
    <x v="3"/>
    <x v="0"/>
    <n v="1908"/>
    <n v="1758"/>
    <n v="33627"/>
    <n v="198348"/>
  </r>
  <r>
    <n v="12"/>
    <x v="3"/>
    <s v="All"/>
    <x v="3"/>
    <x v="1"/>
    <n v="0"/>
    <n v="0"/>
    <n v="0"/>
    <n v="198348"/>
  </r>
  <r>
    <n v="12"/>
    <x v="3"/>
    <s v="All"/>
    <x v="3"/>
    <x v="2"/>
    <n v="0"/>
    <n v="0"/>
    <n v="0"/>
    <n v="198348"/>
  </r>
  <r>
    <n v="12"/>
    <x v="3"/>
    <s v="All"/>
    <x v="3"/>
    <x v="3"/>
    <n v="0"/>
    <n v="0"/>
    <n v="0"/>
    <n v="198348"/>
  </r>
  <r>
    <n v="12"/>
    <x v="3"/>
    <s v="All"/>
    <x v="3"/>
    <x v="4"/>
    <n v="0"/>
    <n v="0"/>
    <n v="0"/>
    <n v="198348"/>
  </r>
  <r>
    <n v="12"/>
    <x v="3"/>
    <s v="All"/>
    <x v="3"/>
    <x v="5"/>
    <n v="1"/>
    <n v="1"/>
    <n v="30"/>
    <n v="198348"/>
  </r>
  <r>
    <n v="12"/>
    <x v="3"/>
    <s v="All"/>
    <x v="3"/>
    <x v="6"/>
    <n v="6"/>
    <n v="3"/>
    <n v="161"/>
    <n v="198348"/>
  </r>
  <r>
    <n v="12"/>
    <x v="3"/>
    <s v="All"/>
    <x v="3"/>
    <x v="7"/>
    <n v="0"/>
    <n v="0"/>
    <n v="0"/>
    <n v="198348"/>
  </r>
  <r>
    <n v="12"/>
    <x v="3"/>
    <s v="All"/>
    <x v="3"/>
    <x v="8"/>
    <n v="0"/>
    <n v="0"/>
    <n v="0"/>
    <n v="198348"/>
  </r>
  <r>
    <n v="12"/>
    <x v="3"/>
    <s v="All"/>
    <x v="3"/>
    <x v="9"/>
    <n v="2"/>
    <n v="2"/>
    <n v="60"/>
    <n v="198348"/>
  </r>
  <r>
    <n v="12"/>
    <x v="3"/>
    <s v="All"/>
    <x v="3"/>
    <x v="10"/>
    <n v="0"/>
    <n v="0"/>
    <n v="0"/>
    <n v="198348"/>
  </r>
  <r>
    <n v="12"/>
    <x v="4"/>
    <s v="All"/>
    <x v="0"/>
    <x v="0"/>
    <n v="1030"/>
    <n v="977"/>
    <n v="7627"/>
    <n v="65588"/>
  </r>
  <r>
    <n v="12"/>
    <x v="4"/>
    <s v="All"/>
    <x v="0"/>
    <x v="1"/>
    <n v="0"/>
    <n v="0"/>
    <n v="0"/>
    <n v="65588"/>
  </r>
  <r>
    <n v="12"/>
    <x v="4"/>
    <s v="All"/>
    <x v="0"/>
    <x v="2"/>
    <n v="0"/>
    <n v="0"/>
    <n v="0"/>
    <n v="65588"/>
  </r>
  <r>
    <n v="12"/>
    <x v="4"/>
    <s v="All"/>
    <x v="0"/>
    <x v="3"/>
    <n v="0"/>
    <n v="0"/>
    <n v="0"/>
    <n v="65588"/>
  </r>
  <r>
    <n v="12"/>
    <x v="4"/>
    <s v="All"/>
    <x v="0"/>
    <x v="4"/>
    <n v="0"/>
    <n v="0"/>
    <n v="0"/>
    <n v="65588"/>
  </r>
  <r>
    <n v="12"/>
    <x v="4"/>
    <s v="All"/>
    <x v="0"/>
    <x v="5"/>
    <n v="12"/>
    <n v="8"/>
    <n v="389"/>
    <n v="65588"/>
  </r>
  <r>
    <n v="12"/>
    <x v="4"/>
    <s v="All"/>
    <x v="0"/>
    <x v="6"/>
    <n v="9"/>
    <n v="3"/>
    <n v="141"/>
    <n v="65588"/>
  </r>
  <r>
    <n v="12"/>
    <x v="4"/>
    <s v="All"/>
    <x v="0"/>
    <x v="7"/>
    <n v="0"/>
    <n v="0"/>
    <n v="0"/>
    <n v="65588"/>
  </r>
  <r>
    <n v="12"/>
    <x v="4"/>
    <s v="All"/>
    <x v="0"/>
    <x v="8"/>
    <n v="0"/>
    <n v="0"/>
    <n v="0"/>
    <n v="65588"/>
  </r>
  <r>
    <n v="12"/>
    <x v="4"/>
    <s v="All"/>
    <x v="0"/>
    <x v="9"/>
    <n v="0"/>
    <n v="0"/>
    <n v="0"/>
    <n v="65588"/>
  </r>
  <r>
    <n v="12"/>
    <x v="4"/>
    <s v="All"/>
    <x v="0"/>
    <x v="10"/>
    <n v="0"/>
    <n v="0"/>
    <n v="0"/>
    <n v="65588"/>
  </r>
  <r>
    <n v="12"/>
    <x v="4"/>
    <s v="All"/>
    <x v="1"/>
    <x v="0"/>
    <n v="5634"/>
    <n v="5052"/>
    <n v="23646"/>
    <n v="215311"/>
  </r>
  <r>
    <n v="12"/>
    <x v="4"/>
    <s v="All"/>
    <x v="1"/>
    <x v="1"/>
    <n v="0"/>
    <n v="0"/>
    <n v="0"/>
    <n v="215311"/>
  </r>
  <r>
    <n v="12"/>
    <x v="4"/>
    <s v="All"/>
    <x v="1"/>
    <x v="2"/>
    <n v="1"/>
    <n v="1"/>
    <n v="7"/>
    <n v="215311"/>
  </r>
  <r>
    <n v="12"/>
    <x v="4"/>
    <s v="All"/>
    <x v="1"/>
    <x v="3"/>
    <n v="0"/>
    <n v="0"/>
    <n v="0"/>
    <n v="215311"/>
  </r>
  <r>
    <n v="12"/>
    <x v="4"/>
    <s v="All"/>
    <x v="1"/>
    <x v="4"/>
    <n v="1"/>
    <n v="1"/>
    <n v="10"/>
    <n v="215311"/>
  </r>
  <r>
    <n v="12"/>
    <x v="4"/>
    <s v="All"/>
    <x v="1"/>
    <x v="5"/>
    <n v="5"/>
    <n v="4"/>
    <n v="68"/>
    <n v="215311"/>
  </r>
  <r>
    <n v="12"/>
    <x v="4"/>
    <s v="All"/>
    <x v="1"/>
    <x v="6"/>
    <n v="29"/>
    <n v="8"/>
    <n v="538"/>
    <n v="215311"/>
  </r>
  <r>
    <n v="12"/>
    <x v="4"/>
    <s v="All"/>
    <x v="1"/>
    <x v="7"/>
    <n v="9"/>
    <n v="3"/>
    <n v="71"/>
    <n v="215311"/>
  </r>
  <r>
    <n v="12"/>
    <x v="4"/>
    <s v="All"/>
    <x v="1"/>
    <x v="8"/>
    <n v="0"/>
    <n v="0"/>
    <n v="0"/>
    <n v="215311"/>
  </r>
  <r>
    <n v="12"/>
    <x v="4"/>
    <s v="All"/>
    <x v="1"/>
    <x v="9"/>
    <n v="59"/>
    <n v="32"/>
    <n v="2960"/>
    <n v="215311"/>
  </r>
  <r>
    <n v="12"/>
    <x v="4"/>
    <s v="All"/>
    <x v="1"/>
    <x v="10"/>
    <n v="6"/>
    <n v="4"/>
    <n v="56"/>
    <n v="215311"/>
  </r>
  <r>
    <n v="12"/>
    <x v="4"/>
    <s v="All"/>
    <x v="2"/>
    <x v="0"/>
    <n v="2290"/>
    <n v="2137"/>
    <n v="14770"/>
    <n v="103402"/>
  </r>
  <r>
    <n v="12"/>
    <x v="4"/>
    <s v="All"/>
    <x v="2"/>
    <x v="1"/>
    <n v="0"/>
    <n v="0"/>
    <n v="0"/>
    <n v="103402"/>
  </r>
  <r>
    <n v="12"/>
    <x v="4"/>
    <s v="All"/>
    <x v="2"/>
    <x v="2"/>
    <n v="0"/>
    <n v="0"/>
    <n v="0"/>
    <n v="103402"/>
  </r>
  <r>
    <n v="12"/>
    <x v="4"/>
    <s v="All"/>
    <x v="2"/>
    <x v="3"/>
    <n v="0"/>
    <n v="0"/>
    <n v="0"/>
    <n v="103402"/>
  </r>
  <r>
    <n v="12"/>
    <x v="4"/>
    <s v="All"/>
    <x v="2"/>
    <x v="4"/>
    <n v="0"/>
    <n v="0"/>
    <n v="0"/>
    <n v="103402"/>
  </r>
  <r>
    <n v="12"/>
    <x v="4"/>
    <s v="All"/>
    <x v="2"/>
    <x v="5"/>
    <n v="4"/>
    <n v="3"/>
    <n v="48"/>
    <n v="103402"/>
  </r>
  <r>
    <n v="12"/>
    <x v="4"/>
    <s v="All"/>
    <x v="2"/>
    <x v="6"/>
    <n v="11"/>
    <n v="5"/>
    <n v="219"/>
    <n v="103402"/>
  </r>
  <r>
    <n v="12"/>
    <x v="4"/>
    <s v="All"/>
    <x v="2"/>
    <x v="7"/>
    <n v="0"/>
    <n v="0"/>
    <n v="0"/>
    <n v="103402"/>
  </r>
  <r>
    <n v="12"/>
    <x v="4"/>
    <s v="All"/>
    <x v="2"/>
    <x v="8"/>
    <n v="0"/>
    <n v="0"/>
    <n v="0"/>
    <n v="103402"/>
  </r>
  <r>
    <n v="12"/>
    <x v="4"/>
    <s v="All"/>
    <x v="2"/>
    <x v="9"/>
    <n v="0"/>
    <n v="0"/>
    <n v="0"/>
    <n v="103402"/>
  </r>
  <r>
    <n v="12"/>
    <x v="4"/>
    <s v="All"/>
    <x v="2"/>
    <x v="10"/>
    <n v="0"/>
    <n v="0"/>
    <n v="0"/>
    <n v="103402"/>
  </r>
  <r>
    <n v="12"/>
    <x v="4"/>
    <s v="All"/>
    <x v="3"/>
    <x v="0"/>
    <n v="4748"/>
    <n v="4325"/>
    <n v="25040"/>
    <n v="187812"/>
  </r>
  <r>
    <n v="12"/>
    <x v="4"/>
    <s v="All"/>
    <x v="3"/>
    <x v="1"/>
    <n v="0"/>
    <n v="0"/>
    <n v="0"/>
    <n v="187812"/>
  </r>
  <r>
    <n v="12"/>
    <x v="4"/>
    <s v="All"/>
    <x v="3"/>
    <x v="2"/>
    <n v="0"/>
    <n v="0"/>
    <n v="0"/>
    <n v="187812"/>
  </r>
  <r>
    <n v="12"/>
    <x v="4"/>
    <s v="All"/>
    <x v="3"/>
    <x v="3"/>
    <n v="2"/>
    <n v="2"/>
    <n v="10"/>
    <n v="187812"/>
  </r>
  <r>
    <n v="12"/>
    <x v="4"/>
    <s v="All"/>
    <x v="3"/>
    <x v="4"/>
    <n v="2"/>
    <n v="1"/>
    <n v="32"/>
    <n v="187812"/>
  </r>
  <r>
    <n v="12"/>
    <x v="4"/>
    <s v="All"/>
    <x v="3"/>
    <x v="5"/>
    <n v="10"/>
    <n v="4"/>
    <n v="307"/>
    <n v="187812"/>
  </r>
  <r>
    <n v="12"/>
    <x v="4"/>
    <s v="All"/>
    <x v="3"/>
    <x v="6"/>
    <n v="27"/>
    <n v="10"/>
    <n v="681"/>
    <n v="187812"/>
  </r>
  <r>
    <n v="12"/>
    <x v="4"/>
    <s v="All"/>
    <x v="3"/>
    <x v="7"/>
    <n v="5"/>
    <n v="1"/>
    <n v="247"/>
    <n v="187812"/>
  </r>
  <r>
    <n v="12"/>
    <x v="4"/>
    <s v="All"/>
    <x v="3"/>
    <x v="8"/>
    <n v="0"/>
    <n v="0"/>
    <n v="0"/>
    <n v="187812"/>
  </r>
  <r>
    <n v="12"/>
    <x v="4"/>
    <s v="All"/>
    <x v="3"/>
    <x v="9"/>
    <n v="13"/>
    <n v="5"/>
    <n v="620"/>
    <n v="187812"/>
  </r>
  <r>
    <n v="12"/>
    <x v="4"/>
    <s v="All"/>
    <x v="3"/>
    <x v="10"/>
    <n v="2"/>
    <n v="2"/>
    <n v="7"/>
    <n v="187812"/>
  </r>
  <r>
    <n v="12"/>
    <x v="5"/>
    <s v="All"/>
    <x v="0"/>
    <x v="0"/>
    <n v="1006"/>
    <n v="947"/>
    <n v="7786"/>
    <n v="65772"/>
  </r>
  <r>
    <n v="12"/>
    <x v="5"/>
    <s v="All"/>
    <x v="0"/>
    <x v="1"/>
    <n v="0"/>
    <n v="0"/>
    <n v="0"/>
    <n v="65772"/>
  </r>
  <r>
    <n v="12"/>
    <x v="5"/>
    <s v="All"/>
    <x v="0"/>
    <x v="2"/>
    <n v="0"/>
    <n v="0"/>
    <n v="0"/>
    <n v="65772"/>
  </r>
  <r>
    <n v="12"/>
    <x v="5"/>
    <s v="All"/>
    <x v="0"/>
    <x v="3"/>
    <n v="0"/>
    <n v="0"/>
    <n v="0"/>
    <n v="65772"/>
  </r>
  <r>
    <n v="12"/>
    <x v="5"/>
    <s v="All"/>
    <x v="0"/>
    <x v="4"/>
    <n v="0"/>
    <n v="0"/>
    <n v="0"/>
    <n v="65772"/>
  </r>
  <r>
    <n v="12"/>
    <x v="5"/>
    <s v="All"/>
    <x v="0"/>
    <x v="5"/>
    <n v="10"/>
    <n v="9"/>
    <n v="368"/>
    <n v="65772"/>
  </r>
  <r>
    <n v="12"/>
    <x v="5"/>
    <s v="All"/>
    <x v="0"/>
    <x v="6"/>
    <n v="3"/>
    <n v="3"/>
    <n v="83"/>
    <n v="65772"/>
  </r>
  <r>
    <n v="12"/>
    <x v="5"/>
    <s v="All"/>
    <x v="0"/>
    <x v="7"/>
    <n v="0"/>
    <n v="0"/>
    <n v="0"/>
    <n v="65772"/>
  </r>
  <r>
    <n v="12"/>
    <x v="5"/>
    <s v="All"/>
    <x v="0"/>
    <x v="8"/>
    <n v="0"/>
    <n v="0"/>
    <n v="0"/>
    <n v="65772"/>
  </r>
  <r>
    <n v="12"/>
    <x v="5"/>
    <s v="All"/>
    <x v="0"/>
    <x v="9"/>
    <n v="0"/>
    <n v="0"/>
    <n v="0"/>
    <n v="65772"/>
  </r>
  <r>
    <n v="12"/>
    <x v="5"/>
    <s v="All"/>
    <x v="0"/>
    <x v="10"/>
    <n v="0"/>
    <n v="0"/>
    <n v="0"/>
    <n v="65772"/>
  </r>
  <r>
    <n v="12"/>
    <x v="5"/>
    <s v="All"/>
    <x v="1"/>
    <x v="0"/>
    <n v="5867"/>
    <n v="5262"/>
    <n v="26735"/>
    <n v="213481"/>
  </r>
  <r>
    <n v="12"/>
    <x v="5"/>
    <s v="All"/>
    <x v="1"/>
    <x v="1"/>
    <n v="0"/>
    <n v="0"/>
    <n v="0"/>
    <n v="213481"/>
  </r>
  <r>
    <n v="12"/>
    <x v="5"/>
    <s v="All"/>
    <x v="1"/>
    <x v="2"/>
    <n v="1"/>
    <n v="1"/>
    <n v="6"/>
    <n v="213481"/>
  </r>
  <r>
    <n v="12"/>
    <x v="5"/>
    <s v="All"/>
    <x v="1"/>
    <x v="3"/>
    <n v="2"/>
    <n v="2"/>
    <n v="7"/>
    <n v="213481"/>
  </r>
  <r>
    <n v="12"/>
    <x v="5"/>
    <s v="All"/>
    <x v="1"/>
    <x v="4"/>
    <n v="1"/>
    <n v="1"/>
    <n v="1"/>
    <n v="213481"/>
  </r>
  <r>
    <n v="12"/>
    <x v="5"/>
    <s v="All"/>
    <x v="1"/>
    <x v="5"/>
    <n v="12"/>
    <n v="5"/>
    <n v="584"/>
    <n v="213481"/>
  </r>
  <r>
    <n v="12"/>
    <x v="5"/>
    <s v="All"/>
    <x v="1"/>
    <x v="6"/>
    <n v="9"/>
    <n v="7"/>
    <n v="160"/>
    <n v="213481"/>
  </r>
  <r>
    <n v="12"/>
    <x v="5"/>
    <s v="All"/>
    <x v="1"/>
    <x v="7"/>
    <n v="5"/>
    <n v="3"/>
    <n v="48"/>
    <n v="213481"/>
  </r>
  <r>
    <n v="12"/>
    <x v="5"/>
    <s v="All"/>
    <x v="1"/>
    <x v="8"/>
    <n v="0"/>
    <n v="0"/>
    <n v="0"/>
    <n v="213481"/>
  </r>
  <r>
    <n v="12"/>
    <x v="5"/>
    <s v="All"/>
    <x v="1"/>
    <x v="9"/>
    <n v="54"/>
    <n v="38"/>
    <n v="2760"/>
    <n v="213481"/>
  </r>
  <r>
    <n v="12"/>
    <x v="5"/>
    <s v="All"/>
    <x v="1"/>
    <x v="10"/>
    <n v="12"/>
    <n v="11"/>
    <n v="79"/>
    <n v="213481"/>
  </r>
  <r>
    <n v="12"/>
    <x v="5"/>
    <s v="All"/>
    <x v="2"/>
    <x v="0"/>
    <n v="2544"/>
    <n v="2386"/>
    <n v="17150"/>
    <n v="103999"/>
  </r>
  <r>
    <n v="12"/>
    <x v="5"/>
    <s v="All"/>
    <x v="2"/>
    <x v="1"/>
    <n v="0"/>
    <n v="0"/>
    <n v="0"/>
    <n v="103999"/>
  </r>
  <r>
    <n v="12"/>
    <x v="5"/>
    <s v="All"/>
    <x v="2"/>
    <x v="2"/>
    <n v="0"/>
    <n v="0"/>
    <n v="0"/>
    <n v="103999"/>
  </r>
  <r>
    <n v="12"/>
    <x v="5"/>
    <s v="All"/>
    <x v="2"/>
    <x v="3"/>
    <n v="0"/>
    <n v="0"/>
    <n v="0"/>
    <n v="103999"/>
  </r>
  <r>
    <n v="12"/>
    <x v="5"/>
    <s v="All"/>
    <x v="2"/>
    <x v="4"/>
    <n v="0"/>
    <n v="0"/>
    <n v="0"/>
    <n v="103999"/>
  </r>
  <r>
    <n v="12"/>
    <x v="5"/>
    <s v="All"/>
    <x v="2"/>
    <x v="5"/>
    <n v="6"/>
    <n v="1"/>
    <n v="387"/>
    <n v="103999"/>
  </r>
  <r>
    <n v="12"/>
    <x v="5"/>
    <s v="All"/>
    <x v="2"/>
    <x v="6"/>
    <n v="5"/>
    <n v="3"/>
    <n v="94"/>
    <n v="103999"/>
  </r>
  <r>
    <n v="12"/>
    <x v="5"/>
    <s v="All"/>
    <x v="2"/>
    <x v="7"/>
    <n v="0"/>
    <n v="0"/>
    <n v="0"/>
    <n v="103999"/>
  </r>
  <r>
    <n v="12"/>
    <x v="5"/>
    <s v="All"/>
    <x v="2"/>
    <x v="8"/>
    <n v="0"/>
    <n v="0"/>
    <n v="0"/>
    <n v="103999"/>
  </r>
  <r>
    <n v="12"/>
    <x v="5"/>
    <s v="All"/>
    <x v="2"/>
    <x v="9"/>
    <n v="0"/>
    <n v="0"/>
    <n v="0"/>
    <n v="103999"/>
  </r>
  <r>
    <n v="12"/>
    <x v="5"/>
    <s v="All"/>
    <x v="2"/>
    <x v="10"/>
    <n v="0"/>
    <n v="0"/>
    <n v="0"/>
    <n v="103999"/>
  </r>
  <r>
    <n v="12"/>
    <x v="5"/>
    <s v="All"/>
    <x v="3"/>
    <x v="0"/>
    <n v="4770"/>
    <n v="4382"/>
    <n v="27378"/>
    <n v="186592"/>
  </r>
  <r>
    <n v="12"/>
    <x v="5"/>
    <s v="All"/>
    <x v="3"/>
    <x v="1"/>
    <n v="0"/>
    <n v="0"/>
    <n v="0"/>
    <n v="186592"/>
  </r>
  <r>
    <n v="12"/>
    <x v="5"/>
    <s v="All"/>
    <x v="3"/>
    <x v="2"/>
    <n v="1"/>
    <n v="1"/>
    <n v="1"/>
    <n v="186592"/>
  </r>
  <r>
    <n v="12"/>
    <x v="5"/>
    <s v="All"/>
    <x v="3"/>
    <x v="3"/>
    <n v="0"/>
    <n v="0"/>
    <n v="0"/>
    <n v="186592"/>
  </r>
  <r>
    <n v="12"/>
    <x v="5"/>
    <s v="All"/>
    <x v="3"/>
    <x v="4"/>
    <n v="1"/>
    <n v="1"/>
    <n v="3"/>
    <n v="186592"/>
  </r>
  <r>
    <n v="12"/>
    <x v="5"/>
    <s v="All"/>
    <x v="3"/>
    <x v="5"/>
    <n v="6"/>
    <n v="5"/>
    <n v="216"/>
    <n v="186592"/>
  </r>
  <r>
    <n v="12"/>
    <x v="5"/>
    <s v="All"/>
    <x v="3"/>
    <x v="6"/>
    <n v="10"/>
    <n v="7"/>
    <n v="155"/>
    <n v="186592"/>
  </r>
  <r>
    <n v="12"/>
    <x v="5"/>
    <s v="All"/>
    <x v="3"/>
    <x v="7"/>
    <n v="1"/>
    <n v="1"/>
    <n v="83"/>
    <n v="186592"/>
  </r>
  <r>
    <n v="12"/>
    <x v="5"/>
    <s v="All"/>
    <x v="3"/>
    <x v="8"/>
    <n v="0"/>
    <n v="0"/>
    <n v="0"/>
    <n v="186592"/>
  </r>
  <r>
    <n v="12"/>
    <x v="5"/>
    <s v="All"/>
    <x v="3"/>
    <x v="9"/>
    <n v="28"/>
    <n v="8"/>
    <n v="1522"/>
    <n v="186592"/>
  </r>
  <r>
    <n v="12"/>
    <x v="5"/>
    <s v="All"/>
    <x v="3"/>
    <x v="10"/>
    <n v="3"/>
    <n v="1"/>
    <n v="15"/>
    <n v="186592"/>
  </r>
  <r>
    <n v="12"/>
    <x v="6"/>
    <s v="All"/>
    <x v="0"/>
    <x v="0"/>
    <n v="1241"/>
    <n v="1176"/>
    <n v="10752"/>
    <n v="66367"/>
  </r>
  <r>
    <n v="12"/>
    <x v="6"/>
    <s v="All"/>
    <x v="0"/>
    <x v="1"/>
    <n v="0"/>
    <n v="0"/>
    <n v="0"/>
    <n v="66367"/>
  </r>
  <r>
    <n v="12"/>
    <x v="6"/>
    <s v="All"/>
    <x v="0"/>
    <x v="2"/>
    <n v="0"/>
    <n v="0"/>
    <n v="0"/>
    <n v="66367"/>
  </r>
  <r>
    <n v="12"/>
    <x v="6"/>
    <s v="All"/>
    <x v="0"/>
    <x v="3"/>
    <n v="0"/>
    <n v="0"/>
    <n v="0"/>
    <n v="66367"/>
  </r>
  <r>
    <n v="12"/>
    <x v="6"/>
    <s v="All"/>
    <x v="0"/>
    <x v="4"/>
    <n v="0"/>
    <n v="0"/>
    <n v="0"/>
    <n v="66367"/>
  </r>
  <r>
    <n v="12"/>
    <x v="6"/>
    <s v="All"/>
    <x v="0"/>
    <x v="5"/>
    <n v="12"/>
    <n v="10"/>
    <n v="414"/>
    <n v="66367"/>
  </r>
  <r>
    <n v="12"/>
    <x v="6"/>
    <s v="All"/>
    <x v="0"/>
    <x v="6"/>
    <n v="1"/>
    <n v="1"/>
    <n v="11"/>
    <n v="66367"/>
  </r>
  <r>
    <n v="12"/>
    <x v="6"/>
    <s v="All"/>
    <x v="0"/>
    <x v="7"/>
    <n v="0"/>
    <n v="0"/>
    <n v="0"/>
    <n v="66367"/>
  </r>
  <r>
    <n v="12"/>
    <x v="6"/>
    <s v="All"/>
    <x v="0"/>
    <x v="8"/>
    <n v="0"/>
    <n v="0"/>
    <n v="0"/>
    <n v="66367"/>
  </r>
  <r>
    <n v="12"/>
    <x v="6"/>
    <s v="All"/>
    <x v="0"/>
    <x v="9"/>
    <n v="0"/>
    <n v="0"/>
    <n v="0"/>
    <n v="66367"/>
  </r>
  <r>
    <n v="12"/>
    <x v="6"/>
    <s v="All"/>
    <x v="0"/>
    <x v="10"/>
    <n v="0"/>
    <n v="0"/>
    <n v="0"/>
    <n v="66367"/>
  </r>
  <r>
    <n v="12"/>
    <x v="6"/>
    <s v="All"/>
    <x v="1"/>
    <x v="0"/>
    <n v="5998"/>
    <n v="5341"/>
    <n v="28143"/>
    <n v="213003"/>
  </r>
  <r>
    <n v="12"/>
    <x v="6"/>
    <s v="All"/>
    <x v="1"/>
    <x v="1"/>
    <n v="1"/>
    <n v="1"/>
    <n v="2"/>
    <n v="213003"/>
  </r>
  <r>
    <n v="12"/>
    <x v="6"/>
    <s v="All"/>
    <x v="1"/>
    <x v="2"/>
    <n v="0"/>
    <n v="0"/>
    <n v="0"/>
    <n v="213003"/>
  </r>
  <r>
    <n v="12"/>
    <x v="6"/>
    <s v="All"/>
    <x v="1"/>
    <x v="3"/>
    <n v="1"/>
    <n v="1"/>
    <n v="10"/>
    <n v="213003"/>
  </r>
  <r>
    <n v="12"/>
    <x v="6"/>
    <s v="All"/>
    <x v="1"/>
    <x v="4"/>
    <n v="1"/>
    <n v="1"/>
    <n v="10"/>
    <n v="213003"/>
  </r>
  <r>
    <n v="12"/>
    <x v="6"/>
    <s v="All"/>
    <x v="1"/>
    <x v="5"/>
    <n v="14"/>
    <n v="6"/>
    <n v="461"/>
    <n v="213003"/>
  </r>
  <r>
    <n v="12"/>
    <x v="6"/>
    <s v="All"/>
    <x v="1"/>
    <x v="6"/>
    <n v="24"/>
    <n v="15"/>
    <n v="333"/>
    <n v="213003"/>
  </r>
  <r>
    <n v="12"/>
    <x v="6"/>
    <s v="All"/>
    <x v="1"/>
    <x v="7"/>
    <n v="3"/>
    <n v="3"/>
    <n v="16"/>
    <n v="213003"/>
  </r>
  <r>
    <n v="12"/>
    <x v="6"/>
    <s v="All"/>
    <x v="1"/>
    <x v="8"/>
    <n v="0"/>
    <n v="0"/>
    <n v="0"/>
    <n v="213003"/>
  </r>
  <r>
    <n v="12"/>
    <x v="6"/>
    <s v="All"/>
    <x v="1"/>
    <x v="9"/>
    <n v="42"/>
    <n v="23"/>
    <n v="2080"/>
    <n v="213003"/>
  </r>
  <r>
    <n v="12"/>
    <x v="6"/>
    <s v="All"/>
    <x v="1"/>
    <x v="10"/>
    <n v="12"/>
    <n v="10"/>
    <n v="51"/>
    <n v="213003"/>
  </r>
  <r>
    <n v="12"/>
    <x v="6"/>
    <s v="All"/>
    <x v="2"/>
    <x v="0"/>
    <n v="2667"/>
    <n v="2521"/>
    <n v="18826"/>
    <n v="105853"/>
  </r>
  <r>
    <n v="12"/>
    <x v="6"/>
    <s v="All"/>
    <x v="2"/>
    <x v="1"/>
    <n v="0"/>
    <n v="0"/>
    <n v="0"/>
    <n v="105853"/>
  </r>
  <r>
    <n v="12"/>
    <x v="6"/>
    <s v="All"/>
    <x v="2"/>
    <x v="2"/>
    <n v="1"/>
    <n v="1"/>
    <n v="6"/>
    <n v="105853"/>
  </r>
  <r>
    <n v="12"/>
    <x v="6"/>
    <s v="All"/>
    <x v="2"/>
    <x v="3"/>
    <n v="1"/>
    <n v="1"/>
    <n v="16"/>
    <n v="105853"/>
  </r>
  <r>
    <n v="12"/>
    <x v="6"/>
    <s v="All"/>
    <x v="2"/>
    <x v="4"/>
    <n v="0"/>
    <n v="0"/>
    <n v="0"/>
    <n v="105853"/>
  </r>
  <r>
    <n v="12"/>
    <x v="6"/>
    <s v="All"/>
    <x v="2"/>
    <x v="5"/>
    <n v="1"/>
    <n v="1"/>
    <n v="20"/>
    <n v="105853"/>
  </r>
  <r>
    <n v="12"/>
    <x v="6"/>
    <s v="All"/>
    <x v="2"/>
    <x v="6"/>
    <n v="12"/>
    <n v="7"/>
    <n v="198"/>
    <n v="105853"/>
  </r>
  <r>
    <n v="12"/>
    <x v="6"/>
    <s v="All"/>
    <x v="2"/>
    <x v="7"/>
    <n v="0"/>
    <n v="0"/>
    <n v="0"/>
    <n v="105853"/>
  </r>
  <r>
    <n v="12"/>
    <x v="6"/>
    <s v="All"/>
    <x v="2"/>
    <x v="8"/>
    <n v="0"/>
    <n v="0"/>
    <n v="0"/>
    <n v="105853"/>
  </r>
  <r>
    <n v="12"/>
    <x v="6"/>
    <s v="All"/>
    <x v="2"/>
    <x v="9"/>
    <n v="0"/>
    <n v="0"/>
    <n v="0"/>
    <n v="105853"/>
  </r>
  <r>
    <n v="12"/>
    <x v="6"/>
    <s v="All"/>
    <x v="2"/>
    <x v="10"/>
    <n v="0"/>
    <n v="0"/>
    <n v="0"/>
    <n v="105853"/>
  </r>
  <r>
    <n v="12"/>
    <x v="6"/>
    <s v="All"/>
    <x v="3"/>
    <x v="0"/>
    <n v="5287"/>
    <n v="4898"/>
    <n v="30674"/>
    <n v="188266"/>
  </r>
  <r>
    <n v="12"/>
    <x v="6"/>
    <s v="All"/>
    <x v="3"/>
    <x v="1"/>
    <n v="0"/>
    <n v="0"/>
    <n v="0"/>
    <n v="188266"/>
  </r>
  <r>
    <n v="12"/>
    <x v="6"/>
    <s v="All"/>
    <x v="3"/>
    <x v="2"/>
    <n v="0"/>
    <n v="0"/>
    <n v="0"/>
    <n v="188266"/>
  </r>
  <r>
    <n v="12"/>
    <x v="6"/>
    <s v="All"/>
    <x v="3"/>
    <x v="3"/>
    <n v="6"/>
    <n v="6"/>
    <n v="85"/>
    <n v="188266"/>
  </r>
  <r>
    <n v="12"/>
    <x v="6"/>
    <s v="All"/>
    <x v="3"/>
    <x v="4"/>
    <n v="0"/>
    <n v="0"/>
    <n v="0"/>
    <n v="188266"/>
  </r>
  <r>
    <n v="12"/>
    <x v="6"/>
    <s v="All"/>
    <x v="3"/>
    <x v="5"/>
    <n v="1"/>
    <n v="1"/>
    <n v="3"/>
    <n v="188266"/>
  </r>
  <r>
    <n v="12"/>
    <x v="6"/>
    <s v="All"/>
    <x v="3"/>
    <x v="6"/>
    <n v="8"/>
    <n v="5"/>
    <n v="81"/>
    <n v="188266"/>
  </r>
  <r>
    <n v="12"/>
    <x v="6"/>
    <s v="All"/>
    <x v="3"/>
    <x v="7"/>
    <n v="1"/>
    <n v="1"/>
    <n v="30"/>
    <n v="188266"/>
  </r>
  <r>
    <n v="12"/>
    <x v="6"/>
    <s v="All"/>
    <x v="3"/>
    <x v="8"/>
    <n v="0"/>
    <n v="0"/>
    <n v="0"/>
    <n v="188266"/>
  </r>
  <r>
    <n v="12"/>
    <x v="6"/>
    <s v="All"/>
    <x v="3"/>
    <x v="9"/>
    <n v="14"/>
    <n v="3"/>
    <n v="940"/>
    <n v="188266"/>
  </r>
  <r>
    <n v="12"/>
    <x v="6"/>
    <s v="All"/>
    <x v="3"/>
    <x v="10"/>
    <n v="0"/>
    <n v="0"/>
    <n v="0"/>
    <n v="188266"/>
  </r>
  <r>
    <n v="12"/>
    <x v="7"/>
    <s v="All"/>
    <x v="0"/>
    <x v="0"/>
    <n v="1247"/>
    <n v="1191"/>
    <n v="10762"/>
    <n v="69012"/>
  </r>
  <r>
    <n v="12"/>
    <x v="7"/>
    <s v="All"/>
    <x v="0"/>
    <x v="1"/>
    <n v="0"/>
    <n v="0"/>
    <n v="0"/>
    <n v="69012"/>
  </r>
  <r>
    <n v="12"/>
    <x v="7"/>
    <s v="All"/>
    <x v="0"/>
    <x v="2"/>
    <n v="0"/>
    <n v="0"/>
    <n v="0"/>
    <n v="69012"/>
  </r>
  <r>
    <n v="12"/>
    <x v="7"/>
    <s v="All"/>
    <x v="0"/>
    <x v="3"/>
    <n v="0"/>
    <n v="0"/>
    <n v="0"/>
    <n v="69012"/>
  </r>
  <r>
    <n v="12"/>
    <x v="7"/>
    <s v="All"/>
    <x v="0"/>
    <x v="4"/>
    <n v="0"/>
    <n v="0"/>
    <n v="0"/>
    <n v="69012"/>
  </r>
  <r>
    <n v="12"/>
    <x v="7"/>
    <s v="All"/>
    <x v="0"/>
    <x v="5"/>
    <n v="8"/>
    <n v="5"/>
    <n v="336"/>
    <n v="69012"/>
  </r>
  <r>
    <n v="12"/>
    <x v="7"/>
    <s v="All"/>
    <x v="0"/>
    <x v="6"/>
    <n v="7"/>
    <n v="4"/>
    <n v="352"/>
    <n v="69012"/>
  </r>
  <r>
    <n v="12"/>
    <x v="7"/>
    <s v="All"/>
    <x v="0"/>
    <x v="7"/>
    <n v="1"/>
    <n v="1"/>
    <n v="10"/>
    <n v="69012"/>
  </r>
  <r>
    <n v="12"/>
    <x v="7"/>
    <s v="All"/>
    <x v="0"/>
    <x v="8"/>
    <n v="0"/>
    <n v="0"/>
    <n v="0"/>
    <n v="69012"/>
  </r>
  <r>
    <n v="12"/>
    <x v="7"/>
    <s v="All"/>
    <x v="0"/>
    <x v="9"/>
    <n v="0"/>
    <n v="0"/>
    <n v="0"/>
    <n v="69012"/>
  </r>
  <r>
    <n v="12"/>
    <x v="7"/>
    <s v="All"/>
    <x v="0"/>
    <x v="10"/>
    <n v="0"/>
    <n v="0"/>
    <n v="0"/>
    <n v="69012"/>
  </r>
  <r>
    <n v="12"/>
    <x v="7"/>
    <s v="All"/>
    <x v="1"/>
    <x v="0"/>
    <n v="5844"/>
    <n v="5227"/>
    <n v="26543"/>
    <n v="213301"/>
  </r>
  <r>
    <n v="12"/>
    <x v="7"/>
    <s v="All"/>
    <x v="1"/>
    <x v="1"/>
    <n v="2"/>
    <n v="2"/>
    <n v="5"/>
    <n v="213301"/>
  </r>
  <r>
    <n v="12"/>
    <x v="7"/>
    <s v="All"/>
    <x v="1"/>
    <x v="2"/>
    <n v="1"/>
    <n v="1"/>
    <n v="5"/>
    <n v="213301"/>
  </r>
  <r>
    <n v="12"/>
    <x v="7"/>
    <s v="All"/>
    <x v="1"/>
    <x v="3"/>
    <n v="5"/>
    <n v="5"/>
    <n v="59"/>
    <n v="213301"/>
  </r>
  <r>
    <n v="12"/>
    <x v="7"/>
    <s v="All"/>
    <x v="1"/>
    <x v="4"/>
    <n v="0"/>
    <n v="0"/>
    <n v="0"/>
    <n v="213301"/>
  </r>
  <r>
    <n v="12"/>
    <x v="7"/>
    <s v="All"/>
    <x v="1"/>
    <x v="5"/>
    <n v="6"/>
    <n v="5"/>
    <n v="84"/>
    <n v="213301"/>
  </r>
  <r>
    <n v="12"/>
    <x v="7"/>
    <s v="All"/>
    <x v="1"/>
    <x v="6"/>
    <n v="16"/>
    <n v="12"/>
    <n v="280"/>
    <n v="213301"/>
  </r>
  <r>
    <n v="12"/>
    <x v="7"/>
    <s v="All"/>
    <x v="1"/>
    <x v="7"/>
    <n v="6"/>
    <n v="6"/>
    <n v="38"/>
    <n v="213301"/>
  </r>
  <r>
    <n v="12"/>
    <x v="7"/>
    <s v="All"/>
    <x v="1"/>
    <x v="8"/>
    <n v="0"/>
    <n v="0"/>
    <n v="0"/>
    <n v="213301"/>
  </r>
  <r>
    <n v="12"/>
    <x v="7"/>
    <s v="All"/>
    <x v="1"/>
    <x v="9"/>
    <n v="37"/>
    <n v="21"/>
    <n v="1745"/>
    <n v="213301"/>
  </r>
  <r>
    <n v="12"/>
    <x v="7"/>
    <s v="All"/>
    <x v="1"/>
    <x v="10"/>
    <n v="5"/>
    <n v="4"/>
    <n v="184"/>
    <n v="213301"/>
  </r>
  <r>
    <n v="12"/>
    <x v="7"/>
    <s v="All"/>
    <x v="2"/>
    <x v="0"/>
    <n v="2645"/>
    <n v="2508"/>
    <n v="19612"/>
    <n v="108656"/>
  </r>
  <r>
    <n v="12"/>
    <x v="7"/>
    <s v="All"/>
    <x v="2"/>
    <x v="1"/>
    <n v="0"/>
    <n v="0"/>
    <n v="0"/>
    <n v="108656"/>
  </r>
  <r>
    <n v="12"/>
    <x v="7"/>
    <s v="All"/>
    <x v="2"/>
    <x v="2"/>
    <n v="0"/>
    <n v="0"/>
    <n v="0"/>
    <n v="108656"/>
  </r>
  <r>
    <n v="12"/>
    <x v="7"/>
    <s v="All"/>
    <x v="2"/>
    <x v="3"/>
    <n v="1"/>
    <n v="1"/>
    <n v="5"/>
    <n v="108656"/>
  </r>
  <r>
    <n v="12"/>
    <x v="7"/>
    <s v="All"/>
    <x v="2"/>
    <x v="4"/>
    <n v="0"/>
    <n v="0"/>
    <n v="0"/>
    <n v="108656"/>
  </r>
  <r>
    <n v="12"/>
    <x v="7"/>
    <s v="All"/>
    <x v="2"/>
    <x v="5"/>
    <n v="1"/>
    <n v="1"/>
    <n v="7"/>
    <n v="108656"/>
  </r>
  <r>
    <n v="12"/>
    <x v="7"/>
    <s v="All"/>
    <x v="2"/>
    <x v="6"/>
    <n v="2"/>
    <n v="2"/>
    <n v="55"/>
    <n v="108656"/>
  </r>
  <r>
    <n v="12"/>
    <x v="7"/>
    <s v="All"/>
    <x v="2"/>
    <x v="7"/>
    <n v="0"/>
    <n v="0"/>
    <n v="0"/>
    <n v="108656"/>
  </r>
  <r>
    <n v="12"/>
    <x v="7"/>
    <s v="All"/>
    <x v="2"/>
    <x v="8"/>
    <n v="0"/>
    <n v="0"/>
    <n v="0"/>
    <n v="108656"/>
  </r>
  <r>
    <n v="12"/>
    <x v="7"/>
    <s v="All"/>
    <x v="2"/>
    <x v="9"/>
    <n v="0"/>
    <n v="0"/>
    <n v="0"/>
    <n v="108656"/>
  </r>
  <r>
    <n v="12"/>
    <x v="7"/>
    <s v="All"/>
    <x v="2"/>
    <x v="10"/>
    <n v="0"/>
    <n v="0"/>
    <n v="0"/>
    <n v="108656"/>
  </r>
  <r>
    <n v="12"/>
    <x v="7"/>
    <s v="All"/>
    <x v="3"/>
    <x v="0"/>
    <n v="4918"/>
    <n v="4507"/>
    <n v="27453"/>
    <n v="191556"/>
  </r>
  <r>
    <n v="12"/>
    <x v="7"/>
    <s v="All"/>
    <x v="3"/>
    <x v="1"/>
    <n v="0"/>
    <n v="0"/>
    <n v="0"/>
    <n v="191556"/>
  </r>
  <r>
    <n v="12"/>
    <x v="7"/>
    <s v="All"/>
    <x v="3"/>
    <x v="2"/>
    <n v="0"/>
    <n v="0"/>
    <n v="0"/>
    <n v="191556"/>
  </r>
  <r>
    <n v="12"/>
    <x v="7"/>
    <s v="All"/>
    <x v="3"/>
    <x v="3"/>
    <n v="0"/>
    <n v="0"/>
    <n v="0"/>
    <n v="191556"/>
  </r>
  <r>
    <n v="12"/>
    <x v="7"/>
    <s v="All"/>
    <x v="3"/>
    <x v="4"/>
    <n v="0"/>
    <n v="0"/>
    <n v="0"/>
    <n v="191556"/>
  </r>
  <r>
    <n v="12"/>
    <x v="7"/>
    <s v="All"/>
    <x v="3"/>
    <x v="5"/>
    <n v="4"/>
    <n v="4"/>
    <n v="53"/>
    <n v="191556"/>
  </r>
  <r>
    <n v="12"/>
    <x v="7"/>
    <s v="All"/>
    <x v="3"/>
    <x v="6"/>
    <n v="14"/>
    <n v="7"/>
    <n v="260"/>
    <n v="191556"/>
  </r>
  <r>
    <n v="12"/>
    <x v="7"/>
    <s v="All"/>
    <x v="3"/>
    <x v="7"/>
    <n v="8"/>
    <n v="2"/>
    <n v="144"/>
    <n v="191556"/>
  </r>
  <r>
    <n v="12"/>
    <x v="7"/>
    <s v="All"/>
    <x v="3"/>
    <x v="8"/>
    <n v="0"/>
    <n v="0"/>
    <n v="0"/>
    <n v="191556"/>
  </r>
  <r>
    <n v="12"/>
    <x v="7"/>
    <s v="All"/>
    <x v="3"/>
    <x v="9"/>
    <n v="11"/>
    <n v="3"/>
    <n v="470"/>
    <n v="191556"/>
  </r>
  <r>
    <n v="12"/>
    <x v="7"/>
    <s v="All"/>
    <x v="3"/>
    <x v="10"/>
    <n v="0"/>
    <n v="0"/>
    <n v="0"/>
    <n v="191556"/>
  </r>
  <r>
    <n v="12"/>
    <x v="8"/>
    <s v="All"/>
    <x v="0"/>
    <x v="0"/>
    <n v="1179"/>
    <n v="1135"/>
    <n v="10467"/>
    <n v="71951"/>
  </r>
  <r>
    <n v="12"/>
    <x v="8"/>
    <s v="All"/>
    <x v="0"/>
    <x v="1"/>
    <n v="0"/>
    <n v="0"/>
    <n v="0"/>
    <n v="71951"/>
  </r>
  <r>
    <n v="12"/>
    <x v="8"/>
    <s v="All"/>
    <x v="0"/>
    <x v="2"/>
    <n v="0"/>
    <n v="0"/>
    <n v="0"/>
    <n v="71951"/>
  </r>
  <r>
    <n v="12"/>
    <x v="8"/>
    <s v="All"/>
    <x v="0"/>
    <x v="3"/>
    <n v="1"/>
    <n v="1"/>
    <n v="15"/>
    <n v="71951"/>
  </r>
  <r>
    <n v="12"/>
    <x v="8"/>
    <s v="All"/>
    <x v="0"/>
    <x v="4"/>
    <n v="0"/>
    <n v="0"/>
    <n v="0"/>
    <n v="71951"/>
  </r>
  <r>
    <n v="12"/>
    <x v="8"/>
    <s v="All"/>
    <x v="0"/>
    <x v="5"/>
    <n v="2"/>
    <n v="2"/>
    <n v="19"/>
    <n v="71951"/>
  </r>
  <r>
    <n v="12"/>
    <x v="8"/>
    <s v="All"/>
    <x v="0"/>
    <x v="6"/>
    <n v="7"/>
    <n v="4"/>
    <n v="244"/>
    <n v="71951"/>
  </r>
  <r>
    <n v="12"/>
    <x v="8"/>
    <s v="All"/>
    <x v="0"/>
    <x v="7"/>
    <n v="0"/>
    <n v="0"/>
    <n v="0"/>
    <n v="71951"/>
  </r>
  <r>
    <n v="12"/>
    <x v="8"/>
    <s v="All"/>
    <x v="0"/>
    <x v="8"/>
    <n v="0"/>
    <n v="0"/>
    <n v="0"/>
    <n v="71951"/>
  </r>
  <r>
    <n v="12"/>
    <x v="8"/>
    <s v="All"/>
    <x v="0"/>
    <x v="9"/>
    <n v="0"/>
    <n v="0"/>
    <n v="0"/>
    <n v="71951"/>
  </r>
  <r>
    <n v="12"/>
    <x v="8"/>
    <s v="All"/>
    <x v="0"/>
    <x v="10"/>
    <n v="0"/>
    <n v="0"/>
    <n v="0"/>
    <n v="71951"/>
  </r>
  <r>
    <n v="12"/>
    <x v="8"/>
    <s v="All"/>
    <x v="1"/>
    <x v="0"/>
    <n v="5707"/>
    <n v="5115"/>
    <n v="27146"/>
    <n v="214938"/>
  </r>
  <r>
    <n v="12"/>
    <x v="8"/>
    <s v="All"/>
    <x v="1"/>
    <x v="1"/>
    <n v="0"/>
    <n v="0"/>
    <n v="0"/>
    <n v="214938"/>
  </r>
  <r>
    <n v="12"/>
    <x v="8"/>
    <s v="All"/>
    <x v="1"/>
    <x v="2"/>
    <n v="0"/>
    <n v="0"/>
    <n v="0"/>
    <n v="214938"/>
  </r>
  <r>
    <n v="12"/>
    <x v="8"/>
    <s v="All"/>
    <x v="1"/>
    <x v="3"/>
    <n v="3"/>
    <n v="3"/>
    <n v="16"/>
    <n v="214938"/>
  </r>
  <r>
    <n v="12"/>
    <x v="8"/>
    <s v="All"/>
    <x v="1"/>
    <x v="4"/>
    <n v="0"/>
    <n v="0"/>
    <n v="0"/>
    <n v="214938"/>
  </r>
  <r>
    <n v="12"/>
    <x v="8"/>
    <s v="All"/>
    <x v="1"/>
    <x v="5"/>
    <n v="11"/>
    <n v="3"/>
    <n v="382"/>
    <n v="214938"/>
  </r>
  <r>
    <n v="12"/>
    <x v="8"/>
    <s v="All"/>
    <x v="1"/>
    <x v="6"/>
    <n v="13"/>
    <n v="10"/>
    <n v="181"/>
    <n v="214938"/>
  </r>
  <r>
    <n v="12"/>
    <x v="8"/>
    <s v="All"/>
    <x v="1"/>
    <x v="7"/>
    <n v="5"/>
    <n v="3"/>
    <n v="47"/>
    <n v="214938"/>
  </r>
  <r>
    <n v="12"/>
    <x v="8"/>
    <s v="All"/>
    <x v="1"/>
    <x v="8"/>
    <n v="0"/>
    <n v="0"/>
    <n v="0"/>
    <n v="214938"/>
  </r>
  <r>
    <n v="12"/>
    <x v="8"/>
    <s v="All"/>
    <x v="1"/>
    <x v="9"/>
    <n v="50"/>
    <n v="18"/>
    <n v="2235"/>
    <n v="214938"/>
  </r>
  <r>
    <n v="12"/>
    <x v="8"/>
    <s v="All"/>
    <x v="1"/>
    <x v="10"/>
    <n v="18"/>
    <n v="12"/>
    <n v="157"/>
    <n v="214938"/>
  </r>
  <r>
    <n v="12"/>
    <x v="8"/>
    <s v="All"/>
    <x v="2"/>
    <x v="0"/>
    <n v="2643"/>
    <n v="2474"/>
    <n v="19913"/>
    <n v="112238"/>
  </r>
  <r>
    <n v="12"/>
    <x v="8"/>
    <s v="All"/>
    <x v="2"/>
    <x v="1"/>
    <n v="0"/>
    <n v="0"/>
    <n v="0"/>
    <n v="112238"/>
  </r>
  <r>
    <n v="12"/>
    <x v="8"/>
    <s v="All"/>
    <x v="2"/>
    <x v="2"/>
    <n v="0"/>
    <n v="0"/>
    <n v="0"/>
    <n v="112238"/>
  </r>
  <r>
    <n v="12"/>
    <x v="8"/>
    <s v="All"/>
    <x v="2"/>
    <x v="3"/>
    <n v="0"/>
    <n v="0"/>
    <n v="0"/>
    <n v="112238"/>
  </r>
  <r>
    <n v="12"/>
    <x v="8"/>
    <s v="All"/>
    <x v="2"/>
    <x v="4"/>
    <n v="0"/>
    <n v="0"/>
    <n v="0"/>
    <n v="112238"/>
  </r>
  <r>
    <n v="12"/>
    <x v="8"/>
    <s v="All"/>
    <x v="2"/>
    <x v="5"/>
    <n v="2"/>
    <n v="2"/>
    <n v="99"/>
    <n v="112238"/>
  </r>
  <r>
    <n v="12"/>
    <x v="8"/>
    <s v="All"/>
    <x v="2"/>
    <x v="6"/>
    <n v="7"/>
    <n v="6"/>
    <n v="484"/>
    <n v="112238"/>
  </r>
  <r>
    <n v="12"/>
    <x v="8"/>
    <s v="All"/>
    <x v="2"/>
    <x v="7"/>
    <n v="0"/>
    <n v="0"/>
    <n v="0"/>
    <n v="112238"/>
  </r>
  <r>
    <n v="12"/>
    <x v="8"/>
    <s v="All"/>
    <x v="2"/>
    <x v="8"/>
    <n v="0"/>
    <n v="0"/>
    <n v="0"/>
    <n v="112238"/>
  </r>
  <r>
    <n v="12"/>
    <x v="8"/>
    <s v="All"/>
    <x v="2"/>
    <x v="9"/>
    <n v="0"/>
    <n v="0"/>
    <n v="0"/>
    <n v="112238"/>
  </r>
  <r>
    <n v="12"/>
    <x v="8"/>
    <s v="All"/>
    <x v="2"/>
    <x v="10"/>
    <n v="0"/>
    <n v="0"/>
    <n v="0"/>
    <n v="112238"/>
  </r>
  <r>
    <n v="12"/>
    <x v="8"/>
    <s v="All"/>
    <x v="3"/>
    <x v="0"/>
    <n v="4869"/>
    <n v="4486"/>
    <n v="27252"/>
    <n v="196409"/>
  </r>
  <r>
    <n v="12"/>
    <x v="8"/>
    <s v="All"/>
    <x v="3"/>
    <x v="1"/>
    <n v="0"/>
    <n v="0"/>
    <n v="0"/>
    <n v="196409"/>
  </r>
  <r>
    <n v="12"/>
    <x v="8"/>
    <s v="All"/>
    <x v="3"/>
    <x v="2"/>
    <n v="0"/>
    <n v="0"/>
    <n v="0"/>
    <n v="196409"/>
  </r>
  <r>
    <n v="12"/>
    <x v="8"/>
    <s v="All"/>
    <x v="3"/>
    <x v="3"/>
    <n v="4"/>
    <n v="4"/>
    <n v="63"/>
    <n v="196409"/>
  </r>
  <r>
    <n v="12"/>
    <x v="8"/>
    <s v="All"/>
    <x v="3"/>
    <x v="4"/>
    <n v="0"/>
    <n v="0"/>
    <n v="0"/>
    <n v="196409"/>
  </r>
  <r>
    <n v="12"/>
    <x v="8"/>
    <s v="All"/>
    <x v="3"/>
    <x v="5"/>
    <n v="6"/>
    <n v="2"/>
    <n v="154"/>
    <n v="196409"/>
  </r>
  <r>
    <n v="12"/>
    <x v="8"/>
    <s v="All"/>
    <x v="3"/>
    <x v="6"/>
    <n v="19"/>
    <n v="9"/>
    <n v="327"/>
    <n v="196409"/>
  </r>
  <r>
    <n v="12"/>
    <x v="8"/>
    <s v="All"/>
    <x v="3"/>
    <x v="7"/>
    <n v="3"/>
    <n v="3"/>
    <n v="11"/>
    <n v="196409"/>
  </r>
  <r>
    <n v="12"/>
    <x v="8"/>
    <s v="All"/>
    <x v="3"/>
    <x v="8"/>
    <n v="0"/>
    <n v="0"/>
    <n v="0"/>
    <n v="196409"/>
  </r>
  <r>
    <n v="12"/>
    <x v="8"/>
    <s v="All"/>
    <x v="3"/>
    <x v="9"/>
    <n v="8"/>
    <n v="2"/>
    <n v="270"/>
    <n v="196409"/>
  </r>
  <r>
    <n v="12"/>
    <x v="8"/>
    <s v="All"/>
    <x v="3"/>
    <x v="10"/>
    <n v="1"/>
    <n v="1"/>
    <n v="33"/>
    <n v="196409"/>
  </r>
  <r>
    <n v="12"/>
    <x v="9"/>
    <s v="All"/>
    <x v="0"/>
    <x v="0"/>
    <n v="1145"/>
    <n v="1087"/>
    <n v="10146"/>
    <n v="70508"/>
  </r>
  <r>
    <n v="12"/>
    <x v="9"/>
    <s v="All"/>
    <x v="0"/>
    <x v="1"/>
    <n v="0"/>
    <n v="0"/>
    <n v="0"/>
    <n v="70508"/>
  </r>
  <r>
    <n v="12"/>
    <x v="9"/>
    <s v="All"/>
    <x v="0"/>
    <x v="2"/>
    <n v="0"/>
    <n v="0"/>
    <n v="0"/>
    <n v="70508"/>
  </r>
  <r>
    <n v="12"/>
    <x v="9"/>
    <s v="All"/>
    <x v="0"/>
    <x v="3"/>
    <n v="0"/>
    <n v="0"/>
    <n v="0"/>
    <n v="70508"/>
  </r>
  <r>
    <n v="12"/>
    <x v="9"/>
    <s v="All"/>
    <x v="0"/>
    <x v="4"/>
    <n v="0"/>
    <n v="0"/>
    <n v="0"/>
    <n v="70508"/>
  </r>
  <r>
    <n v="12"/>
    <x v="9"/>
    <s v="All"/>
    <x v="0"/>
    <x v="5"/>
    <n v="6"/>
    <n v="5"/>
    <n v="162"/>
    <n v="70508"/>
  </r>
  <r>
    <n v="12"/>
    <x v="9"/>
    <s v="All"/>
    <x v="0"/>
    <x v="6"/>
    <n v="9"/>
    <n v="7"/>
    <n v="229"/>
    <n v="70508"/>
  </r>
  <r>
    <n v="12"/>
    <x v="9"/>
    <s v="All"/>
    <x v="0"/>
    <x v="7"/>
    <n v="0"/>
    <n v="0"/>
    <n v="0"/>
    <n v="70508"/>
  </r>
  <r>
    <n v="12"/>
    <x v="9"/>
    <s v="All"/>
    <x v="0"/>
    <x v="8"/>
    <n v="0"/>
    <n v="0"/>
    <n v="0"/>
    <n v="70508"/>
  </r>
  <r>
    <n v="12"/>
    <x v="9"/>
    <s v="All"/>
    <x v="0"/>
    <x v="9"/>
    <n v="0"/>
    <n v="0"/>
    <n v="0"/>
    <n v="70508"/>
  </r>
  <r>
    <n v="12"/>
    <x v="9"/>
    <s v="All"/>
    <x v="0"/>
    <x v="10"/>
    <n v="0"/>
    <n v="0"/>
    <n v="0"/>
    <n v="70508"/>
  </r>
  <r>
    <n v="12"/>
    <x v="9"/>
    <s v="All"/>
    <x v="1"/>
    <x v="0"/>
    <n v="5755"/>
    <n v="5211"/>
    <n v="26281"/>
    <n v="211989"/>
  </r>
  <r>
    <n v="12"/>
    <x v="9"/>
    <s v="All"/>
    <x v="1"/>
    <x v="1"/>
    <n v="0"/>
    <n v="0"/>
    <n v="0"/>
    <n v="211989"/>
  </r>
  <r>
    <n v="12"/>
    <x v="9"/>
    <s v="All"/>
    <x v="1"/>
    <x v="2"/>
    <n v="0"/>
    <n v="0"/>
    <n v="0"/>
    <n v="211989"/>
  </r>
  <r>
    <n v="12"/>
    <x v="9"/>
    <s v="All"/>
    <x v="1"/>
    <x v="3"/>
    <n v="7"/>
    <n v="7"/>
    <n v="47"/>
    <n v="211989"/>
  </r>
  <r>
    <n v="12"/>
    <x v="9"/>
    <s v="All"/>
    <x v="1"/>
    <x v="4"/>
    <n v="0"/>
    <n v="0"/>
    <n v="0"/>
    <n v="211989"/>
  </r>
  <r>
    <n v="12"/>
    <x v="9"/>
    <s v="All"/>
    <x v="1"/>
    <x v="5"/>
    <n v="8"/>
    <n v="3"/>
    <n v="220"/>
    <n v="211989"/>
  </r>
  <r>
    <n v="12"/>
    <x v="9"/>
    <s v="All"/>
    <x v="1"/>
    <x v="6"/>
    <n v="5"/>
    <n v="4"/>
    <n v="100"/>
    <n v="211989"/>
  </r>
  <r>
    <n v="12"/>
    <x v="9"/>
    <s v="All"/>
    <x v="1"/>
    <x v="7"/>
    <n v="11"/>
    <n v="10"/>
    <n v="165"/>
    <n v="211989"/>
  </r>
  <r>
    <n v="12"/>
    <x v="9"/>
    <s v="All"/>
    <x v="1"/>
    <x v="8"/>
    <n v="0"/>
    <n v="0"/>
    <n v="0"/>
    <n v="211989"/>
  </r>
  <r>
    <n v="12"/>
    <x v="9"/>
    <s v="All"/>
    <x v="1"/>
    <x v="9"/>
    <n v="31"/>
    <n v="14"/>
    <n v="1365"/>
    <n v="211989"/>
  </r>
  <r>
    <n v="12"/>
    <x v="9"/>
    <s v="All"/>
    <x v="1"/>
    <x v="10"/>
    <n v="16"/>
    <n v="13"/>
    <n v="170"/>
    <n v="211989"/>
  </r>
  <r>
    <n v="12"/>
    <x v="9"/>
    <s v="All"/>
    <x v="2"/>
    <x v="0"/>
    <n v="2364"/>
    <n v="2219"/>
    <n v="17583"/>
    <n v="112177"/>
  </r>
  <r>
    <n v="12"/>
    <x v="9"/>
    <s v="All"/>
    <x v="2"/>
    <x v="1"/>
    <n v="0"/>
    <n v="0"/>
    <n v="0"/>
    <n v="112177"/>
  </r>
  <r>
    <n v="12"/>
    <x v="9"/>
    <s v="All"/>
    <x v="2"/>
    <x v="2"/>
    <n v="0"/>
    <n v="0"/>
    <n v="0"/>
    <n v="112177"/>
  </r>
  <r>
    <n v="12"/>
    <x v="9"/>
    <s v="All"/>
    <x v="2"/>
    <x v="3"/>
    <n v="3"/>
    <n v="2"/>
    <n v="67"/>
    <n v="112177"/>
  </r>
  <r>
    <n v="12"/>
    <x v="9"/>
    <s v="All"/>
    <x v="2"/>
    <x v="4"/>
    <n v="0"/>
    <n v="0"/>
    <n v="0"/>
    <n v="112177"/>
  </r>
  <r>
    <n v="12"/>
    <x v="9"/>
    <s v="All"/>
    <x v="2"/>
    <x v="5"/>
    <n v="2"/>
    <n v="2"/>
    <n v="21"/>
    <n v="112177"/>
  </r>
  <r>
    <n v="12"/>
    <x v="9"/>
    <s v="All"/>
    <x v="2"/>
    <x v="6"/>
    <n v="9"/>
    <n v="6"/>
    <n v="134"/>
    <n v="112177"/>
  </r>
  <r>
    <n v="12"/>
    <x v="9"/>
    <s v="All"/>
    <x v="2"/>
    <x v="7"/>
    <n v="3"/>
    <n v="1"/>
    <n v="85"/>
    <n v="112177"/>
  </r>
  <r>
    <n v="12"/>
    <x v="9"/>
    <s v="All"/>
    <x v="2"/>
    <x v="8"/>
    <n v="0"/>
    <n v="0"/>
    <n v="0"/>
    <n v="112177"/>
  </r>
  <r>
    <n v="12"/>
    <x v="9"/>
    <s v="All"/>
    <x v="2"/>
    <x v="9"/>
    <n v="0"/>
    <n v="0"/>
    <n v="0"/>
    <n v="112177"/>
  </r>
  <r>
    <n v="12"/>
    <x v="9"/>
    <s v="All"/>
    <x v="2"/>
    <x v="10"/>
    <n v="0"/>
    <n v="0"/>
    <n v="0"/>
    <n v="112177"/>
  </r>
  <r>
    <n v="12"/>
    <x v="9"/>
    <s v="All"/>
    <x v="3"/>
    <x v="0"/>
    <n v="4661"/>
    <n v="4277"/>
    <n v="25226"/>
    <n v="194810"/>
  </r>
  <r>
    <n v="12"/>
    <x v="9"/>
    <s v="All"/>
    <x v="3"/>
    <x v="1"/>
    <n v="0"/>
    <n v="0"/>
    <n v="0"/>
    <n v="194810"/>
  </r>
  <r>
    <n v="12"/>
    <x v="9"/>
    <s v="All"/>
    <x v="3"/>
    <x v="2"/>
    <n v="0"/>
    <n v="0"/>
    <n v="0"/>
    <n v="194810"/>
  </r>
  <r>
    <n v="12"/>
    <x v="9"/>
    <s v="All"/>
    <x v="3"/>
    <x v="3"/>
    <n v="3"/>
    <n v="3"/>
    <n v="30"/>
    <n v="194810"/>
  </r>
  <r>
    <n v="12"/>
    <x v="9"/>
    <s v="All"/>
    <x v="3"/>
    <x v="4"/>
    <n v="0"/>
    <n v="0"/>
    <n v="0"/>
    <n v="194810"/>
  </r>
  <r>
    <n v="12"/>
    <x v="9"/>
    <s v="All"/>
    <x v="3"/>
    <x v="5"/>
    <n v="5"/>
    <n v="2"/>
    <n v="100"/>
    <n v="194810"/>
  </r>
  <r>
    <n v="12"/>
    <x v="9"/>
    <s v="All"/>
    <x v="3"/>
    <x v="6"/>
    <n v="19"/>
    <n v="13"/>
    <n v="186"/>
    <n v="194810"/>
  </r>
  <r>
    <n v="12"/>
    <x v="9"/>
    <s v="All"/>
    <x v="3"/>
    <x v="7"/>
    <n v="5"/>
    <n v="3"/>
    <n v="89"/>
    <n v="194810"/>
  </r>
  <r>
    <n v="12"/>
    <x v="9"/>
    <s v="All"/>
    <x v="3"/>
    <x v="8"/>
    <n v="0"/>
    <n v="0"/>
    <n v="0"/>
    <n v="194810"/>
  </r>
  <r>
    <n v="12"/>
    <x v="9"/>
    <s v="All"/>
    <x v="3"/>
    <x v="9"/>
    <n v="0"/>
    <n v="0"/>
    <n v="0"/>
    <n v="194810"/>
  </r>
  <r>
    <n v="12"/>
    <x v="9"/>
    <s v="All"/>
    <x v="3"/>
    <x v="10"/>
    <n v="0"/>
    <n v="0"/>
    <n v="0"/>
    <n v="194810"/>
  </r>
  <r>
    <n v="12"/>
    <x v="10"/>
    <s v="All"/>
    <x v="0"/>
    <x v="0"/>
    <n v="511"/>
    <n v="479"/>
    <n v="4811"/>
    <n v="69727"/>
  </r>
  <r>
    <n v="12"/>
    <x v="10"/>
    <s v="All"/>
    <x v="0"/>
    <x v="1"/>
    <n v="0"/>
    <n v="0"/>
    <n v="0"/>
    <n v="69727"/>
  </r>
  <r>
    <n v="12"/>
    <x v="10"/>
    <s v="All"/>
    <x v="0"/>
    <x v="2"/>
    <n v="0"/>
    <n v="0"/>
    <n v="0"/>
    <n v="69727"/>
  </r>
  <r>
    <n v="12"/>
    <x v="10"/>
    <s v="All"/>
    <x v="0"/>
    <x v="3"/>
    <n v="2"/>
    <n v="2"/>
    <n v="12"/>
    <n v="69727"/>
  </r>
  <r>
    <n v="12"/>
    <x v="10"/>
    <s v="All"/>
    <x v="0"/>
    <x v="4"/>
    <n v="0"/>
    <n v="0"/>
    <n v="0"/>
    <n v="69727"/>
  </r>
  <r>
    <n v="12"/>
    <x v="10"/>
    <s v="All"/>
    <x v="0"/>
    <x v="5"/>
    <n v="7"/>
    <n v="6"/>
    <n v="131"/>
    <n v="69727"/>
  </r>
  <r>
    <n v="12"/>
    <x v="10"/>
    <s v="All"/>
    <x v="0"/>
    <x v="6"/>
    <n v="2"/>
    <n v="2"/>
    <n v="22"/>
    <n v="69727"/>
  </r>
  <r>
    <n v="12"/>
    <x v="10"/>
    <s v="All"/>
    <x v="0"/>
    <x v="7"/>
    <n v="1"/>
    <n v="1"/>
    <n v="16"/>
    <n v="69727"/>
  </r>
  <r>
    <n v="12"/>
    <x v="10"/>
    <s v="All"/>
    <x v="0"/>
    <x v="8"/>
    <n v="0"/>
    <n v="0"/>
    <n v="0"/>
    <n v="69727"/>
  </r>
  <r>
    <n v="12"/>
    <x v="10"/>
    <s v="All"/>
    <x v="0"/>
    <x v="9"/>
    <n v="0"/>
    <n v="0"/>
    <n v="0"/>
    <n v="69727"/>
  </r>
  <r>
    <n v="12"/>
    <x v="10"/>
    <s v="All"/>
    <x v="0"/>
    <x v="10"/>
    <n v="0"/>
    <n v="0"/>
    <n v="0"/>
    <n v="69727"/>
  </r>
  <r>
    <n v="12"/>
    <x v="10"/>
    <s v="All"/>
    <x v="1"/>
    <x v="0"/>
    <n v="1957"/>
    <n v="1757"/>
    <n v="9486"/>
    <n v="213981"/>
  </r>
  <r>
    <n v="12"/>
    <x v="10"/>
    <s v="All"/>
    <x v="1"/>
    <x v="1"/>
    <n v="0"/>
    <n v="0"/>
    <n v="0"/>
    <n v="213981"/>
  </r>
  <r>
    <n v="12"/>
    <x v="10"/>
    <s v="All"/>
    <x v="1"/>
    <x v="2"/>
    <n v="0"/>
    <n v="0"/>
    <n v="0"/>
    <n v="213981"/>
  </r>
  <r>
    <n v="12"/>
    <x v="10"/>
    <s v="All"/>
    <x v="1"/>
    <x v="3"/>
    <n v="4"/>
    <n v="3"/>
    <n v="22"/>
    <n v="213981"/>
  </r>
  <r>
    <n v="12"/>
    <x v="10"/>
    <s v="All"/>
    <x v="1"/>
    <x v="4"/>
    <n v="0"/>
    <n v="0"/>
    <n v="0"/>
    <n v="213981"/>
  </r>
  <r>
    <n v="12"/>
    <x v="10"/>
    <s v="All"/>
    <x v="1"/>
    <x v="5"/>
    <n v="8"/>
    <n v="5"/>
    <n v="149"/>
    <n v="213981"/>
  </r>
  <r>
    <n v="12"/>
    <x v="10"/>
    <s v="All"/>
    <x v="1"/>
    <x v="6"/>
    <n v="13"/>
    <n v="10"/>
    <n v="108"/>
    <n v="213981"/>
  </r>
  <r>
    <n v="12"/>
    <x v="10"/>
    <s v="All"/>
    <x v="1"/>
    <x v="7"/>
    <n v="5"/>
    <n v="5"/>
    <n v="58"/>
    <n v="213981"/>
  </r>
  <r>
    <n v="12"/>
    <x v="10"/>
    <s v="All"/>
    <x v="1"/>
    <x v="8"/>
    <n v="2"/>
    <n v="1"/>
    <n v="16"/>
    <n v="213981"/>
  </r>
  <r>
    <n v="12"/>
    <x v="10"/>
    <s v="All"/>
    <x v="1"/>
    <x v="9"/>
    <n v="7"/>
    <n v="4"/>
    <n v="467"/>
    <n v="213981"/>
  </r>
  <r>
    <n v="12"/>
    <x v="10"/>
    <s v="All"/>
    <x v="1"/>
    <x v="10"/>
    <n v="6"/>
    <n v="6"/>
    <n v="47"/>
    <n v="213981"/>
  </r>
  <r>
    <n v="12"/>
    <x v="10"/>
    <s v="All"/>
    <x v="2"/>
    <x v="0"/>
    <n v="897"/>
    <n v="852"/>
    <n v="6985"/>
    <n v="115984"/>
  </r>
  <r>
    <n v="12"/>
    <x v="10"/>
    <s v="All"/>
    <x v="2"/>
    <x v="1"/>
    <n v="0"/>
    <n v="0"/>
    <n v="0"/>
    <n v="115984"/>
  </r>
  <r>
    <n v="12"/>
    <x v="10"/>
    <s v="All"/>
    <x v="2"/>
    <x v="2"/>
    <n v="0"/>
    <n v="0"/>
    <n v="0"/>
    <n v="115984"/>
  </r>
  <r>
    <n v="12"/>
    <x v="10"/>
    <s v="All"/>
    <x v="2"/>
    <x v="3"/>
    <n v="0"/>
    <n v="0"/>
    <n v="0"/>
    <n v="115984"/>
  </r>
  <r>
    <n v="12"/>
    <x v="10"/>
    <s v="All"/>
    <x v="2"/>
    <x v="4"/>
    <n v="0"/>
    <n v="0"/>
    <n v="0"/>
    <n v="115984"/>
  </r>
  <r>
    <n v="12"/>
    <x v="10"/>
    <s v="All"/>
    <x v="2"/>
    <x v="5"/>
    <n v="2"/>
    <n v="2"/>
    <n v="40"/>
    <n v="115984"/>
  </r>
  <r>
    <n v="12"/>
    <x v="10"/>
    <s v="All"/>
    <x v="2"/>
    <x v="6"/>
    <n v="3"/>
    <n v="3"/>
    <n v="73"/>
    <n v="115984"/>
  </r>
  <r>
    <n v="12"/>
    <x v="10"/>
    <s v="All"/>
    <x v="2"/>
    <x v="7"/>
    <n v="11"/>
    <n v="3"/>
    <n v="281"/>
    <n v="115984"/>
  </r>
  <r>
    <n v="12"/>
    <x v="10"/>
    <s v="All"/>
    <x v="2"/>
    <x v="8"/>
    <n v="0"/>
    <n v="0"/>
    <n v="0"/>
    <n v="115984"/>
  </r>
  <r>
    <n v="12"/>
    <x v="10"/>
    <s v="All"/>
    <x v="2"/>
    <x v="9"/>
    <n v="0"/>
    <n v="0"/>
    <n v="0"/>
    <n v="115984"/>
  </r>
  <r>
    <n v="12"/>
    <x v="10"/>
    <s v="All"/>
    <x v="2"/>
    <x v="10"/>
    <n v="0"/>
    <n v="0"/>
    <n v="0"/>
    <n v="115984"/>
  </r>
  <r>
    <n v="12"/>
    <x v="10"/>
    <s v="All"/>
    <x v="3"/>
    <x v="0"/>
    <n v="1777"/>
    <n v="1651"/>
    <n v="10192"/>
    <n v="198467"/>
  </r>
  <r>
    <n v="12"/>
    <x v="10"/>
    <s v="All"/>
    <x v="3"/>
    <x v="1"/>
    <n v="0"/>
    <n v="0"/>
    <n v="0"/>
    <n v="198467"/>
  </r>
  <r>
    <n v="12"/>
    <x v="10"/>
    <s v="All"/>
    <x v="3"/>
    <x v="2"/>
    <n v="0"/>
    <n v="0"/>
    <n v="0"/>
    <n v="198467"/>
  </r>
  <r>
    <n v="12"/>
    <x v="10"/>
    <s v="All"/>
    <x v="3"/>
    <x v="3"/>
    <n v="2"/>
    <n v="2"/>
    <n v="17"/>
    <n v="198467"/>
  </r>
  <r>
    <n v="12"/>
    <x v="10"/>
    <s v="All"/>
    <x v="3"/>
    <x v="4"/>
    <n v="0"/>
    <n v="0"/>
    <n v="0"/>
    <n v="198467"/>
  </r>
  <r>
    <n v="12"/>
    <x v="10"/>
    <s v="All"/>
    <x v="3"/>
    <x v="5"/>
    <n v="3"/>
    <n v="2"/>
    <n v="78"/>
    <n v="198467"/>
  </r>
  <r>
    <n v="12"/>
    <x v="10"/>
    <s v="All"/>
    <x v="3"/>
    <x v="6"/>
    <n v="1"/>
    <n v="1"/>
    <n v="15"/>
    <n v="198467"/>
  </r>
  <r>
    <n v="12"/>
    <x v="10"/>
    <s v="All"/>
    <x v="3"/>
    <x v="7"/>
    <n v="17"/>
    <n v="2"/>
    <n v="445"/>
    <n v="198467"/>
  </r>
  <r>
    <n v="12"/>
    <x v="10"/>
    <s v="All"/>
    <x v="3"/>
    <x v="8"/>
    <n v="0"/>
    <n v="0"/>
    <n v="0"/>
    <n v="198467"/>
  </r>
  <r>
    <n v="12"/>
    <x v="10"/>
    <s v="All"/>
    <x v="3"/>
    <x v="9"/>
    <n v="1"/>
    <n v="1"/>
    <n v="50"/>
    <n v="198467"/>
  </r>
  <r>
    <n v="12"/>
    <x v="10"/>
    <s v="All"/>
    <x v="3"/>
    <x v="10"/>
    <n v="0"/>
    <n v="0"/>
    <n v="0"/>
    <n v="198467"/>
  </r>
  <r>
    <n v="12"/>
    <x v="11"/>
    <s v="All"/>
    <x v="0"/>
    <x v="0"/>
    <n v="954"/>
    <n v="897"/>
    <n v="8351"/>
    <n v="68793"/>
  </r>
  <r>
    <n v="12"/>
    <x v="11"/>
    <s v="All"/>
    <x v="0"/>
    <x v="1"/>
    <n v="0"/>
    <n v="0"/>
    <n v="0"/>
    <n v="68793"/>
  </r>
  <r>
    <n v="12"/>
    <x v="11"/>
    <s v="All"/>
    <x v="0"/>
    <x v="2"/>
    <n v="0"/>
    <n v="0"/>
    <n v="0"/>
    <n v="68793"/>
  </r>
  <r>
    <n v="12"/>
    <x v="11"/>
    <s v="All"/>
    <x v="0"/>
    <x v="3"/>
    <n v="2"/>
    <n v="2"/>
    <n v="32"/>
    <n v="68793"/>
  </r>
  <r>
    <n v="12"/>
    <x v="11"/>
    <s v="All"/>
    <x v="0"/>
    <x v="4"/>
    <n v="0"/>
    <n v="0"/>
    <n v="0"/>
    <n v="68793"/>
  </r>
  <r>
    <n v="12"/>
    <x v="11"/>
    <s v="All"/>
    <x v="0"/>
    <x v="5"/>
    <n v="11"/>
    <n v="10"/>
    <n v="239"/>
    <n v="68793"/>
  </r>
  <r>
    <n v="12"/>
    <x v="11"/>
    <s v="All"/>
    <x v="0"/>
    <x v="6"/>
    <n v="6"/>
    <n v="6"/>
    <n v="321"/>
    <n v="68793"/>
  </r>
  <r>
    <n v="12"/>
    <x v="11"/>
    <s v="All"/>
    <x v="0"/>
    <x v="7"/>
    <n v="1"/>
    <n v="1"/>
    <n v="25"/>
    <n v="68793"/>
  </r>
  <r>
    <n v="12"/>
    <x v="11"/>
    <s v="All"/>
    <x v="0"/>
    <x v="8"/>
    <n v="0"/>
    <n v="0"/>
    <n v="0"/>
    <n v="68793"/>
  </r>
  <r>
    <n v="12"/>
    <x v="11"/>
    <s v="All"/>
    <x v="0"/>
    <x v="9"/>
    <n v="0"/>
    <n v="0"/>
    <n v="0"/>
    <n v="68793"/>
  </r>
  <r>
    <n v="12"/>
    <x v="11"/>
    <s v="All"/>
    <x v="0"/>
    <x v="10"/>
    <n v="0"/>
    <n v="0"/>
    <n v="0"/>
    <n v="68793"/>
  </r>
  <r>
    <n v="12"/>
    <x v="11"/>
    <s v="All"/>
    <x v="1"/>
    <x v="0"/>
    <n v="4816"/>
    <n v="4329"/>
    <n v="23604"/>
    <n v="216392"/>
  </r>
  <r>
    <n v="12"/>
    <x v="11"/>
    <s v="All"/>
    <x v="1"/>
    <x v="1"/>
    <n v="0"/>
    <n v="0"/>
    <n v="0"/>
    <n v="216392"/>
  </r>
  <r>
    <n v="12"/>
    <x v="11"/>
    <s v="All"/>
    <x v="1"/>
    <x v="2"/>
    <n v="0"/>
    <n v="0"/>
    <n v="0"/>
    <n v="216392"/>
  </r>
  <r>
    <n v="12"/>
    <x v="11"/>
    <s v="All"/>
    <x v="1"/>
    <x v="3"/>
    <n v="9"/>
    <n v="8"/>
    <n v="53"/>
    <n v="216392"/>
  </r>
  <r>
    <n v="12"/>
    <x v="11"/>
    <s v="All"/>
    <x v="1"/>
    <x v="4"/>
    <n v="0"/>
    <n v="0"/>
    <n v="0"/>
    <n v="216392"/>
  </r>
  <r>
    <n v="12"/>
    <x v="11"/>
    <s v="All"/>
    <x v="1"/>
    <x v="5"/>
    <n v="6"/>
    <n v="6"/>
    <n v="110"/>
    <n v="216392"/>
  </r>
  <r>
    <n v="12"/>
    <x v="11"/>
    <s v="All"/>
    <x v="1"/>
    <x v="6"/>
    <n v="27"/>
    <n v="16"/>
    <n v="530"/>
    <n v="216392"/>
  </r>
  <r>
    <n v="12"/>
    <x v="11"/>
    <s v="All"/>
    <x v="1"/>
    <x v="7"/>
    <n v="14"/>
    <n v="11"/>
    <n v="171"/>
    <n v="216392"/>
  </r>
  <r>
    <n v="12"/>
    <x v="11"/>
    <s v="All"/>
    <x v="1"/>
    <x v="8"/>
    <n v="0"/>
    <n v="0"/>
    <n v="0"/>
    <n v="216392"/>
  </r>
  <r>
    <n v="12"/>
    <x v="11"/>
    <s v="All"/>
    <x v="1"/>
    <x v="9"/>
    <n v="56"/>
    <n v="14"/>
    <n v="1945"/>
    <n v="216392"/>
  </r>
  <r>
    <n v="12"/>
    <x v="11"/>
    <s v="All"/>
    <x v="1"/>
    <x v="10"/>
    <n v="35"/>
    <n v="24"/>
    <n v="543"/>
    <n v="216392"/>
  </r>
  <r>
    <n v="12"/>
    <x v="11"/>
    <s v="All"/>
    <x v="2"/>
    <x v="0"/>
    <n v="1980"/>
    <n v="1881"/>
    <n v="15389"/>
    <n v="117169"/>
  </r>
  <r>
    <n v="12"/>
    <x v="11"/>
    <s v="All"/>
    <x v="2"/>
    <x v="1"/>
    <n v="0"/>
    <n v="0"/>
    <n v="0"/>
    <n v="117169"/>
  </r>
  <r>
    <n v="12"/>
    <x v="11"/>
    <s v="All"/>
    <x v="2"/>
    <x v="2"/>
    <n v="0"/>
    <n v="0"/>
    <n v="0"/>
    <n v="117169"/>
  </r>
  <r>
    <n v="12"/>
    <x v="11"/>
    <s v="All"/>
    <x v="2"/>
    <x v="3"/>
    <n v="3"/>
    <n v="3"/>
    <n v="23"/>
    <n v="117169"/>
  </r>
  <r>
    <n v="12"/>
    <x v="11"/>
    <s v="All"/>
    <x v="2"/>
    <x v="4"/>
    <n v="0"/>
    <n v="0"/>
    <n v="0"/>
    <n v="117169"/>
  </r>
  <r>
    <n v="12"/>
    <x v="11"/>
    <s v="All"/>
    <x v="2"/>
    <x v="5"/>
    <n v="2"/>
    <n v="2"/>
    <n v="26"/>
    <n v="117169"/>
  </r>
  <r>
    <n v="12"/>
    <x v="11"/>
    <s v="All"/>
    <x v="2"/>
    <x v="6"/>
    <n v="3"/>
    <n v="2"/>
    <n v="8"/>
    <n v="117169"/>
  </r>
  <r>
    <n v="12"/>
    <x v="11"/>
    <s v="All"/>
    <x v="2"/>
    <x v="7"/>
    <n v="3"/>
    <n v="2"/>
    <n v="96"/>
    <n v="117169"/>
  </r>
  <r>
    <n v="12"/>
    <x v="11"/>
    <s v="All"/>
    <x v="2"/>
    <x v="8"/>
    <n v="0"/>
    <n v="0"/>
    <n v="0"/>
    <n v="117169"/>
  </r>
  <r>
    <n v="12"/>
    <x v="11"/>
    <s v="All"/>
    <x v="2"/>
    <x v="9"/>
    <n v="0"/>
    <n v="0"/>
    <n v="0"/>
    <n v="117169"/>
  </r>
  <r>
    <n v="12"/>
    <x v="11"/>
    <s v="All"/>
    <x v="2"/>
    <x v="10"/>
    <n v="0"/>
    <n v="0"/>
    <n v="0"/>
    <n v="117169"/>
  </r>
  <r>
    <n v="12"/>
    <x v="11"/>
    <s v="All"/>
    <x v="3"/>
    <x v="0"/>
    <n v="4134"/>
    <n v="3822"/>
    <n v="23978"/>
    <n v="201576"/>
  </r>
  <r>
    <n v="12"/>
    <x v="11"/>
    <s v="All"/>
    <x v="3"/>
    <x v="1"/>
    <n v="0"/>
    <n v="0"/>
    <n v="0"/>
    <n v="201576"/>
  </r>
  <r>
    <n v="12"/>
    <x v="11"/>
    <s v="All"/>
    <x v="3"/>
    <x v="2"/>
    <n v="0"/>
    <n v="0"/>
    <n v="0"/>
    <n v="201576"/>
  </r>
  <r>
    <n v="12"/>
    <x v="11"/>
    <s v="All"/>
    <x v="3"/>
    <x v="3"/>
    <n v="4"/>
    <n v="3"/>
    <n v="25"/>
    <n v="201576"/>
  </r>
  <r>
    <n v="12"/>
    <x v="11"/>
    <s v="All"/>
    <x v="3"/>
    <x v="4"/>
    <n v="0"/>
    <n v="0"/>
    <n v="0"/>
    <n v="201576"/>
  </r>
  <r>
    <n v="12"/>
    <x v="11"/>
    <s v="All"/>
    <x v="3"/>
    <x v="5"/>
    <n v="4"/>
    <n v="4"/>
    <n v="131"/>
    <n v="201576"/>
  </r>
  <r>
    <n v="12"/>
    <x v="11"/>
    <s v="All"/>
    <x v="3"/>
    <x v="6"/>
    <n v="11"/>
    <n v="8"/>
    <n v="121"/>
    <n v="201576"/>
  </r>
  <r>
    <n v="12"/>
    <x v="11"/>
    <s v="All"/>
    <x v="3"/>
    <x v="7"/>
    <n v="22"/>
    <n v="6"/>
    <n v="429"/>
    <n v="201576"/>
  </r>
  <r>
    <n v="12"/>
    <x v="11"/>
    <s v="All"/>
    <x v="3"/>
    <x v="8"/>
    <n v="0"/>
    <n v="0"/>
    <n v="0"/>
    <n v="201576"/>
  </r>
  <r>
    <n v="12"/>
    <x v="11"/>
    <s v="All"/>
    <x v="3"/>
    <x v="9"/>
    <n v="5"/>
    <n v="2"/>
    <n v="260"/>
    <n v="201576"/>
  </r>
  <r>
    <n v="12"/>
    <x v="11"/>
    <s v="All"/>
    <x v="3"/>
    <x v="10"/>
    <n v="2"/>
    <n v="2"/>
    <n v="40"/>
    <n v="201576"/>
  </r>
  <r>
    <n v="13"/>
    <x v="0"/>
    <s v="All"/>
    <x v="0"/>
    <x v="0"/>
    <n v="305"/>
    <n v="270"/>
    <n v="2781"/>
    <n v="10457"/>
  </r>
  <r>
    <n v="13"/>
    <x v="0"/>
    <s v="All"/>
    <x v="0"/>
    <x v="1"/>
    <n v="0"/>
    <n v="0"/>
    <n v="0"/>
    <n v="10457"/>
  </r>
  <r>
    <n v="13"/>
    <x v="0"/>
    <s v="All"/>
    <x v="0"/>
    <x v="2"/>
    <n v="0"/>
    <n v="0"/>
    <n v="0"/>
    <n v="10457"/>
  </r>
  <r>
    <n v="13"/>
    <x v="0"/>
    <s v="All"/>
    <x v="0"/>
    <x v="3"/>
    <n v="0"/>
    <n v="0"/>
    <n v="0"/>
    <n v="10457"/>
  </r>
  <r>
    <n v="13"/>
    <x v="0"/>
    <s v="All"/>
    <x v="0"/>
    <x v="4"/>
    <n v="0"/>
    <n v="0"/>
    <n v="0"/>
    <n v="10457"/>
  </r>
  <r>
    <n v="13"/>
    <x v="0"/>
    <s v="All"/>
    <x v="0"/>
    <x v="5"/>
    <n v="0"/>
    <n v="0"/>
    <n v="0"/>
    <n v="10457"/>
  </r>
  <r>
    <n v="13"/>
    <x v="0"/>
    <s v="All"/>
    <x v="0"/>
    <x v="6"/>
    <n v="0"/>
    <n v="0"/>
    <n v="0"/>
    <n v="10457"/>
  </r>
  <r>
    <n v="13"/>
    <x v="0"/>
    <s v="All"/>
    <x v="0"/>
    <x v="7"/>
    <n v="0"/>
    <n v="0"/>
    <n v="0"/>
    <n v="10457"/>
  </r>
  <r>
    <n v="13"/>
    <x v="0"/>
    <s v="All"/>
    <x v="0"/>
    <x v="8"/>
    <n v="0"/>
    <n v="0"/>
    <n v="0"/>
    <n v="10457"/>
  </r>
  <r>
    <n v="13"/>
    <x v="0"/>
    <s v="All"/>
    <x v="0"/>
    <x v="9"/>
    <n v="0"/>
    <n v="0"/>
    <n v="0"/>
    <n v="10457"/>
  </r>
  <r>
    <n v="13"/>
    <x v="0"/>
    <s v="All"/>
    <x v="0"/>
    <x v="10"/>
    <n v="0"/>
    <n v="0"/>
    <n v="0"/>
    <n v="10457"/>
  </r>
  <r>
    <n v="13"/>
    <x v="0"/>
    <s v="All"/>
    <x v="1"/>
    <x v="0"/>
    <n v="1375"/>
    <n v="1199"/>
    <n v="8308"/>
    <n v="30506"/>
  </r>
  <r>
    <n v="13"/>
    <x v="0"/>
    <s v="All"/>
    <x v="1"/>
    <x v="1"/>
    <n v="0"/>
    <n v="0"/>
    <n v="0"/>
    <n v="30506"/>
  </r>
  <r>
    <n v="13"/>
    <x v="0"/>
    <s v="All"/>
    <x v="1"/>
    <x v="2"/>
    <n v="0"/>
    <n v="0"/>
    <n v="0"/>
    <n v="30506"/>
  </r>
  <r>
    <n v="13"/>
    <x v="0"/>
    <s v="All"/>
    <x v="1"/>
    <x v="3"/>
    <n v="1"/>
    <n v="1"/>
    <n v="15"/>
    <n v="30506"/>
  </r>
  <r>
    <n v="13"/>
    <x v="0"/>
    <s v="All"/>
    <x v="1"/>
    <x v="4"/>
    <n v="0"/>
    <n v="0"/>
    <n v="0"/>
    <n v="30506"/>
  </r>
  <r>
    <n v="13"/>
    <x v="0"/>
    <s v="All"/>
    <x v="1"/>
    <x v="5"/>
    <n v="1"/>
    <n v="1"/>
    <n v="10"/>
    <n v="30506"/>
  </r>
  <r>
    <n v="13"/>
    <x v="0"/>
    <s v="All"/>
    <x v="1"/>
    <x v="6"/>
    <n v="1"/>
    <n v="1"/>
    <n v="1"/>
    <n v="30506"/>
  </r>
  <r>
    <n v="13"/>
    <x v="0"/>
    <s v="All"/>
    <x v="1"/>
    <x v="7"/>
    <n v="39"/>
    <n v="27"/>
    <n v="307"/>
    <n v="30506"/>
  </r>
  <r>
    <n v="13"/>
    <x v="0"/>
    <s v="All"/>
    <x v="1"/>
    <x v="8"/>
    <n v="0"/>
    <n v="0"/>
    <n v="0"/>
    <n v="30506"/>
  </r>
  <r>
    <n v="13"/>
    <x v="0"/>
    <s v="All"/>
    <x v="1"/>
    <x v="9"/>
    <n v="10"/>
    <n v="9"/>
    <n v="195"/>
    <n v="30506"/>
  </r>
  <r>
    <n v="13"/>
    <x v="0"/>
    <s v="All"/>
    <x v="1"/>
    <x v="10"/>
    <n v="1"/>
    <n v="1"/>
    <n v="2"/>
    <n v="30506"/>
  </r>
  <r>
    <n v="13"/>
    <x v="0"/>
    <s v="All"/>
    <x v="2"/>
    <x v="0"/>
    <n v="674"/>
    <n v="626"/>
    <n v="5177"/>
    <n v="15788"/>
  </r>
  <r>
    <n v="13"/>
    <x v="0"/>
    <s v="All"/>
    <x v="2"/>
    <x v="1"/>
    <n v="0"/>
    <n v="0"/>
    <n v="0"/>
    <n v="15788"/>
  </r>
  <r>
    <n v="13"/>
    <x v="0"/>
    <s v="All"/>
    <x v="2"/>
    <x v="2"/>
    <n v="0"/>
    <n v="0"/>
    <n v="0"/>
    <n v="15788"/>
  </r>
  <r>
    <n v="13"/>
    <x v="0"/>
    <s v="All"/>
    <x v="2"/>
    <x v="3"/>
    <n v="0"/>
    <n v="0"/>
    <n v="0"/>
    <n v="15788"/>
  </r>
  <r>
    <n v="13"/>
    <x v="0"/>
    <s v="All"/>
    <x v="2"/>
    <x v="4"/>
    <n v="0"/>
    <n v="0"/>
    <n v="0"/>
    <n v="15788"/>
  </r>
  <r>
    <n v="13"/>
    <x v="0"/>
    <s v="All"/>
    <x v="2"/>
    <x v="5"/>
    <n v="0"/>
    <n v="0"/>
    <n v="0"/>
    <n v="15788"/>
  </r>
  <r>
    <n v="13"/>
    <x v="0"/>
    <s v="All"/>
    <x v="2"/>
    <x v="6"/>
    <n v="2"/>
    <n v="2"/>
    <n v="2"/>
    <n v="15788"/>
  </r>
  <r>
    <n v="13"/>
    <x v="0"/>
    <s v="All"/>
    <x v="2"/>
    <x v="7"/>
    <n v="1"/>
    <n v="1"/>
    <n v="5"/>
    <n v="15788"/>
  </r>
  <r>
    <n v="13"/>
    <x v="0"/>
    <s v="All"/>
    <x v="2"/>
    <x v="8"/>
    <n v="0"/>
    <n v="0"/>
    <n v="0"/>
    <n v="15788"/>
  </r>
  <r>
    <n v="13"/>
    <x v="0"/>
    <s v="All"/>
    <x v="2"/>
    <x v="9"/>
    <n v="0"/>
    <n v="0"/>
    <n v="0"/>
    <n v="15788"/>
  </r>
  <r>
    <n v="13"/>
    <x v="0"/>
    <s v="All"/>
    <x v="2"/>
    <x v="10"/>
    <n v="0"/>
    <n v="0"/>
    <n v="0"/>
    <n v="15788"/>
  </r>
  <r>
    <n v="13"/>
    <x v="0"/>
    <s v="All"/>
    <x v="3"/>
    <x v="0"/>
    <n v="1303"/>
    <n v="1154"/>
    <n v="9572"/>
    <n v="28674"/>
  </r>
  <r>
    <n v="13"/>
    <x v="0"/>
    <s v="All"/>
    <x v="3"/>
    <x v="1"/>
    <n v="0"/>
    <n v="0"/>
    <n v="0"/>
    <n v="28674"/>
  </r>
  <r>
    <n v="13"/>
    <x v="0"/>
    <s v="All"/>
    <x v="3"/>
    <x v="2"/>
    <n v="1"/>
    <n v="1"/>
    <n v="3"/>
    <n v="28674"/>
  </r>
  <r>
    <n v="13"/>
    <x v="0"/>
    <s v="All"/>
    <x v="3"/>
    <x v="3"/>
    <n v="2"/>
    <n v="2"/>
    <n v="5"/>
    <n v="28674"/>
  </r>
  <r>
    <n v="13"/>
    <x v="0"/>
    <s v="All"/>
    <x v="3"/>
    <x v="4"/>
    <n v="0"/>
    <n v="0"/>
    <n v="0"/>
    <n v="28674"/>
  </r>
  <r>
    <n v="13"/>
    <x v="0"/>
    <s v="All"/>
    <x v="3"/>
    <x v="5"/>
    <n v="0"/>
    <n v="0"/>
    <n v="0"/>
    <n v="28674"/>
  </r>
  <r>
    <n v="13"/>
    <x v="0"/>
    <s v="All"/>
    <x v="3"/>
    <x v="6"/>
    <n v="1"/>
    <n v="1"/>
    <n v="5"/>
    <n v="28674"/>
  </r>
  <r>
    <n v="13"/>
    <x v="0"/>
    <s v="All"/>
    <x v="3"/>
    <x v="7"/>
    <n v="5"/>
    <n v="3"/>
    <n v="39"/>
    <n v="28674"/>
  </r>
  <r>
    <n v="13"/>
    <x v="0"/>
    <s v="All"/>
    <x v="3"/>
    <x v="8"/>
    <n v="0"/>
    <n v="0"/>
    <n v="0"/>
    <n v="28674"/>
  </r>
  <r>
    <n v="13"/>
    <x v="0"/>
    <s v="All"/>
    <x v="3"/>
    <x v="9"/>
    <n v="2"/>
    <n v="1"/>
    <n v="90"/>
    <n v="28674"/>
  </r>
  <r>
    <n v="13"/>
    <x v="0"/>
    <s v="All"/>
    <x v="3"/>
    <x v="10"/>
    <n v="0"/>
    <n v="0"/>
    <n v="0"/>
    <n v="28674"/>
  </r>
  <r>
    <n v="13"/>
    <x v="1"/>
    <s v="All"/>
    <x v="0"/>
    <x v="0"/>
    <n v="128"/>
    <n v="121"/>
    <n v="1278"/>
    <n v="9906"/>
  </r>
  <r>
    <n v="13"/>
    <x v="1"/>
    <s v="All"/>
    <x v="0"/>
    <x v="1"/>
    <n v="0"/>
    <n v="0"/>
    <n v="0"/>
    <n v="9906"/>
  </r>
  <r>
    <n v="13"/>
    <x v="1"/>
    <s v="All"/>
    <x v="0"/>
    <x v="2"/>
    <n v="0"/>
    <n v="0"/>
    <n v="0"/>
    <n v="9906"/>
  </r>
  <r>
    <n v="13"/>
    <x v="1"/>
    <s v="All"/>
    <x v="0"/>
    <x v="3"/>
    <n v="0"/>
    <n v="0"/>
    <n v="0"/>
    <n v="9906"/>
  </r>
  <r>
    <n v="13"/>
    <x v="1"/>
    <s v="All"/>
    <x v="0"/>
    <x v="4"/>
    <n v="0"/>
    <n v="0"/>
    <n v="0"/>
    <n v="9906"/>
  </r>
  <r>
    <n v="13"/>
    <x v="1"/>
    <s v="All"/>
    <x v="0"/>
    <x v="5"/>
    <n v="0"/>
    <n v="0"/>
    <n v="0"/>
    <n v="9906"/>
  </r>
  <r>
    <n v="13"/>
    <x v="1"/>
    <s v="All"/>
    <x v="0"/>
    <x v="6"/>
    <n v="4"/>
    <n v="1"/>
    <n v="74"/>
    <n v="9906"/>
  </r>
  <r>
    <n v="13"/>
    <x v="1"/>
    <s v="All"/>
    <x v="0"/>
    <x v="7"/>
    <n v="0"/>
    <n v="0"/>
    <n v="0"/>
    <n v="9906"/>
  </r>
  <r>
    <n v="13"/>
    <x v="1"/>
    <s v="All"/>
    <x v="0"/>
    <x v="8"/>
    <n v="0"/>
    <n v="0"/>
    <n v="0"/>
    <n v="9906"/>
  </r>
  <r>
    <n v="13"/>
    <x v="1"/>
    <s v="All"/>
    <x v="0"/>
    <x v="9"/>
    <n v="0"/>
    <n v="0"/>
    <n v="0"/>
    <n v="9906"/>
  </r>
  <r>
    <n v="13"/>
    <x v="1"/>
    <s v="All"/>
    <x v="0"/>
    <x v="10"/>
    <n v="0"/>
    <n v="0"/>
    <n v="0"/>
    <n v="9906"/>
  </r>
  <r>
    <n v="13"/>
    <x v="1"/>
    <s v="All"/>
    <x v="1"/>
    <x v="0"/>
    <n v="425"/>
    <n v="382"/>
    <n v="2976"/>
    <n v="30005"/>
  </r>
  <r>
    <n v="13"/>
    <x v="1"/>
    <s v="All"/>
    <x v="1"/>
    <x v="1"/>
    <n v="0"/>
    <n v="0"/>
    <n v="0"/>
    <n v="30005"/>
  </r>
  <r>
    <n v="13"/>
    <x v="1"/>
    <s v="All"/>
    <x v="1"/>
    <x v="2"/>
    <n v="0"/>
    <n v="0"/>
    <n v="0"/>
    <n v="30005"/>
  </r>
  <r>
    <n v="13"/>
    <x v="1"/>
    <s v="All"/>
    <x v="1"/>
    <x v="3"/>
    <n v="3"/>
    <n v="3"/>
    <n v="26"/>
    <n v="30005"/>
  </r>
  <r>
    <n v="13"/>
    <x v="1"/>
    <s v="All"/>
    <x v="1"/>
    <x v="4"/>
    <n v="0"/>
    <n v="0"/>
    <n v="0"/>
    <n v="30005"/>
  </r>
  <r>
    <n v="13"/>
    <x v="1"/>
    <s v="All"/>
    <x v="1"/>
    <x v="5"/>
    <n v="0"/>
    <n v="0"/>
    <n v="0"/>
    <n v="30005"/>
  </r>
  <r>
    <n v="13"/>
    <x v="1"/>
    <s v="All"/>
    <x v="1"/>
    <x v="6"/>
    <n v="5"/>
    <n v="3"/>
    <n v="171"/>
    <n v="30005"/>
  </r>
  <r>
    <n v="13"/>
    <x v="1"/>
    <s v="All"/>
    <x v="1"/>
    <x v="7"/>
    <n v="19"/>
    <n v="14"/>
    <n v="132"/>
    <n v="30005"/>
  </r>
  <r>
    <n v="13"/>
    <x v="1"/>
    <s v="All"/>
    <x v="1"/>
    <x v="8"/>
    <n v="0"/>
    <n v="0"/>
    <n v="0"/>
    <n v="30005"/>
  </r>
  <r>
    <n v="13"/>
    <x v="1"/>
    <s v="All"/>
    <x v="1"/>
    <x v="9"/>
    <n v="1"/>
    <n v="1"/>
    <n v="10"/>
    <n v="30005"/>
  </r>
  <r>
    <n v="13"/>
    <x v="1"/>
    <s v="All"/>
    <x v="1"/>
    <x v="10"/>
    <n v="1"/>
    <n v="1"/>
    <n v="3"/>
    <n v="30005"/>
  </r>
  <r>
    <n v="13"/>
    <x v="1"/>
    <s v="All"/>
    <x v="2"/>
    <x v="0"/>
    <n v="278"/>
    <n v="257"/>
    <n v="2757"/>
    <n v="14900"/>
  </r>
  <r>
    <n v="13"/>
    <x v="1"/>
    <s v="All"/>
    <x v="2"/>
    <x v="1"/>
    <n v="0"/>
    <n v="0"/>
    <n v="0"/>
    <n v="14900"/>
  </r>
  <r>
    <n v="13"/>
    <x v="1"/>
    <s v="All"/>
    <x v="2"/>
    <x v="2"/>
    <n v="3"/>
    <n v="3"/>
    <n v="10"/>
    <n v="14900"/>
  </r>
  <r>
    <n v="13"/>
    <x v="1"/>
    <s v="All"/>
    <x v="2"/>
    <x v="3"/>
    <n v="0"/>
    <n v="0"/>
    <n v="0"/>
    <n v="14900"/>
  </r>
  <r>
    <n v="13"/>
    <x v="1"/>
    <s v="All"/>
    <x v="2"/>
    <x v="4"/>
    <n v="0"/>
    <n v="0"/>
    <n v="0"/>
    <n v="14900"/>
  </r>
  <r>
    <n v="13"/>
    <x v="1"/>
    <s v="All"/>
    <x v="2"/>
    <x v="5"/>
    <n v="0"/>
    <n v="0"/>
    <n v="0"/>
    <n v="14900"/>
  </r>
  <r>
    <n v="13"/>
    <x v="1"/>
    <s v="All"/>
    <x v="2"/>
    <x v="6"/>
    <n v="0"/>
    <n v="0"/>
    <n v="0"/>
    <n v="14900"/>
  </r>
  <r>
    <n v="13"/>
    <x v="1"/>
    <s v="All"/>
    <x v="2"/>
    <x v="7"/>
    <n v="2"/>
    <n v="2"/>
    <n v="35"/>
    <n v="14900"/>
  </r>
  <r>
    <n v="13"/>
    <x v="1"/>
    <s v="All"/>
    <x v="2"/>
    <x v="8"/>
    <n v="0"/>
    <n v="0"/>
    <n v="0"/>
    <n v="14900"/>
  </r>
  <r>
    <n v="13"/>
    <x v="1"/>
    <s v="All"/>
    <x v="2"/>
    <x v="9"/>
    <n v="0"/>
    <n v="0"/>
    <n v="0"/>
    <n v="14900"/>
  </r>
  <r>
    <n v="13"/>
    <x v="1"/>
    <s v="All"/>
    <x v="2"/>
    <x v="10"/>
    <n v="0"/>
    <n v="0"/>
    <n v="0"/>
    <n v="14900"/>
  </r>
  <r>
    <n v="13"/>
    <x v="1"/>
    <s v="All"/>
    <x v="3"/>
    <x v="0"/>
    <n v="466"/>
    <n v="408"/>
    <n v="3998"/>
    <n v="27028"/>
  </r>
  <r>
    <n v="13"/>
    <x v="1"/>
    <s v="All"/>
    <x v="3"/>
    <x v="1"/>
    <n v="0"/>
    <n v="0"/>
    <n v="0"/>
    <n v="27028"/>
  </r>
  <r>
    <n v="13"/>
    <x v="1"/>
    <s v="All"/>
    <x v="3"/>
    <x v="2"/>
    <n v="1"/>
    <n v="1"/>
    <n v="2"/>
    <n v="27028"/>
  </r>
  <r>
    <n v="13"/>
    <x v="1"/>
    <s v="All"/>
    <x v="3"/>
    <x v="3"/>
    <n v="6"/>
    <n v="6"/>
    <n v="23"/>
    <n v="27028"/>
  </r>
  <r>
    <n v="13"/>
    <x v="1"/>
    <s v="All"/>
    <x v="3"/>
    <x v="4"/>
    <n v="0"/>
    <n v="0"/>
    <n v="0"/>
    <n v="27028"/>
  </r>
  <r>
    <n v="13"/>
    <x v="1"/>
    <s v="All"/>
    <x v="3"/>
    <x v="5"/>
    <n v="0"/>
    <n v="0"/>
    <n v="0"/>
    <n v="27028"/>
  </r>
  <r>
    <n v="13"/>
    <x v="1"/>
    <s v="All"/>
    <x v="3"/>
    <x v="6"/>
    <n v="2"/>
    <n v="1"/>
    <n v="35"/>
    <n v="27028"/>
  </r>
  <r>
    <n v="13"/>
    <x v="1"/>
    <s v="All"/>
    <x v="3"/>
    <x v="7"/>
    <n v="2"/>
    <n v="2"/>
    <n v="12"/>
    <n v="27028"/>
  </r>
  <r>
    <n v="13"/>
    <x v="1"/>
    <s v="All"/>
    <x v="3"/>
    <x v="8"/>
    <n v="0"/>
    <n v="0"/>
    <n v="0"/>
    <n v="27028"/>
  </r>
  <r>
    <n v="13"/>
    <x v="1"/>
    <s v="All"/>
    <x v="3"/>
    <x v="9"/>
    <n v="6"/>
    <n v="1"/>
    <n v="135"/>
    <n v="27028"/>
  </r>
  <r>
    <n v="13"/>
    <x v="1"/>
    <s v="All"/>
    <x v="3"/>
    <x v="10"/>
    <n v="0"/>
    <n v="0"/>
    <n v="0"/>
    <n v="27028"/>
  </r>
  <r>
    <n v="13"/>
    <x v="2"/>
    <s v="All"/>
    <x v="0"/>
    <x v="0"/>
    <n v="260"/>
    <n v="242"/>
    <n v="2729"/>
    <n v="9628"/>
  </r>
  <r>
    <n v="13"/>
    <x v="2"/>
    <s v="All"/>
    <x v="0"/>
    <x v="1"/>
    <n v="0"/>
    <n v="0"/>
    <n v="0"/>
    <n v="9628"/>
  </r>
  <r>
    <n v="13"/>
    <x v="2"/>
    <s v="All"/>
    <x v="0"/>
    <x v="2"/>
    <n v="7"/>
    <n v="7"/>
    <n v="20"/>
    <n v="9628"/>
  </r>
  <r>
    <n v="13"/>
    <x v="2"/>
    <s v="All"/>
    <x v="0"/>
    <x v="3"/>
    <n v="0"/>
    <n v="0"/>
    <n v="0"/>
    <n v="9628"/>
  </r>
  <r>
    <n v="13"/>
    <x v="2"/>
    <s v="All"/>
    <x v="0"/>
    <x v="4"/>
    <n v="0"/>
    <n v="0"/>
    <n v="0"/>
    <n v="9628"/>
  </r>
  <r>
    <n v="13"/>
    <x v="2"/>
    <s v="All"/>
    <x v="0"/>
    <x v="5"/>
    <n v="0"/>
    <n v="0"/>
    <n v="0"/>
    <n v="9628"/>
  </r>
  <r>
    <n v="13"/>
    <x v="2"/>
    <s v="All"/>
    <x v="0"/>
    <x v="6"/>
    <n v="2"/>
    <n v="2"/>
    <n v="20"/>
    <n v="9628"/>
  </r>
  <r>
    <n v="13"/>
    <x v="2"/>
    <s v="All"/>
    <x v="0"/>
    <x v="7"/>
    <n v="0"/>
    <n v="0"/>
    <n v="0"/>
    <n v="9628"/>
  </r>
  <r>
    <n v="13"/>
    <x v="2"/>
    <s v="All"/>
    <x v="0"/>
    <x v="8"/>
    <n v="0"/>
    <n v="0"/>
    <n v="0"/>
    <n v="9628"/>
  </r>
  <r>
    <n v="13"/>
    <x v="2"/>
    <s v="All"/>
    <x v="0"/>
    <x v="9"/>
    <n v="0"/>
    <n v="0"/>
    <n v="0"/>
    <n v="9628"/>
  </r>
  <r>
    <n v="13"/>
    <x v="2"/>
    <s v="All"/>
    <x v="0"/>
    <x v="10"/>
    <n v="0"/>
    <n v="0"/>
    <n v="0"/>
    <n v="9628"/>
  </r>
  <r>
    <n v="13"/>
    <x v="2"/>
    <s v="All"/>
    <x v="1"/>
    <x v="0"/>
    <n v="1444"/>
    <n v="1241"/>
    <n v="10206"/>
    <n v="31433"/>
  </r>
  <r>
    <n v="13"/>
    <x v="2"/>
    <s v="All"/>
    <x v="1"/>
    <x v="1"/>
    <n v="0"/>
    <n v="0"/>
    <n v="0"/>
    <n v="31433"/>
  </r>
  <r>
    <n v="13"/>
    <x v="2"/>
    <s v="All"/>
    <x v="1"/>
    <x v="2"/>
    <n v="2"/>
    <n v="2"/>
    <n v="8"/>
    <n v="31433"/>
  </r>
  <r>
    <n v="13"/>
    <x v="2"/>
    <s v="All"/>
    <x v="1"/>
    <x v="3"/>
    <n v="7"/>
    <n v="7"/>
    <n v="75"/>
    <n v="31433"/>
  </r>
  <r>
    <n v="13"/>
    <x v="2"/>
    <s v="All"/>
    <x v="1"/>
    <x v="4"/>
    <n v="0"/>
    <n v="0"/>
    <n v="0"/>
    <n v="31433"/>
  </r>
  <r>
    <n v="13"/>
    <x v="2"/>
    <s v="All"/>
    <x v="1"/>
    <x v="5"/>
    <n v="1"/>
    <n v="1"/>
    <n v="30"/>
    <n v="31433"/>
  </r>
  <r>
    <n v="13"/>
    <x v="2"/>
    <s v="All"/>
    <x v="1"/>
    <x v="6"/>
    <n v="7"/>
    <n v="7"/>
    <n v="15"/>
    <n v="31433"/>
  </r>
  <r>
    <n v="13"/>
    <x v="2"/>
    <s v="All"/>
    <x v="1"/>
    <x v="7"/>
    <n v="50"/>
    <n v="42"/>
    <n v="335"/>
    <n v="31433"/>
  </r>
  <r>
    <n v="13"/>
    <x v="2"/>
    <s v="All"/>
    <x v="1"/>
    <x v="8"/>
    <n v="0"/>
    <n v="0"/>
    <n v="0"/>
    <n v="31433"/>
  </r>
  <r>
    <n v="13"/>
    <x v="2"/>
    <s v="All"/>
    <x v="1"/>
    <x v="9"/>
    <n v="7"/>
    <n v="6"/>
    <n v="170"/>
    <n v="31433"/>
  </r>
  <r>
    <n v="13"/>
    <x v="2"/>
    <s v="All"/>
    <x v="1"/>
    <x v="10"/>
    <n v="0"/>
    <n v="0"/>
    <n v="0"/>
    <n v="31433"/>
  </r>
  <r>
    <n v="13"/>
    <x v="2"/>
    <s v="All"/>
    <x v="2"/>
    <x v="0"/>
    <n v="622"/>
    <n v="580"/>
    <n v="6444"/>
    <n v="15033"/>
  </r>
  <r>
    <n v="13"/>
    <x v="2"/>
    <s v="All"/>
    <x v="2"/>
    <x v="1"/>
    <n v="0"/>
    <n v="0"/>
    <n v="0"/>
    <n v="15033"/>
  </r>
  <r>
    <n v="13"/>
    <x v="2"/>
    <s v="All"/>
    <x v="2"/>
    <x v="2"/>
    <n v="16"/>
    <n v="16"/>
    <n v="43"/>
    <n v="15033"/>
  </r>
  <r>
    <n v="13"/>
    <x v="2"/>
    <s v="All"/>
    <x v="2"/>
    <x v="3"/>
    <n v="0"/>
    <n v="0"/>
    <n v="0"/>
    <n v="15033"/>
  </r>
  <r>
    <n v="13"/>
    <x v="2"/>
    <s v="All"/>
    <x v="2"/>
    <x v="4"/>
    <n v="0"/>
    <n v="0"/>
    <n v="0"/>
    <n v="15033"/>
  </r>
  <r>
    <n v="13"/>
    <x v="2"/>
    <s v="All"/>
    <x v="2"/>
    <x v="5"/>
    <n v="0"/>
    <n v="0"/>
    <n v="0"/>
    <n v="15033"/>
  </r>
  <r>
    <n v="13"/>
    <x v="2"/>
    <s v="All"/>
    <x v="2"/>
    <x v="6"/>
    <n v="1"/>
    <n v="1"/>
    <n v="1"/>
    <n v="15033"/>
  </r>
  <r>
    <n v="13"/>
    <x v="2"/>
    <s v="All"/>
    <x v="2"/>
    <x v="7"/>
    <n v="1"/>
    <n v="1"/>
    <n v="8"/>
    <n v="15033"/>
  </r>
  <r>
    <n v="13"/>
    <x v="2"/>
    <s v="All"/>
    <x v="2"/>
    <x v="8"/>
    <n v="0"/>
    <n v="0"/>
    <n v="0"/>
    <n v="15033"/>
  </r>
  <r>
    <n v="13"/>
    <x v="2"/>
    <s v="All"/>
    <x v="2"/>
    <x v="9"/>
    <n v="0"/>
    <n v="0"/>
    <n v="0"/>
    <n v="15033"/>
  </r>
  <r>
    <n v="13"/>
    <x v="2"/>
    <s v="All"/>
    <x v="2"/>
    <x v="10"/>
    <n v="0"/>
    <n v="0"/>
    <n v="0"/>
    <n v="15033"/>
  </r>
  <r>
    <n v="13"/>
    <x v="2"/>
    <s v="All"/>
    <x v="3"/>
    <x v="0"/>
    <n v="1188"/>
    <n v="1060"/>
    <n v="11881"/>
    <n v="27323"/>
  </r>
  <r>
    <n v="13"/>
    <x v="2"/>
    <s v="All"/>
    <x v="3"/>
    <x v="1"/>
    <n v="0"/>
    <n v="0"/>
    <n v="0"/>
    <n v="27323"/>
  </r>
  <r>
    <n v="13"/>
    <x v="2"/>
    <s v="All"/>
    <x v="3"/>
    <x v="2"/>
    <n v="18"/>
    <n v="18"/>
    <n v="110"/>
    <n v="27323"/>
  </r>
  <r>
    <n v="13"/>
    <x v="2"/>
    <s v="All"/>
    <x v="3"/>
    <x v="3"/>
    <n v="5"/>
    <n v="5"/>
    <n v="42"/>
    <n v="27323"/>
  </r>
  <r>
    <n v="13"/>
    <x v="2"/>
    <s v="All"/>
    <x v="3"/>
    <x v="4"/>
    <n v="0"/>
    <n v="0"/>
    <n v="0"/>
    <n v="27323"/>
  </r>
  <r>
    <n v="13"/>
    <x v="2"/>
    <s v="All"/>
    <x v="3"/>
    <x v="5"/>
    <n v="0"/>
    <n v="0"/>
    <n v="0"/>
    <n v="27323"/>
  </r>
  <r>
    <n v="13"/>
    <x v="2"/>
    <s v="All"/>
    <x v="3"/>
    <x v="6"/>
    <n v="10"/>
    <n v="8"/>
    <n v="78"/>
    <n v="27323"/>
  </r>
  <r>
    <n v="13"/>
    <x v="2"/>
    <s v="All"/>
    <x v="3"/>
    <x v="7"/>
    <n v="7"/>
    <n v="5"/>
    <n v="90"/>
    <n v="27323"/>
  </r>
  <r>
    <n v="13"/>
    <x v="2"/>
    <s v="All"/>
    <x v="3"/>
    <x v="8"/>
    <n v="0"/>
    <n v="0"/>
    <n v="0"/>
    <n v="27323"/>
  </r>
  <r>
    <n v="13"/>
    <x v="2"/>
    <s v="All"/>
    <x v="3"/>
    <x v="9"/>
    <n v="0"/>
    <n v="0"/>
    <n v="0"/>
    <n v="27323"/>
  </r>
  <r>
    <n v="13"/>
    <x v="2"/>
    <s v="All"/>
    <x v="3"/>
    <x v="10"/>
    <n v="0"/>
    <n v="0"/>
    <n v="0"/>
    <n v="27323"/>
  </r>
  <r>
    <n v="13"/>
    <x v="3"/>
    <s v="All"/>
    <x v="0"/>
    <x v="0"/>
    <n v="183"/>
    <n v="170"/>
    <n v="1464"/>
    <n v="8937"/>
  </r>
  <r>
    <n v="13"/>
    <x v="3"/>
    <s v="All"/>
    <x v="0"/>
    <x v="1"/>
    <n v="0"/>
    <n v="0"/>
    <n v="0"/>
    <n v="8937"/>
  </r>
  <r>
    <n v="13"/>
    <x v="3"/>
    <s v="All"/>
    <x v="0"/>
    <x v="2"/>
    <n v="2"/>
    <n v="2"/>
    <n v="3"/>
    <n v="8937"/>
  </r>
  <r>
    <n v="13"/>
    <x v="3"/>
    <s v="All"/>
    <x v="0"/>
    <x v="3"/>
    <n v="0"/>
    <n v="0"/>
    <n v="0"/>
    <n v="8937"/>
  </r>
  <r>
    <n v="13"/>
    <x v="3"/>
    <s v="All"/>
    <x v="0"/>
    <x v="4"/>
    <n v="0"/>
    <n v="0"/>
    <n v="0"/>
    <n v="8937"/>
  </r>
  <r>
    <n v="13"/>
    <x v="3"/>
    <s v="All"/>
    <x v="0"/>
    <x v="5"/>
    <n v="3"/>
    <n v="2"/>
    <n v="90"/>
    <n v="8937"/>
  </r>
  <r>
    <n v="13"/>
    <x v="3"/>
    <s v="All"/>
    <x v="0"/>
    <x v="6"/>
    <n v="4"/>
    <n v="2"/>
    <n v="62"/>
    <n v="8937"/>
  </r>
  <r>
    <n v="13"/>
    <x v="3"/>
    <s v="All"/>
    <x v="0"/>
    <x v="7"/>
    <n v="1"/>
    <n v="1"/>
    <n v="10"/>
    <n v="8937"/>
  </r>
  <r>
    <n v="13"/>
    <x v="3"/>
    <s v="All"/>
    <x v="0"/>
    <x v="8"/>
    <n v="0"/>
    <n v="0"/>
    <n v="0"/>
    <n v="8937"/>
  </r>
  <r>
    <n v="13"/>
    <x v="3"/>
    <s v="All"/>
    <x v="0"/>
    <x v="9"/>
    <n v="0"/>
    <n v="0"/>
    <n v="0"/>
    <n v="8937"/>
  </r>
  <r>
    <n v="13"/>
    <x v="3"/>
    <s v="All"/>
    <x v="0"/>
    <x v="10"/>
    <n v="0"/>
    <n v="0"/>
    <n v="0"/>
    <n v="8937"/>
  </r>
  <r>
    <n v="13"/>
    <x v="3"/>
    <s v="All"/>
    <x v="1"/>
    <x v="0"/>
    <n v="686"/>
    <n v="598"/>
    <n v="5302"/>
    <n v="31000"/>
  </r>
  <r>
    <n v="13"/>
    <x v="3"/>
    <s v="All"/>
    <x v="1"/>
    <x v="1"/>
    <n v="0"/>
    <n v="0"/>
    <n v="0"/>
    <n v="31000"/>
  </r>
  <r>
    <n v="13"/>
    <x v="3"/>
    <s v="All"/>
    <x v="1"/>
    <x v="2"/>
    <n v="0"/>
    <n v="0"/>
    <n v="0"/>
    <n v="31000"/>
  </r>
  <r>
    <n v="13"/>
    <x v="3"/>
    <s v="All"/>
    <x v="1"/>
    <x v="3"/>
    <n v="3"/>
    <n v="3"/>
    <n v="27"/>
    <n v="31000"/>
  </r>
  <r>
    <n v="13"/>
    <x v="3"/>
    <s v="All"/>
    <x v="1"/>
    <x v="4"/>
    <n v="0"/>
    <n v="0"/>
    <n v="0"/>
    <n v="31000"/>
  </r>
  <r>
    <n v="13"/>
    <x v="3"/>
    <s v="All"/>
    <x v="1"/>
    <x v="5"/>
    <n v="0"/>
    <n v="0"/>
    <n v="0"/>
    <n v="31000"/>
  </r>
  <r>
    <n v="13"/>
    <x v="3"/>
    <s v="All"/>
    <x v="1"/>
    <x v="6"/>
    <n v="7"/>
    <n v="5"/>
    <n v="56"/>
    <n v="31000"/>
  </r>
  <r>
    <n v="13"/>
    <x v="3"/>
    <s v="All"/>
    <x v="1"/>
    <x v="7"/>
    <n v="33"/>
    <n v="25"/>
    <n v="332"/>
    <n v="31000"/>
  </r>
  <r>
    <n v="13"/>
    <x v="3"/>
    <s v="All"/>
    <x v="1"/>
    <x v="8"/>
    <n v="0"/>
    <n v="0"/>
    <n v="0"/>
    <n v="31000"/>
  </r>
  <r>
    <n v="13"/>
    <x v="3"/>
    <s v="All"/>
    <x v="1"/>
    <x v="9"/>
    <n v="0"/>
    <n v="0"/>
    <n v="0"/>
    <n v="31000"/>
  </r>
  <r>
    <n v="13"/>
    <x v="3"/>
    <s v="All"/>
    <x v="1"/>
    <x v="10"/>
    <n v="0"/>
    <n v="0"/>
    <n v="0"/>
    <n v="31000"/>
  </r>
  <r>
    <n v="13"/>
    <x v="3"/>
    <s v="All"/>
    <x v="2"/>
    <x v="0"/>
    <n v="296"/>
    <n v="273"/>
    <n v="2889"/>
    <n v="14654"/>
  </r>
  <r>
    <n v="13"/>
    <x v="3"/>
    <s v="All"/>
    <x v="2"/>
    <x v="1"/>
    <n v="0"/>
    <n v="0"/>
    <n v="0"/>
    <n v="14654"/>
  </r>
  <r>
    <n v="13"/>
    <x v="3"/>
    <s v="All"/>
    <x v="2"/>
    <x v="2"/>
    <n v="10"/>
    <n v="10"/>
    <n v="22"/>
    <n v="14654"/>
  </r>
  <r>
    <n v="13"/>
    <x v="3"/>
    <s v="All"/>
    <x v="2"/>
    <x v="3"/>
    <n v="0"/>
    <n v="0"/>
    <n v="0"/>
    <n v="14654"/>
  </r>
  <r>
    <n v="13"/>
    <x v="3"/>
    <s v="All"/>
    <x v="2"/>
    <x v="4"/>
    <n v="0"/>
    <n v="0"/>
    <n v="0"/>
    <n v="14654"/>
  </r>
  <r>
    <n v="13"/>
    <x v="3"/>
    <s v="All"/>
    <x v="2"/>
    <x v="5"/>
    <n v="0"/>
    <n v="0"/>
    <n v="0"/>
    <n v="14654"/>
  </r>
  <r>
    <n v="13"/>
    <x v="3"/>
    <s v="All"/>
    <x v="2"/>
    <x v="6"/>
    <n v="0"/>
    <n v="0"/>
    <n v="0"/>
    <n v="14654"/>
  </r>
  <r>
    <n v="13"/>
    <x v="3"/>
    <s v="All"/>
    <x v="2"/>
    <x v="7"/>
    <n v="2"/>
    <n v="2"/>
    <n v="10"/>
    <n v="14654"/>
  </r>
  <r>
    <n v="13"/>
    <x v="3"/>
    <s v="All"/>
    <x v="2"/>
    <x v="8"/>
    <n v="0"/>
    <n v="0"/>
    <n v="0"/>
    <n v="14654"/>
  </r>
  <r>
    <n v="13"/>
    <x v="3"/>
    <s v="All"/>
    <x v="2"/>
    <x v="9"/>
    <n v="0"/>
    <n v="0"/>
    <n v="0"/>
    <n v="14654"/>
  </r>
  <r>
    <n v="13"/>
    <x v="3"/>
    <s v="All"/>
    <x v="2"/>
    <x v="10"/>
    <n v="0"/>
    <n v="0"/>
    <n v="0"/>
    <n v="14654"/>
  </r>
  <r>
    <n v="13"/>
    <x v="3"/>
    <s v="All"/>
    <x v="3"/>
    <x v="0"/>
    <n v="587"/>
    <n v="527"/>
    <n v="6042"/>
    <n v="26323"/>
  </r>
  <r>
    <n v="13"/>
    <x v="3"/>
    <s v="All"/>
    <x v="3"/>
    <x v="1"/>
    <n v="0"/>
    <n v="0"/>
    <n v="0"/>
    <n v="26323"/>
  </r>
  <r>
    <n v="13"/>
    <x v="3"/>
    <s v="All"/>
    <x v="3"/>
    <x v="2"/>
    <n v="17"/>
    <n v="17"/>
    <n v="52"/>
    <n v="26323"/>
  </r>
  <r>
    <n v="13"/>
    <x v="3"/>
    <s v="All"/>
    <x v="3"/>
    <x v="3"/>
    <n v="7"/>
    <n v="2"/>
    <n v="39"/>
    <n v="26323"/>
  </r>
  <r>
    <n v="13"/>
    <x v="3"/>
    <s v="All"/>
    <x v="3"/>
    <x v="4"/>
    <n v="0"/>
    <n v="0"/>
    <n v="0"/>
    <n v="26323"/>
  </r>
  <r>
    <n v="13"/>
    <x v="3"/>
    <s v="All"/>
    <x v="3"/>
    <x v="5"/>
    <n v="0"/>
    <n v="0"/>
    <n v="0"/>
    <n v="26323"/>
  </r>
  <r>
    <n v="13"/>
    <x v="3"/>
    <s v="All"/>
    <x v="3"/>
    <x v="6"/>
    <n v="1"/>
    <n v="1"/>
    <n v="1"/>
    <n v="26323"/>
  </r>
  <r>
    <n v="13"/>
    <x v="3"/>
    <s v="All"/>
    <x v="3"/>
    <x v="7"/>
    <n v="7"/>
    <n v="4"/>
    <n v="42"/>
    <n v="26323"/>
  </r>
  <r>
    <n v="13"/>
    <x v="3"/>
    <s v="All"/>
    <x v="3"/>
    <x v="8"/>
    <n v="0"/>
    <n v="0"/>
    <n v="0"/>
    <n v="26323"/>
  </r>
  <r>
    <n v="13"/>
    <x v="3"/>
    <s v="All"/>
    <x v="3"/>
    <x v="9"/>
    <n v="0"/>
    <n v="0"/>
    <n v="0"/>
    <n v="26323"/>
  </r>
  <r>
    <n v="13"/>
    <x v="3"/>
    <s v="All"/>
    <x v="3"/>
    <x v="10"/>
    <n v="0"/>
    <n v="0"/>
    <n v="0"/>
    <n v="26323"/>
  </r>
  <r>
    <n v="13"/>
    <x v="4"/>
    <s v="All"/>
    <x v="0"/>
    <x v="0"/>
    <n v="124"/>
    <n v="119"/>
    <n v="122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5"/>
    <n v="3"/>
    <n v="45"/>
    <n v="8465"/>
  </r>
  <r>
    <n v="13"/>
    <x v="4"/>
    <s v="All"/>
    <x v="0"/>
    <x v="7"/>
    <n v="0"/>
    <n v="0"/>
    <n v="0"/>
    <n v="8465"/>
  </r>
  <r>
    <n v="13"/>
    <x v="4"/>
    <s v="All"/>
    <x v="0"/>
    <x v="8"/>
    <n v="0"/>
    <n v="0"/>
    <n v="0"/>
    <n v="8465"/>
  </r>
  <r>
    <n v="13"/>
    <x v="4"/>
    <s v="All"/>
    <x v="0"/>
    <x v="9"/>
    <n v="0"/>
    <n v="0"/>
    <n v="0"/>
    <n v="8465"/>
  </r>
  <r>
    <n v="13"/>
    <x v="4"/>
    <s v="All"/>
    <x v="0"/>
    <x v="10"/>
    <n v="0"/>
    <n v="0"/>
    <n v="0"/>
    <n v="8465"/>
  </r>
  <r>
    <n v="13"/>
    <x v="4"/>
    <s v="All"/>
    <x v="1"/>
    <x v="0"/>
    <n v="505"/>
    <n v="443"/>
    <n v="3472"/>
    <n v="29076"/>
  </r>
  <r>
    <n v="13"/>
    <x v="4"/>
    <s v="All"/>
    <x v="1"/>
    <x v="1"/>
    <n v="0"/>
    <n v="0"/>
    <n v="0"/>
    <n v="29076"/>
  </r>
  <r>
    <n v="13"/>
    <x v="4"/>
    <s v="All"/>
    <x v="1"/>
    <x v="2"/>
    <n v="0"/>
    <n v="0"/>
    <n v="0"/>
    <n v="29076"/>
  </r>
  <r>
    <n v="13"/>
    <x v="4"/>
    <s v="All"/>
    <x v="1"/>
    <x v="3"/>
    <n v="1"/>
    <n v="1"/>
    <n v="2"/>
    <n v="29076"/>
  </r>
  <r>
    <n v="13"/>
    <x v="4"/>
    <s v="All"/>
    <x v="1"/>
    <x v="4"/>
    <n v="0"/>
    <n v="0"/>
    <n v="0"/>
    <n v="29076"/>
  </r>
  <r>
    <n v="13"/>
    <x v="4"/>
    <s v="All"/>
    <x v="1"/>
    <x v="5"/>
    <n v="0"/>
    <n v="0"/>
    <n v="0"/>
    <n v="29076"/>
  </r>
  <r>
    <n v="13"/>
    <x v="4"/>
    <s v="All"/>
    <x v="1"/>
    <x v="6"/>
    <n v="7"/>
    <n v="6"/>
    <n v="49"/>
    <n v="29076"/>
  </r>
  <r>
    <n v="13"/>
    <x v="4"/>
    <s v="All"/>
    <x v="1"/>
    <x v="7"/>
    <n v="22"/>
    <n v="18"/>
    <n v="152"/>
    <n v="29076"/>
  </r>
  <r>
    <n v="13"/>
    <x v="4"/>
    <s v="All"/>
    <x v="1"/>
    <x v="8"/>
    <n v="0"/>
    <n v="0"/>
    <n v="0"/>
    <n v="29076"/>
  </r>
  <r>
    <n v="13"/>
    <x v="4"/>
    <s v="All"/>
    <x v="1"/>
    <x v="9"/>
    <n v="4"/>
    <n v="3"/>
    <n v="70"/>
    <n v="29076"/>
  </r>
  <r>
    <n v="13"/>
    <x v="4"/>
    <s v="All"/>
    <x v="1"/>
    <x v="10"/>
    <n v="0"/>
    <n v="0"/>
    <n v="0"/>
    <n v="29076"/>
  </r>
  <r>
    <n v="13"/>
    <x v="4"/>
    <s v="All"/>
    <x v="2"/>
    <x v="0"/>
    <n v="233"/>
    <n v="207"/>
    <n v="2188"/>
    <n v="13446"/>
  </r>
  <r>
    <n v="13"/>
    <x v="4"/>
    <s v="All"/>
    <x v="2"/>
    <x v="1"/>
    <n v="0"/>
    <n v="0"/>
    <n v="0"/>
    <n v="13446"/>
  </r>
  <r>
    <n v="13"/>
    <x v="4"/>
    <s v="All"/>
    <x v="2"/>
    <x v="2"/>
    <n v="6"/>
    <n v="6"/>
    <n v="12"/>
    <n v="13446"/>
  </r>
  <r>
    <n v="13"/>
    <x v="4"/>
    <s v="All"/>
    <x v="2"/>
    <x v="3"/>
    <n v="0"/>
    <n v="0"/>
    <n v="0"/>
    <n v="13446"/>
  </r>
  <r>
    <n v="13"/>
    <x v="4"/>
    <s v="All"/>
    <x v="2"/>
    <x v="4"/>
    <n v="0"/>
    <n v="0"/>
    <n v="0"/>
    <n v="13446"/>
  </r>
  <r>
    <n v="13"/>
    <x v="4"/>
    <s v="All"/>
    <x v="2"/>
    <x v="5"/>
    <n v="1"/>
    <n v="1"/>
    <n v="13"/>
    <n v="13446"/>
  </r>
  <r>
    <n v="13"/>
    <x v="4"/>
    <s v="All"/>
    <x v="2"/>
    <x v="6"/>
    <n v="0"/>
    <n v="0"/>
    <n v="0"/>
    <n v="13446"/>
  </r>
  <r>
    <n v="13"/>
    <x v="4"/>
    <s v="All"/>
    <x v="2"/>
    <x v="7"/>
    <n v="0"/>
    <n v="0"/>
    <n v="0"/>
    <n v="13446"/>
  </r>
  <r>
    <n v="13"/>
    <x v="4"/>
    <s v="All"/>
    <x v="2"/>
    <x v="8"/>
    <n v="0"/>
    <n v="0"/>
    <n v="0"/>
    <n v="13446"/>
  </r>
  <r>
    <n v="13"/>
    <x v="4"/>
    <s v="All"/>
    <x v="2"/>
    <x v="9"/>
    <n v="0"/>
    <n v="0"/>
    <n v="0"/>
    <n v="13446"/>
  </r>
  <r>
    <n v="13"/>
    <x v="4"/>
    <s v="All"/>
    <x v="2"/>
    <x v="10"/>
    <n v="0"/>
    <n v="0"/>
    <n v="0"/>
    <n v="13446"/>
  </r>
  <r>
    <n v="13"/>
    <x v="4"/>
    <s v="All"/>
    <x v="3"/>
    <x v="0"/>
    <n v="399"/>
    <n v="363"/>
    <n v="4056"/>
    <n v="24743"/>
  </r>
  <r>
    <n v="13"/>
    <x v="4"/>
    <s v="All"/>
    <x v="3"/>
    <x v="1"/>
    <n v="0"/>
    <n v="0"/>
    <n v="0"/>
    <n v="24743"/>
  </r>
  <r>
    <n v="13"/>
    <x v="4"/>
    <s v="All"/>
    <x v="3"/>
    <x v="2"/>
    <n v="6"/>
    <n v="6"/>
    <n v="17"/>
    <n v="24743"/>
  </r>
  <r>
    <n v="13"/>
    <x v="4"/>
    <s v="All"/>
    <x v="3"/>
    <x v="3"/>
    <n v="0"/>
    <n v="0"/>
    <n v="0"/>
    <n v="24743"/>
  </r>
  <r>
    <n v="13"/>
    <x v="4"/>
    <s v="All"/>
    <x v="3"/>
    <x v="4"/>
    <n v="0"/>
    <n v="0"/>
    <n v="0"/>
    <n v="24743"/>
  </r>
  <r>
    <n v="13"/>
    <x v="4"/>
    <s v="All"/>
    <x v="3"/>
    <x v="5"/>
    <n v="0"/>
    <n v="0"/>
    <n v="0"/>
    <n v="24743"/>
  </r>
  <r>
    <n v="13"/>
    <x v="4"/>
    <s v="All"/>
    <x v="3"/>
    <x v="6"/>
    <n v="5"/>
    <n v="4"/>
    <n v="21"/>
    <n v="24743"/>
  </r>
  <r>
    <n v="13"/>
    <x v="4"/>
    <s v="All"/>
    <x v="3"/>
    <x v="7"/>
    <n v="7"/>
    <n v="6"/>
    <n v="54"/>
    <n v="24743"/>
  </r>
  <r>
    <n v="13"/>
    <x v="4"/>
    <s v="All"/>
    <x v="3"/>
    <x v="8"/>
    <n v="0"/>
    <n v="0"/>
    <n v="0"/>
    <n v="24743"/>
  </r>
  <r>
    <n v="13"/>
    <x v="4"/>
    <s v="All"/>
    <x v="3"/>
    <x v="9"/>
    <n v="0"/>
    <n v="0"/>
    <n v="0"/>
    <n v="24743"/>
  </r>
  <r>
    <n v="13"/>
    <x v="4"/>
    <s v="All"/>
    <x v="3"/>
    <x v="10"/>
    <n v="0"/>
    <n v="0"/>
    <n v="0"/>
    <n v="24743"/>
  </r>
  <r>
    <n v="13"/>
    <x v="5"/>
    <s v="All"/>
    <x v="0"/>
    <x v="0"/>
    <n v="112"/>
    <n v="100"/>
    <n v="1159"/>
    <n v="8921"/>
  </r>
  <r>
    <n v="13"/>
    <x v="5"/>
    <s v="All"/>
    <x v="0"/>
    <x v="1"/>
    <n v="0"/>
    <n v="0"/>
    <n v="0"/>
    <n v="8921"/>
  </r>
  <r>
    <n v="13"/>
    <x v="5"/>
    <s v="All"/>
    <x v="0"/>
    <x v="2"/>
    <n v="0"/>
    <n v="0"/>
    <n v="0"/>
    <n v="8921"/>
  </r>
  <r>
    <n v="13"/>
    <x v="5"/>
    <s v="All"/>
    <x v="0"/>
    <x v="3"/>
    <n v="0"/>
    <n v="0"/>
    <n v="0"/>
    <n v="8921"/>
  </r>
  <r>
    <n v="13"/>
    <x v="5"/>
    <s v="All"/>
    <x v="0"/>
    <x v="4"/>
    <n v="0"/>
    <n v="0"/>
    <n v="0"/>
    <n v="8921"/>
  </r>
  <r>
    <n v="13"/>
    <x v="5"/>
    <s v="All"/>
    <x v="0"/>
    <x v="5"/>
    <n v="1"/>
    <n v="1"/>
    <n v="1"/>
    <n v="8921"/>
  </r>
  <r>
    <n v="13"/>
    <x v="5"/>
    <s v="All"/>
    <x v="0"/>
    <x v="6"/>
    <n v="4"/>
    <n v="4"/>
    <n v="28"/>
    <n v="8921"/>
  </r>
  <r>
    <n v="13"/>
    <x v="5"/>
    <s v="All"/>
    <x v="0"/>
    <x v="7"/>
    <n v="0"/>
    <n v="0"/>
    <n v="0"/>
    <n v="8921"/>
  </r>
  <r>
    <n v="13"/>
    <x v="5"/>
    <s v="All"/>
    <x v="0"/>
    <x v="8"/>
    <n v="0"/>
    <n v="0"/>
    <n v="0"/>
    <n v="8921"/>
  </r>
  <r>
    <n v="13"/>
    <x v="5"/>
    <s v="All"/>
    <x v="0"/>
    <x v="9"/>
    <n v="0"/>
    <n v="0"/>
    <n v="0"/>
    <n v="8921"/>
  </r>
  <r>
    <n v="13"/>
    <x v="5"/>
    <s v="All"/>
    <x v="0"/>
    <x v="10"/>
    <n v="0"/>
    <n v="0"/>
    <n v="0"/>
    <n v="8921"/>
  </r>
  <r>
    <n v="13"/>
    <x v="5"/>
    <s v="All"/>
    <x v="1"/>
    <x v="0"/>
    <n v="517"/>
    <n v="446"/>
    <n v="3843"/>
    <n v="30065"/>
  </r>
  <r>
    <n v="13"/>
    <x v="5"/>
    <s v="All"/>
    <x v="1"/>
    <x v="1"/>
    <n v="0"/>
    <n v="0"/>
    <n v="0"/>
    <n v="30065"/>
  </r>
  <r>
    <n v="13"/>
    <x v="5"/>
    <s v="All"/>
    <x v="1"/>
    <x v="2"/>
    <n v="0"/>
    <n v="0"/>
    <n v="0"/>
    <n v="30065"/>
  </r>
  <r>
    <n v="13"/>
    <x v="5"/>
    <s v="All"/>
    <x v="1"/>
    <x v="3"/>
    <n v="3"/>
    <n v="3"/>
    <n v="70"/>
    <n v="30065"/>
  </r>
  <r>
    <n v="13"/>
    <x v="5"/>
    <s v="All"/>
    <x v="1"/>
    <x v="4"/>
    <n v="0"/>
    <n v="0"/>
    <n v="0"/>
    <n v="30065"/>
  </r>
  <r>
    <n v="13"/>
    <x v="5"/>
    <s v="All"/>
    <x v="1"/>
    <x v="5"/>
    <n v="0"/>
    <n v="0"/>
    <n v="0"/>
    <n v="30065"/>
  </r>
  <r>
    <n v="13"/>
    <x v="5"/>
    <s v="All"/>
    <x v="1"/>
    <x v="6"/>
    <n v="16"/>
    <n v="6"/>
    <n v="368"/>
    <n v="30065"/>
  </r>
  <r>
    <n v="13"/>
    <x v="5"/>
    <s v="All"/>
    <x v="1"/>
    <x v="7"/>
    <n v="30"/>
    <n v="14"/>
    <n v="874"/>
    <n v="30065"/>
  </r>
  <r>
    <n v="13"/>
    <x v="5"/>
    <s v="All"/>
    <x v="1"/>
    <x v="8"/>
    <n v="0"/>
    <n v="0"/>
    <n v="0"/>
    <n v="30065"/>
  </r>
  <r>
    <n v="13"/>
    <x v="5"/>
    <s v="All"/>
    <x v="1"/>
    <x v="9"/>
    <n v="1"/>
    <n v="1"/>
    <n v="15"/>
    <n v="30065"/>
  </r>
  <r>
    <n v="13"/>
    <x v="5"/>
    <s v="All"/>
    <x v="1"/>
    <x v="10"/>
    <n v="5"/>
    <n v="2"/>
    <n v="80"/>
    <n v="30065"/>
  </r>
  <r>
    <n v="13"/>
    <x v="5"/>
    <s v="All"/>
    <x v="2"/>
    <x v="0"/>
    <n v="208"/>
    <n v="189"/>
    <n v="2064"/>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3"/>
    <n v="1"/>
    <n v="6"/>
    <n v="14084"/>
  </r>
  <r>
    <n v="13"/>
    <x v="5"/>
    <s v="All"/>
    <x v="2"/>
    <x v="7"/>
    <n v="0"/>
    <n v="0"/>
    <n v="0"/>
    <n v="14084"/>
  </r>
  <r>
    <n v="13"/>
    <x v="5"/>
    <s v="All"/>
    <x v="2"/>
    <x v="8"/>
    <n v="0"/>
    <n v="0"/>
    <n v="0"/>
    <n v="14084"/>
  </r>
  <r>
    <n v="13"/>
    <x v="5"/>
    <s v="All"/>
    <x v="2"/>
    <x v="9"/>
    <n v="0"/>
    <n v="0"/>
    <n v="0"/>
    <n v="14084"/>
  </r>
  <r>
    <n v="13"/>
    <x v="5"/>
    <s v="All"/>
    <x v="2"/>
    <x v="10"/>
    <n v="0"/>
    <n v="0"/>
    <n v="0"/>
    <n v="14084"/>
  </r>
  <r>
    <n v="13"/>
    <x v="5"/>
    <s v="All"/>
    <x v="3"/>
    <x v="0"/>
    <n v="465"/>
    <n v="421"/>
    <n v="4506"/>
    <n v="26390"/>
  </r>
  <r>
    <n v="13"/>
    <x v="5"/>
    <s v="All"/>
    <x v="3"/>
    <x v="1"/>
    <n v="0"/>
    <n v="0"/>
    <n v="0"/>
    <n v="26390"/>
  </r>
  <r>
    <n v="13"/>
    <x v="5"/>
    <s v="All"/>
    <x v="3"/>
    <x v="2"/>
    <n v="0"/>
    <n v="0"/>
    <n v="0"/>
    <n v="26390"/>
  </r>
  <r>
    <n v="13"/>
    <x v="5"/>
    <s v="All"/>
    <x v="3"/>
    <x v="3"/>
    <n v="2"/>
    <n v="2"/>
    <n v="16"/>
    <n v="26390"/>
  </r>
  <r>
    <n v="13"/>
    <x v="5"/>
    <s v="All"/>
    <x v="3"/>
    <x v="4"/>
    <n v="0"/>
    <n v="0"/>
    <n v="0"/>
    <n v="26390"/>
  </r>
  <r>
    <n v="13"/>
    <x v="5"/>
    <s v="All"/>
    <x v="3"/>
    <x v="5"/>
    <n v="0"/>
    <n v="0"/>
    <n v="0"/>
    <n v="26390"/>
  </r>
  <r>
    <n v="13"/>
    <x v="5"/>
    <s v="All"/>
    <x v="3"/>
    <x v="6"/>
    <n v="1"/>
    <n v="1"/>
    <n v="1"/>
    <n v="26390"/>
  </r>
  <r>
    <n v="13"/>
    <x v="5"/>
    <s v="All"/>
    <x v="3"/>
    <x v="7"/>
    <n v="5"/>
    <n v="3"/>
    <n v="41"/>
    <n v="26390"/>
  </r>
  <r>
    <n v="13"/>
    <x v="5"/>
    <s v="All"/>
    <x v="3"/>
    <x v="8"/>
    <n v="0"/>
    <n v="0"/>
    <n v="0"/>
    <n v="26390"/>
  </r>
  <r>
    <n v="13"/>
    <x v="5"/>
    <s v="All"/>
    <x v="3"/>
    <x v="9"/>
    <n v="0"/>
    <n v="0"/>
    <n v="0"/>
    <n v="26390"/>
  </r>
  <r>
    <n v="13"/>
    <x v="5"/>
    <s v="All"/>
    <x v="3"/>
    <x v="10"/>
    <n v="0"/>
    <n v="0"/>
    <n v="0"/>
    <n v="26390"/>
  </r>
  <r>
    <n v="13"/>
    <x v="6"/>
    <s v="All"/>
    <x v="0"/>
    <x v="0"/>
    <n v="96"/>
    <n v="92"/>
    <n v="802"/>
    <n v="9639"/>
  </r>
  <r>
    <n v="13"/>
    <x v="6"/>
    <s v="All"/>
    <x v="0"/>
    <x v="1"/>
    <n v="0"/>
    <n v="0"/>
    <n v="0"/>
    <n v="9639"/>
  </r>
  <r>
    <n v="13"/>
    <x v="6"/>
    <s v="All"/>
    <x v="0"/>
    <x v="2"/>
    <n v="0"/>
    <n v="0"/>
    <n v="0"/>
    <n v="9639"/>
  </r>
  <r>
    <n v="13"/>
    <x v="6"/>
    <s v="All"/>
    <x v="0"/>
    <x v="3"/>
    <n v="0"/>
    <n v="0"/>
    <n v="0"/>
    <n v="9639"/>
  </r>
  <r>
    <n v="13"/>
    <x v="6"/>
    <s v="All"/>
    <x v="0"/>
    <x v="4"/>
    <n v="0"/>
    <n v="0"/>
    <n v="0"/>
    <n v="9639"/>
  </r>
  <r>
    <n v="13"/>
    <x v="6"/>
    <s v="All"/>
    <x v="0"/>
    <x v="5"/>
    <n v="2"/>
    <n v="1"/>
    <n v="32"/>
    <n v="9639"/>
  </r>
  <r>
    <n v="13"/>
    <x v="6"/>
    <s v="All"/>
    <x v="0"/>
    <x v="6"/>
    <n v="7"/>
    <n v="3"/>
    <n v="57"/>
    <n v="9639"/>
  </r>
  <r>
    <n v="13"/>
    <x v="6"/>
    <s v="All"/>
    <x v="0"/>
    <x v="7"/>
    <n v="5"/>
    <n v="4"/>
    <n v="50"/>
    <n v="9639"/>
  </r>
  <r>
    <n v="13"/>
    <x v="6"/>
    <s v="All"/>
    <x v="0"/>
    <x v="8"/>
    <n v="0"/>
    <n v="0"/>
    <n v="0"/>
    <n v="9639"/>
  </r>
  <r>
    <n v="13"/>
    <x v="6"/>
    <s v="All"/>
    <x v="0"/>
    <x v="9"/>
    <n v="0"/>
    <n v="0"/>
    <n v="0"/>
    <n v="9639"/>
  </r>
  <r>
    <n v="13"/>
    <x v="6"/>
    <s v="All"/>
    <x v="0"/>
    <x v="10"/>
    <n v="0"/>
    <n v="0"/>
    <n v="0"/>
    <n v="9639"/>
  </r>
  <r>
    <n v="13"/>
    <x v="6"/>
    <s v="All"/>
    <x v="1"/>
    <x v="0"/>
    <n v="513"/>
    <n v="456"/>
    <n v="3697"/>
    <n v="31296"/>
  </r>
  <r>
    <n v="13"/>
    <x v="6"/>
    <s v="All"/>
    <x v="1"/>
    <x v="1"/>
    <n v="0"/>
    <n v="0"/>
    <n v="0"/>
    <n v="31296"/>
  </r>
  <r>
    <n v="13"/>
    <x v="6"/>
    <s v="All"/>
    <x v="1"/>
    <x v="2"/>
    <n v="0"/>
    <n v="0"/>
    <n v="0"/>
    <n v="31296"/>
  </r>
  <r>
    <n v="13"/>
    <x v="6"/>
    <s v="All"/>
    <x v="1"/>
    <x v="3"/>
    <n v="1"/>
    <n v="1"/>
    <n v="5"/>
    <n v="31296"/>
  </r>
  <r>
    <n v="13"/>
    <x v="6"/>
    <s v="All"/>
    <x v="1"/>
    <x v="4"/>
    <n v="0"/>
    <n v="0"/>
    <n v="0"/>
    <n v="31296"/>
  </r>
  <r>
    <n v="13"/>
    <x v="6"/>
    <s v="All"/>
    <x v="1"/>
    <x v="5"/>
    <n v="2"/>
    <n v="1"/>
    <n v="31"/>
    <n v="31296"/>
  </r>
  <r>
    <n v="13"/>
    <x v="6"/>
    <s v="All"/>
    <x v="1"/>
    <x v="6"/>
    <n v="1"/>
    <n v="1"/>
    <n v="7"/>
    <n v="31296"/>
  </r>
  <r>
    <n v="13"/>
    <x v="6"/>
    <s v="All"/>
    <x v="1"/>
    <x v="7"/>
    <n v="33"/>
    <n v="24"/>
    <n v="363"/>
    <n v="31296"/>
  </r>
  <r>
    <n v="13"/>
    <x v="6"/>
    <s v="All"/>
    <x v="1"/>
    <x v="8"/>
    <n v="0"/>
    <n v="0"/>
    <n v="0"/>
    <n v="31296"/>
  </r>
  <r>
    <n v="13"/>
    <x v="6"/>
    <s v="All"/>
    <x v="1"/>
    <x v="9"/>
    <n v="0"/>
    <n v="0"/>
    <n v="0"/>
    <n v="31296"/>
  </r>
  <r>
    <n v="13"/>
    <x v="6"/>
    <s v="All"/>
    <x v="1"/>
    <x v="10"/>
    <n v="6"/>
    <n v="2"/>
    <n v="52"/>
    <n v="31296"/>
  </r>
  <r>
    <n v="13"/>
    <x v="6"/>
    <s v="All"/>
    <x v="2"/>
    <x v="0"/>
    <n v="217"/>
    <n v="195"/>
    <n v="1954"/>
    <n v="14982"/>
  </r>
  <r>
    <n v="13"/>
    <x v="6"/>
    <s v="All"/>
    <x v="2"/>
    <x v="1"/>
    <n v="0"/>
    <n v="0"/>
    <n v="0"/>
    <n v="14982"/>
  </r>
  <r>
    <n v="13"/>
    <x v="6"/>
    <s v="All"/>
    <x v="2"/>
    <x v="2"/>
    <n v="0"/>
    <n v="0"/>
    <n v="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2"/>
    <x v="9"/>
    <n v="0"/>
    <n v="0"/>
    <n v="0"/>
    <n v="14982"/>
  </r>
  <r>
    <n v="13"/>
    <x v="6"/>
    <s v="All"/>
    <x v="2"/>
    <x v="10"/>
    <n v="0"/>
    <n v="0"/>
    <n v="0"/>
    <n v="14982"/>
  </r>
  <r>
    <n v="13"/>
    <x v="6"/>
    <s v="All"/>
    <x v="3"/>
    <x v="0"/>
    <n v="428"/>
    <n v="386"/>
    <n v="4222"/>
    <n v="28569"/>
  </r>
  <r>
    <n v="13"/>
    <x v="6"/>
    <s v="All"/>
    <x v="3"/>
    <x v="1"/>
    <n v="0"/>
    <n v="0"/>
    <n v="0"/>
    <n v="28569"/>
  </r>
  <r>
    <n v="13"/>
    <x v="6"/>
    <s v="All"/>
    <x v="3"/>
    <x v="2"/>
    <n v="0"/>
    <n v="0"/>
    <n v="0"/>
    <n v="28569"/>
  </r>
  <r>
    <n v="13"/>
    <x v="6"/>
    <s v="All"/>
    <x v="3"/>
    <x v="3"/>
    <n v="0"/>
    <n v="0"/>
    <n v="0"/>
    <n v="28569"/>
  </r>
  <r>
    <n v="13"/>
    <x v="6"/>
    <s v="All"/>
    <x v="3"/>
    <x v="4"/>
    <n v="0"/>
    <n v="0"/>
    <n v="0"/>
    <n v="28569"/>
  </r>
  <r>
    <n v="13"/>
    <x v="6"/>
    <s v="All"/>
    <x v="3"/>
    <x v="5"/>
    <n v="6"/>
    <n v="1"/>
    <n v="49"/>
    <n v="28569"/>
  </r>
  <r>
    <n v="13"/>
    <x v="6"/>
    <s v="All"/>
    <x v="3"/>
    <x v="6"/>
    <n v="2"/>
    <n v="2"/>
    <n v="6"/>
    <n v="28569"/>
  </r>
  <r>
    <n v="13"/>
    <x v="6"/>
    <s v="All"/>
    <x v="3"/>
    <x v="7"/>
    <n v="9"/>
    <n v="9"/>
    <n v="60"/>
    <n v="28569"/>
  </r>
  <r>
    <n v="13"/>
    <x v="6"/>
    <s v="All"/>
    <x v="3"/>
    <x v="8"/>
    <n v="0"/>
    <n v="0"/>
    <n v="0"/>
    <n v="28569"/>
  </r>
  <r>
    <n v="13"/>
    <x v="6"/>
    <s v="All"/>
    <x v="3"/>
    <x v="9"/>
    <n v="0"/>
    <n v="0"/>
    <n v="0"/>
    <n v="28569"/>
  </r>
  <r>
    <n v="13"/>
    <x v="6"/>
    <s v="All"/>
    <x v="3"/>
    <x v="10"/>
    <n v="0"/>
    <n v="0"/>
    <n v="0"/>
    <n v="28569"/>
  </r>
  <r>
    <n v="13"/>
    <x v="7"/>
    <s v="All"/>
    <x v="0"/>
    <x v="0"/>
    <n v="105"/>
    <n v="101"/>
    <n v="1215"/>
    <n v="9475"/>
  </r>
  <r>
    <n v="13"/>
    <x v="7"/>
    <s v="All"/>
    <x v="0"/>
    <x v="1"/>
    <n v="0"/>
    <n v="0"/>
    <n v="0"/>
    <n v="9475"/>
  </r>
  <r>
    <n v="13"/>
    <x v="7"/>
    <s v="All"/>
    <x v="0"/>
    <x v="2"/>
    <n v="0"/>
    <n v="0"/>
    <n v="0"/>
    <n v="9475"/>
  </r>
  <r>
    <n v="13"/>
    <x v="7"/>
    <s v="All"/>
    <x v="0"/>
    <x v="3"/>
    <n v="0"/>
    <n v="0"/>
    <n v="0"/>
    <n v="9475"/>
  </r>
  <r>
    <n v="13"/>
    <x v="7"/>
    <s v="All"/>
    <x v="0"/>
    <x v="4"/>
    <n v="0"/>
    <n v="0"/>
    <n v="0"/>
    <n v="9475"/>
  </r>
  <r>
    <n v="13"/>
    <x v="7"/>
    <s v="All"/>
    <x v="0"/>
    <x v="5"/>
    <n v="2"/>
    <n v="2"/>
    <n v="80"/>
    <n v="9475"/>
  </r>
  <r>
    <n v="13"/>
    <x v="7"/>
    <s v="All"/>
    <x v="0"/>
    <x v="6"/>
    <n v="1"/>
    <n v="1"/>
    <n v="5"/>
    <n v="9475"/>
  </r>
  <r>
    <n v="13"/>
    <x v="7"/>
    <s v="All"/>
    <x v="0"/>
    <x v="7"/>
    <n v="4"/>
    <n v="3"/>
    <n v="31"/>
    <n v="9475"/>
  </r>
  <r>
    <n v="13"/>
    <x v="7"/>
    <s v="All"/>
    <x v="0"/>
    <x v="8"/>
    <n v="0"/>
    <n v="0"/>
    <n v="0"/>
    <n v="9475"/>
  </r>
  <r>
    <n v="13"/>
    <x v="7"/>
    <s v="All"/>
    <x v="0"/>
    <x v="9"/>
    <n v="0"/>
    <n v="0"/>
    <n v="0"/>
    <n v="9475"/>
  </r>
  <r>
    <n v="13"/>
    <x v="7"/>
    <s v="All"/>
    <x v="0"/>
    <x v="10"/>
    <n v="0"/>
    <n v="0"/>
    <n v="0"/>
    <n v="9475"/>
  </r>
  <r>
    <n v="13"/>
    <x v="7"/>
    <s v="All"/>
    <x v="1"/>
    <x v="0"/>
    <n v="495"/>
    <n v="436"/>
    <n v="3175"/>
    <n v="30652"/>
  </r>
  <r>
    <n v="13"/>
    <x v="7"/>
    <s v="All"/>
    <x v="1"/>
    <x v="1"/>
    <n v="0"/>
    <n v="0"/>
    <n v="0"/>
    <n v="30652"/>
  </r>
  <r>
    <n v="13"/>
    <x v="7"/>
    <s v="All"/>
    <x v="1"/>
    <x v="2"/>
    <n v="0"/>
    <n v="0"/>
    <n v="0"/>
    <n v="30652"/>
  </r>
  <r>
    <n v="13"/>
    <x v="7"/>
    <s v="All"/>
    <x v="1"/>
    <x v="3"/>
    <n v="6"/>
    <n v="5"/>
    <n v="64"/>
    <n v="30652"/>
  </r>
  <r>
    <n v="13"/>
    <x v="7"/>
    <s v="All"/>
    <x v="1"/>
    <x v="4"/>
    <n v="0"/>
    <n v="0"/>
    <n v="0"/>
    <n v="30652"/>
  </r>
  <r>
    <n v="13"/>
    <x v="7"/>
    <s v="All"/>
    <x v="1"/>
    <x v="5"/>
    <n v="0"/>
    <n v="0"/>
    <n v="0"/>
    <n v="30652"/>
  </r>
  <r>
    <n v="13"/>
    <x v="7"/>
    <s v="All"/>
    <x v="1"/>
    <x v="6"/>
    <n v="7"/>
    <n v="7"/>
    <n v="45"/>
    <n v="30652"/>
  </r>
  <r>
    <n v="13"/>
    <x v="7"/>
    <s v="All"/>
    <x v="1"/>
    <x v="7"/>
    <n v="47"/>
    <n v="38"/>
    <n v="347"/>
    <n v="30652"/>
  </r>
  <r>
    <n v="13"/>
    <x v="7"/>
    <s v="All"/>
    <x v="1"/>
    <x v="8"/>
    <n v="0"/>
    <n v="0"/>
    <n v="0"/>
    <n v="30652"/>
  </r>
  <r>
    <n v="13"/>
    <x v="7"/>
    <s v="All"/>
    <x v="1"/>
    <x v="9"/>
    <n v="0"/>
    <n v="0"/>
    <n v="0"/>
    <n v="30652"/>
  </r>
  <r>
    <n v="13"/>
    <x v="7"/>
    <s v="All"/>
    <x v="1"/>
    <x v="10"/>
    <n v="0"/>
    <n v="0"/>
    <n v="0"/>
    <n v="30652"/>
  </r>
  <r>
    <n v="13"/>
    <x v="7"/>
    <s v="All"/>
    <x v="2"/>
    <x v="0"/>
    <n v="217"/>
    <n v="209"/>
    <n v="2024"/>
    <n v="14490"/>
  </r>
  <r>
    <n v="13"/>
    <x v="7"/>
    <s v="All"/>
    <x v="2"/>
    <x v="1"/>
    <n v="0"/>
    <n v="0"/>
    <n v="0"/>
    <n v="14490"/>
  </r>
  <r>
    <n v="13"/>
    <x v="7"/>
    <s v="All"/>
    <x v="2"/>
    <x v="2"/>
    <n v="0"/>
    <n v="0"/>
    <n v="0"/>
    <n v="14490"/>
  </r>
  <r>
    <n v="13"/>
    <x v="7"/>
    <s v="All"/>
    <x v="2"/>
    <x v="3"/>
    <n v="0"/>
    <n v="0"/>
    <n v="0"/>
    <n v="14490"/>
  </r>
  <r>
    <n v="13"/>
    <x v="7"/>
    <s v="All"/>
    <x v="2"/>
    <x v="4"/>
    <n v="0"/>
    <n v="0"/>
    <n v="0"/>
    <n v="14490"/>
  </r>
  <r>
    <n v="13"/>
    <x v="7"/>
    <s v="All"/>
    <x v="2"/>
    <x v="5"/>
    <n v="1"/>
    <n v="1"/>
    <n v="30"/>
    <n v="14490"/>
  </r>
  <r>
    <n v="13"/>
    <x v="7"/>
    <s v="All"/>
    <x v="2"/>
    <x v="6"/>
    <n v="1"/>
    <n v="1"/>
    <n v="30"/>
    <n v="14490"/>
  </r>
  <r>
    <n v="13"/>
    <x v="7"/>
    <s v="All"/>
    <x v="2"/>
    <x v="7"/>
    <n v="3"/>
    <n v="2"/>
    <n v="43"/>
    <n v="14490"/>
  </r>
  <r>
    <n v="13"/>
    <x v="7"/>
    <s v="All"/>
    <x v="2"/>
    <x v="8"/>
    <n v="0"/>
    <n v="0"/>
    <n v="0"/>
    <n v="14490"/>
  </r>
  <r>
    <n v="13"/>
    <x v="7"/>
    <s v="All"/>
    <x v="2"/>
    <x v="9"/>
    <n v="0"/>
    <n v="0"/>
    <n v="0"/>
    <n v="14490"/>
  </r>
  <r>
    <n v="13"/>
    <x v="7"/>
    <s v="All"/>
    <x v="2"/>
    <x v="10"/>
    <n v="0"/>
    <n v="0"/>
    <n v="0"/>
    <n v="14490"/>
  </r>
  <r>
    <n v="13"/>
    <x v="7"/>
    <s v="All"/>
    <x v="3"/>
    <x v="0"/>
    <n v="431"/>
    <n v="394"/>
    <n v="4518"/>
    <n v="27858"/>
  </r>
  <r>
    <n v="13"/>
    <x v="7"/>
    <s v="All"/>
    <x v="3"/>
    <x v="1"/>
    <n v="0"/>
    <n v="0"/>
    <n v="0"/>
    <n v="27858"/>
  </r>
  <r>
    <n v="13"/>
    <x v="7"/>
    <s v="All"/>
    <x v="3"/>
    <x v="2"/>
    <n v="0"/>
    <n v="0"/>
    <n v="0"/>
    <n v="27858"/>
  </r>
  <r>
    <n v="13"/>
    <x v="7"/>
    <s v="All"/>
    <x v="3"/>
    <x v="3"/>
    <n v="5"/>
    <n v="3"/>
    <n v="75"/>
    <n v="27858"/>
  </r>
  <r>
    <n v="13"/>
    <x v="7"/>
    <s v="All"/>
    <x v="3"/>
    <x v="4"/>
    <n v="0"/>
    <n v="0"/>
    <n v="0"/>
    <n v="27858"/>
  </r>
  <r>
    <n v="13"/>
    <x v="7"/>
    <s v="All"/>
    <x v="3"/>
    <x v="5"/>
    <n v="0"/>
    <n v="0"/>
    <n v="0"/>
    <n v="27858"/>
  </r>
  <r>
    <n v="13"/>
    <x v="7"/>
    <s v="All"/>
    <x v="3"/>
    <x v="6"/>
    <n v="1"/>
    <n v="1"/>
    <n v="1"/>
    <n v="27858"/>
  </r>
  <r>
    <n v="13"/>
    <x v="7"/>
    <s v="All"/>
    <x v="3"/>
    <x v="7"/>
    <n v="7"/>
    <n v="6"/>
    <n v="98"/>
    <n v="27858"/>
  </r>
  <r>
    <n v="13"/>
    <x v="7"/>
    <s v="All"/>
    <x v="3"/>
    <x v="8"/>
    <n v="0"/>
    <n v="0"/>
    <n v="0"/>
    <n v="27858"/>
  </r>
  <r>
    <n v="13"/>
    <x v="7"/>
    <s v="All"/>
    <x v="3"/>
    <x v="9"/>
    <n v="0"/>
    <n v="0"/>
    <n v="0"/>
    <n v="27858"/>
  </r>
  <r>
    <n v="13"/>
    <x v="7"/>
    <s v="All"/>
    <x v="3"/>
    <x v="10"/>
    <n v="0"/>
    <n v="0"/>
    <n v="0"/>
    <n v="27858"/>
  </r>
  <r>
    <n v="13"/>
    <x v="8"/>
    <s v="All"/>
    <x v="0"/>
    <x v="0"/>
    <n v="87"/>
    <n v="80"/>
    <n v="884"/>
    <n v="9627"/>
  </r>
  <r>
    <n v="13"/>
    <x v="8"/>
    <s v="All"/>
    <x v="0"/>
    <x v="1"/>
    <n v="0"/>
    <n v="0"/>
    <n v="0"/>
    <n v="9627"/>
  </r>
  <r>
    <n v="13"/>
    <x v="8"/>
    <s v="All"/>
    <x v="0"/>
    <x v="2"/>
    <n v="0"/>
    <n v="0"/>
    <n v="0"/>
    <n v="9627"/>
  </r>
  <r>
    <n v="13"/>
    <x v="8"/>
    <s v="All"/>
    <x v="0"/>
    <x v="3"/>
    <n v="0"/>
    <n v="0"/>
    <n v="0"/>
    <n v="9627"/>
  </r>
  <r>
    <n v="13"/>
    <x v="8"/>
    <s v="All"/>
    <x v="0"/>
    <x v="4"/>
    <n v="0"/>
    <n v="0"/>
    <n v="0"/>
    <n v="9627"/>
  </r>
  <r>
    <n v="13"/>
    <x v="8"/>
    <s v="All"/>
    <x v="0"/>
    <x v="5"/>
    <n v="1"/>
    <n v="1"/>
    <n v="30"/>
    <n v="9627"/>
  </r>
  <r>
    <n v="13"/>
    <x v="8"/>
    <s v="All"/>
    <x v="0"/>
    <x v="6"/>
    <n v="1"/>
    <n v="1"/>
    <n v="2"/>
    <n v="9627"/>
  </r>
  <r>
    <n v="13"/>
    <x v="8"/>
    <s v="All"/>
    <x v="0"/>
    <x v="7"/>
    <n v="6"/>
    <n v="6"/>
    <n v="37"/>
    <n v="9627"/>
  </r>
  <r>
    <n v="13"/>
    <x v="8"/>
    <s v="All"/>
    <x v="0"/>
    <x v="8"/>
    <n v="0"/>
    <n v="0"/>
    <n v="0"/>
    <n v="9627"/>
  </r>
  <r>
    <n v="13"/>
    <x v="8"/>
    <s v="All"/>
    <x v="0"/>
    <x v="9"/>
    <n v="0"/>
    <n v="0"/>
    <n v="0"/>
    <n v="9627"/>
  </r>
  <r>
    <n v="13"/>
    <x v="8"/>
    <s v="All"/>
    <x v="0"/>
    <x v="10"/>
    <n v="0"/>
    <n v="0"/>
    <n v="0"/>
    <n v="9627"/>
  </r>
  <r>
    <n v="13"/>
    <x v="8"/>
    <s v="All"/>
    <x v="1"/>
    <x v="0"/>
    <n v="452"/>
    <n v="383"/>
    <n v="3420"/>
    <n v="31005"/>
  </r>
  <r>
    <n v="13"/>
    <x v="8"/>
    <s v="All"/>
    <x v="1"/>
    <x v="1"/>
    <n v="0"/>
    <n v="0"/>
    <n v="0"/>
    <n v="31005"/>
  </r>
  <r>
    <n v="13"/>
    <x v="8"/>
    <s v="All"/>
    <x v="1"/>
    <x v="2"/>
    <n v="0"/>
    <n v="0"/>
    <n v="0"/>
    <n v="31005"/>
  </r>
  <r>
    <n v="13"/>
    <x v="8"/>
    <s v="All"/>
    <x v="1"/>
    <x v="3"/>
    <n v="10"/>
    <n v="5"/>
    <n v="161"/>
    <n v="31005"/>
  </r>
  <r>
    <n v="13"/>
    <x v="8"/>
    <s v="All"/>
    <x v="1"/>
    <x v="4"/>
    <n v="0"/>
    <n v="0"/>
    <n v="0"/>
    <n v="31005"/>
  </r>
  <r>
    <n v="13"/>
    <x v="8"/>
    <s v="All"/>
    <x v="1"/>
    <x v="5"/>
    <n v="0"/>
    <n v="0"/>
    <n v="0"/>
    <n v="31005"/>
  </r>
  <r>
    <n v="13"/>
    <x v="8"/>
    <s v="All"/>
    <x v="1"/>
    <x v="6"/>
    <n v="2"/>
    <n v="2"/>
    <n v="31"/>
    <n v="31005"/>
  </r>
  <r>
    <n v="13"/>
    <x v="8"/>
    <s v="All"/>
    <x v="1"/>
    <x v="7"/>
    <n v="44"/>
    <n v="30"/>
    <n v="361"/>
    <n v="31005"/>
  </r>
  <r>
    <n v="13"/>
    <x v="8"/>
    <s v="All"/>
    <x v="1"/>
    <x v="8"/>
    <n v="0"/>
    <n v="0"/>
    <n v="0"/>
    <n v="31005"/>
  </r>
  <r>
    <n v="13"/>
    <x v="8"/>
    <s v="All"/>
    <x v="1"/>
    <x v="9"/>
    <n v="0"/>
    <n v="0"/>
    <n v="0"/>
    <n v="31005"/>
  </r>
  <r>
    <n v="13"/>
    <x v="8"/>
    <s v="All"/>
    <x v="1"/>
    <x v="10"/>
    <n v="1"/>
    <n v="1"/>
    <n v="30"/>
    <n v="31005"/>
  </r>
  <r>
    <n v="13"/>
    <x v="8"/>
    <s v="All"/>
    <x v="2"/>
    <x v="0"/>
    <n v="167"/>
    <n v="156"/>
    <n v="1858"/>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3"/>
    <n v="3"/>
    <n v="43"/>
    <n v="14537"/>
  </r>
  <r>
    <n v="13"/>
    <x v="8"/>
    <s v="All"/>
    <x v="2"/>
    <x v="8"/>
    <n v="0"/>
    <n v="0"/>
    <n v="0"/>
    <n v="14537"/>
  </r>
  <r>
    <n v="13"/>
    <x v="8"/>
    <s v="All"/>
    <x v="2"/>
    <x v="9"/>
    <n v="0"/>
    <n v="0"/>
    <n v="0"/>
    <n v="14537"/>
  </r>
  <r>
    <n v="13"/>
    <x v="8"/>
    <s v="All"/>
    <x v="2"/>
    <x v="10"/>
    <n v="0"/>
    <n v="0"/>
    <n v="0"/>
    <n v="14537"/>
  </r>
  <r>
    <n v="13"/>
    <x v="8"/>
    <s v="All"/>
    <x v="3"/>
    <x v="0"/>
    <n v="364"/>
    <n v="329"/>
    <n v="3659"/>
    <n v="28165"/>
  </r>
  <r>
    <n v="13"/>
    <x v="8"/>
    <s v="All"/>
    <x v="3"/>
    <x v="1"/>
    <n v="0"/>
    <n v="0"/>
    <n v="0"/>
    <n v="28165"/>
  </r>
  <r>
    <n v="13"/>
    <x v="8"/>
    <s v="All"/>
    <x v="3"/>
    <x v="2"/>
    <n v="0"/>
    <n v="0"/>
    <n v="0"/>
    <n v="28165"/>
  </r>
  <r>
    <n v="13"/>
    <x v="8"/>
    <s v="All"/>
    <x v="3"/>
    <x v="3"/>
    <n v="1"/>
    <n v="1"/>
    <n v="20"/>
    <n v="28165"/>
  </r>
  <r>
    <n v="13"/>
    <x v="8"/>
    <s v="All"/>
    <x v="3"/>
    <x v="4"/>
    <n v="0"/>
    <n v="0"/>
    <n v="0"/>
    <n v="28165"/>
  </r>
  <r>
    <n v="13"/>
    <x v="8"/>
    <s v="All"/>
    <x v="3"/>
    <x v="5"/>
    <n v="0"/>
    <n v="0"/>
    <n v="0"/>
    <n v="28165"/>
  </r>
  <r>
    <n v="13"/>
    <x v="8"/>
    <s v="All"/>
    <x v="3"/>
    <x v="6"/>
    <n v="2"/>
    <n v="2"/>
    <n v="2"/>
    <n v="28165"/>
  </r>
  <r>
    <n v="13"/>
    <x v="8"/>
    <s v="All"/>
    <x v="3"/>
    <x v="7"/>
    <n v="6"/>
    <n v="4"/>
    <n v="97"/>
    <n v="28165"/>
  </r>
  <r>
    <n v="13"/>
    <x v="8"/>
    <s v="All"/>
    <x v="3"/>
    <x v="8"/>
    <n v="0"/>
    <n v="0"/>
    <n v="0"/>
    <n v="28165"/>
  </r>
  <r>
    <n v="13"/>
    <x v="8"/>
    <s v="All"/>
    <x v="3"/>
    <x v="9"/>
    <n v="0"/>
    <n v="0"/>
    <n v="0"/>
    <n v="28165"/>
  </r>
  <r>
    <n v="13"/>
    <x v="8"/>
    <s v="All"/>
    <x v="3"/>
    <x v="10"/>
    <n v="0"/>
    <n v="0"/>
    <n v="0"/>
    <n v="28165"/>
  </r>
  <r>
    <n v="13"/>
    <x v="9"/>
    <s v="All"/>
    <x v="0"/>
    <x v="0"/>
    <n v="48"/>
    <n v="48"/>
    <n v="576"/>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1"/>
    <n v="1"/>
    <n v="30"/>
    <n v="9203"/>
  </r>
  <r>
    <n v="13"/>
    <x v="9"/>
    <s v="All"/>
    <x v="0"/>
    <x v="7"/>
    <n v="2"/>
    <n v="2"/>
    <n v="10"/>
    <n v="9203"/>
  </r>
  <r>
    <n v="13"/>
    <x v="9"/>
    <s v="All"/>
    <x v="0"/>
    <x v="8"/>
    <n v="0"/>
    <n v="0"/>
    <n v="0"/>
    <n v="9203"/>
  </r>
  <r>
    <n v="13"/>
    <x v="9"/>
    <s v="All"/>
    <x v="0"/>
    <x v="9"/>
    <n v="0"/>
    <n v="0"/>
    <n v="0"/>
    <n v="9203"/>
  </r>
  <r>
    <n v="13"/>
    <x v="9"/>
    <s v="All"/>
    <x v="0"/>
    <x v="10"/>
    <n v="0"/>
    <n v="0"/>
    <n v="0"/>
    <n v="9203"/>
  </r>
  <r>
    <n v="13"/>
    <x v="9"/>
    <s v="All"/>
    <x v="1"/>
    <x v="0"/>
    <n v="329"/>
    <n v="272"/>
    <n v="2413"/>
    <n v="31053"/>
  </r>
  <r>
    <n v="13"/>
    <x v="9"/>
    <s v="All"/>
    <x v="1"/>
    <x v="1"/>
    <n v="0"/>
    <n v="0"/>
    <n v="0"/>
    <n v="31053"/>
  </r>
  <r>
    <n v="13"/>
    <x v="9"/>
    <s v="All"/>
    <x v="1"/>
    <x v="2"/>
    <n v="0"/>
    <n v="0"/>
    <n v="0"/>
    <n v="31053"/>
  </r>
  <r>
    <n v="13"/>
    <x v="9"/>
    <s v="All"/>
    <x v="1"/>
    <x v="3"/>
    <n v="1"/>
    <n v="1"/>
    <n v="3"/>
    <n v="31053"/>
  </r>
  <r>
    <n v="13"/>
    <x v="9"/>
    <s v="All"/>
    <x v="1"/>
    <x v="4"/>
    <n v="0"/>
    <n v="0"/>
    <n v="0"/>
    <n v="31053"/>
  </r>
  <r>
    <n v="13"/>
    <x v="9"/>
    <s v="All"/>
    <x v="1"/>
    <x v="5"/>
    <n v="0"/>
    <n v="0"/>
    <n v="0"/>
    <n v="31053"/>
  </r>
  <r>
    <n v="13"/>
    <x v="9"/>
    <s v="All"/>
    <x v="1"/>
    <x v="6"/>
    <n v="4"/>
    <n v="4"/>
    <n v="24"/>
    <n v="31053"/>
  </r>
  <r>
    <n v="13"/>
    <x v="9"/>
    <s v="All"/>
    <x v="1"/>
    <x v="7"/>
    <n v="30"/>
    <n v="22"/>
    <n v="199"/>
    <n v="31053"/>
  </r>
  <r>
    <n v="13"/>
    <x v="9"/>
    <s v="All"/>
    <x v="1"/>
    <x v="8"/>
    <n v="0"/>
    <n v="0"/>
    <n v="0"/>
    <n v="31053"/>
  </r>
  <r>
    <n v="13"/>
    <x v="9"/>
    <s v="All"/>
    <x v="1"/>
    <x v="9"/>
    <n v="1"/>
    <n v="1"/>
    <n v="30"/>
    <n v="31053"/>
  </r>
  <r>
    <n v="13"/>
    <x v="9"/>
    <s v="All"/>
    <x v="1"/>
    <x v="10"/>
    <n v="0"/>
    <n v="0"/>
    <n v="0"/>
    <n v="31053"/>
  </r>
  <r>
    <n v="13"/>
    <x v="9"/>
    <s v="All"/>
    <x v="2"/>
    <x v="0"/>
    <n v="145"/>
    <n v="134"/>
    <n v="1390"/>
    <n v="14600"/>
  </r>
  <r>
    <n v="13"/>
    <x v="9"/>
    <s v="All"/>
    <x v="2"/>
    <x v="1"/>
    <n v="0"/>
    <n v="0"/>
    <n v="0"/>
    <n v="14600"/>
  </r>
  <r>
    <n v="13"/>
    <x v="9"/>
    <s v="All"/>
    <x v="2"/>
    <x v="2"/>
    <n v="0"/>
    <n v="0"/>
    <n v="0"/>
    <n v="14600"/>
  </r>
  <r>
    <n v="13"/>
    <x v="9"/>
    <s v="All"/>
    <x v="2"/>
    <x v="3"/>
    <n v="0"/>
    <n v="0"/>
    <n v="0"/>
    <n v="14600"/>
  </r>
  <r>
    <n v="13"/>
    <x v="9"/>
    <s v="All"/>
    <x v="2"/>
    <x v="4"/>
    <n v="0"/>
    <n v="0"/>
    <n v="0"/>
    <n v="14600"/>
  </r>
  <r>
    <n v="13"/>
    <x v="9"/>
    <s v="All"/>
    <x v="2"/>
    <x v="5"/>
    <n v="3"/>
    <n v="1"/>
    <n v="66"/>
    <n v="14600"/>
  </r>
  <r>
    <n v="13"/>
    <x v="9"/>
    <s v="All"/>
    <x v="2"/>
    <x v="6"/>
    <n v="0"/>
    <n v="0"/>
    <n v="0"/>
    <n v="14600"/>
  </r>
  <r>
    <n v="13"/>
    <x v="9"/>
    <s v="All"/>
    <x v="2"/>
    <x v="7"/>
    <n v="5"/>
    <n v="4"/>
    <n v="56"/>
    <n v="14600"/>
  </r>
  <r>
    <n v="13"/>
    <x v="9"/>
    <s v="All"/>
    <x v="2"/>
    <x v="8"/>
    <n v="0"/>
    <n v="0"/>
    <n v="0"/>
    <n v="14600"/>
  </r>
  <r>
    <n v="13"/>
    <x v="9"/>
    <s v="All"/>
    <x v="2"/>
    <x v="9"/>
    <n v="0"/>
    <n v="0"/>
    <n v="0"/>
    <n v="14600"/>
  </r>
  <r>
    <n v="13"/>
    <x v="9"/>
    <s v="All"/>
    <x v="2"/>
    <x v="10"/>
    <n v="0"/>
    <n v="0"/>
    <n v="0"/>
    <n v="14600"/>
  </r>
  <r>
    <n v="13"/>
    <x v="9"/>
    <s v="All"/>
    <x v="3"/>
    <x v="0"/>
    <n v="283"/>
    <n v="255"/>
    <n v="2928"/>
    <n v="27578"/>
  </r>
  <r>
    <n v="13"/>
    <x v="9"/>
    <s v="All"/>
    <x v="3"/>
    <x v="1"/>
    <n v="0"/>
    <n v="0"/>
    <n v="0"/>
    <n v="27578"/>
  </r>
  <r>
    <n v="13"/>
    <x v="9"/>
    <s v="All"/>
    <x v="3"/>
    <x v="2"/>
    <n v="0"/>
    <n v="0"/>
    <n v="0"/>
    <n v="27578"/>
  </r>
  <r>
    <n v="13"/>
    <x v="9"/>
    <s v="All"/>
    <x v="3"/>
    <x v="3"/>
    <n v="0"/>
    <n v="0"/>
    <n v="0"/>
    <n v="27578"/>
  </r>
  <r>
    <n v="13"/>
    <x v="9"/>
    <s v="All"/>
    <x v="3"/>
    <x v="4"/>
    <n v="0"/>
    <n v="0"/>
    <n v="0"/>
    <n v="27578"/>
  </r>
  <r>
    <n v="13"/>
    <x v="9"/>
    <s v="All"/>
    <x v="3"/>
    <x v="5"/>
    <n v="0"/>
    <n v="0"/>
    <n v="0"/>
    <n v="27578"/>
  </r>
  <r>
    <n v="13"/>
    <x v="9"/>
    <s v="All"/>
    <x v="3"/>
    <x v="6"/>
    <n v="1"/>
    <n v="1"/>
    <n v="1"/>
    <n v="27578"/>
  </r>
  <r>
    <n v="13"/>
    <x v="9"/>
    <s v="All"/>
    <x v="3"/>
    <x v="7"/>
    <n v="9"/>
    <n v="9"/>
    <n v="59"/>
    <n v="27578"/>
  </r>
  <r>
    <n v="13"/>
    <x v="9"/>
    <s v="All"/>
    <x v="3"/>
    <x v="8"/>
    <n v="0"/>
    <n v="0"/>
    <n v="0"/>
    <n v="27578"/>
  </r>
  <r>
    <n v="13"/>
    <x v="9"/>
    <s v="All"/>
    <x v="3"/>
    <x v="9"/>
    <n v="0"/>
    <n v="0"/>
    <n v="0"/>
    <n v="27578"/>
  </r>
  <r>
    <n v="13"/>
    <x v="9"/>
    <s v="All"/>
    <x v="3"/>
    <x v="10"/>
    <n v="0"/>
    <n v="0"/>
    <n v="0"/>
    <n v="27578"/>
  </r>
  <r>
    <n v="13"/>
    <x v="10"/>
    <s v="All"/>
    <x v="0"/>
    <x v="0"/>
    <n v="30"/>
    <n v="29"/>
    <n v="332"/>
    <n v="8841"/>
  </r>
  <r>
    <n v="13"/>
    <x v="10"/>
    <s v="All"/>
    <x v="0"/>
    <x v="1"/>
    <n v="0"/>
    <n v="0"/>
    <n v="0"/>
    <n v="8841"/>
  </r>
  <r>
    <n v="13"/>
    <x v="10"/>
    <s v="All"/>
    <x v="0"/>
    <x v="2"/>
    <n v="0"/>
    <n v="0"/>
    <n v="0"/>
    <n v="8841"/>
  </r>
  <r>
    <n v="13"/>
    <x v="10"/>
    <s v="All"/>
    <x v="0"/>
    <x v="3"/>
    <n v="0"/>
    <n v="0"/>
    <n v="0"/>
    <n v="8841"/>
  </r>
  <r>
    <n v="13"/>
    <x v="10"/>
    <s v="All"/>
    <x v="0"/>
    <x v="4"/>
    <n v="0"/>
    <n v="0"/>
    <n v="0"/>
    <n v="8841"/>
  </r>
  <r>
    <n v="13"/>
    <x v="10"/>
    <s v="All"/>
    <x v="0"/>
    <x v="5"/>
    <n v="1"/>
    <n v="1"/>
    <n v="19"/>
    <n v="8841"/>
  </r>
  <r>
    <n v="13"/>
    <x v="10"/>
    <s v="All"/>
    <x v="0"/>
    <x v="6"/>
    <n v="0"/>
    <n v="0"/>
    <n v="0"/>
    <n v="8841"/>
  </r>
  <r>
    <n v="13"/>
    <x v="10"/>
    <s v="All"/>
    <x v="0"/>
    <x v="7"/>
    <n v="2"/>
    <n v="2"/>
    <n v="12"/>
    <n v="8841"/>
  </r>
  <r>
    <n v="13"/>
    <x v="10"/>
    <s v="All"/>
    <x v="0"/>
    <x v="8"/>
    <n v="0"/>
    <n v="0"/>
    <n v="0"/>
    <n v="8841"/>
  </r>
  <r>
    <n v="13"/>
    <x v="10"/>
    <s v="All"/>
    <x v="0"/>
    <x v="9"/>
    <n v="0"/>
    <n v="0"/>
    <n v="0"/>
    <n v="8841"/>
  </r>
  <r>
    <n v="13"/>
    <x v="10"/>
    <s v="All"/>
    <x v="0"/>
    <x v="10"/>
    <n v="0"/>
    <n v="0"/>
    <n v="0"/>
    <n v="8841"/>
  </r>
  <r>
    <n v="13"/>
    <x v="10"/>
    <s v="All"/>
    <x v="1"/>
    <x v="0"/>
    <n v="310"/>
    <n v="256"/>
    <n v="1918"/>
    <n v="31308"/>
  </r>
  <r>
    <n v="13"/>
    <x v="10"/>
    <s v="All"/>
    <x v="1"/>
    <x v="1"/>
    <n v="0"/>
    <n v="0"/>
    <n v="0"/>
    <n v="31308"/>
  </r>
  <r>
    <n v="13"/>
    <x v="10"/>
    <s v="All"/>
    <x v="1"/>
    <x v="2"/>
    <n v="0"/>
    <n v="0"/>
    <n v="0"/>
    <n v="31308"/>
  </r>
  <r>
    <n v="13"/>
    <x v="10"/>
    <s v="All"/>
    <x v="1"/>
    <x v="3"/>
    <n v="0"/>
    <n v="0"/>
    <n v="0"/>
    <n v="31308"/>
  </r>
  <r>
    <n v="13"/>
    <x v="10"/>
    <s v="All"/>
    <x v="1"/>
    <x v="4"/>
    <n v="0"/>
    <n v="0"/>
    <n v="0"/>
    <n v="31308"/>
  </r>
  <r>
    <n v="13"/>
    <x v="10"/>
    <s v="All"/>
    <x v="1"/>
    <x v="5"/>
    <n v="0"/>
    <n v="0"/>
    <n v="0"/>
    <n v="31308"/>
  </r>
  <r>
    <n v="13"/>
    <x v="10"/>
    <s v="All"/>
    <x v="1"/>
    <x v="6"/>
    <n v="8"/>
    <n v="7"/>
    <n v="66"/>
    <n v="31308"/>
  </r>
  <r>
    <n v="13"/>
    <x v="10"/>
    <s v="All"/>
    <x v="1"/>
    <x v="7"/>
    <n v="45"/>
    <n v="40"/>
    <n v="349"/>
    <n v="31308"/>
  </r>
  <r>
    <n v="13"/>
    <x v="10"/>
    <s v="All"/>
    <x v="1"/>
    <x v="8"/>
    <n v="0"/>
    <n v="0"/>
    <n v="0"/>
    <n v="31308"/>
  </r>
  <r>
    <n v="13"/>
    <x v="10"/>
    <s v="All"/>
    <x v="1"/>
    <x v="9"/>
    <n v="0"/>
    <n v="0"/>
    <n v="0"/>
    <n v="31308"/>
  </r>
  <r>
    <n v="13"/>
    <x v="10"/>
    <s v="All"/>
    <x v="1"/>
    <x v="10"/>
    <n v="3"/>
    <n v="2"/>
    <n v="32"/>
    <n v="31308"/>
  </r>
  <r>
    <n v="13"/>
    <x v="10"/>
    <s v="All"/>
    <x v="2"/>
    <x v="0"/>
    <n v="122"/>
    <n v="113"/>
    <n v="1070"/>
    <n v="14640"/>
  </r>
  <r>
    <n v="13"/>
    <x v="10"/>
    <s v="All"/>
    <x v="2"/>
    <x v="1"/>
    <n v="0"/>
    <n v="0"/>
    <n v="0"/>
    <n v="14640"/>
  </r>
  <r>
    <n v="13"/>
    <x v="10"/>
    <s v="All"/>
    <x v="2"/>
    <x v="2"/>
    <n v="0"/>
    <n v="0"/>
    <n v="0"/>
    <n v="14640"/>
  </r>
  <r>
    <n v="13"/>
    <x v="10"/>
    <s v="All"/>
    <x v="2"/>
    <x v="3"/>
    <n v="0"/>
    <n v="0"/>
    <n v="0"/>
    <n v="14640"/>
  </r>
  <r>
    <n v="13"/>
    <x v="10"/>
    <s v="All"/>
    <x v="2"/>
    <x v="4"/>
    <n v="0"/>
    <n v="0"/>
    <n v="0"/>
    <n v="14640"/>
  </r>
  <r>
    <n v="13"/>
    <x v="10"/>
    <s v="All"/>
    <x v="2"/>
    <x v="5"/>
    <n v="24"/>
    <n v="1"/>
    <n v="395"/>
    <n v="14640"/>
  </r>
  <r>
    <n v="13"/>
    <x v="10"/>
    <s v="All"/>
    <x v="2"/>
    <x v="6"/>
    <n v="0"/>
    <n v="0"/>
    <n v="0"/>
    <n v="14640"/>
  </r>
  <r>
    <n v="13"/>
    <x v="10"/>
    <s v="All"/>
    <x v="2"/>
    <x v="7"/>
    <n v="5"/>
    <n v="4"/>
    <n v="17"/>
    <n v="14640"/>
  </r>
  <r>
    <n v="13"/>
    <x v="10"/>
    <s v="All"/>
    <x v="2"/>
    <x v="8"/>
    <n v="0"/>
    <n v="0"/>
    <n v="0"/>
    <n v="14640"/>
  </r>
  <r>
    <n v="13"/>
    <x v="10"/>
    <s v="All"/>
    <x v="2"/>
    <x v="9"/>
    <n v="0"/>
    <n v="0"/>
    <n v="0"/>
    <n v="14640"/>
  </r>
  <r>
    <n v="13"/>
    <x v="10"/>
    <s v="All"/>
    <x v="2"/>
    <x v="10"/>
    <n v="0"/>
    <n v="0"/>
    <n v="0"/>
    <n v="14640"/>
  </r>
  <r>
    <n v="13"/>
    <x v="10"/>
    <s v="All"/>
    <x v="3"/>
    <x v="0"/>
    <n v="264"/>
    <n v="241"/>
    <n v="2404"/>
    <n v="27305"/>
  </r>
  <r>
    <n v="13"/>
    <x v="10"/>
    <s v="All"/>
    <x v="3"/>
    <x v="1"/>
    <n v="0"/>
    <n v="0"/>
    <n v="0"/>
    <n v="27305"/>
  </r>
  <r>
    <n v="13"/>
    <x v="10"/>
    <s v="All"/>
    <x v="3"/>
    <x v="2"/>
    <n v="0"/>
    <n v="0"/>
    <n v="0"/>
    <n v="27305"/>
  </r>
  <r>
    <n v="13"/>
    <x v="10"/>
    <s v="All"/>
    <x v="3"/>
    <x v="3"/>
    <n v="0"/>
    <n v="0"/>
    <n v="0"/>
    <n v="27305"/>
  </r>
  <r>
    <n v="13"/>
    <x v="10"/>
    <s v="All"/>
    <x v="3"/>
    <x v="4"/>
    <n v="0"/>
    <n v="0"/>
    <n v="0"/>
    <n v="27305"/>
  </r>
  <r>
    <n v="13"/>
    <x v="10"/>
    <s v="All"/>
    <x v="3"/>
    <x v="5"/>
    <n v="0"/>
    <n v="0"/>
    <n v="0"/>
    <n v="27305"/>
  </r>
  <r>
    <n v="13"/>
    <x v="10"/>
    <s v="All"/>
    <x v="3"/>
    <x v="6"/>
    <n v="4"/>
    <n v="2"/>
    <n v="61"/>
    <n v="27305"/>
  </r>
  <r>
    <n v="13"/>
    <x v="10"/>
    <s v="All"/>
    <x v="3"/>
    <x v="7"/>
    <n v="15"/>
    <n v="15"/>
    <n v="182"/>
    <n v="27305"/>
  </r>
  <r>
    <n v="13"/>
    <x v="10"/>
    <s v="All"/>
    <x v="3"/>
    <x v="8"/>
    <n v="0"/>
    <n v="0"/>
    <n v="0"/>
    <n v="27305"/>
  </r>
  <r>
    <n v="13"/>
    <x v="10"/>
    <s v="All"/>
    <x v="3"/>
    <x v="9"/>
    <n v="0"/>
    <n v="0"/>
    <n v="0"/>
    <n v="27305"/>
  </r>
  <r>
    <n v="13"/>
    <x v="10"/>
    <s v="All"/>
    <x v="3"/>
    <x v="10"/>
    <n v="0"/>
    <n v="0"/>
    <n v="0"/>
    <n v="27305"/>
  </r>
  <r>
    <n v="13"/>
    <x v="11"/>
    <s v="All"/>
    <x v="0"/>
    <x v="0"/>
    <n v="29"/>
    <n v="28"/>
    <n v="255"/>
    <n v="8998"/>
  </r>
  <r>
    <n v="13"/>
    <x v="11"/>
    <s v="All"/>
    <x v="0"/>
    <x v="1"/>
    <n v="0"/>
    <n v="0"/>
    <n v="0"/>
    <n v="8998"/>
  </r>
  <r>
    <n v="13"/>
    <x v="11"/>
    <s v="All"/>
    <x v="0"/>
    <x v="2"/>
    <n v="0"/>
    <n v="0"/>
    <n v="0"/>
    <n v="8998"/>
  </r>
  <r>
    <n v="13"/>
    <x v="11"/>
    <s v="All"/>
    <x v="0"/>
    <x v="3"/>
    <n v="0"/>
    <n v="0"/>
    <n v="0"/>
    <n v="8998"/>
  </r>
  <r>
    <n v="13"/>
    <x v="11"/>
    <s v="All"/>
    <x v="0"/>
    <x v="4"/>
    <n v="0"/>
    <n v="0"/>
    <n v="0"/>
    <n v="8998"/>
  </r>
  <r>
    <n v="13"/>
    <x v="11"/>
    <s v="All"/>
    <x v="0"/>
    <x v="5"/>
    <n v="2"/>
    <n v="1"/>
    <n v="60"/>
    <n v="8998"/>
  </r>
  <r>
    <n v="13"/>
    <x v="11"/>
    <s v="All"/>
    <x v="0"/>
    <x v="6"/>
    <n v="1"/>
    <n v="1"/>
    <n v="1"/>
    <n v="8998"/>
  </r>
  <r>
    <n v="13"/>
    <x v="11"/>
    <s v="All"/>
    <x v="0"/>
    <x v="7"/>
    <n v="6"/>
    <n v="6"/>
    <n v="97"/>
    <n v="8998"/>
  </r>
  <r>
    <n v="13"/>
    <x v="11"/>
    <s v="All"/>
    <x v="0"/>
    <x v="8"/>
    <n v="0"/>
    <n v="0"/>
    <n v="0"/>
    <n v="8998"/>
  </r>
  <r>
    <n v="13"/>
    <x v="11"/>
    <s v="All"/>
    <x v="0"/>
    <x v="9"/>
    <n v="0"/>
    <n v="0"/>
    <n v="0"/>
    <n v="8998"/>
  </r>
  <r>
    <n v="13"/>
    <x v="11"/>
    <s v="All"/>
    <x v="0"/>
    <x v="10"/>
    <n v="0"/>
    <n v="0"/>
    <n v="0"/>
    <n v="8998"/>
  </r>
  <r>
    <n v="13"/>
    <x v="11"/>
    <s v="All"/>
    <x v="1"/>
    <x v="0"/>
    <n v="246"/>
    <n v="227"/>
    <n v="1680"/>
    <n v="30448"/>
  </r>
  <r>
    <n v="13"/>
    <x v="11"/>
    <s v="All"/>
    <x v="1"/>
    <x v="1"/>
    <n v="0"/>
    <n v="0"/>
    <n v="0"/>
    <n v="30448"/>
  </r>
  <r>
    <n v="13"/>
    <x v="11"/>
    <s v="All"/>
    <x v="1"/>
    <x v="2"/>
    <n v="0"/>
    <n v="0"/>
    <n v="0"/>
    <n v="30448"/>
  </r>
  <r>
    <n v="13"/>
    <x v="11"/>
    <s v="All"/>
    <x v="1"/>
    <x v="3"/>
    <n v="1"/>
    <n v="1"/>
    <n v="5"/>
    <n v="30448"/>
  </r>
  <r>
    <n v="13"/>
    <x v="11"/>
    <s v="All"/>
    <x v="1"/>
    <x v="4"/>
    <n v="0"/>
    <n v="0"/>
    <n v="0"/>
    <n v="30448"/>
  </r>
  <r>
    <n v="13"/>
    <x v="11"/>
    <s v="All"/>
    <x v="1"/>
    <x v="5"/>
    <n v="1"/>
    <n v="1"/>
    <n v="2"/>
    <n v="30448"/>
  </r>
  <r>
    <n v="13"/>
    <x v="11"/>
    <s v="All"/>
    <x v="1"/>
    <x v="6"/>
    <n v="8"/>
    <n v="4"/>
    <n v="97"/>
    <n v="30448"/>
  </r>
  <r>
    <n v="13"/>
    <x v="11"/>
    <s v="All"/>
    <x v="1"/>
    <x v="7"/>
    <n v="46"/>
    <n v="37"/>
    <n v="308"/>
    <n v="30448"/>
  </r>
  <r>
    <n v="13"/>
    <x v="11"/>
    <s v="All"/>
    <x v="1"/>
    <x v="8"/>
    <n v="0"/>
    <n v="0"/>
    <n v="0"/>
    <n v="30448"/>
  </r>
  <r>
    <n v="13"/>
    <x v="11"/>
    <s v="All"/>
    <x v="1"/>
    <x v="9"/>
    <n v="0"/>
    <n v="0"/>
    <n v="0"/>
    <n v="30448"/>
  </r>
  <r>
    <n v="13"/>
    <x v="11"/>
    <s v="All"/>
    <x v="1"/>
    <x v="10"/>
    <n v="5"/>
    <n v="2"/>
    <n v="41"/>
    <n v="30448"/>
  </r>
  <r>
    <n v="13"/>
    <x v="11"/>
    <s v="All"/>
    <x v="2"/>
    <x v="0"/>
    <n v="115"/>
    <n v="101"/>
    <n v="1019"/>
    <n v="14786"/>
  </r>
  <r>
    <n v="13"/>
    <x v="11"/>
    <s v="All"/>
    <x v="2"/>
    <x v="1"/>
    <n v="0"/>
    <n v="0"/>
    <n v="0"/>
    <n v="14786"/>
  </r>
  <r>
    <n v="13"/>
    <x v="11"/>
    <s v="All"/>
    <x v="2"/>
    <x v="2"/>
    <n v="0"/>
    <n v="0"/>
    <n v="0"/>
    <n v="14786"/>
  </r>
  <r>
    <n v="13"/>
    <x v="11"/>
    <s v="All"/>
    <x v="2"/>
    <x v="3"/>
    <n v="0"/>
    <n v="0"/>
    <n v="0"/>
    <n v="14786"/>
  </r>
  <r>
    <n v="13"/>
    <x v="11"/>
    <s v="All"/>
    <x v="2"/>
    <x v="4"/>
    <n v="0"/>
    <n v="0"/>
    <n v="0"/>
    <n v="14786"/>
  </r>
  <r>
    <n v="13"/>
    <x v="11"/>
    <s v="All"/>
    <x v="2"/>
    <x v="5"/>
    <n v="0"/>
    <n v="0"/>
    <n v="0"/>
    <n v="14786"/>
  </r>
  <r>
    <n v="13"/>
    <x v="11"/>
    <s v="All"/>
    <x v="2"/>
    <x v="6"/>
    <n v="0"/>
    <n v="0"/>
    <n v="0"/>
    <n v="14786"/>
  </r>
  <r>
    <n v="13"/>
    <x v="11"/>
    <s v="All"/>
    <x v="2"/>
    <x v="7"/>
    <n v="8"/>
    <n v="6"/>
    <n v="97"/>
    <n v="14786"/>
  </r>
  <r>
    <n v="13"/>
    <x v="11"/>
    <s v="All"/>
    <x v="2"/>
    <x v="8"/>
    <n v="0"/>
    <n v="0"/>
    <n v="0"/>
    <n v="14786"/>
  </r>
  <r>
    <n v="13"/>
    <x v="11"/>
    <s v="All"/>
    <x v="2"/>
    <x v="9"/>
    <n v="0"/>
    <n v="0"/>
    <n v="0"/>
    <n v="14786"/>
  </r>
  <r>
    <n v="13"/>
    <x v="11"/>
    <s v="All"/>
    <x v="2"/>
    <x v="10"/>
    <n v="0"/>
    <n v="0"/>
    <n v="0"/>
    <n v="14786"/>
  </r>
  <r>
    <n v="13"/>
    <x v="11"/>
    <s v="All"/>
    <x v="3"/>
    <x v="0"/>
    <n v="230"/>
    <n v="216"/>
    <n v="2295"/>
    <n v="26122"/>
  </r>
  <r>
    <n v="13"/>
    <x v="11"/>
    <s v="All"/>
    <x v="3"/>
    <x v="1"/>
    <n v="0"/>
    <n v="0"/>
    <n v="0"/>
    <n v="26122"/>
  </r>
  <r>
    <n v="13"/>
    <x v="11"/>
    <s v="All"/>
    <x v="3"/>
    <x v="2"/>
    <n v="0"/>
    <n v="0"/>
    <n v="0"/>
    <n v="26122"/>
  </r>
  <r>
    <n v="13"/>
    <x v="11"/>
    <s v="All"/>
    <x v="3"/>
    <x v="3"/>
    <n v="1"/>
    <n v="1"/>
    <n v="2"/>
    <n v="26122"/>
  </r>
  <r>
    <n v="13"/>
    <x v="11"/>
    <s v="All"/>
    <x v="3"/>
    <x v="4"/>
    <n v="0"/>
    <n v="0"/>
    <n v="0"/>
    <n v="26122"/>
  </r>
  <r>
    <n v="13"/>
    <x v="11"/>
    <s v="All"/>
    <x v="3"/>
    <x v="5"/>
    <n v="0"/>
    <n v="0"/>
    <n v="0"/>
    <n v="26122"/>
  </r>
  <r>
    <n v="13"/>
    <x v="11"/>
    <s v="All"/>
    <x v="3"/>
    <x v="6"/>
    <n v="0"/>
    <n v="0"/>
    <n v="0"/>
    <n v="26122"/>
  </r>
  <r>
    <n v="13"/>
    <x v="11"/>
    <s v="All"/>
    <x v="3"/>
    <x v="7"/>
    <n v="22"/>
    <n v="19"/>
    <n v="258"/>
    <n v="26122"/>
  </r>
  <r>
    <n v="13"/>
    <x v="11"/>
    <s v="All"/>
    <x v="3"/>
    <x v="8"/>
    <n v="0"/>
    <n v="0"/>
    <n v="0"/>
    <n v="26122"/>
  </r>
  <r>
    <n v="13"/>
    <x v="11"/>
    <s v="All"/>
    <x v="3"/>
    <x v="9"/>
    <n v="0"/>
    <n v="0"/>
    <n v="0"/>
    <n v="26122"/>
  </r>
  <r>
    <n v="13"/>
    <x v="11"/>
    <s v="All"/>
    <x v="3"/>
    <x v="10"/>
    <n v="0"/>
    <n v="0"/>
    <n v="0"/>
    <n v="26122"/>
  </r>
  <r>
    <n v="14"/>
    <x v="0"/>
    <s v="All"/>
    <x v="0"/>
    <x v="0"/>
    <n v="45"/>
    <n v="42"/>
    <n v="302"/>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0"/>
    <n v="0"/>
    <n v="0"/>
    <n v="4637"/>
  </r>
  <r>
    <n v="14"/>
    <x v="0"/>
    <s v="All"/>
    <x v="0"/>
    <x v="9"/>
    <n v="0"/>
    <n v="0"/>
    <n v="0"/>
    <n v="4637"/>
  </r>
  <r>
    <n v="14"/>
    <x v="0"/>
    <s v="All"/>
    <x v="0"/>
    <x v="10"/>
    <n v="0"/>
    <n v="0"/>
    <n v="0"/>
    <n v="4637"/>
  </r>
  <r>
    <n v="14"/>
    <x v="0"/>
    <s v="All"/>
    <x v="1"/>
    <x v="0"/>
    <n v="454"/>
    <n v="421"/>
    <n v="2312"/>
    <n v="13405"/>
  </r>
  <r>
    <n v="14"/>
    <x v="0"/>
    <s v="All"/>
    <x v="1"/>
    <x v="1"/>
    <n v="0"/>
    <n v="0"/>
    <n v="0"/>
    <n v="13405"/>
  </r>
  <r>
    <n v="14"/>
    <x v="0"/>
    <s v="All"/>
    <x v="1"/>
    <x v="2"/>
    <n v="0"/>
    <n v="0"/>
    <n v="0"/>
    <n v="13405"/>
  </r>
  <r>
    <n v="14"/>
    <x v="0"/>
    <s v="All"/>
    <x v="1"/>
    <x v="3"/>
    <n v="1"/>
    <n v="1"/>
    <n v="1"/>
    <n v="13405"/>
  </r>
  <r>
    <n v="14"/>
    <x v="0"/>
    <s v="All"/>
    <x v="1"/>
    <x v="4"/>
    <n v="0"/>
    <n v="0"/>
    <n v="0"/>
    <n v="13405"/>
  </r>
  <r>
    <n v="14"/>
    <x v="0"/>
    <s v="All"/>
    <x v="1"/>
    <x v="5"/>
    <n v="1"/>
    <n v="1"/>
    <n v="30"/>
    <n v="13405"/>
  </r>
  <r>
    <n v="14"/>
    <x v="0"/>
    <s v="All"/>
    <x v="1"/>
    <x v="6"/>
    <n v="0"/>
    <n v="0"/>
    <n v="0"/>
    <n v="13405"/>
  </r>
  <r>
    <n v="14"/>
    <x v="0"/>
    <s v="All"/>
    <x v="1"/>
    <x v="7"/>
    <n v="1"/>
    <n v="1"/>
    <n v="12"/>
    <n v="13405"/>
  </r>
  <r>
    <n v="14"/>
    <x v="0"/>
    <s v="All"/>
    <x v="1"/>
    <x v="8"/>
    <n v="0"/>
    <n v="0"/>
    <n v="0"/>
    <n v="13405"/>
  </r>
  <r>
    <n v="14"/>
    <x v="0"/>
    <s v="All"/>
    <x v="1"/>
    <x v="9"/>
    <n v="0"/>
    <n v="0"/>
    <n v="0"/>
    <n v="13405"/>
  </r>
  <r>
    <n v="14"/>
    <x v="0"/>
    <s v="All"/>
    <x v="1"/>
    <x v="10"/>
    <n v="0"/>
    <n v="0"/>
    <n v="0"/>
    <n v="13405"/>
  </r>
  <r>
    <n v="14"/>
    <x v="0"/>
    <s v="All"/>
    <x v="2"/>
    <x v="0"/>
    <n v="103"/>
    <n v="99"/>
    <n v="814"/>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0"/>
    <n v="0"/>
    <n v="0"/>
    <n v="7240"/>
  </r>
  <r>
    <n v="14"/>
    <x v="0"/>
    <s v="All"/>
    <x v="2"/>
    <x v="9"/>
    <n v="0"/>
    <n v="0"/>
    <n v="0"/>
    <n v="7240"/>
  </r>
  <r>
    <n v="14"/>
    <x v="0"/>
    <s v="All"/>
    <x v="2"/>
    <x v="10"/>
    <n v="0"/>
    <n v="0"/>
    <n v="0"/>
    <n v="7240"/>
  </r>
  <r>
    <n v="14"/>
    <x v="0"/>
    <s v="All"/>
    <x v="3"/>
    <x v="0"/>
    <n v="308"/>
    <n v="278"/>
    <n v="2320"/>
    <n v="13412"/>
  </r>
  <r>
    <n v="14"/>
    <x v="0"/>
    <s v="All"/>
    <x v="3"/>
    <x v="1"/>
    <n v="0"/>
    <n v="0"/>
    <n v="0"/>
    <n v="13412"/>
  </r>
  <r>
    <n v="14"/>
    <x v="0"/>
    <s v="All"/>
    <x v="3"/>
    <x v="2"/>
    <n v="0"/>
    <n v="0"/>
    <n v="0"/>
    <n v="13412"/>
  </r>
  <r>
    <n v="14"/>
    <x v="0"/>
    <s v="All"/>
    <x v="3"/>
    <x v="3"/>
    <n v="0"/>
    <n v="0"/>
    <n v="0"/>
    <n v="13412"/>
  </r>
  <r>
    <n v="14"/>
    <x v="0"/>
    <s v="All"/>
    <x v="3"/>
    <x v="4"/>
    <n v="0"/>
    <n v="0"/>
    <n v="0"/>
    <n v="13412"/>
  </r>
  <r>
    <n v="14"/>
    <x v="0"/>
    <s v="All"/>
    <x v="3"/>
    <x v="5"/>
    <n v="0"/>
    <n v="0"/>
    <n v="0"/>
    <n v="13412"/>
  </r>
  <r>
    <n v="14"/>
    <x v="0"/>
    <s v="All"/>
    <x v="3"/>
    <x v="6"/>
    <n v="0"/>
    <n v="0"/>
    <n v="0"/>
    <n v="13412"/>
  </r>
  <r>
    <n v="14"/>
    <x v="0"/>
    <s v="All"/>
    <x v="3"/>
    <x v="7"/>
    <n v="0"/>
    <n v="0"/>
    <n v="0"/>
    <n v="13412"/>
  </r>
  <r>
    <n v="14"/>
    <x v="0"/>
    <s v="All"/>
    <x v="3"/>
    <x v="8"/>
    <n v="0"/>
    <n v="0"/>
    <n v="0"/>
    <n v="13412"/>
  </r>
  <r>
    <n v="14"/>
    <x v="0"/>
    <s v="All"/>
    <x v="3"/>
    <x v="9"/>
    <n v="0"/>
    <n v="0"/>
    <n v="0"/>
    <n v="13412"/>
  </r>
  <r>
    <n v="14"/>
    <x v="0"/>
    <s v="All"/>
    <x v="3"/>
    <x v="10"/>
    <n v="0"/>
    <n v="0"/>
    <n v="0"/>
    <n v="13412"/>
  </r>
  <r>
    <n v="14"/>
    <x v="1"/>
    <s v="All"/>
    <x v="0"/>
    <x v="0"/>
    <n v="36"/>
    <n v="36"/>
    <n v="27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0"/>
    <n v="0"/>
    <n v="0"/>
    <n v="4879"/>
  </r>
  <r>
    <n v="14"/>
    <x v="1"/>
    <s v="All"/>
    <x v="0"/>
    <x v="9"/>
    <n v="0"/>
    <n v="0"/>
    <n v="0"/>
    <n v="4879"/>
  </r>
  <r>
    <n v="14"/>
    <x v="1"/>
    <s v="All"/>
    <x v="0"/>
    <x v="10"/>
    <n v="0"/>
    <n v="0"/>
    <n v="0"/>
    <n v="4879"/>
  </r>
  <r>
    <n v="14"/>
    <x v="1"/>
    <s v="All"/>
    <x v="1"/>
    <x v="0"/>
    <n v="191"/>
    <n v="180"/>
    <n v="890"/>
    <n v="14154"/>
  </r>
  <r>
    <n v="14"/>
    <x v="1"/>
    <s v="All"/>
    <x v="1"/>
    <x v="1"/>
    <n v="0"/>
    <n v="0"/>
    <n v="0"/>
    <n v="14154"/>
  </r>
  <r>
    <n v="14"/>
    <x v="1"/>
    <s v="All"/>
    <x v="1"/>
    <x v="2"/>
    <n v="0"/>
    <n v="0"/>
    <n v="0"/>
    <n v="14154"/>
  </r>
  <r>
    <n v="14"/>
    <x v="1"/>
    <s v="All"/>
    <x v="1"/>
    <x v="3"/>
    <n v="0"/>
    <n v="0"/>
    <n v="0"/>
    <n v="14154"/>
  </r>
  <r>
    <n v="14"/>
    <x v="1"/>
    <s v="All"/>
    <x v="1"/>
    <x v="4"/>
    <n v="0"/>
    <n v="0"/>
    <n v="0"/>
    <n v="14154"/>
  </r>
  <r>
    <n v="14"/>
    <x v="1"/>
    <s v="All"/>
    <x v="1"/>
    <x v="5"/>
    <n v="0"/>
    <n v="0"/>
    <n v="0"/>
    <n v="14154"/>
  </r>
  <r>
    <n v="14"/>
    <x v="1"/>
    <s v="All"/>
    <x v="1"/>
    <x v="6"/>
    <n v="0"/>
    <n v="0"/>
    <n v="0"/>
    <n v="14154"/>
  </r>
  <r>
    <n v="14"/>
    <x v="1"/>
    <s v="All"/>
    <x v="1"/>
    <x v="7"/>
    <n v="2"/>
    <n v="2"/>
    <n v="33"/>
    <n v="14154"/>
  </r>
  <r>
    <n v="14"/>
    <x v="1"/>
    <s v="All"/>
    <x v="1"/>
    <x v="8"/>
    <n v="0"/>
    <n v="0"/>
    <n v="0"/>
    <n v="14154"/>
  </r>
  <r>
    <n v="14"/>
    <x v="1"/>
    <s v="All"/>
    <x v="1"/>
    <x v="9"/>
    <n v="0"/>
    <n v="0"/>
    <n v="0"/>
    <n v="14154"/>
  </r>
  <r>
    <n v="14"/>
    <x v="1"/>
    <s v="All"/>
    <x v="1"/>
    <x v="10"/>
    <n v="0"/>
    <n v="0"/>
    <n v="0"/>
    <n v="14154"/>
  </r>
  <r>
    <n v="14"/>
    <x v="1"/>
    <s v="All"/>
    <x v="2"/>
    <x v="0"/>
    <n v="43"/>
    <n v="38"/>
    <n v="338"/>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2"/>
    <x v="9"/>
    <n v="0"/>
    <n v="0"/>
    <n v="0"/>
    <n v="7617"/>
  </r>
  <r>
    <n v="14"/>
    <x v="1"/>
    <s v="All"/>
    <x v="2"/>
    <x v="10"/>
    <n v="0"/>
    <n v="0"/>
    <n v="0"/>
    <n v="7617"/>
  </r>
  <r>
    <n v="14"/>
    <x v="1"/>
    <s v="All"/>
    <x v="3"/>
    <x v="0"/>
    <n v="129"/>
    <n v="122"/>
    <n v="823"/>
    <n v="13565"/>
  </r>
  <r>
    <n v="14"/>
    <x v="1"/>
    <s v="All"/>
    <x v="3"/>
    <x v="1"/>
    <n v="0"/>
    <n v="0"/>
    <n v="0"/>
    <n v="13565"/>
  </r>
  <r>
    <n v="14"/>
    <x v="1"/>
    <s v="All"/>
    <x v="3"/>
    <x v="2"/>
    <n v="0"/>
    <n v="0"/>
    <n v="0"/>
    <n v="13565"/>
  </r>
  <r>
    <n v="14"/>
    <x v="1"/>
    <s v="All"/>
    <x v="3"/>
    <x v="3"/>
    <n v="0"/>
    <n v="0"/>
    <n v="0"/>
    <n v="13565"/>
  </r>
  <r>
    <n v="14"/>
    <x v="1"/>
    <s v="All"/>
    <x v="3"/>
    <x v="4"/>
    <n v="0"/>
    <n v="0"/>
    <n v="0"/>
    <n v="13565"/>
  </r>
  <r>
    <n v="14"/>
    <x v="1"/>
    <s v="All"/>
    <x v="3"/>
    <x v="5"/>
    <n v="0"/>
    <n v="0"/>
    <n v="0"/>
    <n v="13565"/>
  </r>
  <r>
    <n v="14"/>
    <x v="1"/>
    <s v="All"/>
    <x v="3"/>
    <x v="6"/>
    <n v="0"/>
    <n v="0"/>
    <n v="0"/>
    <n v="13565"/>
  </r>
  <r>
    <n v="14"/>
    <x v="1"/>
    <s v="All"/>
    <x v="3"/>
    <x v="7"/>
    <n v="1"/>
    <n v="1"/>
    <n v="2"/>
    <n v="13565"/>
  </r>
  <r>
    <n v="14"/>
    <x v="1"/>
    <s v="All"/>
    <x v="3"/>
    <x v="8"/>
    <n v="0"/>
    <n v="0"/>
    <n v="0"/>
    <n v="13565"/>
  </r>
  <r>
    <n v="14"/>
    <x v="1"/>
    <s v="All"/>
    <x v="3"/>
    <x v="9"/>
    <n v="0"/>
    <n v="0"/>
    <n v="0"/>
    <n v="13565"/>
  </r>
  <r>
    <n v="14"/>
    <x v="1"/>
    <s v="All"/>
    <x v="3"/>
    <x v="10"/>
    <n v="0"/>
    <n v="0"/>
    <n v="0"/>
    <n v="13565"/>
  </r>
  <r>
    <n v="14"/>
    <x v="2"/>
    <s v="All"/>
    <x v="0"/>
    <x v="0"/>
    <n v="40"/>
    <n v="39"/>
    <n v="235"/>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0"/>
    <n v="0"/>
    <n v="0"/>
    <n v="5173"/>
  </r>
  <r>
    <n v="14"/>
    <x v="2"/>
    <s v="All"/>
    <x v="0"/>
    <x v="9"/>
    <n v="0"/>
    <n v="0"/>
    <n v="0"/>
    <n v="5173"/>
  </r>
  <r>
    <n v="14"/>
    <x v="2"/>
    <s v="All"/>
    <x v="0"/>
    <x v="10"/>
    <n v="0"/>
    <n v="0"/>
    <n v="0"/>
    <n v="5173"/>
  </r>
  <r>
    <n v="14"/>
    <x v="2"/>
    <s v="All"/>
    <x v="1"/>
    <x v="0"/>
    <n v="207"/>
    <n v="190"/>
    <n v="843"/>
    <n v="15020"/>
  </r>
  <r>
    <n v="14"/>
    <x v="2"/>
    <s v="All"/>
    <x v="1"/>
    <x v="1"/>
    <n v="0"/>
    <n v="0"/>
    <n v="0"/>
    <n v="15020"/>
  </r>
  <r>
    <n v="14"/>
    <x v="2"/>
    <s v="All"/>
    <x v="1"/>
    <x v="2"/>
    <n v="0"/>
    <n v="0"/>
    <n v="0"/>
    <n v="15020"/>
  </r>
  <r>
    <n v="14"/>
    <x v="2"/>
    <s v="All"/>
    <x v="1"/>
    <x v="3"/>
    <n v="1"/>
    <n v="1"/>
    <n v="2"/>
    <n v="15020"/>
  </r>
  <r>
    <n v="14"/>
    <x v="2"/>
    <s v="All"/>
    <x v="1"/>
    <x v="4"/>
    <n v="0"/>
    <n v="0"/>
    <n v="0"/>
    <n v="15020"/>
  </r>
  <r>
    <n v="14"/>
    <x v="2"/>
    <s v="All"/>
    <x v="1"/>
    <x v="5"/>
    <n v="0"/>
    <n v="0"/>
    <n v="0"/>
    <n v="15020"/>
  </r>
  <r>
    <n v="14"/>
    <x v="2"/>
    <s v="All"/>
    <x v="1"/>
    <x v="6"/>
    <n v="0"/>
    <n v="0"/>
    <n v="0"/>
    <n v="15020"/>
  </r>
  <r>
    <n v="14"/>
    <x v="2"/>
    <s v="All"/>
    <x v="1"/>
    <x v="7"/>
    <n v="1"/>
    <n v="1"/>
    <n v="3"/>
    <n v="15020"/>
  </r>
  <r>
    <n v="14"/>
    <x v="2"/>
    <s v="All"/>
    <x v="1"/>
    <x v="8"/>
    <n v="0"/>
    <n v="0"/>
    <n v="0"/>
    <n v="15020"/>
  </r>
  <r>
    <n v="14"/>
    <x v="2"/>
    <s v="All"/>
    <x v="1"/>
    <x v="9"/>
    <n v="1"/>
    <n v="1"/>
    <n v="10"/>
    <n v="15020"/>
  </r>
  <r>
    <n v="14"/>
    <x v="2"/>
    <s v="All"/>
    <x v="1"/>
    <x v="10"/>
    <n v="0"/>
    <n v="0"/>
    <n v="0"/>
    <n v="15020"/>
  </r>
  <r>
    <n v="14"/>
    <x v="2"/>
    <s v="All"/>
    <x v="2"/>
    <x v="0"/>
    <n v="65"/>
    <n v="63"/>
    <n v="491"/>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2"/>
    <x v="9"/>
    <n v="0"/>
    <n v="0"/>
    <n v="0"/>
    <n v="7704"/>
  </r>
  <r>
    <n v="14"/>
    <x v="2"/>
    <s v="All"/>
    <x v="2"/>
    <x v="10"/>
    <n v="0"/>
    <n v="0"/>
    <n v="0"/>
    <n v="7704"/>
  </r>
  <r>
    <n v="14"/>
    <x v="2"/>
    <s v="All"/>
    <x v="3"/>
    <x v="0"/>
    <n v="144"/>
    <n v="127"/>
    <n v="782"/>
    <n v="13968"/>
  </r>
  <r>
    <n v="14"/>
    <x v="2"/>
    <s v="All"/>
    <x v="3"/>
    <x v="1"/>
    <n v="0"/>
    <n v="0"/>
    <n v="0"/>
    <n v="13968"/>
  </r>
  <r>
    <n v="14"/>
    <x v="2"/>
    <s v="All"/>
    <x v="3"/>
    <x v="2"/>
    <n v="0"/>
    <n v="0"/>
    <n v="0"/>
    <n v="13968"/>
  </r>
  <r>
    <n v="14"/>
    <x v="2"/>
    <s v="All"/>
    <x v="3"/>
    <x v="3"/>
    <n v="0"/>
    <n v="0"/>
    <n v="0"/>
    <n v="13968"/>
  </r>
  <r>
    <n v="14"/>
    <x v="2"/>
    <s v="All"/>
    <x v="3"/>
    <x v="4"/>
    <n v="0"/>
    <n v="0"/>
    <n v="0"/>
    <n v="13968"/>
  </r>
  <r>
    <n v="14"/>
    <x v="2"/>
    <s v="All"/>
    <x v="3"/>
    <x v="5"/>
    <n v="0"/>
    <n v="0"/>
    <n v="0"/>
    <n v="13968"/>
  </r>
  <r>
    <n v="14"/>
    <x v="2"/>
    <s v="All"/>
    <x v="3"/>
    <x v="6"/>
    <n v="0"/>
    <n v="0"/>
    <n v="0"/>
    <n v="13968"/>
  </r>
  <r>
    <n v="14"/>
    <x v="2"/>
    <s v="All"/>
    <x v="3"/>
    <x v="7"/>
    <n v="2"/>
    <n v="1"/>
    <n v="19"/>
    <n v="13968"/>
  </r>
  <r>
    <n v="14"/>
    <x v="2"/>
    <s v="All"/>
    <x v="3"/>
    <x v="8"/>
    <n v="0"/>
    <n v="0"/>
    <n v="0"/>
    <n v="13968"/>
  </r>
  <r>
    <n v="14"/>
    <x v="2"/>
    <s v="All"/>
    <x v="3"/>
    <x v="9"/>
    <n v="0"/>
    <n v="0"/>
    <n v="0"/>
    <n v="13968"/>
  </r>
  <r>
    <n v="14"/>
    <x v="2"/>
    <s v="All"/>
    <x v="3"/>
    <x v="10"/>
    <n v="0"/>
    <n v="0"/>
    <n v="0"/>
    <n v="13968"/>
  </r>
  <r>
    <n v="14"/>
    <x v="3"/>
    <s v="All"/>
    <x v="0"/>
    <x v="0"/>
    <n v="36"/>
    <n v="36"/>
    <n v="233"/>
    <n v="5150"/>
  </r>
  <r>
    <n v="14"/>
    <x v="3"/>
    <s v="All"/>
    <x v="0"/>
    <x v="1"/>
    <n v="0"/>
    <n v="0"/>
    <n v="0"/>
    <n v="5150"/>
  </r>
  <r>
    <n v="14"/>
    <x v="3"/>
    <s v="All"/>
    <x v="0"/>
    <x v="2"/>
    <n v="0"/>
    <n v="0"/>
    <n v="0"/>
    <n v="5150"/>
  </r>
  <r>
    <n v="14"/>
    <x v="3"/>
    <s v="All"/>
    <x v="0"/>
    <x v="3"/>
    <n v="0"/>
    <n v="0"/>
    <n v="0"/>
    <n v="5150"/>
  </r>
  <r>
    <n v="14"/>
    <x v="3"/>
    <s v="All"/>
    <x v="0"/>
    <x v="4"/>
    <n v="0"/>
    <n v="0"/>
    <n v="0"/>
    <n v="5150"/>
  </r>
  <r>
    <n v="14"/>
    <x v="3"/>
    <s v="All"/>
    <x v="0"/>
    <x v="5"/>
    <n v="7"/>
    <n v="1"/>
    <n v="39"/>
    <n v="5150"/>
  </r>
  <r>
    <n v="14"/>
    <x v="3"/>
    <s v="All"/>
    <x v="0"/>
    <x v="6"/>
    <n v="1"/>
    <n v="1"/>
    <n v="1"/>
    <n v="5150"/>
  </r>
  <r>
    <n v="14"/>
    <x v="3"/>
    <s v="All"/>
    <x v="0"/>
    <x v="7"/>
    <n v="0"/>
    <n v="0"/>
    <n v="0"/>
    <n v="5150"/>
  </r>
  <r>
    <n v="14"/>
    <x v="3"/>
    <s v="All"/>
    <x v="0"/>
    <x v="8"/>
    <n v="0"/>
    <n v="0"/>
    <n v="0"/>
    <n v="5150"/>
  </r>
  <r>
    <n v="14"/>
    <x v="3"/>
    <s v="All"/>
    <x v="0"/>
    <x v="9"/>
    <n v="0"/>
    <n v="0"/>
    <n v="0"/>
    <n v="5150"/>
  </r>
  <r>
    <n v="14"/>
    <x v="3"/>
    <s v="All"/>
    <x v="0"/>
    <x v="10"/>
    <n v="0"/>
    <n v="0"/>
    <n v="0"/>
    <n v="5150"/>
  </r>
  <r>
    <n v="14"/>
    <x v="3"/>
    <s v="All"/>
    <x v="1"/>
    <x v="0"/>
    <n v="172"/>
    <n v="159"/>
    <n v="726"/>
    <n v="15320"/>
  </r>
  <r>
    <n v="14"/>
    <x v="3"/>
    <s v="All"/>
    <x v="1"/>
    <x v="1"/>
    <n v="0"/>
    <n v="0"/>
    <n v="0"/>
    <n v="15320"/>
  </r>
  <r>
    <n v="14"/>
    <x v="3"/>
    <s v="All"/>
    <x v="1"/>
    <x v="2"/>
    <n v="0"/>
    <n v="0"/>
    <n v="0"/>
    <n v="15320"/>
  </r>
  <r>
    <n v="14"/>
    <x v="3"/>
    <s v="All"/>
    <x v="1"/>
    <x v="3"/>
    <n v="0"/>
    <n v="0"/>
    <n v="0"/>
    <n v="15320"/>
  </r>
  <r>
    <n v="14"/>
    <x v="3"/>
    <s v="All"/>
    <x v="1"/>
    <x v="4"/>
    <n v="0"/>
    <n v="0"/>
    <n v="0"/>
    <n v="15320"/>
  </r>
  <r>
    <n v="14"/>
    <x v="3"/>
    <s v="All"/>
    <x v="1"/>
    <x v="5"/>
    <n v="0"/>
    <n v="0"/>
    <n v="0"/>
    <n v="15320"/>
  </r>
  <r>
    <n v="14"/>
    <x v="3"/>
    <s v="All"/>
    <x v="1"/>
    <x v="6"/>
    <n v="0"/>
    <n v="0"/>
    <n v="0"/>
    <n v="15320"/>
  </r>
  <r>
    <n v="14"/>
    <x v="3"/>
    <s v="All"/>
    <x v="1"/>
    <x v="7"/>
    <n v="3"/>
    <n v="3"/>
    <n v="24"/>
    <n v="15320"/>
  </r>
  <r>
    <n v="14"/>
    <x v="3"/>
    <s v="All"/>
    <x v="1"/>
    <x v="8"/>
    <n v="0"/>
    <n v="0"/>
    <n v="0"/>
    <n v="15320"/>
  </r>
  <r>
    <n v="14"/>
    <x v="3"/>
    <s v="All"/>
    <x v="1"/>
    <x v="9"/>
    <n v="0"/>
    <n v="0"/>
    <n v="0"/>
    <n v="15320"/>
  </r>
  <r>
    <n v="14"/>
    <x v="3"/>
    <s v="All"/>
    <x v="1"/>
    <x v="10"/>
    <n v="0"/>
    <n v="0"/>
    <n v="0"/>
    <n v="15320"/>
  </r>
  <r>
    <n v="14"/>
    <x v="3"/>
    <s v="All"/>
    <x v="2"/>
    <x v="0"/>
    <n v="62"/>
    <n v="59"/>
    <n v="513"/>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2"/>
    <n v="1"/>
    <n v="13"/>
    <n v="7998"/>
  </r>
  <r>
    <n v="14"/>
    <x v="3"/>
    <s v="All"/>
    <x v="2"/>
    <x v="8"/>
    <n v="0"/>
    <n v="0"/>
    <n v="0"/>
    <n v="7998"/>
  </r>
  <r>
    <n v="14"/>
    <x v="3"/>
    <s v="All"/>
    <x v="2"/>
    <x v="9"/>
    <n v="0"/>
    <n v="0"/>
    <n v="0"/>
    <n v="7998"/>
  </r>
  <r>
    <n v="14"/>
    <x v="3"/>
    <s v="All"/>
    <x v="2"/>
    <x v="10"/>
    <n v="0"/>
    <n v="0"/>
    <n v="0"/>
    <n v="7998"/>
  </r>
  <r>
    <n v="14"/>
    <x v="3"/>
    <s v="All"/>
    <x v="3"/>
    <x v="0"/>
    <n v="144"/>
    <n v="136"/>
    <n v="910"/>
    <n v="14026"/>
  </r>
  <r>
    <n v="14"/>
    <x v="3"/>
    <s v="All"/>
    <x v="3"/>
    <x v="1"/>
    <n v="0"/>
    <n v="0"/>
    <n v="0"/>
    <n v="14026"/>
  </r>
  <r>
    <n v="14"/>
    <x v="3"/>
    <s v="All"/>
    <x v="3"/>
    <x v="2"/>
    <n v="0"/>
    <n v="0"/>
    <n v="0"/>
    <n v="14026"/>
  </r>
  <r>
    <n v="14"/>
    <x v="3"/>
    <s v="All"/>
    <x v="3"/>
    <x v="3"/>
    <n v="0"/>
    <n v="0"/>
    <n v="0"/>
    <n v="14026"/>
  </r>
  <r>
    <n v="14"/>
    <x v="3"/>
    <s v="All"/>
    <x v="3"/>
    <x v="4"/>
    <n v="0"/>
    <n v="0"/>
    <n v="0"/>
    <n v="14026"/>
  </r>
  <r>
    <n v="14"/>
    <x v="3"/>
    <s v="All"/>
    <x v="3"/>
    <x v="5"/>
    <n v="0"/>
    <n v="0"/>
    <n v="0"/>
    <n v="14026"/>
  </r>
  <r>
    <n v="14"/>
    <x v="3"/>
    <s v="All"/>
    <x v="3"/>
    <x v="6"/>
    <n v="0"/>
    <n v="0"/>
    <n v="0"/>
    <n v="14026"/>
  </r>
  <r>
    <n v="14"/>
    <x v="3"/>
    <s v="All"/>
    <x v="3"/>
    <x v="7"/>
    <n v="0"/>
    <n v="0"/>
    <n v="0"/>
    <n v="14026"/>
  </r>
  <r>
    <n v="14"/>
    <x v="3"/>
    <s v="All"/>
    <x v="3"/>
    <x v="8"/>
    <n v="0"/>
    <n v="0"/>
    <n v="0"/>
    <n v="14026"/>
  </r>
  <r>
    <n v="14"/>
    <x v="3"/>
    <s v="All"/>
    <x v="3"/>
    <x v="9"/>
    <n v="0"/>
    <n v="0"/>
    <n v="0"/>
    <n v="14026"/>
  </r>
  <r>
    <n v="14"/>
    <x v="3"/>
    <s v="All"/>
    <x v="3"/>
    <x v="10"/>
    <n v="0"/>
    <n v="0"/>
    <n v="0"/>
    <n v="14026"/>
  </r>
  <r>
    <n v="14"/>
    <x v="4"/>
    <s v="All"/>
    <x v="0"/>
    <x v="0"/>
    <n v="22"/>
    <n v="22"/>
    <n v="126"/>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1"/>
    <n v="1"/>
    <n v="1"/>
    <n v="5339"/>
  </r>
  <r>
    <n v="14"/>
    <x v="4"/>
    <s v="All"/>
    <x v="0"/>
    <x v="7"/>
    <n v="0"/>
    <n v="0"/>
    <n v="0"/>
    <n v="5339"/>
  </r>
  <r>
    <n v="14"/>
    <x v="4"/>
    <s v="All"/>
    <x v="0"/>
    <x v="8"/>
    <n v="0"/>
    <n v="0"/>
    <n v="0"/>
    <n v="5339"/>
  </r>
  <r>
    <n v="14"/>
    <x v="4"/>
    <s v="All"/>
    <x v="0"/>
    <x v="9"/>
    <n v="0"/>
    <n v="0"/>
    <n v="0"/>
    <n v="5339"/>
  </r>
  <r>
    <n v="14"/>
    <x v="4"/>
    <s v="All"/>
    <x v="0"/>
    <x v="10"/>
    <n v="0"/>
    <n v="0"/>
    <n v="0"/>
    <n v="5339"/>
  </r>
  <r>
    <n v="14"/>
    <x v="4"/>
    <s v="All"/>
    <x v="1"/>
    <x v="0"/>
    <n v="165"/>
    <n v="150"/>
    <n v="750"/>
    <n v="15310"/>
  </r>
  <r>
    <n v="14"/>
    <x v="4"/>
    <s v="All"/>
    <x v="1"/>
    <x v="1"/>
    <n v="0"/>
    <n v="0"/>
    <n v="0"/>
    <n v="15310"/>
  </r>
  <r>
    <n v="14"/>
    <x v="4"/>
    <s v="All"/>
    <x v="1"/>
    <x v="2"/>
    <n v="0"/>
    <n v="0"/>
    <n v="0"/>
    <n v="15310"/>
  </r>
  <r>
    <n v="14"/>
    <x v="4"/>
    <s v="All"/>
    <x v="1"/>
    <x v="3"/>
    <n v="2"/>
    <n v="1"/>
    <n v="4"/>
    <n v="15310"/>
  </r>
  <r>
    <n v="14"/>
    <x v="4"/>
    <s v="All"/>
    <x v="1"/>
    <x v="4"/>
    <n v="0"/>
    <n v="0"/>
    <n v="0"/>
    <n v="15310"/>
  </r>
  <r>
    <n v="14"/>
    <x v="4"/>
    <s v="All"/>
    <x v="1"/>
    <x v="5"/>
    <n v="0"/>
    <n v="0"/>
    <n v="0"/>
    <n v="15310"/>
  </r>
  <r>
    <n v="14"/>
    <x v="4"/>
    <s v="All"/>
    <x v="1"/>
    <x v="6"/>
    <n v="1"/>
    <n v="1"/>
    <n v="5"/>
    <n v="15310"/>
  </r>
  <r>
    <n v="14"/>
    <x v="4"/>
    <s v="All"/>
    <x v="1"/>
    <x v="7"/>
    <n v="1"/>
    <n v="1"/>
    <n v="3"/>
    <n v="15310"/>
  </r>
  <r>
    <n v="14"/>
    <x v="4"/>
    <s v="All"/>
    <x v="1"/>
    <x v="8"/>
    <n v="0"/>
    <n v="0"/>
    <n v="0"/>
    <n v="15310"/>
  </r>
  <r>
    <n v="14"/>
    <x v="4"/>
    <s v="All"/>
    <x v="1"/>
    <x v="9"/>
    <n v="0"/>
    <n v="0"/>
    <n v="0"/>
    <n v="15310"/>
  </r>
  <r>
    <n v="14"/>
    <x v="4"/>
    <s v="All"/>
    <x v="1"/>
    <x v="10"/>
    <n v="0"/>
    <n v="0"/>
    <n v="0"/>
    <n v="15310"/>
  </r>
  <r>
    <n v="14"/>
    <x v="4"/>
    <s v="All"/>
    <x v="2"/>
    <x v="0"/>
    <n v="53"/>
    <n v="51"/>
    <n v="282"/>
    <n v="7989"/>
  </r>
  <r>
    <n v="14"/>
    <x v="4"/>
    <s v="All"/>
    <x v="2"/>
    <x v="1"/>
    <n v="0"/>
    <n v="0"/>
    <n v="0"/>
    <n v="7989"/>
  </r>
  <r>
    <n v="14"/>
    <x v="4"/>
    <s v="All"/>
    <x v="2"/>
    <x v="2"/>
    <n v="0"/>
    <n v="0"/>
    <n v="0"/>
    <n v="7989"/>
  </r>
  <r>
    <n v="14"/>
    <x v="4"/>
    <s v="All"/>
    <x v="2"/>
    <x v="3"/>
    <n v="0"/>
    <n v="0"/>
    <n v="0"/>
    <n v="7989"/>
  </r>
  <r>
    <n v="14"/>
    <x v="4"/>
    <s v="All"/>
    <x v="2"/>
    <x v="4"/>
    <n v="0"/>
    <n v="0"/>
    <n v="0"/>
    <n v="7989"/>
  </r>
  <r>
    <n v="14"/>
    <x v="4"/>
    <s v="All"/>
    <x v="2"/>
    <x v="5"/>
    <n v="0"/>
    <n v="0"/>
    <n v="0"/>
    <n v="7989"/>
  </r>
  <r>
    <n v="14"/>
    <x v="4"/>
    <s v="All"/>
    <x v="2"/>
    <x v="6"/>
    <n v="1"/>
    <n v="1"/>
    <n v="7"/>
    <n v="7989"/>
  </r>
  <r>
    <n v="14"/>
    <x v="4"/>
    <s v="All"/>
    <x v="2"/>
    <x v="7"/>
    <n v="0"/>
    <n v="0"/>
    <n v="0"/>
    <n v="7989"/>
  </r>
  <r>
    <n v="14"/>
    <x v="4"/>
    <s v="All"/>
    <x v="2"/>
    <x v="8"/>
    <n v="0"/>
    <n v="0"/>
    <n v="0"/>
    <n v="7989"/>
  </r>
  <r>
    <n v="14"/>
    <x v="4"/>
    <s v="All"/>
    <x v="2"/>
    <x v="9"/>
    <n v="0"/>
    <n v="0"/>
    <n v="0"/>
    <n v="7989"/>
  </r>
  <r>
    <n v="14"/>
    <x v="4"/>
    <s v="All"/>
    <x v="2"/>
    <x v="10"/>
    <n v="0"/>
    <n v="0"/>
    <n v="0"/>
    <n v="7989"/>
  </r>
  <r>
    <n v="14"/>
    <x v="4"/>
    <s v="All"/>
    <x v="3"/>
    <x v="0"/>
    <n v="135"/>
    <n v="119"/>
    <n v="671"/>
    <n v="13730"/>
  </r>
  <r>
    <n v="14"/>
    <x v="4"/>
    <s v="All"/>
    <x v="3"/>
    <x v="1"/>
    <n v="0"/>
    <n v="0"/>
    <n v="0"/>
    <n v="13730"/>
  </r>
  <r>
    <n v="14"/>
    <x v="4"/>
    <s v="All"/>
    <x v="3"/>
    <x v="2"/>
    <n v="0"/>
    <n v="0"/>
    <n v="0"/>
    <n v="13730"/>
  </r>
  <r>
    <n v="14"/>
    <x v="4"/>
    <s v="All"/>
    <x v="3"/>
    <x v="3"/>
    <n v="0"/>
    <n v="0"/>
    <n v="0"/>
    <n v="13730"/>
  </r>
  <r>
    <n v="14"/>
    <x v="4"/>
    <s v="All"/>
    <x v="3"/>
    <x v="4"/>
    <n v="0"/>
    <n v="0"/>
    <n v="0"/>
    <n v="13730"/>
  </r>
  <r>
    <n v="14"/>
    <x v="4"/>
    <s v="All"/>
    <x v="3"/>
    <x v="5"/>
    <n v="0"/>
    <n v="0"/>
    <n v="0"/>
    <n v="13730"/>
  </r>
  <r>
    <n v="14"/>
    <x v="4"/>
    <s v="All"/>
    <x v="3"/>
    <x v="6"/>
    <n v="0"/>
    <n v="0"/>
    <n v="0"/>
    <n v="13730"/>
  </r>
  <r>
    <n v="14"/>
    <x v="4"/>
    <s v="All"/>
    <x v="3"/>
    <x v="7"/>
    <n v="2"/>
    <n v="2"/>
    <n v="8"/>
    <n v="13730"/>
  </r>
  <r>
    <n v="14"/>
    <x v="4"/>
    <s v="All"/>
    <x v="3"/>
    <x v="8"/>
    <n v="0"/>
    <n v="0"/>
    <n v="0"/>
    <n v="13730"/>
  </r>
  <r>
    <n v="14"/>
    <x v="4"/>
    <s v="All"/>
    <x v="3"/>
    <x v="9"/>
    <n v="0"/>
    <n v="0"/>
    <n v="0"/>
    <n v="13730"/>
  </r>
  <r>
    <n v="14"/>
    <x v="4"/>
    <s v="All"/>
    <x v="3"/>
    <x v="10"/>
    <n v="0"/>
    <n v="0"/>
    <n v="0"/>
    <n v="13730"/>
  </r>
  <r>
    <n v="14"/>
    <x v="5"/>
    <s v="All"/>
    <x v="0"/>
    <x v="0"/>
    <n v="34"/>
    <n v="33"/>
    <n v="171"/>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1"/>
    <n v="1"/>
    <n v="1"/>
    <n v="5160"/>
  </r>
  <r>
    <n v="14"/>
    <x v="5"/>
    <s v="All"/>
    <x v="0"/>
    <x v="7"/>
    <n v="0"/>
    <n v="0"/>
    <n v="0"/>
    <n v="5160"/>
  </r>
  <r>
    <n v="14"/>
    <x v="5"/>
    <s v="All"/>
    <x v="0"/>
    <x v="8"/>
    <n v="0"/>
    <n v="0"/>
    <n v="0"/>
    <n v="5160"/>
  </r>
  <r>
    <n v="14"/>
    <x v="5"/>
    <s v="All"/>
    <x v="0"/>
    <x v="9"/>
    <n v="0"/>
    <n v="0"/>
    <n v="0"/>
    <n v="5160"/>
  </r>
  <r>
    <n v="14"/>
    <x v="5"/>
    <s v="All"/>
    <x v="0"/>
    <x v="10"/>
    <n v="0"/>
    <n v="0"/>
    <n v="0"/>
    <n v="5160"/>
  </r>
  <r>
    <n v="14"/>
    <x v="5"/>
    <s v="All"/>
    <x v="1"/>
    <x v="0"/>
    <n v="130"/>
    <n v="119"/>
    <n v="605"/>
    <n v="14789"/>
  </r>
  <r>
    <n v="14"/>
    <x v="5"/>
    <s v="All"/>
    <x v="1"/>
    <x v="1"/>
    <n v="0"/>
    <n v="0"/>
    <n v="0"/>
    <n v="14789"/>
  </r>
  <r>
    <n v="14"/>
    <x v="5"/>
    <s v="All"/>
    <x v="1"/>
    <x v="2"/>
    <n v="0"/>
    <n v="0"/>
    <n v="0"/>
    <n v="14789"/>
  </r>
  <r>
    <n v="14"/>
    <x v="5"/>
    <s v="All"/>
    <x v="1"/>
    <x v="3"/>
    <n v="0"/>
    <n v="0"/>
    <n v="0"/>
    <n v="14789"/>
  </r>
  <r>
    <n v="14"/>
    <x v="5"/>
    <s v="All"/>
    <x v="1"/>
    <x v="4"/>
    <n v="0"/>
    <n v="0"/>
    <n v="0"/>
    <n v="14789"/>
  </r>
  <r>
    <n v="14"/>
    <x v="5"/>
    <s v="All"/>
    <x v="1"/>
    <x v="5"/>
    <n v="0"/>
    <n v="0"/>
    <n v="0"/>
    <n v="14789"/>
  </r>
  <r>
    <n v="14"/>
    <x v="5"/>
    <s v="All"/>
    <x v="1"/>
    <x v="6"/>
    <n v="0"/>
    <n v="0"/>
    <n v="0"/>
    <n v="14789"/>
  </r>
  <r>
    <n v="14"/>
    <x v="5"/>
    <s v="All"/>
    <x v="1"/>
    <x v="7"/>
    <n v="1"/>
    <n v="1"/>
    <n v="30"/>
    <n v="14789"/>
  </r>
  <r>
    <n v="14"/>
    <x v="5"/>
    <s v="All"/>
    <x v="1"/>
    <x v="8"/>
    <n v="0"/>
    <n v="0"/>
    <n v="0"/>
    <n v="14789"/>
  </r>
  <r>
    <n v="14"/>
    <x v="5"/>
    <s v="All"/>
    <x v="1"/>
    <x v="9"/>
    <n v="0"/>
    <n v="0"/>
    <n v="0"/>
    <n v="14789"/>
  </r>
  <r>
    <n v="14"/>
    <x v="5"/>
    <s v="All"/>
    <x v="1"/>
    <x v="10"/>
    <n v="0"/>
    <n v="0"/>
    <n v="0"/>
    <n v="14789"/>
  </r>
  <r>
    <n v="14"/>
    <x v="5"/>
    <s v="All"/>
    <x v="2"/>
    <x v="0"/>
    <n v="41"/>
    <n v="40"/>
    <n v="242"/>
    <n v="7937"/>
  </r>
  <r>
    <n v="14"/>
    <x v="5"/>
    <s v="All"/>
    <x v="2"/>
    <x v="1"/>
    <n v="0"/>
    <n v="0"/>
    <n v="0"/>
    <n v="7937"/>
  </r>
  <r>
    <n v="14"/>
    <x v="5"/>
    <s v="All"/>
    <x v="2"/>
    <x v="2"/>
    <n v="0"/>
    <n v="0"/>
    <n v="0"/>
    <n v="7937"/>
  </r>
  <r>
    <n v="14"/>
    <x v="5"/>
    <s v="All"/>
    <x v="2"/>
    <x v="3"/>
    <n v="0"/>
    <n v="0"/>
    <n v="0"/>
    <n v="7937"/>
  </r>
  <r>
    <n v="14"/>
    <x v="5"/>
    <s v="All"/>
    <x v="2"/>
    <x v="4"/>
    <n v="0"/>
    <n v="0"/>
    <n v="0"/>
    <n v="7937"/>
  </r>
  <r>
    <n v="14"/>
    <x v="5"/>
    <s v="All"/>
    <x v="2"/>
    <x v="5"/>
    <n v="0"/>
    <n v="0"/>
    <n v="0"/>
    <n v="7937"/>
  </r>
  <r>
    <n v="14"/>
    <x v="5"/>
    <s v="All"/>
    <x v="2"/>
    <x v="6"/>
    <n v="0"/>
    <n v="0"/>
    <n v="0"/>
    <n v="7937"/>
  </r>
  <r>
    <n v="14"/>
    <x v="5"/>
    <s v="All"/>
    <x v="2"/>
    <x v="7"/>
    <n v="0"/>
    <n v="0"/>
    <n v="0"/>
    <n v="7937"/>
  </r>
  <r>
    <n v="14"/>
    <x v="5"/>
    <s v="All"/>
    <x v="2"/>
    <x v="8"/>
    <n v="0"/>
    <n v="0"/>
    <n v="0"/>
    <n v="7937"/>
  </r>
  <r>
    <n v="14"/>
    <x v="5"/>
    <s v="All"/>
    <x v="2"/>
    <x v="9"/>
    <n v="0"/>
    <n v="0"/>
    <n v="0"/>
    <n v="7937"/>
  </r>
  <r>
    <n v="14"/>
    <x v="5"/>
    <s v="All"/>
    <x v="2"/>
    <x v="10"/>
    <n v="0"/>
    <n v="0"/>
    <n v="0"/>
    <n v="7937"/>
  </r>
  <r>
    <n v="14"/>
    <x v="5"/>
    <s v="All"/>
    <x v="3"/>
    <x v="0"/>
    <n v="120"/>
    <n v="113"/>
    <n v="566"/>
    <n v="13318"/>
  </r>
  <r>
    <n v="14"/>
    <x v="5"/>
    <s v="All"/>
    <x v="3"/>
    <x v="1"/>
    <n v="0"/>
    <n v="0"/>
    <n v="0"/>
    <n v="13318"/>
  </r>
  <r>
    <n v="14"/>
    <x v="5"/>
    <s v="All"/>
    <x v="3"/>
    <x v="2"/>
    <n v="0"/>
    <n v="0"/>
    <n v="0"/>
    <n v="13318"/>
  </r>
  <r>
    <n v="14"/>
    <x v="5"/>
    <s v="All"/>
    <x v="3"/>
    <x v="3"/>
    <n v="0"/>
    <n v="0"/>
    <n v="0"/>
    <n v="13318"/>
  </r>
  <r>
    <n v="14"/>
    <x v="5"/>
    <s v="All"/>
    <x v="3"/>
    <x v="4"/>
    <n v="0"/>
    <n v="0"/>
    <n v="0"/>
    <n v="13318"/>
  </r>
  <r>
    <n v="14"/>
    <x v="5"/>
    <s v="All"/>
    <x v="3"/>
    <x v="5"/>
    <n v="0"/>
    <n v="0"/>
    <n v="0"/>
    <n v="13318"/>
  </r>
  <r>
    <n v="14"/>
    <x v="5"/>
    <s v="All"/>
    <x v="3"/>
    <x v="6"/>
    <n v="0"/>
    <n v="0"/>
    <n v="0"/>
    <n v="13318"/>
  </r>
  <r>
    <n v="14"/>
    <x v="5"/>
    <s v="All"/>
    <x v="3"/>
    <x v="7"/>
    <n v="3"/>
    <n v="2"/>
    <n v="24"/>
    <n v="13318"/>
  </r>
  <r>
    <n v="14"/>
    <x v="5"/>
    <s v="All"/>
    <x v="3"/>
    <x v="8"/>
    <n v="0"/>
    <n v="0"/>
    <n v="0"/>
    <n v="13318"/>
  </r>
  <r>
    <n v="14"/>
    <x v="5"/>
    <s v="All"/>
    <x v="3"/>
    <x v="9"/>
    <n v="0"/>
    <n v="0"/>
    <n v="0"/>
    <n v="13318"/>
  </r>
  <r>
    <n v="14"/>
    <x v="5"/>
    <s v="All"/>
    <x v="3"/>
    <x v="10"/>
    <n v="0"/>
    <n v="0"/>
    <n v="0"/>
    <n v="13318"/>
  </r>
  <r>
    <n v="14"/>
    <x v="6"/>
    <s v="All"/>
    <x v="0"/>
    <x v="0"/>
    <n v="88"/>
    <n v="86"/>
    <n v="524"/>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0"/>
    <x v="9"/>
    <n v="0"/>
    <n v="0"/>
    <n v="0"/>
    <n v="4972"/>
  </r>
  <r>
    <n v="14"/>
    <x v="6"/>
    <s v="All"/>
    <x v="0"/>
    <x v="10"/>
    <n v="0"/>
    <n v="0"/>
    <n v="0"/>
    <n v="4972"/>
  </r>
  <r>
    <n v="14"/>
    <x v="6"/>
    <s v="All"/>
    <x v="1"/>
    <x v="0"/>
    <n v="226"/>
    <n v="210"/>
    <n v="1059"/>
    <n v="14091"/>
  </r>
  <r>
    <n v="14"/>
    <x v="6"/>
    <s v="All"/>
    <x v="1"/>
    <x v="1"/>
    <n v="0"/>
    <n v="0"/>
    <n v="0"/>
    <n v="14091"/>
  </r>
  <r>
    <n v="14"/>
    <x v="6"/>
    <s v="All"/>
    <x v="1"/>
    <x v="2"/>
    <n v="0"/>
    <n v="0"/>
    <n v="0"/>
    <n v="14091"/>
  </r>
  <r>
    <n v="14"/>
    <x v="6"/>
    <s v="All"/>
    <x v="1"/>
    <x v="3"/>
    <n v="1"/>
    <n v="1"/>
    <n v="5"/>
    <n v="14091"/>
  </r>
  <r>
    <n v="14"/>
    <x v="6"/>
    <s v="All"/>
    <x v="1"/>
    <x v="4"/>
    <n v="0"/>
    <n v="0"/>
    <n v="0"/>
    <n v="14091"/>
  </r>
  <r>
    <n v="14"/>
    <x v="6"/>
    <s v="All"/>
    <x v="1"/>
    <x v="5"/>
    <n v="0"/>
    <n v="0"/>
    <n v="0"/>
    <n v="14091"/>
  </r>
  <r>
    <n v="14"/>
    <x v="6"/>
    <s v="All"/>
    <x v="1"/>
    <x v="6"/>
    <n v="1"/>
    <n v="1"/>
    <n v="5"/>
    <n v="14091"/>
  </r>
  <r>
    <n v="14"/>
    <x v="6"/>
    <s v="All"/>
    <x v="1"/>
    <x v="7"/>
    <n v="6"/>
    <n v="6"/>
    <n v="21"/>
    <n v="14091"/>
  </r>
  <r>
    <n v="14"/>
    <x v="6"/>
    <s v="All"/>
    <x v="1"/>
    <x v="8"/>
    <n v="0"/>
    <n v="0"/>
    <n v="0"/>
    <n v="14091"/>
  </r>
  <r>
    <n v="14"/>
    <x v="6"/>
    <s v="All"/>
    <x v="1"/>
    <x v="9"/>
    <n v="0"/>
    <n v="0"/>
    <n v="0"/>
    <n v="14091"/>
  </r>
  <r>
    <n v="14"/>
    <x v="6"/>
    <s v="All"/>
    <x v="1"/>
    <x v="10"/>
    <n v="0"/>
    <n v="0"/>
    <n v="0"/>
    <n v="14091"/>
  </r>
  <r>
    <n v="14"/>
    <x v="6"/>
    <s v="All"/>
    <x v="2"/>
    <x v="0"/>
    <n v="101"/>
    <n v="98"/>
    <n v="67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0"/>
    <n v="0"/>
    <n v="0"/>
    <n v="7672"/>
  </r>
  <r>
    <n v="14"/>
    <x v="6"/>
    <s v="All"/>
    <x v="2"/>
    <x v="7"/>
    <n v="4"/>
    <n v="1"/>
    <n v="23"/>
    <n v="7672"/>
  </r>
  <r>
    <n v="14"/>
    <x v="6"/>
    <s v="All"/>
    <x v="2"/>
    <x v="8"/>
    <n v="0"/>
    <n v="0"/>
    <n v="0"/>
    <n v="7672"/>
  </r>
  <r>
    <n v="14"/>
    <x v="6"/>
    <s v="All"/>
    <x v="2"/>
    <x v="9"/>
    <n v="0"/>
    <n v="0"/>
    <n v="0"/>
    <n v="7672"/>
  </r>
  <r>
    <n v="14"/>
    <x v="6"/>
    <s v="All"/>
    <x v="2"/>
    <x v="10"/>
    <n v="0"/>
    <n v="0"/>
    <n v="0"/>
    <n v="7672"/>
  </r>
  <r>
    <n v="14"/>
    <x v="6"/>
    <s v="All"/>
    <x v="3"/>
    <x v="0"/>
    <n v="202"/>
    <n v="188"/>
    <n v="1003"/>
    <n v="13085"/>
  </r>
  <r>
    <n v="14"/>
    <x v="6"/>
    <s v="All"/>
    <x v="3"/>
    <x v="1"/>
    <n v="0"/>
    <n v="0"/>
    <n v="0"/>
    <n v="13085"/>
  </r>
  <r>
    <n v="14"/>
    <x v="6"/>
    <s v="All"/>
    <x v="3"/>
    <x v="2"/>
    <n v="0"/>
    <n v="0"/>
    <n v="0"/>
    <n v="13085"/>
  </r>
  <r>
    <n v="14"/>
    <x v="6"/>
    <s v="All"/>
    <x v="3"/>
    <x v="3"/>
    <n v="0"/>
    <n v="0"/>
    <n v="0"/>
    <n v="13085"/>
  </r>
  <r>
    <n v="14"/>
    <x v="6"/>
    <s v="All"/>
    <x v="3"/>
    <x v="4"/>
    <n v="0"/>
    <n v="0"/>
    <n v="0"/>
    <n v="13085"/>
  </r>
  <r>
    <n v="14"/>
    <x v="6"/>
    <s v="All"/>
    <x v="3"/>
    <x v="5"/>
    <n v="0"/>
    <n v="0"/>
    <n v="0"/>
    <n v="13085"/>
  </r>
  <r>
    <n v="14"/>
    <x v="6"/>
    <s v="All"/>
    <x v="3"/>
    <x v="6"/>
    <n v="1"/>
    <n v="1"/>
    <n v="1"/>
    <n v="13085"/>
  </r>
  <r>
    <n v="14"/>
    <x v="6"/>
    <s v="All"/>
    <x v="3"/>
    <x v="7"/>
    <n v="6"/>
    <n v="3"/>
    <n v="88"/>
    <n v="13085"/>
  </r>
  <r>
    <n v="14"/>
    <x v="6"/>
    <s v="All"/>
    <x v="3"/>
    <x v="8"/>
    <n v="0"/>
    <n v="0"/>
    <n v="0"/>
    <n v="13085"/>
  </r>
  <r>
    <n v="14"/>
    <x v="6"/>
    <s v="All"/>
    <x v="3"/>
    <x v="9"/>
    <n v="0"/>
    <n v="0"/>
    <n v="0"/>
    <n v="13085"/>
  </r>
  <r>
    <n v="14"/>
    <x v="6"/>
    <s v="All"/>
    <x v="3"/>
    <x v="10"/>
    <n v="0"/>
    <n v="0"/>
    <n v="0"/>
    <n v="13085"/>
  </r>
  <r>
    <n v="14"/>
    <x v="7"/>
    <s v="All"/>
    <x v="0"/>
    <x v="0"/>
    <n v="55"/>
    <n v="53"/>
    <n v="269"/>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0"/>
    <x v="9"/>
    <n v="0"/>
    <n v="0"/>
    <n v="0"/>
    <n v="4977"/>
  </r>
  <r>
    <n v="14"/>
    <x v="7"/>
    <s v="All"/>
    <x v="0"/>
    <x v="10"/>
    <n v="0"/>
    <n v="0"/>
    <n v="0"/>
    <n v="4977"/>
  </r>
  <r>
    <n v="14"/>
    <x v="7"/>
    <s v="All"/>
    <x v="1"/>
    <x v="0"/>
    <n v="160"/>
    <n v="151"/>
    <n v="633"/>
    <n v="13581"/>
  </r>
  <r>
    <n v="14"/>
    <x v="7"/>
    <s v="All"/>
    <x v="1"/>
    <x v="1"/>
    <n v="0"/>
    <n v="0"/>
    <n v="0"/>
    <n v="13581"/>
  </r>
  <r>
    <n v="14"/>
    <x v="7"/>
    <s v="All"/>
    <x v="1"/>
    <x v="2"/>
    <n v="0"/>
    <n v="0"/>
    <n v="0"/>
    <n v="13581"/>
  </r>
  <r>
    <n v="14"/>
    <x v="7"/>
    <s v="All"/>
    <x v="1"/>
    <x v="3"/>
    <n v="0"/>
    <n v="0"/>
    <n v="0"/>
    <n v="13581"/>
  </r>
  <r>
    <n v="14"/>
    <x v="7"/>
    <s v="All"/>
    <x v="1"/>
    <x v="4"/>
    <n v="0"/>
    <n v="0"/>
    <n v="0"/>
    <n v="13581"/>
  </r>
  <r>
    <n v="14"/>
    <x v="7"/>
    <s v="All"/>
    <x v="1"/>
    <x v="5"/>
    <n v="0"/>
    <n v="0"/>
    <n v="0"/>
    <n v="13581"/>
  </r>
  <r>
    <n v="14"/>
    <x v="7"/>
    <s v="All"/>
    <x v="1"/>
    <x v="6"/>
    <n v="0"/>
    <n v="0"/>
    <n v="0"/>
    <n v="13581"/>
  </r>
  <r>
    <n v="14"/>
    <x v="7"/>
    <s v="All"/>
    <x v="1"/>
    <x v="7"/>
    <n v="14"/>
    <n v="10"/>
    <n v="102"/>
    <n v="13581"/>
  </r>
  <r>
    <n v="14"/>
    <x v="7"/>
    <s v="All"/>
    <x v="1"/>
    <x v="8"/>
    <n v="0"/>
    <n v="0"/>
    <n v="0"/>
    <n v="13581"/>
  </r>
  <r>
    <n v="14"/>
    <x v="7"/>
    <s v="All"/>
    <x v="1"/>
    <x v="9"/>
    <n v="0"/>
    <n v="0"/>
    <n v="0"/>
    <n v="13581"/>
  </r>
  <r>
    <n v="14"/>
    <x v="7"/>
    <s v="All"/>
    <x v="1"/>
    <x v="10"/>
    <n v="0"/>
    <n v="0"/>
    <n v="0"/>
    <n v="13581"/>
  </r>
  <r>
    <n v="14"/>
    <x v="7"/>
    <s v="All"/>
    <x v="2"/>
    <x v="0"/>
    <n v="57"/>
    <n v="57"/>
    <n v="368"/>
    <n v="7423"/>
  </r>
  <r>
    <n v="14"/>
    <x v="7"/>
    <s v="All"/>
    <x v="2"/>
    <x v="1"/>
    <n v="0"/>
    <n v="0"/>
    <n v="0"/>
    <n v="7423"/>
  </r>
  <r>
    <n v="14"/>
    <x v="7"/>
    <s v="All"/>
    <x v="2"/>
    <x v="2"/>
    <n v="0"/>
    <n v="0"/>
    <n v="0"/>
    <n v="7423"/>
  </r>
  <r>
    <n v="14"/>
    <x v="7"/>
    <s v="All"/>
    <x v="2"/>
    <x v="3"/>
    <n v="0"/>
    <n v="0"/>
    <n v="0"/>
    <n v="7423"/>
  </r>
  <r>
    <n v="14"/>
    <x v="7"/>
    <s v="All"/>
    <x v="2"/>
    <x v="4"/>
    <n v="0"/>
    <n v="0"/>
    <n v="0"/>
    <n v="7423"/>
  </r>
  <r>
    <n v="14"/>
    <x v="7"/>
    <s v="All"/>
    <x v="2"/>
    <x v="5"/>
    <n v="0"/>
    <n v="0"/>
    <n v="0"/>
    <n v="7423"/>
  </r>
  <r>
    <n v="14"/>
    <x v="7"/>
    <s v="All"/>
    <x v="2"/>
    <x v="6"/>
    <n v="0"/>
    <n v="0"/>
    <n v="0"/>
    <n v="7423"/>
  </r>
  <r>
    <n v="14"/>
    <x v="7"/>
    <s v="All"/>
    <x v="2"/>
    <x v="7"/>
    <n v="0"/>
    <n v="0"/>
    <n v="0"/>
    <n v="7423"/>
  </r>
  <r>
    <n v="14"/>
    <x v="7"/>
    <s v="All"/>
    <x v="2"/>
    <x v="8"/>
    <n v="0"/>
    <n v="0"/>
    <n v="0"/>
    <n v="7423"/>
  </r>
  <r>
    <n v="14"/>
    <x v="7"/>
    <s v="All"/>
    <x v="2"/>
    <x v="9"/>
    <n v="0"/>
    <n v="0"/>
    <n v="0"/>
    <n v="7423"/>
  </r>
  <r>
    <n v="14"/>
    <x v="7"/>
    <s v="All"/>
    <x v="2"/>
    <x v="10"/>
    <n v="0"/>
    <n v="0"/>
    <n v="0"/>
    <n v="7423"/>
  </r>
  <r>
    <n v="14"/>
    <x v="7"/>
    <s v="All"/>
    <x v="3"/>
    <x v="0"/>
    <n v="151"/>
    <n v="140"/>
    <n v="708"/>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7"/>
    <n v="4"/>
    <n v="87"/>
    <n v="12523"/>
  </r>
  <r>
    <n v="14"/>
    <x v="7"/>
    <s v="All"/>
    <x v="3"/>
    <x v="8"/>
    <n v="0"/>
    <n v="0"/>
    <n v="0"/>
    <n v="12523"/>
  </r>
  <r>
    <n v="14"/>
    <x v="7"/>
    <s v="All"/>
    <x v="3"/>
    <x v="9"/>
    <n v="0"/>
    <n v="0"/>
    <n v="0"/>
    <n v="12523"/>
  </r>
  <r>
    <n v="14"/>
    <x v="7"/>
    <s v="All"/>
    <x v="3"/>
    <x v="10"/>
    <n v="0"/>
    <n v="0"/>
    <n v="0"/>
    <n v="12523"/>
  </r>
  <r>
    <n v="14"/>
    <x v="8"/>
    <s v="All"/>
    <x v="0"/>
    <x v="0"/>
    <n v="33"/>
    <n v="32"/>
    <n v="157"/>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2"/>
    <n v="2"/>
    <n v="14"/>
    <n v="5088"/>
  </r>
  <r>
    <n v="14"/>
    <x v="8"/>
    <s v="All"/>
    <x v="0"/>
    <x v="8"/>
    <n v="0"/>
    <n v="0"/>
    <n v="0"/>
    <n v="5088"/>
  </r>
  <r>
    <n v="14"/>
    <x v="8"/>
    <s v="All"/>
    <x v="0"/>
    <x v="9"/>
    <n v="0"/>
    <n v="0"/>
    <n v="0"/>
    <n v="5088"/>
  </r>
  <r>
    <n v="14"/>
    <x v="8"/>
    <s v="All"/>
    <x v="0"/>
    <x v="10"/>
    <n v="0"/>
    <n v="0"/>
    <n v="0"/>
    <n v="5088"/>
  </r>
  <r>
    <n v="14"/>
    <x v="8"/>
    <s v="All"/>
    <x v="1"/>
    <x v="0"/>
    <n v="94"/>
    <n v="86"/>
    <n v="443"/>
    <n v="13237"/>
  </r>
  <r>
    <n v="14"/>
    <x v="8"/>
    <s v="All"/>
    <x v="1"/>
    <x v="1"/>
    <n v="0"/>
    <n v="0"/>
    <n v="0"/>
    <n v="13237"/>
  </r>
  <r>
    <n v="14"/>
    <x v="8"/>
    <s v="All"/>
    <x v="1"/>
    <x v="2"/>
    <n v="0"/>
    <n v="0"/>
    <n v="0"/>
    <n v="13237"/>
  </r>
  <r>
    <n v="14"/>
    <x v="8"/>
    <s v="All"/>
    <x v="1"/>
    <x v="3"/>
    <n v="0"/>
    <n v="0"/>
    <n v="0"/>
    <n v="13237"/>
  </r>
  <r>
    <n v="14"/>
    <x v="8"/>
    <s v="All"/>
    <x v="1"/>
    <x v="4"/>
    <n v="0"/>
    <n v="0"/>
    <n v="0"/>
    <n v="13237"/>
  </r>
  <r>
    <n v="14"/>
    <x v="8"/>
    <s v="All"/>
    <x v="1"/>
    <x v="5"/>
    <n v="0"/>
    <n v="0"/>
    <n v="0"/>
    <n v="13237"/>
  </r>
  <r>
    <n v="14"/>
    <x v="8"/>
    <s v="All"/>
    <x v="1"/>
    <x v="6"/>
    <n v="0"/>
    <n v="0"/>
    <n v="0"/>
    <n v="13237"/>
  </r>
  <r>
    <n v="14"/>
    <x v="8"/>
    <s v="All"/>
    <x v="1"/>
    <x v="7"/>
    <n v="3"/>
    <n v="3"/>
    <n v="10"/>
    <n v="13237"/>
  </r>
  <r>
    <n v="14"/>
    <x v="8"/>
    <s v="All"/>
    <x v="1"/>
    <x v="8"/>
    <n v="0"/>
    <n v="0"/>
    <n v="0"/>
    <n v="13237"/>
  </r>
  <r>
    <n v="14"/>
    <x v="8"/>
    <s v="All"/>
    <x v="1"/>
    <x v="9"/>
    <n v="0"/>
    <n v="0"/>
    <n v="0"/>
    <n v="13237"/>
  </r>
  <r>
    <n v="14"/>
    <x v="8"/>
    <s v="All"/>
    <x v="1"/>
    <x v="10"/>
    <n v="0"/>
    <n v="0"/>
    <n v="0"/>
    <n v="13237"/>
  </r>
  <r>
    <n v="14"/>
    <x v="8"/>
    <s v="All"/>
    <x v="2"/>
    <x v="0"/>
    <n v="44"/>
    <n v="44"/>
    <n v="247"/>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3"/>
    <n v="3"/>
    <n v="15"/>
    <n v="7232"/>
  </r>
  <r>
    <n v="14"/>
    <x v="8"/>
    <s v="All"/>
    <x v="2"/>
    <x v="8"/>
    <n v="0"/>
    <n v="0"/>
    <n v="0"/>
    <n v="7232"/>
  </r>
  <r>
    <n v="14"/>
    <x v="8"/>
    <s v="All"/>
    <x v="2"/>
    <x v="9"/>
    <n v="0"/>
    <n v="0"/>
    <n v="0"/>
    <n v="7232"/>
  </r>
  <r>
    <n v="14"/>
    <x v="8"/>
    <s v="All"/>
    <x v="2"/>
    <x v="10"/>
    <n v="0"/>
    <n v="0"/>
    <n v="0"/>
    <n v="7232"/>
  </r>
  <r>
    <n v="14"/>
    <x v="8"/>
    <s v="All"/>
    <x v="3"/>
    <x v="0"/>
    <n v="89"/>
    <n v="85"/>
    <n v="425"/>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8"/>
    <s v="All"/>
    <x v="3"/>
    <x v="9"/>
    <n v="3"/>
    <n v="1"/>
    <n v="90"/>
    <n v="12529"/>
  </r>
  <r>
    <n v="14"/>
    <x v="8"/>
    <s v="All"/>
    <x v="3"/>
    <x v="10"/>
    <n v="0"/>
    <n v="0"/>
    <n v="0"/>
    <n v="12529"/>
  </r>
  <r>
    <n v="14"/>
    <x v="9"/>
    <s v="All"/>
    <x v="0"/>
    <x v="0"/>
    <n v="37"/>
    <n v="36"/>
    <n v="179"/>
    <n v="5139"/>
  </r>
  <r>
    <n v="14"/>
    <x v="9"/>
    <s v="All"/>
    <x v="0"/>
    <x v="1"/>
    <n v="0"/>
    <n v="0"/>
    <n v="0"/>
    <n v="5139"/>
  </r>
  <r>
    <n v="14"/>
    <x v="9"/>
    <s v="All"/>
    <x v="0"/>
    <x v="2"/>
    <n v="0"/>
    <n v="0"/>
    <n v="0"/>
    <n v="5139"/>
  </r>
  <r>
    <n v="14"/>
    <x v="9"/>
    <s v="All"/>
    <x v="0"/>
    <x v="3"/>
    <n v="0"/>
    <n v="0"/>
    <n v="0"/>
    <n v="5139"/>
  </r>
  <r>
    <n v="14"/>
    <x v="9"/>
    <s v="All"/>
    <x v="0"/>
    <x v="4"/>
    <n v="0"/>
    <n v="0"/>
    <n v="0"/>
    <n v="5139"/>
  </r>
  <r>
    <n v="14"/>
    <x v="9"/>
    <s v="All"/>
    <x v="0"/>
    <x v="5"/>
    <n v="1"/>
    <n v="1"/>
    <n v="5"/>
    <n v="5139"/>
  </r>
  <r>
    <n v="14"/>
    <x v="9"/>
    <s v="All"/>
    <x v="0"/>
    <x v="6"/>
    <n v="0"/>
    <n v="0"/>
    <n v="0"/>
    <n v="5139"/>
  </r>
  <r>
    <n v="14"/>
    <x v="9"/>
    <s v="All"/>
    <x v="0"/>
    <x v="7"/>
    <n v="0"/>
    <n v="0"/>
    <n v="0"/>
    <n v="5139"/>
  </r>
  <r>
    <n v="14"/>
    <x v="9"/>
    <s v="All"/>
    <x v="0"/>
    <x v="8"/>
    <n v="0"/>
    <n v="0"/>
    <n v="0"/>
    <n v="5139"/>
  </r>
  <r>
    <n v="14"/>
    <x v="9"/>
    <s v="All"/>
    <x v="0"/>
    <x v="9"/>
    <n v="0"/>
    <n v="0"/>
    <n v="0"/>
    <n v="5139"/>
  </r>
  <r>
    <n v="14"/>
    <x v="9"/>
    <s v="All"/>
    <x v="0"/>
    <x v="10"/>
    <n v="0"/>
    <n v="0"/>
    <n v="0"/>
    <n v="5139"/>
  </r>
  <r>
    <n v="14"/>
    <x v="9"/>
    <s v="All"/>
    <x v="1"/>
    <x v="0"/>
    <n v="69"/>
    <n v="64"/>
    <n v="334"/>
    <n v="13246"/>
  </r>
  <r>
    <n v="14"/>
    <x v="9"/>
    <s v="All"/>
    <x v="1"/>
    <x v="1"/>
    <n v="0"/>
    <n v="0"/>
    <n v="0"/>
    <n v="13246"/>
  </r>
  <r>
    <n v="14"/>
    <x v="9"/>
    <s v="All"/>
    <x v="1"/>
    <x v="2"/>
    <n v="0"/>
    <n v="0"/>
    <n v="0"/>
    <n v="13246"/>
  </r>
  <r>
    <n v="14"/>
    <x v="9"/>
    <s v="All"/>
    <x v="1"/>
    <x v="3"/>
    <n v="0"/>
    <n v="0"/>
    <n v="0"/>
    <n v="13246"/>
  </r>
  <r>
    <n v="14"/>
    <x v="9"/>
    <s v="All"/>
    <x v="1"/>
    <x v="4"/>
    <n v="0"/>
    <n v="0"/>
    <n v="0"/>
    <n v="13246"/>
  </r>
  <r>
    <n v="14"/>
    <x v="9"/>
    <s v="All"/>
    <x v="1"/>
    <x v="5"/>
    <n v="0"/>
    <n v="0"/>
    <n v="0"/>
    <n v="13246"/>
  </r>
  <r>
    <n v="14"/>
    <x v="9"/>
    <s v="All"/>
    <x v="1"/>
    <x v="6"/>
    <n v="0"/>
    <n v="0"/>
    <n v="0"/>
    <n v="13246"/>
  </r>
  <r>
    <n v="14"/>
    <x v="9"/>
    <s v="All"/>
    <x v="1"/>
    <x v="7"/>
    <n v="6"/>
    <n v="3"/>
    <n v="23"/>
    <n v="13246"/>
  </r>
  <r>
    <n v="14"/>
    <x v="9"/>
    <s v="All"/>
    <x v="1"/>
    <x v="8"/>
    <n v="0"/>
    <n v="0"/>
    <n v="0"/>
    <n v="13246"/>
  </r>
  <r>
    <n v="14"/>
    <x v="9"/>
    <s v="All"/>
    <x v="1"/>
    <x v="9"/>
    <n v="0"/>
    <n v="0"/>
    <n v="0"/>
    <n v="13246"/>
  </r>
  <r>
    <n v="14"/>
    <x v="9"/>
    <s v="All"/>
    <x v="1"/>
    <x v="10"/>
    <n v="0"/>
    <n v="0"/>
    <n v="0"/>
    <n v="13246"/>
  </r>
  <r>
    <n v="14"/>
    <x v="9"/>
    <s v="All"/>
    <x v="2"/>
    <x v="0"/>
    <n v="29"/>
    <n v="29"/>
    <n v="163"/>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2"/>
    <x v="9"/>
    <n v="0"/>
    <n v="0"/>
    <n v="0"/>
    <n v="7492"/>
  </r>
  <r>
    <n v="14"/>
    <x v="9"/>
    <s v="All"/>
    <x v="2"/>
    <x v="10"/>
    <n v="0"/>
    <n v="0"/>
    <n v="0"/>
    <n v="7492"/>
  </r>
  <r>
    <n v="14"/>
    <x v="9"/>
    <s v="All"/>
    <x v="3"/>
    <x v="0"/>
    <n v="44"/>
    <n v="41"/>
    <n v="198"/>
    <n v="12856"/>
  </r>
  <r>
    <n v="14"/>
    <x v="9"/>
    <s v="All"/>
    <x v="3"/>
    <x v="1"/>
    <n v="0"/>
    <n v="0"/>
    <n v="0"/>
    <n v="12856"/>
  </r>
  <r>
    <n v="14"/>
    <x v="9"/>
    <s v="All"/>
    <x v="3"/>
    <x v="2"/>
    <n v="0"/>
    <n v="0"/>
    <n v="0"/>
    <n v="12856"/>
  </r>
  <r>
    <n v="14"/>
    <x v="9"/>
    <s v="All"/>
    <x v="3"/>
    <x v="3"/>
    <n v="0"/>
    <n v="0"/>
    <n v="0"/>
    <n v="12856"/>
  </r>
  <r>
    <n v="14"/>
    <x v="9"/>
    <s v="All"/>
    <x v="3"/>
    <x v="4"/>
    <n v="0"/>
    <n v="0"/>
    <n v="0"/>
    <n v="12856"/>
  </r>
  <r>
    <n v="14"/>
    <x v="9"/>
    <s v="All"/>
    <x v="3"/>
    <x v="5"/>
    <n v="0"/>
    <n v="0"/>
    <n v="0"/>
    <n v="12856"/>
  </r>
  <r>
    <n v="14"/>
    <x v="9"/>
    <s v="All"/>
    <x v="3"/>
    <x v="6"/>
    <n v="0"/>
    <n v="0"/>
    <n v="0"/>
    <n v="12856"/>
  </r>
  <r>
    <n v="14"/>
    <x v="9"/>
    <s v="All"/>
    <x v="3"/>
    <x v="7"/>
    <n v="0"/>
    <n v="0"/>
    <n v="0"/>
    <n v="12856"/>
  </r>
  <r>
    <n v="14"/>
    <x v="9"/>
    <s v="All"/>
    <x v="3"/>
    <x v="8"/>
    <n v="0"/>
    <n v="0"/>
    <n v="0"/>
    <n v="12856"/>
  </r>
  <r>
    <n v="14"/>
    <x v="9"/>
    <s v="All"/>
    <x v="3"/>
    <x v="9"/>
    <n v="0"/>
    <n v="0"/>
    <n v="0"/>
    <n v="12856"/>
  </r>
  <r>
    <n v="14"/>
    <x v="9"/>
    <s v="All"/>
    <x v="3"/>
    <x v="10"/>
    <n v="0"/>
    <n v="0"/>
    <n v="0"/>
    <n v="12856"/>
  </r>
  <r>
    <n v="14"/>
    <x v="10"/>
    <s v="All"/>
    <x v="0"/>
    <x v="0"/>
    <n v="42"/>
    <n v="41"/>
    <n v="214"/>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1"/>
    <n v="1"/>
    <n v="7"/>
    <n v="5243"/>
  </r>
  <r>
    <n v="14"/>
    <x v="10"/>
    <s v="All"/>
    <x v="0"/>
    <x v="8"/>
    <n v="0"/>
    <n v="0"/>
    <n v="0"/>
    <n v="5243"/>
  </r>
  <r>
    <n v="14"/>
    <x v="10"/>
    <s v="All"/>
    <x v="0"/>
    <x v="9"/>
    <n v="0"/>
    <n v="0"/>
    <n v="0"/>
    <n v="5243"/>
  </r>
  <r>
    <n v="14"/>
    <x v="10"/>
    <s v="All"/>
    <x v="0"/>
    <x v="10"/>
    <n v="0"/>
    <n v="0"/>
    <n v="0"/>
    <n v="5243"/>
  </r>
  <r>
    <n v="14"/>
    <x v="10"/>
    <s v="All"/>
    <x v="1"/>
    <x v="0"/>
    <n v="74"/>
    <n v="71"/>
    <n v="374"/>
    <n v="13276"/>
  </r>
  <r>
    <n v="14"/>
    <x v="10"/>
    <s v="All"/>
    <x v="1"/>
    <x v="1"/>
    <n v="0"/>
    <n v="0"/>
    <n v="0"/>
    <n v="13276"/>
  </r>
  <r>
    <n v="14"/>
    <x v="10"/>
    <s v="All"/>
    <x v="1"/>
    <x v="2"/>
    <n v="0"/>
    <n v="0"/>
    <n v="0"/>
    <n v="13276"/>
  </r>
  <r>
    <n v="14"/>
    <x v="10"/>
    <s v="All"/>
    <x v="1"/>
    <x v="3"/>
    <n v="1"/>
    <n v="1"/>
    <n v="1"/>
    <n v="13276"/>
  </r>
  <r>
    <n v="14"/>
    <x v="10"/>
    <s v="All"/>
    <x v="1"/>
    <x v="4"/>
    <n v="0"/>
    <n v="0"/>
    <n v="0"/>
    <n v="13276"/>
  </r>
  <r>
    <n v="14"/>
    <x v="10"/>
    <s v="All"/>
    <x v="1"/>
    <x v="5"/>
    <n v="0"/>
    <n v="0"/>
    <n v="0"/>
    <n v="13276"/>
  </r>
  <r>
    <n v="14"/>
    <x v="10"/>
    <s v="All"/>
    <x v="1"/>
    <x v="6"/>
    <n v="0"/>
    <n v="0"/>
    <n v="0"/>
    <n v="13276"/>
  </r>
  <r>
    <n v="14"/>
    <x v="10"/>
    <s v="All"/>
    <x v="1"/>
    <x v="7"/>
    <n v="5"/>
    <n v="5"/>
    <n v="21"/>
    <n v="13276"/>
  </r>
  <r>
    <n v="14"/>
    <x v="10"/>
    <s v="All"/>
    <x v="1"/>
    <x v="8"/>
    <n v="0"/>
    <n v="0"/>
    <n v="0"/>
    <n v="13276"/>
  </r>
  <r>
    <n v="14"/>
    <x v="10"/>
    <s v="All"/>
    <x v="1"/>
    <x v="9"/>
    <n v="0"/>
    <n v="0"/>
    <n v="0"/>
    <n v="13276"/>
  </r>
  <r>
    <n v="14"/>
    <x v="10"/>
    <s v="All"/>
    <x v="1"/>
    <x v="10"/>
    <n v="0"/>
    <n v="0"/>
    <n v="0"/>
    <n v="13276"/>
  </r>
  <r>
    <n v="14"/>
    <x v="10"/>
    <s v="All"/>
    <x v="2"/>
    <x v="0"/>
    <n v="22"/>
    <n v="20"/>
    <n v="126"/>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2"/>
    <x v="9"/>
    <n v="0"/>
    <n v="0"/>
    <n v="0"/>
    <n v="7796"/>
  </r>
  <r>
    <n v="14"/>
    <x v="10"/>
    <s v="All"/>
    <x v="2"/>
    <x v="10"/>
    <n v="0"/>
    <n v="0"/>
    <n v="0"/>
    <n v="7796"/>
  </r>
  <r>
    <n v="14"/>
    <x v="10"/>
    <s v="All"/>
    <x v="3"/>
    <x v="0"/>
    <n v="56"/>
    <n v="56"/>
    <n v="323"/>
    <n v="13176"/>
  </r>
  <r>
    <n v="14"/>
    <x v="10"/>
    <s v="All"/>
    <x v="3"/>
    <x v="1"/>
    <n v="0"/>
    <n v="0"/>
    <n v="0"/>
    <n v="13176"/>
  </r>
  <r>
    <n v="14"/>
    <x v="10"/>
    <s v="All"/>
    <x v="3"/>
    <x v="2"/>
    <n v="0"/>
    <n v="0"/>
    <n v="0"/>
    <n v="13176"/>
  </r>
  <r>
    <n v="14"/>
    <x v="10"/>
    <s v="All"/>
    <x v="3"/>
    <x v="3"/>
    <n v="0"/>
    <n v="0"/>
    <n v="0"/>
    <n v="13176"/>
  </r>
  <r>
    <n v="14"/>
    <x v="10"/>
    <s v="All"/>
    <x v="3"/>
    <x v="4"/>
    <n v="0"/>
    <n v="0"/>
    <n v="0"/>
    <n v="13176"/>
  </r>
  <r>
    <n v="14"/>
    <x v="10"/>
    <s v="All"/>
    <x v="3"/>
    <x v="5"/>
    <n v="0"/>
    <n v="0"/>
    <n v="0"/>
    <n v="13176"/>
  </r>
  <r>
    <n v="14"/>
    <x v="10"/>
    <s v="All"/>
    <x v="3"/>
    <x v="6"/>
    <n v="0"/>
    <n v="0"/>
    <n v="0"/>
    <n v="13176"/>
  </r>
  <r>
    <n v="14"/>
    <x v="10"/>
    <s v="All"/>
    <x v="3"/>
    <x v="7"/>
    <n v="1"/>
    <n v="1"/>
    <n v="3"/>
    <n v="13176"/>
  </r>
  <r>
    <n v="14"/>
    <x v="10"/>
    <s v="All"/>
    <x v="3"/>
    <x v="8"/>
    <n v="0"/>
    <n v="0"/>
    <n v="0"/>
    <n v="13176"/>
  </r>
  <r>
    <n v="14"/>
    <x v="10"/>
    <s v="All"/>
    <x v="3"/>
    <x v="9"/>
    <n v="0"/>
    <n v="0"/>
    <n v="0"/>
    <n v="13176"/>
  </r>
  <r>
    <n v="14"/>
    <x v="10"/>
    <s v="All"/>
    <x v="3"/>
    <x v="10"/>
    <n v="0"/>
    <n v="0"/>
    <n v="0"/>
    <n v="13176"/>
  </r>
  <r>
    <n v="14"/>
    <x v="11"/>
    <s v="All"/>
    <x v="0"/>
    <x v="0"/>
    <n v="35"/>
    <n v="34"/>
    <n v="137"/>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0"/>
    <x v="9"/>
    <n v="0"/>
    <n v="0"/>
    <n v="0"/>
    <n v="5148"/>
  </r>
  <r>
    <n v="14"/>
    <x v="11"/>
    <s v="All"/>
    <x v="0"/>
    <x v="10"/>
    <n v="0"/>
    <n v="0"/>
    <n v="0"/>
    <n v="5148"/>
  </r>
  <r>
    <n v="14"/>
    <x v="11"/>
    <s v="All"/>
    <x v="1"/>
    <x v="0"/>
    <n v="69"/>
    <n v="67"/>
    <n v="314"/>
    <n v="13654"/>
  </r>
  <r>
    <n v="14"/>
    <x v="11"/>
    <s v="All"/>
    <x v="1"/>
    <x v="1"/>
    <n v="0"/>
    <n v="0"/>
    <n v="0"/>
    <n v="13654"/>
  </r>
  <r>
    <n v="14"/>
    <x v="11"/>
    <s v="All"/>
    <x v="1"/>
    <x v="2"/>
    <n v="0"/>
    <n v="0"/>
    <n v="0"/>
    <n v="13654"/>
  </r>
  <r>
    <n v="14"/>
    <x v="11"/>
    <s v="All"/>
    <x v="1"/>
    <x v="3"/>
    <n v="0"/>
    <n v="0"/>
    <n v="0"/>
    <n v="13654"/>
  </r>
  <r>
    <n v="14"/>
    <x v="11"/>
    <s v="All"/>
    <x v="1"/>
    <x v="4"/>
    <n v="0"/>
    <n v="0"/>
    <n v="0"/>
    <n v="13654"/>
  </r>
  <r>
    <n v="14"/>
    <x v="11"/>
    <s v="All"/>
    <x v="1"/>
    <x v="5"/>
    <n v="0"/>
    <n v="0"/>
    <n v="0"/>
    <n v="13654"/>
  </r>
  <r>
    <n v="14"/>
    <x v="11"/>
    <s v="All"/>
    <x v="1"/>
    <x v="6"/>
    <n v="0"/>
    <n v="0"/>
    <n v="0"/>
    <n v="13654"/>
  </r>
  <r>
    <n v="14"/>
    <x v="11"/>
    <s v="All"/>
    <x v="1"/>
    <x v="7"/>
    <n v="8"/>
    <n v="6"/>
    <n v="42"/>
    <n v="13654"/>
  </r>
  <r>
    <n v="14"/>
    <x v="11"/>
    <s v="All"/>
    <x v="1"/>
    <x v="8"/>
    <n v="0"/>
    <n v="0"/>
    <n v="0"/>
    <n v="13654"/>
  </r>
  <r>
    <n v="14"/>
    <x v="11"/>
    <s v="All"/>
    <x v="1"/>
    <x v="9"/>
    <n v="0"/>
    <n v="0"/>
    <n v="0"/>
    <n v="13654"/>
  </r>
  <r>
    <n v="14"/>
    <x v="11"/>
    <s v="All"/>
    <x v="1"/>
    <x v="10"/>
    <n v="0"/>
    <n v="0"/>
    <n v="0"/>
    <n v="13654"/>
  </r>
  <r>
    <n v="14"/>
    <x v="11"/>
    <s v="All"/>
    <x v="2"/>
    <x v="0"/>
    <n v="28"/>
    <n v="25"/>
    <n v="156"/>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2"/>
    <n v="1"/>
    <n v="13"/>
    <n v="8215"/>
  </r>
  <r>
    <n v="14"/>
    <x v="11"/>
    <s v="All"/>
    <x v="2"/>
    <x v="8"/>
    <n v="0"/>
    <n v="0"/>
    <n v="0"/>
    <n v="8215"/>
  </r>
  <r>
    <n v="14"/>
    <x v="11"/>
    <s v="All"/>
    <x v="2"/>
    <x v="9"/>
    <n v="0"/>
    <n v="0"/>
    <n v="0"/>
    <n v="8215"/>
  </r>
  <r>
    <n v="14"/>
    <x v="11"/>
    <s v="All"/>
    <x v="2"/>
    <x v="10"/>
    <n v="0"/>
    <n v="0"/>
    <n v="0"/>
    <n v="8215"/>
  </r>
  <r>
    <n v="14"/>
    <x v="11"/>
    <s v="All"/>
    <x v="3"/>
    <x v="0"/>
    <n v="69"/>
    <n v="67"/>
    <n v="346"/>
    <n v="13198"/>
  </r>
  <r>
    <n v="14"/>
    <x v="11"/>
    <s v="All"/>
    <x v="3"/>
    <x v="1"/>
    <n v="0"/>
    <n v="0"/>
    <n v="0"/>
    <n v="13198"/>
  </r>
  <r>
    <n v="14"/>
    <x v="11"/>
    <s v="All"/>
    <x v="3"/>
    <x v="2"/>
    <n v="0"/>
    <n v="0"/>
    <n v="0"/>
    <n v="13198"/>
  </r>
  <r>
    <n v="14"/>
    <x v="11"/>
    <s v="All"/>
    <x v="3"/>
    <x v="3"/>
    <n v="0"/>
    <n v="0"/>
    <n v="0"/>
    <n v="13198"/>
  </r>
  <r>
    <n v="14"/>
    <x v="11"/>
    <s v="All"/>
    <x v="3"/>
    <x v="4"/>
    <n v="0"/>
    <n v="0"/>
    <n v="0"/>
    <n v="13198"/>
  </r>
  <r>
    <n v="14"/>
    <x v="11"/>
    <s v="All"/>
    <x v="3"/>
    <x v="5"/>
    <n v="0"/>
    <n v="0"/>
    <n v="0"/>
    <n v="13198"/>
  </r>
  <r>
    <n v="14"/>
    <x v="11"/>
    <s v="All"/>
    <x v="3"/>
    <x v="6"/>
    <n v="0"/>
    <n v="0"/>
    <n v="0"/>
    <n v="13198"/>
  </r>
  <r>
    <n v="14"/>
    <x v="11"/>
    <s v="All"/>
    <x v="3"/>
    <x v="7"/>
    <n v="2"/>
    <n v="2"/>
    <n v="5"/>
    <n v="13198"/>
  </r>
  <r>
    <n v="14"/>
    <x v="11"/>
    <s v="All"/>
    <x v="3"/>
    <x v="8"/>
    <n v="0"/>
    <n v="0"/>
    <n v="0"/>
    <n v="13198"/>
  </r>
  <r>
    <n v="14"/>
    <x v="11"/>
    <s v="All"/>
    <x v="3"/>
    <x v="9"/>
    <n v="0"/>
    <n v="0"/>
    <n v="0"/>
    <n v="13198"/>
  </r>
  <r>
    <n v="14"/>
    <x v="11"/>
    <s v="All"/>
    <x v="3"/>
    <x v="10"/>
    <n v="0"/>
    <n v="0"/>
    <n v="0"/>
    <n v="13198"/>
  </r>
  <r>
    <n v="15"/>
    <x v="0"/>
    <s v="All"/>
    <x v="0"/>
    <x v="0"/>
    <n v="147"/>
    <n v="134"/>
    <n v="1218"/>
    <n v="7419"/>
  </r>
  <r>
    <n v="15"/>
    <x v="0"/>
    <s v="All"/>
    <x v="0"/>
    <x v="1"/>
    <n v="0"/>
    <n v="0"/>
    <n v="0"/>
    <n v="7419"/>
  </r>
  <r>
    <n v="15"/>
    <x v="0"/>
    <s v="All"/>
    <x v="0"/>
    <x v="2"/>
    <n v="0"/>
    <n v="0"/>
    <n v="0"/>
    <n v="7419"/>
  </r>
  <r>
    <n v="15"/>
    <x v="0"/>
    <s v="All"/>
    <x v="0"/>
    <x v="3"/>
    <n v="0"/>
    <n v="0"/>
    <n v="0"/>
    <n v="7419"/>
  </r>
  <r>
    <n v="15"/>
    <x v="0"/>
    <s v="All"/>
    <x v="0"/>
    <x v="4"/>
    <n v="0"/>
    <n v="0"/>
    <n v="0"/>
    <n v="7419"/>
  </r>
  <r>
    <n v="15"/>
    <x v="0"/>
    <s v="All"/>
    <x v="0"/>
    <x v="5"/>
    <n v="0"/>
    <n v="0"/>
    <n v="0"/>
    <n v="7419"/>
  </r>
  <r>
    <n v="15"/>
    <x v="0"/>
    <s v="All"/>
    <x v="0"/>
    <x v="6"/>
    <n v="0"/>
    <n v="0"/>
    <n v="0"/>
    <n v="7419"/>
  </r>
  <r>
    <n v="15"/>
    <x v="0"/>
    <s v="All"/>
    <x v="0"/>
    <x v="7"/>
    <n v="0"/>
    <n v="0"/>
    <n v="0"/>
    <n v="7419"/>
  </r>
  <r>
    <n v="15"/>
    <x v="0"/>
    <s v="All"/>
    <x v="0"/>
    <x v="8"/>
    <n v="0"/>
    <n v="0"/>
    <n v="0"/>
    <n v="7419"/>
  </r>
  <r>
    <n v="15"/>
    <x v="0"/>
    <s v="All"/>
    <x v="0"/>
    <x v="9"/>
    <n v="0"/>
    <n v="0"/>
    <n v="0"/>
    <n v="7419"/>
  </r>
  <r>
    <n v="15"/>
    <x v="0"/>
    <s v="All"/>
    <x v="0"/>
    <x v="10"/>
    <n v="0"/>
    <n v="0"/>
    <n v="0"/>
    <n v="7419"/>
  </r>
  <r>
    <n v="15"/>
    <x v="0"/>
    <s v="All"/>
    <x v="1"/>
    <x v="0"/>
    <n v="534"/>
    <n v="472"/>
    <n v="3440"/>
    <n v="21580"/>
  </r>
  <r>
    <n v="15"/>
    <x v="0"/>
    <s v="All"/>
    <x v="1"/>
    <x v="1"/>
    <n v="0"/>
    <n v="0"/>
    <n v="0"/>
    <n v="21580"/>
  </r>
  <r>
    <n v="15"/>
    <x v="0"/>
    <s v="All"/>
    <x v="1"/>
    <x v="2"/>
    <n v="0"/>
    <n v="0"/>
    <n v="0"/>
    <n v="21580"/>
  </r>
  <r>
    <n v="15"/>
    <x v="0"/>
    <s v="All"/>
    <x v="1"/>
    <x v="3"/>
    <n v="0"/>
    <n v="0"/>
    <n v="0"/>
    <n v="21580"/>
  </r>
  <r>
    <n v="15"/>
    <x v="0"/>
    <s v="All"/>
    <x v="1"/>
    <x v="4"/>
    <n v="0"/>
    <n v="0"/>
    <n v="0"/>
    <n v="21580"/>
  </r>
  <r>
    <n v="15"/>
    <x v="0"/>
    <s v="All"/>
    <x v="1"/>
    <x v="5"/>
    <n v="2"/>
    <n v="2"/>
    <n v="30"/>
    <n v="21580"/>
  </r>
  <r>
    <n v="15"/>
    <x v="0"/>
    <s v="All"/>
    <x v="1"/>
    <x v="6"/>
    <n v="1"/>
    <n v="1"/>
    <n v="2"/>
    <n v="21580"/>
  </r>
  <r>
    <n v="15"/>
    <x v="0"/>
    <s v="All"/>
    <x v="1"/>
    <x v="7"/>
    <n v="2"/>
    <n v="2"/>
    <n v="8"/>
    <n v="21580"/>
  </r>
  <r>
    <n v="15"/>
    <x v="0"/>
    <s v="All"/>
    <x v="1"/>
    <x v="8"/>
    <n v="0"/>
    <n v="0"/>
    <n v="0"/>
    <n v="21580"/>
  </r>
  <r>
    <n v="15"/>
    <x v="0"/>
    <s v="All"/>
    <x v="1"/>
    <x v="9"/>
    <n v="0"/>
    <n v="0"/>
    <n v="0"/>
    <n v="21580"/>
  </r>
  <r>
    <n v="15"/>
    <x v="0"/>
    <s v="All"/>
    <x v="1"/>
    <x v="10"/>
    <n v="6"/>
    <n v="3"/>
    <n v="103"/>
    <n v="21580"/>
  </r>
  <r>
    <n v="15"/>
    <x v="0"/>
    <s v="All"/>
    <x v="2"/>
    <x v="0"/>
    <n v="280"/>
    <n v="268"/>
    <n v="2784"/>
    <n v="11425"/>
  </r>
  <r>
    <n v="15"/>
    <x v="0"/>
    <s v="All"/>
    <x v="2"/>
    <x v="1"/>
    <n v="0"/>
    <n v="0"/>
    <n v="0"/>
    <n v="11425"/>
  </r>
  <r>
    <n v="15"/>
    <x v="0"/>
    <s v="All"/>
    <x v="2"/>
    <x v="2"/>
    <n v="0"/>
    <n v="0"/>
    <n v="0"/>
    <n v="11425"/>
  </r>
  <r>
    <n v="15"/>
    <x v="0"/>
    <s v="All"/>
    <x v="2"/>
    <x v="3"/>
    <n v="0"/>
    <n v="0"/>
    <n v="0"/>
    <n v="11425"/>
  </r>
  <r>
    <n v="15"/>
    <x v="0"/>
    <s v="All"/>
    <x v="2"/>
    <x v="4"/>
    <n v="0"/>
    <n v="0"/>
    <n v="0"/>
    <n v="11425"/>
  </r>
  <r>
    <n v="15"/>
    <x v="0"/>
    <s v="All"/>
    <x v="2"/>
    <x v="5"/>
    <n v="0"/>
    <n v="0"/>
    <n v="0"/>
    <n v="11425"/>
  </r>
  <r>
    <n v="15"/>
    <x v="0"/>
    <s v="All"/>
    <x v="2"/>
    <x v="6"/>
    <n v="1"/>
    <n v="1"/>
    <n v="3"/>
    <n v="11425"/>
  </r>
  <r>
    <n v="15"/>
    <x v="0"/>
    <s v="All"/>
    <x v="2"/>
    <x v="7"/>
    <n v="0"/>
    <n v="0"/>
    <n v="0"/>
    <n v="11425"/>
  </r>
  <r>
    <n v="15"/>
    <x v="0"/>
    <s v="All"/>
    <x v="2"/>
    <x v="8"/>
    <n v="0"/>
    <n v="0"/>
    <n v="0"/>
    <n v="11425"/>
  </r>
  <r>
    <n v="15"/>
    <x v="0"/>
    <s v="All"/>
    <x v="2"/>
    <x v="9"/>
    <n v="0"/>
    <n v="0"/>
    <n v="0"/>
    <n v="11425"/>
  </r>
  <r>
    <n v="15"/>
    <x v="0"/>
    <s v="All"/>
    <x v="2"/>
    <x v="10"/>
    <n v="0"/>
    <n v="0"/>
    <n v="0"/>
    <n v="11425"/>
  </r>
  <r>
    <n v="15"/>
    <x v="0"/>
    <s v="All"/>
    <x v="3"/>
    <x v="0"/>
    <n v="477"/>
    <n v="436"/>
    <n v="5111"/>
    <n v="20869"/>
  </r>
  <r>
    <n v="15"/>
    <x v="0"/>
    <s v="All"/>
    <x v="3"/>
    <x v="1"/>
    <n v="0"/>
    <n v="0"/>
    <n v="0"/>
    <n v="20869"/>
  </r>
  <r>
    <n v="15"/>
    <x v="0"/>
    <s v="All"/>
    <x v="3"/>
    <x v="2"/>
    <n v="0"/>
    <n v="0"/>
    <n v="0"/>
    <n v="20869"/>
  </r>
  <r>
    <n v="15"/>
    <x v="0"/>
    <s v="All"/>
    <x v="3"/>
    <x v="3"/>
    <n v="0"/>
    <n v="0"/>
    <n v="0"/>
    <n v="20869"/>
  </r>
  <r>
    <n v="15"/>
    <x v="0"/>
    <s v="All"/>
    <x v="3"/>
    <x v="4"/>
    <n v="0"/>
    <n v="0"/>
    <n v="0"/>
    <n v="20869"/>
  </r>
  <r>
    <n v="15"/>
    <x v="0"/>
    <s v="All"/>
    <x v="3"/>
    <x v="5"/>
    <n v="0"/>
    <n v="0"/>
    <n v="0"/>
    <n v="20869"/>
  </r>
  <r>
    <n v="15"/>
    <x v="0"/>
    <s v="All"/>
    <x v="3"/>
    <x v="6"/>
    <n v="2"/>
    <n v="1"/>
    <n v="7"/>
    <n v="20869"/>
  </r>
  <r>
    <n v="15"/>
    <x v="0"/>
    <s v="All"/>
    <x v="3"/>
    <x v="7"/>
    <n v="2"/>
    <n v="2"/>
    <n v="18"/>
    <n v="20869"/>
  </r>
  <r>
    <n v="15"/>
    <x v="0"/>
    <s v="All"/>
    <x v="3"/>
    <x v="8"/>
    <n v="0"/>
    <n v="0"/>
    <n v="0"/>
    <n v="20869"/>
  </r>
  <r>
    <n v="15"/>
    <x v="0"/>
    <s v="All"/>
    <x v="3"/>
    <x v="9"/>
    <n v="0"/>
    <n v="0"/>
    <n v="0"/>
    <n v="20869"/>
  </r>
  <r>
    <n v="15"/>
    <x v="0"/>
    <s v="All"/>
    <x v="3"/>
    <x v="10"/>
    <n v="0"/>
    <n v="0"/>
    <n v="0"/>
    <n v="20869"/>
  </r>
  <r>
    <n v="15"/>
    <x v="1"/>
    <s v="All"/>
    <x v="0"/>
    <x v="0"/>
    <n v="70"/>
    <n v="65"/>
    <n v="679"/>
    <n v="7393"/>
  </r>
  <r>
    <n v="15"/>
    <x v="1"/>
    <s v="All"/>
    <x v="0"/>
    <x v="1"/>
    <n v="0"/>
    <n v="0"/>
    <n v="0"/>
    <n v="7393"/>
  </r>
  <r>
    <n v="15"/>
    <x v="1"/>
    <s v="All"/>
    <x v="0"/>
    <x v="2"/>
    <n v="0"/>
    <n v="0"/>
    <n v="0"/>
    <n v="7393"/>
  </r>
  <r>
    <n v="15"/>
    <x v="1"/>
    <s v="All"/>
    <x v="0"/>
    <x v="3"/>
    <n v="0"/>
    <n v="0"/>
    <n v="0"/>
    <n v="7393"/>
  </r>
  <r>
    <n v="15"/>
    <x v="1"/>
    <s v="All"/>
    <x v="0"/>
    <x v="4"/>
    <n v="0"/>
    <n v="0"/>
    <n v="0"/>
    <n v="7393"/>
  </r>
  <r>
    <n v="15"/>
    <x v="1"/>
    <s v="All"/>
    <x v="0"/>
    <x v="5"/>
    <n v="0"/>
    <n v="0"/>
    <n v="0"/>
    <n v="7393"/>
  </r>
  <r>
    <n v="15"/>
    <x v="1"/>
    <s v="All"/>
    <x v="0"/>
    <x v="6"/>
    <n v="0"/>
    <n v="0"/>
    <n v="0"/>
    <n v="7393"/>
  </r>
  <r>
    <n v="15"/>
    <x v="1"/>
    <s v="All"/>
    <x v="0"/>
    <x v="7"/>
    <n v="0"/>
    <n v="0"/>
    <n v="0"/>
    <n v="7393"/>
  </r>
  <r>
    <n v="15"/>
    <x v="1"/>
    <s v="All"/>
    <x v="0"/>
    <x v="8"/>
    <n v="0"/>
    <n v="0"/>
    <n v="0"/>
    <n v="7393"/>
  </r>
  <r>
    <n v="15"/>
    <x v="1"/>
    <s v="All"/>
    <x v="0"/>
    <x v="9"/>
    <n v="0"/>
    <n v="0"/>
    <n v="0"/>
    <n v="7393"/>
  </r>
  <r>
    <n v="15"/>
    <x v="1"/>
    <s v="All"/>
    <x v="0"/>
    <x v="10"/>
    <n v="0"/>
    <n v="0"/>
    <n v="0"/>
    <n v="7393"/>
  </r>
  <r>
    <n v="15"/>
    <x v="1"/>
    <s v="All"/>
    <x v="1"/>
    <x v="0"/>
    <n v="177"/>
    <n v="159"/>
    <n v="1629"/>
    <n v="22778"/>
  </r>
  <r>
    <n v="15"/>
    <x v="1"/>
    <s v="All"/>
    <x v="1"/>
    <x v="1"/>
    <n v="0"/>
    <n v="0"/>
    <n v="0"/>
    <n v="22778"/>
  </r>
  <r>
    <n v="15"/>
    <x v="1"/>
    <s v="All"/>
    <x v="1"/>
    <x v="2"/>
    <n v="0"/>
    <n v="0"/>
    <n v="0"/>
    <n v="22778"/>
  </r>
  <r>
    <n v="15"/>
    <x v="1"/>
    <s v="All"/>
    <x v="1"/>
    <x v="3"/>
    <n v="0"/>
    <n v="0"/>
    <n v="0"/>
    <n v="22778"/>
  </r>
  <r>
    <n v="15"/>
    <x v="1"/>
    <s v="All"/>
    <x v="1"/>
    <x v="4"/>
    <n v="0"/>
    <n v="0"/>
    <n v="0"/>
    <n v="22778"/>
  </r>
  <r>
    <n v="15"/>
    <x v="1"/>
    <s v="All"/>
    <x v="1"/>
    <x v="5"/>
    <n v="0"/>
    <n v="0"/>
    <n v="0"/>
    <n v="22778"/>
  </r>
  <r>
    <n v="15"/>
    <x v="1"/>
    <s v="All"/>
    <x v="1"/>
    <x v="6"/>
    <n v="0"/>
    <n v="0"/>
    <n v="0"/>
    <n v="22778"/>
  </r>
  <r>
    <n v="15"/>
    <x v="1"/>
    <s v="All"/>
    <x v="1"/>
    <x v="7"/>
    <n v="0"/>
    <n v="0"/>
    <n v="0"/>
    <n v="22778"/>
  </r>
  <r>
    <n v="15"/>
    <x v="1"/>
    <s v="All"/>
    <x v="1"/>
    <x v="8"/>
    <n v="0"/>
    <n v="0"/>
    <n v="0"/>
    <n v="22778"/>
  </r>
  <r>
    <n v="15"/>
    <x v="1"/>
    <s v="All"/>
    <x v="1"/>
    <x v="9"/>
    <n v="1"/>
    <n v="1"/>
    <n v="30"/>
    <n v="22778"/>
  </r>
  <r>
    <n v="15"/>
    <x v="1"/>
    <s v="All"/>
    <x v="1"/>
    <x v="10"/>
    <n v="2"/>
    <n v="2"/>
    <n v="7"/>
    <n v="22778"/>
  </r>
  <r>
    <n v="15"/>
    <x v="1"/>
    <s v="All"/>
    <x v="2"/>
    <x v="0"/>
    <n v="130"/>
    <n v="120"/>
    <n v="1329"/>
    <n v="11603"/>
  </r>
  <r>
    <n v="15"/>
    <x v="1"/>
    <s v="All"/>
    <x v="2"/>
    <x v="1"/>
    <n v="0"/>
    <n v="0"/>
    <n v="0"/>
    <n v="11603"/>
  </r>
  <r>
    <n v="15"/>
    <x v="1"/>
    <s v="All"/>
    <x v="2"/>
    <x v="2"/>
    <n v="0"/>
    <n v="0"/>
    <n v="0"/>
    <n v="11603"/>
  </r>
  <r>
    <n v="15"/>
    <x v="1"/>
    <s v="All"/>
    <x v="2"/>
    <x v="3"/>
    <n v="0"/>
    <n v="0"/>
    <n v="0"/>
    <n v="11603"/>
  </r>
  <r>
    <n v="15"/>
    <x v="1"/>
    <s v="All"/>
    <x v="2"/>
    <x v="4"/>
    <n v="0"/>
    <n v="0"/>
    <n v="0"/>
    <n v="11603"/>
  </r>
  <r>
    <n v="15"/>
    <x v="1"/>
    <s v="All"/>
    <x v="2"/>
    <x v="5"/>
    <n v="2"/>
    <n v="1"/>
    <n v="31"/>
    <n v="11603"/>
  </r>
  <r>
    <n v="15"/>
    <x v="1"/>
    <s v="All"/>
    <x v="2"/>
    <x v="6"/>
    <n v="0"/>
    <n v="0"/>
    <n v="0"/>
    <n v="11603"/>
  </r>
  <r>
    <n v="15"/>
    <x v="1"/>
    <s v="All"/>
    <x v="2"/>
    <x v="7"/>
    <n v="0"/>
    <n v="0"/>
    <n v="0"/>
    <n v="11603"/>
  </r>
  <r>
    <n v="15"/>
    <x v="1"/>
    <s v="All"/>
    <x v="2"/>
    <x v="8"/>
    <n v="0"/>
    <n v="0"/>
    <n v="0"/>
    <n v="11603"/>
  </r>
  <r>
    <n v="15"/>
    <x v="1"/>
    <s v="All"/>
    <x v="2"/>
    <x v="9"/>
    <n v="0"/>
    <n v="0"/>
    <n v="0"/>
    <n v="11603"/>
  </r>
  <r>
    <n v="15"/>
    <x v="1"/>
    <s v="All"/>
    <x v="2"/>
    <x v="10"/>
    <n v="0"/>
    <n v="0"/>
    <n v="0"/>
    <n v="11603"/>
  </r>
  <r>
    <n v="15"/>
    <x v="1"/>
    <s v="All"/>
    <x v="3"/>
    <x v="0"/>
    <n v="201"/>
    <n v="184"/>
    <n v="2340"/>
    <n v="20878"/>
  </r>
  <r>
    <n v="15"/>
    <x v="1"/>
    <s v="All"/>
    <x v="3"/>
    <x v="1"/>
    <n v="0"/>
    <n v="0"/>
    <n v="0"/>
    <n v="20878"/>
  </r>
  <r>
    <n v="15"/>
    <x v="1"/>
    <s v="All"/>
    <x v="3"/>
    <x v="2"/>
    <n v="0"/>
    <n v="0"/>
    <n v="0"/>
    <n v="20878"/>
  </r>
  <r>
    <n v="15"/>
    <x v="1"/>
    <s v="All"/>
    <x v="3"/>
    <x v="3"/>
    <n v="0"/>
    <n v="0"/>
    <n v="0"/>
    <n v="20878"/>
  </r>
  <r>
    <n v="15"/>
    <x v="1"/>
    <s v="All"/>
    <x v="3"/>
    <x v="4"/>
    <n v="0"/>
    <n v="0"/>
    <n v="0"/>
    <n v="20878"/>
  </r>
  <r>
    <n v="15"/>
    <x v="1"/>
    <s v="All"/>
    <x v="3"/>
    <x v="5"/>
    <n v="0"/>
    <n v="0"/>
    <n v="0"/>
    <n v="20878"/>
  </r>
  <r>
    <n v="15"/>
    <x v="1"/>
    <s v="All"/>
    <x v="3"/>
    <x v="6"/>
    <n v="0"/>
    <n v="0"/>
    <n v="0"/>
    <n v="20878"/>
  </r>
  <r>
    <n v="15"/>
    <x v="1"/>
    <s v="All"/>
    <x v="3"/>
    <x v="7"/>
    <n v="0"/>
    <n v="0"/>
    <n v="0"/>
    <n v="20878"/>
  </r>
  <r>
    <n v="15"/>
    <x v="1"/>
    <s v="All"/>
    <x v="3"/>
    <x v="8"/>
    <n v="0"/>
    <n v="0"/>
    <n v="0"/>
    <n v="20878"/>
  </r>
  <r>
    <n v="15"/>
    <x v="1"/>
    <s v="All"/>
    <x v="3"/>
    <x v="9"/>
    <n v="0"/>
    <n v="0"/>
    <n v="0"/>
    <n v="20878"/>
  </r>
  <r>
    <n v="15"/>
    <x v="1"/>
    <s v="All"/>
    <x v="3"/>
    <x v="10"/>
    <n v="0"/>
    <n v="0"/>
    <n v="0"/>
    <n v="20878"/>
  </r>
  <r>
    <n v="15"/>
    <x v="2"/>
    <s v="All"/>
    <x v="0"/>
    <x v="0"/>
    <n v="81"/>
    <n v="77"/>
    <n v="925"/>
    <n v="7159"/>
  </r>
  <r>
    <n v="15"/>
    <x v="2"/>
    <s v="All"/>
    <x v="0"/>
    <x v="1"/>
    <n v="0"/>
    <n v="0"/>
    <n v="0"/>
    <n v="7159"/>
  </r>
  <r>
    <n v="15"/>
    <x v="2"/>
    <s v="All"/>
    <x v="0"/>
    <x v="2"/>
    <n v="0"/>
    <n v="0"/>
    <n v="0"/>
    <n v="7159"/>
  </r>
  <r>
    <n v="15"/>
    <x v="2"/>
    <s v="All"/>
    <x v="0"/>
    <x v="3"/>
    <n v="0"/>
    <n v="0"/>
    <n v="0"/>
    <n v="7159"/>
  </r>
  <r>
    <n v="15"/>
    <x v="2"/>
    <s v="All"/>
    <x v="0"/>
    <x v="4"/>
    <n v="0"/>
    <n v="0"/>
    <n v="0"/>
    <n v="7159"/>
  </r>
  <r>
    <n v="15"/>
    <x v="2"/>
    <s v="All"/>
    <x v="0"/>
    <x v="5"/>
    <n v="1"/>
    <n v="1"/>
    <n v="5"/>
    <n v="7159"/>
  </r>
  <r>
    <n v="15"/>
    <x v="2"/>
    <s v="All"/>
    <x v="0"/>
    <x v="6"/>
    <n v="0"/>
    <n v="0"/>
    <n v="0"/>
    <n v="7159"/>
  </r>
  <r>
    <n v="15"/>
    <x v="2"/>
    <s v="All"/>
    <x v="0"/>
    <x v="7"/>
    <n v="0"/>
    <n v="0"/>
    <n v="0"/>
    <n v="7159"/>
  </r>
  <r>
    <n v="15"/>
    <x v="2"/>
    <s v="All"/>
    <x v="0"/>
    <x v="8"/>
    <n v="0"/>
    <n v="0"/>
    <n v="0"/>
    <n v="7159"/>
  </r>
  <r>
    <n v="15"/>
    <x v="2"/>
    <s v="All"/>
    <x v="0"/>
    <x v="9"/>
    <n v="0"/>
    <n v="0"/>
    <n v="0"/>
    <n v="7159"/>
  </r>
  <r>
    <n v="15"/>
    <x v="2"/>
    <s v="All"/>
    <x v="0"/>
    <x v="10"/>
    <n v="0"/>
    <n v="0"/>
    <n v="0"/>
    <n v="7159"/>
  </r>
  <r>
    <n v="15"/>
    <x v="2"/>
    <s v="All"/>
    <x v="1"/>
    <x v="0"/>
    <n v="187"/>
    <n v="169"/>
    <n v="1751"/>
    <n v="23136"/>
  </r>
  <r>
    <n v="15"/>
    <x v="2"/>
    <s v="All"/>
    <x v="1"/>
    <x v="1"/>
    <n v="0"/>
    <n v="0"/>
    <n v="0"/>
    <n v="23136"/>
  </r>
  <r>
    <n v="15"/>
    <x v="2"/>
    <s v="All"/>
    <x v="1"/>
    <x v="2"/>
    <n v="0"/>
    <n v="0"/>
    <n v="0"/>
    <n v="23136"/>
  </r>
  <r>
    <n v="15"/>
    <x v="2"/>
    <s v="All"/>
    <x v="1"/>
    <x v="3"/>
    <n v="0"/>
    <n v="0"/>
    <n v="0"/>
    <n v="23136"/>
  </r>
  <r>
    <n v="15"/>
    <x v="2"/>
    <s v="All"/>
    <x v="1"/>
    <x v="4"/>
    <n v="0"/>
    <n v="0"/>
    <n v="0"/>
    <n v="23136"/>
  </r>
  <r>
    <n v="15"/>
    <x v="2"/>
    <s v="All"/>
    <x v="1"/>
    <x v="5"/>
    <n v="0"/>
    <n v="0"/>
    <n v="0"/>
    <n v="23136"/>
  </r>
  <r>
    <n v="15"/>
    <x v="2"/>
    <s v="All"/>
    <x v="1"/>
    <x v="6"/>
    <n v="0"/>
    <n v="0"/>
    <n v="0"/>
    <n v="23136"/>
  </r>
  <r>
    <n v="15"/>
    <x v="2"/>
    <s v="All"/>
    <x v="1"/>
    <x v="7"/>
    <n v="3"/>
    <n v="1"/>
    <n v="20"/>
    <n v="23136"/>
  </r>
  <r>
    <n v="15"/>
    <x v="2"/>
    <s v="All"/>
    <x v="1"/>
    <x v="8"/>
    <n v="0"/>
    <n v="0"/>
    <n v="0"/>
    <n v="23136"/>
  </r>
  <r>
    <n v="15"/>
    <x v="2"/>
    <s v="All"/>
    <x v="1"/>
    <x v="9"/>
    <n v="1"/>
    <n v="1"/>
    <n v="10"/>
    <n v="23136"/>
  </r>
  <r>
    <n v="15"/>
    <x v="2"/>
    <s v="All"/>
    <x v="1"/>
    <x v="10"/>
    <n v="0"/>
    <n v="0"/>
    <n v="0"/>
    <n v="23136"/>
  </r>
  <r>
    <n v="15"/>
    <x v="2"/>
    <s v="All"/>
    <x v="2"/>
    <x v="0"/>
    <n v="136"/>
    <n v="120"/>
    <n v="1806"/>
    <n v="11444"/>
  </r>
  <r>
    <n v="15"/>
    <x v="2"/>
    <s v="All"/>
    <x v="2"/>
    <x v="1"/>
    <n v="0"/>
    <n v="0"/>
    <n v="0"/>
    <n v="11444"/>
  </r>
  <r>
    <n v="15"/>
    <x v="2"/>
    <s v="All"/>
    <x v="2"/>
    <x v="2"/>
    <n v="0"/>
    <n v="0"/>
    <n v="0"/>
    <n v="11444"/>
  </r>
  <r>
    <n v="15"/>
    <x v="2"/>
    <s v="All"/>
    <x v="2"/>
    <x v="3"/>
    <n v="0"/>
    <n v="0"/>
    <n v="0"/>
    <n v="11444"/>
  </r>
  <r>
    <n v="15"/>
    <x v="2"/>
    <s v="All"/>
    <x v="2"/>
    <x v="4"/>
    <n v="0"/>
    <n v="0"/>
    <n v="0"/>
    <n v="11444"/>
  </r>
  <r>
    <n v="15"/>
    <x v="2"/>
    <s v="All"/>
    <x v="2"/>
    <x v="5"/>
    <n v="0"/>
    <n v="0"/>
    <n v="0"/>
    <n v="11444"/>
  </r>
  <r>
    <n v="15"/>
    <x v="2"/>
    <s v="All"/>
    <x v="2"/>
    <x v="6"/>
    <n v="1"/>
    <n v="1"/>
    <n v="30"/>
    <n v="11444"/>
  </r>
  <r>
    <n v="15"/>
    <x v="2"/>
    <s v="All"/>
    <x v="2"/>
    <x v="7"/>
    <n v="0"/>
    <n v="0"/>
    <n v="0"/>
    <n v="11444"/>
  </r>
  <r>
    <n v="15"/>
    <x v="2"/>
    <s v="All"/>
    <x v="2"/>
    <x v="8"/>
    <n v="0"/>
    <n v="0"/>
    <n v="0"/>
    <n v="11444"/>
  </r>
  <r>
    <n v="15"/>
    <x v="2"/>
    <s v="All"/>
    <x v="2"/>
    <x v="9"/>
    <n v="0"/>
    <n v="0"/>
    <n v="0"/>
    <n v="11444"/>
  </r>
  <r>
    <n v="15"/>
    <x v="2"/>
    <s v="All"/>
    <x v="2"/>
    <x v="10"/>
    <n v="0"/>
    <n v="0"/>
    <n v="0"/>
    <n v="11444"/>
  </r>
  <r>
    <n v="15"/>
    <x v="2"/>
    <s v="All"/>
    <x v="3"/>
    <x v="0"/>
    <n v="182"/>
    <n v="169"/>
    <n v="1902"/>
    <n v="20712"/>
  </r>
  <r>
    <n v="15"/>
    <x v="2"/>
    <s v="All"/>
    <x v="3"/>
    <x v="1"/>
    <n v="0"/>
    <n v="0"/>
    <n v="0"/>
    <n v="20712"/>
  </r>
  <r>
    <n v="15"/>
    <x v="2"/>
    <s v="All"/>
    <x v="3"/>
    <x v="2"/>
    <n v="0"/>
    <n v="0"/>
    <n v="0"/>
    <n v="20712"/>
  </r>
  <r>
    <n v="15"/>
    <x v="2"/>
    <s v="All"/>
    <x v="3"/>
    <x v="3"/>
    <n v="0"/>
    <n v="0"/>
    <n v="0"/>
    <n v="20712"/>
  </r>
  <r>
    <n v="15"/>
    <x v="2"/>
    <s v="All"/>
    <x v="3"/>
    <x v="4"/>
    <n v="0"/>
    <n v="0"/>
    <n v="0"/>
    <n v="20712"/>
  </r>
  <r>
    <n v="15"/>
    <x v="2"/>
    <s v="All"/>
    <x v="3"/>
    <x v="5"/>
    <n v="0"/>
    <n v="0"/>
    <n v="0"/>
    <n v="20712"/>
  </r>
  <r>
    <n v="15"/>
    <x v="2"/>
    <s v="All"/>
    <x v="3"/>
    <x v="6"/>
    <n v="1"/>
    <n v="1"/>
    <n v="15"/>
    <n v="20712"/>
  </r>
  <r>
    <n v="15"/>
    <x v="2"/>
    <s v="All"/>
    <x v="3"/>
    <x v="7"/>
    <n v="0"/>
    <n v="0"/>
    <n v="0"/>
    <n v="20712"/>
  </r>
  <r>
    <n v="15"/>
    <x v="2"/>
    <s v="All"/>
    <x v="3"/>
    <x v="8"/>
    <n v="0"/>
    <n v="0"/>
    <n v="0"/>
    <n v="20712"/>
  </r>
  <r>
    <n v="15"/>
    <x v="2"/>
    <s v="All"/>
    <x v="3"/>
    <x v="9"/>
    <n v="0"/>
    <n v="0"/>
    <n v="0"/>
    <n v="20712"/>
  </r>
  <r>
    <n v="15"/>
    <x v="2"/>
    <s v="All"/>
    <x v="3"/>
    <x v="10"/>
    <n v="0"/>
    <n v="0"/>
    <n v="0"/>
    <n v="20712"/>
  </r>
  <r>
    <n v="15"/>
    <x v="3"/>
    <s v="All"/>
    <x v="0"/>
    <x v="0"/>
    <n v="64"/>
    <n v="61"/>
    <n v="819"/>
    <n v="6404"/>
  </r>
  <r>
    <n v="15"/>
    <x v="3"/>
    <s v="All"/>
    <x v="0"/>
    <x v="1"/>
    <n v="0"/>
    <n v="0"/>
    <n v="0"/>
    <n v="6404"/>
  </r>
  <r>
    <n v="15"/>
    <x v="3"/>
    <s v="All"/>
    <x v="0"/>
    <x v="2"/>
    <n v="0"/>
    <n v="0"/>
    <n v="0"/>
    <n v="6404"/>
  </r>
  <r>
    <n v="15"/>
    <x v="3"/>
    <s v="All"/>
    <x v="0"/>
    <x v="3"/>
    <n v="0"/>
    <n v="0"/>
    <n v="0"/>
    <n v="6404"/>
  </r>
  <r>
    <n v="15"/>
    <x v="3"/>
    <s v="All"/>
    <x v="0"/>
    <x v="4"/>
    <n v="0"/>
    <n v="0"/>
    <n v="0"/>
    <n v="6404"/>
  </r>
  <r>
    <n v="15"/>
    <x v="3"/>
    <s v="All"/>
    <x v="0"/>
    <x v="5"/>
    <n v="0"/>
    <n v="0"/>
    <n v="0"/>
    <n v="6404"/>
  </r>
  <r>
    <n v="15"/>
    <x v="3"/>
    <s v="All"/>
    <x v="0"/>
    <x v="6"/>
    <n v="0"/>
    <n v="0"/>
    <n v="0"/>
    <n v="6404"/>
  </r>
  <r>
    <n v="15"/>
    <x v="3"/>
    <s v="All"/>
    <x v="0"/>
    <x v="7"/>
    <n v="0"/>
    <n v="0"/>
    <n v="0"/>
    <n v="6404"/>
  </r>
  <r>
    <n v="15"/>
    <x v="3"/>
    <s v="All"/>
    <x v="0"/>
    <x v="8"/>
    <n v="0"/>
    <n v="0"/>
    <n v="0"/>
    <n v="6404"/>
  </r>
  <r>
    <n v="15"/>
    <x v="3"/>
    <s v="All"/>
    <x v="0"/>
    <x v="9"/>
    <n v="0"/>
    <n v="0"/>
    <n v="0"/>
    <n v="6404"/>
  </r>
  <r>
    <n v="15"/>
    <x v="3"/>
    <s v="All"/>
    <x v="0"/>
    <x v="10"/>
    <n v="0"/>
    <n v="0"/>
    <n v="0"/>
    <n v="6404"/>
  </r>
  <r>
    <n v="15"/>
    <x v="3"/>
    <s v="All"/>
    <x v="1"/>
    <x v="0"/>
    <n v="292"/>
    <n v="267"/>
    <n v="2605"/>
    <n v="22444"/>
  </r>
  <r>
    <n v="15"/>
    <x v="3"/>
    <s v="All"/>
    <x v="1"/>
    <x v="1"/>
    <n v="0"/>
    <n v="0"/>
    <n v="0"/>
    <n v="22444"/>
  </r>
  <r>
    <n v="15"/>
    <x v="3"/>
    <s v="All"/>
    <x v="1"/>
    <x v="2"/>
    <n v="0"/>
    <n v="0"/>
    <n v="0"/>
    <n v="22444"/>
  </r>
  <r>
    <n v="15"/>
    <x v="3"/>
    <s v="All"/>
    <x v="1"/>
    <x v="3"/>
    <n v="0"/>
    <n v="0"/>
    <n v="0"/>
    <n v="22444"/>
  </r>
  <r>
    <n v="15"/>
    <x v="3"/>
    <s v="All"/>
    <x v="1"/>
    <x v="4"/>
    <n v="0"/>
    <n v="0"/>
    <n v="0"/>
    <n v="22444"/>
  </r>
  <r>
    <n v="15"/>
    <x v="3"/>
    <s v="All"/>
    <x v="1"/>
    <x v="5"/>
    <n v="0"/>
    <n v="0"/>
    <n v="0"/>
    <n v="22444"/>
  </r>
  <r>
    <n v="15"/>
    <x v="3"/>
    <s v="All"/>
    <x v="1"/>
    <x v="6"/>
    <n v="0"/>
    <n v="0"/>
    <n v="0"/>
    <n v="22444"/>
  </r>
  <r>
    <n v="15"/>
    <x v="3"/>
    <s v="All"/>
    <x v="1"/>
    <x v="7"/>
    <n v="2"/>
    <n v="2"/>
    <n v="18"/>
    <n v="22444"/>
  </r>
  <r>
    <n v="15"/>
    <x v="3"/>
    <s v="All"/>
    <x v="1"/>
    <x v="8"/>
    <n v="0"/>
    <n v="0"/>
    <n v="0"/>
    <n v="22444"/>
  </r>
  <r>
    <n v="15"/>
    <x v="3"/>
    <s v="All"/>
    <x v="1"/>
    <x v="9"/>
    <n v="0"/>
    <n v="0"/>
    <n v="0"/>
    <n v="22444"/>
  </r>
  <r>
    <n v="15"/>
    <x v="3"/>
    <s v="All"/>
    <x v="1"/>
    <x v="10"/>
    <n v="2"/>
    <n v="2"/>
    <n v="35"/>
    <n v="22444"/>
  </r>
  <r>
    <n v="15"/>
    <x v="3"/>
    <s v="All"/>
    <x v="2"/>
    <x v="0"/>
    <n v="149"/>
    <n v="139"/>
    <n v="1868"/>
    <n v="10675"/>
  </r>
  <r>
    <n v="15"/>
    <x v="3"/>
    <s v="All"/>
    <x v="2"/>
    <x v="1"/>
    <n v="0"/>
    <n v="0"/>
    <n v="0"/>
    <n v="10675"/>
  </r>
  <r>
    <n v="15"/>
    <x v="3"/>
    <s v="All"/>
    <x v="2"/>
    <x v="2"/>
    <n v="0"/>
    <n v="0"/>
    <n v="0"/>
    <n v="10675"/>
  </r>
  <r>
    <n v="15"/>
    <x v="3"/>
    <s v="All"/>
    <x v="2"/>
    <x v="3"/>
    <n v="0"/>
    <n v="0"/>
    <n v="0"/>
    <n v="10675"/>
  </r>
  <r>
    <n v="15"/>
    <x v="3"/>
    <s v="All"/>
    <x v="2"/>
    <x v="4"/>
    <n v="0"/>
    <n v="0"/>
    <n v="0"/>
    <n v="10675"/>
  </r>
  <r>
    <n v="15"/>
    <x v="3"/>
    <s v="All"/>
    <x v="2"/>
    <x v="5"/>
    <n v="0"/>
    <n v="0"/>
    <n v="0"/>
    <n v="10675"/>
  </r>
  <r>
    <n v="15"/>
    <x v="3"/>
    <s v="All"/>
    <x v="2"/>
    <x v="6"/>
    <n v="0"/>
    <n v="0"/>
    <n v="0"/>
    <n v="10675"/>
  </r>
  <r>
    <n v="15"/>
    <x v="3"/>
    <s v="All"/>
    <x v="2"/>
    <x v="7"/>
    <n v="0"/>
    <n v="0"/>
    <n v="0"/>
    <n v="10675"/>
  </r>
  <r>
    <n v="15"/>
    <x v="3"/>
    <s v="All"/>
    <x v="2"/>
    <x v="8"/>
    <n v="0"/>
    <n v="0"/>
    <n v="0"/>
    <n v="10675"/>
  </r>
  <r>
    <n v="15"/>
    <x v="3"/>
    <s v="All"/>
    <x v="2"/>
    <x v="9"/>
    <n v="0"/>
    <n v="0"/>
    <n v="0"/>
    <n v="10675"/>
  </r>
  <r>
    <n v="15"/>
    <x v="3"/>
    <s v="All"/>
    <x v="2"/>
    <x v="10"/>
    <n v="1"/>
    <n v="1"/>
    <n v="15"/>
    <n v="10675"/>
  </r>
  <r>
    <n v="15"/>
    <x v="3"/>
    <s v="All"/>
    <x v="3"/>
    <x v="0"/>
    <n v="250"/>
    <n v="227"/>
    <n v="2748"/>
    <n v="19473"/>
  </r>
  <r>
    <n v="15"/>
    <x v="3"/>
    <s v="All"/>
    <x v="3"/>
    <x v="1"/>
    <n v="0"/>
    <n v="0"/>
    <n v="0"/>
    <n v="19473"/>
  </r>
  <r>
    <n v="15"/>
    <x v="3"/>
    <s v="All"/>
    <x v="3"/>
    <x v="2"/>
    <n v="0"/>
    <n v="0"/>
    <n v="0"/>
    <n v="19473"/>
  </r>
  <r>
    <n v="15"/>
    <x v="3"/>
    <s v="All"/>
    <x v="3"/>
    <x v="3"/>
    <n v="0"/>
    <n v="0"/>
    <n v="0"/>
    <n v="19473"/>
  </r>
  <r>
    <n v="15"/>
    <x v="3"/>
    <s v="All"/>
    <x v="3"/>
    <x v="4"/>
    <n v="0"/>
    <n v="0"/>
    <n v="0"/>
    <n v="19473"/>
  </r>
  <r>
    <n v="15"/>
    <x v="3"/>
    <s v="All"/>
    <x v="3"/>
    <x v="5"/>
    <n v="0"/>
    <n v="0"/>
    <n v="0"/>
    <n v="19473"/>
  </r>
  <r>
    <n v="15"/>
    <x v="3"/>
    <s v="All"/>
    <x v="3"/>
    <x v="6"/>
    <n v="0"/>
    <n v="0"/>
    <n v="0"/>
    <n v="19473"/>
  </r>
  <r>
    <n v="15"/>
    <x v="3"/>
    <s v="All"/>
    <x v="3"/>
    <x v="7"/>
    <n v="0"/>
    <n v="0"/>
    <n v="0"/>
    <n v="19473"/>
  </r>
  <r>
    <n v="15"/>
    <x v="3"/>
    <s v="All"/>
    <x v="3"/>
    <x v="8"/>
    <n v="0"/>
    <n v="0"/>
    <n v="0"/>
    <n v="19473"/>
  </r>
  <r>
    <n v="15"/>
    <x v="3"/>
    <s v="All"/>
    <x v="3"/>
    <x v="9"/>
    <n v="0"/>
    <n v="0"/>
    <n v="0"/>
    <n v="19473"/>
  </r>
  <r>
    <n v="15"/>
    <x v="3"/>
    <s v="All"/>
    <x v="3"/>
    <x v="10"/>
    <n v="0"/>
    <n v="0"/>
    <n v="0"/>
    <n v="19473"/>
  </r>
  <r>
    <n v="15"/>
    <x v="4"/>
    <s v="All"/>
    <x v="0"/>
    <x v="0"/>
    <n v="61"/>
    <n v="58"/>
    <n v="567"/>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0"/>
    <x v="9"/>
    <n v="0"/>
    <n v="0"/>
    <n v="0"/>
    <n v="6120"/>
  </r>
  <r>
    <n v="15"/>
    <x v="4"/>
    <s v="All"/>
    <x v="0"/>
    <x v="10"/>
    <n v="0"/>
    <n v="0"/>
    <n v="0"/>
    <n v="6120"/>
  </r>
  <r>
    <n v="15"/>
    <x v="4"/>
    <s v="All"/>
    <x v="1"/>
    <x v="0"/>
    <n v="151"/>
    <n v="135"/>
    <n v="1248"/>
    <n v="21727"/>
  </r>
  <r>
    <n v="15"/>
    <x v="4"/>
    <s v="All"/>
    <x v="1"/>
    <x v="1"/>
    <n v="0"/>
    <n v="0"/>
    <n v="0"/>
    <n v="21727"/>
  </r>
  <r>
    <n v="15"/>
    <x v="4"/>
    <s v="All"/>
    <x v="1"/>
    <x v="2"/>
    <n v="0"/>
    <n v="0"/>
    <n v="0"/>
    <n v="21727"/>
  </r>
  <r>
    <n v="15"/>
    <x v="4"/>
    <s v="All"/>
    <x v="1"/>
    <x v="3"/>
    <n v="0"/>
    <n v="0"/>
    <n v="0"/>
    <n v="21727"/>
  </r>
  <r>
    <n v="15"/>
    <x v="4"/>
    <s v="All"/>
    <x v="1"/>
    <x v="4"/>
    <n v="0"/>
    <n v="0"/>
    <n v="0"/>
    <n v="21727"/>
  </r>
  <r>
    <n v="15"/>
    <x v="4"/>
    <s v="All"/>
    <x v="1"/>
    <x v="5"/>
    <n v="0"/>
    <n v="0"/>
    <n v="0"/>
    <n v="21727"/>
  </r>
  <r>
    <n v="15"/>
    <x v="4"/>
    <s v="All"/>
    <x v="1"/>
    <x v="6"/>
    <n v="0"/>
    <n v="0"/>
    <n v="0"/>
    <n v="21727"/>
  </r>
  <r>
    <n v="15"/>
    <x v="4"/>
    <s v="All"/>
    <x v="1"/>
    <x v="7"/>
    <n v="0"/>
    <n v="0"/>
    <n v="0"/>
    <n v="21727"/>
  </r>
  <r>
    <n v="15"/>
    <x v="4"/>
    <s v="All"/>
    <x v="1"/>
    <x v="8"/>
    <n v="0"/>
    <n v="0"/>
    <n v="0"/>
    <n v="21727"/>
  </r>
  <r>
    <n v="15"/>
    <x v="4"/>
    <s v="All"/>
    <x v="1"/>
    <x v="9"/>
    <n v="0"/>
    <n v="0"/>
    <n v="0"/>
    <n v="21727"/>
  </r>
  <r>
    <n v="15"/>
    <x v="4"/>
    <s v="All"/>
    <x v="1"/>
    <x v="10"/>
    <n v="0"/>
    <n v="0"/>
    <n v="0"/>
    <n v="21727"/>
  </r>
  <r>
    <n v="15"/>
    <x v="4"/>
    <s v="All"/>
    <x v="2"/>
    <x v="0"/>
    <n v="84"/>
    <n v="79"/>
    <n v="842"/>
    <n v="9960"/>
  </r>
  <r>
    <n v="15"/>
    <x v="4"/>
    <s v="All"/>
    <x v="2"/>
    <x v="1"/>
    <n v="0"/>
    <n v="0"/>
    <n v="0"/>
    <n v="9960"/>
  </r>
  <r>
    <n v="15"/>
    <x v="4"/>
    <s v="All"/>
    <x v="2"/>
    <x v="2"/>
    <n v="0"/>
    <n v="0"/>
    <n v="0"/>
    <n v="9960"/>
  </r>
  <r>
    <n v="15"/>
    <x v="4"/>
    <s v="All"/>
    <x v="2"/>
    <x v="3"/>
    <n v="0"/>
    <n v="0"/>
    <n v="0"/>
    <n v="9960"/>
  </r>
  <r>
    <n v="15"/>
    <x v="4"/>
    <s v="All"/>
    <x v="2"/>
    <x v="4"/>
    <n v="0"/>
    <n v="0"/>
    <n v="0"/>
    <n v="9960"/>
  </r>
  <r>
    <n v="15"/>
    <x v="4"/>
    <s v="All"/>
    <x v="2"/>
    <x v="5"/>
    <n v="0"/>
    <n v="0"/>
    <n v="0"/>
    <n v="9960"/>
  </r>
  <r>
    <n v="15"/>
    <x v="4"/>
    <s v="All"/>
    <x v="2"/>
    <x v="6"/>
    <n v="0"/>
    <n v="0"/>
    <n v="0"/>
    <n v="9960"/>
  </r>
  <r>
    <n v="15"/>
    <x v="4"/>
    <s v="All"/>
    <x v="2"/>
    <x v="7"/>
    <n v="0"/>
    <n v="0"/>
    <n v="0"/>
    <n v="9960"/>
  </r>
  <r>
    <n v="15"/>
    <x v="4"/>
    <s v="All"/>
    <x v="2"/>
    <x v="8"/>
    <n v="0"/>
    <n v="0"/>
    <n v="0"/>
    <n v="9960"/>
  </r>
  <r>
    <n v="15"/>
    <x v="4"/>
    <s v="All"/>
    <x v="2"/>
    <x v="9"/>
    <n v="0"/>
    <n v="0"/>
    <n v="0"/>
    <n v="9960"/>
  </r>
  <r>
    <n v="15"/>
    <x v="4"/>
    <s v="All"/>
    <x v="2"/>
    <x v="10"/>
    <n v="0"/>
    <n v="0"/>
    <n v="0"/>
    <n v="9960"/>
  </r>
  <r>
    <n v="15"/>
    <x v="4"/>
    <s v="All"/>
    <x v="3"/>
    <x v="0"/>
    <n v="151"/>
    <n v="140"/>
    <n v="1510"/>
    <n v="18592"/>
  </r>
  <r>
    <n v="15"/>
    <x v="4"/>
    <s v="All"/>
    <x v="3"/>
    <x v="1"/>
    <n v="0"/>
    <n v="0"/>
    <n v="0"/>
    <n v="18592"/>
  </r>
  <r>
    <n v="15"/>
    <x v="4"/>
    <s v="All"/>
    <x v="3"/>
    <x v="2"/>
    <n v="0"/>
    <n v="0"/>
    <n v="0"/>
    <n v="18592"/>
  </r>
  <r>
    <n v="15"/>
    <x v="4"/>
    <s v="All"/>
    <x v="3"/>
    <x v="3"/>
    <n v="0"/>
    <n v="0"/>
    <n v="0"/>
    <n v="18592"/>
  </r>
  <r>
    <n v="15"/>
    <x v="4"/>
    <s v="All"/>
    <x v="3"/>
    <x v="4"/>
    <n v="0"/>
    <n v="0"/>
    <n v="0"/>
    <n v="18592"/>
  </r>
  <r>
    <n v="15"/>
    <x v="4"/>
    <s v="All"/>
    <x v="3"/>
    <x v="5"/>
    <n v="2"/>
    <n v="1"/>
    <n v="25"/>
    <n v="18592"/>
  </r>
  <r>
    <n v="15"/>
    <x v="4"/>
    <s v="All"/>
    <x v="3"/>
    <x v="6"/>
    <n v="1"/>
    <n v="1"/>
    <n v="10"/>
    <n v="18592"/>
  </r>
  <r>
    <n v="15"/>
    <x v="4"/>
    <s v="All"/>
    <x v="3"/>
    <x v="7"/>
    <n v="0"/>
    <n v="0"/>
    <n v="0"/>
    <n v="18592"/>
  </r>
  <r>
    <n v="15"/>
    <x v="4"/>
    <s v="All"/>
    <x v="3"/>
    <x v="8"/>
    <n v="0"/>
    <n v="0"/>
    <n v="0"/>
    <n v="18592"/>
  </r>
  <r>
    <n v="15"/>
    <x v="4"/>
    <s v="All"/>
    <x v="3"/>
    <x v="9"/>
    <n v="0"/>
    <n v="0"/>
    <n v="0"/>
    <n v="18592"/>
  </r>
  <r>
    <n v="15"/>
    <x v="4"/>
    <s v="All"/>
    <x v="3"/>
    <x v="10"/>
    <n v="0"/>
    <n v="0"/>
    <n v="0"/>
    <n v="18592"/>
  </r>
  <r>
    <n v="15"/>
    <x v="5"/>
    <s v="All"/>
    <x v="0"/>
    <x v="0"/>
    <n v="69"/>
    <n v="63"/>
    <n v="652"/>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0"/>
    <n v="0"/>
    <n v="0"/>
    <n v="5930"/>
  </r>
  <r>
    <n v="15"/>
    <x v="5"/>
    <s v="All"/>
    <x v="0"/>
    <x v="9"/>
    <n v="0"/>
    <n v="0"/>
    <n v="0"/>
    <n v="5930"/>
  </r>
  <r>
    <n v="15"/>
    <x v="5"/>
    <s v="All"/>
    <x v="0"/>
    <x v="10"/>
    <n v="2"/>
    <n v="1"/>
    <n v="45"/>
    <n v="5930"/>
  </r>
  <r>
    <n v="15"/>
    <x v="5"/>
    <s v="All"/>
    <x v="1"/>
    <x v="0"/>
    <n v="138"/>
    <n v="127"/>
    <n v="819"/>
    <n v="20755"/>
  </r>
  <r>
    <n v="15"/>
    <x v="5"/>
    <s v="All"/>
    <x v="1"/>
    <x v="1"/>
    <n v="0"/>
    <n v="0"/>
    <n v="0"/>
    <n v="20755"/>
  </r>
  <r>
    <n v="15"/>
    <x v="5"/>
    <s v="All"/>
    <x v="1"/>
    <x v="2"/>
    <n v="0"/>
    <n v="0"/>
    <n v="0"/>
    <n v="20755"/>
  </r>
  <r>
    <n v="15"/>
    <x v="5"/>
    <s v="All"/>
    <x v="1"/>
    <x v="3"/>
    <n v="0"/>
    <n v="0"/>
    <n v="0"/>
    <n v="20755"/>
  </r>
  <r>
    <n v="15"/>
    <x v="5"/>
    <s v="All"/>
    <x v="1"/>
    <x v="4"/>
    <n v="0"/>
    <n v="0"/>
    <n v="0"/>
    <n v="20755"/>
  </r>
  <r>
    <n v="15"/>
    <x v="5"/>
    <s v="All"/>
    <x v="1"/>
    <x v="5"/>
    <n v="0"/>
    <n v="0"/>
    <n v="0"/>
    <n v="20755"/>
  </r>
  <r>
    <n v="15"/>
    <x v="5"/>
    <s v="All"/>
    <x v="1"/>
    <x v="6"/>
    <n v="0"/>
    <n v="0"/>
    <n v="0"/>
    <n v="20755"/>
  </r>
  <r>
    <n v="15"/>
    <x v="5"/>
    <s v="All"/>
    <x v="1"/>
    <x v="7"/>
    <n v="0"/>
    <n v="0"/>
    <n v="0"/>
    <n v="20755"/>
  </r>
  <r>
    <n v="15"/>
    <x v="5"/>
    <s v="All"/>
    <x v="1"/>
    <x v="8"/>
    <n v="0"/>
    <n v="0"/>
    <n v="0"/>
    <n v="20755"/>
  </r>
  <r>
    <n v="15"/>
    <x v="5"/>
    <s v="All"/>
    <x v="1"/>
    <x v="9"/>
    <n v="0"/>
    <n v="0"/>
    <n v="0"/>
    <n v="20755"/>
  </r>
  <r>
    <n v="15"/>
    <x v="5"/>
    <s v="All"/>
    <x v="1"/>
    <x v="10"/>
    <n v="2"/>
    <n v="2"/>
    <n v="43"/>
    <n v="20755"/>
  </r>
  <r>
    <n v="15"/>
    <x v="5"/>
    <s v="All"/>
    <x v="2"/>
    <x v="0"/>
    <n v="57"/>
    <n v="52"/>
    <n v="620"/>
    <n v="9455"/>
  </r>
  <r>
    <n v="15"/>
    <x v="5"/>
    <s v="All"/>
    <x v="2"/>
    <x v="1"/>
    <n v="0"/>
    <n v="0"/>
    <n v="0"/>
    <n v="9455"/>
  </r>
  <r>
    <n v="15"/>
    <x v="5"/>
    <s v="All"/>
    <x v="2"/>
    <x v="2"/>
    <n v="0"/>
    <n v="0"/>
    <n v="0"/>
    <n v="9455"/>
  </r>
  <r>
    <n v="15"/>
    <x v="5"/>
    <s v="All"/>
    <x v="2"/>
    <x v="3"/>
    <n v="0"/>
    <n v="0"/>
    <n v="0"/>
    <n v="9455"/>
  </r>
  <r>
    <n v="15"/>
    <x v="5"/>
    <s v="All"/>
    <x v="2"/>
    <x v="4"/>
    <n v="0"/>
    <n v="0"/>
    <n v="0"/>
    <n v="9455"/>
  </r>
  <r>
    <n v="15"/>
    <x v="5"/>
    <s v="All"/>
    <x v="2"/>
    <x v="5"/>
    <n v="0"/>
    <n v="0"/>
    <n v="0"/>
    <n v="9455"/>
  </r>
  <r>
    <n v="15"/>
    <x v="5"/>
    <s v="All"/>
    <x v="2"/>
    <x v="6"/>
    <n v="0"/>
    <n v="0"/>
    <n v="0"/>
    <n v="9455"/>
  </r>
  <r>
    <n v="15"/>
    <x v="5"/>
    <s v="All"/>
    <x v="2"/>
    <x v="7"/>
    <n v="0"/>
    <n v="0"/>
    <n v="0"/>
    <n v="9455"/>
  </r>
  <r>
    <n v="15"/>
    <x v="5"/>
    <s v="All"/>
    <x v="2"/>
    <x v="8"/>
    <n v="0"/>
    <n v="0"/>
    <n v="0"/>
    <n v="9455"/>
  </r>
  <r>
    <n v="15"/>
    <x v="5"/>
    <s v="All"/>
    <x v="2"/>
    <x v="9"/>
    <n v="0"/>
    <n v="0"/>
    <n v="0"/>
    <n v="9455"/>
  </r>
  <r>
    <n v="15"/>
    <x v="5"/>
    <s v="All"/>
    <x v="2"/>
    <x v="10"/>
    <n v="0"/>
    <n v="0"/>
    <n v="0"/>
    <n v="9455"/>
  </r>
  <r>
    <n v="15"/>
    <x v="5"/>
    <s v="All"/>
    <x v="3"/>
    <x v="0"/>
    <n v="123"/>
    <n v="117"/>
    <n v="1173"/>
    <n v="17672"/>
  </r>
  <r>
    <n v="15"/>
    <x v="5"/>
    <s v="All"/>
    <x v="3"/>
    <x v="1"/>
    <n v="0"/>
    <n v="0"/>
    <n v="0"/>
    <n v="17672"/>
  </r>
  <r>
    <n v="15"/>
    <x v="5"/>
    <s v="All"/>
    <x v="3"/>
    <x v="2"/>
    <n v="0"/>
    <n v="0"/>
    <n v="0"/>
    <n v="17672"/>
  </r>
  <r>
    <n v="15"/>
    <x v="5"/>
    <s v="All"/>
    <x v="3"/>
    <x v="3"/>
    <n v="0"/>
    <n v="0"/>
    <n v="0"/>
    <n v="17672"/>
  </r>
  <r>
    <n v="15"/>
    <x v="5"/>
    <s v="All"/>
    <x v="3"/>
    <x v="4"/>
    <n v="0"/>
    <n v="0"/>
    <n v="0"/>
    <n v="17672"/>
  </r>
  <r>
    <n v="15"/>
    <x v="5"/>
    <s v="All"/>
    <x v="3"/>
    <x v="5"/>
    <n v="0"/>
    <n v="0"/>
    <n v="0"/>
    <n v="17672"/>
  </r>
  <r>
    <n v="15"/>
    <x v="5"/>
    <s v="All"/>
    <x v="3"/>
    <x v="6"/>
    <n v="0"/>
    <n v="0"/>
    <n v="0"/>
    <n v="17672"/>
  </r>
  <r>
    <n v="15"/>
    <x v="5"/>
    <s v="All"/>
    <x v="3"/>
    <x v="7"/>
    <n v="0"/>
    <n v="0"/>
    <n v="0"/>
    <n v="17672"/>
  </r>
  <r>
    <n v="15"/>
    <x v="5"/>
    <s v="All"/>
    <x v="3"/>
    <x v="8"/>
    <n v="0"/>
    <n v="0"/>
    <n v="0"/>
    <n v="17672"/>
  </r>
  <r>
    <n v="15"/>
    <x v="5"/>
    <s v="All"/>
    <x v="3"/>
    <x v="9"/>
    <n v="0"/>
    <n v="0"/>
    <n v="0"/>
    <n v="17672"/>
  </r>
  <r>
    <n v="15"/>
    <x v="5"/>
    <s v="All"/>
    <x v="3"/>
    <x v="10"/>
    <n v="0"/>
    <n v="0"/>
    <n v="0"/>
    <n v="17672"/>
  </r>
  <r>
    <n v="15"/>
    <x v="6"/>
    <s v="All"/>
    <x v="0"/>
    <x v="0"/>
    <n v="72"/>
    <n v="66"/>
    <n v="569"/>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1"/>
    <n v="1"/>
    <n v="30"/>
    <n v="6367"/>
  </r>
  <r>
    <n v="15"/>
    <x v="6"/>
    <s v="All"/>
    <x v="0"/>
    <x v="7"/>
    <n v="0"/>
    <n v="0"/>
    <n v="0"/>
    <n v="6367"/>
  </r>
  <r>
    <n v="15"/>
    <x v="6"/>
    <s v="All"/>
    <x v="0"/>
    <x v="8"/>
    <n v="0"/>
    <n v="0"/>
    <n v="0"/>
    <n v="6367"/>
  </r>
  <r>
    <n v="15"/>
    <x v="6"/>
    <s v="All"/>
    <x v="0"/>
    <x v="9"/>
    <n v="0"/>
    <n v="0"/>
    <n v="0"/>
    <n v="6367"/>
  </r>
  <r>
    <n v="15"/>
    <x v="6"/>
    <s v="All"/>
    <x v="0"/>
    <x v="10"/>
    <n v="0"/>
    <n v="0"/>
    <n v="0"/>
    <n v="6367"/>
  </r>
  <r>
    <n v="15"/>
    <x v="6"/>
    <s v="All"/>
    <x v="1"/>
    <x v="0"/>
    <n v="199"/>
    <n v="188"/>
    <n v="1130"/>
    <n v="21048"/>
  </r>
  <r>
    <n v="15"/>
    <x v="6"/>
    <s v="All"/>
    <x v="1"/>
    <x v="1"/>
    <n v="0"/>
    <n v="0"/>
    <n v="0"/>
    <n v="21048"/>
  </r>
  <r>
    <n v="15"/>
    <x v="6"/>
    <s v="All"/>
    <x v="1"/>
    <x v="2"/>
    <n v="0"/>
    <n v="0"/>
    <n v="0"/>
    <n v="21048"/>
  </r>
  <r>
    <n v="15"/>
    <x v="6"/>
    <s v="All"/>
    <x v="1"/>
    <x v="3"/>
    <n v="0"/>
    <n v="0"/>
    <n v="0"/>
    <n v="21048"/>
  </r>
  <r>
    <n v="15"/>
    <x v="6"/>
    <s v="All"/>
    <x v="1"/>
    <x v="4"/>
    <n v="0"/>
    <n v="0"/>
    <n v="0"/>
    <n v="21048"/>
  </r>
  <r>
    <n v="15"/>
    <x v="6"/>
    <s v="All"/>
    <x v="1"/>
    <x v="5"/>
    <n v="0"/>
    <n v="0"/>
    <n v="0"/>
    <n v="21048"/>
  </r>
  <r>
    <n v="15"/>
    <x v="6"/>
    <s v="All"/>
    <x v="1"/>
    <x v="6"/>
    <n v="1"/>
    <n v="1"/>
    <n v="4"/>
    <n v="21048"/>
  </r>
  <r>
    <n v="15"/>
    <x v="6"/>
    <s v="All"/>
    <x v="1"/>
    <x v="7"/>
    <n v="0"/>
    <n v="0"/>
    <n v="0"/>
    <n v="21048"/>
  </r>
  <r>
    <n v="15"/>
    <x v="6"/>
    <s v="All"/>
    <x v="1"/>
    <x v="8"/>
    <n v="0"/>
    <n v="0"/>
    <n v="0"/>
    <n v="21048"/>
  </r>
  <r>
    <n v="15"/>
    <x v="6"/>
    <s v="All"/>
    <x v="1"/>
    <x v="9"/>
    <n v="0"/>
    <n v="0"/>
    <n v="0"/>
    <n v="21048"/>
  </r>
  <r>
    <n v="15"/>
    <x v="6"/>
    <s v="All"/>
    <x v="1"/>
    <x v="10"/>
    <n v="5"/>
    <n v="5"/>
    <n v="25"/>
    <n v="21048"/>
  </r>
  <r>
    <n v="15"/>
    <x v="6"/>
    <s v="All"/>
    <x v="2"/>
    <x v="0"/>
    <n v="121"/>
    <n v="117"/>
    <n v="1062"/>
    <n v="9903"/>
  </r>
  <r>
    <n v="15"/>
    <x v="6"/>
    <s v="All"/>
    <x v="2"/>
    <x v="1"/>
    <n v="0"/>
    <n v="0"/>
    <n v="0"/>
    <n v="9903"/>
  </r>
  <r>
    <n v="15"/>
    <x v="6"/>
    <s v="All"/>
    <x v="2"/>
    <x v="2"/>
    <n v="0"/>
    <n v="0"/>
    <n v="0"/>
    <n v="9903"/>
  </r>
  <r>
    <n v="15"/>
    <x v="6"/>
    <s v="All"/>
    <x v="2"/>
    <x v="3"/>
    <n v="0"/>
    <n v="0"/>
    <n v="0"/>
    <n v="9903"/>
  </r>
  <r>
    <n v="15"/>
    <x v="6"/>
    <s v="All"/>
    <x v="2"/>
    <x v="4"/>
    <n v="0"/>
    <n v="0"/>
    <n v="0"/>
    <n v="9903"/>
  </r>
  <r>
    <n v="15"/>
    <x v="6"/>
    <s v="All"/>
    <x v="2"/>
    <x v="5"/>
    <n v="0"/>
    <n v="0"/>
    <n v="0"/>
    <n v="9903"/>
  </r>
  <r>
    <n v="15"/>
    <x v="6"/>
    <s v="All"/>
    <x v="2"/>
    <x v="6"/>
    <n v="0"/>
    <n v="0"/>
    <n v="0"/>
    <n v="9903"/>
  </r>
  <r>
    <n v="15"/>
    <x v="6"/>
    <s v="All"/>
    <x v="2"/>
    <x v="7"/>
    <n v="0"/>
    <n v="0"/>
    <n v="0"/>
    <n v="9903"/>
  </r>
  <r>
    <n v="15"/>
    <x v="6"/>
    <s v="All"/>
    <x v="2"/>
    <x v="8"/>
    <n v="0"/>
    <n v="0"/>
    <n v="0"/>
    <n v="9903"/>
  </r>
  <r>
    <n v="15"/>
    <x v="6"/>
    <s v="All"/>
    <x v="2"/>
    <x v="9"/>
    <n v="0"/>
    <n v="0"/>
    <n v="0"/>
    <n v="9903"/>
  </r>
  <r>
    <n v="15"/>
    <x v="6"/>
    <s v="All"/>
    <x v="2"/>
    <x v="10"/>
    <n v="0"/>
    <n v="0"/>
    <n v="0"/>
    <n v="9903"/>
  </r>
  <r>
    <n v="15"/>
    <x v="6"/>
    <s v="All"/>
    <x v="3"/>
    <x v="0"/>
    <n v="247"/>
    <n v="229"/>
    <n v="2086"/>
    <n v="18463"/>
  </r>
  <r>
    <n v="15"/>
    <x v="6"/>
    <s v="All"/>
    <x v="3"/>
    <x v="1"/>
    <n v="0"/>
    <n v="0"/>
    <n v="0"/>
    <n v="18463"/>
  </r>
  <r>
    <n v="15"/>
    <x v="6"/>
    <s v="All"/>
    <x v="3"/>
    <x v="2"/>
    <n v="0"/>
    <n v="0"/>
    <n v="0"/>
    <n v="18463"/>
  </r>
  <r>
    <n v="15"/>
    <x v="6"/>
    <s v="All"/>
    <x v="3"/>
    <x v="3"/>
    <n v="0"/>
    <n v="0"/>
    <n v="0"/>
    <n v="18463"/>
  </r>
  <r>
    <n v="15"/>
    <x v="6"/>
    <s v="All"/>
    <x v="3"/>
    <x v="4"/>
    <n v="0"/>
    <n v="0"/>
    <n v="0"/>
    <n v="18463"/>
  </r>
  <r>
    <n v="15"/>
    <x v="6"/>
    <s v="All"/>
    <x v="3"/>
    <x v="5"/>
    <n v="0"/>
    <n v="0"/>
    <n v="0"/>
    <n v="18463"/>
  </r>
  <r>
    <n v="15"/>
    <x v="6"/>
    <s v="All"/>
    <x v="3"/>
    <x v="6"/>
    <n v="0"/>
    <n v="0"/>
    <n v="0"/>
    <n v="18463"/>
  </r>
  <r>
    <n v="15"/>
    <x v="6"/>
    <s v="All"/>
    <x v="3"/>
    <x v="7"/>
    <n v="0"/>
    <n v="0"/>
    <n v="0"/>
    <n v="18463"/>
  </r>
  <r>
    <n v="15"/>
    <x v="6"/>
    <s v="All"/>
    <x v="3"/>
    <x v="8"/>
    <n v="0"/>
    <n v="0"/>
    <n v="0"/>
    <n v="18463"/>
  </r>
  <r>
    <n v="15"/>
    <x v="6"/>
    <s v="All"/>
    <x v="3"/>
    <x v="9"/>
    <n v="0"/>
    <n v="0"/>
    <n v="0"/>
    <n v="18463"/>
  </r>
  <r>
    <n v="15"/>
    <x v="6"/>
    <s v="All"/>
    <x v="3"/>
    <x v="10"/>
    <n v="1"/>
    <n v="1"/>
    <n v="30"/>
    <n v="18463"/>
  </r>
  <r>
    <n v="15"/>
    <x v="7"/>
    <s v="All"/>
    <x v="0"/>
    <x v="0"/>
    <n v="64"/>
    <n v="58"/>
    <n v="484"/>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0"/>
    <n v="0"/>
    <n v="0"/>
    <n v="6308"/>
  </r>
  <r>
    <n v="15"/>
    <x v="7"/>
    <s v="All"/>
    <x v="0"/>
    <x v="8"/>
    <n v="0"/>
    <n v="0"/>
    <n v="0"/>
    <n v="6308"/>
  </r>
  <r>
    <n v="15"/>
    <x v="7"/>
    <s v="All"/>
    <x v="0"/>
    <x v="9"/>
    <n v="0"/>
    <n v="0"/>
    <n v="0"/>
    <n v="6308"/>
  </r>
  <r>
    <n v="15"/>
    <x v="7"/>
    <s v="All"/>
    <x v="0"/>
    <x v="10"/>
    <n v="0"/>
    <n v="0"/>
    <n v="0"/>
    <n v="6308"/>
  </r>
  <r>
    <n v="15"/>
    <x v="7"/>
    <s v="All"/>
    <x v="1"/>
    <x v="0"/>
    <n v="166"/>
    <n v="157"/>
    <n v="945"/>
    <n v="20148"/>
  </r>
  <r>
    <n v="15"/>
    <x v="7"/>
    <s v="All"/>
    <x v="1"/>
    <x v="1"/>
    <n v="0"/>
    <n v="0"/>
    <n v="0"/>
    <n v="20148"/>
  </r>
  <r>
    <n v="15"/>
    <x v="7"/>
    <s v="All"/>
    <x v="1"/>
    <x v="2"/>
    <n v="0"/>
    <n v="0"/>
    <n v="0"/>
    <n v="20148"/>
  </r>
  <r>
    <n v="15"/>
    <x v="7"/>
    <s v="All"/>
    <x v="1"/>
    <x v="3"/>
    <n v="0"/>
    <n v="0"/>
    <n v="0"/>
    <n v="20148"/>
  </r>
  <r>
    <n v="15"/>
    <x v="7"/>
    <s v="All"/>
    <x v="1"/>
    <x v="4"/>
    <n v="0"/>
    <n v="0"/>
    <n v="0"/>
    <n v="20148"/>
  </r>
  <r>
    <n v="15"/>
    <x v="7"/>
    <s v="All"/>
    <x v="1"/>
    <x v="5"/>
    <n v="0"/>
    <n v="0"/>
    <n v="0"/>
    <n v="20148"/>
  </r>
  <r>
    <n v="15"/>
    <x v="7"/>
    <s v="All"/>
    <x v="1"/>
    <x v="6"/>
    <n v="0"/>
    <n v="0"/>
    <n v="0"/>
    <n v="20148"/>
  </r>
  <r>
    <n v="15"/>
    <x v="7"/>
    <s v="All"/>
    <x v="1"/>
    <x v="7"/>
    <n v="0"/>
    <n v="0"/>
    <n v="0"/>
    <n v="20148"/>
  </r>
  <r>
    <n v="15"/>
    <x v="7"/>
    <s v="All"/>
    <x v="1"/>
    <x v="8"/>
    <n v="0"/>
    <n v="0"/>
    <n v="0"/>
    <n v="20148"/>
  </r>
  <r>
    <n v="15"/>
    <x v="7"/>
    <s v="All"/>
    <x v="1"/>
    <x v="9"/>
    <n v="0"/>
    <n v="0"/>
    <n v="0"/>
    <n v="20148"/>
  </r>
  <r>
    <n v="15"/>
    <x v="7"/>
    <s v="All"/>
    <x v="1"/>
    <x v="10"/>
    <n v="1"/>
    <n v="1"/>
    <n v="7"/>
    <n v="20148"/>
  </r>
  <r>
    <n v="15"/>
    <x v="7"/>
    <s v="All"/>
    <x v="2"/>
    <x v="0"/>
    <n v="109"/>
    <n v="101"/>
    <n v="965"/>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0"/>
    <n v="0"/>
    <n v="0"/>
    <n v="9768"/>
  </r>
  <r>
    <n v="15"/>
    <x v="7"/>
    <s v="All"/>
    <x v="2"/>
    <x v="8"/>
    <n v="0"/>
    <n v="0"/>
    <n v="0"/>
    <n v="9768"/>
  </r>
  <r>
    <n v="15"/>
    <x v="7"/>
    <s v="All"/>
    <x v="2"/>
    <x v="9"/>
    <n v="0"/>
    <n v="0"/>
    <n v="0"/>
    <n v="9768"/>
  </r>
  <r>
    <n v="15"/>
    <x v="7"/>
    <s v="All"/>
    <x v="2"/>
    <x v="10"/>
    <n v="0"/>
    <n v="0"/>
    <n v="0"/>
    <n v="9768"/>
  </r>
  <r>
    <n v="15"/>
    <x v="7"/>
    <s v="All"/>
    <x v="3"/>
    <x v="0"/>
    <n v="124"/>
    <n v="117"/>
    <n v="1002"/>
    <n v="17937"/>
  </r>
  <r>
    <n v="15"/>
    <x v="7"/>
    <s v="All"/>
    <x v="3"/>
    <x v="1"/>
    <n v="0"/>
    <n v="0"/>
    <n v="0"/>
    <n v="17937"/>
  </r>
  <r>
    <n v="15"/>
    <x v="7"/>
    <s v="All"/>
    <x v="3"/>
    <x v="2"/>
    <n v="0"/>
    <n v="0"/>
    <n v="0"/>
    <n v="17937"/>
  </r>
  <r>
    <n v="15"/>
    <x v="7"/>
    <s v="All"/>
    <x v="3"/>
    <x v="3"/>
    <n v="0"/>
    <n v="0"/>
    <n v="0"/>
    <n v="17937"/>
  </r>
  <r>
    <n v="15"/>
    <x v="7"/>
    <s v="All"/>
    <x v="3"/>
    <x v="4"/>
    <n v="0"/>
    <n v="0"/>
    <n v="0"/>
    <n v="17937"/>
  </r>
  <r>
    <n v="15"/>
    <x v="7"/>
    <s v="All"/>
    <x v="3"/>
    <x v="5"/>
    <n v="0"/>
    <n v="0"/>
    <n v="0"/>
    <n v="17937"/>
  </r>
  <r>
    <n v="15"/>
    <x v="7"/>
    <s v="All"/>
    <x v="3"/>
    <x v="6"/>
    <n v="1"/>
    <n v="1"/>
    <n v="30"/>
    <n v="17937"/>
  </r>
  <r>
    <n v="15"/>
    <x v="7"/>
    <s v="All"/>
    <x v="3"/>
    <x v="7"/>
    <n v="0"/>
    <n v="0"/>
    <n v="0"/>
    <n v="17937"/>
  </r>
  <r>
    <n v="15"/>
    <x v="7"/>
    <s v="All"/>
    <x v="3"/>
    <x v="8"/>
    <n v="0"/>
    <n v="0"/>
    <n v="0"/>
    <n v="17937"/>
  </r>
  <r>
    <n v="15"/>
    <x v="7"/>
    <s v="All"/>
    <x v="3"/>
    <x v="9"/>
    <n v="0"/>
    <n v="0"/>
    <n v="0"/>
    <n v="17937"/>
  </r>
  <r>
    <n v="15"/>
    <x v="7"/>
    <s v="All"/>
    <x v="3"/>
    <x v="10"/>
    <n v="0"/>
    <n v="0"/>
    <n v="0"/>
    <n v="17937"/>
  </r>
  <r>
    <n v="15"/>
    <x v="8"/>
    <s v="All"/>
    <x v="0"/>
    <x v="0"/>
    <n v="50"/>
    <n v="47"/>
    <n v="447"/>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0"/>
    <n v="0"/>
    <n v="0"/>
    <n v="6509"/>
  </r>
  <r>
    <n v="15"/>
    <x v="8"/>
    <s v="All"/>
    <x v="0"/>
    <x v="8"/>
    <n v="0"/>
    <n v="0"/>
    <n v="0"/>
    <n v="6509"/>
  </r>
  <r>
    <n v="15"/>
    <x v="8"/>
    <s v="All"/>
    <x v="0"/>
    <x v="9"/>
    <n v="0"/>
    <n v="0"/>
    <n v="0"/>
    <n v="6509"/>
  </r>
  <r>
    <n v="15"/>
    <x v="8"/>
    <s v="All"/>
    <x v="0"/>
    <x v="10"/>
    <n v="0"/>
    <n v="0"/>
    <n v="0"/>
    <n v="6509"/>
  </r>
  <r>
    <n v="15"/>
    <x v="8"/>
    <s v="All"/>
    <x v="1"/>
    <x v="0"/>
    <n v="168"/>
    <n v="156"/>
    <n v="1066"/>
    <n v="19959"/>
  </r>
  <r>
    <n v="15"/>
    <x v="8"/>
    <s v="All"/>
    <x v="1"/>
    <x v="1"/>
    <n v="0"/>
    <n v="0"/>
    <n v="0"/>
    <n v="19959"/>
  </r>
  <r>
    <n v="15"/>
    <x v="8"/>
    <s v="All"/>
    <x v="1"/>
    <x v="2"/>
    <n v="0"/>
    <n v="0"/>
    <n v="0"/>
    <n v="19959"/>
  </r>
  <r>
    <n v="15"/>
    <x v="8"/>
    <s v="All"/>
    <x v="1"/>
    <x v="3"/>
    <n v="0"/>
    <n v="0"/>
    <n v="0"/>
    <n v="19959"/>
  </r>
  <r>
    <n v="15"/>
    <x v="8"/>
    <s v="All"/>
    <x v="1"/>
    <x v="4"/>
    <n v="0"/>
    <n v="0"/>
    <n v="0"/>
    <n v="19959"/>
  </r>
  <r>
    <n v="15"/>
    <x v="8"/>
    <s v="All"/>
    <x v="1"/>
    <x v="5"/>
    <n v="0"/>
    <n v="0"/>
    <n v="0"/>
    <n v="19959"/>
  </r>
  <r>
    <n v="15"/>
    <x v="8"/>
    <s v="All"/>
    <x v="1"/>
    <x v="6"/>
    <n v="0"/>
    <n v="0"/>
    <n v="0"/>
    <n v="19959"/>
  </r>
  <r>
    <n v="15"/>
    <x v="8"/>
    <s v="All"/>
    <x v="1"/>
    <x v="7"/>
    <n v="0"/>
    <n v="0"/>
    <n v="0"/>
    <n v="19959"/>
  </r>
  <r>
    <n v="15"/>
    <x v="8"/>
    <s v="All"/>
    <x v="1"/>
    <x v="8"/>
    <n v="0"/>
    <n v="0"/>
    <n v="0"/>
    <n v="19959"/>
  </r>
  <r>
    <n v="15"/>
    <x v="8"/>
    <s v="All"/>
    <x v="1"/>
    <x v="9"/>
    <n v="0"/>
    <n v="0"/>
    <n v="0"/>
    <n v="19959"/>
  </r>
  <r>
    <n v="15"/>
    <x v="8"/>
    <s v="All"/>
    <x v="1"/>
    <x v="10"/>
    <n v="5"/>
    <n v="5"/>
    <n v="24"/>
    <n v="19959"/>
  </r>
  <r>
    <n v="15"/>
    <x v="8"/>
    <s v="All"/>
    <x v="2"/>
    <x v="0"/>
    <n v="102"/>
    <n v="99"/>
    <n v="1081"/>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0"/>
    <n v="0"/>
    <n v="0"/>
    <n v="9702"/>
  </r>
  <r>
    <n v="15"/>
    <x v="8"/>
    <s v="All"/>
    <x v="2"/>
    <x v="9"/>
    <n v="0"/>
    <n v="0"/>
    <n v="0"/>
    <n v="9702"/>
  </r>
  <r>
    <n v="15"/>
    <x v="8"/>
    <s v="All"/>
    <x v="2"/>
    <x v="10"/>
    <n v="0"/>
    <n v="0"/>
    <n v="0"/>
    <n v="9702"/>
  </r>
  <r>
    <n v="15"/>
    <x v="8"/>
    <s v="All"/>
    <x v="3"/>
    <x v="0"/>
    <n v="149"/>
    <n v="136"/>
    <n v="1348"/>
    <n v="17475"/>
  </r>
  <r>
    <n v="15"/>
    <x v="8"/>
    <s v="All"/>
    <x v="3"/>
    <x v="1"/>
    <n v="0"/>
    <n v="0"/>
    <n v="0"/>
    <n v="17475"/>
  </r>
  <r>
    <n v="15"/>
    <x v="8"/>
    <s v="All"/>
    <x v="3"/>
    <x v="2"/>
    <n v="0"/>
    <n v="0"/>
    <n v="0"/>
    <n v="17475"/>
  </r>
  <r>
    <n v="15"/>
    <x v="8"/>
    <s v="All"/>
    <x v="3"/>
    <x v="3"/>
    <n v="0"/>
    <n v="0"/>
    <n v="0"/>
    <n v="17475"/>
  </r>
  <r>
    <n v="15"/>
    <x v="8"/>
    <s v="All"/>
    <x v="3"/>
    <x v="4"/>
    <n v="0"/>
    <n v="0"/>
    <n v="0"/>
    <n v="17475"/>
  </r>
  <r>
    <n v="15"/>
    <x v="8"/>
    <s v="All"/>
    <x v="3"/>
    <x v="5"/>
    <n v="0"/>
    <n v="0"/>
    <n v="0"/>
    <n v="17475"/>
  </r>
  <r>
    <n v="15"/>
    <x v="8"/>
    <s v="All"/>
    <x v="3"/>
    <x v="6"/>
    <n v="0"/>
    <n v="0"/>
    <n v="0"/>
    <n v="17475"/>
  </r>
  <r>
    <n v="15"/>
    <x v="8"/>
    <s v="All"/>
    <x v="3"/>
    <x v="7"/>
    <n v="1"/>
    <n v="1"/>
    <n v="30"/>
    <n v="17475"/>
  </r>
  <r>
    <n v="15"/>
    <x v="8"/>
    <s v="All"/>
    <x v="3"/>
    <x v="8"/>
    <n v="0"/>
    <n v="0"/>
    <n v="0"/>
    <n v="17475"/>
  </r>
  <r>
    <n v="15"/>
    <x v="8"/>
    <s v="All"/>
    <x v="3"/>
    <x v="9"/>
    <n v="0"/>
    <n v="0"/>
    <n v="0"/>
    <n v="17475"/>
  </r>
  <r>
    <n v="15"/>
    <x v="8"/>
    <s v="All"/>
    <x v="3"/>
    <x v="10"/>
    <n v="0"/>
    <n v="0"/>
    <n v="0"/>
    <n v="17475"/>
  </r>
  <r>
    <n v="15"/>
    <x v="9"/>
    <s v="All"/>
    <x v="0"/>
    <x v="0"/>
    <n v="40"/>
    <n v="36"/>
    <n v="243"/>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0"/>
    <n v="0"/>
    <n v="0"/>
    <n v="6001"/>
  </r>
  <r>
    <n v="15"/>
    <x v="9"/>
    <s v="All"/>
    <x v="0"/>
    <x v="8"/>
    <n v="0"/>
    <n v="0"/>
    <n v="0"/>
    <n v="6001"/>
  </r>
  <r>
    <n v="15"/>
    <x v="9"/>
    <s v="All"/>
    <x v="0"/>
    <x v="9"/>
    <n v="0"/>
    <n v="0"/>
    <n v="0"/>
    <n v="6001"/>
  </r>
  <r>
    <n v="15"/>
    <x v="9"/>
    <s v="All"/>
    <x v="0"/>
    <x v="10"/>
    <n v="0"/>
    <n v="0"/>
    <n v="0"/>
    <n v="6001"/>
  </r>
  <r>
    <n v="15"/>
    <x v="9"/>
    <s v="All"/>
    <x v="1"/>
    <x v="0"/>
    <n v="170"/>
    <n v="155"/>
    <n v="885"/>
    <n v="19143"/>
  </r>
  <r>
    <n v="15"/>
    <x v="9"/>
    <s v="All"/>
    <x v="1"/>
    <x v="1"/>
    <n v="0"/>
    <n v="0"/>
    <n v="0"/>
    <n v="19143"/>
  </r>
  <r>
    <n v="15"/>
    <x v="9"/>
    <s v="All"/>
    <x v="1"/>
    <x v="2"/>
    <n v="0"/>
    <n v="0"/>
    <n v="0"/>
    <n v="19143"/>
  </r>
  <r>
    <n v="15"/>
    <x v="9"/>
    <s v="All"/>
    <x v="1"/>
    <x v="3"/>
    <n v="0"/>
    <n v="0"/>
    <n v="0"/>
    <n v="19143"/>
  </r>
  <r>
    <n v="15"/>
    <x v="9"/>
    <s v="All"/>
    <x v="1"/>
    <x v="4"/>
    <n v="0"/>
    <n v="0"/>
    <n v="0"/>
    <n v="19143"/>
  </r>
  <r>
    <n v="15"/>
    <x v="9"/>
    <s v="All"/>
    <x v="1"/>
    <x v="5"/>
    <n v="0"/>
    <n v="0"/>
    <n v="0"/>
    <n v="19143"/>
  </r>
  <r>
    <n v="15"/>
    <x v="9"/>
    <s v="All"/>
    <x v="1"/>
    <x v="6"/>
    <n v="1"/>
    <n v="1"/>
    <n v="10"/>
    <n v="19143"/>
  </r>
  <r>
    <n v="15"/>
    <x v="9"/>
    <s v="All"/>
    <x v="1"/>
    <x v="7"/>
    <n v="2"/>
    <n v="2"/>
    <n v="14"/>
    <n v="19143"/>
  </r>
  <r>
    <n v="15"/>
    <x v="9"/>
    <s v="All"/>
    <x v="1"/>
    <x v="8"/>
    <n v="0"/>
    <n v="0"/>
    <n v="0"/>
    <n v="19143"/>
  </r>
  <r>
    <n v="15"/>
    <x v="9"/>
    <s v="All"/>
    <x v="1"/>
    <x v="9"/>
    <n v="0"/>
    <n v="0"/>
    <n v="0"/>
    <n v="19143"/>
  </r>
  <r>
    <n v="15"/>
    <x v="9"/>
    <s v="All"/>
    <x v="1"/>
    <x v="10"/>
    <n v="4"/>
    <n v="4"/>
    <n v="19"/>
    <n v="19143"/>
  </r>
  <r>
    <n v="15"/>
    <x v="9"/>
    <s v="All"/>
    <x v="2"/>
    <x v="0"/>
    <n v="91"/>
    <n v="87"/>
    <n v="995"/>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1"/>
    <n v="1"/>
    <n v="10"/>
    <n v="9202"/>
  </r>
  <r>
    <n v="15"/>
    <x v="9"/>
    <s v="All"/>
    <x v="2"/>
    <x v="7"/>
    <n v="0"/>
    <n v="0"/>
    <n v="0"/>
    <n v="9202"/>
  </r>
  <r>
    <n v="15"/>
    <x v="9"/>
    <s v="All"/>
    <x v="2"/>
    <x v="8"/>
    <n v="0"/>
    <n v="0"/>
    <n v="0"/>
    <n v="9202"/>
  </r>
  <r>
    <n v="15"/>
    <x v="9"/>
    <s v="All"/>
    <x v="2"/>
    <x v="9"/>
    <n v="0"/>
    <n v="0"/>
    <n v="0"/>
    <n v="9202"/>
  </r>
  <r>
    <n v="15"/>
    <x v="9"/>
    <s v="All"/>
    <x v="2"/>
    <x v="10"/>
    <n v="0"/>
    <n v="0"/>
    <n v="0"/>
    <n v="9202"/>
  </r>
  <r>
    <n v="15"/>
    <x v="9"/>
    <s v="All"/>
    <x v="3"/>
    <x v="0"/>
    <n v="140"/>
    <n v="133"/>
    <n v="1107"/>
    <n v="16777"/>
  </r>
  <r>
    <n v="15"/>
    <x v="9"/>
    <s v="All"/>
    <x v="3"/>
    <x v="1"/>
    <n v="0"/>
    <n v="0"/>
    <n v="0"/>
    <n v="16777"/>
  </r>
  <r>
    <n v="15"/>
    <x v="9"/>
    <s v="All"/>
    <x v="3"/>
    <x v="2"/>
    <n v="0"/>
    <n v="0"/>
    <n v="0"/>
    <n v="16777"/>
  </r>
  <r>
    <n v="15"/>
    <x v="9"/>
    <s v="All"/>
    <x v="3"/>
    <x v="3"/>
    <n v="0"/>
    <n v="0"/>
    <n v="0"/>
    <n v="16777"/>
  </r>
  <r>
    <n v="15"/>
    <x v="9"/>
    <s v="All"/>
    <x v="3"/>
    <x v="4"/>
    <n v="0"/>
    <n v="0"/>
    <n v="0"/>
    <n v="16777"/>
  </r>
  <r>
    <n v="15"/>
    <x v="9"/>
    <s v="All"/>
    <x v="3"/>
    <x v="5"/>
    <n v="0"/>
    <n v="0"/>
    <n v="0"/>
    <n v="16777"/>
  </r>
  <r>
    <n v="15"/>
    <x v="9"/>
    <s v="All"/>
    <x v="3"/>
    <x v="6"/>
    <n v="0"/>
    <n v="0"/>
    <n v="0"/>
    <n v="16777"/>
  </r>
  <r>
    <n v="15"/>
    <x v="9"/>
    <s v="All"/>
    <x v="3"/>
    <x v="7"/>
    <n v="0"/>
    <n v="0"/>
    <n v="0"/>
    <n v="16777"/>
  </r>
  <r>
    <n v="15"/>
    <x v="9"/>
    <s v="All"/>
    <x v="3"/>
    <x v="8"/>
    <n v="0"/>
    <n v="0"/>
    <n v="0"/>
    <n v="16777"/>
  </r>
  <r>
    <n v="15"/>
    <x v="9"/>
    <s v="All"/>
    <x v="3"/>
    <x v="9"/>
    <n v="0"/>
    <n v="0"/>
    <n v="0"/>
    <n v="16777"/>
  </r>
  <r>
    <n v="15"/>
    <x v="9"/>
    <s v="All"/>
    <x v="3"/>
    <x v="10"/>
    <n v="0"/>
    <n v="0"/>
    <n v="0"/>
    <n v="16777"/>
  </r>
  <r>
    <n v="15"/>
    <x v="10"/>
    <s v="All"/>
    <x v="0"/>
    <x v="0"/>
    <n v="32"/>
    <n v="30"/>
    <n v="173"/>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0"/>
    <n v="0"/>
    <n v="0"/>
    <n v="4754"/>
  </r>
  <r>
    <n v="15"/>
    <x v="10"/>
    <s v="All"/>
    <x v="0"/>
    <x v="8"/>
    <n v="0"/>
    <n v="0"/>
    <n v="0"/>
    <n v="4754"/>
  </r>
  <r>
    <n v="15"/>
    <x v="10"/>
    <s v="All"/>
    <x v="0"/>
    <x v="9"/>
    <n v="0"/>
    <n v="0"/>
    <n v="0"/>
    <n v="4754"/>
  </r>
  <r>
    <n v="15"/>
    <x v="10"/>
    <s v="All"/>
    <x v="0"/>
    <x v="10"/>
    <n v="0"/>
    <n v="0"/>
    <n v="0"/>
    <n v="4754"/>
  </r>
  <r>
    <n v="15"/>
    <x v="10"/>
    <s v="All"/>
    <x v="1"/>
    <x v="0"/>
    <n v="95"/>
    <n v="86"/>
    <n v="499"/>
    <n v="15858"/>
  </r>
  <r>
    <n v="15"/>
    <x v="10"/>
    <s v="All"/>
    <x v="1"/>
    <x v="1"/>
    <n v="0"/>
    <n v="0"/>
    <n v="0"/>
    <n v="15858"/>
  </r>
  <r>
    <n v="15"/>
    <x v="10"/>
    <s v="All"/>
    <x v="1"/>
    <x v="2"/>
    <n v="0"/>
    <n v="0"/>
    <n v="0"/>
    <n v="15858"/>
  </r>
  <r>
    <n v="15"/>
    <x v="10"/>
    <s v="All"/>
    <x v="1"/>
    <x v="3"/>
    <n v="0"/>
    <n v="0"/>
    <n v="0"/>
    <n v="15858"/>
  </r>
  <r>
    <n v="15"/>
    <x v="10"/>
    <s v="All"/>
    <x v="1"/>
    <x v="4"/>
    <n v="0"/>
    <n v="0"/>
    <n v="0"/>
    <n v="15858"/>
  </r>
  <r>
    <n v="15"/>
    <x v="10"/>
    <s v="All"/>
    <x v="1"/>
    <x v="5"/>
    <n v="0"/>
    <n v="0"/>
    <n v="0"/>
    <n v="15858"/>
  </r>
  <r>
    <n v="15"/>
    <x v="10"/>
    <s v="All"/>
    <x v="1"/>
    <x v="6"/>
    <n v="0"/>
    <n v="0"/>
    <n v="0"/>
    <n v="15858"/>
  </r>
  <r>
    <n v="15"/>
    <x v="10"/>
    <s v="All"/>
    <x v="1"/>
    <x v="7"/>
    <n v="0"/>
    <n v="0"/>
    <n v="0"/>
    <n v="15858"/>
  </r>
  <r>
    <n v="15"/>
    <x v="10"/>
    <s v="All"/>
    <x v="1"/>
    <x v="8"/>
    <n v="0"/>
    <n v="0"/>
    <n v="0"/>
    <n v="15858"/>
  </r>
  <r>
    <n v="15"/>
    <x v="10"/>
    <s v="All"/>
    <x v="1"/>
    <x v="9"/>
    <n v="0"/>
    <n v="0"/>
    <n v="0"/>
    <n v="15858"/>
  </r>
  <r>
    <n v="15"/>
    <x v="10"/>
    <s v="All"/>
    <x v="1"/>
    <x v="10"/>
    <n v="3"/>
    <n v="3"/>
    <n v="13"/>
    <n v="15858"/>
  </r>
  <r>
    <n v="15"/>
    <x v="10"/>
    <s v="All"/>
    <x v="2"/>
    <x v="0"/>
    <n v="71"/>
    <n v="68"/>
    <n v="516"/>
    <n v="7742"/>
  </r>
  <r>
    <n v="15"/>
    <x v="10"/>
    <s v="All"/>
    <x v="2"/>
    <x v="1"/>
    <n v="0"/>
    <n v="0"/>
    <n v="0"/>
    <n v="7742"/>
  </r>
  <r>
    <n v="15"/>
    <x v="10"/>
    <s v="All"/>
    <x v="2"/>
    <x v="2"/>
    <n v="0"/>
    <n v="0"/>
    <n v="0"/>
    <n v="7742"/>
  </r>
  <r>
    <n v="15"/>
    <x v="10"/>
    <s v="All"/>
    <x v="2"/>
    <x v="3"/>
    <n v="0"/>
    <n v="0"/>
    <n v="0"/>
    <n v="7742"/>
  </r>
  <r>
    <n v="15"/>
    <x v="10"/>
    <s v="All"/>
    <x v="2"/>
    <x v="4"/>
    <n v="0"/>
    <n v="0"/>
    <n v="0"/>
    <n v="7742"/>
  </r>
  <r>
    <n v="15"/>
    <x v="10"/>
    <s v="All"/>
    <x v="2"/>
    <x v="5"/>
    <n v="0"/>
    <n v="0"/>
    <n v="0"/>
    <n v="7742"/>
  </r>
  <r>
    <n v="15"/>
    <x v="10"/>
    <s v="All"/>
    <x v="2"/>
    <x v="6"/>
    <n v="0"/>
    <n v="0"/>
    <n v="0"/>
    <n v="7742"/>
  </r>
  <r>
    <n v="15"/>
    <x v="10"/>
    <s v="All"/>
    <x v="2"/>
    <x v="7"/>
    <n v="0"/>
    <n v="0"/>
    <n v="0"/>
    <n v="7742"/>
  </r>
  <r>
    <n v="15"/>
    <x v="10"/>
    <s v="All"/>
    <x v="2"/>
    <x v="8"/>
    <n v="0"/>
    <n v="0"/>
    <n v="0"/>
    <n v="7742"/>
  </r>
  <r>
    <n v="15"/>
    <x v="10"/>
    <s v="All"/>
    <x v="2"/>
    <x v="9"/>
    <n v="0"/>
    <n v="0"/>
    <n v="0"/>
    <n v="7742"/>
  </r>
  <r>
    <n v="15"/>
    <x v="10"/>
    <s v="All"/>
    <x v="2"/>
    <x v="10"/>
    <n v="0"/>
    <n v="0"/>
    <n v="0"/>
    <n v="7742"/>
  </r>
  <r>
    <n v="15"/>
    <x v="10"/>
    <s v="All"/>
    <x v="3"/>
    <x v="0"/>
    <n v="99"/>
    <n v="94"/>
    <n v="681"/>
    <n v="13990"/>
  </r>
  <r>
    <n v="15"/>
    <x v="10"/>
    <s v="All"/>
    <x v="3"/>
    <x v="1"/>
    <n v="0"/>
    <n v="0"/>
    <n v="0"/>
    <n v="13990"/>
  </r>
  <r>
    <n v="15"/>
    <x v="10"/>
    <s v="All"/>
    <x v="3"/>
    <x v="2"/>
    <n v="0"/>
    <n v="0"/>
    <n v="0"/>
    <n v="13990"/>
  </r>
  <r>
    <n v="15"/>
    <x v="10"/>
    <s v="All"/>
    <x v="3"/>
    <x v="3"/>
    <n v="0"/>
    <n v="0"/>
    <n v="0"/>
    <n v="13990"/>
  </r>
  <r>
    <n v="15"/>
    <x v="10"/>
    <s v="All"/>
    <x v="3"/>
    <x v="4"/>
    <n v="0"/>
    <n v="0"/>
    <n v="0"/>
    <n v="13990"/>
  </r>
  <r>
    <n v="15"/>
    <x v="10"/>
    <s v="All"/>
    <x v="3"/>
    <x v="5"/>
    <n v="0"/>
    <n v="0"/>
    <n v="0"/>
    <n v="13990"/>
  </r>
  <r>
    <n v="15"/>
    <x v="10"/>
    <s v="All"/>
    <x v="3"/>
    <x v="6"/>
    <n v="0"/>
    <n v="0"/>
    <n v="0"/>
    <n v="13990"/>
  </r>
  <r>
    <n v="15"/>
    <x v="10"/>
    <s v="All"/>
    <x v="3"/>
    <x v="7"/>
    <n v="0"/>
    <n v="0"/>
    <n v="0"/>
    <n v="13990"/>
  </r>
  <r>
    <n v="15"/>
    <x v="10"/>
    <s v="All"/>
    <x v="3"/>
    <x v="8"/>
    <n v="0"/>
    <n v="0"/>
    <n v="0"/>
    <n v="13990"/>
  </r>
  <r>
    <n v="15"/>
    <x v="10"/>
    <s v="All"/>
    <x v="3"/>
    <x v="9"/>
    <n v="0"/>
    <n v="0"/>
    <n v="0"/>
    <n v="13990"/>
  </r>
  <r>
    <n v="15"/>
    <x v="10"/>
    <s v="All"/>
    <x v="3"/>
    <x v="10"/>
    <n v="0"/>
    <n v="0"/>
    <n v="0"/>
    <n v="13990"/>
  </r>
  <r>
    <n v="15"/>
    <x v="11"/>
    <s v="All"/>
    <x v="0"/>
    <x v="0"/>
    <n v="25"/>
    <n v="25"/>
    <n v="214"/>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0"/>
    <n v="0"/>
    <n v="0"/>
    <n v="5401"/>
  </r>
  <r>
    <n v="15"/>
    <x v="11"/>
    <s v="All"/>
    <x v="0"/>
    <x v="8"/>
    <n v="0"/>
    <n v="0"/>
    <n v="0"/>
    <n v="5401"/>
  </r>
  <r>
    <n v="15"/>
    <x v="11"/>
    <s v="All"/>
    <x v="0"/>
    <x v="9"/>
    <n v="0"/>
    <n v="0"/>
    <n v="0"/>
    <n v="5401"/>
  </r>
  <r>
    <n v="15"/>
    <x v="11"/>
    <s v="All"/>
    <x v="0"/>
    <x v="10"/>
    <n v="0"/>
    <n v="0"/>
    <n v="0"/>
    <n v="5401"/>
  </r>
  <r>
    <n v="15"/>
    <x v="11"/>
    <s v="All"/>
    <x v="1"/>
    <x v="0"/>
    <n v="101"/>
    <n v="97"/>
    <n v="594"/>
    <n v="16890"/>
  </r>
  <r>
    <n v="15"/>
    <x v="11"/>
    <s v="All"/>
    <x v="1"/>
    <x v="1"/>
    <n v="0"/>
    <n v="0"/>
    <n v="0"/>
    <n v="16890"/>
  </r>
  <r>
    <n v="15"/>
    <x v="11"/>
    <s v="All"/>
    <x v="1"/>
    <x v="2"/>
    <n v="0"/>
    <n v="0"/>
    <n v="0"/>
    <n v="16890"/>
  </r>
  <r>
    <n v="15"/>
    <x v="11"/>
    <s v="All"/>
    <x v="1"/>
    <x v="3"/>
    <n v="0"/>
    <n v="0"/>
    <n v="0"/>
    <n v="16890"/>
  </r>
  <r>
    <n v="15"/>
    <x v="11"/>
    <s v="All"/>
    <x v="1"/>
    <x v="4"/>
    <n v="0"/>
    <n v="0"/>
    <n v="0"/>
    <n v="16890"/>
  </r>
  <r>
    <n v="15"/>
    <x v="11"/>
    <s v="All"/>
    <x v="1"/>
    <x v="5"/>
    <n v="0"/>
    <n v="0"/>
    <n v="0"/>
    <n v="16890"/>
  </r>
  <r>
    <n v="15"/>
    <x v="11"/>
    <s v="All"/>
    <x v="1"/>
    <x v="6"/>
    <n v="0"/>
    <n v="0"/>
    <n v="0"/>
    <n v="16890"/>
  </r>
  <r>
    <n v="15"/>
    <x v="11"/>
    <s v="All"/>
    <x v="1"/>
    <x v="7"/>
    <n v="1"/>
    <n v="1"/>
    <n v="3"/>
    <n v="16890"/>
  </r>
  <r>
    <n v="15"/>
    <x v="11"/>
    <s v="All"/>
    <x v="1"/>
    <x v="8"/>
    <n v="0"/>
    <n v="0"/>
    <n v="0"/>
    <n v="16890"/>
  </r>
  <r>
    <n v="15"/>
    <x v="11"/>
    <s v="All"/>
    <x v="1"/>
    <x v="9"/>
    <n v="0"/>
    <n v="0"/>
    <n v="0"/>
    <n v="16890"/>
  </r>
  <r>
    <n v="15"/>
    <x v="11"/>
    <s v="All"/>
    <x v="1"/>
    <x v="10"/>
    <n v="5"/>
    <n v="5"/>
    <n v="57"/>
    <n v="16890"/>
  </r>
  <r>
    <n v="15"/>
    <x v="11"/>
    <s v="All"/>
    <x v="2"/>
    <x v="0"/>
    <n v="43"/>
    <n v="41"/>
    <n v="400"/>
    <n v="8048"/>
  </r>
  <r>
    <n v="15"/>
    <x v="11"/>
    <s v="All"/>
    <x v="2"/>
    <x v="1"/>
    <n v="0"/>
    <n v="0"/>
    <n v="0"/>
    <n v="8048"/>
  </r>
  <r>
    <n v="15"/>
    <x v="11"/>
    <s v="All"/>
    <x v="2"/>
    <x v="2"/>
    <n v="0"/>
    <n v="0"/>
    <n v="0"/>
    <n v="8048"/>
  </r>
  <r>
    <n v="15"/>
    <x v="11"/>
    <s v="All"/>
    <x v="2"/>
    <x v="3"/>
    <n v="0"/>
    <n v="0"/>
    <n v="0"/>
    <n v="8048"/>
  </r>
  <r>
    <n v="15"/>
    <x v="11"/>
    <s v="All"/>
    <x v="2"/>
    <x v="4"/>
    <n v="0"/>
    <n v="0"/>
    <n v="0"/>
    <n v="8048"/>
  </r>
  <r>
    <n v="15"/>
    <x v="11"/>
    <s v="All"/>
    <x v="2"/>
    <x v="5"/>
    <n v="0"/>
    <n v="0"/>
    <n v="0"/>
    <n v="8048"/>
  </r>
  <r>
    <n v="15"/>
    <x v="11"/>
    <s v="All"/>
    <x v="2"/>
    <x v="6"/>
    <n v="0"/>
    <n v="0"/>
    <n v="0"/>
    <n v="8048"/>
  </r>
  <r>
    <n v="15"/>
    <x v="11"/>
    <s v="All"/>
    <x v="2"/>
    <x v="7"/>
    <n v="0"/>
    <n v="0"/>
    <n v="0"/>
    <n v="8048"/>
  </r>
  <r>
    <n v="15"/>
    <x v="11"/>
    <s v="All"/>
    <x v="2"/>
    <x v="8"/>
    <n v="0"/>
    <n v="0"/>
    <n v="0"/>
    <n v="8048"/>
  </r>
  <r>
    <n v="15"/>
    <x v="11"/>
    <s v="All"/>
    <x v="2"/>
    <x v="9"/>
    <n v="0"/>
    <n v="0"/>
    <n v="0"/>
    <n v="8048"/>
  </r>
  <r>
    <n v="15"/>
    <x v="11"/>
    <s v="All"/>
    <x v="2"/>
    <x v="10"/>
    <n v="0"/>
    <n v="0"/>
    <n v="0"/>
    <n v="8048"/>
  </r>
  <r>
    <n v="15"/>
    <x v="11"/>
    <s v="All"/>
    <x v="3"/>
    <x v="0"/>
    <n v="89"/>
    <n v="87"/>
    <n v="844"/>
    <n v="14512"/>
  </r>
  <r>
    <n v="15"/>
    <x v="11"/>
    <s v="All"/>
    <x v="3"/>
    <x v="1"/>
    <n v="0"/>
    <n v="0"/>
    <n v="0"/>
    <n v="14512"/>
  </r>
  <r>
    <n v="15"/>
    <x v="11"/>
    <s v="All"/>
    <x v="3"/>
    <x v="2"/>
    <n v="0"/>
    <n v="0"/>
    <n v="0"/>
    <n v="14512"/>
  </r>
  <r>
    <n v="15"/>
    <x v="11"/>
    <s v="All"/>
    <x v="3"/>
    <x v="3"/>
    <n v="0"/>
    <n v="0"/>
    <n v="0"/>
    <n v="14512"/>
  </r>
  <r>
    <n v="15"/>
    <x v="11"/>
    <s v="All"/>
    <x v="3"/>
    <x v="4"/>
    <n v="0"/>
    <n v="0"/>
    <n v="0"/>
    <n v="14512"/>
  </r>
  <r>
    <n v="15"/>
    <x v="11"/>
    <s v="All"/>
    <x v="3"/>
    <x v="5"/>
    <n v="0"/>
    <n v="0"/>
    <n v="0"/>
    <n v="14512"/>
  </r>
  <r>
    <n v="15"/>
    <x v="11"/>
    <s v="All"/>
    <x v="3"/>
    <x v="6"/>
    <n v="0"/>
    <n v="0"/>
    <n v="0"/>
    <n v="14512"/>
  </r>
  <r>
    <n v="15"/>
    <x v="11"/>
    <s v="All"/>
    <x v="3"/>
    <x v="7"/>
    <n v="1"/>
    <n v="1"/>
    <n v="30"/>
    <n v="14512"/>
  </r>
  <r>
    <n v="15"/>
    <x v="11"/>
    <s v="All"/>
    <x v="3"/>
    <x v="8"/>
    <n v="0"/>
    <n v="0"/>
    <n v="0"/>
    <n v="14512"/>
  </r>
  <r>
    <n v="15"/>
    <x v="11"/>
    <s v="All"/>
    <x v="3"/>
    <x v="9"/>
    <n v="0"/>
    <n v="0"/>
    <n v="0"/>
    <n v="14512"/>
  </r>
  <r>
    <n v="15"/>
    <x v="11"/>
    <s v="All"/>
    <x v="3"/>
    <x v="10"/>
    <n v="0"/>
    <n v="0"/>
    <n v="0"/>
    <n v="14512"/>
  </r>
  <r>
    <n v="20"/>
    <x v="0"/>
    <s v="All"/>
    <x v="0"/>
    <x v="0"/>
    <n v="122"/>
    <n v="92"/>
    <n v="75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0"/>
    <n v="0"/>
    <n v="0"/>
    <n v="2820"/>
  </r>
  <r>
    <n v="20"/>
    <x v="0"/>
    <s v="All"/>
    <x v="0"/>
    <x v="9"/>
    <n v="0"/>
    <n v="0"/>
    <n v="0"/>
    <n v="2820"/>
  </r>
  <r>
    <n v="20"/>
    <x v="0"/>
    <s v="All"/>
    <x v="0"/>
    <x v="10"/>
    <n v="0"/>
    <n v="0"/>
    <n v="0"/>
    <n v="2820"/>
  </r>
  <r>
    <n v="20"/>
    <x v="0"/>
    <s v="All"/>
    <x v="1"/>
    <x v="0"/>
    <n v="425"/>
    <n v="314"/>
    <n v="1552"/>
    <n v="6263"/>
  </r>
  <r>
    <n v="20"/>
    <x v="0"/>
    <s v="All"/>
    <x v="1"/>
    <x v="1"/>
    <n v="0"/>
    <n v="0"/>
    <n v="0"/>
    <n v="6263"/>
  </r>
  <r>
    <n v="20"/>
    <x v="0"/>
    <s v="All"/>
    <x v="1"/>
    <x v="2"/>
    <n v="0"/>
    <n v="0"/>
    <n v="0"/>
    <n v="6263"/>
  </r>
  <r>
    <n v="20"/>
    <x v="0"/>
    <s v="All"/>
    <x v="1"/>
    <x v="3"/>
    <n v="0"/>
    <n v="0"/>
    <n v="0"/>
    <n v="6263"/>
  </r>
  <r>
    <n v="20"/>
    <x v="0"/>
    <s v="All"/>
    <x v="1"/>
    <x v="4"/>
    <n v="0"/>
    <n v="0"/>
    <n v="0"/>
    <n v="6263"/>
  </r>
  <r>
    <n v="20"/>
    <x v="0"/>
    <s v="All"/>
    <x v="1"/>
    <x v="5"/>
    <n v="0"/>
    <n v="0"/>
    <n v="0"/>
    <n v="6263"/>
  </r>
  <r>
    <n v="20"/>
    <x v="0"/>
    <s v="All"/>
    <x v="1"/>
    <x v="6"/>
    <n v="0"/>
    <n v="0"/>
    <n v="0"/>
    <n v="6263"/>
  </r>
  <r>
    <n v="20"/>
    <x v="0"/>
    <s v="All"/>
    <x v="1"/>
    <x v="7"/>
    <n v="3"/>
    <n v="3"/>
    <n v="50"/>
    <n v="6263"/>
  </r>
  <r>
    <n v="20"/>
    <x v="0"/>
    <s v="All"/>
    <x v="1"/>
    <x v="8"/>
    <n v="0"/>
    <n v="0"/>
    <n v="0"/>
    <n v="6263"/>
  </r>
  <r>
    <n v="20"/>
    <x v="0"/>
    <s v="All"/>
    <x v="1"/>
    <x v="9"/>
    <n v="0"/>
    <n v="0"/>
    <n v="0"/>
    <n v="6263"/>
  </r>
  <r>
    <n v="20"/>
    <x v="0"/>
    <s v="All"/>
    <x v="1"/>
    <x v="10"/>
    <n v="1"/>
    <n v="1"/>
    <n v="4"/>
    <n v="6263"/>
  </r>
  <r>
    <n v="20"/>
    <x v="0"/>
    <s v="All"/>
    <x v="2"/>
    <x v="0"/>
    <n v="184"/>
    <n v="147"/>
    <n v="876"/>
    <n v="3639"/>
  </r>
  <r>
    <n v="20"/>
    <x v="0"/>
    <s v="All"/>
    <x v="2"/>
    <x v="1"/>
    <n v="0"/>
    <n v="0"/>
    <n v="0"/>
    <n v="3639"/>
  </r>
  <r>
    <n v="20"/>
    <x v="0"/>
    <s v="All"/>
    <x v="2"/>
    <x v="2"/>
    <n v="0"/>
    <n v="0"/>
    <n v="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0"/>
    <n v="0"/>
    <n v="0"/>
    <n v="3639"/>
  </r>
  <r>
    <n v="20"/>
    <x v="0"/>
    <s v="All"/>
    <x v="2"/>
    <x v="9"/>
    <n v="0"/>
    <n v="0"/>
    <n v="0"/>
    <n v="3639"/>
  </r>
  <r>
    <n v="20"/>
    <x v="0"/>
    <s v="All"/>
    <x v="2"/>
    <x v="10"/>
    <n v="0"/>
    <n v="0"/>
    <n v="0"/>
    <n v="3639"/>
  </r>
  <r>
    <n v="20"/>
    <x v="0"/>
    <s v="All"/>
    <x v="3"/>
    <x v="0"/>
    <n v="269"/>
    <n v="210"/>
    <n v="1184"/>
    <n v="5999"/>
  </r>
  <r>
    <n v="20"/>
    <x v="0"/>
    <s v="All"/>
    <x v="3"/>
    <x v="1"/>
    <n v="0"/>
    <n v="0"/>
    <n v="0"/>
    <n v="5999"/>
  </r>
  <r>
    <n v="20"/>
    <x v="0"/>
    <s v="All"/>
    <x v="3"/>
    <x v="2"/>
    <n v="0"/>
    <n v="0"/>
    <n v="0"/>
    <n v="5999"/>
  </r>
  <r>
    <n v="20"/>
    <x v="0"/>
    <s v="All"/>
    <x v="3"/>
    <x v="3"/>
    <n v="0"/>
    <n v="0"/>
    <n v="0"/>
    <n v="5999"/>
  </r>
  <r>
    <n v="20"/>
    <x v="0"/>
    <s v="All"/>
    <x v="3"/>
    <x v="4"/>
    <n v="0"/>
    <n v="0"/>
    <n v="0"/>
    <n v="5999"/>
  </r>
  <r>
    <n v="20"/>
    <x v="0"/>
    <s v="All"/>
    <x v="3"/>
    <x v="5"/>
    <n v="0"/>
    <n v="0"/>
    <n v="0"/>
    <n v="5999"/>
  </r>
  <r>
    <n v="20"/>
    <x v="0"/>
    <s v="All"/>
    <x v="3"/>
    <x v="6"/>
    <n v="0"/>
    <n v="0"/>
    <n v="0"/>
    <n v="5999"/>
  </r>
  <r>
    <n v="20"/>
    <x v="0"/>
    <s v="All"/>
    <x v="3"/>
    <x v="7"/>
    <n v="0"/>
    <n v="0"/>
    <n v="0"/>
    <n v="5999"/>
  </r>
  <r>
    <n v="20"/>
    <x v="0"/>
    <s v="All"/>
    <x v="3"/>
    <x v="8"/>
    <n v="0"/>
    <n v="0"/>
    <n v="0"/>
    <n v="5999"/>
  </r>
  <r>
    <n v="20"/>
    <x v="0"/>
    <s v="All"/>
    <x v="3"/>
    <x v="9"/>
    <n v="0"/>
    <n v="0"/>
    <n v="0"/>
    <n v="5999"/>
  </r>
  <r>
    <n v="20"/>
    <x v="0"/>
    <s v="All"/>
    <x v="3"/>
    <x v="10"/>
    <n v="0"/>
    <n v="0"/>
    <n v="0"/>
    <n v="5999"/>
  </r>
  <r>
    <n v="20"/>
    <x v="1"/>
    <s v="All"/>
    <x v="0"/>
    <x v="0"/>
    <n v="99"/>
    <n v="71"/>
    <n v="659"/>
    <n v="2698"/>
  </r>
  <r>
    <n v="20"/>
    <x v="1"/>
    <s v="All"/>
    <x v="0"/>
    <x v="1"/>
    <n v="0"/>
    <n v="0"/>
    <n v="0"/>
    <n v="2698"/>
  </r>
  <r>
    <n v="20"/>
    <x v="1"/>
    <s v="All"/>
    <x v="0"/>
    <x v="2"/>
    <n v="2"/>
    <n v="1"/>
    <n v="10"/>
    <n v="2698"/>
  </r>
  <r>
    <n v="20"/>
    <x v="1"/>
    <s v="All"/>
    <x v="0"/>
    <x v="3"/>
    <n v="0"/>
    <n v="0"/>
    <n v="0"/>
    <n v="2698"/>
  </r>
  <r>
    <n v="20"/>
    <x v="1"/>
    <s v="All"/>
    <x v="0"/>
    <x v="4"/>
    <n v="0"/>
    <n v="0"/>
    <n v="0"/>
    <n v="2698"/>
  </r>
  <r>
    <n v="20"/>
    <x v="1"/>
    <s v="All"/>
    <x v="0"/>
    <x v="5"/>
    <n v="0"/>
    <n v="0"/>
    <n v="0"/>
    <n v="2698"/>
  </r>
  <r>
    <n v="20"/>
    <x v="1"/>
    <s v="All"/>
    <x v="0"/>
    <x v="6"/>
    <n v="1"/>
    <n v="1"/>
    <n v="10"/>
    <n v="2698"/>
  </r>
  <r>
    <n v="20"/>
    <x v="1"/>
    <s v="All"/>
    <x v="0"/>
    <x v="7"/>
    <n v="0"/>
    <n v="0"/>
    <n v="0"/>
    <n v="2698"/>
  </r>
  <r>
    <n v="20"/>
    <x v="1"/>
    <s v="All"/>
    <x v="0"/>
    <x v="8"/>
    <n v="0"/>
    <n v="0"/>
    <n v="0"/>
    <n v="2698"/>
  </r>
  <r>
    <n v="20"/>
    <x v="1"/>
    <s v="All"/>
    <x v="0"/>
    <x v="9"/>
    <n v="0"/>
    <n v="0"/>
    <n v="0"/>
    <n v="2698"/>
  </r>
  <r>
    <n v="20"/>
    <x v="1"/>
    <s v="All"/>
    <x v="0"/>
    <x v="10"/>
    <n v="0"/>
    <n v="0"/>
    <n v="0"/>
    <n v="2698"/>
  </r>
  <r>
    <n v="20"/>
    <x v="1"/>
    <s v="All"/>
    <x v="1"/>
    <x v="0"/>
    <n v="444"/>
    <n v="310"/>
    <n v="1592"/>
    <n v="6390"/>
  </r>
  <r>
    <n v="20"/>
    <x v="1"/>
    <s v="All"/>
    <x v="1"/>
    <x v="1"/>
    <n v="0"/>
    <n v="0"/>
    <n v="0"/>
    <n v="6390"/>
  </r>
  <r>
    <n v="20"/>
    <x v="1"/>
    <s v="All"/>
    <x v="1"/>
    <x v="2"/>
    <n v="0"/>
    <n v="0"/>
    <n v="0"/>
    <n v="6390"/>
  </r>
  <r>
    <n v="20"/>
    <x v="1"/>
    <s v="All"/>
    <x v="1"/>
    <x v="3"/>
    <n v="0"/>
    <n v="0"/>
    <n v="0"/>
    <n v="6390"/>
  </r>
  <r>
    <n v="20"/>
    <x v="1"/>
    <s v="All"/>
    <x v="1"/>
    <x v="4"/>
    <n v="0"/>
    <n v="0"/>
    <n v="0"/>
    <n v="6390"/>
  </r>
  <r>
    <n v="20"/>
    <x v="1"/>
    <s v="All"/>
    <x v="1"/>
    <x v="5"/>
    <n v="0"/>
    <n v="0"/>
    <n v="0"/>
    <n v="6390"/>
  </r>
  <r>
    <n v="20"/>
    <x v="1"/>
    <s v="All"/>
    <x v="1"/>
    <x v="6"/>
    <n v="0"/>
    <n v="0"/>
    <n v="0"/>
    <n v="6390"/>
  </r>
  <r>
    <n v="20"/>
    <x v="1"/>
    <s v="All"/>
    <x v="1"/>
    <x v="7"/>
    <n v="1"/>
    <n v="1"/>
    <n v="5"/>
    <n v="6390"/>
  </r>
  <r>
    <n v="20"/>
    <x v="1"/>
    <s v="All"/>
    <x v="1"/>
    <x v="8"/>
    <n v="0"/>
    <n v="0"/>
    <n v="0"/>
    <n v="6390"/>
  </r>
  <r>
    <n v="20"/>
    <x v="1"/>
    <s v="All"/>
    <x v="1"/>
    <x v="9"/>
    <n v="0"/>
    <n v="0"/>
    <n v="0"/>
    <n v="6390"/>
  </r>
  <r>
    <n v="20"/>
    <x v="1"/>
    <s v="All"/>
    <x v="1"/>
    <x v="10"/>
    <n v="6"/>
    <n v="4"/>
    <n v="48"/>
    <n v="6390"/>
  </r>
  <r>
    <n v="20"/>
    <x v="1"/>
    <s v="All"/>
    <x v="2"/>
    <x v="0"/>
    <n v="153"/>
    <n v="130"/>
    <n v="780"/>
    <n v="3810"/>
  </r>
  <r>
    <n v="20"/>
    <x v="1"/>
    <s v="All"/>
    <x v="2"/>
    <x v="1"/>
    <n v="0"/>
    <n v="0"/>
    <n v="0"/>
    <n v="3810"/>
  </r>
  <r>
    <n v="20"/>
    <x v="1"/>
    <s v="All"/>
    <x v="2"/>
    <x v="2"/>
    <n v="2"/>
    <n v="1"/>
    <n v="10"/>
    <n v="3810"/>
  </r>
  <r>
    <n v="20"/>
    <x v="1"/>
    <s v="All"/>
    <x v="2"/>
    <x v="3"/>
    <n v="0"/>
    <n v="0"/>
    <n v="0"/>
    <n v="3810"/>
  </r>
  <r>
    <n v="20"/>
    <x v="1"/>
    <s v="All"/>
    <x v="2"/>
    <x v="4"/>
    <n v="0"/>
    <n v="0"/>
    <n v="0"/>
    <n v="3810"/>
  </r>
  <r>
    <n v="20"/>
    <x v="1"/>
    <s v="All"/>
    <x v="2"/>
    <x v="5"/>
    <n v="0"/>
    <n v="0"/>
    <n v="0"/>
    <n v="3810"/>
  </r>
  <r>
    <n v="20"/>
    <x v="1"/>
    <s v="All"/>
    <x v="2"/>
    <x v="6"/>
    <n v="0"/>
    <n v="0"/>
    <n v="0"/>
    <n v="3810"/>
  </r>
  <r>
    <n v="20"/>
    <x v="1"/>
    <s v="All"/>
    <x v="2"/>
    <x v="7"/>
    <n v="0"/>
    <n v="0"/>
    <n v="0"/>
    <n v="3810"/>
  </r>
  <r>
    <n v="20"/>
    <x v="1"/>
    <s v="All"/>
    <x v="2"/>
    <x v="8"/>
    <n v="0"/>
    <n v="0"/>
    <n v="0"/>
    <n v="3810"/>
  </r>
  <r>
    <n v="20"/>
    <x v="1"/>
    <s v="All"/>
    <x v="2"/>
    <x v="9"/>
    <n v="0"/>
    <n v="0"/>
    <n v="0"/>
    <n v="3810"/>
  </r>
  <r>
    <n v="20"/>
    <x v="1"/>
    <s v="All"/>
    <x v="2"/>
    <x v="10"/>
    <n v="0"/>
    <n v="0"/>
    <n v="0"/>
    <n v="3810"/>
  </r>
  <r>
    <n v="20"/>
    <x v="1"/>
    <s v="All"/>
    <x v="3"/>
    <x v="0"/>
    <n v="314"/>
    <n v="253"/>
    <n v="1519"/>
    <n v="6152"/>
  </r>
  <r>
    <n v="20"/>
    <x v="1"/>
    <s v="All"/>
    <x v="3"/>
    <x v="1"/>
    <n v="0"/>
    <n v="0"/>
    <n v="0"/>
    <n v="6152"/>
  </r>
  <r>
    <n v="20"/>
    <x v="1"/>
    <s v="All"/>
    <x v="3"/>
    <x v="2"/>
    <n v="1"/>
    <n v="1"/>
    <n v="5"/>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0"/>
    <n v="0"/>
    <n v="0"/>
    <n v="6152"/>
  </r>
  <r>
    <n v="20"/>
    <x v="1"/>
    <s v="All"/>
    <x v="3"/>
    <x v="9"/>
    <n v="0"/>
    <n v="0"/>
    <n v="0"/>
    <n v="6152"/>
  </r>
  <r>
    <n v="20"/>
    <x v="1"/>
    <s v="All"/>
    <x v="3"/>
    <x v="10"/>
    <n v="0"/>
    <n v="0"/>
    <n v="0"/>
    <n v="6152"/>
  </r>
  <r>
    <n v="20"/>
    <x v="2"/>
    <s v="All"/>
    <x v="0"/>
    <x v="0"/>
    <n v="95"/>
    <n v="69"/>
    <n v="869"/>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0"/>
    <n v="0"/>
    <n v="0"/>
    <n v="2922"/>
  </r>
  <r>
    <n v="20"/>
    <x v="2"/>
    <s v="All"/>
    <x v="0"/>
    <x v="9"/>
    <n v="0"/>
    <n v="0"/>
    <n v="0"/>
    <n v="2922"/>
  </r>
  <r>
    <n v="20"/>
    <x v="2"/>
    <s v="All"/>
    <x v="0"/>
    <x v="10"/>
    <n v="0"/>
    <n v="0"/>
    <n v="0"/>
    <n v="2922"/>
  </r>
  <r>
    <n v="20"/>
    <x v="2"/>
    <s v="All"/>
    <x v="1"/>
    <x v="0"/>
    <n v="456"/>
    <n v="338"/>
    <n v="1741"/>
    <n v="6553"/>
  </r>
  <r>
    <n v="20"/>
    <x v="2"/>
    <s v="All"/>
    <x v="1"/>
    <x v="1"/>
    <n v="0"/>
    <n v="0"/>
    <n v="0"/>
    <n v="6553"/>
  </r>
  <r>
    <n v="20"/>
    <x v="2"/>
    <s v="All"/>
    <x v="1"/>
    <x v="2"/>
    <n v="0"/>
    <n v="0"/>
    <n v="0"/>
    <n v="6553"/>
  </r>
  <r>
    <n v="20"/>
    <x v="2"/>
    <s v="All"/>
    <x v="1"/>
    <x v="3"/>
    <n v="0"/>
    <n v="0"/>
    <n v="0"/>
    <n v="6553"/>
  </r>
  <r>
    <n v="20"/>
    <x v="2"/>
    <s v="All"/>
    <x v="1"/>
    <x v="4"/>
    <n v="0"/>
    <n v="0"/>
    <n v="0"/>
    <n v="6553"/>
  </r>
  <r>
    <n v="20"/>
    <x v="2"/>
    <s v="All"/>
    <x v="1"/>
    <x v="5"/>
    <n v="0"/>
    <n v="0"/>
    <n v="0"/>
    <n v="6553"/>
  </r>
  <r>
    <n v="20"/>
    <x v="2"/>
    <s v="All"/>
    <x v="1"/>
    <x v="6"/>
    <n v="0"/>
    <n v="0"/>
    <n v="0"/>
    <n v="6553"/>
  </r>
  <r>
    <n v="20"/>
    <x v="2"/>
    <s v="All"/>
    <x v="1"/>
    <x v="7"/>
    <n v="3"/>
    <n v="2"/>
    <n v="23"/>
    <n v="6553"/>
  </r>
  <r>
    <n v="20"/>
    <x v="2"/>
    <s v="All"/>
    <x v="1"/>
    <x v="8"/>
    <n v="0"/>
    <n v="0"/>
    <n v="0"/>
    <n v="6553"/>
  </r>
  <r>
    <n v="20"/>
    <x v="2"/>
    <s v="All"/>
    <x v="1"/>
    <x v="9"/>
    <n v="0"/>
    <n v="0"/>
    <n v="0"/>
    <n v="6553"/>
  </r>
  <r>
    <n v="20"/>
    <x v="2"/>
    <s v="All"/>
    <x v="1"/>
    <x v="10"/>
    <n v="3"/>
    <n v="3"/>
    <n v="20"/>
    <n v="6553"/>
  </r>
  <r>
    <n v="20"/>
    <x v="2"/>
    <s v="All"/>
    <x v="2"/>
    <x v="0"/>
    <n v="155"/>
    <n v="137"/>
    <n v="806"/>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0"/>
    <n v="0"/>
    <n v="0"/>
    <n v="4093"/>
  </r>
  <r>
    <n v="20"/>
    <x v="2"/>
    <s v="All"/>
    <x v="2"/>
    <x v="9"/>
    <n v="0"/>
    <n v="0"/>
    <n v="0"/>
    <n v="4093"/>
  </r>
  <r>
    <n v="20"/>
    <x v="2"/>
    <s v="All"/>
    <x v="2"/>
    <x v="10"/>
    <n v="0"/>
    <n v="0"/>
    <n v="0"/>
    <n v="4093"/>
  </r>
  <r>
    <n v="20"/>
    <x v="2"/>
    <s v="All"/>
    <x v="3"/>
    <x v="0"/>
    <n v="301"/>
    <n v="238"/>
    <n v="1620"/>
    <n v="6254"/>
  </r>
  <r>
    <n v="20"/>
    <x v="2"/>
    <s v="All"/>
    <x v="3"/>
    <x v="1"/>
    <n v="0"/>
    <n v="0"/>
    <n v="0"/>
    <n v="6254"/>
  </r>
  <r>
    <n v="20"/>
    <x v="2"/>
    <s v="All"/>
    <x v="3"/>
    <x v="2"/>
    <n v="1"/>
    <n v="1"/>
    <n v="9"/>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0"/>
    <n v="0"/>
    <n v="0"/>
    <n v="6254"/>
  </r>
  <r>
    <n v="20"/>
    <x v="2"/>
    <s v="All"/>
    <x v="3"/>
    <x v="9"/>
    <n v="0"/>
    <n v="0"/>
    <n v="0"/>
    <n v="6254"/>
  </r>
  <r>
    <n v="20"/>
    <x v="2"/>
    <s v="All"/>
    <x v="3"/>
    <x v="10"/>
    <n v="0"/>
    <n v="0"/>
    <n v="0"/>
    <n v="6254"/>
  </r>
  <r>
    <n v="20"/>
    <x v="3"/>
    <s v="All"/>
    <x v="0"/>
    <x v="0"/>
    <n v="106"/>
    <n v="91"/>
    <n v="656"/>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0"/>
    <n v="0"/>
    <n v="0"/>
    <n v="2797"/>
  </r>
  <r>
    <n v="20"/>
    <x v="3"/>
    <s v="All"/>
    <x v="0"/>
    <x v="7"/>
    <n v="0"/>
    <n v="0"/>
    <n v="0"/>
    <n v="2797"/>
  </r>
  <r>
    <n v="20"/>
    <x v="3"/>
    <s v="All"/>
    <x v="0"/>
    <x v="8"/>
    <n v="0"/>
    <n v="0"/>
    <n v="0"/>
    <n v="2797"/>
  </r>
  <r>
    <n v="20"/>
    <x v="3"/>
    <s v="All"/>
    <x v="0"/>
    <x v="9"/>
    <n v="0"/>
    <n v="0"/>
    <n v="0"/>
    <n v="2797"/>
  </r>
  <r>
    <n v="20"/>
    <x v="3"/>
    <s v="All"/>
    <x v="0"/>
    <x v="10"/>
    <n v="0"/>
    <n v="0"/>
    <n v="0"/>
    <n v="2797"/>
  </r>
  <r>
    <n v="20"/>
    <x v="3"/>
    <s v="All"/>
    <x v="1"/>
    <x v="0"/>
    <n v="449"/>
    <n v="344"/>
    <n v="1677"/>
    <n v="6701"/>
  </r>
  <r>
    <n v="20"/>
    <x v="3"/>
    <s v="All"/>
    <x v="1"/>
    <x v="1"/>
    <n v="0"/>
    <n v="0"/>
    <n v="0"/>
    <n v="6701"/>
  </r>
  <r>
    <n v="20"/>
    <x v="3"/>
    <s v="All"/>
    <x v="1"/>
    <x v="2"/>
    <n v="0"/>
    <n v="0"/>
    <n v="0"/>
    <n v="6701"/>
  </r>
  <r>
    <n v="20"/>
    <x v="3"/>
    <s v="All"/>
    <x v="1"/>
    <x v="3"/>
    <n v="0"/>
    <n v="0"/>
    <n v="0"/>
    <n v="6701"/>
  </r>
  <r>
    <n v="20"/>
    <x v="3"/>
    <s v="All"/>
    <x v="1"/>
    <x v="4"/>
    <n v="5"/>
    <n v="1"/>
    <n v="23"/>
    <n v="6701"/>
  </r>
  <r>
    <n v="20"/>
    <x v="3"/>
    <s v="All"/>
    <x v="1"/>
    <x v="5"/>
    <n v="1"/>
    <n v="1"/>
    <n v="30"/>
    <n v="6701"/>
  </r>
  <r>
    <n v="20"/>
    <x v="3"/>
    <s v="All"/>
    <x v="1"/>
    <x v="6"/>
    <n v="0"/>
    <n v="0"/>
    <n v="0"/>
    <n v="6701"/>
  </r>
  <r>
    <n v="20"/>
    <x v="3"/>
    <s v="All"/>
    <x v="1"/>
    <x v="7"/>
    <n v="18"/>
    <n v="7"/>
    <n v="203"/>
    <n v="6701"/>
  </r>
  <r>
    <n v="20"/>
    <x v="3"/>
    <s v="All"/>
    <x v="1"/>
    <x v="8"/>
    <n v="0"/>
    <n v="0"/>
    <n v="0"/>
    <n v="6701"/>
  </r>
  <r>
    <n v="20"/>
    <x v="3"/>
    <s v="All"/>
    <x v="1"/>
    <x v="9"/>
    <n v="1"/>
    <n v="1"/>
    <n v="15"/>
    <n v="6701"/>
  </r>
  <r>
    <n v="20"/>
    <x v="3"/>
    <s v="All"/>
    <x v="1"/>
    <x v="10"/>
    <n v="2"/>
    <n v="2"/>
    <n v="7"/>
    <n v="6701"/>
  </r>
  <r>
    <n v="20"/>
    <x v="3"/>
    <s v="All"/>
    <x v="2"/>
    <x v="0"/>
    <n v="207"/>
    <n v="160"/>
    <n v="1207"/>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8"/>
    <n v="4096"/>
  </r>
  <r>
    <n v="20"/>
    <x v="3"/>
    <s v="All"/>
    <x v="2"/>
    <x v="7"/>
    <n v="2"/>
    <n v="1"/>
    <n v="6"/>
    <n v="4096"/>
  </r>
  <r>
    <n v="20"/>
    <x v="3"/>
    <s v="All"/>
    <x v="2"/>
    <x v="8"/>
    <n v="0"/>
    <n v="0"/>
    <n v="0"/>
    <n v="4096"/>
  </r>
  <r>
    <n v="20"/>
    <x v="3"/>
    <s v="All"/>
    <x v="2"/>
    <x v="9"/>
    <n v="0"/>
    <n v="0"/>
    <n v="0"/>
    <n v="4096"/>
  </r>
  <r>
    <n v="20"/>
    <x v="3"/>
    <s v="All"/>
    <x v="2"/>
    <x v="10"/>
    <n v="2"/>
    <n v="1"/>
    <n v="30"/>
    <n v="4096"/>
  </r>
  <r>
    <n v="20"/>
    <x v="3"/>
    <s v="All"/>
    <x v="3"/>
    <x v="0"/>
    <n v="322"/>
    <n v="254"/>
    <n v="1621"/>
    <n v="6348"/>
  </r>
  <r>
    <n v="20"/>
    <x v="3"/>
    <s v="All"/>
    <x v="3"/>
    <x v="1"/>
    <n v="0"/>
    <n v="0"/>
    <n v="0"/>
    <n v="6348"/>
  </r>
  <r>
    <n v="20"/>
    <x v="3"/>
    <s v="All"/>
    <x v="3"/>
    <x v="2"/>
    <n v="0"/>
    <n v="0"/>
    <n v="0"/>
    <n v="6348"/>
  </r>
  <r>
    <n v="20"/>
    <x v="3"/>
    <s v="All"/>
    <x v="3"/>
    <x v="3"/>
    <n v="0"/>
    <n v="0"/>
    <n v="0"/>
    <n v="6348"/>
  </r>
  <r>
    <n v="20"/>
    <x v="3"/>
    <s v="All"/>
    <x v="3"/>
    <x v="4"/>
    <n v="0"/>
    <n v="0"/>
    <n v="0"/>
    <n v="6348"/>
  </r>
  <r>
    <n v="20"/>
    <x v="3"/>
    <s v="All"/>
    <x v="3"/>
    <x v="5"/>
    <n v="0"/>
    <n v="0"/>
    <n v="0"/>
    <n v="6348"/>
  </r>
  <r>
    <n v="20"/>
    <x v="3"/>
    <s v="All"/>
    <x v="3"/>
    <x v="6"/>
    <n v="0"/>
    <n v="0"/>
    <n v="0"/>
    <n v="6348"/>
  </r>
  <r>
    <n v="20"/>
    <x v="3"/>
    <s v="All"/>
    <x v="3"/>
    <x v="7"/>
    <n v="1"/>
    <n v="1"/>
    <n v="4"/>
    <n v="6348"/>
  </r>
  <r>
    <n v="20"/>
    <x v="3"/>
    <s v="All"/>
    <x v="3"/>
    <x v="8"/>
    <n v="0"/>
    <n v="0"/>
    <n v="0"/>
    <n v="6348"/>
  </r>
  <r>
    <n v="20"/>
    <x v="3"/>
    <s v="All"/>
    <x v="3"/>
    <x v="9"/>
    <n v="0"/>
    <n v="0"/>
    <n v="0"/>
    <n v="6348"/>
  </r>
  <r>
    <n v="20"/>
    <x v="3"/>
    <s v="All"/>
    <x v="3"/>
    <x v="10"/>
    <n v="0"/>
    <n v="0"/>
    <n v="0"/>
    <n v="6348"/>
  </r>
  <r>
    <n v="20"/>
    <x v="4"/>
    <s v="All"/>
    <x v="0"/>
    <x v="0"/>
    <n v="80"/>
    <n v="72"/>
    <n v="503"/>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1"/>
    <n v="1"/>
    <n v="3"/>
    <n v="2672"/>
  </r>
  <r>
    <n v="20"/>
    <x v="4"/>
    <s v="All"/>
    <x v="0"/>
    <x v="8"/>
    <n v="0"/>
    <n v="0"/>
    <n v="0"/>
    <n v="2672"/>
  </r>
  <r>
    <n v="20"/>
    <x v="4"/>
    <s v="All"/>
    <x v="0"/>
    <x v="9"/>
    <n v="0"/>
    <n v="0"/>
    <n v="0"/>
    <n v="2672"/>
  </r>
  <r>
    <n v="20"/>
    <x v="4"/>
    <s v="All"/>
    <x v="0"/>
    <x v="10"/>
    <n v="0"/>
    <n v="0"/>
    <n v="0"/>
    <n v="2672"/>
  </r>
  <r>
    <n v="20"/>
    <x v="4"/>
    <s v="All"/>
    <x v="1"/>
    <x v="0"/>
    <n v="380"/>
    <n v="281"/>
    <n v="1547"/>
    <n v="6849"/>
  </r>
  <r>
    <n v="20"/>
    <x v="4"/>
    <s v="All"/>
    <x v="1"/>
    <x v="1"/>
    <n v="0"/>
    <n v="0"/>
    <n v="0"/>
    <n v="6849"/>
  </r>
  <r>
    <n v="20"/>
    <x v="4"/>
    <s v="All"/>
    <x v="1"/>
    <x v="2"/>
    <n v="0"/>
    <n v="0"/>
    <n v="0"/>
    <n v="6849"/>
  </r>
  <r>
    <n v="20"/>
    <x v="4"/>
    <s v="All"/>
    <x v="1"/>
    <x v="3"/>
    <n v="0"/>
    <n v="0"/>
    <n v="0"/>
    <n v="6849"/>
  </r>
  <r>
    <n v="20"/>
    <x v="4"/>
    <s v="All"/>
    <x v="1"/>
    <x v="4"/>
    <n v="1"/>
    <n v="1"/>
    <n v="3"/>
    <n v="6849"/>
  </r>
  <r>
    <n v="20"/>
    <x v="4"/>
    <s v="All"/>
    <x v="1"/>
    <x v="5"/>
    <n v="0"/>
    <n v="0"/>
    <n v="0"/>
    <n v="6849"/>
  </r>
  <r>
    <n v="20"/>
    <x v="4"/>
    <s v="All"/>
    <x v="1"/>
    <x v="6"/>
    <n v="0"/>
    <n v="0"/>
    <n v="0"/>
    <n v="6849"/>
  </r>
  <r>
    <n v="20"/>
    <x v="4"/>
    <s v="All"/>
    <x v="1"/>
    <x v="7"/>
    <n v="9"/>
    <n v="6"/>
    <n v="37"/>
    <n v="6849"/>
  </r>
  <r>
    <n v="20"/>
    <x v="4"/>
    <s v="All"/>
    <x v="1"/>
    <x v="8"/>
    <n v="0"/>
    <n v="0"/>
    <n v="0"/>
    <n v="6849"/>
  </r>
  <r>
    <n v="20"/>
    <x v="4"/>
    <s v="All"/>
    <x v="1"/>
    <x v="9"/>
    <n v="0"/>
    <n v="0"/>
    <n v="0"/>
    <n v="6849"/>
  </r>
  <r>
    <n v="20"/>
    <x v="4"/>
    <s v="All"/>
    <x v="1"/>
    <x v="10"/>
    <n v="6"/>
    <n v="6"/>
    <n v="22"/>
    <n v="6849"/>
  </r>
  <r>
    <n v="20"/>
    <x v="4"/>
    <s v="All"/>
    <x v="2"/>
    <x v="0"/>
    <n v="210"/>
    <n v="169"/>
    <n v="1243"/>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1"/>
    <n v="1"/>
    <n v="3"/>
    <n v="4203"/>
  </r>
  <r>
    <n v="20"/>
    <x v="4"/>
    <s v="All"/>
    <x v="2"/>
    <x v="7"/>
    <n v="0"/>
    <n v="0"/>
    <n v="0"/>
    <n v="4203"/>
  </r>
  <r>
    <n v="20"/>
    <x v="4"/>
    <s v="All"/>
    <x v="2"/>
    <x v="8"/>
    <n v="0"/>
    <n v="0"/>
    <n v="0"/>
    <n v="4203"/>
  </r>
  <r>
    <n v="20"/>
    <x v="4"/>
    <s v="All"/>
    <x v="2"/>
    <x v="9"/>
    <n v="0"/>
    <n v="0"/>
    <n v="0"/>
    <n v="4203"/>
  </r>
  <r>
    <n v="20"/>
    <x v="4"/>
    <s v="All"/>
    <x v="2"/>
    <x v="10"/>
    <n v="0"/>
    <n v="0"/>
    <n v="0"/>
    <n v="4203"/>
  </r>
  <r>
    <n v="20"/>
    <x v="4"/>
    <s v="All"/>
    <x v="3"/>
    <x v="0"/>
    <n v="285"/>
    <n v="221"/>
    <n v="1237"/>
    <n v="6556"/>
  </r>
  <r>
    <n v="20"/>
    <x v="4"/>
    <s v="All"/>
    <x v="3"/>
    <x v="1"/>
    <n v="0"/>
    <n v="0"/>
    <n v="0"/>
    <n v="6556"/>
  </r>
  <r>
    <n v="20"/>
    <x v="4"/>
    <s v="All"/>
    <x v="3"/>
    <x v="2"/>
    <n v="0"/>
    <n v="0"/>
    <n v="0"/>
    <n v="6556"/>
  </r>
  <r>
    <n v="20"/>
    <x v="4"/>
    <s v="All"/>
    <x v="3"/>
    <x v="3"/>
    <n v="0"/>
    <n v="0"/>
    <n v="0"/>
    <n v="6556"/>
  </r>
  <r>
    <n v="20"/>
    <x v="4"/>
    <s v="All"/>
    <x v="3"/>
    <x v="4"/>
    <n v="0"/>
    <n v="0"/>
    <n v="0"/>
    <n v="6556"/>
  </r>
  <r>
    <n v="20"/>
    <x v="4"/>
    <s v="All"/>
    <x v="3"/>
    <x v="5"/>
    <n v="0"/>
    <n v="0"/>
    <n v="0"/>
    <n v="6556"/>
  </r>
  <r>
    <n v="20"/>
    <x v="4"/>
    <s v="All"/>
    <x v="3"/>
    <x v="6"/>
    <n v="0"/>
    <n v="0"/>
    <n v="0"/>
    <n v="6556"/>
  </r>
  <r>
    <n v="20"/>
    <x v="4"/>
    <s v="All"/>
    <x v="3"/>
    <x v="7"/>
    <n v="0"/>
    <n v="0"/>
    <n v="0"/>
    <n v="6556"/>
  </r>
  <r>
    <n v="20"/>
    <x v="4"/>
    <s v="All"/>
    <x v="3"/>
    <x v="8"/>
    <n v="0"/>
    <n v="0"/>
    <n v="0"/>
    <n v="6556"/>
  </r>
  <r>
    <n v="20"/>
    <x v="4"/>
    <s v="All"/>
    <x v="3"/>
    <x v="9"/>
    <n v="0"/>
    <n v="0"/>
    <n v="0"/>
    <n v="6556"/>
  </r>
  <r>
    <n v="20"/>
    <x v="4"/>
    <s v="All"/>
    <x v="3"/>
    <x v="10"/>
    <n v="0"/>
    <n v="0"/>
    <n v="0"/>
    <n v="6556"/>
  </r>
  <r>
    <n v="20"/>
    <x v="5"/>
    <s v="All"/>
    <x v="0"/>
    <x v="0"/>
    <n v="98"/>
    <n v="63"/>
    <n v="677"/>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4"/>
    <n v="1"/>
    <n v="30"/>
    <n v="2180"/>
  </r>
  <r>
    <n v="20"/>
    <x v="5"/>
    <s v="All"/>
    <x v="0"/>
    <x v="7"/>
    <n v="0"/>
    <n v="0"/>
    <n v="0"/>
    <n v="2180"/>
  </r>
  <r>
    <n v="20"/>
    <x v="5"/>
    <s v="All"/>
    <x v="0"/>
    <x v="8"/>
    <n v="0"/>
    <n v="0"/>
    <n v="0"/>
    <n v="2180"/>
  </r>
  <r>
    <n v="20"/>
    <x v="5"/>
    <s v="All"/>
    <x v="0"/>
    <x v="9"/>
    <n v="0"/>
    <n v="0"/>
    <n v="0"/>
    <n v="2180"/>
  </r>
  <r>
    <n v="20"/>
    <x v="5"/>
    <s v="All"/>
    <x v="0"/>
    <x v="10"/>
    <n v="0"/>
    <n v="0"/>
    <n v="0"/>
    <n v="2180"/>
  </r>
  <r>
    <n v="20"/>
    <x v="5"/>
    <s v="All"/>
    <x v="1"/>
    <x v="0"/>
    <n v="360"/>
    <n v="284"/>
    <n v="1349"/>
    <n v="6449"/>
  </r>
  <r>
    <n v="20"/>
    <x v="5"/>
    <s v="All"/>
    <x v="1"/>
    <x v="1"/>
    <n v="0"/>
    <n v="0"/>
    <n v="0"/>
    <n v="6449"/>
  </r>
  <r>
    <n v="20"/>
    <x v="5"/>
    <s v="All"/>
    <x v="1"/>
    <x v="2"/>
    <n v="0"/>
    <n v="0"/>
    <n v="0"/>
    <n v="6449"/>
  </r>
  <r>
    <n v="20"/>
    <x v="5"/>
    <s v="All"/>
    <x v="1"/>
    <x v="3"/>
    <n v="0"/>
    <n v="0"/>
    <n v="0"/>
    <n v="6449"/>
  </r>
  <r>
    <n v="20"/>
    <x v="5"/>
    <s v="All"/>
    <x v="1"/>
    <x v="4"/>
    <n v="0"/>
    <n v="0"/>
    <n v="0"/>
    <n v="6449"/>
  </r>
  <r>
    <n v="20"/>
    <x v="5"/>
    <s v="All"/>
    <x v="1"/>
    <x v="5"/>
    <n v="0"/>
    <n v="0"/>
    <n v="0"/>
    <n v="6449"/>
  </r>
  <r>
    <n v="20"/>
    <x v="5"/>
    <s v="All"/>
    <x v="1"/>
    <x v="6"/>
    <n v="1"/>
    <n v="1"/>
    <n v="1"/>
    <n v="6449"/>
  </r>
  <r>
    <n v="20"/>
    <x v="5"/>
    <s v="All"/>
    <x v="1"/>
    <x v="7"/>
    <n v="6"/>
    <n v="3"/>
    <n v="26"/>
    <n v="6449"/>
  </r>
  <r>
    <n v="20"/>
    <x v="5"/>
    <s v="All"/>
    <x v="1"/>
    <x v="8"/>
    <n v="0"/>
    <n v="0"/>
    <n v="0"/>
    <n v="6449"/>
  </r>
  <r>
    <n v="20"/>
    <x v="5"/>
    <s v="All"/>
    <x v="1"/>
    <x v="9"/>
    <n v="0"/>
    <n v="0"/>
    <n v="0"/>
    <n v="6449"/>
  </r>
  <r>
    <n v="20"/>
    <x v="5"/>
    <s v="All"/>
    <x v="1"/>
    <x v="10"/>
    <n v="13"/>
    <n v="6"/>
    <n v="111"/>
    <n v="6449"/>
  </r>
  <r>
    <n v="20"/>
    <x v="5"/>
    <s v="All"/>
    <x v="2"/>
    <x v="0"/>
    <n v="136"/>
    <n v="108"/>
    <n v="711"/>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1"/>
    <n v="1"/>
    <n v="5"/>
    <n v="3762"/>
  </r>
  <r>
    <n v="20"/>
    <x v="5"/>
    <s v="All"/>
    <x v="2"/>
    <x v="8"/>
    <n v="0"/>
    <n v="0"/>
    <n v="0"/>
    <n v="3762"/>
  </r>
  <r>
    <n v="20"/>
    <x v="5"/>
    <s v="All"/>
    <x v="2"/>
    <x v="9"/>
    <n v="0"/>
    <n v="0"/>
    <n v="0"/>
    <n v="3762"/>
  </r>
  <r>
    <n v="20"/>
    <x v="5"/>
    <s v="All"/>
    <x v="2"/>
    <x v="10"/>
    <n v="0"/>
    <n v="0"/>
    <n v="0"/>
    <n v="3762"/>
  </r>
  <r>
    <n v="20"/>
    <x v="5"/>
    <s v="All"/>
    <x v="3"/>
    <x v="0"/>
    <n v="334"/>
    <n v="269"/>
    <n v="1427"/>
    <n v="6135"/>
  </r>
  <r>
    <n v="20"/>
    <x v="5"/>
    <s v="All"/>
    <x v="3"/>
    <x v="1"/>
    <n v="0"/>
    <n v="0"/>
    <n v="0"/>
    <n v="6135"/>
  </r>
  <r>
    <n v="20"/>
    <x v="5"/>
    <s v="All"/>
    <x v="3"/>
    <x v="2"/>
    <n v="0"/>
    <n v="0"/>
    <n v="0"/>
    <n v="6135"/>
  </r>
  <r>
    <n v="20"/>
    <x v="5"/>
    <s v="All"/>
    <x v="3"/>
    <x v="3"/>
    <n v="1"/>
    <n v="1"/>
    <n v="4"/>
    <n v="6135"/>
  </r>
  <r>
    <n v="20"/>
    <x v="5"/>
    <s v="All"/>
    <x v="3"/>
    <x v="4"/>
    <n v="0"/>
    <n v="0"/>
    <n v="0"/>
    <n v="6135"/>
  </r>
  <r>
    <n v="20"/>
    <x v="5"/>
    <s v="All"/>
    <x v="3"/>
    <x v="5"/>
    <n v="0"/>
    <n v="0"/>
    <n v="0"/>
    <n v="6135"/>
  </r>
  <r>
    <n v="20"/>
    <x v="5"/>
    <s v="All"/>
    <x v="3"/>
    <x v="6"/>
    <n v="1"/>
    <n v="1"/>
    <n v="33"/>
    <n v="6135"/>
  </r>
  <r>
    <n v="20"/>
    <x v="5"/>
    <s v="All"/>
    <x v="3"/>
    <x v="7"/>
    <n v="2"/>
    <n v="2"/>
    <n v="35"/>
    <n v="6135"/>
  </r>
  <r>
    <n v="20"/>
    <x v="5"/>
    <s v="All"/>
    <x v="3"/>
    <x v="8"/>
    <n v="0"/>
    <n v="0"/>
    <n v="0"/>
    <n v="6135"/>
  </r>
  <r>
    <n v="20"/>
    <x v="5"/>
    <s v="All"/>
    <x v="3"/>
    <x v="9"/>
    <n v="0"/>
    <n v="0"/>
    <n v="0"/>
    <n v="6135"/>
  </r>
  <r>
    <n v="20"/>
    <x v="5"/>
    <s v="All"/>
    <x v="3"/>
    <x v="10"/>
    <n v="0"/>
    <n v="0"/>
    <n v="0"/>
    <n v="6135"/>
  </r>
  <r>
    <n v="20"/>
    <x v="6"/>
    <s v="All"/>
    <x v="0"/>
    <x v="0"/>
    <n v="118"/>
    <n v="74"/>
    <n v="736"/>
    <n v="2207"/>
  </r>
  <r>
    <n v="20"/>
    <x v="6"/>
    <s v="All"/>
    <x v="0"/>
    <x v="1"/>
    <n v="0"/>
    <n v="0"/>
    <n v="0"/>
    <n v="2207"/>
  </r>
  <r>
    <n v="20"/>
    <x v="6"/>
    <s v="All"/>
    <x v="0"/>
    <x v="2"/>
    <n v="0"/>
    <n v="0"/>
    <n v="0"/>
    <n v="2207"/>
  </r>
  <r>
    <n v="20"/>
    <x v="6"/>
    <s v="All"/>
    <x v="0"/>
    <x v="3"/>
    <n v="0"/>
    <n v="0"/>
    <n v="0"/>
    <n v="2207"/>
  </r>
  <r>
    <n v="20"/>
    <x v="6"/>
    <s v="All"/>
    <x v="0"/>
    <x v="4"/>
    <n v="0"/>
    <n v="0"/>
    <n v="0"/>
    <n v="2207"/>
  </r>
  <r>
    <n v="20"/>
    <x v="6"/>
    <s v="All"/>
    <x v="0"/>
    <x v="5"/>
    <n v="16"/>
    <n v="1"/>
    <n v="280"/>
    <n v="2207"/>
  </r>
  <r>
    <n v="20"/>
    <x v="6"/>
    <s v="All"/>
    <x v="0"/>
    <x v="6"/>
    <n v="1"/>
    <n v="1"/>
    <n v="1"/>
    <n v="2207"/>
  </r>
  <r>
    <n v="20"/>
    <x v="6"/>
    <s v="All"/>
    <x v="0"/>
    <x v="7"/>
    <n v="0"/>
    <n v="0"/>
    <n v="0"/>
    <n v="2207"/>
  </r>
  <r>
    <n v="20"/>
    <x v="6"/>
    <s v="All"/>
    <x v="0"/>
    <x v="8"/>
    <n v="0"/>
    <n v="0"/>
    <n v="0"/>
    <n v="2207"/>
  </r>
  <r>
    <n v="20"/>
    <x v="6"/>
    <s v="All"/>
    <x v="0"/>
    <x v="9"/>
    <n v="0"/>
    <n v="0"/>
    <n v="0"/>
    <n v="2207"/>
  </r>
  <r>
    <n v="20"/>
    <x v="6"/>
    <s v="All"/>
    <x v="0"/>
    <x v="10"/>
    <n v="0"/>
    <n v="0"/>
    <n v="0"/>
    <n v="2207"/>
  </r>
  <r>
    <n v="20"/>
    <x v="6"/>
    <s v="All"/>
    <x v="1"/>
    <x v="0"/>
    <n v="365"/>
    <n v="273"/>
    <n v="1244"/>
    <n v="6562"/>
  </r>
  <r>
    <n v="20"/>
    <x v="6"/>
    <s v="All"/>
    <x v="1"/>
    <x v="1"/>
    <n v="0"/>
    <n v="0"/>
    <n v="0"/>
    <n v="6562"/>
  </r>
  <r>
    <n v="20"/>
    <x v="6"/>
    <s v="All"/>
    <x v="1"/>
    <x v="2"/>
    <n v="0"/>
    <n v="0"/>
    <n v="0"/>
    <n v="6562"/>
  </r>
  <r>
    <n v="20"/>
    <x v="6"/>
    <s v="All"/>
    <x v="1"/>
    <x v="3"/>
    <n v="1"/>
    <n v="1"/>
    <n v="2"/>
    <n v="6562"/>
  </r>
  <r>
    <n v="20"/>
    <x v="6"/>
    <s v="All"/>
    <x v="1"/>
    <x v="4"/>
    <n v="0"/>
    <n v="0"/>
    <n v="0"/>
    <n v="6562"/>
  </r>
  <r>
    <n v="20"/>
    <x v="6"/>
    <s v="All"/>
    <x v="1"/>
    <x v="5"/>
    <n v="0"/>
    <n v="0"/>
    <n v="0"/>
    <n v="6562"/>
  </r>
  <r>
    <n v="20"/>
    <x v="6"/>
    <s v="All"/>
    <x v="1"/>
    <x v="6"/>
    <n v="0"/>
    <n v="0"/>
    <n v="0"/>
    <n v="6562"/>
  </r>
  <r>
    <n v="20"/>
    <x v="6"/>
    <s v="All"/>
    <x v="1"/>
    <x v="7"/>
    <n v="18"/>
    <n v="6"/>
    <n v="172"/>
    <n v="6562"/>
  </r>
  <r>
    <n v="20"/>
    <x v="6"/>
    <s v="All"/>
    <x v="1"/>
    <x v="8"/>
    <n v="0"/>
    <n v="0"/>
    <n v="0"/>
    <n v="6562"/>
  </r>
  <r>
    <n v="20"/>
    <x v="6"/>
    <s v="All"/>
    <x v="1"/>
    <x v="9"/>
    <n v="0"/>
    <n v="0"/>
    <n v="0"/>
    <n v="6562"/>
  </r>
  <r>
    <n v="20"/>
    <x v="6"/>
    <s v="All"/>
    <x v="1"/>
    <x v="10"/>
    <n v="12"/>
    <n v="6"/>
    <n v="115"/>
    <n v="6562"/>
  </r>
  <r>
    <n v="20"/>
    <x v="6"/>
    <s v="All"/>
    <x v="2"/>
    <x v="0"/>
    <n v="193"/>
    <n v="144"/>
    <n v="925"/>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1"/>
    <n v="1"/>
    <n v="3"/>
    <n v="3731"/>
  </r>
  <r>
    <n v="20"/>
    <x v="6"/>
    <s v="All"/>
    <x v="2"/>
    <x v="8"/>
    <n v="0"/>
    <n v="0"/>
    <n v="0"/>
    <n v="3731"/>
  </r>
  <r>
    <n v="20"/>
    <x v="6"/>
    <s v="All"/>
    <x v="2"/>
    <x v="9"/>
    <n v="0"/>
    <n v="0"/>
    <n v="0"/>
    <n v="3731"/>
  </r>
  <r>
    <n v="20"/>
    <x v="6"/>
    <s v="All"/>
    <x v="2"/>
    <x v="10"/>
    <n v="0"/>
    <n v="0"/>
    <n v="0"/>
    <n v="3731"/>
  </r>
  <r>
    <n v="20"/>
    <x v="6"/>
    <s v="All"/>
    <x v="3"/>
    <x v="0"/>
    <n v="327"/>
    <n v="238"/>
    <n v="1525"/>
    <n v="6340"/>
  </r>
  <r>
    <n v="20"/>
    <x v="6"/>
    <s v="All"/>
    <x v="3"/>
    <x v="1"/>
    <n v="0"/>
    <n v="0"/>
    <n v="0"/>
    <n v="6340"/>
  </r>
  <r>
    <n v="20"/>
    <x v="6"/>
    <s v="All"/>
    <x v="3"/>
    <x v="2"/>
    <n v="0"/>
    <n v="0"/>
    <n v="0"/>
    <n v="6340"/>
  </r>
  <r>
    <n v="20"/>
    <x v="6"/>
    <s v="All"/>
    <x v="3"/>
    <x v="3"/>
    <n v="0"/>
    <n v="0"/>
    <n v="0"/>
    <n v="6340"/>
  </r>
  <r>
    <n v="20"/>
    <x v="6"/>
    <s v="All"/>
    <x v="3"/>
    <x v="4"/>
    <n v="0"/>
    <n v="0"/>
    <n v="0"/>
    <n v="6340"/>
  </r>
  <r>
    <n v="20"/>
    <x v="6"/>
    <s v="All"/>
    <x v="3"/>
    <x v="5"/>
    <n v="0"/>
    <n v="0"/>
    <n v="0"/>
    <n v="6340"/>
  </r>
  <r>
    <n v="20"/>
    <x v="6"/>
    <s v="All"/>
    <x v="3"/>
    <x v="6"/>
    <n v="0"/>
    <n v="0"/>
    <n v="0"/>
    <n v="6340"/>
  </r>
  <r>
    <n v="20"/>
    <x v="6"/>
    <s v="All"/>
    <x v="3"/>
    <x v="7"/>
    <n v="0"/>
    <n v="0"/>
    <n v="0"/>
    <n v="6340"/>
  </r>
  <r>
    <n v="20"/>
    <x v="6"/>
    <s v="All"/>
    <x v="3"/>
    <x v="8"/>
    <n v="0"/>
    <n v="0"/>
    <n v="0"/>
    <n v="6340"/>
  </r>
  <r>
    <n v="20"/>
    <x v="6"/>
    <s v="All"/>
    <x v="3"/>
    <x v="9"/>
    <n v="0"/>
    <n v="0"/>
    <n v="0"/>
    <n v="6340"/>
  </r>
  <r>
    <n v="20"/>
    <x v="6"/>
    <s v="All"/>
    <x v="3"/>
    <x v="10"/>
    <n v="0"/>
    <n v="0"/>
    <n v="0"/>
    <n v="6340"/>
  </r>
  <r>
    <n v="20"/>
    <x v="7"/>
    <s v="All"/>
    <x v="0"/>
    <x v="0"/>
    <n v="101"/>
    <n v="80"/>
    <n v="672"/>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5"/>
    <n v="1"/>
    <n v="135"/>
    <n v="2782"/>
  </r>
  <r>
    <n v="20"/>
    <x v="7"/>
    <s v="All"/>
    <x v="0"/>
    <x v="7"/>
    <n v="2"/>
    <n v="1"/>
    <n v="6"/>
    <n v="2782"/>
  </r>
  <r>
    <n v="20"/>
    <x v="7"/>
    <s v="All"/>
    <x v="0"/>
    <x v="8"/>
    <n v="0"/>
    <n v="0"/>
    <n v="0"/>
    <n v="2782"/>
  </r>
  <r>
    <n v="20"/>
    <x v="7"/>
    <s v="All"/>
    <x v="0"/>
    <x v="9"/>
    <n v="0"/>
    <n v="0"/>
    <n v="0"/>
    <n v="2782"/>
  </r>
  <r>
    <n v="20"/>
    <x v="7"/>
    <s v="All"/>
    <x v="0"/>
    <x v="10"/>
    <n v="0"/>
    <n v="0"/>
    <n v="0"/>
    <n v="2782"/>
  </r>
  <r>
    <n v="20"/>
    <x v="7"/>
    <s v="All"/>
    <x v="1"/>
    <x v="0"/>
    <n v="440"/>
    <n v="337"/>
    <n v="1510"/>
    <n v="7360"/>
  </r>
  <r>
    <n v="20"/>
    <x v="7"/>
    <s v="All"/>
    <x v="1"/>
    <x v="1"/>
    <n v="0"/>
    <n v="0"/>
    <n v="0"/>
    <n v="7360"/>
  </r>
  <r>
    <n v="20"/>
    <x v="7"/>
    <s v="All"/>
    <x v="1"/>
    <x v="2"/>
    <n v="0"/>
    <n v="0"/>
    <n v="0"/>
    <n v="7360"/>
  </r>
  <r>
    <n v="20"/>
    <x v="7"/>
    <s v="All"/>
    <x v="1"/>
    <x v="3"/>
    <n v="1"/>
    <n v="1"/>
    <n v="2"/>
    <n v="7360"/>
  </r>
  <r>
    <n v="20"/>
    <x v="7"/>
    <s v="All"/>
    <x v="1"/>
    <x v="4"/>
    <n v="0"/>
    <n v="0"/>
    <n v="0"/>
    <n v="7360"/>
  </r>
  <r>
    <n v="20"/>
    <x v="7"/>
    <s v="All"/>
    <x v="1"/>
    <x v="5"/>
    <n v="0"/>
    <n v="0"/>
    <n v="0"/>
    <n v="7360"/>
  </r>
  <r>
    <n v="20"/>
    <x v="7"/>
    <s v="All"/>
    <x v="1"/>
    <x v="6"/>
    <n v="1"/>
    <n v="1"/>
    <n v="6"/>
    <n v="7360"/>
  </r>
  <r>
    <n v="20"/>
    <x v="7"/>
    <s v="All"/>
    <x v="1"/>
    <x v="7"/>
    <n v="6"/>
    <n v="5"/>
    <n v="37"/>
    <n v="7360"/>
  </r>
  <r>
    <n v="20"/>
    <x v="7"/>
    <s v="All"/>
    <x v="1"/>
    <x v="8"/>
    <n v="0"/>
    <n v="0"/>
    <n v="0"/>
    <n v="7360"/>
  </r>
  <r>
    <n v="20"/>
    <x v="7"/>
    <s v="All"/>
    <x v="1"/>
    <x v="9"/>
    <n v="0"/>
    <n v="0"/>
    <n v="0"/>
    <n v="7360"/>
  </r>
  <r>
    <n v="20"/>
    <x v="7"/>
    <s v="All"/>
    <x v="1"/>
    <x v="10"/>
    <n v="7"/>
    <n v="5"/>
    <n v="64"/>
    <n v="7360"/>
  </r>
  <r>
    <n v="20"/>
    <x v="7"/>
    <s v="All"/>
    <x v="2"/>
    <x v="0"/>
    <n v="213"/>
    <n v="165"/>
    <n v="1157"/>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1"/>
    <n v="1"/>
    <n v="3"/>
    <n v="3974"/>
  </r>
  <r>
    <n v="20"/>
    <x v="7"/>
    <s v="All"/>
    <x v="2"/>
    <x v="7"/>
    <n v="2"/>
    <n v="2"/>
    <n v="18"/>
    <n v="3974"/>
  </r>
  <r>
    <n v="20"/>
    <x v="7"/>
    <s v="All"/>
    <x v="2"/>
    <x v="8"/>
    <n v="0"/>
    <n v="0"/>
    <n v="0"/>
    <n v="3974"/>
  </r>
  <r>
    <n v="20"/>
    <x v="7"/>
    <s v="All"/>
    <x v="2"/>
    <x v="9"/>
    <n v="0"/>
    <n v="0"/>
    <n v="0"/>
    <n v="3974"/>
  </r>
  <r>
    <n v="20"/>
    <x v="7"/>
    <s v="All"/>
    <x v="2"/>
    <x v="10"/>
    <n v="0"/>
    <n v="0"/>
    <n v="0"/>
    <n v="3974"/>
  </r>
  <r>
    <n v="20"/>
    <x v="7"/>
    <s v="All"/>
    <x v="3"/>
    <x v="0"/>
    <n v="347"/>
    <n v="263"/>
    <n v="1559"/>
    <n v="7145"/>
  </r>
  <r>
    <n v="20"/>
    <x v="7"/>
    <s v="All"/>
    <x v="3"/>
    <x v="1"/>
    <n v="0"/>
    <n v="0"/>
    <n v="0"/>
    <n v="7145"/>
  </r>
  <r>
    <n v="20"/>
    <x v="7"/>
    <s v="All"/>
    <x v="3"/>
    <x v="2"/>
    <n v="0"/>
    <n v="0"/>
    <n v="0"/>
    <n v="7145"/>
  </r>
  <r>
    <n v="20"/>
    <x v="7"/>
    <s v="All"/>
    <x v="3"/>
    <x v="3"/>
    <n v="1"/>
    <n v="1"/>
    <n v="10"/>
    <n v="7145"/>
  </r>
  <r>
    <n v="20"/>
    <x v="7"/>
    <s v="All"/>
    <x v="3"/>
    <x v="4"/>
    <n v="0"/>
    <n v="0"/>
    <n v="0"/>
    <n v="7145"/>
  </r>
  <r>
    <n v="20"/>
    <x v="7"/>
    <s v="All"/>
    <x v="3"/>
    <x v="5"/>
    <n v="0"/>
    <n v="0"/>
    <n v="0"/>
    <n v="7145"/>
  </r>
  <r>
    <n v="20"/>
    <x v="7"/>
    <s v="All"/>
    <x v="3"/>
    <x v="6"/>
    <n v="0"/>
    <n v="0"/>
    <n v="0"/>
    <n v="7145"/>
  </r>
  <r>
    <n v="20"/>
    <x v="7"/>
    <s v="All"/>
    <x v="3"/>
    <x v="7"/>
    <n v="4"/>
    <n v="3"/>
    <n v="21"/>
    <n v="7145"/>
  </r>
  <r>
    <n v="20"/>
    <x v="7"/>
    <s v="All"/>
    <x v="3"/>
    <x v="8"/>
    <n v="0"/>
    <n v="0"/>
    <n v="0"/>
    <n v="7145"/>
  </r>
  <r>
    <n v="20"/>
    <x v="7"/>
    <s v="All"/>
    <x v="3"/>
    <x v="9"/>
    <n v="0"/>
    <n v="0"/>
    <n v="0"/>
    <n v="7145"/>
  </r>
  <r>
    <n v="20"/>
    <x v="7"/>
    <s v="All"/>
    <x v="3"/>
    <x v="10"/>
    <n v="0"/>
    <n v="0"/>
    <n v="0"/>
    <n v="7145"/>
  </r>
  <r>
    <n v="20"/>
    <x v="8"/>
    <s v="All"/>
    <x v="0"/>
    <x v="0"/>
    <n v="120"/>
    <n v="64"/>
    <n v="740"/>
    <n v="3074"/>
  </r>
  <r>
    <n v="20"/>
    <x v="8"/>
    <s v="All"/>
    <x v="0"/>
    <x v="1"/>
    <n v="0"/>
    <n v="0"/>
    <n v="0"/>
    <n v="3074"/>
  </r>
  <r>
    <n v="20"/>
    <x v="8"/>
    <s v="All"/>
    <x v="0"/>
    <x v="2"/>
    <n v="0"/>
    <n v="0"/>
    <n v="0"/>
    <n v="3074"/>
  </r>
  <r>
    <n v="20"/>
    <x v="8"/>
    <s v="All"/>
    <x v="0"/>
    <x v="3"/>
    <n v="0"/>
    <n v="0"/>
    <n v="0"/>
    <n v="3074"/>
  </r>
  <r>
    <n v="20"/>
    <x v="8"/>
    <s v="All"/>
    <x v="0"/>
    <x v="4"/>
    <n v="0"/>
    <n v="0"/>
    <n v="0"/>
    <n v="3074"/>
  </r>
  <r>
    <n v="20"/>
    <x v="8"/>
    <s v="All"/>
    <x v="0"/>
    <x v="5"/>
    <n v="2"/>
    <n v="1"/>
    <n v="50"/>
    <n v="3074"/>
  </r>
  <r>
    <n v="20"/>
    <x v="8"/>
    <s v="All"/>
    <x v="0"/>
    <x v="6"/>
    <n v="4"/>
    <n v="1"/>
    <n v="120"/>
    <n v="3074"/>
  </r>
  <r>
    <n v="20"/>
    <x v="8"/>
    <s v="All"/>
    <x v="0"/>
    <x v="7"/>
    <n v="5"/>
    <n v="2"/>
    <n v="40"/>
    <n v="3074"/>
  </r>
  <r>
    <n v="20"/>
    <x v="8"/>
    <s v="All"/>
    <x v="0"/>
    <x v="8"/>
    <n v="0"/>
    <n v="0"/>
    <n v="0"/>
    <n v="3074"/>
  </r>
  <r>
    <n v="20"/>
    <x v="8"/>
    <s v="All"/>
    <x v="0"/>
    <x v="9"/>
    <n v="0"/>
    <n v="0"/>
    <n v="0"/>
    <n v="3074"/>
  </r>
  <r>
    <n v="20"/>
    <x v="8"/>
    <s v="All"/>
    <x v="0"/>
    <x v="10"/>
    <n v="0"/>
    <n v="0"/>
    <n v="0"/>
    <n v="3074"/>
  </r>
  <r>
    <n v="20"/>
    <x v="8"/>
    <s v="All"/>
    <x v="1"/>
    <x v="0"/>
    <n v="565"/>
    <n v="305"/>
    <n v="1846"/>
    <n v="7556"/>
  </r>
  <r>
    <n v="20"/>
    <x v="8"/>
    <s v="All"/>
    <x v="1"/>
    <x v="1"/>
    <n v="0"/>
    <n v="0"/>
    <n v="0"/>
    <n v="7556"/>
  </r>
  <r>
    <n v="20"/>
    <x v="8"/>
    <s v="All"/>
    <x v="1"/>
    <x v="2"/>
    <n v="0"/>
    <n v="0"/>
    <n v="0"/>
    <n v="7556"/>
  </r>
  <r>
    <n v="20"/>
    <x v="8"/>
    <s v="All"/>
    <x v="1"/>
    <x v="3"/>
    <n v="0"/>
    <n v="0"/>
    <n v="0"/>
    <n v="7556"/>
  </r>
  <r>
    <n v="20"/>
    <x v="8"/>
    <s v="All"/>
    <x v="1"/>
    <x v="4"/>
    <n v="0"/>
    <n v="0"/>
    <n v="0"/>
    <n v="7556"/>
  </r>
  <r>
    <n v="20"/>
    <x v="8"/>
    <s v="All"/>
    <x v="1"/>
    <x v="5"/>
    <n v="0"/>
    <n v="0"/>
    <n v="0"/>
    <n v="7556"/>
  </r>
  <r>
    <n v="20"/>
    <x v="8"/>
    <s v="All"/>
    <x v="1"/>
    <x v="6"/>
    <n v="0"/>
    <n v="0"/>
    <n v="0"/>
    <n v="7556"/>
  </r>
  <r>
    <n v="20"/>
    <x v="8"/>
    <s v="All"/>
    <x v="1"/>
    <x v="7"/>
    <n v="15"/>
    <n v="7"/>
    <n v="79"/>
    <n v="7556"/>
  </r>
  <r>
    <n v="20"/>
    <x v="8"/>
    <s v="All"/>
    <x v="1"/>
    <x v="8"/>
    <n v="0"/>
    <n v="0"/>
    <n v="0"/>
    <n v="7556"/>
  </r>
  <r>
    <n v="20"/>
    <x v="8"/>
    <s v="All"/>
    <x v="1"/>
    <x v="9"/>
    <n v="0"/>
    <n v="0"/>
    <n v="0"/>
    <n v="7556"/>
  </r>
  <r>
    <n v="20"/>
    <x v="8"/>
    <s v="All"/>
    <x v="1"/>
    <x v="10"/>
    <n v="25"/>
    <n v="15"/>
    <n v="135"/>
    <n v="7556"/>
  </r>
  <r>
    <n v="20"/>
    <x v="8"/>
    <s v="All"/>
    <x v="2"/>
    <x v="0"/>
    <n v="224"/>
    <n v="135"/>
    <n v="1444"/>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3"/>
    <n v="3"/>
    <n v="59"/>
    <n v="4238"/>
  </r>
  <r>
    <n v="20"/>
    <x v="8"/>
    <s v="All"/>
    <x v="2"/>
    <x v="7"/>
    <n v="3"/>
    <n v="2"/>
    <n v="38"/>
    <n v="4238"/>
  </r>
  <r>
    <n v="20"/>
    <x v="8"/>
    <s v="All"/>
    <x v="2"/>
    <x v="8"/>
    <n v="0"/>
    <n v="0"/>
    <n v="0"/>
    <n v="4238"/>
  </r>
  <r>
    <n v="20"/>
    <x v="8"/>
    <s v="All"/>
    <x v="2"/>
    <x v="9"/>
    <n v="0"/>
    <n v="0"/>
    <n v="0"/>
    <n v="4238"/>
  </r>
  <r>
    <n v="20"/>
    <x v="8"/>
    <s v="All"/>
    <x v="2"/>
    <x v="10"/>
    <n v="0"/>
    <n v="0"/>
    <n v="0"/>
    <n v="4238"/>
  </r>
  <r>
    <n v="20"/>
    <x v="8"/>
    <s v="All"/>
    <x v="3"/>
    <x v="0"/>
    <n v="486"/>
    <n v="279"/>
    <n v="2279"/>
    <n v="7314"/>
  </r>
  <r>
    <n v="20"/>
    <x v="8"/>
    <s v="All"/>
    <x v="3"/>
    <x v="1"/>
    <n v="0"/>
    <n v="0"/>
    <n v="0"/>
    <n v="7314"/>
  </r>
  <r>
    <n v="20"/>
    <x v="8"/>
    <s v="All"/>
    <x v="3"/>
    <x v="2"/>
    <n v="0"/>
    <n v="0"/>
    <n v="0"/>
    <n v="7314"/>
  </r>
  <r>
    <n v="20"/>
    <x v="8"/>
    <s v="All"/>
    <x v="3"/>
    <x v="3"/>
    <n v="2"/>
    <n v="1"/>
    <n v="10"/>
    <n v="7314"/>
  </r>
  <r>
    <n v="20"/>
    <x v="8"/>
    <s v="All"/>
    <x v="3"/>
    <x v="4"/>
    <n v="0"/>
    <n v="0"/>
    <n v="0"/>
    <n v="7314"/>
  </r>
  <r>
    <n v="20"/>
    <x v="8"/>
    <s v="All"/>
    <x v="3"/>
    <x v="5"/>
    <n v="0"/>
    <n v="0"/>
    <n v="0"/>
    <n v="7314"/>
  </r>
  <r>
    <n v="20"/>
    <x v="8"/>
    <s v="All"/>
    <x v="3"/>
    <x v="6"/>
    <n v="0"/>
    <n v="0"/>
    <n v="0"/>
    <n v="7314"/>
  </r>
  <r>
    <n v="20"/>
    <x v="8"/>
    <s v="All"/>
    <x v="3"/>
    <x v="7"/>
    <n v="9"/>
    <n v="5"/>
    <n v="68"/>
    <n v="7314"/>
  </r>
  <r>
    <n v="20"/>
    <x v="8"/>
    <s v="All"/>
    <x v="3"/>
    <x v="8"/>
    <n v="0"/>
    <n v="0"/>
    <n v="0"/>
    <n v="7314"/>
  </r>
  <r>
    <n v="20"/>
    <x v="8"/>
    <s v="All"/>
    <x v="3"/>
    <x v="9"/>
    <n v="0"/>
    <n v="0"/>
    <n v="0"/>
    <n v="7314"/>
  </r>
  <r>
    <n v="20"/>
    <x v="8"/>
    <s v="All"/>
    <x v="3"/>
    <x v="10"/>
    <n v="1"/>
    <n v="1"/>
    <n v="30"/>
    <n v="7314"/>
  </r>
  <r>
    <n v="20"/>
    <x v="9"/>
    <s v="All"/>
    <x v="0"/>
    <x v="0"/>
    <n v="81"/>
    <n v="66"/>
    <n v="362"/>
    <n v="1519"/>
  </r>
  <r>
    <n v="20"/>
    <x v="9"/>
    <s v="All"/>
    <x v="0"/>
    <x v="1"/>
    <n v="0"/>
    <n v="0"/>
    <n v="0"/>
    <n v="1519"/>
  </r>
  <r>
    <n v="20"/>
    <x v="9"/>
    <s v="All"/>
    <x v="0"/>
    <x v="2"/>
    <n v="0"/>
    <n v="0"/>
    <n v="0"/>
    <n v="1519"/>
  </r>
  <r>
    <n v="20"/>
    <x v="9"/>
    <s v="All"/>
    <x v="0"/>
    <x v="3"/>
    <n v="0"/>
    <n v="0"/>
    <n v="0"/>
    <n v="1519"/>
  </r>
  <r>
    <n v="20"/>
    <x v="9"/>
    <s v="All"/>
    <x v="0"/>
    <x v="4"/>
    <n v="0"/>
    <n v="0"/>
    <n v="0"/>
    <n v="1519"/>
  </r>
  <r>
    <n v="20"/>
    <x v="9"/>
    <s v="All"/>
    <x v="0"/>
    <x v="5"/>
    <n v="13"/>
    <n v="1"/>
    <n v="390"/>
    <n v="1519"/>
  </r>
  <r>
    <n v="20"/>
    <x v="9"/>
    <s v="All"/>
    <x v="0"/>
    <x v="6"/>
    <n v="6"/>
    <n v="1"/>
    <n v="28"/>
    <n v="1519"/>
  </r>
  <r>
    <n v="20"/>
    <x v="9"/>
    <s v="All"/>
    <x v="0"/>
    <x v="7"/>
    <n v="0"/>
    <n v="0"/>
    <n v="0"/>
    <n v="1519"/>
  </r>
  <r>
    <n v="20"/>
    <x v="9"/>
    <s v="All"/>
    <x v="0"/>
    <x v="8"/>
    <n v="0"/>
    <n v="0"/>
    <n v="0"/>
    <n v="1519"/>
  </r>
  <r>
    <n v="20"/>
    <x v="9"/>
    <s v="All"/>
    <x v="0"/>
    <x v="9"/>
    <n v="0"/>
    <n v="0"/>
    <n v="0"/>
    <n v="1519"/>
  </r>
  <r>
    <n v="20"/>
    <x v="9"/>
    <s v="All"/>
    <x v="0"/>
    <x v="10"/>
    <n v="0"/>
    <n v="0"/>
    <n v="0"/>
    <n v="1519"/>
  </r>
  <r>
    <n v="20"/>
    <x v="9"/>
    <s v="All"/>
    <x v="1"/>
    <x v="0"/>
    <n v="526"/>
    <n v="372"/>
    <n v="1825"/>
    <n v="5113"/>
  </r>
  <r>
    <n v="20"/>
    <x v="9"/>
    <s v="All"/>
    <x v="1"/>
    <x v="1"/>
    <n v="0"/>
    <n v="0"/>
    <n v="0"/>
    <n v="5113"/>
  </r>
  <r>
    <n v="20"/>
    <x v="9"/>
    <s v="All"/>
    <x v="1"/>
    <x v="2"/>
    <n v="0"/>
    <n v="0"/>
    <n v="0"/>
    <n v="5113"/>
  </r>
  <r>
    <n v="20"/>
    <x v="9"/>
    <s v="All"/>
    <x v="1"/>
    <x v="3"/>
    <n v="4"/>
    <n v="3"/>
    <n v="12"/>
    <n v="5113"/>
  </r>
  <r>
    <n v="20"/>
    <x v="9"/>
    <s v="All"/>
    <x v="1"/>
    <x v="4"/>
    <n v="0"/>
    <n v="0"/>
    <n v="0"/>
    <n v="5113"/>
  </r>
  <r>
    <n v="20"/>
    <x v="9"/>
    <s v="All"/>
    <x v="1"/>
    <x v="5"/>
    <n v="0"/>
    <n v="0"/>
    <n v="0"/>
    <n v="5113"/>
  </r>
  <r>
    <n v="20"/>
    <x v="9"/>
    <s v="All"/>
    <x v="1"/>
    <x v="6"/>
    <n v="0"/>
    <n v="0"/>
    <n v="0"/>
    <n v="5113"/>
  </r>
  <r>
    <n v="20"/>
    <x v="9"/>
    <s v="All"/>
    <x v="1"/>
    <x v="7"/>
    <n v="10"/>
    <n v="7"/>
    <n v="69"/>
    <n v="5113"/>
  </r>
  <r>
    <n v="20"/>
    <x v="9"/>
    <s v="All"/>
    <x v="1"/>
    <x v="8"/>
    <n v="0"/>
    <n v="0"/>
    <n v="0"/>
    <n v="5113"/>
  </r>
  <r>
    <n v="20"/>
    <x v="9"/>
    <s v="All"/>
    <x v="1"/>
    <x v="9"/>
    <n v="0"/>
    <n v="0"/>
    <n v="0"/>
    <n v="5113"/>
  </r>
  <r>
    <n v="20"/>
    <x v="9"/>
    <s v="All"/>
    <x v="1"/>
    <x v="10"/>
    <n v="48"/>
    <n v="27"/>
    <n v="368"/>
    <n v="5113"/>
  </r>
  <r>
    <n v="20"/>
    <x v="9"/>
    <s v="All"/>
    <x v="2"/>
    <x v="0"/>
    <n v="205"/>
    <n v="152"/>
    <n v="1110"/>
    <n v="2421"/>
  </r>
  <r>
    <n v="20"/>
    <x v="9"/>
    <s v="All"/>
    <x v="2"/>
    <x v="1"/>
    <n v="0"/>
    <n v="0"/>
    <n v="0"/>
    <n v="2421"/>
  </r>
  <r>
    <n v="20"/>
    <x v="9"/>
    <s v="All"/>
    <x v="2"/>
    <x v="2"/>
    <n v="0"/>
    <n v="0"/>
    <n v="0"/>
    <n v="2421"/>
  </r>
  <r>
    <n v="20"/>
    <x v="9"/>
    <s v="All"/>
    <x v="2"/>
    <x v="3"/>
    <n v="0"/>
    <n v="0"/>
    <n v="0"/>
    <n v="2421"/>
  </r>
  <r>
    <n v="20"/>
    <x v="9"/>
    <s v="All"/>
    <x v="2"/>
    <x v="4"/>
    <n v="0"/>
    <n v="0"/>
    <n v="0"/>
    <n v="2421"/>
  </r>
  <r>
    <n v="20"/>
    <x v="9"/>
    <s v="All"/>
    <x v="2"/>
    <x v="5"/>
    <n v="0"/>
    <n v="0"/>
    <n v="0"/>
    <n v="2421"/>
  </r>
  <r>
    <n v="20"/>
    <x v="9"/>
    <s v="All"/>
    <x v="2"/>
    <x v="6"/>
    <n v="0"/>
    <n v="0"/>
    <n v="0"/>
    <n v="2421"/>
  </r>
  <r>
    <n v="20"/>
    <x v="9"/>
    <s v="All"/>
    <x v="2"/>
    <x v="7"/>
    <n v="12"/>
    <n v="3"/>
    <n v="305"/>
    <n v="2421"/>
  </r>
  <r>
    <n v="20"/>
    <x v="9"/>
    <s v="All"/>
    <x v="2"/>
    <x v="8"/>
    <n v="0"/>
    <n v="0"/>
    <n v="0"/>
    <n v="2421"/>
  </r>
  <r>
    <n v="20"/>
    <x v="9"/>
    <s v="All"/>
    <x v="2"/>
    <x v="9"/>
    <n v="0"/>
    <n v="0"/>
    <n v="0"/>
    <n v="2421"/>
  </r>
  <r>
    <n v="20"/>
    <x v="9"/>
    <s v="All"/>
    <x v="2"/>
    <x v="10"/>
    <n v="0"/>
    <n v="0"/>
    <n v="0"/>
    <n v="2421"/>
  </r>
  <r>
    <n v="20"/>
    <x v="9"/>
    <s v="All"/>
    <x v="3"/>
    <x v="0"/>
    <n v="397"/>
    <n v="295"/>
    <n v="1783"/>
    <n v="4414"/>
  </r>
  <r>
    <n v="20"/>
    <x v="9"/>
    <s v="All"/>
    <x v="3"/>
    <x v="1"/>
    <n v="0"/>
    <n v="0"/>
    <n v="0"/>
    <n v="4414"/>
  </r>
  <r>
    <n v="20"/>
    <x v="9"/>
    <s v="All"/>
    <x v="3"/>
    <x v="2"/>
    <n v="0"/>
    <n v="0"/>
    <n v="0"/>
    <n v="4414"/>
  </r>
  <r>
    <n v="20"/>
    <x v="9"/>
    <s v="All"/>
    <x v="3"/>
    <x v="3"/>
    <n v="0"/>
    <n v="0"/>
    <n v="0"/>
    <n v="4414"/>
  </r>
  <r>
    <n v="20"/>
    <x v="9"/>
    <s v="All"/>
    <x v="3"/>
    <x v="4"/>
    <n v="0"/>
    <n v="0"/>
    <n v="0"/>
    <n v="4414"/>
  </r>
  <r>
    <n v="20"/>
    <x v="9"/>
    <s v="All"/>
    <x v="3"/>
    <x v="5"/>
    <n v="0"/>
    <n v="0"/>
    <n v="0"/>
    <n v="4414"/>
  </r>
  <r>
    <n v="20"/>
    <x v="9"/>
    <s v="All"/>
    <x v="3"/>
    <x v="6"/>
    <n v="0"/>
    <n v="0"/>
    <n v="0"/>
    <n v="4414"/>
  </r>
  <r>
    <n v="20"/>
    <x v="9"/>
    <s v="All"/>
    <x v="3"/>
    <x v="7"/>
    <n v="1"/>
    <n v="1"/>
    <n v="4"/>
    <n v="4414"/>
  </r>
  <r>
    <n v="20"/>
    <x v="9"/>
    <s v="All"/>
    <x v="3"/>
    <x v="8"/>
    <n v="0"/>
    <n v="0"/>
    <n v="0"/>
    <n v="4414"/>
  </r>
  <r>
    <n v="20"/>
    <x v="9"/>
    <s v="All"/>
    <x v="3"/>
    <x v="9"/>
    <n v="0"/>
    <n v="0"/>
    <n v="0"/>
    <n v="4414"/>
  </r>
  <r>
    <n v="20"/>
    <x v="9"/>
    <s v="All"/>
    <x v="3"/>
    <x v="10"/>
    <n v="2"/>
    <n v="1"/>
    <n v="20"/>
    <n v="4414"/>
  </r>
  <r>
    <n v="20"/>
    <x v="10"/>
    <s v="All"/>
    <x v="0"/>
    <x v="0"/>
    <n v="76"/>
    <n v="60"/>
    <n v="407"/>
    <n v="1470"/>
  </r>
  <r>
    <n v="20"/>
    <x v="10"/>
    <s v="All"/>
    <x v="0"/>
    <x v="1"/>
    <n v="0"/>
    <n v="0"/>
    <n v="0"/>
    <n v="1470"/>
  </r>
  <r>
    <n v="20"/>
    <x v="10"/>
    <s v="All"/>
    <x v="0"/>
    <x v="2"/>
    <n v="0"/>
    <n v="0"/>
    <n v="0"/>
    <n v="1470"/>
  </r>
  <r>
    <n v="20"/>
    <x v="10"/>
    <s v="All"/>
    <x v="0"/>
    <x v="3"/>
    <n v="0"/>
    <n v="0"/>
    <n v="0"/>
    <n v="1470"/>
  </r>
  <r>
    <n v="20"/>
    <x v="10"/>
    <s v="All"/>
    <x v="0"/>
    <x v="4"/>
    <n v="0"/>
    <n v="0"/>
    <n v="0"/>
    <n v="1470"/>
  </r>
  <r>
    <n v="20"/>
    <x v="10"/>
    <s v="All"/>
    <x v="0"/>
    <x v="5"/>
    <n v="2"/>
    <n v="1"/>
    <n v="60"/>
    <n v="1470"/>
  </r>
  <r>
    <n v="20"/>
    <x v="10"/>
    <s v="All"/>
    <x v="0"/>
    <x v="6"/>
    <n v="0"/>
    <n v="0"/>
    <n v="0"/>
    <n v="1470"/>
  </r>
  <r>
    <n v="20"/>
    <x v="10"/>
    <s v="All"/>
    <x v="0"/>
    <x v="7"/>
    <n v="0"/>
    <n v="0"/>
    <n v="0"/>
    <n v="1470"/>
  </r>
  <r>
    <n v="20"/>
    <x v="10"/>
    <s v="All"/>
    <x v="0"/>
    <x v="8"/>
    <n v="0"/>
    <n v="0"/>
    <n v="0"/>
    <n v="1470"/>
  </r>
  <r>
    <n v="20"/>
    <x v="10"/>
    <s v="All"/>
    <x v="0"/>
    <x v="9"/>
    <n v="0"/>
    <n v="0"/>
    <n v="0"/>
    <n v="1470"/>
  </r>
  <r>
    <n v="20"/>
    <x v="10"/>
    <s v="All"/>
    <x v="0"/>
    <x v="10"/>
    <n v="0"/>
    <n v="0"/>
    <n v="0"/>
    <n v="1470"/>
  </r>
  <r>
    <n v="20"/>
    <x v="10"/>
    <s v="All"/>
    <x v="1"/>
    <x v="0"/>
    <n v="490"/>
    <n v="354"/>
    <n v="1825"/>
    <n v="5046"/>
  </r>
  <r>
    <n v="20"/>
    <x v="10"/>
    <s v="All"/>
    <x v="1"/>
    <x v="1"/>
    <n v="0"/>
    <n v="0"/>
    <n v="0"/>
    <n v="5046"/>
  </r>
  <r>
    <n v="20"/>
    <x v="10"/>
    <s v="All"/>
    <x v="1"/>
    <x v="2"/>
    <n v="0"/>
    <n v="0"/>
    <n v="0"/>
    <n v="5046"/>
  </r>
  <r>
    <n v="20"/>
    <x v="10"/>
    <s v="All"/>
    <x v="1"/>
    <x v="3"/>
    <n v="0"/>
    <n v="0"/>
    <n v="0"/>
    <n v="5046"/>
  </r>
  <r>
    <n v="20"/>
    <x v="10"/>
    <s v="All"/>
    <x v="1"/>
    <x v="4"/>
    <n v="0"/>
    <n v="0"/>
    <n v="0"/>
    <n v="5046"/>
  </r>
  <r>
    <n v="20"/>
    <x v="10"/>
    <s v="All"/>
    <x v="1"/>
    <x v="5"/>
    <n v="0"/>
    <n v="0"/>
    <n v="0"/>
    <n v="5046"/>
  </r>
  <r>
    <n v="20"/>
    <x v="10"/>
    <s v="All"/>
    <x v="1"/>
    <x v="6"/>
    <n v="0"/>
    <n v="0"/>
    <n v="0"/>
    <n v="5046"/>
  </r>
  <r>
    <n v="20"/>
    <x v="10"/>
    <s v="All"/>
    <x v="1"/>
    <x v="7"/>
    <n v="17"/>
    <n v="12"/>
    <n v="104"/>
    <n v="5046"/>
  </r>
  <r>
    <n v="20"/>
    <x v="10"/>
    <s v="All"/>
    <x v="1"/>
    <x v="8"/>
    <n v="0"/>
    <n v="0"/>
    <n v="0"/>
    <n v="5046"/>
  </r>
  <r>
    <n v="20"/>
    <x v="10"/>
    <s v="All"/>
    <x v="1"/>
    <x v="9"/>
    <n v="0"/>
    <n v="0"/>
    <n v="0"/>
    <n v="5046"/>
  </r>
  <r>
    <n v="20"/>
    <x v="10"/>
    <s v="All"/>
    <x v="1"/>
    <x v="10"/>
    <n v="34"/>
    <n v="15"/>
    <n v="386"/>
    <n v="5046"/>
  </r>
  <r>
    <n v="20"/>
    <x v="10"/>
    <s v="All"/>
    <x v="2"/>
    <x v="0"/>
    <n v="186"/>
    <n v="141"/>
    <n v="1051"/>
    <n v="2397"/>
  </r>
  <r>
    <n v="20"/>
    <x v="10"/>
    <s v="All"/>
    <x v="2"/>
    <x v="1"/>
    <n v="0"/>
    <n v="0"/>
    <n v="0"/>
    <n v="2397"/>
  </r>
  <r>
    <n v="20"/>
    <x v="10"/>
    <s v="All"/>
    <x v="2"/>
    <x v="2"/>
    <n v="0"/>
    <n v="0"/>
    <n v="0"/>
    <n v="2397"/>
  </r>
  <r>
    <n v="20"/>
    <x v="10"/>
    <s v="All"/>
    <x v="2"/>
    <x v="3"/>
    <n v="0"/>
    <n v="0"/>
    <n v="0"/>
    <n v="2397"/>
  </r>
  <r>
    <n v="20"/>
    <x v="10"/>
    <s v="All"/>
    <x v="2"/>
    <x v="4"/>
    <n v="0"/>
    <n v="0"/>
    <n v="0"/>
    <n v="2397"/>
  </r>
  <r>
    <n v="20"/>
    <x v="10"/>
    <s v="All"/>
    <x v="2"/>
    <x v="5"/>
    <n v="0"/>
    <n v="0"/>
    <n v="0"/>
    <n v="2397"/>
  </r>
  <r>
    <n v="20"/>
    <x v="10"/>
    <s v="All"/>
    <x v="2"/>
    <x v="6"/>
    <n v="0"/>
    <n v="0"/>
    <n v="0"/>
    <n v="2397"/>
  </r>
  <r>
    <n v="20"/>
    <x v="10"/>
    <s v="All"/>
    <x v="2"/>
    <x v="7"/>
    <n v="8"/>
    <n v="5"/>
    <n v="136"/>
    <n v="2397"/>
  </r>
  <r>
    <n v="20"/>
    <x v="10"/>
    <s v="All"/>
    <x v="2"/>
    <x v="8"/>
    <n v="0"/>
    <n v="0"/>
    <n v="0"/>
    <n v="2397"/>
  </r>
  <r>
    <n v="20"/>
    <x v="10"/>
    <s v="All"/>
    <x v="2"/>
    <x v="9"/>
    <n v="0"/>
    <n v="0"/>
    <n v="0"/>
    <n v="2397"/>
  </r>
  <r>
    <n v="20"/>
    <x v="10"/>
    <s v="All"/>
    <x v="2"/>
    <x v="10"/>
    <n v="1"/>
    <n v="1"/>
    <n v="11"/>
    <n v="2397"/>
  </r>
  <r>
    <n v="20"/>
    <x v="10"/>
    <s v="All"/>
    <x v="3"/>
    <x v="0"/>
    <n v="368"/>
    <n v="275"/>
    <n v="1805"/>
    <n v="4405"/>
  </r>
  <r>
    <n v="20"/>
    <x v="10"/>
    <s v="All"/>
    <x v="3"/>
    <x v="1"/>
    <n v="0"/>
    <n v="0"/>
    <n v="0"/>
    <n v="4405"/>
  </r>
  <r>
    <n v="20"/>
    <x v="10"/>
    <s v="All"/>
    <x v="3"/>
    <x v="2"/>
    <n v="0"/>
    <n v="0"/>
    <n v="0"/>
    <n v="4405"/>
  </r>
  <r>
    <n v="20"/>
    <x v="10"/>
    <s v="All"/>
    <x v="3"/>
    <x v="3"/>
    <n v="1"/>
    <n v="1"/>
    <n v="2"/>
    <n v="4405"/>
  </r>
  <r>
    <n v="20"/>
    <x v="10"/>
    <s v="All"/>
    <x v="3"/>
    <x v="4"/>
    <n v="0"/>
    <n v="0"/>
    <n v="0"/>
    <n v="4405"/>
  </r>
  <r>
    <n v="20"/>
    <x v="10"/>
    <s v="All"/>
    <x v="3"/>
    <x v="5"/>
    <n v="0"/>
    <n v="0"/>
    <n v="0"/>
    <n v="4405"/>
  </r>
  <r>
    <n v="20"/>
    <x v="10"/>
    <s v="All"/>
    <x v="3"/>
    <x v="6"/>
    <n v="0"/>
    <n v="0"/>
    <n v="0"/>
    <n v="4405"/>
  </r>
  <r>
    <n v="20"/>
    <x v="10"/>
    <s v="All"/>
    <x v="3"/>
    <x v="7"/>
    <n v="0"/>
    <n v="0"/>
    <n v="0"/>
    <n v="4405"/>
  </r>
  <r>
    <n v="20"/>
    <x v="10"/>
    <s v="All"/>
    <x v="3"/>
    <x v="8"/>
    <n v="0"/>
    <n v="0"/>
    <n v="0"/>
    <n v="4405"/>
  </r>
  <r>
    <n v="20"/>
    <x v="10"/>
    <s v="All"/>
    <x v="3"/>
    <x v="9"/>
    <n v="0"/>
    <n v="0"/>
    <n v="0"/>
    <n v="4405"/>
  </r>
  <r>
    <n v="20"/>
    <x v="10"/>
    <s v="All"/>
    <x v="3"/>
    <x v="10"/>
    <n v="0"/>
    <n v="0"/>
    <n v="0"/>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0"/>
    <x v="9"/>
    <n v="0"/>
    <n v="0"/>
    <n v="0"/>
    <n v="0"/>
  </r>
  <r>
    <n v="20"/>
    <x v="11"/>
    <s v="All"/>
    <x v="0"/>
    <x v="10"/>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1"/>
    <x v="9"/>
    <n v="0"/>
    <n v="0"/>
    <n v="0"/>
    <n v="0"/>
  </r>
  <r>
    <n v="20"/>
    <x v="11"/>
    <s v="All"/>
    <x v="1"/>
    <x v="10"/>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2"/>
    <x v="9"/>
    <n v="0"/>
    <n v="0"/>
    <n v="0"/>
    <n v="0"/>
  </r>
  <r>
    <n v="20"/>
    <x v="11"/>
    <s v="All"/>
    <x v="2"/>
    <x v="10"/>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20"/>
    <x v="11"/>
    <s v="All"/>
    <x v="3"/>
    <x v="9"/>
    <n v="0"/>
    <n v="0"/>
    <n v="0"/>
    <n v="0"/>
  </r>
  <r>
    <n v="20"/>
    <x v="11"/>
    <s v="All"/>
    <x v="3"/>
    <x v="10"/>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0"/>
    <x v="9"/>
    <n v="0"/>
    <n v="0"/>
    <n v="0"/>
    <n v="0"/>
  </r>
  <r>
    <n v="30"/>
    <x v="0"/>
    <s v="All"/>
    <x v="0"/>
    <x v="10"/>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1"/>
    <x v="9"/>
    <n v="0"/>
    <n v="0"/>
    <n v="0"/>
    <n v="0"/>
  </r>
  <r>
    <n v="30"/>
    <x v="0"/>
    <s v="All"/>
    <x v="1"/>
    <x v="10"/>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2"/>
    <x v="9"/>
    <n v="0"/>
    <n v="0"/>
    <n v="0"/>
    <n v="0"/>
  </r>
  <r>
    <n v="30"/>
    <x v="0"/>
    <s v="All"/>
    <x v="2"/>
    <x v="10"/>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0"/>
    <s v="All"/>
    <x v="3"/>
    <x v="9"/>
    <n v="0"/>
    <n v="0"/>
    <n v="0"/>
    <n v="0"/>
  </r>
  <r>
    <n v="30"/>
    <x v="0"/>
    <s v="All"/>
    <x v="3"/>
    <x v="10"/>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0"/>
    <x v="9"/>
    <n v="0"/>
    <n v="0"/>
    <n v="0"/>
    <n v="0"/>
  </r>
  <r>
    <n v="30"/>
    <x v="1"/>
    <s v="All"/>
    <x v="0"/>
    <x v="10"/>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1"/>
    <x v="9"/>
    <n v="0"/>
    <n v="0"/>
    <n v="0"/>
    <n v="0"/>
  </r>
  <r>
    <n v="30"/>
    <x v="1"/>
    <s v="All"/>
    <x v="1"/>
    <x v="10"/>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2"/>
    <x v="9"/>
    <n v="0"/>
    <n v="0"/>
    <n v="0"/>
    <n v="0"/>
  </r>
  <r>
    <n v="30"/>
    <x v="1"/>
    <s v="All"/>
    <x v="2"/>
    <x v="10"/>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1"/>
    <s v="All"/>
    <x v="3"/>
    <x v="9"/>
    <n v="0"/>
    <n v="0"/>
    <n v="0"/>
    <n v="0"/>
  </r>
  <r>
    <n v="30"/>
    <x v="1"/>
    <s v="All"/>
    <x v="3"/>
    <x v="10"/>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0"/>
    <x v="9"/>
    <n v="0"/>
    <n v="0"/>
    <n v="0"/>
    <n v="0"/>
  </r>
  <r>
    <n v="30"/>
    <x v="2"/>
    <s v="All"/>
    <x v="0"/>
    <x v="10"/>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1"/>
    <x v="9"/>
    <n v="0"/>
    <n v="0"/>
    <n v="0"/>
    <n v="0"/>
  </r>
  <r>
    <n v="30"/>
    <x v="2"/>
    <s v="All"/>
    <x v="1"/>
    <x v="10"/>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2"/>
    <x v="9"/>
    <n v="0"/>
    <n v="0"/>
    <n v="0"/>
    <n v="0"/>
  </r>
  <r>
    <n v="30"/>
    <x v="2"/>
    <s v="All"/>
    <x v="2"/>
    <x v="10"/>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2"/>
    <s v="All"/>
    <x v="3"/>
    <x v="9"/>
    <n v="0"/>
    <n v="0"/>
    <n v="0"/>
    <n v="0"/>
  </r>
  <r>
    <n v="30"/>
    <x v="2"/>
    <s v="All"/>
    <x v="3"/>
    <x v="10"/>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0"/>
    <x v="9"/>
    <n v="0"/>
    <n v="0"/>
    <n v="0"/>
    <n v="0"/>
  </r>
  <r>
    <n v="30"/>
    <x v="3"/>
    <s v="All"/>
    <x v="0"/>
    <x v="10"/>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1"/>
    <x v="9"/>
    <n v="0"/>
    <n v="0"/>
    <n v="0"/>
    <n v="0"/>
  </r>
  <r>
    <n v="30"/>
    <x v="3"/>
    <s v="All"/>
    <x v="1"/>
    <x v="10"/>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2"/>
    <x v="9"/>
    <n v="0"/>
    <n v="0"/>
    <n v="0"/>
    <n v="0"/>
  </r>
  <r>
    <n v="30"/>
    <x v="3"/>
    <s v="All"/>
    <x v="2"/>
    <x v="10"/>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3"/>
    <s v="All"/>
    <x v="3"/>
    <x v="9"/>
    <n v="0"/>
    <n v="0"/>
    <n v="0"/>
    <n v="0"/>
  </r>
  <r>
    <n v="30"/>
    <x v="3"/>
    <s v="All"/>
    <x v="3"/>
    <x v="10"/>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0"/>
    <x v="9"/>
    <n v="0"/>
    <n v="0"/>
    <n v="0"/>
    <n v="0"/>
  </r>
  <r>
    <n v="30"/>
    <x v="4"/>
    <s v="All"/>
    <x v="0"/>
    <x v="10"/>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1"/>
    <x v="9"/>
    <n v="0"/>
    <n v="0"/>
    <n v="0"/>
    <n v="0"/>
  </r>
  <r>
    <n v="30"/>
    <x v="4"/>
    <s v="All"/>
    <x v="1"/>
    <x v="10"/>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2"/>
    <x v="9"/>
    <n v="0"/>
    <n v="0"/>
    <n v="0"/>
    <n v="0"/>
  </r>
  <r>
    <n v="30"/>
    <x v="4"/>
    <s v="All"/>
    <x v="2"/>
    <x v="10"/>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4"/>
    <s v="All"/>
    <x v="3"/>
    <x v="9"/>
    <n v="0"/>
    <n v="0"/>
    <n v="0"/>
    <n v="0"/>
  </r>
  <r>
    <n v="30"/>
    <x v="4"/>
    <s v="All"/>
    <x v="3"/>
    <x v="10"/>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0"/>
    <x v="9"/>
    <n v="0"/>
    <n v="0"/>
    <n v="0"/>
    <n v="0"/>
  </r>
  <r>
    <n v="30"/>
    <x v="5"/>
    <s v="All"/>
    <x v="0"/>
    <x v="10"/>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1"/>
    <x v="9"/>
    <n v="0"/>
    <n v="0"/>
    <n v="0"/>
    <n v="0"/>
  </r>
  <r>
    <n v="30"/>
    <x v="5"/>
    <s v="All"/>
    <x v="1"/>
    <x v="10"/>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2"/>
    <x v="9"/>
    <n v="0"/>
    <n v="0"/>
    <n v="0"/>
    <n v="0"/>
  </r>
  <r>
    <n v="30"/>
    <x v="5"/>
    <s v="All"/>
    <x v="2"/>
    <x v="10"/>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5"/>
    <s v="All"/>
    <x v="3"/>
    <x v="9"/>
    <n v="0"/>
    <n v="0"/>
    <n v="0"/>
    <n v="0"/>
  </r>
  <r>
    <n v="30"/>
    <x v="5"/>
    <s v="All"/>
    <x v="3"/>
    <x v="10"/>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0"/>
    <x v="9"/>
    <n v="0"/>
    <n v="0"/>
    <n v="0"/>
    <n v="0"/>
  </r>
  <r>
    <n v="30"/>
    <x v="6"/>
    <s v="All"/>
    <x v="0"/>
    <x v="10"/>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1"/>
    <x v="9"/>
    <n v="0"/>
    <n v="0"/>
    <n v="0"/>
    <n v="0"/>
  </r>
  <r>
    <n v="30"/>
    <x v="6"/>
    <s v="All"/>
    <x v="1"/>
    <x v="10"/>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2"/>
    <x v="9"/>
    <n v="0"/>
    <n v="0"/>
    <n v="0"/>
    <n v="0"/>
  </r>
  <r>
    <n v="30"/>
    <x v="6"/>
    <s v="All"/>
    <x v="2"/>
    <x v="10"/>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6"/>
    <s v="All"/>
    <x v="3"/>
    <x v="9"/>
    <n v="0"/>
    <n v="0"/>
    <n v="0"/>
    <n v="0"/>
  </r>
  <r>
    <n v="30"/>
    <x v="6"/>
    <s v="All"/>
    <x v="3"/>
    <x v="10"/>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0"/>
    <x v="9"/>
    <n v="0"/>
    <n v="0"/>
    <n v="0"/>
    <n v="0"/>
  </r>
  <r>
    <n v="30"/>
    <x v="7"/>
    <s v="All"/>
    <x v="0"/>
    <x v="10"/>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1"/>
    <x v="9"/>
    <n v="0"/>
    <n v="0"/>
    <n v="0"/>
    <n v="0"/>
  </r>
  <r>
    <n v="30"/>
    <x v="7"/>
    <s v="All"/>
    <x v="1"/>
    <x v="10"/>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2"/>
    <x v="9"/>
    <n v="0"/>
    <n v="0"/>
    <n v="0"/>
    <n v="0"/>
  </r>
  <r>
    <n v="30"/>
    <x v="7"/>
    <s v="All"/>
    <x v="2"/>
    <x v="10"/>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7"/>
    <s v="All"/>
    <x v="3"/>
    <x v="9"/>
    <n v="0"/>
    <n v="0"/>
    <n v="0"/>
    <n v="0"/>
  </r>
  <r>
    <n v="30"/>
    <x v="7"/>
    <s v="All"/>
    <x v="3"/>
    <x v="10"/>
    <n v="0"/>
    <n v="0"/>
    <n v="0"/>
    <n v="0"/>
  </r>
  <r>
    <n v="30"/>
    <x v="8"/>
    <s v="All"/>
    <x v="0"/>
    <x v="0"/>
    <n v="3136"/>
    <n v="2968"/>
    <n v="19728"/>
    <n v="176378"/>
  </r>
  <r>
    <n v="30"/>
    <x v="8"/>
    <s v="All"/>
    <x v="0"/>
    <x v="1"/>
    <n v="0"/>
    <n v="0"/>
    <n v="0"/>
    <n v="176378"/>
  </r>
  <r>
    <n v="30"/>
    <x v="8"/>
    <s v="All"/>
    <x v="0"/>
    <x v="2"/>
    <n v="1"/>
    <n v="1"/>
    <n v="2"/>
    <n v="176378"/>
  </r>
  <r>
    <n v="30"/>
    <x v="8"/>
    <s v="All"/>
    <x v="0"/>
    <x v="3"/>
    <n v="1"/>
    <n v="1"/>
    <n v="5"/>
    <n v="176378"/>
  </r>
  <r>
    <n v="30"/>
    <x v="8"/>
    <s v="All"/>
    <x v="0"/>
    <x v="4"/>
    <n v="0"/>
    <n v="0"/>
    <n v="0"/>
    <n v="176378"/>
  </r>
  <r>
    <n v="30"/>
    <x v="8"/>
    <s v="All"/>
    <x v="0"/>
    <x v="5"/>
    <n v="33"/>
    <n v="24"/>
    <n v="540"/>
    <n v="176378"/>
  </r>
  <r>
    <n v="30"/>
    <x v="8"/>
    <s v="All"/>
    <x v="0"/>
    <x v="6"/>
    <n v="21"/>
    <n v="13"/>
    <n v="242"/>
    <n v="176378"/>
  </r>
  <r>
    <n v="30"/>
    <x v="8"/>
    <s v="All"/>
    <x v="0"/>
    <x v="7"/>
    <n v="110"/>
    <n v="90"/>
    <n v="824"/>
    <n v="176378"/>
  </r>
  <r>
    <n v="30"/>
    <x v="8"/>
    <s v="All"/>
    <x v="0"/>
    <x v="8"/>
    <n v="0"/>
    <n v="0"/>
    <n v="0"/>
    <n v="176378"/>
  </r>
  <r>
    <n v="30"/>
    <x v="8"/>
    <s v="All"/>
    <x v="0"/>
    <x v="9"/>
    <n v="0"/>
    <n v="0"/>
    <n v="0"/>
    <n v="176378"/>
  </r>
  <r>
    <n v="30"/>
    <x v="8"/>
    <s v="All"/>
    <x v="0"/>
    <x v="10"/>
    <n v="0"/>
    <n v="0"/>
    <n v="0"/>
    <n v="176378"/>
  </r>
  <r>
    <n v="30"/>
    <x v="8"/>
    <s v="All"/>
    <x v="1"/>
    <x v="0"/>
    <n v="16354"/>
    <n v="14819"/>
    <n v="68051"/>
    <n v="545570"/>
  </r>
  <r>
    <n v="30"/>
    <x v="8"/>
    <s v="All"/>
    <x v="1"/>
    <x v="1"/>
    <n v="0"/>
    <n v="0"/>
    <n v="0"/>
    <n v="545570"/>
  </r>
  <r>
    <n v="30"/>
    <x v="8"/>
    <s v="All"/>
    <x v="1"/>
    <x v="2"/>
    <n v="0"/>
    <n v="0"/>
    <n v="0"/>
    <n v="545570"/>
  </r>
  <r>
    <n v="30"/>
    <x v="8"/>
    <s v="All"/>
    <x v="1"/>
    <x v="3"/>
    <n v="13"/>
    <n v="13"/>
    <n v="108"/>
    <n v="545570"/>
  </r>
  <r>
    <n v="30"/>
    <x v="8"/>
    <s v="All"/>
    <x v="1"/>
    <x v="4"/>
    <n v="6"/>
    <n v="1"/>
    <n v="33"/>
    <n v="545570"/>
  </r>
  <r>
    <n v="30"/>
    <x v="8"/>
    <s v="All"/>
    <x v="1"/>
    <x v="5"/>
    <n v="56"/>
    <n v="20"/>
    <n v="1306"/>
    <n v="545570"/>
  </r>
  <r>
    <n v="30"/>
    <x v="8"/>
    <s v="All"/>
    <x v="1"/>
    <x v="6"/>
    <n v="64"/>
    <n v="32"/>
    <n v="532"/>
    <n v="545570"/>
  </r>
  <r>
    <n v="30"/>
    <x v="8"/>
    <s v="All"/>
    <x v="1"/>
    <x v="7"/>
    <n v="552"/>
    <n v="446"/>
    <n v="3942"/>
    <n v="545570"/>
  </r>
  <r>
    <n v="30"/>
    <x v="8"/>
    <s v="All"/>
    <x v="1"/>
    <x v="8"/>
    <n v="0"/>
    <n v="0"/>
    <n v="0"/>
    <n v="545570"/>
  </r>
  <r>
    <n v="30"/>
    <x v="8"/>
    <s v="All"/>
    <x v="1"/>
    <x v="9"/>
    <n v="70"/>
    <n v="35"/>
    <n v="2066"/>
    <n v="545570"/>
  </r>
  <r>
    <n v="30"/>
    <x v="8"/>
    <s v="All"/>
    <x v="1"/>
    <x v="10"/>
    <n v="462"/>
    <n v="356"/>
    <n v="4595"/>
    <n v="545570"/>
  </r>
  <r>
    <n v="30"/>
    <x v="8"/>
    <s v="All"/>
    <x v="2"/>
    <x v="0"/>
    <n v="7609"/>
    <n v="7139"/>
    <n v="48575"/>
    <n v="287737"/>
  </r>
  <r>
    <n v="30"/>
    <x v="8"/>
    <s v="All"/>
    <x v="2"/>
    <x v="1"/>
    <n v="0"/>
    <n v="0"/>
    <n v="0"/>
    <n v="287737"/>
  </r>
  <r>
    <n v="30"/>
    <x v="8"/>
    <s v="All"/>
    <x v="2"/>
    <x v="2"/>
    <n v="1"/>
    <n v="1"/>
    <n v="10"/>
    <n v="287737"/>
  </r>
  <r>
    <n v="30"/>
    <x v="8"/>
    <s v="All"/>
    <x v="2"/>
    <x v="3"/>
    <n v="26"/>
    <n v="23"/>
    <n v="220"/>
    <n v="287737"/>
  </r>
  <r>
    <n v="30"/>
    <x v="8"/>
    <s v="All"/>
    <x v="2"/>
    <x v="4"/>
    <n v="0"/>
    <n v="0"/>
    <n v="0"/>
    <n v="287737"/>
  </r>
  <r>
    <n v="30"/>
    <x v="8"/>
    <s v="All"/>
    <x v="2"/>
    <x v="5"/>
    <n v="17"/>
    <n v="8"/>
    <n v="371"/>
    <n v="287737"/>
  </r>
  <r>
    <n v="30"/>
    <x v="8"/>
    <s v="All"/>
    <x v="2"/>
    <x v="6"/>
    <n v="13"/>
    <n v="12"/>
    <n v="185"/>
    <n v="287737"/>
  </r>
  <r>
    <n v="30"/>
    <x v="8"/>
    <s v="All"/>
    <x v="2"/>
    <x v="7"/>
    <n v="151"/>
    <n v="121"/>
    <n v="1217"/>
    <n v="287737"/>
  </r>
  <r>
    <n v="30"/>
    <x v="8"/>
    <s v="All"/>
    <x v="2"/>
    <x v="8"/>
    <n v="0"/>
    <n v="0"/>
    <n v="0"/>
    <n v="287737"/>
  </r>
  <r>
    <n v="30"/>
    <x v="8"/>
    <s v="All"/>
    <x v="2"/>
    <x v="9"/>
    <n v="0"/>
    <n v="0"/>
    <n v="0"/>
    <n v="287737"/>
  </r>
  <r>
    <n v="30"/>
    <x v="8"/>
    <s v="All"/>
    <x v="2"/>
    <x v="10"/>
    <n v="6"/>
    <n v="4"/>
    <n v="135"/>
    <n v="287737"/>
  </r>
  <r>
    <n v="30"/>
    <x v="8"/>
    <s v="All"/>
    <x v="3"/>
    <x v="0"/>
    <n v="13911"/>
    <n v="12766"/>
    <n v="72151"/>
    <n v="511118"/>
  </r>
  <r>
    <n v="30"/>
    <x v="8"/>
    <s v="All"/>
    <x v="3"/>
    <x v="1"/>
    <n v="0"/>
    <n v="0"/>
    <n v="0"/>
    <n v="511118"/>
  </r>
  <r>
    <n v="30"/>
    <x v="8"/>
    <s v="All"/>
    <x v="3"/>
    <x v="2"/>
    <n v="1"/>
    <n v="1"/>
    <n v="5"/>
    <n v="511118"/>
  </r>
  <r>
    <n v="30"/>
    <x v="8"/>
    <s v="All"/>
    <x v="3"/>
    <x v="3"/>
    <n v="19"/>
    <n v="18"/>
    <n v="138"/>
    <n v="511118"/>
  </r>
  <r>
    <n v="30"/>
    <x v="8"/>
    <s v="All"/>
    <x v="3"/>
    <x v="4"/>
    <n v="0"/>
    <n v="0"/>
    <n v="0"/>
    <n v="511118"/>
  </r>
  <r>
    <n v="30"/>
    <x v="8"/>
    <s v="All"/>
    <x v="3"/>
    <x v="5"/>
    <n v="28"/>
    <n v="10"/>
    <n v="678"/>
    <n v="511118"/>
  </r>
  <r>
    <n v="30"/>
    <x v="8"/>
    <s v="All"/>
    <x v="3"/>
    <x v="6"/>
    <n v="56"/>
    <n v="22"/>
    <n v="614"/>
    <n v="511118"/>
  </r>
  <r>
    <n v="30"/>
    <x v="8"/>
    <s v="All"/>
    <x v="3"/>
    <x v="7"/>
    <n v="250"/>
    <n v="202"/>
    <n v="1991"/>
    <n v="511118"/>
  </r>
  <r>
    <n v="30"/>
    <x v="8"/>
    <s v="All"/>
    <x v="3"/>
    <x v="8"/>
    <n v="0"/>
    <n v="0"/>
    <n v="0"/>
    <n v="511118"/>
  </r>
  <r>
    <n v="30"/>
    <x v="8"/>
    <s v="All"/>
    <x v="3"/>
    <x v="9"/>
    <n v="29"/>
    <n v="9"/>
    <n v="845"/>
    <n v="511118"/>
  </r>
  <r>
    <n v="30"/>
    <x v="8"/>
    <s v="All"/>
    <x v="3"/>
    <x v="10"/>
    <n v="30"/>
    <n v="25"/>
    <n v="444"/>
    <n v="511118"/>
  </r>
  <r>
    <n v="30"/>
    <x v="9"/>
    <s v="All"/>
    <x v="0"/>
    <x v="0"/>
    <n v="1666"/>
    <n v="1578"/>
    <n v="10658"/>
    <n v="226704"/>
  </r>
  <r>
    <n v="30"/>
    <x v="9"/>
    <s v="All"/>
    <x v="0"/>
    <x v="1"/>
    <n v="0"/>
    <n v="0"/>
    <n v="0"/>
    <n v="226704"/>
  </r>
  <r>
    <n v="30"/>
    <x v="9"/>
    <s v="All"/>
    <x v="0"/>
    <x v="2"/>
    <n v="0"/>
    <n v="0"/>
    <n v="0"/>
    <n v="226704"/>
  </r>
  <r>
    <n v="30"/>
    <x v="9"/>
    <s v="All"/>
    <x v="0"/>
    <x v="3"/>
    <n v="3"/>
    <n v="3"/>
    <n v="30"/>
    <n v="226704"/>
  </r>
  <r>
    <n v="30"/>
    <x v="9"/>
    <s v="All"/>
    <x v="0"/>
    <x v="4"/>
    <n v="0"/>
    <n v="0"/>
    <n v="0"/>
    <n v="226704"/>
  </r>
  <r>
    <n v="30"/>
    <x v="9"/>
    <s v="All"/>
    <x v="0"/>
    <x v="5"/>
    <n v="22"/>
    <n v="16"/>
    <n v="368"/>
    <n v="226704"/>
  </r>
  <r>
    <n v="30"/>
    <x v="9"/>
    <s v="All"/>
    <x v="0"/>
    <x v="6"/>
    <n v="7"/>
    <n v="7"/>
    <n v="144"/>
    <n v="226704"/>
  </r>
  <r>
    <n v="30"/>
    <x v="9"/>
    <s v="All"/>
    <x v="0"/>
    <x v="7"/>
    <n v="66"/>
    <n v="60"/>
    <n v="490"/>
    <n v="226704"/>
  </r>
  <r>
    <n v="30"/>
    <x v="9"/>
    <s v="All"/>
    <x v="0"/>
    <x v="8"/>
    <n v="0"/>
    <n v="0"/>
    <n v="0"/>
    <n v="226704"/>
  </r>
  <r>
    <n v="30"/>
    <x v="9"/>
    <s v="All"/>
    <x v="0"/>
    <x v="9"/>
    <n v="0"/>
    <n v="0"/>
    <n v="0"/>
    <n v="226704"/>
  </r>
  <r>
    <n v="30"/>
    <x v="9"/>
    <s v="All"/>
    <x v="0"/>
    <x v="10"/>
    <n v="0"/>
    <n v="0"/>
    <n v="0"/>
    <n v="226704"/>
  </r>
  <r>
    <n v="30"/>
    <x v="9"/>
    <s v="All"/>
    <x v="1"/>
    <x v="0"/>
    <n v="7076"/>
    <n v="6467"/>
    <n v="29381"/>
    <n v="670319"/>
  </r>
  <r>
    <n v="30"/>
    <x v="9"/>
    <s v="All"/>
    <x v="1"/>
    <x v="1"/>
    <n v="0"/>
    <n v="0"/>
    <n v="0"/>
    <n v="670319"/>
  </r>
  <r>
    <n v="30"/>
    <x v="9"/>
    <s v="All"/>
    <x v="1"/>
    <x v="2"/>
    <n v="0"/>
    <n v="0"/>
    <n v="0"/>
    <n v="670319"/>
  </r>
  <r>
    <n v="30"/>
    <x v="9"/>
    <s v="All"/>
    <x v="1"/>
    <x v="3"/>
    <n v="3"/>
    <n v="3"/>
    <n v="13"/>
    <n v="670319"/>
  </r>
  <r>
    <n v="30"/>
    <x v="9"/>
    <s v="All"/>
    <x v="1"/>
    <x v="4"/>
    <n v="0"/>
    <n v="0"/>
    <n v="0"/>
    <n v="670319"/>
  </r>
  <r>
    <n v="30"/>
    <x v="9"/>
    <s v="All"/>
    <x v="1"/>
    <x v="5"/>
    <n v="33"/>
    <n v="9"/>
    <n v="745"/>
    <n v="670319"/>
  </r>
  <r>
    <n v="30"/>
    <x v="9"/>
    <s v="All"/>
    <x v="1"/>
    <x v="6"/>
    <n v="22"/>
    <n v="17"/>
    <n v="306"/>
    <n v="670319"/>
  </r>
  <r>
    <n v="30"/>
    <x v="9"/>
    <s v="All"/>
    <x v="1"/>
    <x v="7"/>
    <n v="189"/>
    <n v="162"/>
    <n v="1296"/>
    <n v="670319"/>
  </r>
  <r>
    <n v="30"/>
    <x v="9"/>
    <s v="All"/>
    <x v="1"/>
    <x v="8"/>
    <n v="2"/>
    <n v="1"/>
    <n v="60"/>
    <n v="670319"/>
  </r>
  <r>
    <n v="30"/>
    <x v="9"/>
    <s v="All"/>
    <x v="1"/>
    <x v="9"/>
    <n v="19"/>
    <n v="13"/>
    <n v="509"/>
    <n v="670319"/>
  </r>
  <r>
    <n v="30"/>
    <x v="9"/>
    <s v="All"/>
    <x v="1"/>
    <x v="10"/>
    <n v="201"/>
    <n v="171"/>
    <n v="2096"/>
    <n v="670319"/>
  </r>
  <r>
    <n v="30"/>
    <x v="9"/>
    <s v="All"/>
    <x v="2"/>
    <x v="0"/>
    <n v="3386"/>
    <n v="3174"/>
    <n v="21566"/>
    <n v="364232"/>
  </r>
  <r>
    <n v="30"/>
    <x v="9"/>
    <s v="All"/>
    <x v="2"/>
    <x v="1"/>
    <n v="0"/>
    <n v="0"/>
    <n v="0"/>
    <n v="364232"/>
  </r>
  <r>
    <n v="30"/>
    <x v="9"/>
    <s v="All"/>
    <x v="2"/>
    <x v="2"/>
    <n v="1"/>
    <n v="1"/>
    <n v="4"/>
    <n v="364232"/>
  </r>
  <r>
    <n v="30"/>
    <x v="9"/>
    <s v="All"/>
    <x v="2"/>
    <x v="3"/>
    <n v="22"/>
    <n v="16"/>
    <n v="189"/>
    <n v="364232"/>
  </r>
  <r>
    <n v="30"/>
    <x v="9"/>
    <s v="All"/>
    <x v="2"/>
    <x v="4"/>
    <n v="0"/>
    <n v="0"/>
    <n v="0"/>
    <n v="364232"/>
  </r>
  <r>
    <n v="30"/>
    <x v="9"/>
    <s v="All"/>
    <x v="2"/>
    <x v="5"/>
    <n v="12"/>
    <n v="5"/>
    <n v="202"/>
    <n v="364232"/>
  </r>
  <r>
    <n v="30"/>
    <x v="9"/>
    <s v="All"/>
    <x v="2"/>
    <x v="6"/>
    <n v="9"/>
    <n v="7"/>
    <n v="112"/>
    <n v="364232"/>
  </r>
  <r>
    <n v="30"/>
    <x v="9"/>
    <s v="All"/>
    <x v="2"/>
    <x v="7"/>
    <n v="69"/>
    <n v="54"/>
    <n v="576"/>
    <n v="364232"/>
  </r>
  <r>
    <n v="30"/>
    <x v="9"/>
    <s v="All"/>
    <x v="2"/>
    <x v="8"/>
    <n v="0"/>
    <n v="0"/>
    <n v="0"/>
    <n v="364232"/>
  </r>
  <r>
    <n v="30"/>
    <x v="9"/>
    <s v="All"/>
    <x v="2"/>
    <x v="9"/>
    <n v="1"/>
    <n v="1"/>
    <n v="30"/>
    <n v="364232"/>
  </r>
  <r>
    <n v="30"/>
    <x v="9"/>
    <s v="All"/>
    <x v="2"/>
    <x v="10"/>
    <n v="6"/>
    <n v="2"/>
    <n v="105"/>
    <n v="364232"/>
  </r>
  <r>
    <n v="30"/>
    <x v="9"/>
    <s v="All"/>
    <x v="3"/>
    <x v="0"/>
    <n v="6341"/>
    <n v="5857"/>
    <n v="33583"/>
    <n v="639947"/>
  </r>
  <r>
    <n v="30"/>
    <x v="9"/>
    <s v="All"/>
    <x v="3"/>
    <x v="1"/>
    <n v="0"/>
    <n v="0"/>
    <n v="0"/>
    <n v="639947"/>
  </r>
  <r>
    <n v="30"/>
    <x v="9"/>
    <s v="All"/>
    <x v="3"/>
    <x v="2"/>
    <n v="0"/>
    <n v="0"/>
    <n v="0"/>
    <n v="639947"/>
  </r>
  <r>
    <n v="30"/>
    <x v="9"/>
    <s v="All"/>
    <x v="3"/>
    <x v="3"/>
    <n v="5"/>
    <n v="5"/>
    <n v="29"/>
    <n v="639947"/>
  </r>
  <r>
    <n v="30"/>
    <x v="9"/>
    <s v="All"/>
    <x v="3"/>
    <x v="4"/>
    <n v="0"/>
    <n v="0"/>
    <n v="0"/>
    <n v="639947"/>
  </r>
  <r>
    <n v="30"/>
    <x v="9"/>
    <s v="All"/>
    <x v="3"/>
    <x v="5"/>
    <n v="25"/>
    <n v="4"/>
    <n v="265"/>
    <n v="639947"/>
  </r>
  <r>
    <n v="30"/>
    <x v="9"/>
    <s v="All"/>
    <x v="3"/>
    <x v="6"/>
    <n v="18"/>
    <n v="14"/>
    <n v="250"/>
    <n v="639947"/>
  </r>
  <r>
    <n v="30"/>
    <x v="9"/>
    <s v="All"/>
    <x v="3"/>
    <x v="7"/>
    <n v="105"/>
    <n v="88"/>
    <n v="704"/>
    <n v="639947"/>
  </r>
  <r>
    <n v="30"/>
    <x v="9"/>
    <s v="All"/>
    <x v="3"/>
    <x v="8"/>
    <n v="0"/>
    <n v="0"/>
    <n v="0"/>
    <n v="639947"/>
  </r>
  <r>
    <n v="30"/>
    <x v="9"/>
    <s v="All"/>
    <x v="3"/>
    <x v="9"/>
    <n v="7"/>
    <n v="5"/>
    <n v="136"/>
    <n v="639947"/>
  </r>
  <r>
    <n v="30"/>
    <x v="9"/>
    <s v="All"/>
    <x v="3"/>
    <x v="10"/>
    <n v="12"/>
    <n v="6"/>
    <n v="188"/>
    <n v="639947"/>
  </r>
  <r>
    <n v="30"/>
    <x v="10"/>
    <s v="All"/>
    <x v="0"/>
    <x v="0"/>
    <n v="1290"/>
    <n v="1228"/>
    <n v="8452"/>
    <n v="191747"/>
  </r>
  <r>
    <n v="30"/>
    <x v="10"/>
    <s v="All"/>
    <x v="0"/>
    <x v="1"/>
    <n v="0"/>
    <n v="0"/>
    <n v="0"/>
    <n v="191747"/>
  </r>
  <r>
    <n v="30"/>
    <x v="10"/>
    <s v="All"/>
    <x v="0"/>
    <x v="2"/>
    <n v="1"/>
    <n v="1"/>
    <n v="6"/>
    <n v="191747"/>
  </r>
  <r>
    <n v="30"/>
    <x v="10"/>
    <s v="All"/>
    <x v="0"/>
    <x v="3"/>
    <n v="3"/>
    <n v="3"/>
    <n v="52"/>
    <n v="191747"/>
  </r>
  <r>
    <n v="30"/>
    <x v="10"/>
    <s v="All"/>
    <x v="0"/>
    <x v="4"/>
    <n v="0"/>
    <n v="0"/>
    <n v="0"/>
    <n v="191747"/>
  </r>
  <r>
    <n v="30"/>
    <x v="10"/>
    <s v="All"/>
    <x v="0"/>
    <x v="5"/>
    <n v="21"/>
    <n v="17"/>
    <n v="350"/>
    <n v="191747"/>
  </r>
  <r>
    <n v="30"/>
    <x v="10"/>
    <s v="All"/>
    <x v="0"/>
    <x v="6"/>
    <n v="9"/>
    <n v="9"/>
    <n v="150"/>
    <n v="191747"/>
  </r>
  <r>
    <n v="30"/>
    <x v="10"/>
    <s v="All"/>
    <x v="0"/>
    <x v="7"/>
    <n v="51"/>
    <n v="47"/>
    <n v="459"/>
    <n v="191747"/>
  </r>
  <r>
    <n v="30"/>
    <x v="10"/>
    <s v="All"/>
    <x v="0"/>
    <x v="8"/>
    <n v="0"/>
    <n v="0"/>
    <n v="0"/>
    <n v="191747"/>
  </r>
  <r>
    <n v="30"/>
    <x v="10"/>
    <s v="All"/>
    <x v="0"/>
    <x v="9"/>
    <n v="0"/>
    <n v="0"/>
    <n v="0"/>
    <n v="191747"/>
  </r>
  <r>
    <n v="30"/>
    <x v="10"/>
    <s v="All"/>
    <x v="0"/>
    <x v="10"/>
    <n v="2"/>
    <n v="1"/>
    <n v="16"/>
    <n v="191747"/>
  </r>
  <r>
    <n v="30"/>
    <x v="10"/>
    <s v="All"/>
    <x v="1"/>
    <x v="0"/>
    <n v="5641"/>
    <n v="5113"/>
    <n v="24054"/>
    <n v="590719"/>
  </r>
  <r>
    <n v="30"/>
    <x v="10"/>
    <s v="All"/>
    <x v="1"/>
    <x v="1"/>
    <n v="0"/>
    <n v="0"/>
    <n v="0"/>
    <n v="590719"/>
  </r>
  <r>
    <n v="30"/>
    <x v="10"/>
    <s v="All"/>
    <x v="1"/>
    <x v="2"/>
    <n v="0"/>
    <n v="0"/>
    <n v="0"/>
    <n v="590719"/>
  </r>
  <r>
    <n v="30"/>
    <x v="10"/>
    <s v="All"/>
    <x v="1"/>
    <x v="3"/>
    <n v="4"/>
    <n v="4"/>
    <n v="14"/>
    <n v="590719"/>
  </r>
  <r>
    <n v="30"/>
    <x v="10"/>
    <s v="All"/>
    <x v="1"/>
    <x v="4"/>
    <n v="0"/>
    <n v="0"/>
    <n v="0"/>
    <n v="590719"/>
  </r>
  <r>
    <n v="30"/>
    <x v="10"/>
    <s v="All"/>
    <x v="1"/>
    <x v="5"/>
    <n v="14"/>
    <n v="10"/>
    <n v="227"/>
    <n v="590719"/>
  </r>
  <r>
    <n v="30"/>
    <x v="10"/>
    <s v="All"/>
    <x v="1"/>
    <x v="6"/>
    <n v="16"/>
    <n v="8"/>
    <n v="187"/>
    <n v="590719"/>
  </r>
  <r>
    <n v="30"/>
    <x v="10"/>
    <s v="All"/>
    <x v="1"/>
    <x v="7"/>
    <n v="237"/>
    <n v="199"/>
    <n v="1686"/>
    <n v="590719"/>
  </r>
  <r>
    <n v="30"/>
    <x v="10"/>
    <s v="All"/>
    <x v="1"/>
    <x v="8"/>
    <n v="2"/>
    <n v="1"/>
    <n v="25"/>
    <n v="590719"/>
  </r>
  <r>
    <n v="30"/>
    <x v="10"/>
    <s v="All"/>
    <x v="1"/>
    <x v="9"/>
    <n v="18"/>
    <n v="10"/>
    <n v="409"/>
    <n v="590719"/>
  </r>
  <r>
    <n v="30"/>
    <x v="10"/>
    <s v="All"/>
    <x v="1"/>
    <x v="10"/>
    <n v="221"/>
    <n v="165"/>
    <n v="2228"/>
    <n v="590719"/>
  </r>
  <r>
    <n v="30"/>
    <x v="10"/>
    <s v="All"/>
    <x v="2"/>
    <x v="0"/>
    <n v="2636"/>
    <n v="2482"/>
    <n v="17168"/>
    <n v="316295"/>
  </r>
  <r>
    <n v="30"/>
    <x v="10"/>
    <s v="All"/>
    <x v="2"/>
    <x v="1"/>
    <n v="0"/>
    <n v="0"/>
    <n v="0"/>
    <n v="316295"/>
  </r>
  <r>
    <n v="30"/>
    <x v="10"/>
    <s v="All"/>
    <x v="2"/>
    <x v="2"/>
    <n v="1"/>
    <n v="1"/>
    <n v="7"/>
    <n v="316295"/>
  </r>
  <r>
    <n v="30"/>
    <x v="10"/>
    <s v="All"/>
    <x v="2"/>
    <x v="3"/>
    <n v="12"/>
    <n v="12"/>
    <n v="96"/>
    <n v="316295"/>
  </r>
  <r>
    <n v="30"/>
    <x v="10"/>
    <s v="All"/>
    <x v="2"/>
    <x v="4"/>
    <n v="0"/>
    <n v="0"/>
    <n v="0"/>
    <n v="316295"/>
  </r>
  <r>
    <n v="30"/>
    <x v="10"/>
    <s v="All"/>
    <x v="2"/>
    <x v="5"/>
    <n v="11"/>
    <n v="6"/>
    <n v="226"/>
    <n v="316295"/>
  </r>
  <r>
    <n v="30"/>
    <x v="10"/>
    <s v="All"/>
    <x v="2"/>
    <x v="6"/>
    <n v="8"/>
    <n v="7"/>
    <n v="91"/>
    <n v="316295"/>
  </r>
  <r>
    <n v="30"/>
    <x v="10"/>
    <s v="All"/>
    <x v="2"/>
    <x v="7"/>
    <n v="68"/>
    <n v="53"/>
    <n v="655"/>
    <n v="316295"/>
  </r>
  <r>
    <n v="30"/>
    <x v="10"/>
    <s v="All"/>
    <x v="2"/>
    <x v="8"/>
    <n v="0"/>
    <n v="0"/>
    <n v="0"/>
    <n v="316295"/>
  </r>
  <r>
    <n v="30"/>
    <x v="10"/>
    <s v="All"/>
    <x v="2"/>
    <x v="9"/>
    <n v="0"/>
    <n v="0"/>
    <n v="0"/>
    <n v="316295"/>
  </r>
  <r>
    <n v="30"/>
    <x v="10"/>
    <s v="All"/>
    <x v="2"/>
    <x v="10"/>
    <n v="4"/>
    <n v="4"/>
    <n v="23"/>
    <n v="316295"/>
  </r>
  <r>
    <n v="30"/>
    <x v="10"/>
    <s v="All"/>
    <x v="3"/>
    <x v="0"/>
    <n v="4763"/>
    <n v="4436"/>
    <n v="25611"/>
    <n v="562300"/>
  </r>
  <r>
    <n v="30"/>
    <x v="10"/>
    <s v="All"/>
    <x v="3"/>
    <x v="1"/>
    <n v="0"/>
    <n v="0"/>
    <n v="0"/>
    <n v="562300"/>
  </r>
  <r>
    <n v="30"/>
    <x v="10"/>
    <s v="All"/>
    <x v="3"/>
    <x v="2"/>
    <n v="0"/>
    <n v="0"/>
    <n v="0"/>
    <n v="562300"/>
  </r>
  <r>
    <n v="30"/>
    <x v="10"/>
    <s v="All"/>
    <x v="3"/>
    <x v="3"/>
    <n v="7"/>
    <n v="7"/>
    <n v="55"/>
    <n v="562300"/>
  </r>
  <r>
    <n v="30"/>
    <x v="10"/>
    <s v="All"/>
    <x v="3"/>
    <x v="4"/>
    <n v="0"/>
    <n v="0"/>
    <n v="0"/>
    <n v="562300"/>
  </r>
  <r>
    <n v="30"/>
    <x v="10"/>
    <s v="All"/>
    <x v="3"/>
    <x v="5"/>
    <n v="9"/>
    <n v="6"/>
    <n v="210"/>
    <n v="562300"/>
  </r>
  <r>
    <n v="30"/>
    <x v="10"/>
    <s v="All"/>
    <x v="3"/>
    <x v="6"/>
    <n v="11"/>
    <n v="8"/>
    <n v="67"/>
    <n v="562300"/>
  </r>
  <r>
    <n v="30"/>
    <x v="10"/>
    <s v="All"/>
    <x v="3"/>
    <x v="7"/>
    <n v="119"/>
    <n v="94"/>
    <n v="810"/>
    <n v="562300"/>
  </r>
  <r>
    <n v="30"/>
    <x v="10"/>
    <s v="All"/>
    <x v="3"/>
    <x v="8"/>
    <n v="0"/>
    <n v="0"/>
    <n v="0"/>
    <n v="562300"/>
  </r>
  <r>
    <n v="30"/>
    <x v="10"/>
    <s v="All"/>
    <x v="3"/>
    <x v="9"/>
    <n v="0"/>
    <n v="0"/>
    <n v="0"/>
    <n v="562300"/>
  </r>
  <r>
    <n v="30"/>
    <x v="10"/>
    <s v="All"/>
    <x v="3"/>
    <x v="10"/>
    <n v="11"/>
    <n v="8"/>
    <n v="144"/>
    <n v="562300"/>
  </r>
  <r>
    <n v="30"/>
    <x v="11"/>
    <s v="All"/>
    <x v="0"/>
    <x v="0"/>
    <n v="931"/>
    <n v="891"/>
    <n v="5971"/>
    <n v="160252"/>
  </r>
  <r>
    <n v="30"/>
    <x v="11"/>
    <s v="All"/>
    <x v="0"/>
    <x v="1"/>
    <n v="0"/>
    <n v="0"/>
    <n v="0"/>
    <n v="160252"/>
  </r>
  <r>
    <n v="30"/>
    <x v="11"/>
    <s v="All"/>
    <x v="0"/>
    <x v="2"/>
    <n v="0"/>
    <n v="0"/>
    <n v="0"/>
    <n v="160252"/>
  </r>
  <r>
    <n v="30"/>
    <x v="11"/>
    <s v="All"/>
    <x v="0"/>
    <x v="3"/>
    <n v="0"/>
    <n v="0"/>
    <n v="0"/>
    <n v="160252"/>
  </r>
  <r>
    <n v="30"/>
    <x v="11"/>
    <s v="All"/>
    <x v="0"/>
    <x v="4"/>
    <n v="0"/>
    <n v="0"/>
    <n v="0"/>
    <n v="160252"/>
  </r>
  <r>
    <n v="30"/>
    <x v="11"/>
    <s v="All"/>
    <x v="0"/>
    <x v="5"/>
    <n v="17"/>
    <n v="16"/>
    <n v="196"/>
    <n v="160252"/>
  </r>
  <r>
    <n v="30"/>
    <x v="11"/>
    <s v="All"/>
    <x v="0"/>
    <x v="6"/>
    <n v="16"/>
    <n v="10"/>
    <n v="260"/>
    <n v="160252"/>
  </r>
  <r>
    <n v="30"/>
    <x v="11"/>
    <s v="All"/>
    <x v="0"/>
    <x v="7"/>
    <n v="81"/>
    <n v="73"/>
    <n v="556"/>
    <n v="160252"/>
  </r>
  <r>
    <n v="30"/>
    <x v="11"/>
    <s v="All"/>
    <x v="0"/>
    <x v="8"/>
    <n v="0"/>
    <n v="0"/>
    <n v="0"/>
    <n v="160252"/>
  </r>
  <r>
    <n v="30"/>
    <x v="11"/>
    <s v="All"/>
    <x v="0"/>
    <x v="9"/>
    <n v="0"/>
    <n v="0"/>
    <n v="0"/>
    <n v="160252"/>
  </r>
  <r>
    <n v="30"/>
    <x v="11"/>
    <s v="All"/>
    <x v="0"/>
    <x v="10"/>
    <n v="1"/>
    <n v="1"/>
    <n v="2"/>
    <n v="160252"/>
  </r>
  <r>
    <n v="30"/>
    <x v="11"/>
    <s v="All"/>
    <x v="1"/>
    <x v="0"/>
    <n v="4266"/>
    <n v="3896"/>
    <n v="18766"/>
    <n v="506743"/>
  </r>
  <r>
    <n v="30"/>
    <x v="11"/>
    <s v="All"/>
    <x v="1"/>
    <x v="1"/>
    <n v="0"/>
    <n v="0"/>
    <n v="0"/>
    <n v="506743"/>
  </r>
  <r>
    <n v="30"/>
    <x v="11"/>
    <s v="All"/>
    <x v="1"/>
    <x v="2"/>
    <n v="0"/>
    <n v="0"/>
    <n v="0"/>
    <n v="506743"/>
  </r>
  <r>
    <n v="30"/>
    <x v="11"/>
    <s v="All"/>
    <x v="1"/>
    <x v="3"/>
    <n v="3"/>
    <n v="3"/>
    <n v="18"/>
    <n v="506743"/>
  </r>
  <r>
    <n v="30"/>
    <x v="11"/>
    <s v="All"/>
    <x v="1"/>
    <x v="4"/>
    <n v="0"/>
    <n v="0"/>
    <n v="0"/>
    <n v="506743"/>
  </r>
  <r>
    <n v="30"/>
    <x v="11"/>
    <s v="All"/>
    <x v="1"/>
    <x v="5"/>
    <n v="8"/>
    <n v="4"/>
    <n v="205"/>
    <n v="506743"/>
  </r>
  <r>
    <n v="30"/>
    <x v="11"/>
    <s v="All"/>
    <x v="1"/>
    <x v="6"/>
    <n v="35"/>
    <n v="14"/>
    <n v="407"/>
    <n v="506743"/>
  </r>
  <r>
    <n v="30"/>
    <x v="11"/>
    <s v="All"/>
    <x v="1"/>
    <x v="7"/>
    <n v="237"/>
    <n v="185"/>
    <n v="1492"/>
    <n v="506743"/>
  </r>
  <r>
    <n v="30"/>
    <x v="11"/>
    <s v="All"/>
    <x v="1"/>
    <x v="8"/>
    <n v="0"/>
    <n v="0"/>
    <n v="0"/>
    <n v="506743"/>
  </r>
  <r>
    <n v="30"/>
    <x v="11"/>
    <s v="All"/>
    <x v="1"/>
    <x v="9"/>
    <n v="16"/>
    <n v="8"/>
    <n v="480"/>
    <n v="506743"/>
  </r>
  <r>
    <n v="30"/>
    <x v="11"/>
    <s v="All"/>
    <x v="1"/>
    <x v="10"/>
    <n v="205"/>
    <n v="178"/>
    <n v="1773"/>
    <n v="506743"/>
  </r>
  <r>
    <n v="30"/>
    <x v="11"/>
    <s v="All"/>
    <x v="2"/>
    <x v="0"/>
    <n v="1996"/>
    <n v="1849"/>
    <n v="12504"/>
    <n v="268222"/>
  </r>
  <r>
    <n v="30"/>
    <x v="11"/>
    <s v="All"/>
    <x v="2"/>
    <x v="1"/>
    <n v="0"/>
    <n v="0"/>
    <n v="0"/>
    <n v="268222"/>
  </r>
  <r>
    <n v="30"/>
    <x v="11"/>
    <s v="All"/>
    <x v="2"/>
    <x v="2"/>
    <n v="1"/>
    <n v="1"/>
    <n v="8"/>
    <n v="268222"/>
  </r>
  <r>
    <n v="30"/>
    <x v="11"/>
    <s v="All"/>
    <x v="2"/>
    <x v="3"/>
    <n v="4"/>
    <n v="2"/>
    <n v="17"/>
    <n v="268222"/>
  </r>
  <r>
    <n v="30"/>
    <x v="11"/>
    <s v="All"/>
    <x v="2"/>
    <x v="4"/>
    <n v="0"/>
    <n v="0"/>
    <n v="0"/>
    <n v="268222"/>
  </r>
  <r>
    <n v="30"/>
    <x v="11"/>
    <s v="All"/>
    <x v="2"/>
    <x v="5"/>
    <n v="3"/>
    <n v="2"/>
    <n v="90"/>
    <n v="268222"/>
  </r>
  <r>
    <n v="30"/>
    <x v="11"/>
    <s v="All"/>
    <x v="2"/>
    <x v="6"/>
    <n v="13"/>
    <n v="9"/>
    <n v="155"/>
    <n v="268222"/>
  </r>
  <r>
    <n v="30"/>
    <x v="11"/>
    <s v="All"/>
    <x v="2"/>
    <x v="7"/>
    <n v="69"/>
    <n v="59"/>
    <n v="467"/>
    <n v="268222"/>
  </r>
  <r>
    <n v="30"/>
    <x v="11"/>
    <s v="All"/>
    <x v="2"/>
    <x v="8"/>
    <n v="0"/>
    <n v="0"/>
    <n v="0"/>
    <n v="268222"/>
  </r>
  <r>
    <n v="30"/>
    <x v="11"/>
    <s v="All"/>
    <x v="2"/>
    <x v="9"/>
    <n v="0"/>
    <n v="0"/>
    <n v="0"/>
    <n v="268222"/>
  </r>
  <r>
    <n v="30"/>
    <x v="11"/>
    <s v="All"/>
    <x v="2"/>
    <x v="10"/>
    <n v="3"/>
    <n v="3"/>
    <n v="22"/>
    <n v="268222"/>
  </r>
  <r>
    <n v="30"/>
    <x v="11"/>
    <s v="All"/>
    <x v="3"/>
    <x v="0"/>
    <n v="3740"/>
    <n v="3459"/>
    <n v="19870"/>
    <n v="478398"/>
  </r>
  <r>
    <n v="30"/>
    <x v="11"/>
    <s v="All"/>
    <x v="3"/>
    <x v="1"/>
    <n v="0"/>
    <n v="0"/>
    <n v="0"/>
    <n v="478398"/>
  </r>
  <r>
    <n v="30"/>
    <x v="11"/>
    <s v="All"/>
    <x v="3"/>
    <x v="2"/>
    <n v="0"/>
    <n v="0"/>
    <n v="0"/>
    <n v="478398"/>
  </r>
  <r>
    <n v="30"/>
    <x v="11"/>
    <s v="All"/>
    <x v="3"/>
    <x v="3"/>
    <n v="10"/>
    <n v="5"/>
    <n v="48"/>
    <n v="478398"/>
  </r>
  <r>
    <n v="30"/>
    <x v="11"/>
    <s v="All"/>
    <x v="3"/>
    <x v="4"/>
    <n v="0"/>
    <n v="0"/>
    <n v="0"/>
    <n v="478398"/>
  </r>
  <r>
    <n v="30"/>
    <x v="11"/>
    <s v="All"/>
    <x v="3"/>
    <x v="5"/>
    <n v="27"/>
    <n v="6"/>
    <n v="707"/>
    <n v="478398"/>
  </r>
  <r>
    <n v="30"/>
    <x v="11"/>
    <s v="All"/>
    <x v="3"/>
    <x v="6"/>
    <n v="9"/>
    <n v="8"/>
    <n v="70"/>
    <n v="478398"/>
  </r>
  <r>
    <n v="30"/>
    <x v="11"/>
    <s v="All"/>
    <x v="3"/>
    <x v="7"/>
    <n v="139"/>
    <n v="113"/>
    <n v="1054"/>
    <n v="478398"/>
  </r>
  <r>
    <n v="30"/>
    <x v="11"/>
    <s v="All"/>
    <x v="3"/>
    <x v="8"/>
    <n v="0"/>
    <n v="0"/>
    <n v="0"/>
    <n v="478398"/>
  </r>
  <r>
    <n v="30"/>
    <x v="11"/>
    <s v="All"/>
    <x v="3"/>
    <x v="9"/>
    <n v="2"/>
    <n v="1"/>
    <n v="60"/>
    <n v="478398"/>
  </r>
  <r>
    <n v="30"/>
    <x v="11"/>
    <s v="All"/>
    <x v="3"/>
    <x v="10"/>
    <n v="10"/>
    <n v="9"/>
    <n v="144"/>
    <n v="478398"/>
  </r>
  <r>
    <n v="33"/>
    <x v="5"/>
    <s v="All"/>
    <x v="0"/>
    <x v="0"/>
    <n v="101"/>
    <n v="93"/>
    <n v="756"/>
    <n v="2299"/>
  </r>
  <r>
    <n v="33"/>
    <x v="5"/>
    <s v="All"/>
    <x v="0"/>
    <x v="1"/>
    <n v="0"/>
    <n v="0"/>
    <n v="0"/>
    <n v="2299"/>
  </r>
  <r>
    <n v="33"/>
    <x v="5"/>
    <s v="All"/>
    <x v="0"/>
    <x v="2"/>
    <n v="0"/>
    <n v="0"/>
    <n v="0"/>
    <n v="2299"/>
  </r>
  <r>
    <n v="33"/>
    <x v="5"/>
    <s v="All"/>
    <x v="0"/>
    <x v="3"/>
    <n v="0"/>
    <n v="0"/>
    <n v="0"/>
    <n v="2299"/>
  </r>
  <r>
    <n v="33"/>
    <x v="5"/>
    <s v="All"/>
    <x v="0"/>
    <x v="4"/>
    <n v="0"/>
    <n v="0"/>
    <n v="0"/>
    <n v="2299"/>
  </r>
  <r>
    <n v="33"/>
    <x v="5"/>
    <s v="All"/>
    <x v="0"/>
    <x v="5"/>
    <n v="1"/>
    <n v="1"/>
    <n v="7"/>
    <n v="2299"/>
  </r>
  <r>
    <n v="33"/>
    <x v="5"/>
    <s v="All"/>
    <x v="0"/>
    <x v="6"/>
    <n v="0"/>
    <n v="0"/>
    <n v="0"/>
    <n v="2299"/>
  </r>
  <r>
    <n v="33"/>
    <x v="5"/>
    <s v="All"/>
    <x v="0"/>
    <x v="7"/>
    <n v="10"/>
    <n v="5"/>
    <n v="68"/>
    <n v="2299"/>
  </r>
  <r>
    <n v="33"/>
    <x v="5"/>
    <s v="All"/>
    <x v="0"/>
    <x v="8"/>
    <n v="0"/>
    <n v="0"/>
    <n v="0"/>
    <n v="2299"/>
  </r>
  <r>
    <n v="33"/>
    <x v="5"/>
    <s v="All"/>
    <x v="0"/>
    <x v="9"/>
    <n v="0"/>
    <n v="0"/>
    <n v="0"/>
    <n v="2299"/>
  </r>
  <r>
    <n v="33"/>
    <x v="5"/>
    <s v="All"/>
    <x v="0"/>
    <x v="10"/>
    <n v="0"/>
    <n v="0"/>
    <n v="0"/>
    <n v="2299"/>
  </r>
  <r>
    <n v="33"/>
    <x v="5"/>
    <s v="All"/>
    <x v="1"/>
    <x v="0"/>
    <n v="737"/>
    <n v="597"/>
    <n v="3332"/>
    <n v="7933"/>
  </r>
  <r>
    <n v="33"/>
    <x v="5"/>
    <s v="All"/>
    <x v="1"/>
    <x v="1"/>
    <n v="0"/>
    <n v="0"/>
    <n v="0"/>
    <n v="7933"/>
  </r>
  <r>
    <n v="33"/>
    <x v="5"/>
    <s v="All"/>
    <x v="1"/>
    <x v="2"/>
    <n v="0"/>
    <n v="0"/>
    <n v="0"/>
    <n v="7933"/>
  </r>
  <r>
    <n v="33"/>
    <x v="5"/>
    <s v="All"/>
    <x v="1"/>
    <x v="3"/>
    <n v="2"/>
    <n v="2"/>
    <n v="4"/>
    <n v="7933"/>
  </r>
  <r>
    <n v="33"/>
    <x v="5"/>
    <s v="All"/>
    <x v="1"/>
    <x v="4"/>
    <n v="0"/>
    <n v="0"/>
    <n v="0"/>
    <n v="7933"/>
  </r>
  <r>
    <n v="33"/>
    <x v="5"/>
    <s v="All"/>
    <x v="1"/>
    <x v="5"/>
    <n v="2"/>
    <n v="2"/>
    <n v="60"/>
    <n v="7933"/>
  </r>
  <r>
    <n v="33"/>
    <x v="5"/>
    <s v="All"/>
    <x v="1"/>
    <x v="6"/>
    <n v="7"/>
    <n v="4"/>
    <n v="24"/>
    <n v="7933"/>
  </r>
  <r>
    <n v="33"/>
    <x v="5"/>
    <s v="All"/>
    <x v="1"/>
    <x v="7"/>
    <n v="22"/>
    <n v="15"/>
    <n v="197"/>
    <n v="7933"/>
  </r>
  <r>
    <n v="33"/>
    <x v="5"/>
    <s v="All"/>
    <x v="1"/>
    <x v="8"/>
    <n v="0"/>
    <n v="0"/>
    <n v="0"/>
    <n v="7933"/>
  </r>
  <r>
    <n v="33"/>
    <x v="5"/>
    <s v="All"/>
    <x v="1"/>
    <x v="9"/>
    <n v="0"/>
    <n v="0"/>
    <n v="0"/>
    <n v="7933"/>
  </r>
  <r>
    <n v="33"/>
    <x v="5"/>
    <s v="All"/>
    <x v="1"/>
    <x v="10"/>
    <n v="7"/>
    <n v="5"/>
    <n v="52"/>
    <n v="7933"/>
  </r>
  <r>
    <n v="33"/>
    <x v="5"/>
    <s v="All"/>
    <x v="2"/>
    <x v="0"/>
    <n v="256"/>
    <n v="222"/>
    <n v="1967"/>
    <n v="3706"/>
  </r>
  <r>
    <n v="33"/>
    <x v="5"/>
    <s v="All"/>
    <x v="2"/>
    <x v="1"/>
    <n v="0"/>
    <n v="0"/>
    <n v="0"/>
    <n v="3706"/>
  </r>
  <r>
    <n v="33"/>
    <x v="5"/>
    <s v="All"/>
    <x v="2"/>
    <x v="2"/>
    <n v="0"/>
    <n v="0"/>
    <n v="0"/>
    <n v="3706"/>
  </r>
  <r>
    <n v="33"/>
    <x v="5"/>
    <s v="All"/>
    <x v="2"/>
    <x v="3"/>
    <n v="0"/>
    <n v="0"/>
    <n v="0"/>
    <n v="3706"/>
  </r>
  <r>
    <n v="33"/>
    <x v="5"/>
    <s v="All"/>
    <x v="2"/>
    <x v="4"/>
    <n v="0"/>
    <n v="0"/>
    <n v="0"/>
    <n v="3706"/>
  </r>
  <r>
    <n v="33"/>
    <x v="5"/>
    <s v="All"/>
    <x v="2"/>
    <x v="5"/>
    <n v="1"/>
    <n v="1"/>
    <n v="30"/>
    <n v="3706"/>
  </r>
  <r>
    <n v="33"/>
    <x v="5"/>
    <s v="All"/>
    <x v="2"/>
    <x v="6"/>
    <n v="0"/>
    <n v="0"/>
    <n v="0"/>
    <n v="3706"/>
  </r>
  <r>
    <n v="33"/>
    <x v="5"/>
    <s v="All"/>
    <x v="2"/>
    <x v="7"/>
    <n v="11"/>
    <n v="8"/>
    <n v="87"/>
    <n v="3706"/>
  </r>
  <r>
    <n v="33"/>
    <x v="5"/>
    <s v="All"/>
    <x v="2"/>
    <x v="8"/>
    <n v="0"/>
    <n v="0"/>
    <n v="0"/>
    <n v="3706"/>
  </r>
  <r>
    <n v="33"/>
    <x v="5"/>
    <s v="All"/>
    <x v="2"/>
    <x v="9"/>
    <n v="0"/>
    <n v="0"/>
    <n v="0"/>
    <n v="3706"/>
  </r>
  <r>
    <n v="33"/>
    <x v="5"/>
    <s v="All"/>
    <x v="2"/>
    <x v="10"/>
    <n v="0"/>
    <n v="0"/>
    <n v="0"/>
    <n v="3706"/>
  </r>
  <r>
    <n v="33"/>
    <x v="5"/>
    <s v="All"/>
    <x v="3"/>
    <x v="0"/>
    <n v="574"/>
    <n v="479"/>
    <n v="3931"/>
    <n v="6851"/>
  </r>
  <r>
    <n v="33"/>
    <x v="5"/>
    <s v="All"/>
    <x v="3"/>
    <x v="1"/>
    <n v="0"/>
    <n v="0"/>
    <n v="0"/>
    <n v="6851"/>
  </r>
  <r>
    <n v="33"/>
    <x v="5"/>
    <s v="All"/>
    <x v="3"/>
    <x v="2"/>
    <n v="0"/>
    <n v="0"/>
    <n v="0"/>
    <n v="6851"/>
  </r>
  <r>
    <n v="33"/>
    <x v="5"/>
    <s v="All"/>
    <x v="3"/>
    <x v="3"/>
    <n v="2"/>
    <n v="2"/>
    <n v="9"/>
    <n v="6851"/>
  </r>
  <r>
    <n v="33"/>
    <x v="5"/>
    <s v="All"/>
    <x v="3"/>
    <x v="4"/>
    <n v="0"/>
    <n v="0"/>
    <n v="0"/>
    <n v="6851"/>
  </r>
  <r>
    <n v="33"/>
    <x v="5"/>
    <s v="All"/>
    <x v="3"/>
    <x v="5"/>
    <n v="2"/>
    <n v="2"/>
    <n v="9"/>
    <n v="6851"/>
  </r>
  <r>
    <n v="33"/>
    <x v="5"/>
    <s v="All"/>
    <x v="3"/>
    <x v="6"/>
    <n v="0"/>
    <n v="0"/>
    <n v="0"/>
    <n v="6851"/>
  </r>
  <r>
    <n v="33"/>
    <x v="5"/>
    <s v="All"/>
    <x v="3"/>
    <x v="7"/>
    <n v="9"/>
    <n v="6"/>
    <n v="52"/>
    <n v="6851"/>
  </r>
  <r>
    <n v="33"/>
    <x v="5"/>
    <s v="All"/>
    <x v="3"/>
    <x v="8"/>
    <n v="0"/>
    <n v="0"/>
    <n v="0"/>
    <n v="6851"/>
  </r>
  <r>
    <n v="33"/>
    <x v="5"/>
    <s v="All"/>
    <x v="3"/>
    <x v="9"/>
    <n v="0"/>
    <n v="0"/>
    <n v="0"/>
    <n v="6851"/>
  </r>
  <r>
    <n v="33"/>
    <x v="5"/>
    <s v="All"/>
    <x v="3"/>
    <x v="10"/>
    <n v="3"/>
    <n v="2"/>
    <n v="17"/>
    <n v="6851"/>
  </r>
  <r>
    <n v="33"/>
    <x v="6"/>
    <s v="All"/>
    <x v="0"/>
    <x v="0"/>
    <n v="70"/>
    <n v="64"/>
    <n v="63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19"/>
    <n v="9"/>
    <n v="308"/>
    <n v="8005"/>
  </r>
  <r>
    <n v="33"/>
    <x v="6"/>
    <s v="All"/>
    <x v="0"/>
    <x v="8"/>
    <n v="0"/>
    <n v="0"/>
    <n v="0"/>
    <n v="8005"/>
  </r>
  <r>
    <n v="33"/>
    <x v="6"/>
    <s v="All"/>
    <x v="0"/>
    <x v="9"/>
    <n v="0"/>
    <n v="0"/>
    <n v="0"/>
    <n v="8005"/>
  </r>
  <r>
    <n v="33"/>
    <x v="6"/>
    <s v="All"/>
    <x v="0"/>
    <x v="10"/>
    <n v="0"/>
    <n v="0"/>
    <n v="0"/>
    <n v="8005"/>
  </r>
  <r>
    <n v="33"/>
    <x v="6"/>
    <s v="All"/>
    <x v="1"/>
    <x v="0"/>
    <n v="521"/>
    <n v="442"/>
    <n v="2683"/>
    <n v="31883"/>
  </r>
  <r>
    <n v="33"/>
    <x v="6"/>
    <s v="All"/>
    <x v="1"/>
    <x v="1"/>
    <n v="0"/>
    <n v="0"/>
    <n v="0"/>
    <n v="31883"/>
  </r>
  <r>
    <n v="33"/>
    <x v="6"/>
    <s v="All"/>
    <x v="1"/>
    <x v="2"/>
    <n v="0"/>
    <n v="0"/>
    <n v="0"/>
    <n v="31883"/>
  </r>
  <r>
    <n v="33"/>
    <x v="6"/>
    <s v="All"/>
    <x v="1"/>
    <x v="3"/>
    <n v="3"/>
    <n v="3"/>
    <n v="13"/>
    <n v="31883"/>
  </r>
  <r>
    <n v="33"/>
    <x v="6"/>
    <s v="All"/>
    <x v="1"/>
    <x v="4"/>
    <n v="0"/>
    <n v="0"/>
    <n v="0"/>
    <n v="31883"/>
  </r>
  <r>
    <n v="33"/>
    <x v="6"/>
    <s v="All"/>
    <x v="1"/>
    <x v="5"/>
    <n v="0"/>
    <n v="0"/>
    <n v="0"/>
    <n v="31883"/>
  </r>
  <r>
    <n v="33"/>
    <x v="6"/>
    <s v="All"/>
    <x v="1"/>
    <x v="6"/>
    <n v="4"/>
    <n v="4"/>
    <n v="10"/>
    <n v="31883"/>
  </r>
  <r>
    <n v="33"/>
    <x v="6"/>
    <s v="All"/>
    <x v="1"/>
    <x v="7"/>
    <n v="11"/>
    <n v="8"/>
    <n v="94"/>
    <n v="31883"/>
  </r>
  <r>
    <n v="33"/>
    <x v="6"/>
    <s v="All"/>
    <x v="1"/>
    <x v="8"/>
    <n v="0"/>
    <n v="0"/>
    <n v="0"/>
    <n v="31883"/>
  </r>
  <r>
    <n v="33"/>
    <x v="6"/>
    <s v="All"/>
    <x v="1"/>
    <x v="9"/>
    <n v="0"/>
    <n v="0"/>
    <n v="0"/>
    <n v="31883"/>
  </r>
  <r>
    <n v="33"/>
    <x v="6"/>
    <s v="All"/>
    <x v="1"/>
    <x v="10"/>
    <n v="7"/>
    <n v="5"/>
    <n v="51"/>
    <n v="31883"/>
  </r>
  <r>
    <n v="33"/>
    <x v="6"/>
    <s v="All"/>
    <x v="2"/>
    <x v="0"/>
    <n v="221"/>
    <n v="198"/>
    <n v="1605"/>
    <n v="13409"/>
  </r>
  <r>
    <n v="33"/>
    <x v="6"/>
    <s v="All"/>
    <x v="2"/>
    <x v="1"/>
    <n v="0"/>
    <n v="0"/>
    <n v="0"/>
    <n v="13409"/>
  </r>
  <r>
    <n v="33"/>
    <x v="6"/>
    <s v="All"/>
    <x v="2"/>
    <x v="2"/>
    <n v="0"/>
    <n v="0"/>
    <n v="0"/>
    <n v="13409"/>
  </r>
  <r>
    <n v="33"/>
    <x v="6"/>
    <s v="All"/>
    <x v="2"/>
    <x v="3"/>
    <n v="0"/>
    <n v="0"/>
    <n v="0"/>
    <n v="13409"/>
  </r>
  <r>
    <n v="33"/>
    <x v="6"/>
    <s v="All"/>
    <x v="2"/>
    <x v="4"/>
    <n v="0"/>
    <n v="0"/>
    <n v="0"/>
    <n v="13409"/>
  </r>
  <r>
    <n v="33"/>
    <x v="6"/>
    <s v="All"/>
    <x v="2"/>
    <x v="5"/>
    <n v="1"/>
    <n v="1"/>
    <n v="4"/>
    <n v="13409"/>
  </r>
  <r>
    <n v="33"/>
    <x v="6"/>
    <s v="All"/>
    <x v="2"/>
    <x v="6"/>
    <n v="0"/>
    <n v="0"/>
    <n v="0"/>
    <n v="13409"/>
  </r>
  <r>
    <n v="33"/>
    <x v="6"/>
    <s v="All"/>
    <x v="2"/>
    <x v="7"/>
    <n v="4"/>
    <n v="3"/>
    <n v="45"/>
    <n v="13409"/>
  </r>
  <r>
    <n v="33"/>
    <x v="6"/>
    <s v="All"/>
    <x v="2"/>
    <x v="8"/>
    <n v="0"/>
    <n v="0"/>
    <n v="0"/>
    <n v="13409"/>
  </r>
  <r>
    <n v="33"/>
    <x v="6"/>
    <s v="All"/>
    <x v="2"/>
    <x v="9"/>
    <n v="0"/>
    <n v="0"/>
    <n v="0"/>
    <n v="13409"/>
  </r>
  <r>
    <n v="33"/>
    <x v="6"/>
    <s v="All"/>
    <x v="2"/>
    <x v="10"/>
    <n v="0"/>
    <n v="0"/>
    <n v="0"/>
    <n v="13409"/>
  </r>
  <r>
    <n v="33"/>
    <x v="6"/>
    <s v="All"/>
    <x v="3"/>
    <x v="0"/>
    <n v="447"/>
    <n v="385"/>
    <n v="2835"/>
    <n v="26087"/>
  </r>
  <r>
    <n v="33"/>
    <x v="6"/>
    <s v="All"/>
    <x v="3"/>
    <x v="1"/>
    <n v="0"/>
    <n v="0"/>
    <n v="0"/>
    <n v="26087"/>
  </r>
  <r>
    <n v="33"/>
    <x v="6"/>
    <s v="All"/>
    <x v="3"/>
    <x v="2"/>
    <n v="0"/>
    <n v="0"/>
    <n v="0"/>
    <n v="26087"/>
  </r>
  <r>
    <n v="33"/>
    <x v="6"/>
    <s v="All"/>
    <x v="3"/>
    <x v="3"/>
    <n v="0"/>
    <n v="0"/>
    <n v="0"/>
    <n v="26087"/>
  </r>
  <r>
    <n v="33"/>
    <x v="6"/>
    <s v="All"/>
    <x v="3"/>
    <x v="4"/>
    <n v="0"/>
    <n v="0"/>
    <n v="0"/>
    <n v="26087"/>
  </r>
  <r>
    <n v="33"/>
    <x v="6"/>
    <s v="All"/>
    <x v="3"/>
    <x v="5"/>
    <n v="0"/>
    <n v="0"/>
    <n v="0"/>
    <n v="26087"/>
  </r>
  <r>
    <n v="33"/>
    <x v="6"/>
    <s v="All"/>
    <x v="3"/>
    <x v="6"/>
    <n v="0"/>
    <n v="0"/>
    <n v="0"/>
    <n v="26087"/>
  </r>
  <r>
    <n v="33"/>
    <x v="6"/>
    <s v="All"/>
    <x v="3"/>
    <x v="7"/>
    <n v="8"/>
    <n v="5"/>
    <n v="37"/>
    <n v="26087"/>
  </r>
  <r>
    <n v="33"/>
    <x v="6"/>
    <s v="All"/>
    <x v="3"/>
    <x v="8"/>
    <n v="0"/>
    <n v="0"/>
    <n v="0"/>
    <n v="26087"/>
  </r>
  <r>
    <n v="33"/>
    <x v="6"/>
    <s v="All"/>
    <x v="3"/>
    <x v="9"/>
    <n v="0"/>
    <n v="0"/>
    <n v="0"/>
    <n v="26087"/>
  </r>
  <r>
    <n v="33"/>
    <x v="6"/>
    <s v="All"/>
    <x v="3"/>
    <x v="10"/>
    <n v="1"/>
    <n v="1"/>
    <n v="10"/>
    <n v="26087"/>
  </r>
  <r>
    <n v="33"/>
    <x v="7"/>
    <s v="All"/>
    <x v="0"/>
    <x v="0"/>
    <n v="42"/>
    <n v="40"/>
    <n v="325"/>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0"/>
    <n v="0"/>
    <n v="0"/>
    <n v="7600"/>
  </r>
  <r>
    <n v="33"/>
    <x v="7"/>
    <s v="All"/>
    <x v="0"/>
    <x v="7"/>
    <n v="10"/>
    <n v="9"/>
    <n v="60"/>
    <n v="7600"/>
  </r>
  <r>
    <n v="33"/>
    <x v="7"/>
    <s v="All"/>
    <x v="0"/>
    <x v="8"/>
    <n v="0"/>
    <n v="0"/>
    <n v="0"/>
    <n v="7600"/>
  </r>
  <r>
    <n v="33"/>
    <x v="7"/>
    <s v="All"/>
    <x v="0"/>
    <x v="9"/>
    <n v="0"/>
    <n v="0"/>
    <n v="0"/>
    <n v="7600"/>
  </r>
  <r>
    <n v="33"/>
    <x v="7"/>
    <s v="All"/>
    <x v="0"/>
    <x v="10"/>
    <n v="0"/>
    <n v="0"/>
    <n v="0"/>
    <n v="7600"/>
  </r>
  <r>
    <n v="33"/>
    <x v="7"/>
    <s v="All"/>
    <x v="1"/>
    <x v="0"/>
    <n v="319"/>
    <n v="277"/>
    <n v="1564"/>
    <n v="28814"/>
  </r>
  <r>
    <n v="33"/>
    <x v="7"/>
    <s v="All"/>
    <x v="1"/>
    <x v="1"/>
    <n v="0"/>
    <n v="0"/>
    <n v="0"/>
    <n v="28814"/>
  </r>
  <r>
    <n v="33"/>
    <x v="7"/>
    <s v="All"/>
    <x v="1"/>
    <x v="2"/>
    <n v="0"/>
    <n v="0"/>
    <n v="0"/>
    <n v="28814"/>
  </r>
  <r>
    <n v="33"/>
    <x v="7"/>
    <s v="All"/>
    <x v="1"/>
    <x v="3"/>
    <n v="0"/>
    <n v="0"/>
    <n v="0"/>
    <n v="28814"/>
  </r>
  <r>
    <n v="33"/>
    <x v="7"/>
    <s v="All"/>
    <x v="1"/>
    <x v="4"/>
    <n v="0"/>
    <n v="0"/>
    <n v="0"/>
    <n v="28814"/>
  </r>
  <r>
    <n v="33"/>
    <x v="7"/>
    <s v="All"/>
    <x v="1"/>
    <x v="5"/>
    <n v="0"/>
    <n v="0"/>
    <n v="0"/>
    <n v="28814"/>
  </r>
  <r>
    <n v="33"/>
    <x v="7"/>
    <s v="All"/>
    <x v="1"/>
    <x v="6"/>
    <n v="2"/>
    <n v="1"/>
    <n v="25"/>
    <n v="28814"/>
  </r>
  <r>
    <n v="33"/>
    <x v="7"/>
    <s v="All"/>
    <x v="1"/>
    <x v="7"/>
    <n v="6"/>
    <n v="6"/>
    <n v="36"/>
    <n v="28814"/>
  </r>
  <r>
    <n v="33"/>
    <x v="7"/>
    <s v="All"/>
    <x v="1"/>
    <x v="8"/>
    <n v="0"/>
    <n v="0"/>
    <n v="0"/>
    <n v="28814"/>
  </r>
  <r>
    <n v="33"/>
    <x v="7"/>
    <s v="All"/>
    <x v="1"/>
    <x v="9"/>
    <n v="0"/>
    <n v="0"/>
    <n v="0"/>
    <n v="28814"/>
  </r>
  <r>
    <n v="33"/>
    <x v="7"/>
    <s v="All"/>
    <x v="1"/>
    <x v="10"/>
    <n v="2"/>
    <n v="1"/>
    <n v="15"/>
    <n v="28814"/>
  </r>
  <r>
    <n v="33"/>
    <x v="7"/>
    <s v="All"/>
    <x v="2"/>
    <x v="0"/>
    <n v="141"/>
    <n v="117"/>
    <n v="961"/>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2"/>
    <n v="2"/>
    <n v="20"/>
    <n v="12140"/>
  </r>
  <r>
    <n v="33"/>
    <x v="7"/>
    <s v="All"/>
    <x v="2"/>
    <x v="8"/>
    <n v="0"/>
    <n v="0"/>
    <n v="0"/>
    <n v="12140"/>
  </r>
  <r>
    <n v="33"/>
    <x v="7"/>
    <s v="All"/>
    <x v="2"/>
    <x v="9"/>
    <n v="0"/>
    <n v="0"/>
    <n v="0"/>
    <n v="12140"/>
  </r>
  <r>
    <n v="33"/>
    <x v="7"/>
    <s v="All"/>
    <x v="2"/>
    <x v="10"/>
    <n v="0"/>
    <n v="0"/>
    <n v="0"/>
    <n v="12140"/>
  </r>
  <r>
    <n v="33"/>
    <x v="7"/>
    <s v="All"/>
    <x v="3"/>
    <x v="0"/>
    <n v="276"/>
    <n v="245"/>
    <n v="1569"/>
    <n v="23894"/>
  </r>
  <r>
    <n v="33"/>
    <x v="7"/>
    <s v="All"/>
    <x v="3"/>
    <x v="1"/>
    <n v="0"/>
    <n v="0"/>
    <n v="0"/>
    <n v="23894"/>
  </r>
  <r>
    <n v="33"/>
    <x v="7"/>
    <s v="All"/>
    <x v="3"/>
    <x v="2"/>
    <n v="0"/>
    <n v="0"/>
    <n v="0"/>
    <n v="23894"/>
  </r>
  <r>
    <n v="33"/>
    <x v="7"/>
    <s v="All"/>
    <x v="3"/>
    <x v="3"/>
    <n v="0"/>
    <n v="0"/>
    <n v="0"/>
    <n v="23894"/>
  </r>
  <r>
    <n v="33"/>
    <x v="7"/>
    <s v="All"/>
    <x v="3"/>
    <x v="4"/>
    <n v="0"/>
    <n v="0"/>
    <n v="0"/>
    <n v="23894"/>
  </r>
  <r>
    <n v="33"/>
    <x v="7"/>
    <s v="All"/>
    <x v="3"/>
    <x v="5"/>
    <n v="4"/>
    <n v="1"/>
    <n v="72"/>
    <n v="23894"/>
  </r>
  <r>
    <n v="33"/>
    <x v="7"/>
    <s v="All"/>
    <x v="3"/>
    <x v="6"/>
    <n v="0"/>
    <n v="0"/>
    <n v="0"/>
    <n v="23894"/>
  </r>
  <r>
    <n v="33"/>
    <x v="7"/>
    <s v="All"/>
    <x v="3"/>
    <x v="7"/>
    <n v="3"/>
    <n v="3"/>
    <n v="15"/>
    <n v="23894"/>
  </r>
  <r>
    <n v="33"/>
    <x v="7"/>
    <s v="All"/>
    <x v="3"/>
    <x v="8"/>
    <n v="0"/>
    <n v="0"/>
    <n v="0"/>
    <n v="23894"/>
  </r>
  <r>
    <n v="33"/>
    <x v="7"/>
    <s v="All"/>
    <x v="3"/>
    <x v="9"/>
    <n v="0"/>
    <n v="0"/>
    <n v="0"/>
    <n v="23894"/>
  </r>
  <r>
    <n v="33"/>
    <x v="7"/>
    <s v="All"/>
    <x v="3"/>
    <x v="10"/>
    <n v="0"/>
    <n v="0"/>
    <n v="0"/>
    <n v="23894"/>
  </r>
  <r>
    <n v="33"/>
    <x v="8"/>
    <s v="All"/>
    <x v="0"/>
    <x v="0"/>
    <n v="36"/>
    <n v="35"/>
    <n v="292"/>
    <n v="7388"/>
  </r>
  <r>
    <n v="33"/>
    <x v="8"/>
    <s v="All"/>
    <x v="0"/>
    <x v="1"/>
    <n v="0"/>
    <n v="0"/>
    <n v="0"/>
    <n v="7388"/>
  </r>
  <r>
    <n v="33"/>
    <x v="8"/>
    <s v="All"/>
    <x v="0"/>
    <x v="2"/>
    <n v="0"/>
    <n v="0"/>
    <n v="0"/>
    <n v="7388"/>
  </r>
  <r>
    <n v="33"/>
    <x v="8"/>
    <s v="All"/>
    <x v="0"/>
    <x v="3"/>
    <n v="0"/>
    <n v="0"/>
    <n v="0"/>
    <n v="7388"/>
  </r>
  <r>
    <n v="33"/>
    <x v="8"/>
    <s v="All"/>
    <x v="0"/>
    <x v="4"/>
    <n v="0"/>
    <n v="0"/>
    <n v="0"/>
    <n v="7388"/>
  </r>
  <r>
    <n v="33"/>
    <x v="8"/>
    <s v="All"/>
    <x v="0"/>
    <x v="5"/>
    <n v="1"/>
    <n v="1"/>
    <n v="3"/>
    <n v="7388"/>
  </r>
  <r>
    <n v="33"/>
    <x v="8"/>
    <s v="All"/>
    <x v="0"/>
    <x v="6"/>
    <n v="1"/>
    <n v="1"/>
    <n v="30"/>
    <n v="7388"/>
  </r>
  <r>
    <n v="33"/>
    <x v="8"/>
    <s v="All"/>
    <x v="0"/>
    <x v="7"/>
    <n v="1"/>
    <n v="1"/>
    <n v="10"/>
    <n v="7388"/>
  </r>
  <r>
    <n v="33"/>
    <x v="8"/>
    <s v="All"/>
    <x v="0"/>
    <x v="8"/>
    <n v="0"/>
    <n v="0"/>
    <n v="0"/>
    <n v="7388"/>
  </r>
  <r>
    <n v="33"/>
    <x v="8"/>
    <s v="All"/>
    <x v="0"/>
    <x v="9"/>
    <n v="0"/>
    <n v="0"/>
    <n v="0"/>
    <n v="7388"/>
  </r>
  <r>
    <n v="33"/>
    <x v="8"/>
    <s v="All"/>
    <x v="0"/>
    <x v="10"/>
    <n v="0"/>
    <n v="0"/>
    <n v="0"/>
    <n v="7388"/>
  </r>
  <r>
    <n v="33"/>
    <x v="8"/>
    <s v="All"/>
    <x v="1"/>
    <x v="0"/>
    <n v="242"/>
    <n v="214"/>
    <n v="1084"/>
    <n v="27312"/>
  </r>
  <r>
    <n v="33"/>
    <x v="8"/>
    <s v="All"/>
    <x v="1"/>
    <x v="1"/>
    <n v="0"/>
    <n v="0"/>
    <n v="0"/>
    <n v="27312"/>
  </r>
  <r>
    <n v="33"/>
    <x v="8"/>
    <s v="All"/>
    <x v="1"/>
    <x v="2"/>
    <n v="0"/>
    <n v="0"/>
    <n v="0"/>
    <n v="27312"/>
  </r>
  <r>
    <n v="33"/>
    <x v="8"/>
    <s v="All"/>
    <x v="1"/>
    <x v="3"/>
    <n v="0"/>
    <n v="0"/>
    <n v="0"/>
    <n v="27312"/>
  </r>
  <r>
    <n v="33"/>
    <x v="8"/>
    <s v="All"/>
    <x v="1"/>
    <x v="4"/>
    <n v="0"/>
    <n v="0"/>
    <n v="0"/>
    <n v="27312"/>
  </r>
  <r>
    <n v="33"/>
    <x v="8"/>
    <s v="All"/>
    <x v="1"/>
    <x v="5"/>
    <n v="0"/>
    <n v="0"/>
    <n v="0"/>
    <n v="27312"/>
  </r>
  <r>
    <n v="33"/>
    <x v="8"/>
    <s v="All"/>
    <x v="1"/>
    <x v="6"/>
    <n v="0"/>
    <n v="0"/>
    <n v="0"/>
    <n v="27312"/>
  </r>
  <r>
    <n v="33"/>
    <x v="8"/>
    <s v="All"/>
    <x v="1"/>
    <x v="7"/>
    <n v="6"/>
    <n v="5"/>
    <n v="32"/>
    <n v="27312"/>
  </r>
  <r>
    <n v="33"/>
    <x v="8"/>
    <s v="All"/>
    <x v="1"/>
    <x v="8"/>
    <n v="0"/>
    <n v="0"/>
    <n v="0"/>
    <n v="27312"/>
  </r>
  <r>
    <n v="33"/>
    <x v="8"/>
    <s v="All"/>
    <x v="1"/>
    <x v="9"/>
    <n v="0"/>
    <n v="0"/>
    <n v="0"/>
    <n v="27312"/>
  </r>
  <r>
    <n v="33"/>
    <x v="8"/>
    <s v="All"/>
    <x v="1"/>
    <x v="10"/>
    <n v="5"/>
    <n v="5"/>
    <n v="46"/>
    <n v="27312"/>
  </r>
  <r>
    <n v="33"/>
    <x v="8"/>
    <s v="All"/>
    <x v="2"/>
    <x v="0"/>
    <n v="102"/>
    <n v="100"/>
    <n v="801"/>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3"/>
    <n v="3"/>
    <n v="25"/>
    <n v="11752"/>
  </r>
  <r>
    <n v="33"/>
    <x v="8"/>
    <s v="All"/>
    <x v="2"/>
    <x v="8"/>
    <n v="0"/>
    <n v="0"/>
    <n v="0"/>
    <n v="11752"/>
  </r>
  <r>
    <n v="33"/>
    <x v="8"/>
    <s v="All"/>
    <x v="2"/>
    <x v="9"/>
    <n v="0"/>
    <n v="0"/>
    <n v="0"/>
    <n v="11752"/>
  </r>
  <r>
    <n v="33"/>
    <x v="8"/>
    <s v="All"/>
    <x v="2"/>
    <x v="10"/>
    <n v="0"/>
    <n v="0"/>
    <n v="0"/>
    <n v="11752"/>
  </r>
  <r>
    <n v="33"/>
    <x v="8"/>
    <s v="All"/>
    <x v="3"/>
    <x v="0"/>
    <n v="203"/>
    <n v="178"/>
    <n v="1523"/>
    <n v="22678"/>
  </r>
  <r>
    <n v="33"/>
    <x v="8"/>
    <s v="All"/>
    <x v="3"/>
    <x v="1"/>
    <n v="0"/>
    <n v="0"/>
    <n v="0"/>
    <n v="22678"/>
  </r>
  <r>
    <n v="33"/>
    <x v="8"/>
    <s v="All"/>
    <x v="3"/>
    <x v="2"/>
    <n v="0"/>
    <n v="0"/>
    <n v="0"/>
    <n v="22678"/>
  </r>
  <r>
    <n v="33"/>
    <x v="8"/>
    <s v="All"/>
    <x v="3"/>
    <x v="3"/>
    <n v="2"/>
    <n v="1"/>
    <n v="8"/>
    <n v="22678"/>
  </r>
  <r>
    <n v="33"/>
    <x v="8"/>
    <s v="All"/>
    <x v="3"/>
    <x v="4"/>
    <n v="0"/>
    <n v="0"/>
    <n v="0"/>
    <n v="22678"/>
  </r>
  <r>
    <n v="33"/>
    <x v="8"/>
    <s v="All"/>
    <x v="3"/>
    <x v="5"/>
    <n v="0"/>
    <n v="0"/>
    <n v="0"/>
    <n v="22678"/>
  </r>
  <r>
    <n v="33"/>
    <x v="8"/>
    <s v="All"/>
    <x v="3"/>
    <x v="6"/>
    <n v="0"/>
    <n v="0"/>
    <n v="0"/>
    <n v="22678"/>
  </r>
  <r>
    <n v="33"/>
    <x v="8"/>
    <s v="All"/>
    <x v="3"/>
    <x v="7"/>
    <n v="2"/>
    <n v="2"/>
    <n v="10"/>
    <n v="22678"/>
  </r>
  <r>
    <n v="33"/>
    <x v="8"/>
    <s v="All"/>
    <x v="3"/>
    <x v="8"/>
    <n v="0"/>
    <n v="0"/>
    <n v="0"/>
    <n v="22678"/>
  </r>
  <r>
    <n v="33"/>
    <x v="8"/>
    <s v="All"/>
    <x v="3"/>
    <x v="9"/>
    <n v="0"/>
    <n v="0"/>
    <n v="0"/>
    <n v="22678"/>
  </r>
  <r>
    <n v="33"/>
    <x v="8"/>
    <s v="All"/>
    <x v="3"/>
    <x v="10"/>
    <n v="0"/>
    <n v="0"/>
    <n v="0"/>
    <n v="22678"/>
  </r>
  <r>
    <n v="33"/>
    <x v="9"/>
    <s v="All"/>
    <x v="0"/>
    <x v="0"/>
    <n v="25"/>
    <n v="25"/>
    <n v="247"/>
    <n v="6840"/>
  </r>
  <r>
    <n v="33"/>
    <x v="9"/>
    <s v="All"/>
    <x v="0"/>
    <x v="1"/>
    <n v="0"/>
    <n v="0"/>
    <n v="0"/>
    <n v="6840"/>
  </r>
  <r>
    <n v="33"/>
    <x v="9"/>
    <s v="All"/>
    <x v="0"/>
    <x v="2"/>
    <n v="0"/>
    <n v="0"/>
    <n v="0"/>
    <n v="6840"/>
  </r>
  <r>
    <n v="33"/>
    <x v="9"/>
    <s v="All"/>
    <x v="0"/>
    <x v="3"/>
    <n v="0"/>
    <n v="0"/>
    <n v="0"/>
    <n v="6840"/>
  </r>
  <r>
    <n v="33"/>
    <x v="9"/>
    <s v="All"/>
    <x v="0"/>
    <x v="4"/>
    <n v="0"/>
    <n v="0"/>
    <n v="0"/>
    <n v="6840"/>
  </r>
  <r>
    <n v="33"/>
    <x v="9"/>
    <s v="All"/>
    <x v="0"/>
    <x v="5"/>
    <n v="1"/>
    <n v="1"/>
    <n v="25"/>
    <n v="6840"/>
  </r>
  <r>
    <n v="33"/>
    <x v="9"/>
    <s v="All"/>
    <x v="0"/>
    <x v="6"/>
    <n v="0"/>
    <n v="0"/>
    <n v="0"/>
    <n v="6840"/>
  </r>
  <r>
    <n v="33"/>
    <x v="9"/>
    <s v="All"/>
    <x v="0"/>
    <x v="7"/>
    <n v="4"/>
    <n v="4"/>
    <n v="26"/>
    <n v="6840"/>
  </r>
  <r>
    <n v="33"/>
    <x v="9"/>
    <s v="All"/>
    <x v="0"/>
    <x v="8"/>
    <n v="0"/>
    <n v="0"/>
    <n v="0"/>
    <n v="6840"/>
  </r>
  <r>
    <n v="33"/>
    <x v="9"/>
    <s v="All"/>
    <x v="0"/>
    <x v="9"/>
    <n v="0"/>
    <n v="0"/>
    <n v="0"/>
    <n v="6840"/>
  </r>
  <r>
    <n v="33"/>
    <x v="9"/>
    <s v="All"/>
    <x v="0"/>
    <x v="10"/>
    <n v="0"/>
    <n v="0"/>
    <n v="0"/>
    <n v="6840"/>
  </r>
  <r>
    <n v="33"/>
    <x v="9"/>
    <s v="All"/>
    <x v="1"/>
    <x v="0"/>
    <n v="241"/>
    <n v="217"/>
    <n v="1073"/>
    <n v="26289"/>
  </r>
  <r>
    <n v="33"/>
    <x v="9"/>
    <s v="All"/>
    <x v="1"/>
    <x v="1"/>
    <n v="0"/>
    <n v="0"/>
    <n v="0"/>
    <n v="26289"/>
  </r>
  <r>
    <n v="33"/>
    <x v="9"/>
    <s v="All"/>
    <x v="1"/>
    <x v="2"/>
    <n v="0"/>
    <n v="0"/>
    <n v="0"/>
    <n v="26289"/>
  </r>
  <r>
    <n v="33"/>
    <x v="9"/>
    <s v="All"/>
    <x v="1"/>
    <x v="3"/>
    <n v="0"/>
    <n v="0"/>
    <n v="0"/>
    <n v="26289"/>
  </r>
  <r>
    <n v="33"/>
    <x v="9"/>
    <s v="All"/>
    <x v="1"/>
    <x v="4"/>
    <n v="0"/>
    <n v="0"/>
    <n v="0"/>
    <n v="26289"/>
  </r>
  <r>
    <n v="33"/>
    <x v="9"/>
    <s v="All"/>
    <x v="1"/>
    <x v="5"/>
    <n v="0"/>
    <n v="0"/>
    <n v="0"/>
    <n v="26289"/>
  </r>
  <r>
    <n v="33"/>
    <x v="9"/>
    <s v="All"/>
    <x v="1"/>
    <x v="6"/>
    <n v="1"/>
    <n v="1"/>
    <n v="10"/>
    <n v="26289"/>
  </r>
  <r>
    <n v="33"/>
    <x v="9"/>
    <s v="All"/>
    <x v="1"/>
    <x v="7"/>
    <n v="5"/>
    <n v="3"/>
    <n v="96"/>
    <n v="26289"/>
  </r>
  <r>
    <n v="33"/>
    <x v="9"/>
    <s v="All"/>
    <x v="1"/>
    <x v="8"/>
    <n v="0"/>
    <n v="0"/>
    <n v="0"/>
    <n v="26289"/>
  </r>
  <r>
    <n v="33"/>
    <x v="9"/>
    <s v="All"/>
    <x v="1"/>
    <x v="9"/>
    <n v="0"/>
    <n v="0"/>
    <n v="0"/>
    <n v="26289"/>
  </r>
  <r>
    <n v="33"/>
    <x v="9"/>
    <s v="All"/>
    <x v="1"/>
    <x v="10"/>
    <n v="1"/>
    <n v="1"/>
    <n v="6"/>
    <n v="26289"/>
  </r>
  <r>
    <n v="33"/>
    <x v="9"/>
    <s v="All"/>
    <x v="2"/>
    <x v="0"/>
    <n v="87"/>
    <n v="79"/>
    <n v="75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1"/>
    <n v="1"/>
    <n v="5"/>
    <n v="11317"/>
  </r>
  <r>
    <n v="33"/>
    <x v="9"/>
    <s v="All"/>
    <x v="2"/>
    <x v="8"/>
    <n v="0"/>
    <n v="0"/>
    <n v="0"/>
    <n v="11317"/>
  </r>
  <r>
    <n v="33"/>
    <x v="9"/>
    <s v="All"/>
    <x v="2"/>
    <x v="9"/>
    <n v="0"/>
    <n v="0"/>
    <n v="0"/>
    <n v="11317"/>
  </r>
  <r>
    <n v="33"/>
    <x v="9"/>
    <s v="All"/>
    <x v="2"/>
    <x v="10"/>
    <n v="0"/>
    <n v="0"/>
    <n v="0"/>
    <n v="11317"/>
  </r>
  <r>
    <n v="33"/>
    <x v="9"/>
    <s v="All"/>
    <x v="3"/>
    <x v="0"/>
    <n v="201"/>
    <n v="178"/>
    <n v="1458"/>
    <n v="21633"/>
  </r>
  <r>
    <n v="33"/>
    <x v="9"/>
    <s v="All"/>
    <x v="3"/>
    <x v="1"/>
    <n v="0"/>
    <n v="0"/>
    <n v="0"/>
    <n v="21633"/>
  </r>
  <r>
    <n v="33"/>
    <x v="9"/>
    <s v="All"/>
    <x v="3"/>
    <x v="2"/>
    <n v="0"/>
    <n v="0"/>
    <n v="0"/>
    <n v="21633"/>
  </r>
  <r>
    <n v="33"/>
    <x v="9"/>
    <s v="All"/>
    <x v="3"/>
    <x v="3"/>
    <n v="0"/>
    <n v="0"/>
    <n v="0"/>
    <n v="21633"/>
  </r>
  <r>
    <n v="33"/>
    <x v="9"/>
    <s v="All"/>
    <x v="3"/>
    <x v="4"/>
    <n v="0"/>
    <n v="0"/>
    <n v="0"/>
    <n v="21633"/>
  </r>
  <r>
    <n v="33"/>
    <x v="9"/>
    <s v="All"/>
    <x v="3"/>
    <x v="5"/>
    <n v="0"/>
    <n v="0"/>
    <n v="0"/>
    <n v="21633"/>
  </r>
  <r>
    <n v="33"/>
    <x v="9"/>
    <s v="All"/>
    <x v="3"/>
    <x v="6"/>
    <n v="6"/>
    <n v="2"/>
    <n v="32"/>
    <n v="21633"/>
  </r>
  <r>
    <n v="33"/>
    <x v="9"/>
    <s v="All"/>
    <x v="3"/>
    <x v="7"/>
    <n v="4"/>
    <n v="4"/>
    <n v="17"/>
    <n v="21633"/>
  </r>
  <r>
    <n v="33"/>
    <x v="9"/>
    <s v="All"/>
    <x v="3"/>
    <x v="8"/>
    <n v="0"/>
    <n v="0"/>
    <n v="0"/>
    <n v="21633"/>
  </r>
  <r>
    <n v="33"/>
    <x v="9"/>
    <s v="All"/>
    <x v="3"/>
    <x v="9"/>
    <n v="0"/>
    <n v="0"/>
    <n v="0"/>
    <n v="21633"/>
  </r>
  <r>
    <n v="33"/>
    <x v="9"/>
    <s v="All"/>
    <x v="3"/>
    <x v="10"/>
    <n v="0"/>
    <n v="0"/>
    <n v="0"/>
    <n v="21633"/>
  </r>
  <r>
    <n v="33"/>
    <x v="10"/>
    <s v="All"/>
    <x v="0"/>
    <x v="0"/>
    <n v="15"/>
    <n v="15"/>
    <n v="36"/>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1"/>
    <n v="1"/>
    <n v="0"/>
    <n v="6541"/>
  </r>
  <r>
    <n v="33"/>
    <x v="10"/>
    <s v="All"/>
    <x v="0"/>
    <x v="7"/>
    <n v="1"/>
    <n v="1"/>
    <n v="3"/>
    <n v="6541"/>
  </r>
  <r>
    <n v="33"/>
    <x v="10"/>
    <s v="All"/>
    <x v="0"/>
    <x v="8"/>
    <n v="0"/>
    <n v="0"/>
    <n v="0"/>
    <n v="6541"/>
  </r>
  <r>
    <n v="33"/>
    <x v="10"/>
    <s v="All"/>
    <x v="0"/>
    <x v="9"/>
    <n v="0"/>
    <n v="0"/>
    <n v="0"/>
    <n v="6541"/>
  </r>
  <r>
    <n v="33"/>
    <x v="10"/>
    <s v="All"/>
    <x v="0"/>
    <x v="10"/>
    <n v="0"/>
    <n v="0"/>
    <n v="0"/>
    <n v="6541"/>
  </r>
  <r>
    <n v="33"/>
    <x v="10"/>
    <s v="All"/>
    <x v="1"/>
    <x v="0"/>
    <n v="190"/>
    <n v="174"/>
    <n v="425"/>
    <n v="24784"/>
  </r>
  <r>
    <n v="33"/>
    <x v="10"/>
    <s v="All"/>
    <x v="1"/>
    <x v="1"/>
    <n v="0"/>
    <n v="0"/>
    <n v="0"/>
    <n v="24784"/>
  </r>
  <r>
    <n v="33"/>
    <x v="10"/>
    <s v="All"/>
    <x v="1"/>
    <x v="2"/>
    <n v="0"/>
    <n v="0"/>
    <n v="0"/>
    <n v="24784"/>
  </r>
  <r>
    <n v="33"/>
    <x v="10"/>
    <s v="All"/>
    <x v="1"/>
    <x v="3"/>
    <n v="0"/>
    <n v="0"/>
    <n v="0"/>
    <n v="24784"/>
  </r>
  <r>
    <n v="33"/>
    <x v="10"/>
    <s v="All"/>
    <x v="1"/>
    <x v="4"/>
    <n v="0"/>
    <n v="0"/>
    <n v="0"/>
    <n v="24784"/>
  </r>
  <r>
    <n v="33"/>
    <x v="10"/>
    <s v="All"/>
    <x v="1"/>
    <x v="5"/>
    <n v="0"/>
    <n v="0"/>
    <n v="0"/>
    <n v="24784"/>
  </r>
  <r>
    <n v="33"/>
    <x v="10"/>
    <s v="All"/>
    <x v="1"/>
    <x v="6"/>
    <n v="1"/>
    <n v="1"/>
    <n v="4"/>
    <n v="24784"/>
  </r>
  <r>
    <n v="33"/>
    <x v="10"/>
    <s v="All"/>
    <x v="1"/>
    <x v="7"/>
    <n v="10"/>
    <n v="7"/>
    <n v="50"/>
    <n v="24784"/>
  </r>
  <r>
    <n v="33"/>
    <x v="10"/>
    <s v="All"/>
    <x v="1"/>
    <x v="8"/>
    <n v="0"/>
    <n v="0"/>
    <n v="0"/>
    <n v="24784"/>
  </r>
  <r>
    <n v="33"/>
    <x v="10"/>
    <s v="All"/>
    <x v="1"/>
    <x v="9"/>
    <n v="0"/>
    <n v="0"/>
    <n v="0"/>
    <n v="24784"/>
  </r>
  <r>
    <n v="33"/>
    <x v="10"/>
    <s v="All"/>
    <x v="1"/>
    <x v="10"/>
    <n v="0"/>
    <n v="0"/>
    <n v="0"/>
    <n v="24784"/>
  </r>
  <r>
    <n v="33"/>
    <x v="10"/>
    <s v="All"/>
    <x v="2"/>
    <x v="0"/>
    <n v="82"/>
    <n v="80"/>
    <n v="308"/>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0"/>
    <n v="0"/>
    <n v="0"/>
    <n v="11123"/>
  </r>
  <r>
    <n v="33"/>
    <x v="10"/>
    <s v="All"/>
    <x v="2"/>
    <x v="7"/>
    <n v="1"/>
    <n v="1"/>
    <n v="3"/>
    <n v="11123"/>
  </r>
  <r>
    <n v="33"/>
    <x v="10"/>
    <s v="All"/>
    <x v="2"/>
    <x v="8"/>
    <n v="0"/>
    <n v="0"/>
    <n v="0"/>
    <n v="11123"/>
  </r>
  <r>
    <n v="33"/>
    <x v="10"/>
    <s v="All"/>
    <x v="2"/>
    <x v="9"/>
    <n v="0"/>
    <n v="0"/>
    <n v="0"/>
    <n v="11123"/>
  </r>
  <r>
    <n v="33"/>
    <x v="10"/>
    <s v="All"/>
    <x v="2"/>
    <x v="10"/>
    <n v="0"/>
    <n v="0"/>
    <n v="0"/>
    <n v="11123"/>
  </r>
  <r>
    <n v="33"/>
    <x v="10"/>
    <s v="All"/>
    <x v="3"/>
    <x v="0"/>
    <n v="145"/>
    <n v="135"/>
    <n v="505"/>
    <n v="20699"/>
  </r>
  <r>
    <n v="33"/>
    <x v="10"/>
    <s v="All"/>
    <x v="3"/>
    <x v="1"/>
    <n v="0"/>
    <n v="0"/>
    <n v="0"/>
    <n v="20699"/>
  </r>
  <r>
    <n v="33"/>
    <x v="10"/>
    <s v="All"/>
    <x v="3"/>
    <x v="2"/>
    <n v="0"/>
    <n v="0"/>
    <n v="0"/>
    <n v="20699"/>
  </r>
  <r>
    <n v="33"/>
    <x v="10"/>
    <s v="All"/>
    <x v="3"/>
    <x v="3"/>
    <n v="0"/>
    <n v="0"/>
    <n v="0"/>
    <n v="20699"/>
  </r>
  <r>
    <n v="33"/>
    <x v="10"/>
    <s v="All"/>
    <x v="3"/>
    <x v="4"/>
    <n v="0"/>
    <n v="0"/>
    <n v="0"/>
    <n v="20699"/>
  </r>
  <r>
    <n v="33"/>
    <x v="10"/>
    <s v="All"/>
    <x v="3"/>
    <x v="5"/>
    <n v="0"/>
    <n v="0"/>
    <n v="0"/>
    <n v="20699"/>
  </r>
  <r>
    <n v="33"/>
    <x v="10"/>
    <s v="All"/>
    <x v="3"/>
    <x v="6"/>
    <n v="0"/>
    <n v="0"/>
    <n v="0"/>
    <n v="20699"/>
  </r>
  <r>
    <n v="33"/>
    <x v="10"/>
    <s v="All"/>
    <x v="3"/>
    <x v="7"/>
    <n v="3"/>
    <n v="2"/>
    <n v="12"/>
    <n v="20699"/>
  </r>
  <r>
    <n v="33"/>
    <x v="10"/>
    <s v="All"/>
    <x v="3"/>
    <x v="8"/>
    <n v="0"/>
    <n v="0"/>
    <n v="0"/>
    <n v="20699"/>
  </r>
  <r>
    <n v="33"/>
    <x v="10"/>
    <s v="All"/>
    <x v="3"/>
    <x v="9"/>
    <n v="0"/>
    <n v="0"/>
    <n v="0"/>
    <n v="20699"/>
  </r>
  <r>
    <n v="33"/>
    <x v="10"/>
    <s v="All"/>
    <x v="3"/>
    <x v="10"/>
    <n v="0"/>
    <n v="0"/>
    <n v="0"/>
    <n v="20699"/>
  </r>
  <r>
    <n v="33"/>
    <x v="11"/>
    <s v="All"/>
    <x v="0"/>
    <x v="0"/>
    <n v="22"/>
    <n v="21"/>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0"/>
    <n v="0"/>
    <n v="0"/>
    <n v="6516"/>
  </r>
  <r>
    <n v="33"/>
    <x v="11"/>
    <s v="All"/>
    <x v="0"/>
    <x v="7"/>
    <n v="1"/>
    <n v="1"/>
    <n v="0"/>
    <n v="6516"/>
  </r>
  <r>
    <n v="33"/>
    <x v="11"/>
    <s v="All"/>
    <x v="0"/>
    <x v="8"/>
    <n v="0"/>
    <n v="0"/>
    <n v="0"/>
    <n v="6516"/>
  </r>
  <r>
    <n v="33"/>
    <x v="11"/>
    <s v="All"/>
    <x v="0"/>
    <x v="9"/>
    <n v="0"/>
    <n v="0"/>
    <n v="0"/>
    <n v="6516"/>
  </r>
  <r>
    <n v="33"/>
    <x v="11"/>
    <s v="All"/>
    <x v="0"/>
    <x v="10"/>
    <n v="0"/>
    <n v="0"/>
    <n v="0"/>
    <n v="6516"/>
  </r>
  <r>
    <n v="33"/>
    <x v="11"/>
    <s v="All"/>
    <x v="1"/>
    <x v="0"/>
    <n v="367"/>
    <n v="339"/>
    <n v="0"/>
    <n v="24491"/>
  </r>
  <r>
    <n v="33"/>
    <x v="11"/>
    <s v="All"/>
    <x v="1"/>
    <x v="1"/>
    <n v="0"/>
    <n v="0"/>
    <n v="0"/>
    <n v="24491"/>
  </r>
  <r>
    <n v="33"/>
    <x v="11"/>
    <s v="All"/>
    <x v="1"/>
    <x v="2"/>
    <n v="0"/>
    <n v="0"/>
    <n v="0"/>
    <n v="24491"/>
  </r>
  <r>
    <n v="33"/>
    <x v="11"/>
    <s v="All"/>
    <x v="1"/>
    <x v="3"/>
    <n v="1"/>
    <n v="1"/>
    <n v="0"/>
    <n v="24491"/>
  </r>
  <r>
    <n v="33"/>
    <x v="11"/>
    <s v="All"/>
    <x v="1"/>
    <x v="4"/>
    <n v="0"/>
    <n v="0"/>
    <n v="0"/>
    <n v="24491"/>
  </r>
  <r>
    <n v="33"/>
    <x v="11"/>
    <s v="All"/>
    <x v="1"/>
    <x v="5"/>
    <n v="0"/>
    <n v="0"/>
    <n v="0"/>
    <n v="24491"/>
  </r>
  <r>
    <n v="33"/>
    <x v="11"/>
    <s v="All"/>
    <x v="1"/>
    <x v="6"/>
    <n v="4"/>
    <n v="1"/>
    <n v="0"/>
    <n v="24491"/>
  </r>
  <r>
    <n v="33"/>
    <x v="11"/>
    <s v="All"/>
    <x v="1"/>
    <x v="7"/>
    <n v="20"/>
    <n v="12"/>
    <n v="0"/>
    <n v="24491"/>
  </r>
  <r>
    <n v="33"/>
    <x v="11"/>
    <s v="All"/>
    <x v="1"/>
    <x v="8"/>
    <n v="0"/>
    <n v="0"/>
    <n v="0"/>
    <n v="24491"/>
  </r>
  <r>
    <n v="33"/>
    <x v="11"/>
    <s v="All"/>
    <x v="1"/>
    <x v="9"/>
    <n v="0"/>
    <n v="0"/>
    <n v="0"/>
    <n v="24491"/>
  </r>
  <r>
    <n v="33"/>
    <x v="11"/>
    <s v="All"/>
    <x v="1"/>
    <x v="10"/>
    <n v="3"/>
    <n v="2"/>
    <n v="0"/>
    <n v="24491"/>
  </r>
  <r>
    <n v="33"/>
    <x v="11"/>
    <s v="All"/>
    <x v="2"/>
    <x v="0"/>
    <n v="156"/>
    <n v="148"/>
    <n v="0"/>
    <n v="10824"/>
  </r>
  <r>
    <n v="33"/>
    <x v="11"/>
    <s v="All"/>
    <x v="2"/>
    <x v="1"/>
    <n v="0"/>
    <n v="0"/>
    <n v="0"/>
    <n v="10824"/>
  </r>
  <r>
    <n v="33"/>
    <x v="11"/>
    <s v="All"/>
    <x v="2"/>
    <x v="2"/>
    <n v="0"/>
    <n v="0"/>
    <n v="0"/>
    <n v="10824"/>
  </r>
  <r>
    <n v="33"/>
    <x v="11"/>
    <s v="All"/>
    <x v="2"/>
    <x v="3"/>
    <n v="0"/>
    <n v="0"/>
    <n v="0"/>
    <n v="10824"/>
  </r>
  <r>
    <n v="33"/>
    <x v="11"/>
    <s v="All"/>
    <x v="2"/>
    <x v="4"/>
    <n v="0"/>
    <n v="0"/>
    <n v="0"/>
    <n v="10824"/>
  </r>
  <r>
    <n v="33"/>
    <x v="11"/>
    <s v="All"/>
    <x v="2"/>
    <x v="5"/>
    <n v="0"/>
    <n v="0"/>
    <n v="0"/>
    <n v="10824"/>
  </r>
  <r>
    <n v="33"/>
    <x v="11"/>
    <s v="All"/>
    <x v="2"/>
    <x v="6"/>
    <n v="0"/>
    <n v="0"/>
    <n v="0"/>
    <n v="10824"/>
  </r>
  <r>
    <n v="33"/>
    <x v="11"/>
    <s v="All"/>
    <x v="2"/>
    <x v="7"/>
    <n v="7"/>
    <n v="4"/>
    <n v="0"/>
    <n v="10824"/>
  </r>
  <r>
    <n v="33"/>
    <x v="11"/>
    <s v="All"/>
    <x v="2"/>
    <x v="8"/>
    <n v="0"/>
    <n v="0"/>
    <n v="0"/>
    <n v="10824"/>
  </r>
  <r>
    <n v="33"/>
    <x v="11"/>
    <s v="All"/>
    <x v="2"/>
    <x v="9"/>
    <n v="0"/>
    <n v="0"/>
    <n v="0"/>
    <n v="10824"/>
  </r>
  <r>
    <n v="33"/>
    <x v="11"/>
    <s v="All"/>
    <x v="2"/>
    <x v="10"/>
    <n v="0"/>
    <n v="0"/>
    <n v="0"/>
    <n v="10824"/>
  </r>
  <r>
    <n v="33"/>
    <x v="11"/>
    <s v="All"/>
    <x v="3"/>
    <x v="0"/>
    <n v="266"/>
    <n v="247"/>
    <n v="0"/>
    <n v="20378"/>
  </r>
  <r>
    <n v="33"/>
    <x v="11"/>
    <s v="All"/>
    <x v="3"/>
    <x v="1"/>
    <n v="0"/>
    <n v="0"/>
    <n v="0"/>
    <n v="20378"/>
  </r>
  <r>
    <n v="33"/>
    <x v="11"/>
    <s v="All"/>
    <x v="3"/>
    <x v="2"/>
    <n v="0"/>
    <n v="0"/>
    <n v="0"/>
    <n v="20378"/>
  </r>
  <r>
    <n v="33"/>
    <x v="11"/>
    <s v="All"/>
    <x v="3"/>
    <x v="3"/>
    <n v="0"/>
    <n v="0"/>
    <n v="0"/>
    <n v="20378"/>
  </r>
  <r>
    <n v="33"/>
    <x v="11"/>
    <s v="All"/>
    <x v="3"/>
    <x v="4"/>
    <n v="0"/>
    <n v="0"/>
    <n v="0"/>
    <n v="20378"/>
  </r>
  <r>
    <n v="33"/>
    <x v="11"/>
    <s v="All"/>
    <x v="3"/>
    <x v="5"/>
    <n v="0"/>
    <n v="0"/>
    <n v="0"/>
    <n v="20378"/>
  </r>
  <r>
    <n v="33"/>
    <x v="11"/>
    <s v="All"/>
    <x v="3"/>
    <x v="6"/>
    <n v="0"/>
    <n v="0"/>
    <n v="0"/>
    <n v="20378"/>
  </r>
  <r>
    <n v="33"/>
    <x v="11"/>
    <s v="All"/>
    <x v="3"/>
    <x v="7"/>
    <n v="6"/>
    <n v="5"/>
    <n v="0"/>
    <n v="20378"/>
  </r>
  <r>
    <n v="33"/>
    <x v="11"/>
    <s v="All"/>
    <x v="3"/>
    <x v="8"/>
    <n v="0"/>
    <n v="0"/>
    <n v="0"/>
    <n v="20378"/>
  </r>
  <r>
    <n v="33"/>
    <x v="11"/>
    <s v="All"/>
    <x v="3"/>
    <x v="9"/>
    <n v="0"/>
    <n v="0"/>
    <n v="0"/>
    <n v="20378"/>
  </r>
  <r>
    <n v="33"/>
    <x v="11"/>
    <s v="All"/>
    <x v="3"/>
    <x v="10"/>
    <n v="0"/>
    <n v="0"/>
    <n v="0"/>
    <n v="20378"/>
  </r>
</pivotCacheRecords>
</file>

<file path=xl/pivotCache/pivotCacheRecords9.xml><?xml version="1.0" encoding="utf-8"?>
<pivotCacheRecords xmlns="http://schemas.openxmlformats.org/spreadsheetml/2006/main" xmlns:r="http://schemas.openxmlformats.org/officeDocument/2006/relationships" count="8228">
  <r>
    <n v="1"/>
    <x v="0"/>
    <s v="All"/>
    <x v="0"/>
    <x v="0"/>
    <n v="633"/>
    <n v="345"/>
    <n v="3276"/>
    <n v="27261"/>
  </r>
  <r>
    <n v="1"/>
    <x v="0"/>
    <s v="All"/>
    <x v="0"/>
    <x v="1"/>
    <n v="0"/>
    <n v="0"/>
    <n v="0"/>
    <n v="27261"/>
  </r>
  <r>
    <n v="1"/>
    <x v="0"/>
    <s v="All"/>
    <x v="0"/>
    <x v="2"/>
    <n v="8"/>
    <n v="5"/>
    <n v="55"/>
    <n v="27261"/>
  </r>
  <r>
    <n v="1"/>
    <x v="0"/>
    <s v="All"/>
    <x v="0"/>
    <x v="3"/>
    <n v="1"/>
    <n v="1"/>
    <n v="4"/>
    <n v="27261"/>
  </r>
  <r>
    <n v="1"/>
    <x v="0"/>
    <s v="All"/>
    <x v="0"/>
    <x v="4"/>
    <n v="0"/>
    <n v="0"/>
    <n v="0"/>
    <n v="27261"/>
  </r>
  <r>
    <n v="1"/>
    <x v="0"/>
    <s v="All"/>
    <x v="0"/>
    <x v="5"/>
    <n v="0"/>
    <n v="0"/>
    <n v="0"/>
    <n v="27261"/>
  </r>
  <r>
    <n v="1"/>
    <x v="0"/>
    <s v="All"/>
    <x v="0"/>
    <x v="6"/>
    <n v="5"/>
    <n v="3"/>
    <n v="17"/>
    <n v="27261"/>
  </r>
  <r>
    <n v="1"/>
    <x v="0"/>
    <s v="All"/>
    <x v="0"/>
    <x v="7"/>
    <n v="3"/>
    <n v="1"/>
    <n v="21"/>
    <n v="27261"/>
  </r>
  <r>
    <n v="1"/>
    <x v="0"/>
    <s v="All"/>
    <x v="0"/>
    <x v="8"/>
    <n v="0"/>
    <n v="0"/>
    <n v="0"/>
    <n v="27261"/>
  </r>
  <r>
    <n v="1"/>
    <x v="0"/>
    <s v="All"/>
    <x v="0"/>
    <x v="9"/>
    <n v="0"/>
    <n v="0"/>
    <n v="0"/>
    <n v="27261"/>
  </r>
  <r>
    <n v="1"/>
    <x v="0"/>
    <s v="All"/>
    <x v="0"/>
    <x v="10"/>
    <n v="0"/>
    <n v="0"/>
    <n v="0"/>
    <n v="27261"/>
  </r>
  <r>
    <n v="1"/>
    <x v="0"/>
    <s v="All"/>
    <x v="1"/>
    <x v="0"/>
    <n v="4000"/>
    <n v="2057"/>
    <n v="14484"/>
    <n v="76430"/>
  </r>
  <r>
    <n v="1"/>
    <x v="0"/>
    <s v="All"/>
    <x v="1"/>
    <x v="1"/>
    <n v="0"/>
    <n v="0"/>
    <n v="0"/>
    <n v="76430"/>
  </r>
  <r>
    <n v="1"/>
    <x v="0"/>
    <s v="All"/>
    <x v="1"/>
    <x v="2"/>
    <n v="3"/>
    <n v="2"/>
    <n v="7"/>
    <n v="76430"/>
  </r>
  <r>
    <n v="1"/>
    <x v="0"/>
    <s v="All"/>
    <x v="1"/>
    <x v="3"/>
    <n v="45"/>
    <n v="24"/>
    <n v="225"/>
    <n v="76430"/>
  </r>
  <r>
    <n v="1"/>
    <x v="0"/>
    <s v="All"/>
    <x v="1"/>
    <x v="4"/>
    <n v="0"/>
    <n v="0"/>
    <n v="0"/>
    <n v="76430"/>
  </r>
  <r>
    <n v="1"/>
    <x v="0"/>
    <s v="All"/>
    <x v="1"/>
    <x v="5"/>
    <n v="8"/>
    <n v="4"/>
    <n v="123"/>
    <n v="76430"/>
  </r>
  <r>
    <n v="1"/>
    <x v="0"/>
    <s v="All"/>
    <x v="1"/>
    <x v="6"/>
    <n v="28"/>
    <n v="8"/>
    <n v="420"/>
    <n v="76430"/>
  </r>
  <r>
    <n v="1"/>
    <x v="0"/>
    <s v="All"/>
    <x v="1"/>
    <x v="7"/>
    <n v="37"/>
    <n v="19"/>
    <n v="278"/>
    <n v="76430"/>
  </r>
  <r>
    <n v="1"/>
    <x v="0"/>
    <s v="All"/>
    <x v="1"/>
    <x v="8"/>
    <n v="0"/>
    <n v="0"/>
    <n v="0"/>
    <n v="76430"/>
  </r>
  <r>
    <n v="1"/>
    <x v="0"/>
    <s v="All"/>
    <x v="1"/>
    <x v="9"/>
    <n v="23"/>
    <n v="5"/>
    <n v="556"/>
    <n v="76430"/>
  </r>
  <r>
    <n v="1"/>
    <x v="0"/>
    <s v="All"/>
    <x v="1"/>
    <x v="10"/>
    <n v="37"/>
    <n v="11"/>
    <n v="461"/>
    <n v="76430"/>
  </r>
  <r>
    <n v="1"/>
    <x v="0"/>
    <s v="All"/>
    <x v="2"/>
    <x v="0"/>
    <n v="1284"/>
    <n v="730"/>
    <n v="7098"/>
    <n v="42016"/>
  </r>
  <r>
    <n v="1"/>
    <x v="0"/>
    <s v="All"/>
    <x v="2"/>
    <x v="1"/>
    <n v="0"/>
    <n v="0"/>
    <n v="0"/>
    <n v="42016"/>
  </r>
  <r>
    <n v="1"/>
    <x v="0"/>
    <s v="All"/>
    <x v="2"/>
    <x v="2"/>
    <n v="5"/>
    <n v="4"/>
    <n v="52"/>
    <n v="42016"/>
  </r>
  <r>
    <n v="1"/>
    <x v="0"/>
    <s v="All"/>
    <x v="2"/>
    <x v="3"/>
    <n v="4"/>
    <n v="3"/>
    <n v="16"/>
    <n v="42016"/>
  </r>
  <r>
    <n v="1"/>
    <x v="0"/>
    <s v="All"/>
    <x v="2"/>
    <x v="4"/>
    <n v="0"/>
    <n v="0"/>
    <n v="0"/>
    <n v="42016"/>
  </r>
  <r>
    <n v="1"/>
    <x v="0"/>
    <s v="All"/>
    <x v="2"/>
    <x v="5"/>
    <n v="3"/>
    <n v="2"/>
    <n v="29"/>
    <n v="42016"/>
  </r>
  <r>
    <n v="1"/>
    <x v="0"/>
    <s v="All"/>
    <x v="2"/>
    <x v="6"/>
    <n v="12"/>
    <n v="6"/>
    <n v="168"/>
    <n v="42016"/>
  </r>
  <r>
    <n v="1"/>
    <x v="0"/>
    <s v="All"/>
    <x v="2"/>
    <x v="7"/>
    <n v="4"/>
    <n v="4"/>
    <n v="42"/>
    <n v="42016"/>
  </r>
  <r>
    <n v="1"/>
    <x v="0"/>
    <s v="All"/>
    <x v="2"/>
    <x v="8"/>
    <n v="0"/>
    <n v="0"/>
    <n v="0"/>
    <n v="42016"/>
  </r>
  <r>
    <n v="1"/>
    <x v="0"/>
    <s v="All"/>
    <x v="2"/>
    <x v="9"/>
    <n v="1"/>
    <n v="1"/>
    <n v="15"/>
    <n v="42016"/>
  </r>
  <r>
    <n v="1"/>
    <x v="0"/>
    <s v="All"/>
    <x v="2"/>
    <x v="10"/>
    <n v="4"/>
    <n v="1"/>
    <n v="100"/>
    <n v="42016"/>
  </r>
  <r>
    <n v="1"/>
    <x v="0"/>
    <s v="All"/>
    <x v="3"/>
    <x v="0"/>
    <n v="3096"/>
    <n v="1652"/>
    <n v="14107"/>
    <n v="75287"/>
  </r>
  <r>
    <n v="1"/>
    <x v="0"/>
    <s v="All"/>
    <x v="3"/>
    <x v="1"/>
    <n v="0"/>
    <n v="0"/>
    <n v="0"/>
    <n v="75287"/>
  </r>
  <r>
    <n v="1"/>
    <x v="0"/>
    <s v="All"/>
    <x v="3"/>
    <x v="2"/>
    <n v="8"/>
    <n v="4"/>
    <n v="62"/>
    <n v="75287"/>
  </r>
  <r>
    <n v="1"/>
    <x v="0"/>
    <s v="All"/>
    <x v="3"/>
    <x v="3"/>
    <n v="24"/>
    <n v="9"/>
    <n v="187"/>
    <n v="75287"/>
  </r>
  <r>
    <n v="1"/>
    <x v="0"/>
    <s v="All"/>
    <x v="3"/>
    <x v="4"/>
    <n v="0"/>
    <n v="0"/>
    <n v="0"/>
    <n v="75287"/>
  </r>
  <r>
    <n v="1"/>
    <x v="0"/>
    <s v="All"/>
    <x v="3"/>
    <x v="5"/>
    <n v="6"/>
    <n v="1"/>
    <n v="141"/>
    <n v="75287"/>
  </r>
  <r>
    <n v="1"/>
    <x v="0"/>
    <s v="All"/>
    <x v="3"/>
    <x v="6"/>
    <n v="43"/>
    <n v="4"/>
    <n v="460"/>
    <n v="75287"/>
  </r>
  <r>
    <n v="1"/>
    <x v="0"/>
    <s v="All"/>
    <x v="3"/>
    <x v="7"/>
    <n v="1"/>
    <n v="1"/>
    <n v="30"/>
    <n v="75287"/>
  </r>
  <r>
    <n v="1"/>
    <x v="0"/>
    <s v="All"/>
    <x v="3"/>
    <x v="8"/>
    <n v="0"/>
    <n v="0"/>
    <n v="0"/>
    <n v="75287"/>
  </r>
  <r>
    <n v="1"/>
    <x v="0"/>
    <s v="All"/>
    <x v="3"/>
    <x v="9"/>
    <n v="0"/>
    <n v="0"/>
    <n v="0"/>
    <n v="75287"/>
  </r>
  <r>
    <n v="1"/>
    <x v="0"/>
    <s v="All"/>
    <x v="3"/>
    <x v="10"/>
    <n v="6"/>
    <n v="2"/>
    <n v="50"/>
    <n v="75287"/>
  </r>
  <r>
    <n v="1"/>
    <x v="1"/>
    <s v="All"/>
    <x v="0"/>
    <x v="0"/>
    <n v="441"/>
    <n v="234"/>
    <n v="2301"/>
    <n v="18173"/>
  </r>
  <r>
    <n v="1"/>
    <x v="1"/>
    <s v="All"/>
    <x v="0"/>
    <x v="1"/>
    <n v="0"/>
    <n v="0"/>
    <n v="0"/>
    <n v="18173"/>
  </r>
  <r>
    <n v="1"/>
    <x v="1"/>
    <s v="All"/>
    <x v="0"/>
    <x v="2"/>
    <n v="2"/>
    <n v="1"/>
    <n v="6"/>
    <n v="18173"/>
  </r>
  <r>
    <n v="1"/>
    <x v="1"/>
    <s v="All"/>
    <x v="0"/>
    <x v="3"/>
    <n v="1"/>
    <n v="1"/>
    <n v="13"/>
    <n v="18173"/>
  </r>
  <r>
    <n v="1"/>
    <x v="1"/>
    <s v="All"/>
    <x v="0"/>
    <x v="4"/>
    <n v="0"/>
    <n v="0"/>
    <n v="0"/>
    <n v="18173"/>
  </r>
  <r>
    <n v="1"/>
    <x v="1"/>
    <s v="All"/>
    <x v="0"/>
    <x v="5"/>
    <n v="0"/>
    <n v="0"/>
    <n v="0"/>
    <n v="18173"/>
  </r>
  <r>
    <n v="1"/>
    <x v="1"/>
    <s v="All"/>
    <x v="0"/>
    <x v="6"/>
    <n v="0"/>
    <n v="0"/>
    <n v="0"/>
    <n v="18173"/>
  </r>
  <r>
    <n v="1"/>
    <x v="1"/>
    <s v="All"/>
    <x v="0"/>
    <x v="7"/>
    <n v="2"/>
    <n v="1"/>
    <n v="10"/>
    <n v="18173"/>
  </r>
  <r>
    <n v="1"/>
    <x v="1"/>
    <s v="All"/>
    <x v="0"/>
    <x v="8"/>
    <n v="0"/>
    <n v="0"/>
    <n v="0"/>
    <n v="18173"/>
  </r>
  <r>
    <n v="1"/>
    <x v="1"/>
    <s v="All"/>
    <x v="0"/>
    <x v="9"/>
    <n v="0"/>
    <n v="0"/>
    <n v="0"/>
    <n v="18173"/>
  </r>
  <r>
    <n v="1"/>
    <x v="1"/>
    <s v="All"/>
    <x v="0"/>
    <x v="10"/>
    <n v="0"/>
    <n v="0"/>
    <n v="0"/>
    <n v="18173"/>
  </r>
  <r>
    <n v="1"/>
    <x v="1"/>
    <s v="All"/>
    <x v="1"/>
    <x v="0"/>
    <n v="2960"/>
    <n v="1693"/>
    <n v="11642"/>
    <n v="53660"/>
  </r>
  <r>
    <n v="1"/>
    <x v="1"/>
    <s v="All"/>
    <x v="1"/>
    <x v="1"/>
    <n v="0"/>
    <n v="0"/>
    <n v="0"/>
    <n v="53660"/>
  </r>
  <r>
    <n v="1"/>
    <x v="1"/>
    <s v="All"/>
    <x v="1"/>
    <x v="2"/>
    <n v="5"/>
    <n v="3"/>
    <n v="9"/>
    <n v="53660"/>
  </r>
  <r>
    <n v="1"/>
    <x v="1"/>
    <s v="All"/>
    <x v="1"/>
    <x v="3"/>
    <n v="15"/>
    <n v="10"/>
    <n v="61"/>
    <n v="53660"/>
  </r>
  <r>
    <n v="1"/>
    <x v="1"/>
    <s v="All"/>
    <x v="1"/>
    <x v="4"/>
    <n v="0"/>
    <n v="0"/>
    <n v="0"/>
    <n v="53660"/>
  </r>
  <r>
    <n v="1"/>
    <x v="1"/>
    <s v="All"/>
    <x v="1"/>
    <x v="5"/>
    <n v="0"/>
    <n v="0"/>
    <n v="0"/>
    <n v="53660"/>
  </r>
  <r>
    <n v="1"/>
    <x v="1"/>
    <s v="All"/>
    <x v="1"/>
    <x v="6"/>
    <n v="6"/>
    <n v="4"/>
    <n v="68"/>
    <n v="53660"/>
  </r>
  <r>
    <n v="1"/>
    <x v="1"/>
    <s v="All"/>
    <x v="1"/>
    <x v="7"/>
    <n v="34"/>
    <n v="21"/>
    <n v="312"/>
    <n v="53660"/>
  </r>
  <r>
    <n v="1"/>
    <x v="1"/>
    <s v="All"/>
    <x v="1"/>
    <x v="8"/>
    <n v="0"/>
    <n v="0"/>
    <n v="0"/>
    <n v="53660"/>
  </r>
  <r>
    <n v="1"/>
    <x v="1"/>
    <s v="All"/>
    <x v="1"/>
    <x v="9"/>
    <n v="1"/>
    <n v="1"/>
    <n v="15"/>
    <n v="53660"/>
  </r>
  <r>
    <n v="1"/>
    <x v="1"/>
    <s v="All"/>
    <x v="1"/>
    <x v="10"/>
    <n v="26"/>
    <n v="7"/>
    <n v="466"/>
    <n v="53660"/>
  </r>
  <r>
    <n v="1"/>
    <x v="1"/>
    <s v="All"/>
    <x v="2"/>
    <x v="0"/>
    <n v="960"/>
    <n v="561"/>
    <n v="5416"/>
    <n v="28376"/>
  </r>
  <r>
    <n v="1"/>
    <x v="1"/>
    <s v="All"/>
    <x v="2"/>
    <x v="1"/>
    <n v="0"/>
    <n v="0"/>
    <n v="0"/>
    <n v="28376"/>
  </r>
  <r>
    <n v="1"/>
    <x v="1"/>
    <s v="All"/>
    <x v="2"/>
    <x v="2"/>
    <n v="3"/>
    <n v="3"/>
    <n v="8"/>
    <n v="28376"/>
  </r>
  <r>
    <n v="1"/>
    <x v="1"/>
    <s v="All"/>
    <x v="2"/>
    <x v="3"/>
    <n v="2"/>
    <n v="2"/>
    <n v="18"/>
    <n v="28376"/>
  </r>
  <r>
    <n v="1"/>
    <x v="1"/>
    <s v="All"/>
    <x v="2"/>
    <x v="4"/>
    <n v="0"/>
    <n v="0"/>
    <n v="0"/>
    <n v="28376"/>
  </r>
  <r>
    <n v="1"/>
    <x v="1"/>
    <s v="All"/>
    <x v="2"/>
    <x v="5"/>
    <n v="2"/>
    <n v="1"/>
    <n v="36"/>
    <n v="28376"/>
  </r>
  <r>
    <n v="1"/>
    <x v="1"/>
    <s v="All"/>
    <x v="2"/>
    <x v="6"/>
    <n v="0"/>
    <n v="0"/>
    <n v="0"/>
    <n v="28376"/>
  </r>
  <r>
    <n v="1"/>
    <x v="1"/>
    <s v="All"/>
    <x v="2"/>
    <x v="7"/>
    <n v="4"/>
    <n v="3"/>
    <n v="71"/>
    <n v="28376"/>
  </r>
  <r>
    <n v="1"/>
    <x v="1"/>
    <s v="All"/>
    <x v="2"/>
    <x v="8"/>
    <n v="0"/>
    <n v="0"/>
    <n v="0"/>
    <n v="28376"/>
  </r>
  <r>
    <n v="1"/>
    <x v="1"/>
    <s v="All"/>
    <x v="2"/>
    <x v="9"/>
    <n v="0"/>
    <n v="0"/>
    <n v="0"/>
    <n v="28376"/>
  </r>
  <r>
    <n v="1"/>
    <x v="1"/>
    <s v="All"/>
    <x v="2"/>
    <x v="10"/>
    <n v="0"/>
    <n v="0"/>
    <n v="0"/>
    <n v="28376"/>
  </r>
  <r>
    <n v="1"/>
    <x v="1"/>
    <s v="All"/>
    <x v="3"/>
    <x v="0"/>
    <n v="2139"/>
    <n v="1231"/>
    <n v="10312"/>
    <n v="50277"/>
  </r>
  <r>
    <n v="1"/>
    <x v="1"/>
    <s v="All"/>
    <x v="3"/>
    <x v="1"/>
    <n v="0"/>
    <n v="0"/>
    <n v="0"/>
    <n v="50277"/>
  </r>
  <r>
    <n v="1"/>
    <x v="1"/>
    <s v="All"/>
    <x v="3"/>
    <x v="2"/>
    <n v="10"/>
    <n v="4"/>
    <n v="58"/>
    <n v="50277"/>
  </r>
  <r>
    <n v="1"/>
    <x v="1"/>
    <s v="All"/>
    <x v="3"/>
    <x v="3"/>
    <n v="15"/>
    <n v="8"/>
    <n v="104"/>
    <n v="50277"/>
  </r>
  <r>
    <n v="1"/>
    <x v="1"/>
    <s v="All"/>
    <x v="3"/>
    <x v="4"/>
    <n v="0"/>
    <n v="0"/>
    <n v="0"/>
    <n v="50277"/>
  </r>
  <r>
    <n v="1"/>
    <x v="1"/>
    <s v="All"/>
    <x v="3"/>
    <x v="5"/>
    <n v="0"/>
    <n v="0"/>
    <n v="0"/>
    <n v="50277"/>
  </r>
  <r>
    <n v="1"/>
    <x v="1"/>
    <s v="All"/>
    <x v="3"/>
    <x v="6"/>
    <n v="13"/>
    <n v="8"/>
    <n v="99"/>
    <n v="50277"/>
  </r>
  <r>
    <n v="1"/>
    <x v="1"/>
    <s v="All"/>
    <x v="3"/>
    <x v="7"/>
    <n v="10"/>
    <n v="7"/>
    <n v="119"/>
    <n v="50277"/>
  </r>
  <r>
    <n v="1"/>
    <x v="1"/>
    <s v="All"/>
    <x v="3"/>
    <x v="8"/>
    <n v="0"/>
    <n v="0"/>
    <n v="0"/>
    <n v="50277"/>
  </r>
  <r>
    <n v="1"/>
    <x v="1"/>
    <s v="All"/>
    <x v="3"/>
    <x v="9"/>
    <n v="0"/>
    <n v="0"/>
    <n v="0"/>
    <n v="50277"/>
  </r>
  <r>
    <n v="1"/>
    <x v="1"/>
    <s v="All"/>
    <x v="3"/>
    <x v="10"/>
    <n v="0"/>
    <n v="0"/>
    <n v="0"/>
    <n v="50277"/>
  </r>
  <r>
    <n v="1"/>
    <x v="2"/>
    <s v="All"/>
    <x v="0"/>
    <x v="0"/>
    <n v="470"/>
    <n v="286"/>
    <n v="2663"/>
    <n v="15773"/>
  </r>
  <r>
    <n v="1"/>
    <x v="2"/>
    <s v="All"/>
    <x v="0"/>
    <x v="1"/>
    <n v="0"/>
    <n v="0"/>
    <n v="0"/>
    <n v="15773"/>
  </r>
  <r>
    <n v="1"/>
    <x v="2"/>
    <s v="All"/>
    <x v="0"/>
    <x v="2"/>
    <n v="3"/>
    <n v="2"/>
    <n v="10"/>
    <n v="15773"/>
  </r>
  <r>
    <n v="1"/>
    <x v="2"/>
    <s v="All"/>
    <x v="0"/>
    <x v="3"/>
    <n v="0"/>
    <n v="0"/>
    <n v="0"/>
    <n v="15773"/>
  </r>
  <r>
    <n v="1"/>
    <x v="2"/>
    <s v="All"/>
    <x v="0"/>
    <x v="4"/>
    <n v="0"/>
    <n v="0"/>
    <n v="0"/>
    <n v="15773"/>
  </r>
  <r>
    <n v="1"/>
    <x v="2"/>
    <s v="All"/>
    <x v="0"/>
    <x v="5"/>
    <n v="0"/>
    <n v="0"/>
    <n v="0"/>
    <n v="15773"/>
  </r>
  <r>
    <n v="1"/>
    <x v="2"/>
    <s v="All"/>
    <x v="0"/>
    <x v="6"/>
    <n v="5"/>
    <n v="2"/>
    <n v="122"/>
    <n v="15773"/>
  </r>
  <r>
    <n v="1"/>
    <x v="2"/>
    <s v="All"/>
    <x v="0"/>
    <x v="7"/>
    <n v="1"/>
    <n v="1"/>
    <n v="18"/>
    <n v="15773"/>
  </r>
  <r>
    <n v="1"/>
    <x v="2"/>
    <s v="All"/>
    <x v="0"/>
    <x v="8"/>
    <n v="0"/>
    <n v="0"/>
    <n v="0"/>
    <n v="15773"/>
  </r>
  <r>
    <n v="1"/>
    <x v="2"/>
    <s v="All"/>
    <x v="0"/>
    <x v="9"/>
    <n v="0"/>
    <n v="0"/>
    <n v="0"/>
    <n v="15773"/>
  </r>
  <r>
    <n v="1"/>
    <x v="2"/>
    <s v="All"/>
    <x v="0"/>
    <x v="10"/>
    <n v="0"/>
    <n v="0"/>
    <n v="0"/>
    <n v="15773"/>
  </r>
  <r>
    <n v="1"/>
    <x v="2"/>
    <s v="All"/>
    <x v="1"/>
    <x v="0"/>
    <n v="2560"/>
    <n v="1569"/>
    <n v="10262"/>
    <n v="47656"/>
  </r>
  <r>
    <n v="1"/>
    <x v="2"/>
    <s v="All"/>
    <x v="1"/>
    <x v="1"/>
    <n v="0"/>
    <n v="0"/>
    <n v="0"/>
    <n v="47656"/>
  </r>
  <r>
    <n v="1"/>
    <x v="2"/>
    <s v="All"/>
    <x v="1"/>
    <x v="2"/>
    <n v="5"/>
    <n v="3"/>
    <n v="12"/>
    <n v="47656"/>
  </r>
  <r>
    <n v="1"/>
    <x v="2"/>
    <s v="All"/>
    <x v="1"/>
    <x v="3"/>
    <n v="18"/>
    <n v="8"/>
    <n v="121"/>
    <n v="47656"/>
  </r>
  <r>
    <n v="1"/>
    <x v="2"/>
    <s v="All"/>
    <x v="1"/>
    <x v="4"/>
    <n v="0"/>
    <n v="0"/>
    <n v="0"/>
    <n v="47656"/>
  </r>
  <r>
    <n v="1"/>
    <x v="2"/>
    <s v="All"/>
    <x v="1"/>
    <x v="5"/>
    <n v="0"/>
    <n v="0"/>
    <n v="0"/>
    <n v="47656"/>
  </r>
  <r>
    <n v="1"/>
    <x v="2"/>
    <s v="All"/>
    <x v="1"/>
    <x v="6"/>
    <n v="19"/>
    <n v="8"/>
    <n v="69"/>
    <n v="47656"/>
  </r>
  <r>
    <n v="1"/>
    <x v="2"/>
    <s v="All"/>
    <x v="1"/>
    <x v="7"/>
    <n v="78"/>
    <n v="34"/>
    <n v="765"/>
    <n v="47656"/>
  </r>
  <r>
    <n v="1"/>
    <x v="2"/>
    <s v="All"/>
    <x v="1"/>
    <x v="8"/>
    <n v="0"/>
    <n v="0"/>
    <n v="0"/>
    <n v="47656"/>
  </r>
  <r>
    <n v="1"/>
    <x v="2"/>
    <s v="All"/>
    <x v="1"/>
    <x v="9"/>
    <n v="4"/>
    <n v="3"/>
    <n v="59"/>
    <n v="47656"/>
  </r>
  <r>
    <n v="1"/>
    <x v="2"/>
    <s v="All"/>
    <x v="1"/>
    <x v="10"/>
    <n v="6"/>
    <n v="4"/>
    <n v="100"/>
    <n v="47656"/>
  </r>
  <r>
    <n v="1"/>
    <x v="2"/>
    <s v="All"/>
    <x v="2"/>
    <x v="0"/>
    <n v="904"/>
    <n v="561"/>
    <n v="5306"/>
    <n v="24754"/>
  </r>
  <r>
    <n v="1"/>
    <x v="2"/>
    <s v="All"/>
    <x v="2"/>
    <x v="1"/>
    <n v="0"/>
    <n v="0"/>
    <n v="0"/>
    <n v="24754"/>
  </r>
  <r>
    <n v="1"/>
    <x v="2"/>
    <s v="All"/>
    <x v="2"/>
    <x v="2"/>
    <n v="18"/>
    <n v="10"/>
    <n v="126"/>
    <n v="24754"/>
  </r>
  <r>
    <n v="1"/>
    <x v="2"/>
    <s v="All"/>
    <x v="2"/>
    <x v="3"/>
    <n v="3"/>
    <n v="1"/>
    <n v="30"/>
    <n v="24754"/>
  </r>
  <r>
    <n v="1"/>
    <x v="2"/>
    <s v="All"/>
    <x v="2"/>
    <x v="4"/>
    <n v="0"/>
    <n v="0"/>
    <n v="0"/>
    <n v="24754"/>
  </r>
  <r>
    <n v="1"/>
    <x v="2"/>
    <s v="All"/>
    <x v="2"/>
    <x v="5"/>
    <n v="0"/>
    <n v="0"/>
    <n v="0"/>
    <n v="24754"/>
  </r>
  <r>
    <n v="1"/>
    <x v="2"/>
    <s v="All"/>
    <x v="2"/>
    <x v="6"/>
    <n v="0"/>
    <n v="0"/>
    <n v="0"/>
    <n v="24754"/>
  </r>
  <r>
    <n v="1"/>
    <x v="2"/>
    <s v="All"/>
    <x v="2"/>
    <x v="7"/>
    <n v="8"/>
    <n v="5"/>
    <n v="37"/>
    <n v="24754"/>
  </r>
  <r>
    <n v="1"/>
    <x v="2"/>
    <s v="All"/>
    <x v="2"/>
    <x v="8"/>
    <n v="0"/>
    <n v="0"/>
    <n v="0"/>
    <n v="24754"/>
  </r>
  <r>
    <n v="1"/>
    <x v="2"/>
    <s v="All"/>
    <x v="2"/>
    <x v="9"/>
    <n v="0"/>
    <n v="0"/>
    <n v="0"/>
    <n v="24754"/>
  </r>
  <r>
    <n v="1"/>
    <x v="2"/>
    <s v="All"/>
    <x v="2"/>
    <x v="10"/>
    <n v="0"/>
    <n v="0"/>
    <n v="0"/>
    <n v="24754"/>
  </r>
  <r>
    <n v="1"/>
    <x v="2"/>
    <s v="All"/>
    <x v="3"/>
    <x v="0"/>
    <n v="1913"/>
    <n v="1205"/>
    <n v="9189"/>
    <n v="43886"/>
  </r>
  <r>
    <n v="1"/>
    <x v="2"/>
    <s v="All"/>
    <x v="3"/>
    <x v="1"/>
    <n v="0"/>
    <n v="0"/>
    <n v="0"/>
    <n v="43886"/>
  </r>
  <r>
    <n v="1"/>
    <x v="2"/>
    <s v="All"/>
    <x v="3"/>
    <x v="2"/>
    <n v="10"/>
    <n v="6"/>
    <n v="49"/>
    <n v="43886"/>
  </r>
  <r>
    <n v="1"/>
    <x v="2"/>
    <s v="All"/>
    <x v="3"/>
    <x v="3"/>
    <n v="8"/>
    <n v="6"/>
    <n v="39"/>
    <n v="43886"/>
  </r>
  <r>
    <n v="1"/>
    <x v="2"/>
    <s v="All"/>
    <x v="3"/>
    <x v="4"/>
    <n v="0"/>
    <n v="0"/>
    <n v="0"/>
    <n v="43886"/>
  </r>
  <r>
    <n v="1"/>
    <x v="2"/>
    <s v="All"/>
    <x v="3"/>
    <x v="5"/>
    <n v="0"/>
    <n v="0"/>
    <n v="0"/>
    <n v="43886"/>
  </r>
  <r>
    <n v="1"/>
    <x v="2"/>
    <s v="All"/>
    <x v="3"/>
    <x v="6"/>
    <n v="2"/>
    <n v="2"/>
    <n v="8"/>
    <n v="43886"/>
  </r>
  <r>
    <n v="1"/>
    <x v="2"/>
    <s v="All"/>
    <x v="3"/>
    <x v="7"/>
    <n v="28"/>
    <n v="16"/>
    <n v="329"/>
    <n v="43886"/>
  </r>
  <r>
    <n v="1"/>
    <x v="2"/>
    <s v="All"/>
    <x v="3"/>
    <x v="8"/>
    <n v="0"/>
    <n v="0"/>
    <n v="0"/>
    <n v="43886"/>
  </r>
  <r>
    <n v="1"/>
    <x v="2"/>
    <s v="All"/>
    <x v="3"/>
    <x v="9"/>
    <n v="0"/>
    <n v="0"/>
    <n v="0"/>
    <n v="43886"/>
  </r>
  <r>
    <n v="1"/>
    <x v="2"/>
    <s v="All"/>
    <x v="3"/>
    <x v="10"/>
    <n v="2"/>
    <n v="1"/>
    <n v="10"/>
    <n v="43886"/>
  </r>
  <r>
    <n v="1"/>
    <x v="3"/>
    <s v="All"/>
    <x v="0"/>
    <x v="0"/>
    <n v="396"/>
    <n v="261"/>
    <n v="2317"/>
    <n v="16661"/>
  </r>
  <r>
    <n v="1"/>
    <x v="3"/>
    <s v="All"/>
    <x v="0"/>
    <x v="1"/>
    <n v="0"/>
    <n v="0"/>
    <n v="0"/>
    <n v="16661"/>
  </r>
  <r>
    <n v="1"/>
    <x v="3"/>
    <s v="All"/>
    <x v="0"/>
    <x v="2"/>
    <n v="7"/>
    <n v="6"/>
    <n v="40"/>
    <n v="16661"/>
  </r>
  <r>
    <n v="1"/>
    <x v="3"/>
    <s v="All"/>
    <x v="0"/>
    <x v="3"/>
    <n v="2"/>
    <n v="2"/>
    <n v="21"/>
    <n v="16661"/>
  </r>
  <r>
    <n v="1"/>
    <x v="3"/>
    <s v="All"/>
    <x v="0"/>
    <x v="4"/>
    <n v="0"/>
    <n v="0"/>
    <n v="0"/>
    <n v="16661"/>
  </r>
  <r>
    <n v="1"/>
    <x v="3"/>
    <s v="All"/>
    <x v="0"/>
    <x v="5"/>
    <n v="5"/>
    <n v="2"/>
    <n v="95"/>
    <n v="16661"/>
  </r>
  <r>
    <n v="1"/>
    <x v="3"/>
    <s v="All"/>
    <x v="0"/>
    <x v="6"/>
    <n v="2"/>
    <n v="1"/>
    <n v="10"/>
    <n v="16661"/>
  </r>
  <r>
    <n v="1"/>
    <x v="3"/>
    <s v="All"/>
    <x v="0"/>
    <x v="7"/>
    <n v="2"/>
    <n v="1"/>
    <n v="3"/>
    <n v="16661"/>
  </r>
  <r>
    <n v="1"/>
    <x v="3"/>
    <s v="All"/>
    <x v="0"/>
    <x v="8"/>
    <n v="0"/>
    <n v="0"/>
    <n v="0"/>
    <n v="16661"/>
  </r>
  <r>
    <n v="1"/>
    <x v="3"/>
    <s v="All"/>
    <x v="0"/>
    <x v="9"/>
    <n v="0"/>
    <n v="0"/>
    <n v="0"/>
    <n v="16661"/>
  </r>
  <r>
    <n v="1"/>
    <x v="3"/>
    <s v="All"/>
    <x v="0"/>
    <x v="10"/>
    <n v="0"/>
    <n v="0"/>
    <n v="0"/>
    <n v="16661"/>
  </r>
  <r>
    <n v="1"/>
    <x v="3"/>
    <s v="All"/>
    <x v="1"/>
    <x v="0"/>
    <n v="2686"/>
    <n v="1761"/>
    <n v="10301"/>
    <n v="49199"/>
  </r>
  <r>
    <n v="1"/>
    <x v="3"/>
    <s v="All"/>
    <x v="1"/>
    <x v="1"/>
    <n v="0"/>
    <n v="0"/>
    <n v="0"/>
    <n v="49199"/>
  </r>
  <r>
    <n v="1"/>
    <x v="3"/>
    <s v="All"/>
    <x v="1"/>
    <x v="2"/>
    <n v="6"/>
    <n v="4"/>
    <n v="41"/>
    <n v="49199"/>
  </r>
  <r>
    <n v="1"/>
    <x v="3"/>
    <s v="All"/>
    <x v="1"/>
    <x v="3"/>
    <n v="26"/>
    <n v="20"/>
    <n v="143"/>
    <n v="49199"/>
  </r>
  <r>
    <n v="1"/>
    <x v="3"/>
    <s v="All"/>
    <x v="1"/>
    <x v="4"/>
    <n v="0"/>
    <n v="0"/>
    <n v="0"/>
    <n v="49199"/>
  </r>
  <r>
    <n v="1"/>
    <x v="3"/>
    <s v="All"/>
    <x v="1"/>
    <x v="5"/>
    <n v="1"/>
    <n v="1"/>
    <n v="10"/>
    <n v="49199"/>
  </r>
  <r>
    <n v="1"/>
    <x v="3"/>
    <s v="All"/>
    <x v="1"/>
    <x v="6"/>
    <n v="6"/>
    <n v="2"/>
    <n v="44"/>
    <n v="49199"/>
  </r>
  <r>
    <n v="1"/>
    <x v="3"/>
    <s v="All"/>
    <x v="1"/>
    <x v="7"/>
    <n v="78"/>
    <n v="38"/>
    <n v="654"/>
    <n v="49199"/>
  </r>
  <r>
    <n v="1"/>
    <x v="3"/>
    <s v="All"/>
    <x v="1"/>
    <x v="8"/>
    <n v="0"/>
    <n v="0"/>
    <n v="0"/>
    <n v="49199"/>
  </r>
  <r>
    <n v="1"/>
    <x v="3"/>
    <s v="All"/>
    <x v="1"/>
    <x v="9"/>
    <n v="2"/>
    <n v="1"/>
    <n v="60"/>
    <n v="49199"/>
  </r>
  <r>
    <n v="1"/>
    <x v="3"/>
    <s v="All"/>
    <x v="1"/>
    <x v="10"/>
    <n v="15"/>
    <n v="7"/>
    <n v="123"/>
    <n v="49199"/>
  </r>
  <r>
    <n v="1"/>
    <x v="3"/>
    <s v="All"/>
    <x v="2"/>
    <x v="0"/>
    <n v="886"/>
    <n v="605"/>
    <n v="5110"/>
    <n v="26000"/>
  </r>
  <r>
    <n v="1"/>
    <x v="3"/>
    <s v="All"/>
    <x v="2"/>
    <x v="1"/>
    <n v="0"/>
    <n v="0"/>
    <n v="0"/>
    <n v="26000"/>
  </r>
  <r>
    <n v="1"/>
    <x v="3"/>
    <s v="All"/>
    <x v="2"/>
    <x v="2"/>
    <n v="13"/>
    <n v="7"/>
    <n v="58"/>
    <n v="26000"/>
  </r>
  <r>
    <n v="1"/>
    <x v="3"/>
    <s v="All"/>
    <x v="2"/>
    <x v="3"/>
    <n v="7"/>
    <n v="2"/>
    <n v="28"/>
    <n v="26000"/>
  </r>
  <r>
    <n v="1"/>
    <x v="3"/>
    <s v="All"/>
    <x v="2"/>
    <x v="4"/>
    <n v="0"/>
    <n v="0"/>
    <n v="0"/>
    <n v="26000"/>
  </r>
  <r>
    <n v="1"/>
    <x v="3"/>
    <s v="All"/>
    <x v="2"/>
    <x v="5"/>
    <n v="3"/>
    <n v="1"/>
    <n v="45"/>
    <n v="26000"/>
  </r>
  <r>
    <n v="1"/>
    <x v="3"/>
    <s v="All"/>
    <x v="2"/>
    <x v="6"/>
    <n v="0"/>
    <n v="0"/>
    <n v="0"/>
    <n v="26000"/>
  </r>
  <r>
    <n v="1"/>
    <x v="3"/>
    <s v="All"/>
    <x v="2"/>
    <x v="7"/>
    <n v="7"/>
    <n v="5"/>
    <n v="81"/>
    <n v="26000"/>
  </r>
  <r>
    <n v="1"/>
    <x v="3"/>
    <s v="All"/>
    <x v="2"/>
    <x v="8"/>
    <n v="0"/>
    <n v="0"/>
    <n v="0"/>
    <n v="26000"/>
  </r>
  <r>
    <n v="1"/>
    <x v="3"/>
    <s v="All"/>
    <x v="2"/>
    <x v="9"/>
    <n v="0"/>
    <n v="0"/>
    <n v="0"/>
    <n v="26000"/>
  </r>
  <r>
    <n v="1"/>
    <x v="3"/>
    <s v="All"/>
    <x v="2"/>
    <x v="10"/>
    <n v="3"/>
    <n v="1"/>
    <n v="22"/>
    <n v="26000"/>
  </r>
  <r>
    <n v="1"/>
    <x v="3"/>
    <s v="All"/>
    <x v="3"/>
    <x v="0"/>
    <n v="1980"/>
    <n v="1315"/>
    <n v="9741"/>
    <n v="44723"/>
  </r>
  <r>
    <n v="1"/>
    <x v="3"/>
    <s v="All"/>
    <x v="3"/>
    <x v="1"/>
    <n v="0"/>
    <n v="0"/>
    <n v="0"/>
    <n v="44723"/>
  </r>
  <r>
    <n v="1"/>
    <x v="3"/>
    <s v="All"/>
    <x v="3"/>
    <x v="2"/>
    <n v="16"/>
    <n v="7"/>
    <n v="118"/>
    <n v="44723"/>
  </r>
  <r>
    <n v="1"/>
    <x v="3"/>
    <s v="All"/>
    <x v="3"/>
    <x v="3"/>
    <n v="11"/>
    <n v="6"/>
    <n v="106"/>
    <n v="44723"/>
  </r>
  <r>
    <n v="1"/>
    <x v="3"/>
    <s v="All"/>
    <x v="3"/>
    <x v="4"/>
    <n v="0"/>
    <n v="0"/>
    <n v="0"/>
    <n v="44723"/>
  </r>
  <r>
    <n v="1"/>
    <x v="3"/>
    <s v="All"/>
    <x v="3"/>
    <x v="5"/>
    <n v="2"/>
    <n v="2"/>
    <n v="25"/>
    <n v="44723"/>
  </r>
  <r>
    <n v="1"/>
    <x v="3"/>
    <s v="All"/>
    <x v="3"/>
    <x v="6"/>
    <n v="9"/>
    <n v="4"/>
    <n v="63"/>
    <n v="44723"/>
  </r>
  <r>
    <n v="1"/>
    <x v="3"/>
    <s v="All"/>
    <x v="3"/>
    <x v="7"/>
    <n v="29"/>
    <n v="16"/>
    <n v="270"/>
    <n v="44723"/>
  </r>
  <r>
    <n v="1"/>
    <x v="3"/>
    <s v="All"/>
    <x v="3"/>
    <x v="8"/>
    <n v="0"/>
    <n v="0"/>
    <n v="0"/>
    <n v="44723"/>
  </r>
  <r>
    <n v="1"/>
    <x v="3"/>
    <s v="All"/>
    <x v="3"/>
    <x v="9"/>
    <n v="0"/>
    <n v="0"/>
    <n v="0"/>
    <n v="44723"/>
  </r>
  <r>
    <n v="1"/>
    <x v="3"/>
    <s v="All"/>
    <x v="3"/>
    <x v="10"/>
    <n v="0"/>
    <n v="0"/>
    <n v="0"/>
    <n v="44723"/>
  </r>
  <r>
    <n v="1"/>
    <x v="4"/>
    <s v="All"/>
    <x v="0"/>
    <x v="0"/>
    <n v="456"/>
    <n v="299"/>
    <n v="2941"/>
    <n v="17829"/>
  </r>
  <r>
    <n v="1"/>
    <x v="4"/>
    <s v="All"/>
    <x v="0"/>
    <x v="1"/>
    <n v="0"/>
    <n v="0"/>
    <n v="0"/>
    <n v="17829"/>
  </r>
  <r>
    <n v="1"/>
    <x v="4"/>
    <s v="All"/>
    <x v="0"/>
    <x v="2"/>
    <n v="5"/>
    <n v="4"/>
    <n v="21"/>
    <n v="17829"/>
  </r>
  <r>
    <n v="1"/>
    <x v="4"/>
    <s v="All"/>
    <x v="0"/>
    <x v="3"/>
    <n v="1"/>
    <n v="1"/>
    <n v="4"/>
    <n v="17829"/>
  </r>
  <r>
    <n v="1"/>
    <x v="4"/>
    <s v="All"/>
    <x v="0"/>
    <x v="4"/>
    <n v="0"/>
    <n v="0"/>
    <n v="0"/>
    <n v="17829"/>
  </r>
  <r>
    <n v="1"/>
    <x v="4"/>
    <s v="All"/>
    <x v="0"/>
    <x v="5"/>
    <n v="3"/>
    <n v="3"/>
    <n v="34"/>
    <n v="17829"/>
  </r>
  <r>
    <n v="1"/>
    <x v="4"/>
    <s v="All"/>
    <x v="0"/>
    <x v="6"/>
    <n v="2"/>
    <n v="2"/>
    <n v="40"/>
    <n v="17829"/>
  </r>
  <r>
    <n v="1"/>
    <x v="4"/>
    <s v="All"/>
    <x v="0"/>
    <x v="7"/>
    <n v="3"/>
    <n v="2"/>
    <n v="13"/>
    <n v="17829"/>
  </r>
  <r>
    <n v="1"/>
    <x v="4"/>
    <s v="All"/>
    <x v="0"/>
    <x v="8"/>
    <n v="0"/>
    <n v="0"/>
    <n v="0"/>
    <n v="17829"/>
  </r>
  <r>
    <n v="1"/>
    <x v="4"/>
    <s v="All"/>
    <x v="0"/>
    <x v="9"/>
    <n v="0"/>
    <n v="0"/>
    <n v="0"/>
    <n v="17829"/>
  </r>
  <r>
    <n v="1"/>
    <x v="4"/>
    <s v="All"/>
    <x v="0"/>
    <x v="10"/>
    <n v="0"/>
    <n v="0"/>
    <n v="0"/>
    <n v="17829"/>
  </r>
  <r>
    <n v="1"/>
    <x v="4"/>
    <s v="All"/>
    <x v="1"/>
    <x v="0"/>
    <n v="2552"/>
    <n v="1680"/>
    <n v="9648"/>
    <n v="52006"/>
  </r>
  <r>
    <n v="1"/>
    <x v="4"/>
    <s v="All"/>
    <x v="1"/>
    <x v="1"/>
    <n v="0"/>
    <n v="0"/>
    <n v="0"/>
    <n v="52006"/>
  </r>
  <r>
    <n v="1"/>
    <x v="4"/>
    <s v="All"/>
    <x v="1"/>
    <x v="2"/>
    <n v="11"/>
    <n v="7"/>
    <n v="59"/>
    <n v="52006"/>
  </r>
  <r>
    <n v="1"/>
    <x v="4"/>
    <s v="All"/>
    <x v="1"/>
    <x v="3"/>
    <n v="23"/>
    <n v="15"/>
    <n v="127"/>
    <n v="52006"/>
  </r>
  <r>
    <n v="1"/>
    <x v="4"/>
    <s v="All"/>
    <x v="1"/>
    <x v="4"/>
    <n v="0"/>
    <n v="0"/>
    <n v="0"/>
    <n v="52006"/>
  </r>
  <r>
    <n v="1"/>
    <x v="4"/>
    <s v="All"/>
    <x v="1"/>
    <x v="5"/>
    <n v="0"/>
    <n v="0"/>
    <n v="0"/>
    <n v="52006"/>
  </r>
  <r>
    <n v="1"/>
    <x v="4"/>
    <s v="All"/>
    <x v="1"/>
    <x v="6"/>
    <n v="24"/>
    <n v="9"/>
    <n v="298"/>
    <n v="52006"/>
  </r>
  <r>
    <n v="1"/>
    <x v="4"/>
    <s v="All"/>
    <x v="1"/>
    <x v="7"/>
    <n v="131"/>
    <n v="66"/>
    <n v="810"/>
    <n v="52006"/>
  </r>
  <r>
    <n v="1"/>
    <x v="4"/>
    <s v="All"/>
    <x v="1"/>
    <x v="8"/>
    <n v="0"/>
    <n v="0"/>
    <n v="0"/>
    <n v="52006"/>
  </r>
  <r>
    <n v="1"/>
    <x v="4"/>
    <s v="All"/>
    <x v="1"/>
    <x v="9"/>
    <n v="7"/>
    <n v="1"/>
    <n v="150"/>
    <n v="52006"/>
  </r>
  <r>
    <n v="1"/>
    <x v="4"/>
    <s v="All"/>
    <x v="1"/>
    <x v="10"/>
    <n v="25"/>
    <n v="11"/>
    <n v="283"/>
    <n v="52006"/>
  </r>
  <r>
    <n v="1"/>
    <x v="4"/>
    <s v="All"/>
    <x v="2"/>
    <x v="0"/>
    <n v="927"/>
    <n v="649"/>
    <n v="4828"/>
    <n v="27724"/>
  </r>
  <r>
    <n v="1"/>
    <x v="4"/>
    <s v="All"/>
    <x v="2"/>
    <x v="1"/>
    <n v="0"/>
    <n v="0"/>
    <n v="0"/>
    <n v="27724"/>
  </r>
  <r>
    <n v="1"/>
    <x v="4"/>
    <s v="All"/>
    <x v="2"/>
    <x v="2"/>
    <n v="1"/>
    <n v="1"/>
    <n v="3"/>
    <n v="27724"/>
  </r>
  <r>
    <n v="1"/>
    <x v="4"/>
    <s v="All"/>
    <x v="2"/>
    <x v="3"/>
    <n v="2"/>
    <n v="2"/>
    <n v="9"/>
    <n v="27724"/>
  </r>
  <r>
    <n v="1"/>
    <x v="4"/>
    <s v="All"/>
    <x v="2"/>
    <x v="4"/>
    <n v="0"/>
    <n v="0"/>
    <n v="0"/>
    <n v="27724"/>
  </r>
  <r>
    <n v="1"/>
    <x v="4"/>
    <s v="All"/>
    <x v="2"/>
    <x v="5"/>
    <n v="7"/>
    <n v="3"/>
    <n v="137"/>
    <n v="27724"/>
  </r>
  <r>
    <n v="1"/>
    <x v="4"/>
    <s v="All"/>
    <x v="2"/>
    <x v="6"/>
    <n v="10"/>
    <n v="7"/>
    <n v="77"/>
    <n v="27724"/>
  </r>
  <r>
    <n v="1"/>
    <x v="4"/>
    <s v="All"/>
    <x v="2"/>
    <x v="7"/>
    <n v="11"/>
    <n v="8"/>
    <n v="120"/>
    <n v="27724"/>
  </r>
  <r>
    <n v="1"/>
    <x v="4"/>
    <s v="All"/>
    <x v="2"/>
    <x v="8"/>
    <n v="0"/>
    <n v="0"/>
    <n v="0"/>
    <n v="27724"/>
  </r>
  <r>
    <n v="1"/>
    <x v="4"/>
    <s v="All"/>
    <x v="2"/>
    <x v="9"/>
    <n v="0"/>
    <n v="0"/>
    <n v="0"/>
    <n v="27724"/>
  </r>
  <r>
    <n v="1"/>
    <x v="4"/>
    <s v="All"/>
    <x v="2"/>
    <x v="10"/>
    <n v="0"/>
    <n v="0"/>
    <n v="0"/>
    <n v="27724"/>
  </r>
  <r>
    <n v="1"/>
    <x v="4"/>
    <s v="All"/>
    <x v="3"/>
    <x v="0"/>
    <n v="1794"/>
    <n v="1227"/>
    <n v="8400"/>
    <n v="47920"/>
  </r>
  <r>
    <n v="1"/>
    <x v="4"/>
    <s v="All"/>
    <x v="3"/>
    <x v="1"/>
    <n v="0"/>
    <n v="0"/>
    <n v="0"/>
    <n v="47920"/>
  </r>
  <r>
    <n v="1"/>
    <x v="4"/>
    <s v="All"/>
    <x v="3"/>
    <x v="2"/>
    <n v="12"/>
    <n v="4"/>
    <n v="80"/>
    <n v="47920"/>
  </r>
  <r>
    <n v="1"/>
    <x v="4"/>
    <s v="All"/>
    <x v="3"/>
    <x v="3"/>
    <n v="7"/>
    <n v="5"/>
    <n v="31"/>
    <n v="47920"/>
  </r>
  <r>
    <n v="1"/>
    <x v="4"/>
    <s v="All"/>
    <x v="3"/>
    <x v="4"/>
    <n v="0"/>
    <n v="0"/>
    <n v="0"/>
    <n v="47920"/>
  </r>
  <r>
    <n v="1"/>
    <x v="4"/>
    <s v="All"/>
    <x v="3"/>
    <x v="5"/>
    <n v="0"/>
    <n v="0"/>
    <n v="0"/>
    <n v="47920"/>
  </r>
  <r>
    <n v="1"/>
    <x v="4"/>
    <s v="All"/>
    <x v="3"/>
    <x v="6"/>
    <n v="8"/>
    <n v="6"/>
    <n v="110"/>
    <n v="47920"/>
  </r>
  <r>
    <n v="1"/>
    <x v="4"/>
    <s v="All"/>
    <x v="3"/>
    <x v="7"/>
    <n v="18"/>
    <n v="14"/>
    <n v="134"/>
    <n v="47920"/>
  </r>
  <r>
    <n v="1"/>
    <x v="4"/>
    <s v="All"/>
    <x v="3"/>
    <x v="8"/>
    <n v="0"/>
    <n v="0"/>
    <n v="0"/>
    <n v="47920"/>
  </r>
  <r>
    <n v="1"/>
    <x v="4"/>
    <s v="All"/>
    <x v="3"/>
    <x v="9"/>
    <n v="0"/>
    <n v="0"/>
    <n v="0"/>
    <n v="47920"/>
  </r>
  <r>
    <n v="1"/>
    <x v="4"/>
    <s v="All"/>
    <x v="3"/>
    <x v="10"/>
    <n v="0"/>
    <n v="0"/>
    <n v="0"/>
    <n v="47920"/>
  </r>
  <r>
    <n v="1"/>
    <x v="5"/>
    <s v="All"/>
    <x v="0"/>
    <x v="0"/>
    <n v="448"/>
    <n v="281"/>
    <n v="2418"/>
    <n v="17484"/>
  </r>
  <r>
    <n v="1"/>
    <x v="5"/>
    <s v="All"/>
    <x v="0"/>
    <x v="1"/>
    <n v="0"/>
    <n v="0"/>
    <n v="0"/>
    <n v="17484"/>
  </r>
  <r>
    <n v="1"/>
    <x v="5"/>
    <s v="All"/>
    <x v="0"/>
    <x v="2"/>
    <n v="1"/>
    <n v="1"/>
    <n v="5"/>
    <n v="17484"/>
  </r>
  <r>
    <n v="1"/>
    <x v="5"/>
    <s v="All"/>
    <x v="0"/>
    <x v="3"/>
    <n v="4"/>
    <n v="2"/>
    <n v="36"/>
    <n v="17484"/>
  </r>
  <r>
    <n v="1"/>
    <x v="5"/>
    <s v="All"/>
    <x v="0"/>
    <x v="4"/>
    <n v="0"/>
    <n v="0"/>
    <n v="0"/>
    <n v="17484"/>
  </r>
  <r>
    <n v="1"/>
    <x v="5"/>
    <s v="All"/>
    <x v="0"/>
    <x v="5"/>
    <n v="1"/>
    <n v="1"/>
    <n v="9"/>
    <n v="17484"/>
  </r>
  <r>
    <n v="1"/>
    <x v="5"/>
    <s v="All"/>
    <x v="0"/>
    <x v="6"/>
    <n v="9"/>
    <n v="5"/>
    <n v="101"/>
    <n v="17484"/>
  </r>
  <r>
    <n v="1"/>
    <x v="5"/>
    <s v="All"/>
    <x v="0"/>
    <x v="7"/>
    <n v="7"/>
    <n v="4"/>
    <n v="50"/>
    <n v="17484"/>
  </r>
  <r>
    <n v="1"/>
    <x v="5"/>
    <s v="All"/>
    <x v="0"/>
    <x v="8"/>
    <n v="0"/>
    <n v="0"/>
    <n v="0"/>
    <n v="17484"/>
  </r>
  <r>
    <n v="1"/>
    <x v="5"/>
    <s v="All"/>
    <x v="0"/>
    <x v="9"/>
    <n v="0"/>
    <n v="0"/>
    <n v="0"/>
    <n v="17484"/>
  </r>
  <r>
    <n v="1"/>
    <x v="5"/>
    <s v="All"/>
    <x v="0"/>
    <x v="10"/>
    <n v="0"/>
    <n v="0"/>
    <n v="0"/>
    <n v="17484"/>
  </r>
  <r>
    <n v="1"/>
    <x v="5"/>
    <s v="All"/>
    <x v="1"/>
    <x v="0"/>
    <n v="2184"/>
    <n v="1496"/>
    <n v="8197"/>
    <n v="50450"/>
  </r>
  <r>
    <n v="1"/>
    <x v="5"/>
    <s v="All"/>
    <x v="1"/>
    <x v="1"/>
    <n v="0"/>
    <n v="0"/>
    <n v="0"/>
    <n v="50450"/>
  </r>
  <r>
    <n v="1"/>
    <x v="5"/>
    <s v="All"/>
    <x v="1"/>
    <x v="2"/>
    <n v="0"/>
    <n v="0"/>
    <n v="0"/>
    <n v="50450"/>
  </r>
  <r>
    <n v="1"/>
    <x v="5"/>
    <s v="All"/>
    <x v="1"/>
    <x v="3"/>
    <n v="21"/>
    <n v="16"/>
    <n v="108"/>
    <n v="50450"/>
  </r>
  <r>
    <n v="1"/>
    <x v="5"/>
    <s v="All"/>
    <x v="1"/>
    <x v="4"/>
    <n v="0"/>
    <n v="0"/>
    <n v="0"/>
    <n v="50450"/>
  </r>
  <r>
    <n v="1"/>
    <x v="5"/>
    <s v="All"/>
    <x v="1"/>
    <x v="5"/>
    <n v="5"/>
    <n v="3"/>
    <n v="121"/>
    <n v="50450"/>
  </r>
  <r>
    <n v="1"/>
    <x v="5"/>
    <s v="All"/>
    <x v="1"/>
    <x v="6"/>
    <n v="34"/>
    <n v="7"/>
    <n v="460"/>
    <n v="50450"/>
  </r>
  <r>
    <n v="1"/>
    <x v="5"/>
    <s v="All"/>
    <x v="1"/>
    <x v="7"/>
    <n v="158"/>
    <n v="66"/>
    <n v="2087"/>
    <n v="50450"/>
  </r>
  <r>
    <n v="1"/>
    <x v="5"/>
    <s v="All"/>
    <x v="1"/>
    <x v="8"/>
    <n v="0"/>
    <n v="0"/>
    <n v="0"/>
    <n v="50450"/>
  </r>
  <r>
    <n v="1"/>
    <x v="5"/>
    <s v="All"/>
    <x v="1"/>
    <x v="9"/>
    <n v="11"/>
    <n v="5"/>
    <n v="211"/>
    <n v="50450"/>
  </r>
  <r>
    <n v="1"/>
    <x v="5"/>
    <s v="All"/>
    <x v="1"/>
    <x v="10"/>
    <n v="24"/>
    <n v="14"/>
    <n v="153"/>
    <n v="50450"/>
  </r>
  <r>
    <n v="1"/>
    <x v="5"/>
    <s v="All"/>
    <x v="2"/>
    <x v="0"/>
    <n v="913"/>
    <n v="622"/>
    <n v="5240"/>
    <n v="27142"/>
  </r>
  <r>
    <n v="1"/>
    <x v="5"/>
    <s v="All"/>
    <x v="2"/>
    <x v="1"/>
    <n v="0"/>
    <n v="0"/>
    <n v="0"/>
    <n v="27142"/>
  </r>
  <r>
    <n v="1"/>
    <x v="5"/>
    <s v="All"/>
    <x v="2"/>
    <x v="2"/>
    <n v="1"/>
    <n v="1"/>
    <n v="10"/>
    <n v="27142"/>
  </r>
  <r>
    <n v="1"/>
    <x v="5"/>
    <s v="All"/>
    <x v="2"/>
    <x v="3"/>
    <n v="8"/>
    <n v="6"/>
    <n v="48"/>
    <n v="27142"/>
  </r>
  <r>
    <n v="1"/>
    <x v="5"/>
    <s v="All"/>
    <x v="2"/>
    <x v="4"/>
    <n v="0"/>
    <n v="0"/>
    <n v="0"/>
    <n v="27142"/>
  </r>
  <r>
    <n v="1"/>
    <x v="5"/>
    <s v="All"/>
    <x v="2"/>
    <x v="5"/>
    <n v="16"/>
    <n v="2"/>
    <n v="462"/>
    <n v="27142"/>
  </r>
  <r>
    <n v="1"/>
    <x v="5"/>
    <s v="All"/>
    <x v="2"/>
    <x v="6"/>
    <n v="9"/>
    <n v="4"/>
    <n v="123"/>
    <n v="27142"/>
  </r>
  <r>
    <n v="1"/>
    <x v="5"/>
    <s v="All"/>
    <x v="2"/>
    <x v="7"/>
    <n v="6"/>
    <n v="4"/>
    <n v="75"/>
    <n v="27142"/>
  </r>
  <r>
    <n v="1"/>
    <x v="5"/>
    <s v="All"/>
    <x v="2"/>
    <x v="8"/>
    <n v="0"/>
    <n v="0"/>
    <n v="0"/>
    <n v="27142"/>
  </r>
  <r>
    <n v="1"/>
    <x v="5"/>
    <s v="All"/>
    <x v="2"/>
    <x v="9"/>
    <n v="0"/>
    <n v="0"/>
    <n v="0"/>
    <n v="27142"/>
  </r>
  <r>
    <n v="1"/>
    <x v="5"/>
    <s v="All"/>
    <x v="2"/>
    <x v="10"/>
    <n v="0"/>
    <n v="0"/>
    <n v="0"/>
    <n v="27142"/>
  </r>
  <r>
    <n v="1"/>
    <x v="5"/>
    <s v="All"/>
    <x v="3"/>
    <x v="0"/>
    <n v="1637"/>
    <n v="1145"/>
    <n v="7971"/>
    <n v="47306"/>
  </r>
  <r>
    <n v="1"/>
    <x v="5"/>
    <s v="All"/>
    <x v="3"/>
    <x v="1"/>
    <n v="0"/>
    <n v="0"/>
    <n v="0"/>
    <n v="47306"/>
  </r>
  <r>
    <n v="1"/>
    <x v="5"/>
    <s v="All"/>
    <x v="3"/>
    <x v="2"/>
    <n v="3"/>
    <n v="2"/>
    <n v="15"/>
    <n v="47306"/>
  </r>
  <r>
    <n v="1"/>
    <x v="5"/>
    <s v="All"/>
    <x v="3"/>
    <x v="3"/>
    <n v="3"/>
    <n v="3"/>
    <n v="38"/>
    <n v="47306"/>
  </r>
  <r>
    <n v="1"/>
    <x v="5"/>
    <s v="All"/>
    <x v="3"/>
    <x v="4"/>
    <n v="0"/>
    <n v="0"/>
    <n v="0"/>
    <n v="47306"/>
  </r>
  <r>
    <n v="1"/>
    <x v="5"/>
    <s v="All"/>
    <x v="3"/>
    <x v="5"/>
    <n v="0"/>
    <n v="0"/>
    <n v="0"/>
    <n v="47306"/>
  </r>
  <r>
    <n v="1"/>
    <x v="5"/>
    <s v="All"/>
    <x v="3"/>
    <x v="6"/>
    <n v="4"/>
    <n v="3"/>
    <n v="18"/>
    <n v="47306"/>
  </r>
  <r>
    <n v="1"/>
    <x v="5"/>
    <s v="All"/>
    <x v="3"/>
    <x v="7"/>
    <n v="31"/>
    <n v="17"/>
    <n v="318"/>
    <n v="47306"/>
  </r>
  <r>
    <n v="1"/>
    <x v="5"/>
    <s v="All"/>
    <x v="3"/>
    <x v="8"/>
    <n v="0"/>
    <n v="0"/>
    <n v="0"/>
    <n v="47306"/>
  </r>
  <r>
    <n v="1"/>
    <x v="5"/>
    <s v="All"/>
    <x v="3"/>
    <x v="9"/>
    <n v="0"/>
    <n v="0"/>
    <n v="0"/>
    <n v="47306"/>
  </r>
  <r>
    <n v="1"/>
    <x v="5"/>
    <s v="All"/>
    <x v="3"/>
    <x v="10"/>
    <n v="0"/>
    <n v="0"/>
    <n v="0"/>
    <n v="47306"/>
  </r>
  <r>
    <n v="1"/>
    <x v="6"/>
    <s v="All"/>
    <x v="0"/>
    <x v="0"/>
    <n v="457"/>
    <n v="282"/>
    <n v="2565"/>
    <n v="16655"/>
  </r>
  <r>
    <n v="1"/>
    <x v="6"/>
    <s v="All"/>
    <x v="0"/>
    <x v="1"/>
    <n v="0"/>
    <n v="0"/>
    <n v="0"/>
    <n v="16655"/>
  </r>
  <r>
    <n v="1"/>
    <x v="6"/>
    <s v="All"/>
    <x v="0"/>
    <x v="2"/>
    <n v="0"/>
    <n v="0"/>
    <n v="0"/>
    <n v="16655"/>
  </r>
  <r>
    <n v="1"/>
    <x v="6"/>
    <s v="All"/>
    <x v="0"/>
    <x v="3"/>
    <n v="1"/>
    <n v="1"/>
    <n v="10"/>
    <n v="16655"/>
  </r>
  <r>
    <n v="1"/>
    <x v="6"/>
    <s v="All"/>
    <x v="0"/>
    <x v="4"/>
    <n v="0"/>
    <n v="0"/>
    <n v="0"/>
    <n v="16655"/>
  </r>
  <r>
    <n v="1"/>
    <x v="6"/>
    <s v="All"/>
    <x v="0"/>
    <x v="5"/>
    <n v="7"/>
    <n v="2"/>
    <n v="83"/>
    <n v="16655"/>
  </r>
  <r>
    <n v="1"/>
    <x v="6"/>
    <s v="All"/>
    <x v="0"/>
    <x v="6"/>
    <n v="3"/>
    <n v="2"/>
    <n v="39"/>
    <n v="16655"/>
  </r>
  <r>
    <n v="1"/>
    <x v="6"/>
    <s v="All"/>
    <x v="0"/>
    <x v="7"/>
    <n v="15"/>
    <n v="8"/>
    <n v="103"/>
    <n v="16655"/>
  </r>
  <r>
    <n v="1"/>
    <x v="6"/>
    <s v="All"/>
    <x v="0"/>
    <x v="8"/>
    <n v="0"/>
    <n v="0"/>
    <n v="0"/>
    <n v="16655"/>
  </r>
  <r>
    <n v="1"/>
    <x v="6"/>
    <s v="All"/>
    <x v="0"/>
    <x v="9"/>
    <n v="0"/>
    <n v="0"/>
    <n v="0"/>
    <n v="16655"/>
  </r>
  <r>
    <n v="1"/>
    <x v="6"/>
    <s v="All"/>
    <x v="0"/>
    <x v="10"/>
    <n v="0"/>
    <n v="0"/>
    <n v="0"/>
    <n v="16655"/>
  </r>
  <r>
    <n v="1"/>
    <x v="6"/>
    <s v="All"/>
    <x v="1"/>
    <x v="0"/>
    <n v="2399"/>
    <n v="1597"/>
    <n v="9056"/>
    <n v="50511"/>
  </r>
  <r>
    <n v="1"/>
    <x v="6"/>
    <s v="All"/>
    <x v="1"/>
    <x v="1"/>
    <n v="0"/>
    <n v="0"/>
    <n v="0"/>
    <n v="50511"/>
  </r>
  <r>
    <n v="1"/>
    <x v="6"/>
    <s v="All"/>
    <x v="1"/>
    <x v="2"/>
    <n v="2"/>
    <n v="2"/>
    <n v="11"/>
    <n v="50511"/>
  </r>
  <r>
    <n v="1"/>
    <x v="6"/>
    <s v="All"/>
    <x v="1"/>
    <x v="3"/>
    <n v="43"/>
    <n v="22"/>
    <n v="282"/>
    <n v="50511"/>
  </r>
  <r>
    <n v="1"/>
    <x v="6"/>
    <s v="All"/>
    <x v="1"/>
    <x v="4"/>
    <n v="0"/>
    <n v="0"/>
    <n v="0"/>
    <n v="50511"/>
  </r>
  <r>
    <n v="1"/>
    <x v="6"/>
    <s v="All"/>
    <x v="1"/>
    <x v="5"/>
    <n v="0"/>
    <n v="0"/>
    <n v="0"/>
    <n v="50511"/>
  </r>
  <r>
    <n v="1"/>
    <x v="6"/>
    <s v="All"/>
    <x v="1"/>
    <x v="6"/>
    <n v="19"/>
    <n v="10"/>
    <n v="305"/>
    <n v="50511"/>
  </r>
  <r>
    <n v="1"/>
    <x v="6"/>
    <s v="All"/>
    <x v="1"/>
    <x v="7"/>
    <n v="169"/>
    <n v="90"/>
    <n v="1325"/>
    <n v="50511"/>
  </r>
  <r>
    <n v="1"/>
    <x v="6"/>
    <s v="All"/>
    <x v="1"/>
    <x v="8"/>
    <n v="0"/>
    <n v="0"/>
    <n v="0"/>
    <n v="50511"/>
  </r>
  <r>
    <n v="1"/>
    <x v="6"/>
    <s v="All"/>
    <x v="1"/>
    <x v="9"/>
    <n v="6"/>
    <n v="5"/>
    <n v="140"/>
    <n v="50511"/>
  </r>
  <r>
    <n v="1"/>
    <x v="6"/>
    <s v="All"/>
    <x v="1"/>
    <x v="10"/>
    <n v="30"/>
    <n v="13"/>
    <n v="211"/>
    <n v="50511"/>
  </r>
  <r>
    <n v="1"/>
    <x v="6"/>
    <s v="All"/>
    <x v="2"/>
    <x v="0"/>
    <n v="944"/>
    <n v="616"/>
    <n v="5547"/>
    <n v="26480"/>
  </r>
  <r>
    <n v="1"/>
    <x v="6"/>
    <s v="All"/>
    <x v="2"/>
    <x v="1"/>
    <n v="0"/>
    <n v="0"/>
    <n v="0"/>
    <n v="26480"/>
  </r>
  <r>
    <n v="1"/>
    <x v="6"/>
    <s v="All"/>
    <x v="2"/>
    <x v="2"/>
    <n v="3"/>
    <n v="2"/>
    <n v="14"/>
    <n v="26480"/>
  </r>
  <r>
    <n v="1"/>
    <x v="6"/>
    <s v="All"/>
    <x v="2"/>
    <x v="3"/>
    <n v="0"/>
    <n v="0"/>
    <n v="0"/>
    <n v="26480"/>
  </r>
  <r>
    <n v="1"/>
    <x v="6"/>
    <s v="All"/>
    <x v="2"/>
    <x v="4"/>
    <n v="0"/>
    <n v="0"/>
    <n v="0"/>
    <n v="26480"/>
  </r>
  <r>
    <n v="1"/>
    <x v="6"/>
    <s v="All"/>
    <x v="2"/>
    <x v="5"/>
    <n v="1"/>
    <n v="1"/>
    <n v="5"/>
    <n v="26480"/>
  </r>
  <r>
    <n v="1"/>
    <x v="6"/>
    <s v="All"/>
    <x v="2"/>
    <x v="6"/>
    <n v="6"/>
    <n v="4"/>
    <n v="42"/>
    <n v="26480"/>
  </r>
  <r>
    <n v="1"/>
    <x v="6"/>
    <s v="All"/>
    <x v="2"/>
    <x v="7"/>
    <n v="7"/>
    <n v="4"/>
    <n v="30"/>
    <n v="26480"/>
  </r>
  <r>
    <n v="1"/>
    <x v="6"/>
    <s v="All"/>
    <x v="2"/>
    <x v="8"/>
    <n v="0"/>
    <n v="0"/>
    <n v="0"/>
    <n v="26480"/>
  </r>
  <r>
    <n v="1"/>
    <x v="6"/>
    <s v="All"/>
    <x v="2"/>
    <x v="9"/>
    <n v="0"/>
    <n v="0"/>
    <n v="0"/>
    <n v="26480"/>
  </r>
  <r>
    <n v="1"/>
    <x v="6"/>
    <s v="All"/>
    <x v="2"/>
    <x v="10"/>
    <n v="1"/>
    <n v="1"/>
    <n v="2"/>
    <n v="26480"/>
  </r>
  <r>
    <n v="1"/>
    <x v="6"/>
    <s v="All"/>
    <x v="3"/>
    <x v="0"/>
    <n v="1832"/>
    <n v="1225"/>
    <n v="8897"/>
    <n v="47101"/>
  </r>
  <r>
    <n v="1"/>
    <x v="6"/>
    <s v="All"/>
    <x v="3"/>
    <x v="1"/>
    <n v="0"/>
    <n v="0"/>
    <n v="0"/>
    <n v="47101"/>
  </r>
  <r>
    <n v="1"/>
    <x v="6"/>
    <s v="All"/>
    <x v="3"/>
    <x v="2"/>
    <n v="0"/>
    <n v="0"/>
    <n v="0"/>
    <n v="47101"/>
  </r>
  <r>
    <n v="1"/>
    <x v="6"/>
    <s v="All"/>
    <x v="3"/>
    <x v="3"/>
    <n v="11"/>
    <n v="8"/>
    <n v="66"/>
    <n v="47101"/>
  </r>
  <r>
    <n v="1"/>
    <x v="6"/>
    <s v="All"/>
    <x v="3"/>
    <x v="4"/>
    <n v="0"/>
    <n v="0"/>
    <n v="0"/>
    <n v="47101"/>
  </r>
  <r>
    <n v="1"/>
    <x v="6"/>
    <s v="All"/>
    <x v="3"/>
    <x v="5"/>
    <n v="0"/>
    <n v="0"/>
    <n v="0"/>
    <n v="47101"/>
  </r>
  <r>
    <n v="1"/>
    <x v="6"/>
    <s v="All"/>
    <x v="3"/>
    <x v="6"/>
    <n v="3"/>
    <n v="3"/>
    <n v="25"/>
    <n v="47101"/>
  </r>
  <r>
    <n v="1"/>
    <x v="6"/>
    <s v="All"/>
    <x v="3"/>
    <x v="7"/>
    <n v="64"/>
    <n v="36"/>
    <n v="511"/>
    <n v="47101"/>
  </r>
  <r>
    <n v="1"/>
    <x v="6"/>
    <s v="All"/>
    <x v="3"/>
    <x v="8"/>
    <n v="0"/>
    <n v="0"/>
    <n v="0"/>
    <n v="47101"/>
  </r>
  <r>
    <n v="1"/>
    <x v="6"/>
    <s v="All"/>
    <x v="3"/>
    <x v="9"/>
    <n v="0"/>
    <n v="0"/>
    <n v="0"/>
    <n v="47101"/>
  </r>
  <r>
    <n v="1"/>
    <x v="6"/>
    <s v="All"/>
    <x v="3"/>
    <x v="10"/>
    <n v="0"/>
    <n v="0"/>
    <n v="0"/>
    <n v="47101"/>
  </r>
  <r>
    <n v="1"/>
    <x v="7"/>
    <s v="All"/>
    <x v="0"/>
    <x v="0"/>
    <n v="369"/>
    <n v="257"/>
    <n v="2249"/>
    <n v="16555"/>
  </r>
  <r>
    <n v="1"/>
    <x v="7"/>
    <s v="All"/>
    <x v="0"/>
    <x v="1"/>
    <n v="0"/>
    <n v="0"/>
    <n v="0"/>
    <n v="16555"/>
  </r>
  <r>
    <n v="1"/>
    <x v="7"/>
    <s v="All"/>
    <x v="0"/>
    <x v="2"/>
    <n v="0"/>
    <n v="0"/>
    <n v="0"/>
    <n v="16555"/>
  </r>
  <r>
    <n v="1"/>
    <x v="7"/>
    <s v="All"/>
    <x v="0"/>
    <x v="3"/>
    <n v="1"/>
    <n v="1"/>
    <n v="4"/>
    <n v="16555"/>
  </r>
  <r>
    <n v="1"/>
    <x v="7"/>
    <s v="All"/>
    <x v="0"/>
    <x v="4"/>
    <n v="0"/>
    <n v="0"/>
    <n v="0"/>
    <n v="16555"/>
  </r>
  <r>
    <n v="1"/>
    <x v="7"/>
    <s v="All"/>
    <x v="0"/>
    <x v="5"/>
    <n v="2"/>
    <n v="1"/>
    <n v="4"/>
    <n v="16555"/>
  </r>
  <r>
    <n v="1"/>
    <x v="7"/>
    <s v="All"/>
    <x v="0"/>
    <x v="6"/>
    <n v="4"/>
    <n v="3"/>
    <n v="46"/>
    <n v="16555"/>
  </r>
  <r>
    <n v="1"/>
    <x v="7"/>
    <s v="All"/>
    <x v="0"/>
    <x v="7"/>
    <n v="16"/>
    <n v="12"/>
    <n v="135"/>
    <n v="16555"/>
  </r>
  <r>
    <n v="1"/>
    <x v="7"/>
    <s v="All"/>
    <x v="0"/>
    <x v="8"/>
    <n v="0"/>
    <n v="0"/>
    <n v="0"/>
    <n v="16555"/>
  </r>
  <r>
    <n v="1"/>
    <x v="7"/>
    <s v="All"/>
    <x v="0"/>
    <x v="9"/>
    <n v="0"/>
    <n v="0"/>
    <n v="0"/>
    <n v="16555"/>
  </r>
  <r>
    <n v="1"/>
    <x v="7"/>
    <s v="All"/>
    <x v="0"/>
    <x v="10"/>
    <n v="0"/>
    <n v="0"/>
    <n v="0"/>
    <n v="16555"/>
  </r>
  <r>
    <n v="1"/>
    <x v="7"/>
    <s v="All"/>
    <x v="1"/>
    <x v="0"/>
    <n v="2239"/>
    <n v="1494"/>
    <n v="8606"/>
    <n v="50617"/>
  </r>
  <r>
    <n v="1"/>
    <x v="7"/>
    <s v="All"/>
    <x v="1"/>
    <x v="1"/>
    <n v="0"/>
    <n v="0"/>
    <n v="0"/>
    <n v="50617"/>
  </r>
  <r>
    <n v="1"/>
    <x v="7"/>
    <s v="All"/>
    <x v="1"/>
    <x v="2"/>
    <n v="0"/>
    <n v="0"/>
    <n v="0"/>
    <n v="50617"/>
  </r>
  <r>
    <n v="1"/>
    <x v="7"/>
    <s v="All"/>
    <x v="1"/>
    <x v="3"/>
    <n v="19"/>
    <n v="10"/>
    <n v="109"/>
    <n v="50617"/>
  </r>
  <r>
    <n v="1"/>
    <x v="7"/>
    <s v="All"/>
    <x v="1"/>
    <x v="4"/>
    <n v="0"/>
    <n v="0"/>
    <n v="0"/>
    <n v="50617"/>
  </r>
  <r>
    <n v="1"/>
    <x v="7"/>
    <s v="All"/>
    <x v="1"/>
    <x v="5"/>
    <n v="19"/>
    <n v="4"/>
    <n v="439"/>
    <n v="50617"/>
  </r>
  <r>
    <n v="1"/>
    <x v="7"/>
    <s v="All"/>
    <x v="1"/>
    <x v="6"/>
    <n v="9"/>
    <n v="8"/>
    <n v="68"/>
    <n v="50617"/>
  </r>
  <r>
    <n v="1"/>
    <x v="7"/>
    <s v="All"/>
    <x v="1"/>
    <x v="7"/>
    <n v="191"/>
    <n v="121"/>
    <n v="1309"/>
    <n v="50617"/>
  </r>
  <r>
    <n v="1"/>
    <x v="7"/>
    <s v="All"/>
    <x v="1"/>
    <x v="8"/>
    <n v="0"/>
    <n v="0"/>
    <n v="0"/>
    <n v="50617"/>
  </r>
  <r>
    <n v="1"/>
    <x v="7"/>
    <s v="All"/>
    <x v="1"/>
    <x v="9"/>
    <n v="4"/>
    <n v="3"/>
    <n v="80"/>
    <n v="50617"/>
  </r>
  <r>
    <n v="1"/>
    <x v="7"/>
    <s v="All"/>
    <x v="1"/>
    <x v="10"/>
    <n v="22"/>
    <n v="9"/>
    <n v="174"/>
    <n v="50617"/>
  </r>
  <r>
    <n v="1"/>
    <x v="7"/>
    <s v="All"/>
    <x v="2"/>
    <x v="0"/>
    <n v="987"/>
    <n v="684"/>
    <n v="5814"/>
    <n v="26165"/>
  </r>
  <r>
    <n v="1"/>
    <x v="7"/>
    <s v="All"/>
    <x v="2"/>
    <x v="1"/>
    <n v="0"/>
    <n v="0"/>
    <n v="0"/>
    <n v="26165"/>
  </r>
  <r>
    <n v="1"/>
    <x v="7"/>
    <s v="All"/>
    <x v="2"/>
    <x v="2"/>
    <n v="2"/>
    <n v="1"/>
    <n v="2"/>
    <n v="26165"/>
  </r>
  <r>
    <n v="1"/>
    <x v="7"/>
    <s v="All"/>
    <x v="2"/>
    <x v="3"/>
    <n v="0"/>
    <n v="0"/>
    <n v="0"/>
    <n v="26165"/>
  </r>
  <r>
    <n v="1"/>
    <x v="7"/>
    <s v="All"/>
    <x v="2"/>
    <x v="4"/>
    <n v="0"/>
    <n v="0"/>
    <n v="0"/>
    <n v="26165"/>
  </r>
  <r>
    <n v="1"/>
    <x v="7"/>
    <s v="All"/>
    <x v="2"/>
    <x v="5"/>
    <n v="2"/>
    <n v="1"/>
    <n v="22"/>
    <n v="26165"/>
  </r>
  <r>
    <n v="1"/>
    <x v="7"/>
    <s v="All"/>
    <x v="2"/>
    <x v="6"/>
    <n v="8"/>
    <n v="3"/>
    <n v="161"/>
    <n v="26165"/>
  </r>
  <r>
    <n v="1"/>
    <x v="7"/>
    <s v="All"/>
    <x v="2"/>
    <x v="7"/>
    <n v="20"/>
    <n v="12"/>
    <n v="150"/>
    <n v="26165"/>
  </r>
  <r>
    <n v="1"/>
    <x v="7"/>
    <s v="All"/>
    <x v="2"/>
    <x v="8"/>
    <n v="0"/>
    <n v="0"/>
    <n v="0"/>
    <n v="26165"/>
  </r>
  <r>
    <n v="1"/>
    <x v="7"/>
    <s v="All"/>
    <x v="2"/>
    <x v="9"/>
    <n v="0"/>
    <n v="0"/>
    <n v="0"/>
    <n v="26165"/>
  </r>
  <r>
    <n v="1"/>
    <x v="7"/>
    <s v="All"/>
    <x v="2"/>
    <x v="10"/>
    <n v="0"/>
    <n v="0"/>
    <n v="0"/>
    <n v="26165"/>
  </r>
  <r>
    <n v="1"/>
    <x v="7"/>
    <s v="All"/>
    <x v="3"/>
    <x v="0"/>
    <n v="1786"/>
    <n v="1244"/>
    <n v="9173"/>
    <n v="46643"/>
  </r>
  <r>
    <n v="1"/>
    <x v="7"/>
    <s v="All"/>
    <x v="3"/>
    <x v="1"/>
    <n v="0"/>
    <n v="0"/>
    <n v="0"/>
    <n v="46643"/>
  </r>
  <r>
    <n v="1"/>
    <x v="7"/>
    <s v="All"/>
    <x v="3"/>
    <x v="2"/>
    <n v="1"/>
    <n v="1"/>
    <n v="2"/>
    <n v="46643"/>
  </r>
  <r>
    <n v="1"/>
    <x v="7"/>
    <s v="All"/>
    <x v="3"/>
    <x v="3"/>
    <n v="7"/>
    <n v="5"/>
    <n v="43"/>
    <n v="46643"/>
  </r>
  <r>
    <n v="1"/>
    <x v="7"/>
    <s v="All"/>
    <x v="3"/>
    <x v="4"/>
    <n v="0"/>
    <n v="0"/>
    <n v="0"/>
    <n v="46643"/>
  </r>
  <r>
    <n v="1"/>
    <x v="7"/>
    <s v="All"/>
    <x v="3"/>
    <x v="5"/>
    <n v="2"/>
    <n v="1"/>
    <n v="16"/>
    <n v="46643"/>
  </r>
  <r>
    <n v="1"/>
    <x v="7"/>
    <s v="All"/>
    <x v="3"/>
    <x v="6"/>
    <n v="10"/>
    <n v="7"/>
    <n v="59"/>
    <n v="46643"/>
  </r>
  <r>
    <n v="1"/>
    <x v="7"/>
    <s v="All"/>
    <x v="3"/>
    <x v="7"/>
    <n v="57"/>
    <n v="36"/>
    <n v="454"/>
    <n v="46643"/>
  </r>
  <r>
    <n v="1"/>
    <x v="7"/>
    <s v="All"/>
    <x v="3"/>
    <x v="8"/>
    <n v="0"/>
    <n v="0"/>
    <n v="0"/>
    <n v="46643"/>
  </r>
  <r>
    <n v="1"/>
    <x v="7"/>
    <s v="All"/>
    <x v="3"/>
    <x v="9"/>
    <n v="0"/>
    <n v="0"/>
    <n v="0"/>
    <n v="46643"/>
  </r>
  <r>
    <n v="1"/>
    <x v="7"/>
    <s v="All"/>
    <x v="3"/>
    <x v="10"/>
    <n v="2"/>
    <n v="2"/>
    <n v="11"/>
    <n v="46643"/>
  </r>
  <r>
    <n v="1"/>
    <x v="8"/>
    <s v="All"/>
    <x v="0"/>
    <x v="0"/>
    <n v="332"/>
    <n v="212"/>
    <n v="1736"/>
    <n v="15714"/>
  </r>
  <r>
    <n v="1"/>
    <x v="8"/>
    <s v="All"/>
    <x v="0"/>
    <x v="1"/>
    <n v="0"/>
    <n v="0"/>
    <n v="0"/>
    <n v="15714"/>
  </r>
  <r>
    <n v="1"/>
    <x v="8"/>
    <s v="All"/>
    <x v="0"/>
    <x v="2"/>
    <n v="4"/>
    <n v="2"/>
    <n v="17"/>
    <n v="15714"/>
  </r>
  <r>
    <n v="1"/>
    <x v="8"/>
    <s v="All"/>
    <x v="0"/>
    <x v="3"/>
    <n v="0"/>
    <n v="0"/>
    <n v="0"/>
    <n v="15714"/>
  </r>
  <r>
    <n v="1"/>
    <x v="8"/>
    <s v="All"/>
    <x v="0"/>
    <x v="4"/>
    <n v="0"/>
    <n v="0"/>
    <n v="0"/>
    <n v="15714"/>
  </r>
  <r>
    <n v="1"/>
    <x v="8"/>
    <s v="All"/>
    <x v="0"/>
    <x v="5"/>
    <n v="1"/>
    <n v="1"/>
    <n v="30"/>
    <n v="15714"/>
  </r>
  <r>
    <n v="1"/>
    <x v="8"/>
    <s v="All"/>
    <x v="0"/>
    <x v="6"/>
    <n v="20"/>
    <n v="4"/>
    <n v="246"/>
    <n v="15714"/>
  </r>
  <r>
    <n v="1"/>
    <x v="8"/>
    <s v="All"/>
    <x v="0"/>
    <x v="7"/>
    <n v="22"/>
    <n v="13"/>
    <n v="206"/>
    <n v="15714"/>
  </r>
  <r>
    <n v="1"/>
    <x v="8"/>
    <s v="All"/>
    <x v="0"/>
    <x v="8"/>
    <n v="0"/>
    <n v="0"/>
    <n v="0"/>
    <n v="15714"/>
  </r>
  <r>
    <n v="1"/>
    <x v="8"/>
    <s v="All"/>
    <x v="0"/>
    <x v="9"/>
    <n v="0"/>
    <n v="0"/>
    <n v="0"/>
    <n v="15714"/>
  </r>
  <r>
    <n v="1"/>
    <x v="8"/>
    <s v="All"/>
    <x v="0"/>
    <x v="10"/>
    <n v="0"/>
    <n v="0"/>
    <n v="0"/>
    <n v="15714"/>
  </r>
  <r>
    <n v="1"/>
    <x v="8"/>
    <s v="All"/>
    <x v="1"/>
    <x v="0"/>
    <n v="2102"/>
    <n v="1338"/>
    <n v="7955"/>
    <n v="48334"/>
  </r>
  <r>
    <n v="1"/>
    <x v="8"/>
    <s v="All"/>
    <x v="1"/>
    <x v="1"/>
    <n v="0"/>
    <n v="0"/>
    <n v="0"/>
    <n v="48334"/>
  </r>
  <r>
    <n v="1"/>
    <x v="8"/>
    <s v="All"/>
    <x v="1"/>
    <x v="2"/>
    <n v="0"/>
    <n v="0"/>
    <n v="0"/>
    <n v="48334"/>
  </r>
  <r>
    <n v="1"/>
    <x v="8"/>
    <s v="All"/>
    <x v="1"/>
    <x v="3"/>
    <n v="23"/>
    <n v="16"/>
    <n v="118"/>
    <n v="48334"/>
  </r>
  <r>
    <n v="1"/>
    <x v="8"/>
    <s v="All"/>
    <x v="1"/>
    <x v="4"/>
    <n v="0"/>
    <n v="0"/>
    <n v="0"/>
    <n v="48334"/>
  </r>
  <r>
    <n v="1"/>
    <x v="8"/>
    <s v="All"/>
    <x v="1"/>
    <x v="5"/>
    <n v="1"/>
    <n v="1"/>
    <n v="30"/>
    <n v="48334"/>
  </r>
  <r>
    <n v="1"/>
    <x v="8"/>
    <s v="All"/>
    <x v="1"/>
    <x v="6"/>
    <n v="13"/>
    <n v="8"/>
    <n v="76"/>
    <n v="48334"/>
  </r>
  <r>
    <n v="1"/>
    <x v="8"/>
    <s v="All"/>
    <x v="1"/>
    <x v="7"/>
    <n v="204"/>
    <n v="115"/>
    <n v="1406"/>
    <n v="48334"/>
  </r>
  <r>
    <n v="1"/>
    <x v="8"/>
    <s v="All"/>
    <x v="1"/>
    <x v="8"/>
    <n v="0"/>
    <n v="0"/>
    <n v="0"/>
    <n v="48334"/>
  </r>
  <r>
    <n v="1"/>
    <x v="8"/>
    <s v="All"/>
    <x v="1"/>
    <x v="9"/>
    <n v="0"/>
    <n v="0"/>
    <n v="0"/>
    <n v="48334"/>
  </r>
  <r>
    <n v="1"/>
    <x v="8"/>
    <s v="All"/>
    <x v="1"/>
    <x v="10"/>
    <n v="30"/>
    <n v="14"/>
    <n v="410"/>
    <n v="48334"/>
  </r>
  <r>
    <n v="1"/>
    <x v="8"/>
    <s v="All"/>
    <x v="2"/>
    <x v="0"/>
    <n v="915"/>
    <n v="585"/>
    <n v="5284"/>
    <n v="24949"/>
  </r>
  <r>
    <n v="1"/>
    <x v="8"/>
    <s v="All"/>
    <x v="2"/>
    <x v="1"/>
    <n v="0"/>
    <n v="0"/>
    <n v="0"/>
    <n v="24949"/>
  </r>
  <r>
    <n v="1"/>
    <x v="8"/>
    <s v="All"/>
    <x v="2"/>
    <x v="2"/>
    <n v="1"/>
    <n v="1"/>
    <n v="2"/>
    <n v="24949"/>
  </r>
  <r>
    <n v="1"/>
    <x v="8"/>
    <s v="All"/>
    <x v="2"/>
    <x v="3"/>
    <n v="2"/>
    <n v="2"/>
    <n v="12"/>
    <n v="24949"/>
  </r>
  <r>
    <n v="1"/>
    <x v="8"/>
    <s v="All"/>
    <x v="2"/>
    <x v="4"/>
    <n v="0"/>
    <n v="0"/>
    <n v="0"/>
    <n v="24949"/>
  </r>
  <r>
    <n v="1"/>
    <x v="8"/>
    <s v="All"/>
    <x v="2"/>
    <x v="5"/>
    <n v="3"/>
    <n v="1"/>
    <n v="27"/>
    <n v="24949"/>
  </r>
  <r>
    <n v="1"/>
    <x v="8"/>
    <s v="All"/>
    <x v="2"/>
    <x v="6"/>
    <n v="7"/>
    <n v="6"/>
    <n v="119"/>
    <n v="24949"/>
  </r>
  <r>
    <n v="1"/>
    <x v="8"/>
    <s v="All"/>
    <x v="2"/>
    <x v="7"/>
    <n v="43"/>
    <n v="22"/>
    <n v="278"/>
    <n v="24949"/>
  </r>
  <r>
    <n v="1"/>
    <x v="8"/>
    <s v="All"/>
    <x v="2"/>
    <x v="8"/>
    <n v="0"/>
    <n v="0"/>
    <n v="0"/>
    <n v="24949"/>
  </r>
  <r>
    <n v="1"/>
    <x v="8"/>
    <s v="All"/>
    <x v="2"/>
    <x v="9"/>
    <n v="0"/>
    <n v="0"/>
    <n v="0"/>
    <n v="24949"/>
  </r>
  <r>
    <n v="1"/>
    <x v="8"/>
    <s v="All"/>
    <x v="2"/>
    <x v="10"/>
    <n v="0"/>
    <n v="0"/>
    <n v="0"/>
    <n v="24949"/>
  </r>
  <r>
    <n v="1"/>
    <x v="8"/>
    <s v="All"/>
    <x v="3"/>
    <x v="0"/>
    <n v="1745"/>
    <n v="1120"/>
    <n v="8578"/>
    <n v="44730"/>
  </r>
  <r>
    <n v="1"/>
    <x v="8"/>
    <s v="All"/>
    <x v="3"/>
    <x v="1"/>
    <n v="0"/>
    <n v="0"/>
    <n v="0"/>
    <n v="44730"/>
  </r>
  <r>
    <n v="1"/>
    <x v="8"/>
    <s v="All"/>
    <x v="3"/>
    <x v="2"/>
    <n v="0"/>
    <n v="0"/>
    <n v="0"/>
    <n v="44730"/>
  </r>
  <r>
    <n v="1"/>
    <x v="8"/>
    <s v="All"/>
    <x v="3"/>
    <x v="3"/>
    <n v="7"/>
    <n v="6"/>
    <n v="58"/>
    <n v="44730"/>
  </r>
  <r>
    <n v="1"/>
    <x v="8"/>
    <s v="All"/>
    <x v="3"/>
    <x v="4"/>
    <n v="0"/>
    <n v="0"/>
    <n v="0"/>
    <n v="44730"/>
  </r>
  <r>
    <n v="1"/>
    <x v="8"/>
    <s v="All"/>
    <x v="3"/>
    <x v="5"/>
    <n v="16"/>
    <n v="1"/>
    <n v="480"/>
    <n v="44730"/>
  </r>
  <r>
    <n v="1"/>
    <x v="8"/>
    <s v="All"/>
    <x v="3"/>
    <x v="6"/>
    <n v="12"/>
    <n v="6"/>
    <n v="121"/>
    <n v="44730"/>
  </r>
  <r>
    <n v="1"/>
    <x v="8"/>
    <s v="All"/>
    <x v="3"/>
    <x v="7"/>
    <n v="90"/>
    <n v="46"/>
    <n v="706"/>
    <n v="44730"/>
  </r>
  <r>
    <n v="1"/>
    <x v="8"/>
    <s v="All"/>
    <x v="3"/>
    <x v="8"/>
    <n v="0"/>
    <n v="0"/>
    <n v="0"/>
    <n v="44730"/>
  </r>
  <r>
    <n v="1"/>
    <x v="8"/>
    <s v="All"/>
    <x v="3"/>
    <x v="9"/>
    <n v="0"/>
    <n v="0"/>
    <n v="0"/>
    <n v="44730"/>
  </r>
  <r>
    <n v="1"/>
    <x v="8"/>
    <s v="All"/>
    <x v="3"/>
    <x v="10"/>
    <n v="3"/>
    <n v="1"/>
    <n v="6"/>
    <n v="44730"/>
  </r>
  <r>
    <n v="1"/>
    <x v="9"/>
    <s v="All"/>
    <x v="0"/>
    <x v="0"/>
    <n v="316"/>
    <n v="224"/>
    <n v="1671"/>
    <n v="15080"/>
  </r>
  <r>
    <n v="1"/>
    <x v="9"/>
    <s v="All"/>
    <x v="0"/>
    <x v="1"/>
    <n v="0"/>
    <n v="0"/>
    <n v="0"/>
    <n v="15080"/>
  </r>
  <r>
    <n v="1"/>
    <x v="9"/>
    <s v="All"/>
    <x v="0"/>
    <x v="2"/>
    <n v="0"/>
    <n v="0"/>
    <n v="0"/>
    <n v="15080"/>
  </r>
  <r>
    <n v="1"/>
    <x v="9"/>
    <s v="All"/>
    <x v="0"/>
    <x v="3"/>
    <n v="0"/>
    <n v="0"/>
    <n v="0"/>
    <n v="15080"/>
  </r>
  <r>
    <n v="1"/>
    <x v="9"/>
    <s v="All"/>
    <x v="0"/>
    <x v="4"/>
    <n v="0"/>
    <n v="0"/>
    <n v="0"/>
    <n v="15080"/>
  </r>
  <r>
    <n v="1"/>
    <x v="9"/>
    <s v="All"/>
    <x v="0"/>
    <x v="5"/>
    <n v="1"/>
    <n v="1"/>
    <n v="7"/>
    <n v="15080"/>
  </r>
  <r>
    <n v="1"/>
    <x v="9"/>
    <s v="All"/>
    <x v="0"/>
    <x v="6"/>
    <n v="9"/>
    <n v="4"/>
    <n v="51"/>
    <n v="15080"/>
  </r>
  <r>
    <n v="1"/>
    <x v="9"/>
    <s v="All"/>
    <x v="0"/>
    <x v="7"/>
    <n v="20"/>
    <n v="10"/>
    <n v="118"/>
    <n v="15080"/>
  </r>
  <r>
    <n v="1"/>
    <x v="9"/>
    <s v="All"/>
    <x v="0"/>
    <x v="8"/>
    <n v="0"/>
    <n v="0"/>
    <n v="0"/>
    <n v="15080"/>
  </r>
  <r>
    <n v="1"/>
    <x v="9"/>
    <s v="All"/>
    <x v="0"/>
    <x v="9"/>
    <n v="0"/>
    <n v="0"/>
    <n v="0"/>
    <n v="15080"/>
  </r>
  <r>
    <n v="1"/>
    <x v="9"/>
    <s v="All"/>
    <x v="0"/>
    <x v="10"/>
    <n v="0"/>
    <n v="0"/>
    <n v="0"/>
    <n v="15080"/>
  </r>
  <r>
    <n v="1"/>
    <x v="9"/>
    <s v="All"/>
    <x v="1"/>
    <x v="0"/>
    <n v="2122"/>
    <n v="1392"/>
    <n v="8343"/>
    <n v="47821"/>
  </r>
  <r>
    <n v="1"/>
    <x v="9"/>
    <s v="All"/>
    <x v="1"/>
    <x v="1"/>
    <n v="0"/>
    <n v="0"/>
    <n v="0"/>
    <n v="47821"/>
  </r>
  <r>
    <n v="1"/>
    <x v="9"/>
    <s v="All"/>
    <x v="1"/>
    <x v="2"/>
    <n v="1"/>
    <n v="1"/>
    <n v="2"/>
    <n v="47821"/>
  </r>
  <r>
    <n v="1"/>
    <x v="9"/>
    <s v="All"/>
    <x v="1"/>
    <x v="3"/>
    <n v="13"/>
    <n v="10"/>
    <n v="46"/>
    <n v="47821"/>
  </r>
  <r>
    <n v="1"/>
    <x v="9"/>
    <s v="All"/>
    <x v="1"/>
    <x v="4"/>
    <n v="0"/>
    <n v="0"/>
    <n v="0"/>
    <n v="47821"/>
  </r>
  <r>
    <n v="1"/>
    <x v="9"/>
    <s v="All"/>
    <x v="1"/>
    <x v="5"/>
    <n v="0"/>
    <n v="0"/>
    <n v="0"/>
    <n v="47821"/>
  </r>
  <r>
    <n v="1"/>
    <x v="9"/>
    <s v="All"/>
    <x v="1"/>
    <x v="6"/>
    <n v="7"/>
    <n v="3"/>
    <n v="93"/>
    <n v="47821"/>
  </r>
  <r>
    <n v="1"/>
    <x v="9"/>
    <s v="All"/>
    <x v="1"/>
    <x v="7"/>
    <n v="178"/>
    <n v="119"/>
    <n v="1040"/>
    <n v="47821"/>
  </r>
  <r>
    <n v="1"/>
    <x v="9"/>
    <s v="All"/>
    <x v="1"/>
    <x v="8"/>
    <n v="0"/>
    <n v="0"/>
    <n v="0"/>
    <n v="47821"/>
  </r>
  <r>
    <n v="1"/>
    <x v="9"/>
    <s v="All"/>
    <x v="1"/>
    <x v="9"/>
    <n v="2"/>
    <n v="2"/>
    <n v="40"/>
    <n v="47821"/>
  </r>
  <r>
    <n v="1"/>
    <x v="9"/>
    <s v="All"/>
    <x v="1"/>
    <x v="10"/>
    <n v="49"/>
    <n v="22"/>
    <n v="628"/>
    <n v="47821"/>
  </r>
  <r>
    <n v="1"/>
    <x v="9"/>
    <s v="All"/>
    <x v="2"/>
    <x v="0"/>
    <n v="827"/>
    <n v="566"/>
    <n v="5384"/>
    <n v="24505"/>
  </r>
  <r>
    <n v="1"/>
    <x v="9"/>
    <s v="All"/>
    <x v="2"/>
    <x v="1"/>
    <n v="0"/>
    <n v="0"/>
    <n v="0"/>
    <n v="24505"/>
  </r>
  <r>
    <n v="1"/>
    <x v="9"/>
    <s v="All"/>
    <x v="2"/>
    <x v="2"/>
    <n v="0"/>
    <n v="0"/>
    <n v="0"/>
    <n v="24505"/>
  </r>
  <r>
    <n v="1"/>
    <x v="9"/>
    <s v="All"/>
    <x v="2"/>
    <x v="3"/>
    <n v="7"/>
    <n v="4"/>
    <n v="63"/>
    <n v="24505"/>
  </r>
  <r>
    <n v="1"/>
    <x v="9"/>
    <s v="All"/>
    <x v="2"/>
    <x v="4"/>
    <n v="0"/>
    <n v="0"/>
    <n v="0"/>
    <n v="24505"/>
  </r>
  <r>
    <n v="1"/>
    <x v="9"/>
    <s v="All"/>
    <x v="2"/>
    <x v="5"/>
    <n v="0"/>
    <n v="0"/>
    <n v="0"/>
    <n v="24505"/>
  </r>
  <r>
    <n v="1"/>
    <x v="9"/>
    <s v="All"/>
    <x v="2"/>
    <x v="6"/>
    <n v="10"/>
    <n v="5"/>
    <n v="60"/>
    <n v="24505"/>
  </r>
  <r>
    <n v="1"/>
    <x v="9"/>
    <s v="All"/>
    <x v="2"/>
    <x v="7"/>
    <n v="27"/>
    <n v="22"/>
    <n v="156"/>
    <n v="24505"/>
  </r>
  <r>
    <n v="1"/>
    <x v="9"/>
    <s v="All"/>
    <x v="2"/>
    <x v="8"/>
    <n v="0"/>
    <n v="0"/>
    <n v="0"/>
    <n v="24505"/>
  </r>
  <r>
    <n v="1"/>
    <x v="9"/>
    <s v="All"/>
    <x v="2"/>
    <x v="9"/>
    <n v="0"/>
    <n v="0"/>
    <n v="0"/>
    <n v="24505"/>
  </r>
  <r>
    <n v="1"/>
    <x v="9"/>
    <s v="All"/>
    <x v="2"/>
    <x v="10"/>
    <n v="0"/>
    <n v="0"/>
    <n v="0"/>
    <n v="24505"/>
  </r>
  <r>
    <n v="1"/>
    <x v="9"/>
    <s v="All"/>
    <x v="3"/>
    <x v="0"/>
    <n v="1616"/>
    <n v="1089"/>
    <n v="8402"/>
    <n v="43946"/>
  </r>
  <r>
    <n v="1"/>
    <x v="9"/>
    <s v="All"/>
    <x v="3"/>
    <x v="1"/>
    <n v="0"/>
    <n v="0"/>
    <n v="0"/>
    <n v="43946"/>
  </r>
  <r>
    <n v="1"/>
    <x v="9"/>
    <s v="All"/>
    <x v="3"/>
    <x v="2"/>
    <n v="0"/>
    <n v="0"/>
    <n v="0"/>
    <n v="43946"/>
  </r>
  <r>
    <n v="1"/>
    <x v="9"/>
    <s v="All"/>
    <x v="3"/>
    <x v="3"/>
    <n v="5"/>
    <n v="5"/>
    <n v="24"/>
    <n v="43946"/>
  </r>
  <r>
    <n v="1"/>
    <x v="9"/>
    <s v="All"/>
    <x v="3"/>
    <x v="4"/>
    <n v="0"/>
    <n v="0"/>
    <n v="0"/>
    <n v="43946"/>
  </r>
  <r>
    <n v="1"/>
    <x v="9"/>
    <s v="All"/>
    <x v="3"/>
    <x v="5"/>
    <n v="0"/>
    <n v="0"/>
    <n v="0"/>
    <n v="43946"/>
  </r>
  <r>
    <n v="1"/>
    <x v="9"/>
    <s v="All"/>
    <x v="3"/>
    <x v="6"/>
    <n v="9"/>
    <n v="6"/>
    <n v="34"/>
    <n v="43946"/>
  </r>
  <r>
    <n v="1"/>
    <x v="9"/>
    <s v="All"/>
    <x v="3"/>
    <x v="7"/>
    <n v="66"/>
    <n v="37"/>
    <n v="439"/>
    <n v="43946"/>
  </r>
  <r>
    <n v="1"/>
    <x v="9"/>
    <s v="All"/>
    <x v="3"/>
    <x v="8"/>
    <n v="0"/>
    <n v="0"/>
    <n v="0"/>
    <n v="43946"/>
  </r>
  <r>
    <n v="1"/>
    <x v="9"/>
    <s v="All"/>
    <x v="3"/>
    <x v="9"/>
    <n v="0"/>
    <n v="0"/>
    <n v="0"/>
    <n v="43946"/>
  </r>
  <r>
    <n v="1"/>
    <x v="9"/>
    <s v="All"/>
    <x v="3"/>
    <x v="10"/>
    <n v="3"/>
    <n v="3"/>
    <n v="33"/>
    <n v="43946"/>
  </r>
  <r>
    <n v="1"/>
    <x v="10"/>
    <s v="All"/>
    <x v="0"/>
    <x v="0"/>
    <n v="271"/>
    <n v="167"/>
    <n v="1433"/>
    <n v="14396"/>
  </r>
  <r>
    <n v="1"/>
    <x v="10"/>
    <s v="All"/>
    <x v="0"/>
    <x v="1"/>
    <n v="0"/>
    <n v="0"/>
    <n v="0"/>
    <n v="14396"/>
  </r>
  <r>
    <n v="1"/>
    <x v="10"/>
    <s v="All"/>
    <x v="0"/>
    <x v="2"/>
    <n v="0"/>
    <n v="0"/>
    <n v="0"/>
    <n v="14396"/>
  </r>
  <r>
    <n v="1"/>
    <x v="10"/>
    <s v="All"/>
    <x v="0"/>
    <x v="3"/>
    <n v="0"/>
    <n v="0"/>
    <n v="0"/>
    <n v="14396"/>
  </r>
  <r>
    <n v="1"/>
    <x v="10"/>
    <s v="All"/>
    <x v="0"/>
    <x v="4"/>
    <n v="0"/>
    <n v="0"/>
    <n v="0"/>
    <n v="14396"/>
  </r>
  <r>
    <n v="1"/>
    <x v="10"/>
    <s v="All"/>
    <x v="0"/>
    <x v="5"/>
    <n v="6"/>
    <n v="4"/>
    <n v="58"/>
    <n v="14396"/>
  </r>
  <r>
    <n v="1"/>
    <x v="10"/>
    <s v="All"/>
    <x v="0"/>
    <x v="6"/>
    <n v="16"/>
    <n v="4"/>
    <n v="124"/>
    <n v="14396"/>
  </r>
  <r>
    <n v="1"/>
    <x v="10"/>
    <s v="All"/>
    <x v="0"/>
    <x v="7"/>
    <n v="42"/>
    <n v="27"/>
    <n v="264"/>
    <n v="14396"/>
  </r>
  <r>
    <n v="1"/>
    <x v="10"/>
    <s v="All"/>
    <x v="0"/>
    <x v="8"/>
    <n v="0"/>
    <n v="0"/>
    <n v="0"/>
    <n v="14396"/>
  </r>
  <r>
    <n v="1"/>
    <x v="10"/>
    <s v="All"/>
    <x v="0"/>
    <x v="9"/>
    <n v="0"/>
    <n v="0"/>
    <n v="0"/>
    <n v="14396"/>
  </r>
  <r>
    <n v="1"/>
    <x v="10"/>
    <s v="All"/>
    <x v="0"/>
    <x v="10"/>
    <n v="0"/>
    <n v="0"/>
    <n v="0"/>
    <n v="14396"/>
  </r>
  <r>
    <n v="1"/>
    <x v="10"/>
    <s v="All"/>
    <x v="1"/>
    <x v="0"/>
    <n v="2114"/>
    <n v="1248"/>
    <n v="8770"/>
    <n v="50021"/>
  </r>
  <r>
    <n v="1"/>
    <x v="10"/>
    <s v="All"/>
    <x v="1"/>
    <x v="1"/>
    <n v="0"/>
    <n v="0"/>
    <n v="0"/>
    <n v="50021"/>
  </r>
  <r>
    <n v="1"/>
    <x v="10"/>
    <s v="All"/>
    <x v="1"/>
    <x v="2"/>
    <n v="0"/>
    <n v="0"/>
    <n v="0"/>
    <n v="50021"/>
  </r>
  <r>
    <n v="1"/>
    <x v="10"/>
    <s v="All"/>
    <x v="1"/>
    <x v="3"/>
    <n v="13"/>
    <n v="6"/>
    <n v="64"/>
    <n v="50021"/>
  </r>
  <r>
    <n v="1"/>
    <x v="10"/>
    <s v="All"/>
    <x v="1"/>
    <x v="4"/>
    <n v="0"/>
    <n v="0"/>
    <n v="0"/>
    <n v="50021"/>
  </r>
  <r>
    <n v="1"/>
    <x v="10"/>
    <s v="All"/>
    <x v="1"/>
    <x v="5"/>
    <n v="3"/>
    <n v="3"/>
    <n v="49"/>
    <n v="50021"/>
  </r>
  <r>
    <n v="1"/>
    <x v="10"/>
    <s v="All"/>
    <x v="1"/>
    <x v="6"/>
    <n v="21"/>
    <n v="5"/>
    <n v="404"/>
    <n v="50021"/>
  </r>
  <r>
    <n v="1"/>
    <x v="10"/>
    <s v="All"/>
    <x v="1"/>
    <x v="7"/>
    <n v="379"/>
    <n v="214"/>
    <n v="2337"/>
    <n v="50021"/>
  </r>
  <r>
    <n v="1"/>
    <x v="10"/>
    <s v="All"/>
    <x v="1"/>
    <x v="8"/>
    <n v="0"/>
    <n v="0"/>
    <n v="0"/>
    <n v="50021"/>
  </r>
  <r>
    <n v="1"/>
    <x v="10"/>
    <s v="All"/>
    <x v="1"/>
    <x v="9"/>
    <n v="1"/>
    <n v="1"/>
    <n v="15"/>
    <n v="50021"/>
  </r>
  <r>
    <n v="1"/>
    <x v="10"/>
    <s v="All"/>
    <x v="1"/>
    <x v="10"/>
    <n v="54"/>
    <n v="22"/>
    <n v="470"/>
    <n v="50021"/>
  </r>
  <r>
    <n v="1"/>
    <x v="10"/>
    <s v="All"/>
    <x v="2"/>
    <x v="0"/>
    <n v="797"/>
    <n v="507"/>
    <n v="5137"/>
    <n v="24107"/>
  </r>
  <r>
    <n v="1"/>
    <x v="10"/>
    <s v="All"/>
    <x v="2"/>
    <x v="1"/>
    <n v="0"/>
    <n v="0"/>
    <n v="0"/>
    <n v="24107"/>
  </r>
  <r>
    <n v="1"/>
    <x v="10"/>
    <s v="All"/>
    <x v="2"/>
    <x v="2"/>
    <n v="4"/>
    <n v="2"/>
    <n v="56"/>
    <n v="24107"/>
  </r>
  <r>
    <n v="1"/>
    <x v="10"/>
    <s v="All"/>
    <x v="2"/>
    <x v="3"/>
    <n v="2"/>
    <n v="1"/>
    <n v="4"/>
    <n v="24107"/>
  </r>
  <r>
    <n v="1"/>
    <x v="10"/>
    <s v="All"/>
    <x v="2"/>
    <x v="4"/>
    <n v="0"/>
    <n v="0"/>
    <n v="0"/>
    <n v="24107"/>
  </r>
  <r>
    <n v="1"/>
    <x v="10"/>
    <s v="All"/>
    <x v="2"/>
    <x v="5"/>
    <n v="0"/>
    <n v="0"/>
    <n v="0"/>
    <n v="24107"/>
  </r>
  <r>
    <n v="1"/>
    <x v="10"/>
    <s v="All"/>
    <x v="2"/>
    <x v="6"/>
    <n v="1"/>
    <n v="1"/>
    <n v="4"/>
    <n v="24107"/>
  </r>
  <r>
    <n v="1"/>
    <x v="10"/>
    <s v="All"/>
    <x v="2"/>
    <x v="7"/>
    <n v="51"/>
    <n v="31"/>
    <n v="253"/>
    <n v="24107"/>
  </r>
  <r>
    <n v="1"/>
    <x v="10"/>
    <s v="All"/>
    <x v="2"/>
    <x v="8"/>
    <n v="0"/>
    <n v="0"/>
    <n v="0"/>
    <n v="24107"/>
  </r>
  <r>
    <n v="1"/>
    <x v="10"/>
    <s v="All"/>
    <x v="2"/>
    <x v="9"/>
    <n v="0"/>
    <n v="0"/>
    <n v="0"/>
    <n v="24107"/>
  </r>
  <r>
    <n v="1"/>
    <x v="10"/>
    <s v="All"/>
    <x v="2"/>
    <x v="10"/>
    <n v="1"/>
    <n v="1"/>
    <n v="15"/>
    <n v="24107"/>
  </r>
  <r>
    <n v="1"/>
    <x v="10"/>
    <s v="All"/>
    <x v="3"/>
    <x v="0"/>
    <n v="1787"/>
    <n v="1047"/>
    <n v="8877"/>
    <n v="44591"/>
  </r>
  <r>
    <n v="1"/>
    <x v="10"/>
    <s v="All"/>
    <x v="3"/>
    <x v="1"/>
    <n v="0"/>
    <n v="0"/>
    <n v="0"/>
    <n v="44591"/>
  </r>
  <r>
    <n v="1"/>
    <x v="10"/>
    <s v="All"/>
    <x v="3"/>
    <x v="2"/>
    <n v="0"/>
    <n v="0"/>
    <n v="0"/>
    <n v="44591"/>
  </r>
  <r>
    <n v="1"/>
    <x v="10"/>
    <s v="All"/>
    <x v="3"/>
    <x v="3"/>
    <n v="5"/>
    <n v="2"/>
    <n v="61"/>
    <n v="44591"/>
  </r>
  <r>
    <n v="1"/>
    <x v="10"/>
    <s v="All"/>
    <x v="3"/>
    <x v="4"/>
    <n v="0"/>
    <n v="0"/>
    <n v="0"/>
    <n v="44591"/>
  </r>
  <r>
    <n v="1"/>
    <x v="10"/>
    <s v="All"/>
    <x v="3"/>
    <x v="5"/>
    <n v="10"/>
    <n v="3"/>
    <n v="126"/>
    <n v="44591"/>
  </r>
  <r>
    <n v="1"/>
    <x v="10"/>
    <s v="All"/>
    <x v="3"/>
    <x v="6"/>
    <n v="12"/>
    <n v="8"/>
    <n v="102"/>
    <n v="44591"/>
  </r>
  <r>
    <n v="1"/>
    <x v="10"/>
    <s v="All"/>
    <x v="3"/>
    <x v="7"/>
    <n v="122"/>
    <n v="67"/>
    <n v="900"/>
    <n v="44591"/>
  </r>
  <r>
    <n v="1"/>
    <x v="10"/>
    <s v="All"/>
    <x v="3"/>
    <x v="8"/>
    <n v="0"/>
    <n v="0"/>
    <n v="0"/>
    <n v="44591"/>
  </r>
  <r>
    <n v="1"/>
    <x v="10"/>
    <s v="All"/>
    <x v="3"/>
    <x v="9"/>
    <n v="0"/>
    <n v="0"/>
    <n v="0"/>
    <n v="44591"/>
  </r>
  <r>
    <n v="1"/>
    <x v="10"/>
    <s v="All"/>
    <x v="3"/>
    <x v="10"/>
    <n v="2"/>
    <n v="2"/>
    <n v="8"/>
    <n v="44591"/>
  </r>
  <r>
    <n v="1"/>
    <x v="11"/>
    <s v="All"/>
    <x v="0"/>
    <x v="0"/>
    <n v="0"/>
    <n v="0"/>
    <n v="0"/>
    <n v="0"/>
  </r>
  <r>
    <n v="1"/>
    <x v="11"/>
    <s v="All"/>
    <x v="0"/>
    <x v="1"/>
    <n v="0"/>
    <n v="0"/>
    <n v="0"/>
    <n v="0"/>
  </r>
  <r>
    <n v="1"/>
    <x v="11"/>
    <s v="All"/>
    <x v="0"/>
    <x v="2"/>
    <n v="0"/>
    <n v="0"/>
    <n v="0"/>
    <n v="0"/>
  </r>
  <r>
    <n v="1"/>
    <x v="11"/>
    <s v="All"/>
    <x v="0"/>
    <x v="3"/>
    <n v="0"/>
    <n v="0"/>
    <n v="0"/>
    <n v="0"/>
  </r>
  <r>
    <n v="1"/>
    <x v="11"/>
    <s v="All"/>
    <x v="0"/>
    <x v="4"/>
    <n v="0"/>
    <n v="0"/>
    <n v="0"/>
    <n v="0"/>
  </r>
  <r>
    <n v="1"/>
    <x v="11"/>
    <s v="All"/>
    <x v="0"/>
    <x v="5"/>
    <n v="0"/>
    <n v="0"/>
    <n v="0"/>
    <n v="0"/>
  </r>
  <r>
    <n v="1"/>
    <x v="11"/>
    <s v="All"/>
    <x v="0"/>
    <x v="6"/>
    <n v="0"/>
    <n v="0"/>
    <n v="0"/>
    <n v="0"/>
  </r>
  <r>
    <n v="1"/>
    <x v="11"/>
    <s v="All"/>
    <x v="0"/>
    <x v="7"/>
    <n v="0"/>
    <n v="0"/>
    <n v="0"/>
    <n v="0"/>
  </r>
  <r>
    <n v="1"/>
    <x v="11"/>
    <s v="All"/>
    <x v="0"/>
    <x v="8"/>
    <n v="0"/>
    <n v="0"/>
    <n v="0"/>
    <n v="0"/>
  </r>
  <r>
    <n v="1"/>
    <x v="11"/>
    <s v="All"/>
    <x v="0"/>
    <x v="9"/>
    <n v="0"/>
    <n v="0"/>
    <n v="0"/>
    <n v="0"/>
  </r>
  <r>
    <n v="1"/>
    <x v="11"/>
    <s v="All"/>
    <x v="0"/>
    <x v="10"/>
    <n v="0"/>
    <n v="0"/>
    <n v="0"/>
    <n v="0"/>
  </r>
  <r>
    <n v="1"/>
    <x v="11"/>
    <s v="All"/>
    <x v="1"/>
    <x v="0"/>
    <n v="0"/>
    <n v="0"/>
    <n v="0"/>
    <n v="0"/>
  </r>
  <r>
    <n v="1"/>
    <x v="11"/>
    <s v="All"/>
    <x v="1"/>
    <x v="1"/>
    <n v="0"/>
    <n v="0"/>
    <n v="0"/>
    <n v="0"/>
  </r>
  <r>
    <n v="1"/>
    <x v="11"/>
    <s v="All"/>
    <x v="1"/>
    <x v="2"/>
    <n v="0"/>
    <n v="0"/>
    <n v="0"/>
    <n v="0"/>
  </r>
  <r>
    <n v="1"/>
    <x v="11"/>
    <s v="All"/>
    <x v="1"/>
    <x v="3"/>
    <n v="0"/>
    <n v="0"/>
    <n v="0"/>
    <n v="0"/>
  </r>
  <r>
    <n v="1"/>
    <x v="11"/>
    <s v="All"/>
    <x v="1"/>
    <x v="4"/>
    <n v="0"/>
    <n v="0"/>
    <n v="0"/>
    <n v="0"/>
  </r>
  <r>
    <n v="1"/>
    <x v="11"/>
    <s v="All"/>
    <x v="1"/>
    <x v="5"/>
    <n v="0"/>
    <n v="0"/>
    <n v="0"/>
    <n v="0"/>
  </r>
  <r>
    <n v="1"/>
    <x v="11"/>
    <s v="All"/>
    <x v="1"/>
    <x v="6"/>
    <n v="0"/>
    <n v="0"/>
    <n v="0"/>
    <n v="0"/>
  </r>
  <r>
    <n v="1"/>
    <x v="11"/>
    <s v="All"/>
    <x v="1"/>
    <x v="7"/>
    <n v="0"/>
    <n v="0"/>
    <n v="0"/>
    <n v="0"/>
  </r>
  <r>
    <n v="1"/>
    <x v="11"/>
    <s v="All"/>
    <x v="1"/>
    <x v="8"/>
    <n v="0"/>
    <n v="0"/>
    <n v="0"/>
    <n v="0"/>
  </r>
  <r>
    <n v="1"/>
    <x v="11"/>
    <s v="All"/>
    <x v="1"/>
    <x v="9"/>
    <n v="0"/>
    <n v="0"/>
    <n v="0"/>
    <n v="0"/>
  </r>
  <r>
    <n v="1"/>
    <x v="11"/>
    <s v="All"/>
    <x v="1"/>
    <x v="10"/>
    <n v="0"/>
    <n v="0"/>
    <n v="0"/>
    <n v="0"/>
  </r>
  <r>
    <n v="1"/>
    <x v="11"/>
    <s v="All"/>
    <x v="2"/>
    <x v="0"/>
    <n v="0"/>
    <n v="0"/>
    <n v="0"/>
    <n v="0"/>
  </r>
  <r>
    <n v="1"/>
    <x v="11"/>
    <s v="All"/>
    <x v="2"/>
    <x v="1"/>
    <n v="0"/>
    <n v="0"/>
    <n v="0"/>
    <n v="0"/>
  </r>
  <r>
    <n v="1"/>
    <x v="11"/>
    <s v="All"/>
    <x v="2"/>
    <x v="2"/>
    <n v="0"/>
    <n v="0"/>
    <n v="0"/>
    <n v="0"/>
  </r>
  <r>
    <n v="1"/>
    <x v="11"/>
    <s v="All"/>
    <x v="2"/>
    <x v="3"/>
    <n v="0"/>
    <n v="0"/>
    <n v="0"/>
    <n v="0"/>
  </r>
  <r>
    <n v="1"/>
    <x v="11"/>
    <s v="All"/>
    <x v="2"/>
    <x v="4"/>
    <n v="0"/>
    <n v="0"/>
    <n v="0"/>
    <n v="0"/>
  </r>
  <r>
    <n v="1"/>
    <x v="11"/>
    <s v="All"/>
    <x v="2"/>
    <x v="5"/>
    <n v="0"/>
    <n v="0"/>
    <n v="0"/>
    <n v="0"/>
  </r>
  <r>
    <n v="1"/>
    <x v="11"/>
    <s v="All"/>
    <x v="2"/>
    <x v="6"/>
    <n v="0"/>
    <n v="0"/>
    <n v="0"/>
    <n v="0"/>
  </r>
  <r>
    <n v="1"/>
    <x v="11"/>
    <s v="All"/>
    <x v="2"/>
    <x v="7"/>
    <n v="0"/>
    <n v="0"/>
    <n v="0"/>
    <n v="0"/>
  </r>
  <r>
    <n v="1"/>
    <x v="11"/>
    <s v="All"/>
    <x v="2"/>
    <x v="8"/>
    <n v="0"/>
    <n v="0"/>
    <n v="0"/>
    <n v="0"/>
  </r>
  <r>
    <n v="1"/>
    <x v="11"/>
    <s v="All"/>
    <x v="2"/>
    <x v="9"/>
    <n v="0"/>
    <n v="0"/>
    <n v="0"/>
    <n v="0"/>
  </r>
  <r>
    <n v="1"/>
    <x v="11"/>
    <s v="All"/>
    <x v="2"/>
    <x v="10"/>
    <n v="0"/>
    <n v="0"/>
    <n v="0"/>
    <n v="0"/>
  </r>
  <r>
    <n v="1"/>
    <x v="11"/>
    <s v="All"/>
    <x v="3"/>
    <x v="0"/>
    <n v="0"/>
    <n v="0"/>
    <n v="0"/>
    <n v="0"/>
  </r>
  <r>
    <n v="1"/>
    <x v="11"/>
    <s v="All"/>
    <x v="3"/>
    <x v="1"/>
    <n v="0"/>
    <n v="0"/>
    <n v="0"/>
    <n v="0"/>
  </r>
  <r>
    <n v="1"/>
    <x v="11"/>
    <s v="All"/>
    <x v="3"/>
    <x v="2"/>
    <n v="0"/>
    <n v="0"/>
    <n v="0"/>
    <n v="0"/>
  </r>
  <r>
    <n v="1"/>
    <x v="11"/>
    <s v="All"/>
    <x v="3"/>
    <x v="3"/>
    <n v="0"/>
    <n v="0"/>
    <n v="0"/>
    <n v="0"/>
  </r>
  <r>
    <n v="1"/>
    <x v="11"/>
    <s v="All"/>
    <x v="3"/>
    <x v="4"/>
    <n v="0"/>
    <n v="0"/>
    <n v="0"/>
    <n v="0"/>
  </r>
  <r>
    <n v="1"/>
    <x v="11"/>
    <s v="All"/>
    <x v="3"/>
    <x v="5"/>
    <n v="0"/>
    <n v="0"/>
    <n v="0"/>
    <n v="0"/>
  </r>
  <r>
    <n v="1"/>
    <x v="11"/>
    <s v="All"/>
    <x v="3"/>
    <x v="6"/>
    <n v="0"/>
    <n v="0"/>
    <n v="0"/>
    <n v="0"/>
  </r>
  <r>
    <n v="1"/>
    <x v="11"/>
    <s v="All"/>
    <x v="3"/>
    <x v="7"/>
    <n v="0"/>
    <n v="0"/>
    <n v="0"/>
    <n v="0"/>
  </r>
  <r>
    <n v="1"/>
    <x v="11"/>
    <s v="All"/>
    <x v="3"/>
    <x v="8"/>
    <n v="0"/>
    <n v="0"/>
    <n v="0"/>
    <n v="0"/>
  </r>
  <r>
    <n v="1"/>
    <x v="11"/>
    <s v="All"/>
    <x v="3"/>
    <x v="9"/>
    <n v="0"/>
    <n v="0"/>
    <n v="0"/>
    <n v="0"/>
  </r>
  <r>
    <n v="1"/>
    <x v="11"/>
    <s v="All"/>
    <x v="3"/>
    <x v="10"/>
    <n v="0"/>
    <n v="0"/>
    <n v="0"/>
    <n v="0"/>
  </r>
  <r>
    <n v="2"/>
    <x v="0"/>
    <s v="All"/>
    <x v="0"/>
    <x v="0"/>
    <n v="0"/>
    <n v="0"/>
    <n v="0"/>
    <n v="0"/>
  </r>
  <r>
    <n v="2"/>
    <x v="0"/>
    <s v="All"/>
    <x v="0"/>
    <x v="1"/>
    <n v="0"/>
    <n v="0"/>
    <n v="0"/>
    <n v="0"/>
  </r>
  <r>
    <n v="2"/>
    <x v="0"/>
    <s v="All"/>
    <x v="0"/>
    <x v="2"/>
    <n v="0"/>
    <n v="0"/>
    <n v="0"/>
    <n v="0"/>
  </r>
  <r>
    <n v="2"/>
    <x v="0"/>
    <s v="All"/>
    <x v="0"/>
    <x v="3"/>
    <n v="0"/>
    <n v="0"/>
    <n v="0"/>
    <n v="0"/>
  </r>
  <r>
    <n v="2"/>
    <x v="0"/>
    <s v="All"/>
    <x v="0"/>
    <x v="4"/>
    <n v="0"/>
    <n v="0"/>
    <n v="0"/>
    <n v="0"/>
  </r>
  <r>
    <n v="2"/>
    <x v="0"/>
    <s v="All"/>
    <x v="0"/>
    <x v="5"/>
    <n v="0"/>
    <n v="0"/>
    <n v="0"/>
    <n v="0"/>
  </r>
  <r>
    <n v="2"/>
    <x v="0"/>
    <s v="All"/>
    <x v="0"/>
    <x v="6"/>
    <n v="0"/>
    <n v="0"/>
    <n v="0"/>
    <n v="0"/>
  </r>
  <r>
    <n v="2"/>
    <x v="0"/>
    <s v="All"/>
    <x v="0"/>
    <x v="7"/>
    <n v="0"/>
    <n v="0"/>
    <n v="0"/>
    <n v="0"/>
  </r>
  <r>
    <n v="2"/>
    <x v="0"/>
    <s v="All"/>
    <x v="0"/>
    <x v="8"/>
    <n v="0"/>
    <n v="0"/>
    <n v="0"/>
    <n v="0"/>
  </r>
  <r>
    <n v="2"/>
    <x v="0"/>
    <s v="All"/>
    <x v="0"/>
    <x v="9"/>
    <n v="0"/>
    <n v="0"/>
    <n v="0"/>
    <n v="0"/>
  </r>
  <r>
    <n v="2"/>
    <x v="0"/>
    <s v="All"/>
    <x v="0"/>
    <x v="10"/>
    <n v="0"/>
    <n v="0"/>
    <n v="0"/>
    <n v="0"/>
  </r>
  <r>
    <n v="2"/>
    <x v="0"/>
    <s v="All"/>
    <x v="1"/>
    <x v="0"/>
    <n v="0"/>
    <n v="0"/>
    <n v="0"/>
    <n v="0"/>
  </r>
  <r>
    <n v="2"/>
    <x v="0"/>
    <s v="All"/>
    <x v="1"/>
    <x v="1"/>
    <n v="0"/>
    <n v="0"/>
    <n v="0"/>
    <n v="0"/>
  </r>
  <r>
    <n v="2"/>
    <x v="0"/>
    <s v="All"/>
    <x v="1"/>
    <x v="2"/>
    <n v="0"/>
    <n v="0"/>
    <n v="0"/>
    <n v="0"/>
  </r>
  <r>
    <n v="2"/>
    <x v="0"/>
    <s v="All"/>
    <x v="1"/>
    <x v="3"/>
    <n v="0"/>
    <n v="0"/>
    <n v="0"/>
    <n v="0"/>
  </r>
  <r>
    <n v="2"/>
    <x v="0"/>
    <s v="All"/>
    <x v="1"/>
    <x v="4"/>
    <n v="0"/>
    <n v="0"/>
    <n v="0"/>
    <n v="0"/>
  </r>
  <r>
    <n v="2"/>
    <x v="0"/>
    <s v="All"/>
    <x v="1"/>
    <x v="5"/>
    <n v="0"/>
    <n v="0"/>
    <n v="0"/>
    <n v="0"/>
  </r>
  <r>
    <n v="2"/>
    <x v="0"/>
    <s v="All"/>
    <x v="1"/>
    <x v="6"/>
    <n v="0"/>
    <n v="0"/>
    <n v="0"/>
    <n v="0"/>
  </r>
  <r>
    <n v="2"/>
    <x v="0"/>
    <s v="All"/>
    <x v="1"/>
    <x v="7"/>
    <n v="0"/>
    <n v="0"/>
    <n v="0"/>
    <n v="0"/>
  </r>
  <r>
    <n v="2"/>
    <x v="0"/>
    <s v="All"/>
    <x v="1"/>
    <x v="8"/>
    <n v="0"/>
    <n v="0"/>
    <n v="0"/>
    <n v="0"/>
  </r>
  <r>
    <n v="2"/>
    <x v="0"/>
    <s v="All"/>
    <x v="1"/>
    <x v="9"/>
    <n v="0"/>
    <n v="0"/>
    <n v="0"/>
    <n v="0"/>
  </r>
  <r>
    <n v="2"/>
    <x v="0"/>
    <s v="All"/>
    <x v="1"/>
    <x v="10"/>
    <n v="0"/>
    <n v="0"/>
    <n v="0"/>
    <n v="0"/>
  </r>
  <r>
    <n v="2"/>
    <x v="0"/>
    <s v="All"/>
    <x v="2"/>
    <x v="0"/>
    <n v="0"/>
    <n v="0"/>
    <n v="0"/>
    <n v="0"/>
  </r>
  <r>
    <n v="2"/>
    <x v="0"/>
    <s v="All"/>
    <x v="2"/>
    <x v="1"/>
    <n v="0"/>
    <n v="0"/>
    <n v="0"/>
    <n v="0"/>
  </r>
  <r>
    <n v="2"/>
    <x v="0"/>
    <s v="All"/>
    <x v="2"/>
    <x v="2"/>
    <n v="0"/>
    <n v="0"/>
    <n v="0"/>
    <n v="0"/>
  </r>
  <r>
    <n v="2"/>
    <x v="0"/>
    <s v="All"/>
    <x v="2"/>
    <x v="3"/>
    <n v="0"/>
    <n v="0"/>
    <n v="0"/>
    <n v="0"/>
  </r>
  <r>
    <n v="2"/>
    <x v="0"/>
    <s v="All"/>
    <x v="2"/>
    <x v="4"/>
    <n v="0"/>
    <n v="0"/>
    <n v="0"/>
    <n v="0"/>
  </r>
  <r>
    <n v="2"/>
    <x v="0"/>
    <s v="All"/>
    <x v="2"/>
    <x v="5"/>
    <n v="0"/>
    <n v="0"/>
    <n v="0"/>
    <n v="0"/>
  </r>
  <r>
    <n v="2"/>
    <x v="0"/>
    <s v="All"/>
    <x v="2"/>
    <x v="6"/>
    <n v="0"/>
    <n v="0"/>
    <n v="0"/>
    <n v="0"/>
  </r>
  <r>
    <n v="2"/>
    <x v="0"/>
    <s v="All"/>
    <x v="2"/>
    <x v="7"/>
    <n v="0"/>
    <n v="0"/>
    <n v="0"/>
    <n v="0"/>
  </r>
  <r>
    <n v="2"/>
    <x v="0"/>
    <s v="All"/>
    <x v="2"/>
    <x v="8"/>
    <n v="0"/>
    <n v="0"/>
    <n v="0"/>
    <n v="0"/>
  </r>
  <r>
    <n v="2"/>
    <x v="0"/>
    <s v="All"/>
    <x v="2"/>
    <x v="9"/>
    <n v="0"/>
    <n v="0"/>
    <n v="0"/>
    <n v="0"/>
  </r>
  <r>
    <n v="2"/>
    <x v="0"/>
    <s v="All"/>
    <x v="2"/>
    <x v="10"/>
    <n v="0"/>
    <n v="0"/>
    <n v="0"/>
    <n v="0"/>
  </r>
  <r>
    <n v="2"/>
    <x v="0"/>
    <s v="All"/>
    <x v="3"/>
    <x v="0"/>
    <n v="0"/>
    <n v="0"/>
    <n v="0"/>
    <n v="0"/>
  </r>
  <r>
    <n v="2"/>
    <x v="0"/>
    <s v="All"/>
    <x v="3"/>
    <x v="1"/>
    <n v="0"/>
    <n v="0"/>
    <n v="0"/>
    <n v="0"/>
  </r>
  <r>
    <n v="2"/>
    <x v="0"/>
    <s v="All"/>
    <x v="3"/>
    <x v="2"/>
    <n v="0"/>
    <n v="0"/>
    <n v="0"/>
    <n v="0"/>
  </r>
  <r>
    <n v="2"/>
    <x v="0"/>
    <s v="All"/>
    <x v="3"/>
    <x v="3"/>
    <n v="0"/>
    <n v="0"/>
    <n v="0"/>
    <n v="0"/>
  </r>
  <r>
    <n v="2"/>
    <x v="0"/>
    <s v="All"/>
    <x v="3"/>
    <x v="4"/>
    <n v="0"/>
    <n v="0"/>
    <n v="0"/>
    <n v="0"/>
  </r>
  <r>
    <n v="2"/>
    <x v="0"/>
    <s v="All"/>
    <x v="3"/>
    <x v="5"/>
    <n v="0"/>
    <n v="0"/>
    <n v="0"/>
    <n v="0"/>
  </r>
  <r>
    <n v="2"/>
    <x v="0"/>
    <s v="All"/>
    <x v="3"/>
    <x v="6"/>
    <n v="0"/>
    <n v="0"/>
    <n v="0"/>
    <n v="0"/>
  </r>
  <r>
    <n v="2"/>
    <x v="0"/>
    <s v="All"/>
    <x v="3"/>
    <x v="7"/>
    <n v="0"/>
    <n v="0"/>
    <n v="0"/>
    <n v="0"/>
  </r>
  <r>
    <n v="2"/>
    <x v="0"/>
    <s v="All"/>
    <x v="3"/>
    <x v="8"/>
    <n v="0"/>
    <n v="0"/>
    <n v="0"/>
    <n v="0"/>
  </r>
  <r>
    <n v="2"/>
    <x v="0"/>
    <s v="All"/>
    <x v="3"/>
    <x v="9"/>
    <n v="0"/>
    <n v="0"/>
    <n v="0"/>
    <n v="0"/>
  </r>
  <r>
    <n v="2"/>
    <x v="0"/>
    <s v="All"/>
    <x v="3"/>
    <x v="10"/>
    <n v="0"/>
    <n v="0"/>
    <n v="0"/>
    <n v="0"/>
  </r>
  <r>
    <n v="2"/>
    <x v="1"/>
    <s v="All"/>
    <x v="0"/>
    <x v="0"/>
    <n v="0"/>
    <n v="0"/>
    <n v="0"/>
    <n v="0"/>
  </r>
  <r>
    <n v="2"/>
    <x v="1"/>
    <s v="All"/>
    <x v="0"/>
    <x v="1"/>
    <n v="0"/>
    <n v="0"/>
    <n v="0"/>
    <n v="0"/>
  </r>
  <r>
    <n v="2"/>
    <x v="1"/>
    <s v="All"/>
    <x v="0"/>
    <x v="2"/>
    <n v="0"/>
    <n v="0"/>
    <n v="0"/>
    <n v="0"/>
  </r>
  <r>
    <n v="2"/>
    <x v="1"/>
    <s v="All"/>
    <x v="0"/>
    <x v="3"/>
    <n v="0"/>
    <n v="0"/>
    <n v="0"/>
    <n v="0"/>
  </r>
  <r>
    <n v="2"/>
    <x v="1"/>
    <s v="All"/>
    <x v="0"/>
    <x v="4"/>
    <n v="0"/>
    <n v="0"/>
    <n v="0"/>
    <n v="0"/>
  </r>
  <r>
    <n v="2"/>
    <x v="1"/>
    <s v="All"/>
    <x v="0"/>
    <x v="5"/>
    <n v="0"/>
    <n v="0"/>
    <n v="0"/>
    <n v="0"/>
  </r>
  <r>
    <n v="2"/>
    <x v="1"/>
    <s v="All"/>
    <x v="0"/>
    <x v="6"/>
    <n v="0"/>
    <n v="0"/>
    <n v="0"/>
    <n v="0"/>
  </r>
  <r>
    <n v="2"/>
    <x v="1"/>
    <s v="All"/>
    <x v="0"/>
    <x v="7"/>
    <n v="0"/>
    <n v="0"/>
    <n v="0"/>
    <n v="0"/>
  </r>
  <r>
    <n v="2"/>
    <x v="1"/>
    <s v="All"/>
    <x v="0"/>
    <x v="8"/>
    <n v="0"/>
    <n v="0"/>
    <n v="0"/>
    <n v="0"/>
  </r>
  <r>
    <n v="2"/>
    <x v="1"/>
    <s v="All"/>
    <x v="0"/>
    <x v="9"/>
    <n v="0"/>
    <n v="0"/>
    <n v="0"/>
    <n v="0"/>
  </r>
  <r>
    <n v="2"/>
    <x v="1"/>
    <s v="All"/>
    <x v="0"/>
    <x v="10"/>
    <n v="0"/>
    <n v="0"/>
    <n v="0"/>
    <n v="0"/>
  </r>
  <r>
    <n v="2"/>
    <x v="1"/>
    <s v="All"/>
    <x v="1"/>
    <x v="0"/>
    <n v="0"/>
    <n v="0"/>
    <n v="0"/>
    <n v="0"/>
  </r>
  <r>
    <n v="2"/>
    <x v="1"/>
    <s v="All"/>
    <x v="1"/>
    <x v="1"/>
    <n v="0"/>
    <n v="0"/>
    <n v="0"/>
    <n v="0"/>
  </r>
  <r>
    <n v="2"/>
    <x v="1"/>
    <s v="All"/>
    <x v="1"/>
    <x v="2"/>
    <n v="0"/>
    <n v="0"/>
    <n v="0"/>
    <n v="0"/>
  </r>
  <r>
    <n v="2"/>
    <x v="1"/>
    <s v="All"/>
    <x v="1"/>
    <x v="3"/>
    <n v="0"/>
    <n v="0"/>
    <n v="0"/>
    <n v="0"/>
  </r>
  <r>
    <n v="2"/>
    <x v="1"/>
    <s v="All"/>
    <x v="1"/>
    <x v="4"/>
    <n v="0"/>
    <n v="0"/>
    <n v="0"/>
    <n v="0"/>
  </r>
  <r>
    <n v="2"/>
    <x v="1"/>
    <s v="All"/>
    <x v="1"/>
    <x v="5"/>
    <n v="0"/>
    <n v="0"/>
    <n v="0"/>
    <n v="0"/>
  </r>
  <r>
    <n v="2"/>
    <x v="1"/>
    <s v="All"/>
    <x v="1"/>
    <x v="6"/>
    <n v="0"/>
    <n v="0"/>
    <n v="0"/>
    <n v="0"/>
  </r>
  <r>
    <n v="2"/>
    <x v="1"/>
    <s v="All"/>
    <x v="1"/>
    <x v="7"/>
    <n v="0"/>
    <n v="0"/>
    <n v="0"/>
    <n v="0"/>
  </r>
  <r>
    <n v="2"/>
    <x v="1"/>
    <s v="All"/>
    <x v="1"/>
    <x v="8"/>
    <n v="0"/>
    <n v="0"/>
    <n v="0"/>
    <n v="0"/>
  </r>
  <r>
    <n v="2"/>
    <x v="1"/>
    <s v="All"/>
    <x v="1"/>
    <x v="9"/>
    <n v="0"/>
    <n v="0"/>
    <n v="0"/>
    <n v="0"/>
  </r>
  <r>
    <n v="2"/>
    <x v="1"/>
    <s v="All"/>
    <x v="1"/>
    <x v="10"/>
    <n v="0"/>
    <n v="0"/>
    <n v="0"/>
    <n v="0"/>
  </r>
  <r>
    <n v="2"/>
    <x v="1"/>
    <s v="All"/>
    <x v="2"/>
    <x v="0"/>
    <n v="0"/>
    <n v="0"/>
    <n v="0"/>
    <n v="0"/>
  </r>
  <r>
    <n v="2"/>
    <x v="1"/>
    <s v="All"/>
    <x v="2"/>
    <x v="1"/>
    <n v="0"/>
    <n v="0"/>
    <n v="0"/>
    <n v="0"/>
  </r>
  <r>
    <n v="2"/>
    <x v="1"/>
    <s v="All"/>
    <x v="2"/>
    <x v="2"/>
    <n v="0"/>
    <n v="0"/>
    <n v="0"/>
    <n v="0"/>
  </r>
  <r>
    <n v="2"/>
    <x v="1"/>
    <s v="All"/>
    <x v="2"/>
    <x v="3"/>
    <n v="0"/>
    <n v="0"/>
    <n v="0"/>
    <n v="0"/>
  </r>
  <r>
    <n v="2"/>
    <x v="1"/>
    <s v="All"/>
    <x v="2"/>
    <x v="4"/>
    <n v="0"/>
    <n v="0"/>
    <n v="0"/>
    <n v="0"/>
  </r>
  <r>
    <n v="2"/>
    <x v="1"/>
    <s v="All"/>
    <x v="2"/>
    <x v="5"/>
    <n v="0"/>
    <n v="0"/>
    <n v="0"/>
    <n v="0"/>
  </r>
  <r>
    <n v="2"/>
    <x v="1"/>
    <s v="All"/>
    <x v="2"/>
    <x v="6"/>
    <n v="0"/>
    <n v="0"/>
    <n v="0"/>
    <n v="0"/>
  </r>
  <r>
    <n v="2"/>
    <x v="1"/>
    <s v="All"/>
    <x v="2"/>
    <x v="7"/>
    <n v="0"/>
    <n v="0"/>
    <n v="0"/>
    <n v="0"/>
  </r>
  <r>
    <n v="2"/>
    <x v="1"/>
    <s v="All"/>
    <x v="2"/>
    <x v="8"/>
    <n v="0"/>
    <n v="0"/>
    <n v="0"/>
    <n v="0"/>
  </r>
  <r>
    <n v="2"/>
    <x v="1"/>
    <s v="All"/>
    <x v="2"/>
    <x v="9"/>
    <n v="0"/>
    <n v="0"/>
    <n v="0"/>
    <n v="0"/>
  </r>
  <r>
    <n v="2"/>
    <x v="1"/>
    <s v="All"/>
    <x v="2"/>
    <x v="10"/>
    <n v="0"/>
    <n v="0"/>
    <n v="0"/>
    <n v="0"/>
  </r>
  <r>
    <n v="2"/>
    <x v="1"/>
    <s v="All"/>
    <x v="3"/>
    <x v="0"/>
    <n v="0"/>
    <n v="0"/>
    <n v="0"/>
    <n v="0"/>
  </r>
  <r>
    <n v="2"/>
    <x v="1"/>
    <s v="All"/>
    <x v="3"/>
    <x v="1"/>
    <n v="0"/>
    <n v="0"/>
    <n v="0"/>
    <n v="0"/>
  </r>
  <r>
    <n v="2"/>
    <x v="1"/>
    <s v="All"/>
    <x v="3"/>
    <x v="2"/>
    <n v="0"/>
    <n v="0"/>
    <n v="0"/>
    <n v="0"/>
  </r>
  <r>
    <n v="2"/>
    <x v="1"/>
    <s v="All"/>
    <x v="3"/>
    <x v="3"/>
    <n v="0"/>
    <n v="0"/>
    <n v="0"/>
    <n v="0"/>
  </r>
  <r>
    <n v="2"/>
    <x v="1"/>
    <s v="All"/>
    <x v="3"/>
    <x v="4"/>
    <n v="0"/>
    <n v="0"/>
    <n v="0"/>
    <n v="0"/>
  </r>
  <r>
    <n v="2"/>
    <x v="1"/>
    <s v="All"/>
    <x v="3"/>
    <x v="5"/>
    <n v="0"/>
    <n v="0"/>
    <n v="0"/>
    <n v="0"/>
  </r>
  <r>
    <n v="2"/>
    <x v="1"/>
    <s v="All"/>
    <x v="3"/>
    <x v="6"/>
    <n v="0"/>
    <n v="0"/>
    <n v="0"/>
    <n v="0"/>
  </r>
  <r>
    <n v="2"/>
    <x v="1"/>
    <s v="All"/>
    <x v="3"/>
    <x v="7"/>
    <n v="0"/>
    <n v="0"/>
    <n v="0"/>
    <n v="0"/>
  </r>
  <r>
    <n v="2"/>
    <x v="1"/>
    <s v="All"/>
    <x v="3"/>
    <x v="8"/>
    <n v="0"/>
    <n v="0"/>
    <n v="0"/>
    <n v="0"/>
  </r>
  <r>
    <n v="2"/>
    <x v="1"/>
    <s v="All"/>
    <x v="3"/>
    <x v="9"/>
    <n v="0"/>
    <n v="0"/>
    <n v="0"/>
    <n v="0"/>
  </r>
  <r>
    <n v="2"/>
    <x v="1"/>
    <s v="All"/>
    <x v="3"/>
    <x v="10"/>
    <n v="0"/>
    <n v="0"/>
    <n v="0"/>
    <n v="0"/>
  </r>
  <r>
    <n v="2"/>
    <x v="2"/>
    <s v="All"/>
    <x v="0"/>
    <x v="0"/>
    <n v="0"/>
    <n v="0"/>
    <n v="0"/>
    <n v="0"/>
  </r>
  <r>
    <n v="2"/>
    <x v="2"/>
    <s v="All"/>
    <x v="0"/>
    <x v="1"/>
    <n v="0"/>
    <n v="0"/>
    <n v="0"/>
    <n v="0"/>
  </r>
  <r>
    <n v="2"/>
    <x v="2"/>
    <s v="All"/>
    <x v="0"/>
    <x v="2"/>
    <n v="0"/>
    <n v="0"/>
    <n v="0"/>
    <n v="0"/>
  </r>
  <r>
    <n v="2"/>
    <x v="2"/>
    <s v="All"/>
    <x v="0"/>
    <x v="3"/>
    <n v="0"/>
    <n v="0"/>
    <n v="0"/>
    <n v="0"/>
  </r>
  <r>
    <n v="2"/>
    <x v="2"/>
    <s v="All"/>
    <x v="0"/>
    <x v="4"/>
    <n v="0"/>
    <n v="0"/>
    <n v="0"/>
    <n v="0"/>
  </r>
  <r>
    <n v="2"/>
    <x v="2"/>
    <s v="All"/>
    <x v="0"/>
    <x v="5"/>
    <n v="0"/>
    <n v="0"/>
    <n v="0"/>
    <n v="0"/>
  </r>
  <r>
    <n v="2"/>
    <x v="2"/>
    <s v="All"/>
    <x v="0"/>
    <x v="6"/>
    <n v="0"/>
    <n v="0"/>
    <n v="0"/>
    <n v="0"/>
  </r>
  <r>
    <n v="2"/>
    <x v="2"/>
    <s v="All"/>
    <x v="0"/>
    <x v="7"/>
    <n v="0"/>
    <n v="0"/>
    <n v="0"/>
    <n v="0"/>
  </r>
  <r>
    <n v="2"/>
    <x v="2"/>
    <s v="All"/>
    <x v="0"/>
    <x v="8"/>
    <n v="0"/>
    <n v="0"/>
    <n v="0"/>
    <n v="0"/>
  </r>
  <r>
    <n v="2"/>
    <x v="2"/>
    <s v="All"/>
    <x v="0"/>
    <x v="9"/>
    <n v="0"/>
    <n v="0"/>
    <n v="0"/>
    <n v="0"/>
  </r>
  <r>
    <n v="2"/>
    <x v="2"/>
    <s v="All"/>
    <x v="0"/>
    <x v="10"/>
    <n v="0"/>
    <n v="0"/>
    <n v="0"/>
    <n v="0"/>
  </r>
  <r>
    <n v="2"/>
    <x v="2"/>
    <s v="All"/>
    <x v="1"/>
    <x v="0"/>
    <n v="0"/>
    <n v="0"/>
    <n v="0"/>
    <n v="0"/>
  </r>
  <r>
    <n v="2"/>
    <x v="2"/>
    <s v="All"/>
    <x v="1"/>
    <x v="1"/>
    <n v="0"/>
    <n v="0"/>
    <n v="0"/>
    <n v="0"/>
  </r>
  <r>
    <n v="2"/>
    <x v="2"/>
    <s v="All"/>
    <x v="1"/>
    <x v="2"/>
    <n v="0"/>
    <n v="0"/>
    <n v="0"/>
    <n v="0"/>
  </r>
  <r>
    <n v="2"/>
    <x v="2"/>
    <s v="All"/>
    <x v="1"/>
    <x v="3"/>
    <n v="0"/>
    <n v="0"/>
    <n v="0"/>
    <n v="0"/>
  </r>
  <r>
    <n v="2"/>
    <x v="2"/>
    <s v="All"/>
    <x v="1"/>
    <x v="4"/>
    <n v="0"/>
    <n v="0"/>
    <n v="0"/>
    <n v="0"/>
  </r>
  <r>
    <n v="2"/>
    <x v="2"/>
    <s v="All"/>
    <x v="1"/>
    <x v="5"/>
    <n v="0"/>
    <n v="0"/>
    <n v="0"/>
    <n v="0"/>
  </r>
  <r>
    <n v="2"/>
    <x v="2"/>
    <s v="All"/>
    <x v="1"/>
    <x v="6"/>
    <n v="0"/>
    <n v="0"/>
    <n v="0"/>
    <n v="0"/>
  </r>
  <r>
    <n v="2"/>
    <x v="2"/>
    <s v="All"/>
    <x v="1"/>
    <x v="7"/>
    <n v="0"/>
    <n v="0"/>
    <n v="0"/>
    <n v="0"/>
  </r>
  <r>
    <n v="2"/>
    <x v="2"/>
    <s v="All"/>
    <x v="1"/>
    <x v="8"/>
    <n v="0"/>
    <n v="0"/>
    <n v="0"/>
    <n v="0"/>
  </r>
  <r>
    <n v="2"/>
    <x v="2"/>
    <s v="All"/>
    <x v="1"/>
    <x v="9"/>
    <n v="0"/>
    <n v="0"/>
    <n v="0"/>
    <n v="0"/>
  </r>
  <r>
    <n v="2"/>
    <x v="2"/>
    <s v="All"/>
    <x v="1"/>
    <x v="10"/>
    <n v="0"/>
    <n v="0"/>
    <n v="0"/>
    <n v="0"/>
  </r>
  <r>
    <n v="2"/>
    <x v="2"/>
    <s v="All"/>
    <x v="2"/>
    <x v="0"/>
    <n v="0"/>
    <n v="0"/>
    <n v="0"/>
    <n v="0"/>
  </r>
  <r>
    <n v="2"/>
    <x v="2"/>
    <s v="All"/>
    <x v="2"/>
    <x v="1"/>
    <n v="0"/>
    <n v="0"/>
    <n v="0"/>
    <n v="0"/>
  </r>
  <r>
    <n v="2"/>
    <x v="2"/>
    <s v="All"/>
    <x v="2"/>
    <x v="2"/>
    <n v="0"/>
    <n v="0"/>
    <n v="0"/>
    <n v="0"/>
  </r>
  <r>
    <n v="2"/>
    <x v="2"/>
    <s v="All"/>
    <x v="2"/>
    <x v="3"/>
    <n v="0"/>
    <n v="0"/>
    <n v="0"/>
    <n v="0"/>
  </r>
  <r>
    <n v="2"/>
    <x v="2"/>
    <s v="All"/>
    <x v="2"/>
    <x v="4"/>
    <n v="0"/>
    <n v="0"/>
    <n v="0"/>
    <n v="0"/>
  </r>
  <r>
    <n v="2"/>
    <x v="2"/>
    <s v="All"/>
    <x v="2"/>
    <x v="5"/>
    <n v="0"/>
    <n v="0"/>
    <n v="0"/>
    <n v="0"/>
  </r>
  <r>
    <n v="2"/>
    <x v="2"/>
    <s v="All"/>
    <x v="2"/>
    <x v="6"/>
    <n v="0"/>
    <n v="0"/>
    <n v="0"/>
    <n v="0"/>
  </r>
  <r>
    <n v="2"/>
    <x v="2"/>
    <s v="All"/>
    <x v="2"/>
    <x v="7"/>
    <n v="0"/>
    <n v="0"/>
    <n v="0"/>
    <n v="0"/>
  </r>
  <r>
    <n v="2"/>
    <x v="2"/>
    <s v="All"/>
    <x v="2"/>
    <x v="8"/>
    <n v="0"/>
    <n v="0"/>
    <n v="0"/>
    <n v="0"/>
  </r>
  <r>
    <n v="2"/>
    <x v="2"/>
    <s v="All"/>
    <x v="2"/>
    <x v="9"/>
    <n v="0"/>
    <n v="0"/>
    <n v="0"/>
    <n v="0"/>
  </r>
  <r>
    <n v="2"/>
    <x v="2"/>
    <s v="All"/>
    <x v="2"/>
    <x v="10"/>
    <n v="0"/>
    <n v="0"/>
    <n v="0"/>
    <n v="0"/>
  </r>
  <r>
    <n v="2"/>
    <x v="2"/>
    <s v="All"/>
    <x v="3"/>
    <x v="0"/>
    <n v="0"/>
    <n v="0"/>
    <n v="0"/>
    <n v="0"/>
  </r>
  <r>
    <n v="2"/>
    <x v="2"/>
    <s v="All"/>
    <x v="3"/>
    <x v="1"/>
    <n v="0"/>
    <n v="0"/>
    <n v="0"/>
    <n v="0"/>
  </r>
  <r>
    <n v="2"/>
    <x v="2"/>
    <s v="All"/>
    <x v="3"/>
    <x v="2"/>
    <n v="0"/>
    <n v="0"/>
    <n v="0"/>
    <n v="0"/>
  </r>
  <r>
    <n v="2"/>
    <x v="2"/>
    <s v="All"/>
    <x v="3"/>
    <x v="3"/>
    <n v="0"/>
    <n v="0"/>
    <n v="0"/>
    <n v="0"/>
  </r>
  <r>
    <n v="2"/>
    <x v="2"/>
    <s v="All"/>
    <x v="3"/>
    <x v="4"/>
    <n v="0"/>
    <n v="0"/>
    <n v="0"/>
    <n v="0"/>
  </r>
  <r>
    <n v="2"/>
    <x v="2"/>
    <s v="All"/>
    <x v="3"/>
    <x v="5"/>
    <n v="0"/>
    <n v="0"/>
    <n v="0"/>
    <n v="0"/>
  </r>
  <r>
    <n v="2"/>
    <x v="2"/>
    <s v="All"/>
    <x v="3"/>
    <x v="6"/>
    <n v="0"/>
    <n v="0"/>
    <n v="0"/>
    <n v="0"/>
  </r>
  <r>
    <n v="2"/>
    <x v="2"/>
    <s v="All"/>
    <x v="3"/>
    <x v="7"/>
    <n v="0"/>
    <n v="0"/>
    <n v="0"/>
    <n v="0"/>
  </r>
  <r>
    <n v="2"/>
    <x v="2"/>
    <s v="All"/>
    <x v="3"/>
    <x v="8"/>
    <n v="0"/>
    <n v="0"/>
    <n v="0"/>
    <n v="0"/>
  </r>
  <r>
    <n v="2"/>
    <x v="2"/>
    <s v="All"/>
    <x v="3"/>
    <x v="9"/>
    <n v="0"/>
    <n v="0"/>
    <n v="0"/>
    <n v="0"/>
  </r>
  <r>
    <n v="2"/>
    <x v="2"/>
    <s v="All"/>
    <x v="3"/>
    <x v="10"/>
    <n v="0"/>
    <n v="0"/>
    <n v="0"/>
    <n v="0"/>
  </r>
  <r>
    <n v="2"/>
    <x v="3"/>
    <s v="All"/>
    <x v="0"/>
    <x v="0"/>
    <n v="0"/>
    <n v="0"/>
    <n v="0"/>
    <n v="0"/>
  </r>
  <r>
    <n v="2"/>
    <x v="3"/>
    <s v="All"/>
    <x v="0"/>
    <x v="1"/>
    <n v="0"/>
    <n v="0"/>
    <n v="0"/>
    <n v="0"/>
  </r>
  <r>
    <n v="2"/>
    <x v="3"/>
    <s v="All"/>
    <x v="0"/>
    <x v="2"/>
    <n v="0"/>
    <n v="0"/>
    <n v="0"/>
    <n v="0"/>
  </r>
  <r>
    <n v="2"/>
    <x v="3"/>
    <s v="All"/>
    <x v="0"/>
    <x v="3"/>
    <n v="0"/>
    <n v="0"/>
    <n v="0"/>
    <n v="0"/>
  </r>
  <r>
    <n v="2"/>
    <x v="3"/>
    <s v="All"/>
    <x v="0"/>
    <x v="4"/>
    <n v="0"/>
    <n v="0"/>
    <n v="0"/>
    <n v="0"/>
  </r>
  <r>
    <n v="2"/>
    <x v="3"/>
    <s v="All"/>
    <x v="0"/>
    <x v="5"/>
    <n v="0"/>
    <n v="0"/>
    <n v="0"/>
    <n v="0"/>
  </r>
  <r>
    <n v="2"/>
    <x v="3"/>
    <s v="All"/>
    <x v="0"/>
    <x v="6"/>
    <n v="0"/>
    <n v="0"/>
    <n v="0"/>
    <n v="0"/>
  </r>
  <r>
    <n v="2"/>
    <x v="3"/>
    <s v="All"/>
    <x v="0"/>
    <x v="7"/>
    <n v="0"/>
    <n v="0"/>
    <n v="0"/>
    <n v="0"/>
  </r>
  <r>
    <n v="2"/>
    <x v="3"/>
    <s v="All"/>
    <x v="0"/>
    <x v="8"/>
    <n v="0"/>
    <n v="0"/>
    <n v="0"/>
    <n v="0"/>
  </r>
  <r>
    <n v="2"/>
    <x v="3"/>
    <s v="All"/>
    <x v="0"/>
    <x v="9"/>
    <n v="0"/>
    <n v="0"/>
    <n v="0"/>
    <n v="0"/>
  </r>
  <r>
    <n v="2"/>
    <x v="3"/>
    <s v="All"/>
    <x v="0"/>
    <x v="10"/>
    <n v="0"/>
    <n v="0"/>
    <n v="0"/>
    <n v="0"/>
  </r>
  <r>
    <n v="2"/>
    <x v="3"/>
    <s v="All"/>
    <x v="1"/>
    <x v="0"/>
    <n v="0"/>
    <n v="0"/>
    <n v="0"/>
    <n v="0"/>
  </r>
  <r>
    <n v="2"/>
    <x v="3"/>
    <s v="All"/>
    <x v="1"/>
    <x v="1"/>
    <n v="0"/>
    <n v="0"/>
    <n v="0"/>
    <n v="0"/>
  </r>
  <r>
    <n v="2"/>
    <x v="3"/>
    <s v="All"/>
    <x v="1"/>
    <x v="2"/>
    <n v="0"/>
    <n v="0"/>
    <n v="0"/>
    <n v="0"/>
  </r>
  <r>
    <n v="2"/>
    <x v="3"/>
    <s v="All"/>
    <x v="1"/>
    <x v="3"/>
    <n v="0"/>
    <n v="0"/>
    <n v="0"/>
    <n v="0"/>
  </r>
  <r>
    <n v="2"/>
    <x v="3"/>
    <s v="All"/>
    <x v="1"/>
    <x v="4"/>
    <n v="0"/>
    <n v="0"/>
    <n v="0"/>
    <n v="0"/>
  </r>
  <r>
    <n v="2"/>
    <x v="3"/>
    <s v="All"/>
    <x v="1"/>
    <x v="5"/>
    <n v="0"/>
    <n v="0"/>
    <n v="0"/>
    <n v="0"/>
  </r>
  <r>
    <n v="2"/>
    <x v="3"/>
    <s v="All"/>
    <x v="1"/>
    <x v="6"/>
    <n v="0"/>
    <n v="0"/>
    <n v="0"/>
    <n v="0"/>
  </r>
  <r>
    <n v="2"/>
    <x v="3"/>
    <s v="All"/>
    <x v="1"/>
    <x v="7"/>
    <n v="0"/>
    <n v="0"/>
    <n v="0"/>
    <n v="0"/>
  </r>
  <r>
    <n v="2"/>
    <x v="3"/>
    <s v="All"/>
    <x v="1"/>
    <x v="8"/>
    <n v="0"/>
    <n v="0"/>
    <n v="0"/>
    <n v="0"/>
  </r>
  <r>
    <n v="2"/>
    <x v="3"/>
    <s v="All"/>
    <x v="1"/>
    <x v="9"/>
    <n v="0"/>
    <n v="0"/>
    <n v="0"/>
    <n v="0"/>
  </r>
  <r>
    <n v="2"/>
    <x v="3"/>
    <s v="All"/>
    <x v="1"/>
    <x v="10"/>
    <n v="0"/>
    <n v="0"/>
    <n v="0"/>
    <n v="0"/>
  </r>
  <r>
    <n v="2"/>
    <x v="3"/>
    <s v="All"/>
    <x v="2"/>
    <x v="0"/>
    <n v="0"/>
    <n v="0"/>
    <n v="0"/>
    <n v="0"/>
  </r>
  <r>
    <n v="2"/>
    <x v="3"/>
    <s v="All"/>
    <x v="2"/>
    <x v="1"/>
    <n v="0"/>
    <n v="0"/>
    <n v="0"/>
    <n v="0"/>
  </r>
  <r>
    <n v="2"/>
    <x v="3"/>
    <s v="All"/>
    <x v="2"/>
    <x v="2"/>
    <n v="0"/>
    <n v="0"/>
    <n v="0"/>
    <n v="0"/>
  </r>
  <r>
    <n v="2"/>
    <x v="3"/>
    <s v="All"/>
    <x v="2"/>
    <x v="3"/>
    <n v="0"/>
    <n v="0"/>
    <n v="0"/>
    <n v="0"/>
  </r>
  <r>
    <n v="2"/>
    <x v="3"/>
    <s v="All"/>
    <x v="2"/>
    <x v="4"/>
    <n v="0"/>
    <n v="0"/>
    <n v="0"/>
    <n v="0"/>
  </r>
  <r>
    <n v="2"/>
    <x v="3"/>
    <s v="All"/>
    <x v="2"/>
    <x v="5"/>
    <n v="0"/>
    <n v="0"/>
    <n v="0"/>
    <n v="0"/>
  </r>
  <r>
    <n v="2"/>
    <x v="3"/>
    <s v="All"/>
    <x v="2"/>
    <x v="6"/>
    <n v="0"/>
    <n v="0"/>
    <n v="0"/>
    <n v="0"/>
  </r>
  <r>
    <n v="2"/>
    <x v="3"/>
    <s v="All"/>
    <x v="2"/>
    <x v="7"/>
    <n v="0"/>
    <n v="0"/>
    <n v="0"/>
    <n v="0"/>
  </r>
  <r>
    <n v="2"/>
    <x v="3"/>
    <s v="All"/>
    <x v="2"/>
    <x v="8"/>
    <n v="0"/>
    <n v="0"/>
    <n v="0"/>
    <n v="0"/>
  </r>
  <r>
    <n v="2"/>
    <x v="3"/>
    <s v="All"/>
    <x v="2"/>
    <x v="9"/>
    <n v="0"/>
    <n v="0"/>
    <n v="0"/>
    <n v="0"/>
  </r>
  <r>
    <n v="2"/>
    <x v="3"/>
    <s v="All"/>
    <x v="2"/>
    <x v="10"/>
    <n v="0"/>
    <n v="0"/>
    <n v="0"/>
    <n v="0"/>
  </r>
  <r>
    <n v="2"/>
    <x v="3"/>
    <s v="All"/>
    <x v="3"/>
    <x v="0"/>
    <n v="0"/>
    <n v="0"/>
    <n v="0"/>
    <n v="0"/>
  </r>
  <r>
    <n v="2"/>
    <x v="3"/>
    <s v="All"/>
    <x v="3"/>
    <x v="1"/>
    <n v="0"/>
    <n v="0"/>
    <n v="0"/>
    <n v="0"/>
  </r>
  <r>
    <n v="2"/>
    <x v="3"/>
    <s v="All"/>
    <x v="3"/>
    <x v="2"/>
    <n v="0"/>
    <n v="0"/>
    <n v="0"/>
    <n v="0"/>
  </r>
  <r>
    <n v="2"/>
    <x v="3"/>
    <s v="All"/>
    <x v="3"/>
    <x v="3"/>
    <n v="0"/>
    <n v="0"/>
    <n v="0"/>
    <n v="0"/>
  </r>
  <r>
    <n v="2"/>
    <x v="3"/>
    <s v="All"/>
    <x v="3"/>
    <x v="4"/>
    <n v="0"/>
    <n v="0"/>
    <n v="0"/>
    <n v="0"/>
  </r>
  <r>
    <n v="2"/>
    <x v="3"/>
    <s v="All"/>
    <x v="3"/>
    <x v="5"/>
    <n v="0"/>
    <n v="0"/>
    <n v="0"/>
    <n v="0"/>
  </r>
  <r>
    <n v="2"/>
    <x v="3"/>
    <s v="All"/>
    <x v="3"/>
    <x v="6"/>
    <n v="0"/>
    <n v="0"/>
    <n v="0"/>
    <n v="0"/>
  </r>
  <r>
    <n v="2"/>
    <x v="3"/>
    <s v="All"/>
    <x v="3"/>
    <x v="7"/>
    <n v="0"/>
    <n v="0"/>
    <n v="0"/>
    <n v="0"/>
  </r>
  <r>
    <n v="2"/>
    <x v="3"/>
    <s v="All"/>
    <x v="3"/>
    <x v="8"/>
    <n v="0"/>
    <n v="0"/>
    <n v="0"/>
    <n v="0"/>
  </r>
  <r>
    <n v="2"/>
    <x v="3"/>
    <s v="All"/>
    <x v="3"/>
    <x v="9"/>
    <n v="0"/>
    <n v="0"/>
    <n v="0"/>
    <n v="0"/>
  </r>
  <r>
    <n v="2"/>
    <x v="3"/>
    <s v="All"/>
    <x v="3"/>
    <x v="10"/>
    <n v="0"/>
    <n v="0"/>
    <n v="0"/>
    <n v="0"/>
  </r>
  <r>
    <n v="2"/>
    <x v="4"/>
    <s v="All"/>
    <x v="0"/>
    <x v="0"/>
    <n v="5706"/>
    <n v="5297"/>
    <n v="36594"/>
    <n v="245999"/>
  </r>
  <r>
    <n v="2"/>
    <x v="4"/>
    <s v="All"/>
    <x v="0"/>
    <x v="1"/>
    <n v="0"/>
    <n v="0"/>
    <n v="0"/>
    <n v="245999"/>
  </r>
  <r>
    <n v="2"/>
    <x v="4"/>
    <s v="All"/>
    <x v="0"/>
    <x v="2"/>
    <n v="10"/>
    <n v="10"/>
    <n v="74"/>
    <n v="245999"/>
  </r>
  <r>
    <n v="2"/>
    <x v="4"/>
    <s v="All"/>
    <x v="0"/>
    <x v="3"/>
    <n v="2"/>
    <n v="2"/>
    <n v="5"/>
    <n v="245999"/>
  </r>
  <r>
    <n v="2"/>
    <x v="4"/>
    <s v="All"/>
    <x v="0"/>
    <x v="4"/>
    <n v="6"/>
    <n v="3"/>
    <n v="157"/>
    <n v="245999"/>
  </r>
  <r>
    <n v="2"/>
    <x v="4"/>
    <s v="All"/>
    <x v="0"/>
    <x v="5"/>
    <n v="37"/>
    <n v="30"/>
    <n v="574"/>
    <n v="245999"/>
  </r>
  <r>
    <n v="2"/>
    <x v="4"/>
    <s v="All"/>
    <x v="0"/>
    <x v="6"/>
    <n v="25"/>
    <n v="18"/>
    <n v="360"/>
    <n v="245999"/>
  </r>
  <r>
    <n v="2"/>
    <x v="4"/>
    <s v="All"/>
    <x v="0"/>
    <x v="7"/>
    <n v="57"/>
    <n v="42"/>
    <n v="776"/>
    <n v="245999"/>
  </r>
  <r>
    <n v="2"/>
    <x v="4"/>
    <s v="All"/>
    <x v="0"/>
    <x v="8"/>
    <n v="0"/>
    <n v="0"/>
    <n v="0"/>
    <n v="245999"/>
  </r>
  <r>
    <n v="2"/>
    <x v="4"/>
    <s v="All"/>
    <x v="0"/>
    <x v="9"/>
    <n v="0"/>
    <n v="0"/>
    <n v="0"/>
    <n v="245999"/>
  </r>
  <r>
    <n v="2"/>
    <x v="4"/>
    <s v="All"/>
    <x v="0"/>
    <x v="10"/>
    <n v="52"/>
    <n v="23"/>
    <n v="858"/>
    <n v="245999"/>
  </r>
  <r>
    <n v="2"/>
    <x v="4"/>
    <s v="All"/>
    <x v="1"/>
    <x v="0"/>
    <n v="26731"/>
    <n v="23795"/>
    <n v="108031"/>
    <n v="787759"/>
  </r>
  <r>
    <n v="2"/>
    <x v="4"/>
    <s v="All"/>
    <x v="1"/>
    <x v="1"/>
    <n v="9"/>
    <n v="2"/>
    <n v="247"/>
    <n v="787759"/>
  </r>
  <r>
    <n v="2"/>
    <x v="4"/>
    <s v="All"/>
    <x v="1"/>
    <x v="2"/>
    <n v="5"/>
    <n v="5"/>
    <n v="21"/>
    <n v="787759"/>
  </r>
  <r>
    <n v="2"/>
    <x v="4"/>
    <s v="All"/>
    <x v="1"/>
    <x v="3"/>
    <n v="29"/>
    <n v="27"/>
    <n v="147"/>
    <n v="787759"/>
  </r>
  <r>
    <n v="2"/>
    <x v="4"/>
    <s v="All"/>
    <x v="1"/>
    <x v="4"/>
    <n v="11"/>
    <n v="3"/>
    <n v="294"/>
    <n v="787759"/>
  </r>
  <r>
    <n v="2"/>
    <x v="4"/>
    <s v="All"/>
    <x v="1"/>
    <x v="5"/>
    <n v="77"/>
    <n v="26"/>
    <n v="1722"/>
    <n v="787759"/>
  </r>
  <r>
    <n v="2"/>
    <x v="4"/>
    <s v="All"/>
    <x v="1"/>
    <x v="6"/>
    <n v="173"/>
    <n v="58"/>
    <n v="2921"/>
    <n v="787759"/>
  </r>
  <r>
    <n v="2"/>
    <x v="4"/>
    <s v="All"/>
    <x v="1"/>
    <x v="7"/>
    <n v="522"/>
    <n v="266"/>
    <n v="8323"/>
    <n v="787759"/>
  </r>
  <r>
    <n v="2"/>
    <x v="4"/>
    <s v="All"/>
    <x v="1"/>
    <x v="8"/>
    <n v="0"/>
    <n v="0"/>
    <n v="0"/>
    <n v="787759"/>
  </r>
  <r>
    <n v="2"/>
    <x v="4"/>
    <s v="All"/>
    <x v="1"/>
    <x v="9"/>
    <n v="162"/>
    <n v="89"/>
    <n v="4305"/>
    <n v="787759"/>
  </r>
  <r>
    <n v="2"/>
    <x v="4"/>
    <s v="All"/>
    <x v="1"/>
    <x v="10"/>
    <n v="680"/>
    <n v="429"/>
    <n v="8914"/>
    <n v="787759"/>
  </r>
  <r>
    <n v="2"/>
    <x v="4"/>
    <s v="All"/>
    <x v="2"/>
    <x v="0"/>
    <n v="12276"/>
    <n v="11468"/>
    <n v="72542"/>
    <n v="398540"/>
  </r>
  <r>
    <n v="2"/>
    <x v="4"/>
    <s v="All"/>
    <x v="2"/>
    <x v="1"/>
    <n v="0"/>
    <n v="0"/>
    <n v="0"/>
    <n v="398540"/>
  </r>
  <r>
    <n v="2"/>
    <x v="4"/>
    <s v="All"/>
    <x v="2"/>
    <x v="2"/>
    <n v="13"/>
    <n v="13"/>
    <n v="119"/>
    <n v="398540"/>
  </r>
  <r>
    <n v="2"/>
    <x v="4"/>
    <s v="All"/>
    <x v="2"/>
    <x v="3"/>
    <n v="7"/>
    <n v="7"/>
    <n v="43"/>
    <n v="398540"/>
  </r>
  <r>
    <n v="2"/>
    <x v="4"/>
    <s v="All"/>
    <x v="2"/>
    <x v="4"/>
    <n v="5"/>
    <n v="1"/>
    <n v="150"/>
    <n v="398540"/>
  </r>
  <r>
    <n v="2"/>
    <x v="4"/>
    <s v="All"/>
    <x v="2"/>
    <x v="5"/>
    <n v="44"/>
    <n v="15"/>
    <n v="926"/>
    <n v="398540"/>
  </r>
  <r>
    <n v="2"/>
    <x v="4"/>
    <s v="All"/>
    <x v="2"/>
    <x v="6"/>
    <n v="54"/>
    <n v="18"/>
    <n v="705"/>
    <n v="398540"/>
  </r>
  <r>
    <n v="2"/>
    <x v="4"/>
    <s v="All"/>
    <x v="2"/>
    <x v="7"/>
    <n v="72"/>
    <n v="49"/>
    <n v="982"/>
    <n v="398540"/>
  </r>
  <r>
    <n v="2"/>
    <x v="4"/>
    <s v="All"/>
    <x v="2"/>
    <x v="8"/>
    <n v="0"/>
    <n v="0"/>
    <n v="0"/>
    <n v="398540"/>
  </r>
  <r>
    <n v="2"/>
    <x v="4"/>
    <s v="All"/>
    <x v="2"/>
    <x v="9"/>
    <n v="3"/>
    <n v="2"/>
    <n v="75"/>
    <n v="398540"/>
  </r>
  <r>
    <n v="2"/>
    <x v="4"/>
    <s v="All"/>
    <x v="2"/>
    <x v="10"/>
    <n v="79"/>
    <n v="38"/>
    <n v="848"/>
    <n v="398540"/>
  </r>
  <r>
    <n v="2"/>
    <x v="4"/>
    <s v="All"/>
    <x v="3"/>
    <x v="0"/>
    <n v="23501"/>
    <n v="21326"/>
    <n v="119177"/>
    <n v="708830"/>
  </r>
  <r>
    <n v="2"/>
    <x v="4"/>
    <s v="All"/>
    <x v="3"/>
    <x v="1"/>
    <n v="0"/>
    <n v="0"/>
    <n v="0"/>
    <n v="708830"/>
  </r>
  <r>
    <n v="2"/>
    <x v="4"/>
    <s v="All"/>
    <x v="3"/>
    <x v="2"/>
    <n v="12"/>
    <n v="12"/>
    <n v="70"/>
    <n v="708830"/>
  </r>
  <r>
    <n v="2"/>
    <x v="4"/>
    <s v="All"/>
    <x v="3"/>
    <x v="3"/>
    <n v="22"/>
    <n v="19"/>
    <n v="113"/>
    <n v="708830"/>
  </r>
  <r>
    <n v="2"/>
    <x v="4"/>
    <s v="All"/>
    <x v="3"/>
    <x v="4"/>
    <n v="9"/>
    <n v="3"/>
    <n v="140"/>
    <n v="708830"/>
  </r>
  <r>
    <n v="2"/>
    <x v="4"/>
    <s v="All"/>
    <x v="3"/>
    <x v="5"/>
    <n v="68"/>
    <n v="15"/>
    <n v="1888"/>
    <n v="708830"/>
  </r>
  <r>
    <n v="2"/>
    <x v="4"/>
    <s v="All"/>
    <x v="3"/>
    <x v="6"/>
    <n v="82"/>
    <n v="34"/>
    <n v="1341"/>
    <n v="708830"/>
  </r>
  <r>
    <n v="2"/>
    <x v="4"/>
    <s v="All"/>
    <x v="3"/>
    <x v="7"/>
    <n v="188"/>
    <n v="107"/>
    <n v="3171"/>
    <n v="708830"/>
  </r>
  <r>
    <n v="2"/>
    <x v="4"/>
    <s v="All"/>
    <x v="3"/>
    <x v="8"/>
    <n v="0"/>
    <n v="0"/>
    <n v="0"/>
    <n v="708830"/>
  </r>
  <r>
    <n v="2"/>
    <x v="4"/>
    <s v="All"/>
    <x v="3"/>
    <x v="9"/>
    <n v="82"/>
    <n v="22"/>
    <n v="2441"/>
    <n v="708830"/>
  </r>
  <r>
    <n v="2"/>
    <x v="4"/>
    <s v="All"/>
    <x v="3"/>
    <x v="10"/>
    <n v="192"/>
    <n v="93"/>
    <n v="3599"/>
    <n v="708830"/>
  </r>
  <r>
    <n v="2"/>
    <x v="5"/>
    <s v="All"/>
    <x v="0"/>
    <x v="0"/>
    <n v="2330"/>
    <n v="2201"/>
    <n v="15458"/>
    <n v="263718"/>
  </r>
  <r>
    <n v="2"/>
    <x v="5"/>
    <s v="All"/>
    <x v="0"/>
    <x v="1"/>
    <n v="0"/>
    <n v="0"/>
    <n v="0"/>
    <n v="263718"/>
  </r>
  <r>
    <n v="2"/>
    <x v="5"/>
    <s v="All"/>
    <x v="0"/>
    <x v="2"/>
    <n v="1"/>
    <n v="1"/>
    <n v="10"/>
    <n v="263718"/>
  </r>
  <r>
    <n v="2"/>
    <x v="5"/>
    <s v="All"/>
    <x v="0"/>
    <x v="3"/>
    <n v="1"/>
    <n v="1"/>
    <n v="20"/>
    <n v="263718"/>
  </r>
  <r>
    <n v="2"/>
    <x v="5"/>
    <s v="All"/>
    <x v="0"/>
    <x v="4"/>
    <n v="0"/>
    <n v="0"/>
    <n v="0"/>
    <n v="263718"/>
  </r>
  <r>
    <n v="2"/>
    <x v="5"/>
    <s v="All"/>
    <x v="0"/>
    <x v="5"/>
    <n v="28"/>
    <n v="16"/>
    <n v="518"/>
    <n v="263718"/>
  </r>
  <r>
    <n v="2"/>
    <x v="5"/>
    <s v="All"/>
    <x v="0"/>
    <x v="6"/>
    <n v="8"/>
    <n v="7"/>
    <n v="93"/>
    <n v="263718"/>
  </r>
  <r>
    <n v="2"/>
    <x v="5"/>
    <s v="All"/>
    <x v="0"/>
    <x v="7"/>
    <n v="22"/>
    <n v="20"/>
    <n v="208"/>
    <n v="263718"/>
  </r>
  <r>
    <n v="2"/>
    <x v="5"/>
    <s v="All"/>
    <x v="0"/>
    <x v="8"/>
    <n v="0"/>
    <n v="0"/>
    <n v="0"/>
    <n v="263718"/>
  </r>
  <r>
    <n v="2"/>
    <x v="5"/>
    <s v="All"/>
    <x v="0"/>
    <x v="9"/>
    <n v="1"/>
    <n v="1"/>
    <n v="15"/>
    <n v="263718"/>
  </r>
  <r>
    <n v="2"/>
    <x v="5"/>
    <s v="All"/>
    <x v="0"/>
    <x v="10"/>
    <n v="16"/>
    <n v="13"/>
    <n v="172"/>
    <n v="263718"/>
  </r>
  <r>
    <n v="2"/>
    <x v="5"/>
    <s v="All"/>
    <x v="1"/>
    <x v="0"/>
    <n v="7783"/>
    <n v="7035"/>
    <n v="31409"/>
    <n v="820978"/>
  </r>
  <r>
    <n v="2"/>
    <x v="5"/>
    <s v="All"/>
    <x v="1"/>
    <x v="1"/>
    <n v="0"/>
    <n v="0"/>
    <n v="0"/>
    <n v="820978"/>
  </r>
  <r>
    <n v="2"/>
    <x v="5"/>
    <s v="All"/>
    <x v="1"/>
    <x v="2"/>
    <n v="0"/>
    <n v="0"/>
    <n v="0"/>
    <n v="820978"/>
  </r>
  <r>
    <n v="2"/>
    <x v="5"/>
    <s v="All"/>
    <x v="1"/>
    <x v="3"/>
    <n v="7"/>
    <n v="6"/>
    <n v="58"/>
    <n v="820978"/>
  </r>
  <r>
    <n v="2"/>
    <x v="5"/>
    <s v="All"/>
    <x v="1"/>
    <x v="4"/>
    <n v="1"/>
    <n v="1"/>
    <n v="7"/>
    <n v="820978"/>
  </r>
  <r>
    <n v="2"/>
    <x v="5"/>
    <s v="All"/>
    <x v="1"/>
    <x v="5"/>
    <n v="23"/>
    <n v="8"/>
    <n v="546"/>
    <n v="820978"/>
  </r>
  <r>
    <n v="2"/>
    <x v="5"/>
    <s v="All"/>
    <x v="1"/>
    <x v="6"/>
    <n v="68"/>
    <n v="19"/>
    <n v="1370"/>
    <n v="820978"/>
  </r>
  <r>
    <n v="2"/>
    <x v="5"/>
    <s v="All"/>
    <x v="1"/>
    <x v="7"/>
    <n v="244"/>
    <n v="104"/>
    <n v="4178"/>
    <n v="820978"/>
  </r>
  <r>
    <n v="2"/>
    <x v="5"/>
    <s v="All"/>
    <x v="1"/>
    <x v="8"/>
    <n v="0"/>
    <n v="0"/>
    <n v="0"/>
    <n v="820978"/>
  </r>
  <r>
    <n v="2"/>
    <x v="5"/>
    <s v="All"/>
    <x v="1"/>
    <x v="9"/>
    <n v="51"/>
    <n v="31"/>
    <n v="1335"/>
    <n v="820978"/>
  </r>
  <r>
    <n v="2"/>
    <x v="5"/>
    <s v="All"/>
    <x v="1"/>
    <x v="10"/>
    <n v="203"/>
    <n v="157"/>
    <n v="2311"/>
    <n v="820978"/>
  </r>
  <r>
    <n v="2"/>
    <x v="5"/>
    <s v="All"/>
    <x v="2"/>
    <x v="0"/>
    <n v="4173"/>
    <n v="3918"/>
    <n v="25095"/>
    <n v="422229"/>
  </r>
  <r>
    <n v="2"/>
    <x v="5"/>
    <s v="All"/>
    <x v="2"/>
    <x v="1"/>
    <n v="0"/>
    <n v="0"/>
    <n v="0"/>
    <n v="422229"/>
  </r>
  <r>
    <n v="2"/>
    <x v="5"/>
    <s v="All"/>
    <x v="2"/>
    <x v="2"/>
    <n v="3"/>
    <n v="2"/>
    <n v="21"/>
    <n v="422229"/>
  </r>
  <r>
    <n v="2"/>
    <x v="5"/>
    <s v="All"/>
    <x v="2"/>
    <x v="3"/>
    <n v="1"/>
    <n v="1"/>
    <n v="3"/>
    <n v="422229"/>
  </r>
  <r>
    <n v="2"/>
    <x v="5"/>
    <s v="All"/>
    <x v="2"/>
    <x v="4"/>
    <n v="3"/>
    <n v="1"/>
    <n v="90"/>
    <n v="422229"/>
  </r>
  <r>
    <n v="2"/>
    <x v="5"/>
    <s v="All"/>
    <x v="2"/>
    <x v="5"/>
    <n v="17"/>
    <n v="7"/>
    <n v="414"/>
    <n v="422229"/>
  </r>
  <r>
    <n v="2"/>
    <x v="5"/>
    <s v="All"/>
    <x v="2"/>
    <x v="6"/>
    <n v="17"/>
    <n v="12"/>
    <n v="225"/>
    <n v="422229"/>
  </r>
  <r>
    <n v="2"/>
    <x v="5"/>
    <s v="All"/>
    <x v="2"/>
    <x v="7"/>
    <n v="40"/>
    <n v="23"/>
    <n v="674"/>
    <n v="422229"/>
  </r>
  <r>
    <n v="2"/>
    <x v="5"/>
    <s v="All"/>
    <x v="2"/>
    <x v="8"/>
    <n v="0"/>
    <n v="0"/>
    <n v="0"/>
    <n v="422229"/>
  </r>
  <r>
    <n v="2"/>
    <x v="5"/>
    <s v="All"/>
    <x v="2"/>
    <x v="9"/>
    <n v="1"/>
    <n v="1"/>
    <n v="30"/>
    <n v="422229"/>
  </r>
  <r>
    <n v="2"/>
    <x v="5"/>
    <s v="All"/>
    <x v="2"/>
    <x v="10"/>
    <n v="27"/>
    <n v="17"/>
    <n v="515"/>
    <n v="422229"/>
  </r>
  <r>
    <n v="2"/>
    <x v="5"/>
    <s v="All"/>
    <x v="3"/>
    <x v="0"/>
    <n v="7469"/>
    <n v="6854"/>
    <n v="36861"/>
    <n v="748424"/>
  </r>
  <r>
    <n v="2"/>
    <x v="5"/>
    <s v="All"/>
    <x v="3"/>
    <x v="1"/>
    <n v="0"/>
    <n v="0"/>
    <n v="0"/>
    <n v="748424"/>
  </r>
  <r>
    <n v="2"/>
    <x v="5"/>
    <s v="All"/>
    <x v="3"/>
    <x v="2"/>
    <n v="1"/>
    <n v="1"/>
    <n v="2"/>
    <n v="748424"/>
  </r>
  <r>
    <n v="2"/>
    <x v="5"/>
    <s v="All"/>
    <x v="3"/>
    <x v="3"/>
    <n v="3"/>
    <n v="3"/>
    <n v="12"/>
    <n v="748424"/>
  </r>
  <r>
    <n v="2"/>
    <x v="5"/>
    <s v="All"/>
    <x v="3"/>
    <x v="4"/>
    <n v="3"/>
    <n v="1"/>
    <n v="90"/>
    <n v="748424"/>
  </r>
  <r>
    <n v="2"/>
    <x v="5"/>
    <s v="All"/>
    <x v="3"/>
    <x v="5"/>
    <n v="50"/>
    <n v="11"/>
    <n v="1360"/>
    <n v="748424"/>
  </r>
  <r>
    <n v="2"/>
    <x v="5"/>
    <s v="All"/>
    <x v="3"/>
    <x v="6"/>
    <n v="34"/>
    <n v="14"/>
    <n v="553"/>
    <n v="748424"/>
  </r>
  <r>
    <n v="2"/>
    <x v="5"/>
    <s v="All"/>
    <x v="3"/>
    <x v="7"/>
    <n v="64"/>
    <n v="42"/>
    <n v="857"/>
    <n v="748424"/>
  </r>
  <r>
    <n v="2"/>
    <x v="5"/>
    <s v="All"/>
    <x v="3"/>
    <x v="8"/>
    <n v="0"/>
    <n v="0"/>
    <n v="0"/>
    <n v="748424"/>
  </r>
  <r>
    <n v="2"/>
    <x v="5"/>
    <s v="All"/>
    <x v="3"/>
    <x v="9"/>
    <n v="2"/>
    <n v="2"/>
    <n v="45"/>
    <n v="748424"/>
  </r>
  <r>
    <n v="2"/>
    <x v="5"/>
    <s v="All"/>
    <x v="3"/>
    <x v="10"/>
    <n v="75"/>
    <n v="42"/>
    <n v="1722"/>
    <n v="748424"/>
  </r>
  <r>
    <n v="2"/>
    <x v="6"/>
    <s v="All"/>
    <x v="0"/>
    <x v="0"/>
    <n v="2363"/>
    <n v="2216"/>
    <n v="14943"/>
    <n v="276719"/>
  </r>
  <r>
    <n v="2"/>
    <x v="6"/>
    <s v="All"/>
    <x v="0"/>
    <x v="1"/>
    <n v="0"/>
    <n v="0"/>
    <n v="0"/>
    <n v="276719"/>
  </r>
  <r>
    <n v="2"/>
    <x v="6"/>
    <s v="All"/>
    <x v="0"/>
    <x v="2"/>
    <n v="0"/>
    <n v="0"/>
    <n v="0"/>
    <n v="276719"/>
  </r>
  <r>
    <n v="2"/>
    <x v="6"/>
    <s v="All"/>
    <x v="0"/>
    <x v="3"/>
    <n v="3"/>
    <n v="3"/>
    <n v="19"/>
    <n v="276719"/>
  </r>
  <r>
    <n v="2"/>
    <x v="6"/>
    <s v="All"/>
    <x v="0"/>
    <x v="4"/>
    <n v="0"/>
    <n v="0"/>
    <n v="0"/>
    <n v="276719"/>
  </r>
  <r>
    <n v="2"/>
    <x v="6"/>
    <s v="All"/>
    <x v="0"/>
    <x v="5"/>
    <n v="19"/>
    <n v="18"/>
    <n v="258"/>
    <n v="276719"/>
  </r>
  <r>
    <n v="2"/>
    <x v="6"/>
    <s v="All"/>
    <x v="0"/>
    <x v="6"/>
    <n v="14"/>
    <n v="11"/>
    <n v="203"/>
    <n v="276719"/>
  </r>
  <r>
    <n v="2"/>
    <x v="6"/>
    <s v="All"/>
    <x v="0"/>
    <x v="7"/>
    <n v="34"/>
    <n v="24"/>
    <n v="457"/>
    <n v="276719"/>
  </r>
  <r>
    <n v="2"/>
    <x v="6"/>
    <s v="All"/>
    <x v="0"/>
    <x v="8"/>
    <n v="0"/>
    <n v="0"/>
    <n v="0"/>
    <n v="276719"/>
  </r>
  <r>
    <n v="2"/>
    <x v="6"/>
    <s v="All"/>
    <x v="0"/>
    <x v="9"/>
    <n v="2"/>
    <n v="2"/>
    <n v="45"/>
    <n v="276719"/>
  </r>
  <r>
    <n v="2"/>
    <x v="6"/>
    <s v="All"/>
    <x v="0"/>
    <x v="10"/>
    <n v="19"/>
    <n v="16"/>
    <n v="167"/>
    <n v="276719"/>
  </r>
  <r>
    <n v="2"/>
    <x v="6"/>
    <s v="All"/>
    <x v="1"/>
    <x v="0"/>
    <n v="9578"/>
    <n v="8611"/>
    <n v="40521"/>
    <n v="879168"/>
  </r>
  <r>
    <n v="2"/>
    <x v="6"/>
    <s v="All"/>
    <x v="1"/>
    <x v="1"/>
    <n v="1"/>
    <n v="1"/>
    <n v="8"/>
    <n v="879168"/>
  </r>
  <r>
    <n v="2"/>
    <x v="6"/>
    <s v="All"/>
    <x v="1"/>
    <x v="2"/>
    <n v="1"/>
    <n v="1"/>
    <n v="5"/>
    <n v="879168"/>
  </r>
  <r>
    <n v="2"/>
    <x v="6"/>
    <s v="All"/>
    <x v="1"/>
    <x v="3"/>
    <n v="14"/>
    <n v="14"/>
    <n v="76"/>
    <n v="879168"/>
  </r>
  <r>
    <n v="2"/>
    <x v="6"/>
    <s v="All"/>
    <x v="1"/>
    <x v="4"/>
    <n v="4"/>
    <n v="3"/>
    <n v="54"/>
    <n v="879168"/>
  </r>
  <r>
    <n v="2"/>
    <x v="6"/>
    <s v="All"/>
    <x v="1"/>
    <x v="5"/>
    <n v="26"/>
    <n v="13"/>
    <n v="527"/>
    <n v="879168"/>
  </r>
  <r>
    <n v="2"/>
    <x v="6"/>
    <s v="All"/>
    <x v="1"/>
    <x v="6"/>
    <n v="52"/>
    <n v="36"/>
    <n v="855"/>
    <n v="879168"/>
  </r>
  <r>
    <n v="2"/>
    <x v="6"/>
    <s v="All"/>
    <x v="1"/>
    <x v="7"/>
    <n v="261"/>
    <n v="146"/>
    <n v="3578"/>
    <n v="879168"/>
  </r>
  <r>
    <n v="2"/>
    <x v="6"/>
    <s v="All"/>
    <x v="1"/>
    <x v="8"/>
    <n v="0"/>
    <n v="0"/>
    <n v="0"/>
    <n v="879168"/>
  </r>
  <r>
    <n v="2"/>
    <x v="6"/>
    <s v="All"/>
    <x v="1"/>
    <x v="9"/>
    <n v="33"/>
    <n v="30"/>
    <n v="746"/>
    <n v="879168"/>
  </r>
  <r>
    <n v="2"/>
    <x v="6"/>
    <s v="All"/>
    <x v="1"/>
    <x v="10"/>
    <n v="330"/>
    <n v="236"/>
    <n v="3726"/>
    <n v="879168"/>
  </r>
  <r>
    <n v="2"/>
    <x v="6"/>
    <s v="All"/>
    <x v="2"/>
    <x v="0"/>
    <n v="4967"/>
    <n v="4641"/>
    <n v="30301"/>
    <n v="448651"/>
  </r>
  <r>
    <n v="2"/>
    <x v="6"/>
    <s v="All"/>
    <x v="2"/>
    <x v="1"/>
    <n v="1"/>
    <n v="1"/>
    <n v="30"/>
    <n v="448651"/>
  </r>
  <r>
    <n v="2"/>
    <x v="6"/>
    <s v="All"/>
    <x v="2"/>
    <x v="2"/>
    <n v="2"/>
    <n v="2"/>
    <n v="9"/>
    <n v="448651"/>
  </r>
  <r>
    <n v="2"/>
    <x v="6"/>
    <s v="All"/>
    <x v="2"/>
    <x v="3"/>
    <n v="9"/>
    <n v="9"/>
    <n v="71"/>
    <n v="448651"/>
  </r>
  <r>
    <n v="2"/>
    <x v="6"/>
    <s v="All"/>
    <x v="2"/>
    <x v="4"/>
    <n v="0"/>
    <n v="0"/>
    <n v="0"/>
    <n v="448651"/>
  </r>
  <r>
    <n v="2"/>
    <x v="6"/>
    <s v="All"/>
    <x v="2"/>
    <x v="5"/>
    <n v="7"/>
    <n v="4"/>
    <n v="162"/>
    <n v="448651"/>
  </r>
  <r>
    <n v="2"/>
    <x v="6"/>
    <s v="All"/>
    <x v="2"/>
    <x v="6"/>
    <n v="21"/>
    <n v="13"/>
    <n v="338"/>
    <n v="448651"/>
  </r>
  <r>
    <n v="2"/>
    <x v="6"/>
    <s v="All"/>
    <x v="2"/>
    <x v="7"/>
    <n v="28"/>
    <n v="23"/>
    <n v="266"/>
    <n v="448651"/>
  </r>
  <r>
    <n v="2"/>
    <x v="6"/>
    <s v="All"/>
    <x v="2"/>
    <x v="8"/>
    <n v="0"/>
    <n v="0"/>
    <n v="0"/>
    <n v="448651"/>
  </r>
  <r>
    <n v="2"/>
    <x v="6"/>
    <s v="All"/>
    <x v="2"/>
    <x v="9"/>
    <n v="0"/>
    <n v="0"/>
    <n v="0"/>
    <n v="448651"/>
  </r>
  <r>
    <n v="2"/>
    <x v="6"/>
    <s v="All"/>
    <x v="2"/>
    <x v="10"/>
    <n v="28"/>
    <n v="20"/>
    <n v="392"/>
    <n v="448651"/>
  </r>
  <r>
    <n v="2"/>
    <x v="6"/>
    <s v="All"/>
    <x v="3"/>
    <x v="0"/>
    <n v="8736"/>
    <n v="7989"/>
    <n v="45438"/>
    <n v="804106"/>
  </r>
  <r>
    <n v="2"/>
    <x v="6"/>
    <s v="All"/>
    <x v="3"/>
    <x v="1"/>
    <n v="0"/>
    <n v="0"/>
    <n v="0"/>
    <n v="804106"/>
  </r>
  <r>
    <n v="2"/>
    <x v="6"/>
    <s v="All"/>
    <x v="3"/>
    <x v="2"/>
    <n v="2"/>
    <n v="2"/>
    <n v="4"/>
    <n v="804106"/>
  </r>
  <r>
    <n v="2"/>
    <x v="6"/>
    <s v="All"/>
    <x v="3"/>
    <x v="3"/>
    <n v="12"/>
    <n v="10"/>
    <n v="92"/>
    <n v="804106"/>
  </r>
  <r>
    <n v="2"/>
    <x v="6"/>
    <s v="All"/>
    <x v="3"/>
    <x v="4"/>
    <n v="1"/>
    <n v="1"/>
    <n v="30"/>
    <n v="804106"/>
  </r>
  <r>
    <n v="2"/>
    <x v="6"/>
    <s v="All"/>
    <x v="3"/>
    <x v="5"/>
    <n v="16"/>
    <n v="5"/>
    <n v="480"/>
    <n v="804106"/>
  </r>
  <r>
    <n v="2"/>
    <x v="6"/>
    <s v="All"/>
    <x v="3"/>
    <x v="6"/>
    <n v="35"/>
    <n v="22"/>
    <n v="532"/>
    <n v="804106"/>
  </r>
  <r>
    <n v="2"/>
    <x v="6"/>
    <s v="All"/>
    <x v="3"/>
    <x v="7"/>
    <n v="121"/>
    <n v="77"/>
    <n v="1384"/>
    <n v="804106"/>
  </r>
  <r>
    <n v="2"/>
    <x v="6"/>
    <s v="All"/>
    <x v="3"/>
    <x v="8"/>
    <n v="1"/>
    <n v="1"/>
    <n v="30"/>
    <n v="804106"/>
  </r>
  <r>
    <n v="2"/>
    <x v="6"/>
    <s v="All"/>
    <x v="3"/>
    <x v="9"/>
    <n v="30"/>
    <n v="7"/>
    <n v="850"/>
    <n v="804106"/>
  </r>
  <r>
    <n v="2"/>
    <x v="6"/>
    <s v="All"/>
    <x v="3"/>
    <x v="10"/>
    <n v="91"/>
    <n v="45"/>
    <n v="1480"/>
    <n v="804106"/>
  </r>
  <r>
    <n v="2"/>
    <x v="7"/>
    <s v="All"/>
    <x v="0"/>
    <x v="0"/>
    <n v="2153"/>
    <n v="2019"/>
    <n v="14219"/>
    <n v="282502"/>
  </r>
  <r>
    <n v="2"/>
    <x v="7"/>
    <s v="All"/>
    <x v="0"/>
    <x v="1"/>
    <n v="0"/>
    <n v="0"/>
    <n v="0"/>
    <n v="282502"/>
  </r>
  <r>
    <n v="2"/>
    <x v="7"/>
    <s v="All"/>
    <x v="0"/>
    <x v="2"/>
    <n v="0"/>
    <n v="0"/>
    <n v="0"/>
    <n v="282502"/>
  </r>
  <r>
    <n v="2"/>
    <x v="7"/>
    <s v="All"/>
    <x v="0"/>
    <x v="3"/>
    <n v="1"/>
    <n v="1"/>
    <n v="20"/>
    <n v="282502"/>
  </r>
  <r>
    <n v="2"/>
    <x v="7"/>
    <s v="All"/>
    <x v="0"/>
    <x v="4"/>
    <n v="0"/>
    <n v="0"/>
    <n v="0"/>
    <n v="282502"/>
  </r>
  <r>
    <n v="2"/>
    <x v="7"/>
    <s v="All"/>
    <x v="0"/>
    <x v="5"/>
    <n v="22"/>
    <n v="20"/>
    <n v="258"/>
    <n v="282502"/>
  </r>
  <r>
    <n v="2"/>
    <x v="7"/>
    <s v="All"/>
    <x v="0"/>
    <x v="6"/>
    <n v="16"/>
    <n v="11"/>
    <n v="196"/>
    <n v="282502"/>
  </r>
  <r>
    <n v="2"/>
    <x v="7"/>
    <s v="All"/>
    <x v="0"/>
    <x v="7"/>
    <n v="36"/>
    <n v="25"/>
    <n v="374"/>
    <n v="282502"/>
  </r>
  <r>
    <n v="2"/>
    <x v="7"/>
    <s v="All"/>
    <x v="0"/>
    <x v="8"/>
    <n v="0"/>
    <n v="0"/>
    <n v="0"/>
    <n v="282502"/>
  </r>
  <r>
    <n v="2"/>
    <x v="7"/>
    <s v="All"/>
    <x v="0"/>
    <x v="9"/>
    <n v="0"/>
    <n v="0"/>
    <n v="0"/>
    <n v="282502"/>
  </r>
  <r>
    <n v="2"/>
    <x v="7"/>
    <s v="All"/>
    <x v="0"/>
    <x v="10"/>
    <n v="14"/>
    <n v="13"/>
    <n v="112"/>
    <n v="282502"/>
  </r>
  <r>
    <n v="2"/>
    <x v="7"/>
    <s v="All"/>
    <x v="1"/>
    <x v="0"/>
    <n v="7566"/>
    <n v="6881"/>
    <n v="32062"/>
    <n v="891853"/>
  </r>
  <r>
    <n v="2"/>
    <x v="7"/>
    <s v="All"/>
    <x v="1"/>
    <x v="1"/>
    <n v="0"/>
    <n v="0"/>
    <n v="0"/>
    <n v="891853"/>
  </r>
  <r>
    <n v="2"/>
    <x v="7"/>
    <s v="All"/>
    <x v="1"/>
    <x v="2"/>
    <n v="1"/>
    <n v="1"/>
    <n v="10"/>
    <n v="891853"/>
  </r>
  <r>
    <n v="2"/>
    <x v="7"/>
    <s v="All"/>
    <x v="1"/>
    <x v="3"/>
    <n v="5"/>
    <n v="5"/>
    <n v="27"/>
    <n v="891853"/>
  </r>
  <r>
    <n v="2"/>
    <x v="7"/>
    <s v="All"/>
    <x v="1"/>
    <x v="4"/>
    <n v="0"/>
    <n v="0"/>
    <n v="0"/>
    <n v="891853"/>
  </r>
  <r>
    <n v="2"/>
    <x v="7"/>
    <s v="All"/>
    <x v="1"/>
    <x v="5"/>
    <n v="24"/>
    <n v="12"/>
    <n v="683"/>
    <n v="891853"/>
  </r>
  <r>
    <n v="2"/>
    <x v="7"/>
    <s v="All"/>
    <x v="1"/>
    <x v="6"/>
    <n v="37"/>
    <n v="14"/>
    <n v="665"/>
    <n v="891853"/>
  </r>
  <r>
    <n v="2"/>
    <x v="7"/>
    <s v="All"/>
    <x v="1"/>
    <x v="7"/>
    <n v="167"/>
    <n v="128"/>
    <n v="1325"/>
    <n v="891853"/>
  </r>
  <r>
    <n v="2"/>
    <x v="7"/>
    <s v="All"/>
    <x v="1"/>
    <x v="8"/>
    <n v="0"/>
    <n v="0"/>
    <n v="0"/>
    <n v="891853"/>
  </r>
  <r>
    <n v="2"/>
    <x v="7"/>
    <s v="All"/>
    <x v="1"/>
    <x v="9"/>
    <n v="38"/>
    <n v="25"/>
    <n v="1050"/>
    <n v="891853"/>
  </r>
  <r>
    <n v="2"/>
    <x v="7"/>
    <s v="All"/>
    <x v="1"/>
    <x v="10"/>
    <n v="314"/>
    <n v="230"/>
    <n v="3651"/>
    <n v="891853"/>
  </r>
  <r>
    <n v="2"/>
    <x v="7"/>
    <s v="All"/>
    <x v="2"/>
    <x v="0"/>
    <n v="4251"/>
    <n v="3969"/>
    <n v="27022"/>
    <n v="459133"/>
  </r>
  <r>
    <n v="2"/>
    <x v="7"/>
    <s v="All"/>
    <x v="2"/>
    <x v="1"/>
    <n v="0"/>
    <n v="0"/>
    <n v="0"/>
    <n v="459133"/>
  </r>
  <r>
    <n v="2"/>
    <x v="7"/>
    <s v="All"/>
    <x v="2"/>
    <x v="2"/>
    <n v="3"/>
    <n v="3"/>
    <n v="19"/>
    <n v="459133"/>
  </r>
  <r>
    <n v="2"/>
    <x v="7"/>
    <s v="All"/>
    <x v="2"/>
    <x v="3"/>
    <n v="2"/>
    <n v="2"/>
    <n v="14"/>
    <n v="459133"/>
  </r>
  <r>
    <n v="2"/>
    <x v="7"/>
    <s v="All"/>
    <x v="2"/>
    <x v="4"/>
    <n v="0"/>
    <n v="0"/>
    <n v="0"/>
    <n v="459133"/>
  </r>
  <r>
    <n v="2"/>
    <x v="7"/>
    <s v="All"/>
    <x v="2"/>
    <x v="5"/>
    <n v="8"/>
    <n v="8"/>
    <n v="165"/>
    <n v="459133"/>
  </r>
  <r>
    <n v="2"/>
    <x v="7"/>
    <s v="All"/>
    <x v="2"/>
    <x v="6"/>
    <n v="23"/>
    <n v="11"/>
    <n v="205"/>
    <n v="459133"/>
  </r>
  <r>
    <n v="2"/>
    <x v="7"/>
    <s v="All"/>
    <x v="2"/>
    <x v="7"/>
    <n v="51"/>
    <n v="43"/>
    <n v="605"/>
    <n v="459133"/>
  </r>
  <r>
    <n v="2"/>
    <x v="7"/>
    <s v="All"/>
    <x v="2"/>
    <x v="8"/>
    <n v="0"/>
    <n v="0"/>
    <n v="0"/>
    <n v="459133"/>
  </r>
  <r>
    <n v="2"/>
    <x v="7"/>
    <s v="All"/>
    <x v="2"/>
    <x v="9"/>
    <n v="0"/>
    <n v="0"/>
    <n v="0"/>
    <n v="459133"/>
  </r>
  <r>
    <n v="2"/>
    <x v="7"/>
    <s v="All"/>
    <x v="2"/>
    <x v="10"/>
    <n v="29"/>
    <n v="17"/>
    <n v="263"/>
    <n v="459133"/>
  </r>
  <r>
    <n v="2"/>
    <x v="7"/>
    <s v="All"/>
    <x v="3"/>
    <x v="0"/>
    <n v="7340"/>
    <n v="6730"/>
    <n v="39416"/>
    <n v="820883"/>
  </r>
  <r>
    <n v="2"/>
    <x v="7"/>
    <s v="All"/>
    <x v="3"/>
    <x v="1"/>
    <n v="0"/>
    <n v="0"/>
    <n v="0"/>
    <n v="820883"/>
  </r>
  <r>
    <n v="2"/>
    <x v="7"/>
    <s v="All"/>
    <x v="3"/>
    <x v="2"/>
    <n v="3"/>
    <n v="3"/>
    <n v="19"/>
    <n v="820883"/>
  </r>
  <r>
    <n v="2"/>
    <x v="7"/>
    <s v="All"/>
    <x v="3"/>
    <x v="3"/>
    <n v="8"/>
    <n v="7"/>
    <n v="41"/>
    <n v="820883"/>
  </r>
  <r>
    <n v="2"/>
    <x v="7"/>
    <s v="All"/>
    <x v="3"/>
    <x v="4"/>
    <n v="0"/>
    <n v="0"/>
    <n v="0"/>
    <n v="820883"/>
  </r>
  <r>
    <n v="2"/>
    <x v="7"/>
    <s v="All"/>
    <x v="3"/>
    <x v="5"/>
    <n v="23"/>
    <n v="8"/>
    <n v="599"/>
    <n v="820883"/>
  </r>
  <r>
    <n v="2"/>
    <x v="7"/>
    <s v="All"/>
    <x v="3"/>
    <x v="6"/>
    <n v="58"/>
    <n v="17"/>
    <n v="1224"/>
    <n v="820883"/>
  </r>
  <r>
    <n v="2"/>
    <x v="7"/>
    <s v="All"/>
    <x v="3"/>
    <x v="7"/>
    <n v="88"/>
    <n v="55"/>
    <n v="1421"/>
    <n v="820883"/>
  </r>
  <r>
    <n v="2"/>
    <x v="7"/>
    <s v="All"/>
    <x v="3"/>
    <x v="8"/>
    <n v="0"/>
    <n v="0"/>
    <n v="0"/>
    <n v="820883"/>
  </r>
  <r>
    <n v="2"/>
    <x v="7"/>
    <s v="All"/>
    <x v="3"/>
    <x v="9"/>
    <n v="7"/>
    <n v="3"/>
    <n v="210"/>
    <n v="820883"/>
  </r>
  <r>
    <n v="2"/>
    <x v="7"/>
    <s v="All"/>
    <x v="3"/>
    <x v="10"/>
    <n v="98"/>
    <n v="42"/>
    <n v="1848"/>
    <n v="820883"/>
  </r>
  <r>
    <n v="2"/>
    <x v="8"/>
    <s v="All"/>
    <x v="0"/>
    <x v="0"/>
    <n v="2155"/>
    <n v="2024"/>
    <n v="13847"/>
    <n v="287156"/>
  </r>
  <r>
    <n v="2"/>
    <x v="8"/>
    <s v="All"/>
    <x v="0"/>
    <x v="1"/>
    <n v="0"/>
    <n v="0"/>
    <n v="0"/>
    <n v="287156"/>
  </r>
  <r>
    <n v="2"/>
    <x v="8"/>
    <s v="All"/>
    <x v="0"/>
    <x v="2"/>
    <n v="0"/>
    <n v="0"/>
    <n v="0"/>
    <n v="287156"/>
  </r>
  <r>
    <n v="2"/>
    <x v="8"/>
    <s v="All"/>
    <x v="0"/>
    <x v="3"/>
    <n v="0"/>
    <n v="0"/>
    <n v="0"/>
    <n v="287156"/>
  </r>
  <r>
    <n v="2"/>
    <x v="8"/>
    <s v="All"/>
    <x v="0"/>
    <x v="4"/>
    <n v="0"/>
    <n v="0"/>
    <n v="0"/>
    <n v="287156"/>
  </r>
  <r>
    <n v="2"/>
    <x v="8"/>
    <s v="All"/>
    <x v="0"/>
    <x v="5"/>
    <n v="18"/>
    <n v="15"/>
    <n v="304"/>
    <n v="287156"/>
  </r>
  <r>
    <n v="2"/>
    <x v="8"/>
    <s v="All"/>
    <x v="0"/>
    <x v="6"/>
    <n v="12"/>
    <n v="12"/>
    <n v="136"/>
    <n v="287156"/>
  </r>
  <r>
    <n v="2"/>
    <x v="8"/>
    <s v="All"/>
    <x v="0"/>
    <x v="7"/>
    <n v="55"/>
    <n v="53"/>
    <n v="559"/>
    <n v="287156"/>
  </r>
  <r>
    <n v="2"/>
    <x v="8"/>
    <s v="All"/>
    <x v="0"/>
    <x v="8"/>
    <n v="0"/>
    <n v="0"/>
    <n v="0"/>
    <n v="287156"/>
  </r>
  <r>
    <n v="2"/>
    <x v="8"/>
    <s v="All"/>
    <x v="0"/>
    <x v="9"/>
    <n v="0"/>
    <n v="0"/>
    <n v="0"/>
    <n v="287156"/>
  </r>
  <r>
    <n v="2"/>
    <x v="8"/>
    <s v="All"/>
    <x v="0"/>
    <x v="10"/>
    <n v="20"/>
    <n v="15"/>
    <n v="272"/>
    <n v="287156"/>
  </r>
  <r>
    <n v="2"/>
    <x v="8"/>
    <s v="All"/>
    <x v="1"/>
    <x v="0"/>
    <n v="7621"/>
    <n v="6822"/>
    <n v="33490"/>
    <n v="899160"/>
  </r>
  <r>
    <n v="2"/>
    <x v="8"/>
    <s v="All"/>
    <x v="1"/>
    <x v="1"/>
    <n v="0"/>
    <n v="0"/>
    <n v="0"/>
    <n v="899160"/>
  </r>
  <r>
    <n v="2"/>
    <x v="8"/>
    <s v="All"/>
    <x v="1"/>
    <x v="2"/>
    <n v="0"/>
    <n v="0"/>
    <n v="0"/>
    <n v="899160"/>
  </r>
  <r>
    <n v="2"/>
    <x v="8"/>
    <s v="All"/>
    <x v="1"/>
    <x v="3"/>
    <n v="11"/>
    <n v="11"/>
    <n v="61"/>
    <n v="899160"/>
  </r>
  <r>
    <n v="2"/>
    <x v="8"/>
    <s v="All"/>
    <x v="1"/>
    <x v="4"/>
    <n v="0"/>
    <n v="0"/>
    <n v="0"/>
    <n v="899160"/>
  </r>
  <r>
    <n v="2"/>
    <x v="8"/>
    <s v="All"/>
    <x v="1"/>
    <x v="5"/>
    <n v="41"/>
    <n v="14"/>
    <n v="1077"/>
    <n v="899160"/>
  </r>
  <r>
    <n v="2"/>
    <x v="8"/>
    <s v="All"/>
    <x v="1"/>
    <x v="6"/>
    <n v="53"/>
    <n v="30"/>
    <n v="612"/>
    <n v="899160"/>
  </r>
  <r>
    <n v="2"/>
    <x v="8"/>
    <s v="All"/>
    <x v="1"/>
    <x v="7"/>
    <n v="184"/>
    <n v="148"/>
    <n v="1559"/>
    <n v="899160"/>
  </r>
  <r>
    <n v="2"/>
    <x v="8"/>
    <s v="All"/>
    <x v="1"/>
    <x v="8"/>
    <n v="1"/>
    <n v="1"/>
    <n v="4"/>
    <n v="899160"/>
  </r>
  <r>
    <n v="2"/>
    <x v="8"/>
    <s v="All"/>
    <x v="1"/>
    <x v="9"/>
    <n v="39"/>
    <n v="23"/>
    <n v="1050"/>
    <n v="899160"/>
  </r>
  <r>
    <n v="2"/>
    <x v="8"/>
    <s v="All"/>
    <x v="1"/>
    <x v="10"/>
    <n v="320"/>
    <n v="265"/>
    <n v="3023"/>
    <n v="899160"/>
  </r>
  <r>
    <n v="2"/>
    <x v="8"/>
    <s v="All"/>
    <x v="2"/>
    <x v="0"/>
    <n v="4247"/>
    <n v="3976"/>
    <n v="27655"/>
    <n v="464461"/>
  </r>
  <r>
    <n v="2"/>
    <x v="8"/>
    <s v="All"/>
    <x v="2"/>
    <x v="1"/>
    <n v="0"/>
    <n v="0"/>
    <n v="0"/>
    <n v="464461"/>
  </r>
  <r>
    <n v="2"/>
    <x v="8"/>
    <s v="All"/>
    <x v="2"/>
    <x v="2"/>
    <n v="3"/>
    <n v="3"/>
    <n v="34"/>
    <n v="464461"/>
  </r>
  <r>
    <n v="2"/>
    <x v="8"/>
    <s v="All"/>
    <x v="2"/>
    <x v="3"/>
    <n v="3"/>
    <n v="3"/>
    <n v="40"/>
    <n v="464461"/>
  </r>
  <r>
    <n v="2"/>
    <x v="8"/>
    <s v="All"/>
    <x v="2"/>
    <x v="4"/>
    <n v="0"/>
    <n v="0"/>
    <n v="0"/>
    <n v="464461"/>
  </r>
  <r>
    <n v="2"/>
    <x v="8"/>
    <s v="All"/>
    <x v="2"/>
    <x v="5"/>
    <n v="9"/>
    <n v="4"/>
    <n v="195"/>
    <n v="464461"/>
  </r>
  <r>
    <n v="2"/>
    <x v="8"/>
    <s v="All"/>
    <x v="2"/>
    <x v="6"/>
    <n v="22"/>
    <n v="15"/>
    <n v="299"/>
    <n v="464461"/>
  </r>
  <r>
    <n v="2"/>
    <x v="8"/>
    <s v="All"/>
    <x v="2"/>
    <x v="7"/>
    <n v="62"/>
    <n v="50"/>
    <n v="664"/>
    <n v="464461"/>
  </r>
  <r>
    <n v="2"/>
    <x v="8"/>
    <s v="All"/>
    <x v="2"/>
    <x v="8"/>
    <n v="2"/>
    <n v="1"/>
    <n v="60"/>
    <n v="464461"/>
  </r>
  <r>
    <n v="2"/>
    <x v="8"/>
    <s v="All"/>
    <x v="2"/>
    <x v="9"/>
    <n v="0"/>
    <n v="0"/>
    <n v="0"/>
    <n v="464461"/>
  </r>
  <r>
    <n v="2"/>
    <x v="8"/>
    <s v="All"/>
    <x v="2"/>
    <x v="10"/>
    <n v="18"/>
    <n v="14"/>
    <n v="306"/>
    <n v="464461"/>
  </r>
  <r>
    <n v="2"/>
    <x v="8"/>
    <s v="All"/>
    <x v="3"/>
    <x v="0"/>
    <n v="7494"/>
    <n v="6842"/>
    <n v="40327"/>
    <n v="829313"/>
  </r>
  <r>
    <n v="2"/>
    <x v="8"/>
    <s v="All"/>
    <x v="3"/>
    <x v="1"/>
    <n v="0"/>
    <n v="0"/>
    <n v="0"/>
    <n v="829313"/>
  </r>
  <r>
    <n v="2"/>
    <x v="8"/>
    <s v="All"/>
    <x v="3"/>
    <x v="2"/>
    <n v="3"/>
    <n v="2"/>
    <n v="9"/>
    <n v="829313"/>
  </r>
  <r>
    <n v="2"/>
    <x v="8"/>
    <s v="All"/>
    <x v="3"/>
    <x v="3"/>
    <n v="3"/>
    <n v="3"/>
    <n v="15"/>
    <n v="829313"/>
  </r>
  <r>
    <n v="2"/>
    <x v="8"/>
    <s v="All"/>
    <x v="3"/>
    <x v="4"/>
    <n v="0"/>
    <n v="0"/>
    <n v="0"/>
    <n v="829313"/>
  </r>
  <r>
    <n v="2"/>
    <x v="8"/>
    <s v="All"/>
    <x v="3"/>
    <x v="5"/>
    <n v="16"/>
    <n v="5"/>
    <n v="435"/>
    <n v="829313"/>
  </r>
  <r>
    <n v="2"/>
    <x v="8"/>
    <s v="All"/>
    <x v="3"/>
    <x v="6"/>
    <n v="64"/>
    <n v="18"/>
    <n v="1295"/>
    <n v="829313"/>
  </r>
  <r>
    <n v="2"/>
    <x v="8"/>
    <s v="All"/>
    <x v="3"/>
    <x v="7"/>
    <n v="105"/>
    <n v="95"/>
    <n v="961"/>
    <n v="829313"/>
  </r>
  <r>
    <n v="2"/>
    <x v="8"/>
    <s v="All"/>
    <x v="3"/>
    <x v="8"/>
    <n v="0"/>
    <n v="0"/>
    <n v="0"/>
    <n v="829313"/>
  </r>
  <r>
    <n v="2"/>
    <x v="8"/>
    <s v="All"/>
    <x v="3"/>
    <x v="9"/>
    <n v="6"/>
    <n v="3"/>
    <n v="161"/>
    <n v="829313"/>
  </r>
  <r>
    <n v="2"/>
    <x v="8"/>
    <s v="All"/>
    <x v="3"/>
    <x v="10"/>
    <n v="68"/>
    <n v="39"/>
    <n v="869"/>
    <n v="829313"/>
  </r>
  <r>
    <n v="2"/>
    <x v="9"/>
    <s v="All"/>
    <x v="0"/>
    <x v="0"/>
    <n v="1562"/>
    <n v="1463"/>
    <n v="10213"/>
    <n v="260230"/>
  </r>
  <r>
    <n v="2"/>
    <x v="9"/>
    <s v="All"/>
    <x v="0"/>
    <x v="1"/>
    <n v="0"/>
    <n v="0"/>
    <n v="0"/>
    <n v="260230"/>
  </r>
  <r>
    <n v="2"/>
    <x v="9"/>
    <s v="All"/>
    <x v="0"/>
    <x v="2"/>
    <n v="0"/>
    <n v="0"/>
    <n v="0"/>
    <n v="260230"/>
  </r>
  <r>
    <n v="2"/>
    <x v="9"/>
    <s v="All"/>
    <x v="0"/>
    <x v="3"/>
    <n v="0"/>
    <n v="0"/>
    <n v="0"/>
    <n v="260230"/>
  </r>
  <r>
    <n v="2"/>
    <x v="9"/>
    <s v="All"/>
    <x v="0"/>
    <x v="4"/>
    <n v="0"/>
    <n v="0"/>
    <n v="0"/>
    <n v="260230"/>
  </r>
  <r>
    <n v="2"/>
    <x v="9"/>
    <s v="All"/>
    <x v="0"/>
    <x v="5"/>
    <n v="40"/>
    <n v="24"/>
    <n v="624"/>
    <n v="260230"/>
  </r>
  <r>
    <n v="2"/>
    <x v="9"/>
    <s v="All"/>
    <x v="0"/>
    <x v="6"/>
    <n v="22"/>
    <n v="14"/>
    <n v="367"/>
    <n v="260230"/>
  </r>
  <r>
    <n v="2"/>
    <x v="9"/>
    <s v="All"/>
    <x v="0"/>
    <x v="7"/>
    <n v="43"/>
    <n v="39"/>
    <n v="331"/>
    <n v="260230"/>
  </r>
  <r>
    <n v="2"/>
    <x v="9"/>
    <s v="All"/>
    <x v="0"/>
    <x v="8"/>
    <n v="0"/>
    <n v="0"/>
    <n v="0"/>
    <n v="260230"/>
  </r>
  <r>
    <n v="2"/>
    <x v="9"/>
    <s v="All"/>
    <x v="0"/>
    <x v="9"/>
    <n v="0"/>
    <n v="0"/>
    <n v="0"/>
    <n v="260230"/>
  </r>
  <r>
    <n v="2"/>
    <x v="9"/>
    <s v="All"/>
    <x v="0"/>
    <x v="10"/>
    <n v="11"/>
    <n v="10"/>
    <n v="170"/>
    <n v="260230"/>
  </r>
  <r>
    <n v="2"/>
    <x v="9"/>
    <s v="All"/>
    <x v="1"/>
    <x v="0"/>
    <n v="6473"/>
    <n v="5874"/>
    <n v="28646"/>
    <n v="823954"/>
  </r>
  <r>
    <n v="2"/>
    <x v="9"/>
    <s v="All"/>
    <x v="1"/>
    <x v="1"/>
    <n v="0"/>
    <n v="0"/>
    <n v="0"/>
    <n v="823954"/>
  </r>
  <r>
    <n v="2"/>
    <x v="9"/>
    <s v="All"/>
    <x v="1"/>
    <x v="2"/>
    <n v="0"/>
    <n v="0"/>
    <n v="0"/>
    <n v="823954"/>
  </r>
  <r>
    <n v="2"/>
    <x v="9"/>
    <s v="All"/>
    <x v="1"/>
    <x v="3"/>
    <n v="6"/>
    <n v="6"/>
    <n v="23"/>
    <n v="823954"/>
  </r>
  <r>
    <n v="2"/>
    <x v="9"/>
    <s v="All"/>
    <x v="1"/>
    <x v="4"/>
    <n v="0"/>
    <n v="0"/>
    <n v="0"/>
    <n v="823954"/>
  </r>
  <r>
    <n v="2"/>
    <x v="9"/>
    <s v="All"/>
    <x v="1"/>
    <x v="5"/>
    <n v="18"/>
    <n v="6"/>
    <n v="453"/>
    <n v="823954"/>
  </r>
  <r>
    <n v="2"/>
    <x v="9"/>
    <s v="All"/>
    <x v="1"/>
    <x v="6"/>
    <n v="28"/>
    <n v="13"/>
    <n v="363"/>
    <n v="823954"/>
  </r>
  <r>
    <n v="2"/>
    <x v="9"/>
    <s v="All"/>
    <x v="1"/>
    <x v="7"/>
    <n v="223"/>
    <n v="155"/>
    <n v="2427"/>
    <n v="823954"/>
  </r>
  <r>
    <n v="2"/>
    <x v="9"/>
    <s v="All"/>
    <x v="1"/>
    <x v="8"/>
    <n v="0"/>
    <n v="0"/>
    <n v="0"/>
    <n v="823954"/>
  </r>
  <r>
    <n v="2"/>
    <x v="9"/>
    <s v="All"/>
    <x v="1"/>
    <x v="9"/>
    <n v="21"/>
    <n v="19"/>
    <n v="538"/>
    <n v="823954"/>
  </r>
  <r>
    <n v="2"/>
    <x v="9"/>
    <s v="All"/>
    <x v="1"/>
    <x v="10"/>
    <n v="285"/>
    <n v="232"/>
    <n v="2608"/>
    <n v="823954"/>
  </r>
  <r>
    <n v="2"/>
    <x v="9"/>
    <s v="All"/>
    <x v="2"/>
    <x v="0"/>
    <n v="3158"/>
    <n v="2938"/>
    <n v="20777"/>
    <n v="430819"/>
  </r>
  <r>
    <n v="2"/>
    <x v="9"/>
    <s v="All"/>
    <x v="2"/>
    <x v="1"/>
    <n v="0"/>
    <n v="0"/>
    <n v="0"/>
    <n v="430819"/>
  </r>
  <r>
    <n v="2"/>
    <x v="9"/>
    <s v="All"/>
    <x v="2"/>
    <x v="2"/>
    <n v="0"/>
    <n v="0"/>
    <n v="0"/>
    <n v="430819"/>
  </r>
  <r>
    <n v="2"/>
    <x v="9"/>
    <s v="All"/>
    <x v="2"/>
    <x v="3"/>
    <n v="2"/>
    <n v="2"/>
    <n v="9"/>
    <n v="430819"/>
  </r>
  <r>
    <n v="2"/>
    <x v="9"/>
    <s v="All"/>
    <x v="2"/>
    <x v="4"/>
    <n v="0"/>
    <n v="0"/>
    <n v="0"/>
    <n v="430819"/>
  </r>
  <r>
    <n v="2"/>
    <x v="9"/>
    <s v="All"/>
    <x v="2"/>
    <x v="5"/>
    <n v="15"/>
    <n v="6"/>
    <n v="316"/>
    <n v="430819"/>
  </r>
  <r>
    <n v="2"/>
    <x v="9"/>
    <s v="All"/>
    <x v="2"/>
    <x v="6"/>
    <n v="9"/>
    <n v="7"/>
    <n v="95"/>
    <n v="430819"/>
  </r>
  <r>
    <n v="2"/>
    <x v="9"/>
    <s v="All"/>
    <x v="2"/>
    <x v="7"/>
    <n v="54"/>
    <n v="41"/>
    <n v="607"/>
    <n v="430819"/>
  </r>
  <r>
    <n v="2"/>
    <x v="9"/>
    <s v="All"/>
    <x v="2"/>
    <x v="8"/>
    <n v="0"/>
    <n v="0"/>
    <n v="0"/>
    <n v="430819"/>
  </r>
  <r>
    <n v="2"/>
    <x v="9"/>
    <s v="All"/>
    <x v="2"/>
    <x v="9"/>
    <n v="0"/>
    <n v="0"/>
    <n v="0"/>
    <n v="430819"/>
  </r>
  <r>
    <n v="2"/>
    <x v="9"/>
    <s v="All"/>
    <x v="2"/>
    <x v="10"/>
    <n v="13"/>
    <n v="10"/>
    <n v="170"/>
    <n v="430819"/>
  </r>
  <r>
    <n v="2"/>
    <x v="9"/>
    <s v="All"/>
    <x v="3"/>
    <x v="0"/>
    <n v="5932"/>
    <n v="5459"/>
    <n v="32996"/>
    <n v="770762"/>
  </r>
  <r>
    <n v="2"/>
    <x v="9"/>
    <s v="All"/>
    <x v="3"/>
    <x v="1"/>
    <n v="0"/>
    <n v="0"/>
    <n v="0"/>
    <n v="770762"/>
  </r>
  <r>
    <n v="2"/>
    <x v="9"/>
    <s v="All"/>
    <x v="3"/>
    <x v="2"/>
    <n v="0"/>
    <n v="0"/>
    <n v="0"/>
    <n v="770762"/>
  </r>
  <r>
    <n v="2"/>
    <x v="9"/>
    <s v="All"/>
    <x v="3"/>
    <x v="3"/>
    <n v="5"/>
    <n v="3"/>
    <n v="37"/>
    <n v="770762"/>
  </r>
  <r>
    <n v="2"/>
    <x v="9"/>
    <s v="All"/>
    <x v="3"/>
    <x v="4"/>
    <n v="2"/>
    <n v="1"/>
    <n v="4"/>
    <n v="770762"/>
  </r>
  <r>
    <n v="2"/>
    <x v="9"/>
    <s v="All"/>
    <x v="3"/>
    <x v="5"/>
    <n v="19"/>
    <n v="8"/>
    <n v="469"/>
    <n v="770762"/>
  </r>
  <r>
    <n v="2"/>
    <x v="9"/>
    <s v="All"/>
    <x v="3"/>
    <x v="6"/>
    <n v="21"/>
    <n v="13"/>
    <n v="256"/>
    <n v="770762"/>
  </r>
  <r>
    <n v="2"/>
    <x v="9"/>
    <s v="All"/>
    <x v="3"/>
    <x v="7"/>
    <n v="123"/>
    <n v="73"/>
    <n v="1680"/>
    <n v="770762"/>
  </r>
  <r>
    <n v="2"/>
    <x v="9"/>
    <s v="All"/>
    <x v="3"/>
    <x v="8"/>
    <n v="0"/>
    <n v="0"/>
    <n v="0"/>
    <n v="770762"/>
  </r>
  <r>
    <n v="2"/>
    <x v="9"/>
    <s v="All"/>
    <x v="3"/>
    <x v="9"/>
    <n v="2"/>
    <n v="2"/>
    <n v="30"/>
    <n v="770762"/>
  </r>
  <r>
    <n v="2"/>
    <x v="9"/>
    <s v="All"/>
    <x v="3"/>
    <x v="10"/>
    <n v="46"/>
    <n v="25"/>
    <n v="841"/>
    <n v="770762"/>
  </r>
  <r>
    <n v="2"/>
    <x v="10"/>
    <s v="All"/>
    <x v="0"/>
    <x v="0"/>
    <n v="1343"/>
    <n v="1270"/>
    <n v="8736"/>
    <n v="235192"/>
  </r>
  <r>
    <n v="2"/>
    <x v="10"/>
    <s v="All"/>
    <x v="0"/>
    <x v="1"/>
    <n v="0"/>
    <n v="0"/>
    <n v="0"/>
    <n v="235192"/>
  </r>
  <r>
    <n v="2"/>
    <x v="10"/>
    <s v="All"/>
    <x v="0"/>
    <x v="2"/>
    <n v="3"/>
    <n v="1"/>
    <n v="70"/>
    <n v="235192"/>
  </r>
  <r>
    <n v="2"/>
    <x v="10"/>
    <s v="All"/>
    <x v="0"/>
    <x v="3"/>
    <n v="1"/>
    <n v="1"/>
    <n v="8"/>
    <n v="235192"/>
  </r>
  <r>
    <n v="2"/>
    <x v="10"/>
    <s v="All"/>
    <x v="0"/>
    <x v="4"/>
    <n v="0"/>
    <n v="0"/>
    <n v="0"/>
    <n v="235192"/>
  </r>
  <r>
    <n v="2"/>
    <x v="10"/>
    <s v="All"/>
    <x v="0"/>
    <x v="5"/>
    <n v="46"/>
    <n v="24"/>
    <n v="758"/>
    <n v="235192"/>
  </r>
  <r>
    <n v="2"/>
    <x v="10"/>
    <s v="All"/>
    <x v="0"/>
    <x v="6"/>
    <n v="38"/>
    <n v="18"/>
    <n v="494"/>
    <n v="235192"/>
  </r>
  <r>
    <n v="2"/>
    <x v="10"/>
    <s v="All"/>
    <x v="0"/>
    <x v="7"/>
    <n v="77"/>
    <n v="65"/>
    <n v="759"/>
    <n v="235192"/>
  </r>
  <r>
    <n v="2"/>
    <x v="10"/>
    <s v="All"/>
    <x v="0"/>
    <x v="8"/>
    <n v="0"/>
    <n v="0"/>
    <n v="0"/>
    <n v="235192"/>
  </r>
  <r>
    <n v="2"/>
    <x v="10"/>
    <s v="All"/>
    <x v="0"/>
    <x v="9"/>
    <n v="0"/>
    <n v="0"/>
    <n v="0"/>
    <n v="235192"/>
  </r>
  <r>
    <n v="2"/>
    <x v="10"/>
    <s v="All"/>
    <x v="0"/>
    <x v="10"/>
    <n v="5"/>
    <n v="5"/>
    <n v="37"/>
    <n v="235192"/>
  </r>
  <r>
    <n v="2"/>
    <x v="10"/>
    <s v="All"/>
    <x v="1"/>
    <x v="0"/>
    <n v="5691"/>
    <n v="5140"/>
    <n v="26051"/>
    <n v="818563"/>
  </r>
  <r>
    <n v="2"/>
    <x v="10"/>
    <s v="All"/>
    <x v="1"/>
    <x v="1"/>
    <n v="0"/>
    <n v="0"/>
    <n v="0"/>
    <n v="818563"/>
  </r>
  <r>
    <n v="2"/>
    <x v="10"/>
    <s v="All"/>
    <x v="1"/>
    <x v="2"/>
    <n v="0"/>
    <n v="0"/>
    <n v="0"/>
    <n v="818563"/>
  </r>
  <r>
    <n v="2"/>
    <x v="10"/>
    <s v="All"/>
    <x v="1"/>
    <x v="3"/>
    <n v="5"/>
    <n v="5"/>
    <n v="21"/>
    <n v="818563"/>
  </r>
  <r>
    <n v="2"/>
    <x v="10"/>
    <s v="All"/>
    <x v="1"/>
    <x v="4"/>
    <n v="0"/>
    <n v="0"/>
    <n v="0"/>
    <n v="818563"/>
  </r>
  <r>
    <n v="2"/>
    <x v="10"/>
    <s v="All"/>
    <x v="1"/>
    <x v="5"/>
    <n v="18"/>
    <n v="9"/>
    <n v="455"/>
    <n v="818563"/>
  </r>
  <r>
    <n v="2"/>
    <x v="10"/>
    <s v="All"/>
    <x v="1"/>
    <x v="6"/>
    <n v="17"/>
    <n v="12"/>
    <n v="353"/>
    <n v="818563"/>
  </r>
  <r>
    <n v="2"/>
    <x v="10"/>
    <s v="All"/>
    <x v="1"/>
    <x v="7"/>
    <n v="253"/>
    <n v="178"/>
    <n v="2528"/>
    <n v="818563"/>
  </r>
  <r>
    <n v="2"/>
    <x v="10"/>
    <s v="All"/>
    <x v="1"/>
    <x v="8"/>
    <n v="2"/>
    <n v="2"/>
    <n v="38"/>
    <n v="818563"/>
  </r>
  <r>
    <n v="2"/>
    <x v="10"/>
    <s v="All"/>
    <x v="1"/>
    <x v="9"/>
    <n v="17"/>
    <n v="13"/>
    <n v="402"/>
    <n v="818563"/>
  </r>
  <r>
    <n v="2"/>
    <x v="10"/>
    <s v="All"/>
    <x v="1"/>
    <x v="10"/>
    <n v="286"/>
    <n v="222"/>
    <n v="2957"/>
    <n v="818563"/>
  </r>
  <r>
    <n v="2"/>
    <x v="10"/>
    <s v="All"/>
    <x v="2"/>
    <x v="0"/>
    <n v="2960"/>
    <n v="2729"/>
    <n v="19847"/>
    <n v="423941"/>
  </r>
  <r>
    <n v="2"/>
    <x v="10"/>
    <s v="All"/>
    <x v="2"/>
    <x v="1"/>
    <n v="0"/>
    <n v="0"/>
    <n v="0"/>
    <n v="423941"/>
  </r>
  <r>
    <n v="2"/>
    <x v="10"/>
    <s v="All"/>
    <x v="2"/>
    <x v="2"/>
    <n v="0"/>
    <n v="0"/>
    <n v="0"/>
    <n v="423941"/>
  </r>
  <r>
    <n v="2"/>
    <x v="10"/>
    <s v="All"/>
    <x v="2"/>
    <x v="3"/>
    <n v="0"/>
    <n v="0"/>
    <n v="0"/>
    <n v="423941"/>
  </r>
  <r>
    <n v="2"/>
    <x v="10"/>
    <s v="All"/>
    <x v="2"/>
    <x v="4"/>
    <n v="0"/>
    <n v="0"/>
    <n v="0"/>
    <n v="423941"/>
  </r>
  <r>
    <n v="2"/>
    <x v="10"/>
    <s v="All"/>
    <x v="2"/>
    <x v="5"/>
    <n v="10"/>
    <n v="2"/>
    <n v="280"/>
    <n v="423941"/>
  </r>
  <r>
    <n v="2"/>
    <x v="10"/>
    <s v="All"/>
    <x v="2"/>
    <x v="6"/>
    <n v="8"/>
    <n v="6"/>
    <n v="61"/>
    <n v="423941"/>
  </r>
  <r>
    <n v="2"/>
    <x v="10"/>
    <s v="All"/>
    <x v="2"/>
    <x v="7"/>
    <n v="66"/>
    <n v="49"/>
    <n v="770"/>
    <n v="423941"/>
  </r>
  <r>
    <n v="2"/>
    <x v="10"/>
    <s v="All"/>
    <x v="2"/>
    <x v="8"/>
    <n v="0"/>
    <n v="0"/>
    <n v="0"/>
    <n v="423941"/>
  </r>
  <r>
    <n v="2"/>
    <x v="10"/>
    <s v="All"/>
    <x v="2"/>
    <x v="9"/>
    <n v="0"/>
    <n v="0"/>
    <n v="0"/>
    <n v="423941"/>
  </r>
  <r>
    <n v="2"/>
    <x v="10"/>
    <s v="All"/>
    <x v="2"/>
    <x v="10"/>
    <n v="10"/>
    <n v="6"/>
    <n v="172"/>
    <n v="423941"/>
  </r>
  <r>
    <n v="2"/>
    <x v="10"/>
    <s v="All"/>
    <x v="3"/>
    <x v="0"/>
    <n v="5280"/>
    <n v="4816"/>
    <n v="30545"/>
    <n v="763139"/>
  </r>
  <r>
    <n v="2"/>
    <x v="10"/>
    <s v="All"/>
    <x v="3"/>
    <x v="1"/>
    <n v="0"/>
    <n v="0"/>
    <n v="0"/>
    <n v="763139"/>
  </r>
  <r>
    <n v="2"/>
    <x v="10"/>
    <s v="All"/>
    <x v="3"/>
    <x v="2"/>
    <n v="2"/>
    <n v="2"/>
    <n v="21"/>
    <n v="763139"/>
  </r>
  <r>
    <n v="2"/>
    <x v="10"/>
    <s v="All"/>
    <x v="3"/>
    <x v="3"/>
    <n v="3"/>
    <n v="3"/>
    <n v="43"/>
    <n v="763139"/>
  </r>
  <r>
    <n v="2"/>
    <x v="10"/>
    <s v="All"/>
    <x v="3"/>
    <x v="4"/>
    <n v="0"/>
    <n v="0"/>
    <n v="0"/>
    <n v="763139"/>
  </r>
  <r>
    <n v="2"/>
    <x v="10"/>
    <s v="All"/>
    <x v="3"/>
    <x v="5"/>
    <n v="14"/>
    <n v="6"/>
    <n v="408"/>
    <n v="763139"/>
  </r>
  <r>
    <n v="2"/>
    <x v="10"/>
    <s v="All"/>
    <x v="3"/>
    <x v="6"/>
    <n v="18"/>
    <n v="14"/>
    <n v="117"/>
    <n v="763139"/>
  </r>
  <r>
    <n v="2"/>
    <x v="10"/>
    <s v="All"/>
    <x v="3"/>
    <x v="7"/>
    <n v="109"/>
    <n v="94"/>
    <n v="1071"/>
    <n v="763139"/>
  </r>
  <r>
    <n v="2"/>
    <x v="10"/>
    <s v="All"/>
    <x v="3"/>
    <x v="8"/>
    <n v="1"/>
    <n v="1"/>
    <n v="30"/>
    <n v="763139"/>
  </r>
  <r>
    <n v="2"/>
    <x v="10"/>
    <s v="All"/>
    <x v="3"/>
    <x v="9"/>
    <n v="0"/>
    <n v="0"/>
    <n v="0"/>
    <n v="763139"/>
  </r>
  <r>
    <n v="2"/>
    <x v="10"/>
    <s v="All"/>
    <x v="3"/>
    <x v="10"/>
    <n v="23"/>
    <n v="20"/>
    <n v="312"/>
    <n v="763139"/>
  </r>
  <r>
    <n v="2"/>
    <x v="11"/>
    <s v="All"/>
    <x v="0"/>
    <x v="0"/>
    <n v="1593"/>
    <n v="1502"/>
    <n v="10510"/>
    <n v="210909"/>
  </r>
  <r>
    <n v="2"/>
    <x v="11"/>
    <s v="All"/>
    <x v="0"/>
    <x v="1"/>
    <n v="0"/>
    <n v="0"/>
    <n v="0"/>
    <n v="210909"/>
  </r>
  <r>
    <n v="2"/>
    <x v="11"/>
    <s v="All"/>
    <x v="0"/>
    <x v="2"/>
    <n v="0"/>
    <n v="0"/>
    <n v="0"/>
    <n v="210909"/>
  </r>
  <r>
    <n v="2"/>
    <x v="11"/>
    <s v="All"/>
    <x v="0"/>
    <x v="3"/>
    <n v="0"/>
    <n v="0"/>
    <n v="0"/>
    <n v="210909"/>
  </r>
  <r>
    <n v="2"/>
    <x v="11"/>
    <s v="All"/>
    <x v="0"/>
    <x v="4"/>
    <n v="0"/>
    <n v="0"/>
    <n v="0"/>
    <n v="210909"/>
  </r>
  <r>
    <n v="2"/>
    <x v="11"/>
    <s v="All"/>
    <x v="0"/>
    <x v="5"/>
    <n v="42"/>
    <n v="33"/>
    <n v="474"/>
    <n v="210909"/>
  </r>
  <r>
    <n v="2"/>
    <x v="11"/>
    <s v="All"/>
    <x v="0"/>
    <x v="6"/>
    <n v="14"/>
    <n v="11"/>
    <n v="163"/>
    <n v="210909"/>
  </r>
  <r>
    <n v="2"/>
    <x v="11"/>
    <s v="All"/>
    <x v="0"/>
    <x v="7"/>
    <n v="72"/>
    <n v="57"/>
    <n v="602"/>
    <n v="210909"/>
  </r>
  <r>
    <n v="2"/>
    <x v="11"/>
    <s v="All"/>
    <x v="0"/>
    <x v="8"/>
    <n v="7"/>
    <n v="1"/>
    <n v="210"/>
    <n v="210909"/>
  </r>
  <r>
    <n v="2"/>
    <x v="11"/>
    <s v="All"/>
    <x v="0"/>
    <x v="9"/>
    <n v="0"/>
    <n v="0"/>
    <n v="0"/>
    <n v="210909"/>
  </r>
  <r>
    <n v="2"/>
    <x v="11"/>
    <s v="All"/>
    <x v="0"/>
    <x v="10"/>
    <n v="8"/>
    <n v="7"/>
    <n v="79"/>
    <n v="210909"/>
  </r>
  <r>
    <n v="2"/>
    <x v="11"/>
    <s v="All"/>
    <x v="1"/>
    <x v="0"/>
    <n v="9978"/>
    <n v="9179"/>
    <n v="43472"/>
    <n v="811338"/>
  </r>
  <r>
    <n v="2"/>
    <x v="11"/>
    <s v="All"/>
    <x v="1"/>
    <x v="1"/>
    <n v="0"/>
    <n v="0"/>
    <n v="0"/>
    <n v="811338"/>
  </r>
  <r>
    <n v="2"/>
    <x v="11"/>
    <s v="All"/>
    <x v="1"/>
    <x v="2"/>
    <n v="1"/>
    <n v="1"/>
    <n v="10"/>
    <n v="811338"/>
  </r>
  <r>
    <n v="2"/>
    <x v="11"/>
    <s v="All"/>
    <x v="1"/>
    <x v="3"/>
    <n v="12"/>
    <n v="12"/>
    <n v="92"/>
    <n v="811338"/>
  </r>
  <r>
    <n v="2"/>
    <x v="11"/>
    <s v="All"/>
    <x v="1"/>
    <x v="4"/>
    <n v="0"/>
    <n v="0"/>
    <n v="0"/>
    <n v="811338"/>
  </r>
  <r>
    <n v="2"/>
    <x v="11"/>
    <s v="All"/>
    <x v="1"/>
    <x v="5"/>
    <n v="20"/>
    <n v="9"/>
    <n v="443"/>
    <n v="811338"/>
  </r>
  <r>
    <n v="2"/>
    <x v="11"/>
    <s v="All"/>
    <x v="1"/>
    <x v="6"/>
    <n v="57"/>
    <n v="36"/>
    <n v="499"/>
    <n v="811338"/>
  </r>
  <r>
    <n v="2"/>
    <x v="11"/>
    <s v="All"/>
    <x v="1"/>
    <x v="7"/>
    <n v="446"/>
    <n v="360"/>
    <n v="3567"/>
    <n v="811338"/>
  </r>
  <r>
    <n v="2"/>
    <x v="11"/>
    <s v="All"/>
    <x v="1"/>
    <x v="8"/>
    <n v="6"/>
    <n v="2"/>
    <n v="180"/>
    <n v="811338"/>
  </r>
  <r>
    <n v="2"/>
    <x v="11"/>
    <s v="All"/>
    <x v="1"/>
    <x v="9"/>
    <n v="54"/>
    <n v="26"/>
    <n v="1815"/>
    <n v="811338"/>
  </r>
  <r>
    <n v="2"/>
    <x v="11"/>
    <s v="All"/>
    <x v="1"/>
    <x v="10"/>
    <n v="608"/>
    <n v="496"/>
    <n v="5903"/>
    <n v="811338"/>
  </r>
  <r>
    <n v="2"/>
    <x v="11"/>
    <s v="All"/>
    <x v="2"/>
    <x v="0"/>
    <n v="4395"/>
    <n v="4110"/>
    <n v="29460"/>
    <n v="409620"/>
  </r>
  <r>
    <n v="2"/>
    <x v="11"/>
    <s v="All"/>
    <x v="2"/>
    <x v="1"/>
    <n v="0"/>
    <n v="0"/>
    <n v="0"/>
    <n v="409620"/>
  </r>
  <r>
    <n v="2"/>
    <x v="11"/>
    <s v="All"/>
    <x v="2"/>
    <x v="2"/>
    <n v="5"/>
    <n v="4"/>
    <n v="63"/>
    <n v="409620"/>
  </r>
  <r>
    <n v="2"/>
    <x v="11"/>
    <s v="All"/>
    <x v="2"/>
    <x v="3"/>
    <n v="1"/>
    <n v="1"/>
    <n v="3"/>
    <n v="409620"/>
  </r>
  <r>
    <n v="2"/>
    <x v="11"/>
    <s v="All"/>
    <x v="2"/>
    <x v="4"/>
    <n v="0"/>
    <n v="0"/>
    <n v="0"/>
    <n v="409620"/>
  </r>
  <r>
    <n v="2"/>
    <x v="11"/>
    <s v="All"/>
    <x v="2"/>
    <x v="5"/>
    <n v="13"/>
    <n v="7"/>
    <n v="275"/>
    <n v="409620"/>
  </r>
  <r>
    <n v="2"/>
    <x v="11"/>
    <s v="All"/>
    <x v="2"/>
    <x v="6"/>
    <n v="10"/>
    <n v="7"/>
    <n v="98"/>
    <n v="409620"/>
  </r>
  <r>
    <n v="2"/>
    <x v="11"/>
    <s v="All"/>
    <x v="2"/>
    <x v="7"/>
    <n v="104"/>
    <n v="87"/>
    <n v="818"/>
    <n v="409620"/>
  </r>
  <r>
    <n v="2"/>
    <x v="11"/>
    <s v="All"/>
    <x v="2"/>
    <x v="8"/>
    <n v="2"/>
    <n v="1"/>
    <n v="60"/>
    <n v="409620"/>
  </r>
  <r>
    <n v="2"/>
    <x v="11"/>
    <s v="All"/>
    <x v="2"/>
    <x v="9"/>
    <n v="0"/>
    <n v="0"/>
    <n v="0"/>
    <n v="409620"/>
  </r>
  <r>
    <n v="2"/>
    <x v="11"/>
    <s v="All"/>
    <x v="2"/>
    <x v="10"/>
    <n v="5"/>
    <n v="5"/>
    <n v="75"/>
    <n v="409620"/>
  </r>
  <r>
    <n v="2"/>
    <x v="11"/>
    <s v="All"/>
    <x v="3"/>
    <x v="0"/>
    <n v="8991"/>
    <n v="8325"/>
    <n v="48997"/>
    <n v="750663"/>
  </r>
  <r>
    <n v="2"/>
    <x v="11"/>
    <s v="All"/>
    <x v="3"/>
    <x v="1"/>
    <n v="0"/>
    <n v="0"/>
    <n v="0"/>
    <n v="750663"/>
  </r>
  <r>
    <n v="2"/>
    <x v="11"/>
    <s v="All"/>
    <x v="3"/>
    <x v="2"/>
    <n v="1"/>
    <n v="1"/>
    <n v="10"/>
    <n v="750663"/>
  </r>
  <r>
    <n v="2"/>
    <x v="11"/>
    <s v="All"/>
    <x v="3"/>
    <x v="3"/>
    <n v="9"/>
    <n v="5"/>
    <n v="85"/>
    <n v="750663"/>
  </r>
  <r>
    <n v="2"/>
    <x v="11"/>
    <s v="All"/>
    <x v="3"/>
    <x v="4"/>
    <n v="0"/>
    <n v="0"/>
    <n v="0"/>
    <n v="750663"/>
  </r>
  <r>
    <n v="2"/>
    <x v="11"/>
    <s v="All"/>
    <x v="3"/>
    <x v="5"/>
    <n v="11"/>
    <n v="8"/>
    <n v="229"/>
    <n v="750663"/>
  </r>
  <r>
    <n v="2"/>
    <x v="11"/>
    <s v="All"/>
    <x v="3"/>
    <x v="6"/>
    <n v="18"/>
    <n v="16"/>
    <n v="196"/>
    <n v="750663"/>
  </r>
  <r>
    <n v="2"/>
    <x v="11"/>
    <s v="All"/>
    <x v="3"/>
    <x v="7"/>
    <n v="210"/>
    <n v="186"/>
    <n v="1644"/>
    <n v="750663"/>
  </r>
  <r>
    <n v="2"/>
    <x v="11"/>
    <s v="All"/>
    <x v="3"/>
    <x v="8"/>
    <n v="0"/>
    <n v="0"/>
    <n v="0"/>
    <n v="750663"/>
  </r>
  <r>
    <n v="2"/>
    <x v="11"/>
    <s v="All"/>
    <x v="3"/>
    <x v="9"/>
    <n v="24"/>
    <n v="5"/>
    <n v="840"/>
    <n v="750663"/>
  </r>
  <r>
    <n v="2"/>
    <x v="11"/>
    <s v="All"/>
    <x v="3"/>
    <x v="10"/>
    <n v="40"/>
    <n v="28"/>
    <n v="376"/>
    <n v="750663"/>
  </r>
  <r>
    <n v="3"/>
    <x v="0"/>
    <s v="All"/>
    <x v="0"/>
    <x v="0"/>
    <n v="0"/>
    <n v="0"/>
    <n v="0"/>
    <n v="0"/>
  </r>
  <r>
    <n v="3"/>
    <x v="0"/>
    <s v="All"/>
    <x v="0"/>
    <x v="1"/>
    <n v="0"/>
    <n v="0"/>
    <n v="0"/>
    <n v="0"/>
  </r>
  <r>
    <n v="3"/>
    <x v="0"/>
    <s v="All"/>
    <x v="0"/>
    <x v="2"/>
    <n v="0"/>
    <n v="0"/>
    <n v="0"/>
    <n v="0"/>
  </r>
  <r>
    <n v="3"/>
    <x v="0"/>
    <s v="All"/>
    <x v="0"/>
    <x v="3"/>
    <n v="0"/>
    <n v="0"/>
    <n v="0"/>
    <n v="0"/>
  </r>
  <r>
    <n v="3"/>
    <x v="0"/>
    <s v="All"/>
    <x v="0"/>
    <x v="4"/>
    <n v="0"/>
    <n v="0"/>
    <n v="0"/>
    <n v="0"/>
  </r>
  <r>
    <n v="3"/>
    <x v="0"/>
    <s v="All"/>
    <x v="0"/>
    <x v="5"/>
    <n v="0"/>
    <n v="0"/>
    <n v="0"/>
    <n v="0"/>
  </r>
  <r>
    <n v="3"/>
    <x v="0"/>
    <s v="All"/>
    <x v="0"/>
    <x v="6"/>
    <n v="0"/>
    <n v="0"/>
    <n v="0"/>
    <n v="0"/>
  </r>
  <r>
    <n v="3"/>
    <x v="0"/>
    <s v="All"/>
    <x v="0"/>
    <x v="7"/>
    <n v="0"/>
    <n v="0"/>
    <n v="0"/>
    <n v="0"/>
  </r>
  <r>
    <n v="3"/>
    <x v="0"/>
    <s v="All"/>
    <x v="0"/>
    <x v="8"/>
    <n v="0"/>
    <n v="0"/>
    <n v="0"/>
    <n v="0"/>
  </r>
  <r>
    <n v="3"/>
    <x v="0"/>
    <s v="All"/>
    <x v="0"/>
    <x v="9"/>
    <n v="0"/>
    <n v="0"/>
    <n v="0"/>
    <n v="0"/>
  </r>
  <r>
    <n v="3"/>
    <x v="0"/>
    <s v="All"/>
    <x v="0"/>
    <x v="10"/>
    <n v="0"/>
    <n v="0"/>
    <n v="0"/>
    <n v="0"/>
  </r>
  <r>
    <n v="3"/>
    <x v="0"/>
    <s v="All"/>
    <x v="1"/>
    <x v="0"/>
    <n v="0"/>
    <n v="0"/>
    <n v="0"/>
    <n v="0"/>
  </r>
  <r>
    <n v="3"/>
    <x v="0"/>
    <s v="All"/>
    <x v="1"/>
    <x v="1"/>
    <n v="0"/>
    <n v="0"/>
    <n v="0"/>
    <n v="0"/>
  </r>
  <r>
    <n v="3"/>
    <x v="0"/>
    <s v="All"/>
    <x v="1"/>
    <x v="2"/>
    <n v="0"/>
    <n v="0"/>
    <n v="0"/>
    <n v="0"/>
  </r>
  <r>
    <n v="3"/>
    <x v="0"/>
    <s v="All"/>
    <x v="1"/>
    <x v="3"/>
    <n v="0"/>
    <n v="0"/>
    <n v="0"/>
    <n v="0"/>
  </r>
  <r>
    <n v="3"/>
    <x v="0"/>
    <s v="All"/>
    <x v="1"/>
    <x v="4"/>
    <n v="0"/>
    <n v="0"/>
    <n v="0"/>
    <n v="0"/>
  </r>
  <r>
    <n v="3"/>
    <x v="0"/>
    <s v="All"/>
    <x v="1"/>
    <x v="5"/>
    <n v="0"/>
    <n v="0"/>
    <n v="0"/>
    <n v="0"/>
  </r>
  <r>
    <n v="3"/>
    <x v="0"/>
    <s v="All"/>
    <x v="1"/>
    <x v="6"/>
    <n v="0"/>
    <n v="0"/>
    <n v="0"/>
    <n v="0"/>
  </r>
  <r>
    <n v="3"/>
    <x v="0"/>
    <s v="All"/>
    <x v="1"/>
    <x v="7"/>
    <n v="0"/>
    <n v="0"/>
    <n v="0"/>
    <n v="0"/>
  </r>
  <r>
    <n v="3"/>
    <x v="0"/>
    <s v="All"/>
    <x v="1"/>
    <x v="8"/>
    <n v="0"/>
    <n v="0"/>
    <n v="0"/>
    <n v="0"/>
  </r>
  <r>
    <n v="3"/>
    <x v="0"/>
    <s v="All"/>
    <x v="1"/>
    <x v="9"/>
    <n v="0"/>
    <n v="0"/>
    <n v="0"/>
    <n v="0"/>
  </r>
  <r>
    <n v="3"/>
    <x v="0"/>
    <s v="All"/>
    <x v="1"/>
    <x v="10"/>
    <n v="0"/>
    <n v="0"/>
    <n v="0"/>
    <n v="0"/>
  </r>
  <r>
    <n v="3"/>
    <x v="0"/>
    <s v="All"/>
    <x v="2"/>
    <x v="0"/>
    <n v="0"/>
    <n v="0"/>
    <n v="0"/>
    <n v="0"/>
  </r>
  <r>
    <n v="3"/>
    <x v="0"/>
    <s v="All"/>
    <x v="2"/>
    <x v="1"/>
    <n v="0"/>
    <n v="0"/>
    <n v="0"/>
    <n v="0"/>
  </r>
  <r>
    <n v="3"/>
    <x v="0"/>
    <s v="All"/>
    <x v="2"/>
    <x v="2"/>
    <n v="0"/>
    <n v="0"/>
    <n v="0"/>
    <n v="0"/>
  </r>
  <r>
    <n v="3"/>
    <x v="0"/>
    <s v="All"/>
    <x v="2"/>
    <x v="3"/>
    <n v="0"/>
    <n v="0"/>
    <n v="0"/>
    <n v="0"/>
  </r>
  <r>
    <n v="3"/>
    <x v="0"/>
    <s v="All"/>
    <x v="2"/>
    <x v="4"/>
    <n v="0"/>
    <n v="0"/>
    <n v="0"/>
    <n v="0"/>
  </r>
  <r>
    <n v="3"/>
    <x v="0"/>
    <s v="All"/>
    <x v="2"/>
    <x v="5"/>
    <n v="0"/>
    <n v="0"/>
    <n v="0"/>
    <n v="0"/>
  </r>
  <r>
    <n v="3"/>
    <x v="0"/>
    <s v="All"/>
    <x v="2"/>
    <x v="6"/>
    <n v="0"/>
    <n v="0"/>
    <n v="0"/>
    <n v="0"/>
  </r>
  <r>
    <n v="3"/>
    <x v="0"/>
    <s v="All"/>
    <x v="2"/>
    <x v="7"/>
    <n v="0"/>
    <n v="0"/>
    <n v="0"/>
    <n v="0"/>
  </r>
  <r>
    <n v="3"/>
    <x v="0"/>
    <s v="All"/>
    <x v="2"/>
    <x v="8"/>
    <n v="0"/>
    <n v="0"/>
    <n v="0"/>
    <n v="0"/>
  </r>
  <r>
    <n v="3"/>
    <x v="0"/>
    <s v="All"/>
    <x v="2"/>
    <x v="9"/>
    <n v="0"/>
    <n v="0"/>
    <n v="0"/>
    <n v="0"/>
  </r>
  <r>
    <n v="3"/>
    <x v="0"/>
    <s v="All"/>
    <x v="2"/>
    <x v="10"/>
    <n v="0"/>
    <n v="0"/>
    <n v="0"/>
    <n v="0"/>
  </r>
  <r>
    <n v="3"/>
    <x v="0"/>
    <s v="All"/>
    <x v="3"/>
    <x v="0"/>
    <n v="0"/>
    <n v="0"/>
    <n v="0"/>
    <n v="0"/>
  </r>
  <r>
    <n v="3"/>
    <x v="0"/>
    <s v="All"/>
    <x v="3"/>
    <x v="1"/>
    <n v="0"/>
    <n v="0"/>
    <n v="0"/>
    <n v="0"/>
  </r>
  <r>
    <n v="3"/>
    <x v="0"/>
    <s v="All"/>
    <x v="3"/>
    <x v="2"/>
    <n v="0"/>
    <n v="0"/>
    <n v="0"/>
    <n v="0"/>
  </r>
  <r>
    <n v="3"/>
    <x v="0"/>
    <s v="All"/>
    <x v="3"/>
    <x v="3"/>
    <n v="0"/>
    <n v="0"/>
    <n v="0"/>
    <n v="0"/>
  </r>
  <r>
    <n v="3"/>
    <x v="0"/>
    <s v="All"/>
    <x v="3"/>
    <x v="4"/>
    <n v="0"/>
    <n v="0"/>
    <n v="0"/>
    <n v="0"/>
  </r>
  <r>
    <n v="3"/>
    <x v="0"/>
    <s v="All"/>
    <x v="3"/>
    <x v="5"/>
    <n v="0"/>
    <n v="0"/>
    <n v="0"/>
    <n v="0"/>
  </r>
  <r>
    <n v="3"/>
    <x v="0"/>
    <s v="All"/>
    <x v="3"/>
    <x v="6"/>
    <n v="0"/>
    <n v="0"/>
    <n v="0"/>
    <n v="0"/>
  </r>
  <r>
    <n v="3"/>
    <x v="0"/>
    <s v="All"/>
    <x v="3"/>
    <x v="7"/>
    <n v="0"/>
    <n v="0"/>
    <n v="0"/>
    <n v="0"/>
  </r>
  <r>
    <n v="3"/>
    <x v="0"/>
    <s v="All"/>
    <x v="3"/>
    <x v="8"/>
    <n v="0"/>
    <n v="0"/>
    <n v="0"/>
    <n v="0"/>
  </r>
  <r>
    <n v="3"/>
    <x v="0"/>
    <s v="All"/>
    <x v="3"/>
    <x v="9"/>
    <n v="0"/>
    <n v="0"/>
    <n v="0"/>
    <n v="0"/>
  </r>
  <r>
    <n v="3"/>
    <x v="0"/>
    <s v="All"/>
    <x v="3"/>
    <x v="10"/>
    <n v="0"/>
    <n v="0"/>
    <n v="0"/>
    <n v="0"/>
  </r>
  <r>
    <n v="3"/>
    <x v="1"/>
    <s v="All"/>
    <x v="0"/>
    <x v="0"/>
    <n v="0"/>
    <n v="0"/>
    <n v="0"/>
    <n v="0"/>
  </r>
  <r>
    <n v="3"/>
    <x v="1"/>
    <s v="All"/>
    <x v="0"/>
    <x v="1"/>
    <n v="0"/>
    <n v="0"/>
    <n v="0"/>
    <n v="0"/>
  </r>
  <r>
    <n v="3"/>
    <x v="1"/>
    <s v="All"/>
    <x v="0"/>
    <x v="2"/>
    <n v="0"/>
    <n v="0"/>
    <n v="0"/>
    <n v="0"/>
  </r>
  <r>
    <n v="3"/>
    <x v="1"/>
    <s v="All"/>
    <x v="0"/>
    <x v="3"/>
    <n v="0"/>
    <n v="0"/>
    <n v="0"/>
    <n v="0"/>
  </r>
  <r>
    <n v="3"/>
    <x v="1"/>
    <s v="All"/>
    <x v="0"/>
    <x v="4"/>
    <n v="0"/>
    <n v="0"/>
    <n v="0"/>
    <n v="0"/>
  </r>
  <r>
    <n v="3"/>
    <x v="1"/>
    <s v="All"/>
    <x v="0"/>
    <x v="5"/>
    <n v="0"/>
    <n v="0"/>
    <n v="0"/>
    <n v="0"/>
  </r>
  <r>
    <n v="3"/>
    <x v="1"/>
    <s v="All"/>
    <x v="0"/>
    <x v="6"/>
    <n v="0"/>
    <n v="0"/>
    <n v="0"/>
    <n v="0"/>
  </r>
  <r>
    <n v="3"/>
    <x v="1"/>
    <s v="All"/>
    <x v="0"/>
    <x v="7"/>
    <n v="0"/>
    <n v="0"/>
    <n v="0"/>
    <n v="0"/>
  </r>
  <r>
    <n v="3"/>
    <x v="1"/>
    <s v="All"/>
    <x v="0"/>
    <x v="8"/>
    <n v="0"/>
    <n v="0"/>
    <n v="0"/>
    <n v="0"/>
  </r>
  <r>
    <n v="3"/>
    <x v="1"/>
    <s v="All"/>
    <x v="0"/>
    <x v="9"/>
    <n v="0"/>
    <n v="0"/>
    <n v="0"/>
    <n v="0"/>
  </r>
  <r>
    <n v="3"/>
    <x v="1"/>
    <s v="All"/>
    <x v="0"/>
    <x v="10"/>
    <n v="0"/>
    <n v="0"/>
    <n v="0"/>
    <n v="0"/>
  </r>
  <r>
    <n v="3"/>
    <x v="1"/>
    <s v="All"/>
    <x v="1"/>
    <x v="0"/>
    <n v="0"/>
    <n v="0"/>
    <n v="0"/>
    <n v="0"/>
  </r>
  <r>
    <n v="3"/>
    <x v="1"/>
    <s v="All"/>
    <x v="1"/>
    <x v="1"/>
    <n v="0"/>
    <n v="0"/>
    <n v="0"/>
    <n v="0"/>
  </r>
  <r>
    <n v="3"/>
    <x v="1"/>
    <s v="All"/>
    <x v="1"/>
    <x v="2"/>
    <n v="0"/>
    <n v="0"/>
    <n v="0"/>
    <n v="0"/>
  </r>
  <r>
    <n v="3"/>
    <x v="1"/>
    <s v="All"/>
    <x v="1"/>
    <x v="3"/>
    <n v="0"/>
    <n v="0"/>
    <n v="0"/>
    <n v="0"/>
  </r>
  <r>
    <n v="3"/>
    <x v="1"/>
    <s v="All"/>
    <x v="1"/>
    <x v="4"/>
    <n v="0"/>
    <n v="0"/>
    <n v="0"/>
    <n v="0"/>
  </r>
  <r>
    <n v="3"/>
    <x v="1"/>
    <s v="All"/>
    <x v="1"/>
    <x v="5"/>
    <n v="0"/>
    <n v="0"/>
    <n v="0"/>
    <n v="0"/>
  </r>
  <r>
    <n v="3"/>
    <x v="1"/>
    <s v="All"/>
    <x v="1"/>
    <x v="6"/>
    <n v="0"/>
    <n v="0"/>
    <n v="0"/>
    <n v="0"/>
  </r>
  <r>
    <n v="3"/>
    <x v="1"/>
    <s v="All"/>
    <x v="1"/>
    <x v="7"/>
    <n v="0"/>
    <n v="0"/>
    <n v="0"/>
    <n v="0"/>
  </r>
  <r>
    <n v="3"/>
    <x v="1"/>
    <s v="All"/>
    <x v="1"/>
    <x v="8"/>
    <n v="0"/>
    <n v="0"/>
    <n v="0"/>
    <n v="0"/>
  </r>
  <r>
    <n v="3"/>
    <x v="1"/>
    <s v="All"/>
    <x v="1"/>
    <x v="9"/>
    <n v="0"/>
    <n v="0"/>
    <n v="0"/>
    <n v="0"/>
  </r>
  <r>
    <n v="3"/>
    <x v="1"/>
    <s v="All"/>
    <x v="1"/>
    <x v="10"/>
    <n v="0"/>
    <n v="0"/>
    <n v="0"/>
    <n v="0"/>
  </r>
  <r>
    <n v="3"/>
    <x v="1"/>
    <s v="All"/>
    <x v="2"/>
    <x v="0"/>
    <n v="0"/>
    <n v="0"/>
    <n v="0"/>
    <n v="0"/>
  </r>
  <r>
    <n v="3"/>
    <x v="1"/>
    <s v="All"/>
    <x v="2"/>
    <x v="1"/>
    <n v="0"/>
    <n v="0"/>
    <n v="0"/>
    <n v="0"/>
  </r>
  <r>
    <n v="3"/>
    <x v="1"/>
    <s v="All"/>
    <x v="2"/>
    <x v="2"/>
    <n v="0"/>
    <n v="0"/>
    <n v="0"/>
    <n v="0"/>
  </r>
  <r>
    <n v="3"/>
    <x v="1"/>
    <s v="All"/>
    <x v="2"/>
    <x v="3"/>
    <n v="0"/>
    <n v="0"/>
    <n v="0"/>
    <n v="0"/>
  </r>
  <r>
    <n v="3"/>
    <x v="1"/>
    <s v="All"/>
    <x v="2"/>
    <x v="4"/>
    <n v="0"/>
    <n v="0"/>
    <n v="0"/>
    <n v="0"/>
  </r>
  <r>
    <n v="3"/>
    <x v="1"/>
    <s v="All"/>
    <x v="2"/>
    <x v="5"/>
    <n v="0"/>
    <n v="0"/>
    <n v="0"/>
    <n v="0"/>
  </r>
  <r>
    <n v="3"/>
    <x v="1"/>
    <s v="All"/>
    <x v="2"/>
    <x v="6"/>
    <n v="0"/>
    <n v="0"/>
    <n v="0"/>
    <n v="0"/>
  </r>
  <r>
    <n v="3"/>
    <x v="1"/>
    <s v="All"/>
    <x v="2"/>
    <x v="7"/>
    <n v="0"/>
    <n v="0"/>
    <n v="0"/>
    <n v="0"/>
  </r>
  <r>
    <n v="3"/>
    <x v="1"/>
    <s v="All"/>
    <x v="2"/>
    <x v="8"/>
    <n v="0"/>
    <n v="0"/>
    <n v="0"/>
    <n v="0"/>
  </r>
  <r>
    <n v="3"/>
    <x v="1"/>
    <s v="All"/>
    <x v="2"/>
    <x v="9"/>
    <n v="0"/>
    <n v="0"/>
    <n v="0"/>
    <n v="0"/>
  </r>
  <r>
    <n v="3"/>
    <x v="1"/>
    <s v="All"/>
    <x v="2"/>
    <x v="10"/>
    <n v="0"/>
    <n v="0"/>
    <n v="0"/>
    <n v="0"/>
  </r>
  <r>
    <n v="3"/>
    <x v="1"/>
    <s v="All"/>
    <x v="3"/>
    <x v="0"/>
    <n v="0"/>
    <n v="0"/>
    <n v="0"/>
    <n v="0"/>
  </r>
  <r>
    <n v="3"/>
    <x v="1"/>
    <s v="All"/>
    <x v="3"/>
    <x v="1"/>
    <n v="0"/>
    <n v="0"/>
    <n v="0"/>
    <n v="0"/>
  </r>
  <r>
    <n v="3"/>
    <x v="1"/>
    <s v="All"/>
    <x v="3"/>
    <x v="2"/>
    <n v="0"/>
    <n v="0"/>
    <n v="0"/>
    <n v="0"/>
  </r>
  <r>
    <n v="3"/>
    <x v="1"/>
    <s v="All"/>
    <x v="3"/>
    <x v="3"/>
    <n v="0"/>
    <n v="0"/>
    <n v="0"/>
    <n v="0"/>
  </r>
  <r>
    <n v="3"/>
    <x v="1"/>
    <s v="All"/>
    <x v="3"/>
    <x v="4"/>
    <n v="0"/>
    <n v="0"/>
    <n v="0"/>
    <n v="0"/>
  </r>
  <r>
    <n v="3"/>
    <x v="1"/>
    <s v="All"/>
    <x v="3"/>
    <x v="5"/>
    <n v="0"/>
    <n v="0"/>
    <n v="0"/>
    <n v="0"/>
  </r>
  <r>
    <n v="3"/>
    <x v="1"/>
    <s v="All"/>
    <x v="3"/>
    <x v="6"/>
    <n v="0"/>
    <n v="0"/>
    <n v="0"/>
    <n v="0"/>
  </r>
  <r>
    <n v="3"/>
    <x v="1"/>
    <s v="All"/>
    <x v="3"/>
    <x v="7"/>
    <n v="0"/>
    <n v="0"/>
    <n v="0"/>
    <n v="0"/>
  </r>
  <r>
    <n v="3"/>
    <x v="1"/>
    <s v="All"/>
    <x v="3"/>
    <x v="8"/>
    <n v="0"/>
    <n v="0"/>
    <n v="0"/>
    <n v="0"/>
  </r>
  <r>
    <n v="3"/>
    <x v="1"/>
    <s v="All"/>
    <x v="3"/>
    <x v="9"/>
    <n v="0"/>
    <n v="0"/>
    <n v="0"/>
    <n v="0"/>
  </r>
  <r>
    <n v="3"/>
    <x v="1"/>
    <s v="All"/>
    <x v="3"/>
    <x v="10"/>
    <n v="0"/>
    <n v="0"/>
    <n v="0"/>
    <n v="0"/>
  </r>
  <r>
    <n v="3"/>
    <x v="2"/>
    <s v="All"/>
    <x v="0"/>
    <x v="0"/>
    <n v="0"/>
    <n v="0"/>
    <n v="0"/>
    <n v="0"/>
  </r>
  <r>
    <n v="3"/>
    <x v="2"/>
    <s v="All"/>
    <x v="0"/>
    <x v="1"/>
    <n v="0"/>
    <n v="0"/>
    <n v="0"/>
    <n v="0"/>
  </r>
  <r>
    <n v="3"/>
    <x v="2"/>
    <s v="All"/>
    <x v="0"/>
    <x v="2"/>
    <n v="0"/>
    <n v="0"/>
    <n v="0"/>
    <n v="0"/>
  </r>
  <r>
    <n v="3"/>
    <x v="2"/>
    <s v="All"/>
    <x v="0"/>
    <x v="3"/>
    <n v="0"/>
    <n v="0"/>
    <n v="0"/>
    <n v="0"/>
  </r>
  <r>
    <n v="3"/>
    <x v="2"/>
    <s v="All"/>
    <x v="0"/>
    <x v="4"/>
    <n v="0"/>
    <n v="0"/>
    <n v="0"/>
    <n v="0"/>
  </r>
  <r>
    <n v="3"/>
    <x v="2"/>
    <s v="All"/>
    <x v="0"/>
    <x v="5"/>
    <n v="0"/>
    <n v="0"/>
    <n v="0"/>
    <n v="0"/>
  </r>
  <r>
    <n v="3"/>
    <x v="2"/>
    <s v="All"/>
    <x v="0"/>
    <x v="6"/>
    <n v="0"/>
    <n v="0"/>
    <n v="0"/>
    <n v="0"/>
  </r>
  <r>
    <n v="3"/>
    <x v="2"/>
    <s v="All"/>
    <x v="0"/>
    <x v="7"/>
    <n v="0"/>
    <n v="0"/>
    <n v="0"/>
    <n v="0"/>
  </r>
  <r>
    <n v="3"/>
    <x v="2"/>
    <s v="All"/>
    <x v="0"/>
    <x v="8"/>
    <n v="0"/>
    <n v="0"/>
    <n v="0"/>
    <n v="0"/>
  </r>
  <r>
    <n v="3"/>
    <x v="2"/>
    <s v="All"/>
    <x v="0"/>
    <x v="9"/>
    <n v="0"/>
    <n v="0"/>
    <n v="0"/>
    <n v="0"/>
  </r>
  <r>
    <n v="3"/>
    <x v="2"/>
    <s v="All"/>
    <x v="0"/>
    <x v="10"/>
    <n v="0"/>
    <n v="0"/>
    <n v="0"/>
    <n v="0"/>
  </r>
  <r>
    <n v="3"/>
    <x v="2"/>
    <s v="All"/>
    <x v="1"/>
    <x v="0"/>
    <n v="0"/>
    <n v="0"/>
    <n v="0"/>
    <n v="0"/>
  </r>
  <r>
    <n v="3"/>
    <x v="2"/>
    <s v="All"/>
    <x v="1"/>
    <x v="1"/>
    <n v="0"/>
    <n v="0"/>
    <n v="0"/>
    <n v="0"/>
  </r>
  <r>
    <n v="3"/>
    <x v="2"/>
    <s v="All"/>
    <x v="1"/>
    <x v="2"/>
    <n v="0"/>
    <n v="0"/>
    <n v="0"/>
    <n v="0"/>
  </r>
  <r>
    <n v="3"/>
    <x v="2"/>
    <s v="All"/>
    <x v="1"/>
    <x v="3"/>
    <n v="0"/>
    <n v="0"/>
    <n v="0"/>
    <n v="0"/>
  </r>
  <r>
    <n v="3"/>
    <x v="2"/>
    <s v="All"/>
    <x v="1"/>
    <x v="4"/>
    <n v="0"/>
    <n v="0"/>
    <n v="0"/>
    <n v="0"/>
  </r>
  <r>
    <n v="3"/>
    <x v="2"/>
    <s v="All"/>
    <x v="1"/>
    <x v="5"/>
    <n v="0"/>
    <n v="0"/>
    <n v="0"/>
    <n v="0"/>
  </r>
  <r>
    <n v="3"/>
    <x v="2"/>
    <s v="All"/>
    <x v="1"/>
    <x v="6"/>
    <n v="0"/>
    <n v="0"/>
    <n v="0"/>
    <n v="0"/>
  </r>
  <r>
    <n v="3"/>
    <x v="2"/>
    <s v="All"/>
    <x v="1"/>
    <x v="7"/>
    <n v="0"/>
    <n v="0"/>
    <n v="0"/>
    <n v="0"/>
  </r>
  <r>
    <n v="3"/>
    <x v="2"/>
    <s v="All"/>
    <x v="1"/>
    <x v="8"/>
    <n v="0"/>
    <n v="0"/>
    <n v="0"/>
    <n v="0"/>
  </r>
  <r>
    <n v="3"/>
    <x v="2"/>
    <s v="All"/>
    <x v="1"/>
    <x v="9"/>
    <n v="0"/>
    <n v="0"/>
    <n v="0"/>
    <n v="0"/>
  </r>
  <r>
    <n v="3"/>
    <x v="2"/>
    <s v="All"/>
    <x v="1"/>
    <x v="10"/>
    <n v="0"/>
    <n v="0"/>
    <n v="0"/>
    <n v="0"/>
  </r>
  <r>
    <n v="3"/>
    <x v="2"/>
    <s v="All"/>
    <x v="2"/>
    <x v="0"/>
    <n v="0"/>
    <n v="0"/>
    <n v="0"/>
    <n v="0"/>
  </r>
  <r>
    <n v="3"/>
    <x v="2"/>
    <s v="All"/>
    <x v="2"/>
    <x v="1"/>
    <n v="0"/>
    <n v="0"/>
    <n v="0"/>
    <n v="0"/>
  </r>
  <r>
    <n v="3"/>
    <x v="2"/>
    <s v="All"/>
    <x v="2"/>
    <x v="2"/>
    <n v="0"/>
    <n v="0"/>
    <n v="0"/>
    <n v="0"/>
  </r>
  <r>
    <n v="3"/>
    <x v="2"/>
    <s v="All"/>
    <x v="2"/>
    <x v="3"/>
    <n v="0"/>
    <n v="0"/>
    <n v="0"/>
    <n v="0"/>
  </r>
  <r>
    <n v="3"/>
    <x v="2"/>
    <s v="All"/>
    <x v="2"/>
    <x v="4"/>
    <n v="0"/>
    <n v="0"/>
    <n v="0"/>
    <n v="0"/>
  </r>
  <r>
    <n v="3"/>
    <x v="2"/>
    <s v="All"/>
    <x v="2"/>
    <x v="5"/>
    <n v="0"/>
    <n v="0"/>
    <n v="0"/>
    <n v="0"/>
  </r>
  <r>
    <n v="3"/>
    <x v="2"/>
    <s v="All"/>
    <x v="2"/>
    <x v="6"/>
    <n v="0"/>
    <n v="0"/>
    <n v="0"/>
    <n v="0"/>
  </r>
  <r>
    <n v="3"/>
    <x v="2"/>
    <s v="All"/>
    <x v="2"/>
    <x v="7"/>
    <n v="0"/>
    <n v="0"/>
    <n v="0"/>
    <n v="0"/>
  </r>
  <r>
    <n v="3"/>
    <x v="2"/>
    <s v="All"/>
    <x v="2"/>
    <x v="8"/>
    <n v="0"/>
    <n v="0"/>
    <n v="0"/>
    <n v="0"/>
  </r>
  <r>
    <n v="3"/>
    <x v="2"/>
    <s v="All"/>
    <x v="2"/>
    <x v="9"/>
    <n v="0"/>
    <n v="0"/>
    <n v="0"/>
    <n v="0"/>
  </r>
  <r>
    <n v="3"/>
    <x v="2"/>
    <s v="All"/>
    <x v="2"/>
    <x v="10"/>
    <n v="0"/>
    <n v="0"/>
    <n v="0"/>
    <n v="0"/>
  </r>
  <r>
    <n v="3"/>
    <x v="2"/>
    <s v="All"/>
    <x v="3"/>
    <x v="0"/>
    <n v="0"/>
    <n v="0"/>
    <n v="0"/>
    <n v="0"/>
  </r>
  <r>
    <n v="3"/>
    <x v="2"/>
    <s v="All"/>
    <x v="3"/>
    <x v="1"/>
    <n v="0"/>
    <n v="0"/>
    <n v="0"/>
    <n v="0"/>
  </r>
  <r>
    <n v="3"/>
    <x v="2"/>
    <s v="All"/>
    <x v="3"/>
    <x v="2"/>
    <n v="0"/>
    <n v="0"/>
    <n v="0"/>
    <n v="0"/>
  </r>
  <r>
    <n v="3"/>
    <x v="2"/>
    <s v="All"/>
    <x v="3"/>
    <x v="3"/>
    <n v="0"/>
    <n v="0"/>
    <n v="0"/>
    <n v="0"/>
  </r>
  <r>
    <n v="3"/>
    <x v="2"/>
    <s v="All"/>
    <x v="3"/>
    <x v="4"/>
    <n v="0"/>
    <n v="0"/>
    <n v="0"/>
    <n v="0"/>
  </r>
  <r>
    <n v="3"/>
    <x v="2"/>
    <s v="All"/>
    <x v="3"/>
    <x v="5"/>
    <n v="0"/>
    <n v="0"/>
    <n v="0"/>
    <n v="0"/>
  </r>
  <r>
    <n v="3"/>
    <x v="2"/>
    <s v="All"/>
    <x v="3"/>
    <x v="6"/>
    <n v="0"/>
    <n v="0"/>
    <n v="0"/>
    <n v="0"/>
  </r>
  <r>
    <n v="3"/>
    <x v="2"/>
    <s v="All"/>
    <x v="3"/>
    <x v="7"/>
    <n v="0"/>
    <n v="0"/>
    <n v="0"/>
    <n v="0"/>
  </r>
  <r>
    <n v="3"/>
    <x v="2"/>
    <s v="All"/>
    <x v="3"/>
    <x v="8"/>
    <n v="0"/>
    <n v="0"/>
    <n v="0"/>
    <n v="0"/>
  </r>
  <r>
    <n v="3"/>
    <x v="2"/>
    <s v="All"/>
    <x v="3"/>
    <x v="9"/>
    <n v="0"/>
    <n v="0"/>
    <n v="0"/>
    <n v="0"/>
  </r>
  <r>
    <n v="3"/>
    <x v="2"/>
    <s v="All"/>
    <x v="3"/>
    <x v="10"/>
    <n v="0"/>
    <n v="0"/>
    <n v="0"/>
    <n v="0"/>
  </r>
  <r>
    <n v="3"/>
    <x v="3"/>
    <s v="All"/>
    <x v="0"/>
    <x v="0"/>
    <n v="0"/>
    <n v="0"/>
    <n v="0"/>
    <n v="0"/>
  </r>
  <r>
    <n v="3"/>
    <x v="3"/>
    <s v="All"/>
    <x v="0"/>
    <x v="1"/>
    <n v="0"/>
    <n v="0"/>
    <n v="0"/>
    <n v="0"/>
  </r>
  <r>
    <n v="3"/>
    <x v="3"/>
    <s v="All"/>
    <x v="0"/>
    <x v="2"/>
    <n v="0"/>
    <n v="0"/>
    <n v="0"/>
    <n v="0"/>
  </r>
  <r>
    <n v="3"/>
    <x v="3"/>
    <s v="All"/>
    <x v="0"/>
    <x v="3"/>
    <n v="0"/>
    <n v="0"/>
    <n v="0"/>
    <n v="0"/>
  </r>
  <r>
    <n v="3"/>
    <x v="3"/>
    <s v="All"/>
    <x v="0"/>
    <x v="4"/>
    <n v="0"/>
    <n v="0"/>
    <n v="0"/>
    <n v="0"/>
  </r>
  <r>
    <n v="3"/>
    <x v="3"/>
    <s v="All"/>
    <x v="0"/>
    <x v="5"/>
    <n v="0"/>
    <n v="0"/>
    <n v="0"/>
    <n v="0"/>
  </r>
  <r>
    <n v="3"/>
    <x v="3"/>
    <s v="All"/>
    <x v="0"/>
    <x v="6"/>
    <n v="0"/>
    <n v="0"/>
    <n v="0"/>
    <n v="0"/>
  </r>
  <r>
    <n v="3"/>
    <x v="3"/>
    <s v="All"/>
    <x v="0"/>
    <x v="7"/>
    <n v="0"/>
    <n v="0"/>
    <n v="0"/>
    <n v="0"/>
  </r>
  <r>
    <n v="3"/>
    <x v="3"/>
    <s v="All"/>
    <x v="0"/>
    <x v="8"/>
    <n v="0"/>
    <n v="0"/>
    <n v="0"/>
    <n v="0"/>
  </r>
  <r>
    <n v="3"/>
    <x v="3"/>
    <s v="All"/>
    <x v="0"/>
    <x v="9"/>
    <n v="0"/>
    <n v="0"/>
    <n v="0"/>
    <n v="0"/>
  </r>
  <r>
    <n v="3"/>
    <x v="3"/>
    <s v="All"/>
    <x v="0"/>
    <x v="10"/>
    <n v="0"/>
    <n v="0"/>
    <n v="0"/>
    <n v="0"/>
  </r>
  <r>
    <n v="3"/>
    <x v="3"/>
    <s v="All"/>
    <x v="1"/>
    <x v="0"/>
    <n v="0"/>
    <n v="0"/>
    <n v="0"/>
    <n v="0"/>
  </r>
  <r>
    <n v="3"/>
    <x v="3"/>
    <s v="All"/>
    <x v="1"/>
    <x v="1"/>
    <n v="0"/>
    <n v="0"/>
    <n v="0"/>
    <n v="0"/>
  </r>
  <r>
    <n v="3"/>
    <x v="3"/>
    <s v="All"/>
    <x v="1"/>
    <x v="2"/>
    <n v="0"/>
    <n v="0"/>
    <n v="0"/>
    <n v="0"/>
  </r>
  <r>
    <n v="3"/>
    <x v="3"/>
    <s v="All"/>
    <x v="1"/>
    <x v="3"/>
    <n v="0"/>
    <n v="0"/>
    <n v="0"/>
    <n v="0"/>
  </r>
  <r>
    <n v="3"/>
    <x v="3"/>
    <s v="All"/>
    <x v="1"/>
    <x v="4"/>
    <n v="0"/>
    <n v="0"/>
    <n v="0"/>
    <n v="0"/>
  </r>
  <r>
    <n v="3"/>
    <x v="3"/>
    <s v="All"/>
    <x v="1"/>
    <x v="5"/>
    <n v="0"/>
    <n v="0"/>
    <n v="0"/>
    <n v="0"/>
  </r>
  <r>
    <n v="3"/>
    <x v="3"/>
    <s v="All"/>
    <x v="1"/>
    <x v="6"/>
    <n v="0"/>
    <n v="0"/>
    <n v="0"/>
    <n v="0"/>
  </r>
  <r>
    <n v="3"/>
    <x v="3"/>
    <s v="All"/>
    <x v="1"/>
    <x v="7"/>
    <n v="0"/>
    <n v="0"/>
    <n v="0"/>
    <n v="0"/>
  </r>
  <r>
    <n v="3"/>
    <x v="3"/>
    <s v="All"/>
    <x v="1"/>
    <x v="8"/>
    <n v="0"/>
    <n v="0"/>
    <n v="0"/>
    <n v="0"/>
  </r>
  <r>
    <n v="3"/>
    <x v="3"/>
    <s v="All"/>
    <x v="1"/>
    <x v="9"/>
    <n v="0"/>
    <n v="0"/>
    <n v="0"/>
    <n v="0"/>
  </r>
  <r>
    <n v="3"/>
    <x v="3"/>
    <s v="All"/>
    <x v="1"/>
    <x v="10"/>
    <n v="0"/>
    <n v="0"/>
    <n v="0"/>
    <n v="0"/>
  </r>
  <r>
    <n v="3"/>
    <x v="3"/>
    <s v="All"/>
    <x v="2"/>
    <x v="0"/>
    <n v="0"/>
    <n v="0"/>
    <n v="0"/>
    <n v="0"/>
  </r>
  <r>
    <n v="3"/>
    <x v="3"/>
    <s v="All"/>
    <x v="2"/>
    <x v="1"/>
    <n v="0"/>
    <n v="0"/>
    <n v="0"/>
    <n v="0"/>
  </r>
  <r>
    <n v="3"/>
    <x v="3"/>
    <s v="All"/>
    <x v="2"/>
    <x v="2"/>
    <n v="0"/>
    <n v="0"/>
    <n v="0"/>
    <n v="0"/>
  </r>
  <r>
    <n v="3"/>
    <x v="3"/>
    <s v="All"/>
    <x v="2"/>
    <x v="3"/>
    <n v="0"/>
    <n v="0"/>
    <n v="0"/>
    <n v="0"/>
  </r>
  <r>
    <n v="3"/>
    <x v="3"/>
    <s v="All"/>
    <x v="2"/>
    <x v="4"/>
    <n v="0"/>
    <n v="0"/>
    <n v="0"/>
    <n v="0"/>
  </r>
  <r>
    <n v="3"/>
    <x v="3"/>
    <s v="All"/>
    <x v="2"/>
    <x v="5"/>
    <n v="0"/>
    <n v="0"/>
    <n v="0"/>
    <n v="0"/>
  </r>
  <r>
    <n v="3"/>
    <x v="3"/>
    <s v="All"/>
    <x v="2"/>
    <x v="6"/>
    <n v="0"/>
    <n v="0"/>
    <n v="0"/>
    <n v="0"/>
  </r>
  <r>
    <n v="3"/>
    <x v="3"/>
    <s v="All"/>
    <x v="2"/>
    <x v="7"/>
    <n v="0"/>
    <n v="0"/>
    <n v="0"/>
    <n v="0"/>
  </r>
  <r>
    <n v="3"/>
    <x v="3"/>
    <s v="All"/>
    <x v="2"/>
    <x v="8"/>
    <n v="0"/>
    <n v="0"/>
    <n v="0"/>
    <n v="0"/>
  </r>
  <r>
    <n v="3"/>
    <x v="3"/>
    <s v="All"/>
    <x v="2"/>
    <x v="9"/>
    <n v="0"/>
    <n v="0"/>
    <n v="0"/>
    <n v="0"/>
  </r>
  <r>
    <n v="3"/>
    <x v="3"/>
    <s v="All"/>
    <x v="2"/>
    <x v="10"/>
    <n v="0"/>
    <n v="0"/>
    <n v="0"/>
    <n v="0"/>
  </r>
  <r>
    <n v="3"/>
    <x v="3"/>
    <s v="All"/>
    <x v="3"/>
    <x v="0"/>
    <n v="0"/>
    <n v="0"/>
    <n v="0"/>
    <n v="0"/>
  </r>
  <r>
    <n v="3"/>
    <x v="3"/>
    <s v="All"/>
    <x v="3"/>
    <x v="1"/>
    <n v="0"/>
    <n v="0"/>
    <n v="0"/>
    <n v="0"/>
  </r>
  <r>
    <n v="3"/>
    <x v="3"/>
    <s v="All"/>
    <x v="3"/>
    <x v="2"/>
    <n v="0"/>
    <n v="0"/>
    <n v="0"/>
    <n v="0"/>
  </r>
  <r>
    <n v="3"/>
    <x v="3"/>
    <s v="All"/>
    <x v="3"/>
    <x v="3"/>
    <n v="0"/>
    <n v="0"/>
    <n v="0"/>
    <n v="0"/>
  </r>
  <r>
    <n v="3"/>
    <x v="3"/>
    <s v="All"/>
    <x v="3"/>
    <x v="4"/>
    <n v="0"/>
    <n v="0"/>
    <n v="0"/>
    <n v="0"/>
  </r>
  <r>
    <n v="3"/>
    <x v="3"/>
    <s v="All"/>
    <x v="3"/>
    <x v="5"/>
    <n v="0"/>
    <n v="0"/>
    <n v="0"/>
    <n v="0"/>
  </r>
  <r>
    <n v="3"/>
    <x v="3"/>
    <s v="All"/>
    <x v="3"/>
    <x v="6"/>
    <n v="0"/>
    <n v="0"/>
    <n v="0"/>
    <n v="0"/>
  </r>
  <r>
    <n v="3"/>
    <x v="3"/>
    <s v="All"/>
    <x v="3"/>
    <x v="7"/>
    <n v="0"/>
    <n v="0"/>
    <n v="0"/>
    <n v="0"/>
  </r>
  <r>
    <n v="3"/>
    <x v="3"/>
    <s v="All"/>
    <x v="3"/>
    <x v="8"/>
    <n v="0"/>
    <n v="0"/>
    <n v="0"/>
    <n v="0"/>
  </r>
  <r>
    <n v="3"/>
    <x v="3"/>
    <s v="All"/>
    <x v="3"/>
    <x v="9"/>
    <n v="0"/>
    <n v="0"/>
    <n v="0"/>
    <n v="0"/>
  </r>
  <r>
    <n v="3"/>
    <x v="3"/>
    <s v="All"/>
    <x v="3"/>
    <x v="10"/>
    <n v="0"/>
    <n v="0"/>
    <n v="0"/>
    <n v="0"/>
  </r>
  <r>
    <n v="3"/>
    <x v="4"/>
    <s v="All"/>
    <x v="0"/>
    <x v="0"/>
    <n v="202"/>
    <n v="186"/>
    <n v="1332"/>
    <n v="9286"/>
  </r>
  <r>
    <n v="3"/>
    <x v="4"/>
    <s v="All"/>
    <x v="0"/>
    <x v="1"/>
    <n v="0"/>
    <n v="0"/>
    <n v="0"/>
    <n v="9286"/>
  </r>
  <r>
    <n v="3"/>
    <x v="4"/>
    <s v="All"/>
    <x v="0"/>
    <x v="2"/>
    <n v="0"/>
    <n v="0"/>
    <n v="0"/>
    <n v="9286"/>
  </r>
  <r>
    <n v="3"/>
    <x v="4"/>
    <s v="All"/>
    <x v="0"/>
    <x v="3"/>
    <n v="0"/>
    <n v="0"/>
    <n v="0"/>
    <n v="9286"/>
  </r>
  <r>
    <n v="3"/>
    <x v="4"/>
    <s v="All"/>
    <x v="0"/>
    <x v="4"/>
    <n v="0"/>
    <n v="0"/>
    <n v="0"/>
    <n v="9286"/>
  </r>
  <r>
    <n v="3"/>
    <x v="4"/>
    <s v="All"/>
    <x v="0"/>
    <x v="5"/>
    <n v="8"/>
    <n v="2"/>
    <n v="112"/>
    <n v="9286"/>
  </r>
  <r>
    <n v="3"/>
    <x v="4"/>
    <s v="All"/>
    <x v="0"/>
    <x v="6"/>
    <n v="2"/>
    <n v="1"/>
    <n v="28"/>
    <n v="9286"/>
  </r>
  <r>
    <n v="3"/>
    <x v="4"/>
    <s v="All"/>
    <x v="0"/>
    <x v="7"/>
    <n v="4"/>
    <n v="4"/>
    <n v="20"/>
    <n v="9286"/>
  </r>
  <r>
    <n v="3"/>
    <x v="4"/>
    <s v="All"/>
    <x v="0"/>
    <x v="8"/>
    <n v="0"/>
    <n v="0"/>
    <n v="0"/>
    <n v="9286"/>
  </r>
  <r>
    <n v="3"/>
    <x v="4"/>
    <s v="All"/>
    <x v="0"/>
    <x v="9"/>
    <n v="0"/>
    <n v="0"/>
    <n v="0"/>
    <n v="9286"/>
  </r>
  <r>
    <n v="3"/>
    <x v="4"/>
    <s v="All"/>
    <x v="0"/>
    <x v="10"/>
    <n v="0"/>
    <n v="0"/>
    <n v="0"/>
    <n v="9286"/>
  </r>
  <r>
    <n v="3"/>
    <x v="4"/>
    <s v="All"/>
    <x v="1"/>
    <x v="0"/>
    <n v="938"/>
    <n v="829"/>
    <n v="4844"/>
    <n v="37587"/>
  </r>
  <r>
    <n v="3"/>
    <x v="4"/>
    <s v="All"/>
    <x v="1"/>
    <x v="1"/>
    <n v="0"/>
    <n v="0"/>
    <n v="0"/>
    <n v="37587"/>
  </r>
  <r>
    <n v="3"/>
    <x v="4"/>
    <s v="All"/>
    <x v="1"/>
    <x v="2"/>
    <n v="0"/>
    <n v="0"/>
    <n v="0"/>
    <n v="37587"/>
  </r>
  <r>
    <n v="3"/>
    <x v="4"/>
    <s v="All"/>
    <x v="1"/>
    <x v="3"/>
    <n v="2"/>
    <n v="2"/>
    <n v="23"/>
    <n v="37587"/>
  </r>
  <r>
    <n v="3"/>
    <x v="4"/>
    <s v="All"/>
    <x v="1"/>
    <x v="4"/>
    <n v="0"/>
    <n v="0"/>
    <n v="0"/>
    <n v="37587"/>
  </r>
  <r>
    <n v="3"/>
    <x v="4"/>
    <s v="All"/>
    <x v="1"/>
    <x v="5"/>
    <n v="0"/>
    <n v="0"/>
    <n v="0"/>
    <n v="37587"/>
  </r>
  <r>
    <n v="3"/>
    <x v="4"/>
    <s v="All"/>
    <x v="1"/>
    <x v="6"/>
    <n v="7"/>
    <n v="7"/>
    <n v="32"/>
    <n v="37587"/>
  </r>
  <r>
    <n v="3"/>
    <x v="4"/>
    <s v="All"/>
    <x v="1"/>
    <x v="7"/>
    <n v="40"/>
    <n v="30"/>
    <n v="338"/>
    <n v="37587"/>
  </r>
  <r>
    <n v="3"/>
    <x v="4"/>
    <s v="All"/>
    <x v="1"/>
    <x v="8"/>
    <n v="0"/>
    <n v="0"/>
    <n v="0"/>
    <n v="37587"/>
  </r>
  <r>
    <n v="3"/>
    <x v="4"/>
    <s v="All"/>
    <x v="1"/>
    <x v="9"/>
    <n v="11"/>
    <n v="9"/>
    <n v="235"/>
    <n v="37587"/>
  </r>
  <r>
    <n v="3"/>
    <x v="4"/>
    <s v="All"/>
    <x v="1"/>
    <x v="10"/>
    <n v="7"/>
    <n v="4"/>
    <n v="146"/>
    <n v="37587"/>
  </r>
  <r>
    <n v="3"/>
    <x v="4"/>
    <s v="All"/>
    <x v="2"/>
    <x v="0"/>
    <n v="412"/>
    <n v="370"/>
    <n v="2669"/>
    <n v="15806"/>
  </r>
  <r>
    <n v="3"/>
    <x v="4"/>
    <s v="All"/>
    <x v="2"/>
    <x v="1"/>
    <n v="0"/>
    <n v="0"/>
    <n v="0"/>
    <n v="15806"/>
  </r>
  <r>
    <n v="3"/>
    <x v="4"/>
    <s v="All"/>
    <x v="2"/>
    <x v="2"/>
    <n v="0"/>
    <n v="0"/>
    <n v="0"/>
    <n v="15806"/>
  </r>
  <r>
    <n v="3"/>
    <x v="4"/>
    <s v="All"/>
    <x v="2"/>
    <x v="3"/>
    <n v="0"/>
    <n v="0"/>
    <n v="0"/>
    <n v="15806"/>
  </r>
  <r>
    <n v="3"/>
    <x v="4"/>
    <s v="All"/>
    <x v="2"/>
    <x v="4"/>
    <n v="0"/>
    <n v="0"/>
    <n v="0"/>
    <n v="15806"/>
  </r>
  <r>
    <n v="3"/>
    <x v="4"/>
    <s v="All"/>
    <x v="2"/>
    <x v="5"/>
    <n v="0"/>
    <n v="0"/>
    <n v="0"/>
    <n v="15806"/>
  </r>
  <r>
    <n v="3"/>
    <x v="4"/>
    <s v="All"/>
    <x v="2"/>
    <x v="6"/>
    <n v="2"/>
    <n v="2"/>
    <n v="2"/>
    <n v="15806"/>
  </r>
  <r>
    <n v="3"/>
    <x v="4"/>
    <s v="All"/>
    <x v="2"/>
    <x v="7"/>
    <n v="5"/>
    <n v="4"/>
    <n v="22"/>
    <n v="15806"/>
  </r>
  <r>
    <n v="3"/>
    <x v="4"/>
    <s v="All"/>
    <x v="2"/>
    <x v="8"/>
    <n v="0"/>
    <n v="0"/>
    <n v="0"/>
    <n v="15806"/>
  </r>
  <r>
    <n v="3"/>
    <x v="4"/>
    <s v="All"/>
    <x v="2"/>
    <x v="9"/>
    <n v="0"/>
    <n v="0"/>
    <n v="0"/>
    <n v="15806"/>
  </r>
  <r>
    <n v="3"/>
    <x v="4"/>
    <s v="All"/>
    <x v="2"/>
    <x v="10"/>
    <n v="0"/>
    <n v="0"/>
    <n v="0"/>
    <n v="15806"/>
  </r>
  <r>
    <n v="3"/>
    <x v="4"/>
    <s v="All"/>
    <x v="3"/>
    <x v="0"/>
    <n v="802"/>
    <n v="723"/>
    <n v="4869"/>
    <n v="30629"/>
  </r>
  <r>
    <n v="3"/>
    <x v="4"/>
    <s v="All"/>
    <x v="3"/>
    <x v="1"/>
    <n v="0"/>
    <n v="0"/>
    <n v="0"/>
    <n v="30629"/>
  </r>
  <r>
    <n v="3"/>
    <x v="4"/>
    <s v="All"/>
    <x v="3"/>
    <x v="2"/>
    <n v="0"/>
    <n v="0"/>
    <n v="0"/>
    <n v="30629"/>
  </r>
  <r>
    <n v="3"/>
    <x v="4"/>
    <s v="All"/>
    <x v="3"/>
    <x v="3"/>
    <n v="1"/>
    <n v="1"/>
    <n v="10"/>
    <n v="30629"/>
  </r>
  <r>
    <n v="3"/>
    <x v="4"/>
    <s v="All"/>
    <x v="3"/>
    <x v="4"/>
    <n v="0"/>
    <n v="0"/>
    <n v="0"/>
    <n v="30629"/>
  </r>
  <r>
    <n v="3"/>
    <x v="4"/>
    <s v="All"/>
    <x v="3"/>
    <x v="5"/>
    <n v="0"/>
    <n v="0"/>
    <n v="0"/>
    <n v="30629"/>
  </r>
  <r>
    <n v="3"/>
    <x v="4"/>
    <s v="All"/>
    <x v="3"/>
    <x v="6"/>
    <n v="6"/>
    <n v="5"/>
    <n v="12"/>
    <n v="30629"/>
  </r>
  <r>
    <n v="3"/>
    <x v="4"/>
    <s v="All"/>
    <x v="3"/>
    <x v="7"/>
    <n v="18"/>
    <n v="12"/>
    <n v="104"/>
    <n v="30629"/>
  </r>
  <r>
    <n v="3"/>
    <x v="4"/>
    <s v="All"/>
    <x v="3"/>
    <x v="8"/>
    <n v="0"/>
    <n v="0"/>
    <n v="0"/>
    <n v="30629"/>
  </r>
  <r>
    <n v="3"/>
    <x v="4"/>
    <s v="All"/>
    <x v="3"/>
    <x v="9"/>
    <n v="27"/>
    <n v="5"/>
    <n v="850"/>
    <n v="30629"/>
  </r>
  <r>
    <n v="3"/>
    <x v="4"/>
    <s v="All"/>
    <x v="3"/>
    <x v="10"/>
    <n v="0"/>
    <n v="0"/>
    <n v="0"/>
    <n v="30629"/>
  </r>
  <r>
    <n v="3"/>
    <x v="5"/>
    <s v="All"/>
    <x v="0"/>
    <x v="0"/>
    <n v="147"/>
    <n v="135"/>
    <n v="874"/>
    <n v="9145"/>
  </r>
  <r>
    <n v="3"/>
    <x v="5"/>
    <s v="All"/>
    <x v="0"/>
    <x v="1"/>
    <n v="0"/>
    <n v="0"/>
    <n v="0"/>
    <n v="9145"/>
  </r>
  <r>
    <n v="3"/>
    <x v="5"/>
    <s v="All"/>
    <x v="0"/>
    <x v="2"/>
    <n v="0"/>
    <n v="0"/>
    <n v="0"/>
    <n v="9145"/>
  </r>
  <r>
    <n v="3"/>
    <x v="5"/>
    <s v="All"/>
    <x v="0"/>
    <x v="3"/>
    <n v="0"/>
    <n v="0"/>
    <n v="0"/>
    <n v="9145"/>
  </r>
  <r>
    <n v="3"/>
    <x v="5"/>
    <s v="All"/>
    <x v="0"/>
    <x v="4"/>
    <n v="0"/>
    <n v="0"/>
    <n v="0"/>
    <n v="9145"/>
  </r>
  <r>
    <n v="3"/>
    <x v="5"/>
    <s v="All"/>
    <x v="0"/>
    <x v="5"/>
    <n v="0"/>
    <n v="0"/>
    <n v="0"/>
    <n v="9145"/>
  </r>
  <r>
    <n v="3"/>
    <x v="5"/>
    <s v="All"/>
    <x v="0"/>
    <x v="6"/>
    <n v="3"/>
    <n v="3"/>
    <n v="13"/>
    <n v="9145"/>
  </r>
  <r>
    <n v="3"/>
    <x v="5"/>
    <s v="All"/>
    <x v="0"/>
    <x v="7"/>
    <n v="13"/>
    <n v="13"/>
    <n v="69"/>
    <n v="9145"/>
  </r>
  <r>
    <n v="3"/>
    <x v="5"/>
    <s v="All"/>
    <x v="0"/>
    <x v="8"/>
    <n v="0"/>
    <n v="0"/>
    <n v="0"/>
    <n v="9145"/>
  </r>
  <r>
    <n v="3"/>
    <x v="5"/>
    <s v="All"/>
    <x v="0"/>
    <x v="9"/>
    <n v="0"/>
    <n v="0"/>
    <n v="0"/>
    <n v="9145"/>
  </r>
  <r>
    <n v="3"/>
    <x v="5"/>
    <s v="All"/>
    <x v="0"/>
    <x v="10"/>
    <n v="0"/>
    <n v="0"/>
    <n v="0"/>
    <n v="9145"/>
  </r>
  <r>
    <n v="3"/>
    <x v="5"/>
    <s v="All"/>
    <x v="1"/>
    <x v="0"/>
    <n v="645"/>
    <n v="551"/>
    <n v="3271"/>
    <n v="36923"/>
  </r>
  <r>
    <n v="3"/>
    <x v="5"/>
    <s v="All"/>
    <x v="1"/>
    <x v="1"/>
    <n v="0"/>
    <n v="0"/>
    <n v="0"/>
    <n v="36923"/>
  </r>
  <r>
    <n v="3"/>
    <x v="5"/>
    <s v="All"/>
    <x v="1"/>
    <x v="2"/>
    <n v="0"/>
    <n v="0"/>
    <n v="0"/>
    <n v="36923"/>
  </r>
  <r>
    <n v="3"/>
    <x v="5"/>
    <s v="All"/>
    <x v="1"/>
    <x v="3"/>
    <n v="5"/>
    <n v="5"/>
    <n v="29"/>
    <n v="36923"/>
  </r>
  <r>
    <n v="3"/>
    <x v="5"/>
    <s v="All"/>
    <x v="1"/>
    <x v="4"/>
    <n v="0"/>
    <n v="0"/>
    <n v="0"/>
    <n v="36923"/>
  </r>
  <r>
    <n v="3"/>
    <x v="5"/>
    <s v="All"/>
    <x v="1"/>
    <x v="5"/>
    <n v="0"/>
    <n v="0"/>
    <n v="0"/>
    <n v="36923"/>
  </r>
  <r>
    <n v="3"/>
    <x v="5"/>
    <s v="All"/>
    <x v="1"/>
    <x v="6"/>
    <n v="6"/>
    <n v="6"/>
    <n v="35"/>
    <n v="36923"/>
  </r>
  <r>
    <n v="3"/>
    <x v="5"/>
    <s v="All"/>
    <x v="1"/>
    <x v="7"/>
    <n v="53"/>
    <n v="25"/>
    <n v="447"/>
    <n v="36923"/>
  </r>
  <r>
    <n v="3"/>
    <x v="5"/>
    <s v="All"/>
    <x v="1"/>
    <x v="8"/>
    <n v="0"/>
    <n v="0"/>
    <n v="0"/>
    <n v="36923"/>
  </r>
  <r>
    <n v="3"/>
    <x v="5"/>
    <s v="All"/>
    <x v="1"/>
    <x v="9"/>
    <n v="12"/>
    <n v="10"/>
    <n v="392"/>
    <n v="36923"/>
  </r>
  <r>
    <n v="3"/>
    <x v="5"/>
    <s v="All"/>
    <x v="1"/>
    <x v="10"/>
    <n v="5"/>
    <n v="5"/>
    <n v="23"/>
    <n v="36923"/>
  </r>
  <r>
    <n v="3"/>
    <x v="5"/>
    <s v="All"/>
    <x v="2"/>
    <x v="0"/>
    <n v="293"/>
    <n v="261"/>
    <n v="2005"/>
    <n v="15438"/>
  </r>
  <r>
    <n v="3"/>
    <x v="5"/>
    <s v="All"/>
    <x v="2"/>
    <x v="1"/>
    <n v="0"/>
    <n v="0"/>
    <n v="0"/>
    <n v="15438"/>
  </r>
  <r>
    <n v="3"/>
    <x v="5"/>
    <s v="All"/>
    <x v="2"/>
    <x v="2"/>
    <n v="0"/>
    <n v="0"/>
    <n v="0"/>
    <n v="15438"/>
  </r>
  <r>
    <n v="3"/>
    <x v="5"/>
    <s v="All"/>
    <x v="2"/>
    <x v="3"/>
    <n v="0"/>
    <n v="0"/>
    <n v="0"/>
    <n v="15438"/>
  </r>
  <r>
    <n v="3"/>
    <x v="5"/>
    <s v="All"/>
    <x v="2"/>
    <x v="4"/>
    <n v="0"/>
    <n v="0"/>
    <n v="0"/>
    <n v="15438"/>
  </r>
  <r>
    <n v="3"/>
    <x v="5"/>
    <s v="All"/>
    <x v="2"/>
    <x v="5"/>
    <n v="3"/>
    <n v="2"/>
    <n v="33"/>
    <n v="15438"/>
  </r>
  <r>
    <n v="3"/>
    <x v="5"/>
    <s v="All"/>
    <x v="2"/>
    <x v="6"/>
    <n v="0"/>
    <n v="0"/>
    <n v="0"/>
    <n v="15438"/>
  </r>
  <r>
    <n v="3"/>
    <x v="5"/>
    <s v="All"/>
    <x v="2"/>
    <x v="7"/>
    <n v="10"/>
    <n v="7"/>
    <n v="64"/>
    <n v="15438"/>
  </r>
  <r>
    <n v="3"/>
    <x v="5"/>
    <s v="All"/>
    <x v="2"/>
    <x v="8"/>
    <n v="0"/>
    <n v="0"/>
    <n v="0"/>
    <n v="15438"/>
  </r>
  <r>
    <n v="3"/>
    <x v="5"/>
    <s v="All"/>
    <x v="2"/>
    <x v="9"/>
    <n v="0"/>
    <n v="0"/>
    <n v="0"/>
    <n v="15438"/>
  </r>
  <r>
    <n v="3"/>
    <x v="5"/>
    <s v="All"/>
    <x v="2"/>
    <x v="10"/>
    <n v="0"/>
    <n v="0"/>
    <n v="0"/>
    <n v="15438"/>
  </r>
  <r>
    <n v="3"/>
    <x v="5"/>
    <s v="All"/>
    <x v="3"/>
    <x v="0"/>
    <n v="546"/>
    <n v="484"/>
    <n v="3180"/>
    <n v="30030"/>
  </r>
  <r>
    <n v="3"/>
    <x v="5"/>
    <s v="All"/>
    <x v="3"/>
    <x v="1"/>
    <n v="0"/>
    <n v="0"/>
    <n v="0"/>
    <n v="30030"/>
  </r>
  <r>
    <n v="3"/>
    <x v="5"/>
    <s v="All"/>
    <x v="3"/>
    <x v="2"/>
    <n v="0"/>
    <n v="0"/>
    <n v="0"/>
    <n v="30030"/>
  </r>
  <r>
    <n v="3"/>
    <x v="5"/>
    <s v="All"/>
    <x v="3"/>
    <x v="3"/>
    <n v="6"/>
    <n v="3"/>
    <n v="33"/>
    <n v="30030"/>
  </r>
  <r>
    <n v="3"/>
    <x v="5"/>
    <s v="All"/>
    <x v="3"/>
    <x v="4"/>
    <n v="0"/>
    <n v="0"/>
    <n v="0"/>
    <n v="30030"/>
  </r>
  <r>
    <n v="3"/>
    <x v="5"/>
    <s v="All"/>
    <x v="3"/>
    <x v="5"/>
    <n v="0"/>
    <n v="0"/>
    <n v="0"/>
    <n v="30030"/>
  </r>
  <r>
    <n v="3"/>
    <x v="5"/>
    <s v="All"/>
    <x v="3"/>
    <x v="6"/>
    <n v="4"/>
    <n v="4"/>
    <n v="8"/>
    <n v="30030"/>
  </r>
  <r>
    <n v="3"/>
    <x v="5"/>
    <s v="All"/>
    <x v="3"/>
    <x v="7"/>
    <n v="20"/>
    <n v="12"/>
    <n v="92"/>
    <n v="30030"/>
  </r>
  <r>
    <n v="3"/>
    <x v="5"/>
    <s v="All"/>
    <x v="3"/>
    <x v="8"/>
    <n v="0"/>
    <n v="0"/>
    <n v="0"/>
    <n v="30030"/>
  </r>
  <r>
    <n v="3"/>
    <x v="5"/>
    <s v="All"/>
    <x v="3"/>
    <x v="9"/>
    <n v="0"/>
    <n v="0"/>
    <n v="0"/>
    <n v="30030"/>
  </r>
  <r>
    <n v="3"/>
    <x v="5"/>
    <s v="All"/>
    <x v="3"/>
    <x v="10"/>
    <n v="0"/>
    <n v="0"/>
    <n v="0"/>
    <n v="30030"/>
  </r>
  <r>
    <n v="3"/>
    <x v="6"/>
    <s v="All"/>
    <x v="0"/>
    <x v="0"/>
    <n v="119"/>
    <n v="114"/>
    <n v="822"/>
    <n v="8913"/>
  </r>
  <r>
    <n v="3"/>
    <x v="6"/>
    <s v="All"/>
    <x v="0"/>
    <x v="1"/>
    <n v="0"/>
    <n v="0"/>
    <n v="0"/>
    <n v="8913"/>
  </r>
  <r>
    <n v="3"/>
    <x v="6"/>
    <s v="All"/>
    <x v="0"/>
    <x v="2"/>
    <n v="0"/>
    <n v="0"/>
    <n v="0"/>
    <n v="8913"/>
  </r>
  <r>
    <n v="3"/>
    <x v="6"/>
    <s v="All"/>
    <x v="0"/>
    <x v="3"/>
    <n v="0"/>
    <n v="0"/>
    <n v="0"/>
    <n v="8913"/>
  </r>
  <r>
    <n v="3"/>
    <x v="6"/>
    <s v="All"/>
    <x v="0"/>
    <x v="4"/>
    <n v="0"/>
    <n v="0"/>
    <n v="0"/>
    <n v="8913"/>
  </r>
  <r>
    <n v="3"/>
    <x v="6"/>
    <s v="All"/>
    <x v="0"/>
    <x v="5"/>
    <n v="1"/>
    <n v="1"/>
    <n v="14"/>
    <n v="8913"/>
  </r>
  <r>
    <n v="3"/>
    <x v="6"/>
    <s v="All"/>
    <x v="0"/>
    <x v="6"/>
    <n v="0"/>
    <n v="0"/>
    <n v="0"/>
    <n v="8913"/>
  </r>
  <r>
    <n v="3"/>
    <x v="6"/>
    <s v="All"/>
    <x v="0"/>
    <x v="7"/>
    <n v="10"/>
    <n v="10"/>
    <n v="52"/>
    <n v="8913"/>
  </r>
  <r>
    <n v="3"/>
    <x v="6"/>
    <s v="All"/>
    <x v="0"/>
    <x v="8"/>
    <n v="0"/>
    <n v="0"/>
    <n v="0"/>
    <n v="8913"/>
  </r>
  <r>
    <n v="3"/>
    <x v="6"/>
    <s v="All"/>
    <x v="0"/>
    <x v="9"/>
    <n v="0"/>
    <n v="0"/>
    <n v="0"/>
    <n v="8913"/>
  </r>
  <r>
    <n v="3"/>
    <x v="6"/>
    <s v="All"/>
    <x v="0"/>
    <x v="10"/>
    <n v="0"/>
    <n v="0"/>
    <n v="0"/>
    <n v="8913"/>
  </r>
  <r>
    <n v="3"/>
    <x v="6"/>
    <s v="All"/>
    <x v="1"/>
    <x v="0"/>
    <n v="612"/>
    <n v="552"/>
    <n v="2708"/>
    <n v="34885"/>
  </r>
  <r>
    <n v="3"/>
    <x v="6"/>
    <s v="All"/>
    <x v="1"/>
    <x v="1"/>
    <n v="0"/>
    <n v="0"/>
    <n v="0"/>
    <n v="34885"/>
  </r>
  <r>
    <n v="3"/>
    <x v="6"/>
    <s v="All"/>
    <x v="1"/>
    <x v="2"/>
    <n v="0"/>
    <n v="0"/>
    <n v="0"/>
    <n v="34885"/>
  </r>
  <r>
    <n v="3"/>
    <x v="6"/>
    <s v="All"/>
    <x v="1"/>
    <x v="3"/>
    <n v="4"/>
    <n v="4"/>
    <n v="19"/>
    <n v="34885"/>
  </r>
  <r>
    <n v="3"/>
    <x v="6"/>
    <s v="All"/>
    <x v="1"/>
    <x v="4"/>
    <n v="0"/>
    <n v="0"/>
    <n v="0"/>
    <n v="34885"/>
  </r>
  <r>
    <n v="3"/>
    <x v="6"/>
    <s v="All"/>
    <x v="1"/>
    <x v="5"/>
    <n v="0"/>
    <n v="0"/>
    <n v="0"/>
    <n v="34885"/>
  </r>
  <r>
    <n v="3"/>
    <x v="6"/>
    <s v="All"/>
    <x v="1"/>
    <x v="6"/>
    <n v="4"/>
    <n v="4"/>
    <n v="22"/>
    <n v="34885"/>
  </r>
  <r>
    <n v="3"/>
    <x v="6"/>
    <s v="All"/>
    <x v="1"/>
    <x v="7"/>
    <n v="48"/>
    <n v="25"/>
    <n v="315"/>
    <n v="34885"/>
  </r>
  <r>
    <n v="3"/>
    <x v="6"/>
    <s v="All"/>
    <x v="1"/>
    <x v="8"/>
    <n v="0"/>
    <n v="0"/>
    <n v="0"/>
    <n v="34885"/>
  </r>
  <r>
    <n v="3"/>
    <x v="6"/>
    <s v="All"/>
    <x v="1"/>
    <x v="9"/>
    <n v="20"/>
    <n v="11"/>
    <n v="510"/>
    <n v="34885"/>
  </r>
  <r>
    <n v="3"/>
    <x v="6"/>
    <s v="All"/>
    <x v="1"/>
    <x v="10"/>
    <n v="10"/>
    <n v="6"/>
    <n v="64"/>
    <n v="34885"/>
  </r>
  <r>
    <n v="3"/>
    <x v="6"/>
    <s v="All"/>
    <x v="2"/>
    <x v="0"/>
    <n v="333"/>
    <n v="306"/>
    <n v="1881"/>
    <n v="14626"/>
  </r>
  <r>
    <n v="3"/>
    <x v="6"/>
    <s v="All"/>
    <x v="2"/>
    <x v="1"/>
    <n v="0"/>
    <n v="0"/>
    <n v="0"/>
    <n v="14626"/>
  </r>
  <r>
    <n v="3"/>
    <x v="6"/>
    <s v="All"/>
    <x v="2"/>
    <x v="2"/>
    <n v="0"/>
    <n v="0"/>
    <n v="0"/>
    <n v="14626"/>
  </r>
  <r>
    <n v="3"/>
    <x v="6"/>
    <s v="All"/>
    <x v="2"/>
    <x v="3"/>
    <n v="0"/>
    <n v="0"/>
    <n v="0"/>
    <n v="14626"/>
  </r>
  <r>
    <n v="3"/>
    <x v="6"/>
    <s v="All"/>
    <x v="2"/>
    <x v="4"/>
    <n v="0"/>
    <n v="0"/>
    <n v="0"/>
    <n v="14626"/>
  </r>
  <r>
    <n v="3"/>
    <x v="6"/>
    <s v="All"/>
    <x v="2"/>
    <x v="5"/>
    <n v="0"/>
    <n v="0"/>
    <n v="0"/>
    <n v="14626"/>
  </r>
  <r>
    <n v="3"/>
    <x v="6"/>
    <s v="All"/>
    <x v="2"/>
    <x v="6"/>
    <n v="1"/>
    <n v="1"/>
    <n v="10"/>
    <n v="14626"/>
  </r>
  <r>
    <n v="3"/>
    <x v="6"/>
    <s v="All"/>
    <x v="2"/>
    <x v="7"/>
    <n v="12"/>
    <n v="7"/>
    <n v="54"/>
    <n v="14626"/>
  </r>
  <r>
    <n v="3"/>
    <x v="6"/>
    <s v="All"/>
    <x v="2"/>
    <x v="8"/>
    <n v="0"/>
    <n v="0"/>
    <n v="0"/>
    <n v="14626"/>
  </r>
  <r>
    <n v="3"/>
    <x v="6"/>
    <s v="All"/>
    <x v="2"/>
    <x v="9"/>
    <n v="0"/>
    <n v="0"/>
    <n v="0"/>
    <n v="14626"/>
  </r>
  <r>
    <n v="3"/>
    <x v="6"/>
    <s v="All"/>
    <x v="2"/>
    <x v="10"/>
    <n v="0"/>
    <n v="0"/>
    <n v="0"/>
    <n v="14626"/>
  </r>
  <r>
    <n v="3"/>
    <x v="6"/>
    <s v="All"/>
    <x v="3"/>
    <x v="0"/>
    <n v="581"/>
    <n v="508"/>
    <n v="3298"/>
    <n v="28721"/>
  </r>
  <r>
    <n v="3"/>
    <x v="6"/>
    <s v="All"/>
    <x v="3"/>
    <x v="1"/>
    <n v="0"/>
    <n v="0"/>
    <n v="0"/>
    <n v="28721"/>
  </r>
  <r>
    <n v="3"/>
    <x v="6"/>
    <s v="All"/>
    <x v="3"/>
    <x v="2"/>
    <n v="0"/>
    <n v="0"/>
    <n v="0"/>
    <n v="28721"/>
  </r>
  <r>
    <n v="3"/>
    <x v="6"/>
    <s v="All"/>
    <x v="3"/>
    <x v="3"/>
    <n v="1"/>
    <n v="1"/>
    <n v="4"/>
    <n v="28721"/>
  </r>
  <r>
    <n v="3"/>
    <x v="6"/>
    <s v="All"/>
    <x v="3"/>
    <x v="4"/>
    <n v="0"/>
    <n v="0"/>
    <n v="0"/>
    <n v="28721"/>
  </r>
  <r>
    <n v="3"/>
    <x v="6"/>
    <s v="All"/>
    <x v="3"/>
    <x v="5"/>
    <n v="6"/>
    <n v="2"/>
    <n v="115"/>
    <n v="28721"/>
  </r>
  <r>
    <n v="3"/>
    <x v="6"/>
    <s v="All"/>
    <x v="3"/>
    <x v="6"/>
    <n v="7"/>
    <n v="5"/>
    <n v="33"/>
    <n v="28721"/>
  </r>
  <r>
    <n v="3"/>
    <x v="6"/>
    <s v="All"/>
    <x v="3"/>
    <x v="7"/>
    <n v="21"/>
    <n v="17"/>
    <n v="107"/>
    <n v="28721"/>
  </r>
  <r>
    <n v="3"/>
    <x v="6"/>
    <s v="All"/>
    <x v="3"/>
    <x v="8"/>
    <n v="0"/>
    <n v="0"/>
    <n v="0"/>
    <n v="28721"/>
  </r>
  <r>
    <n v="3"/>
    <x v="6"/>
    <s v="All"/>
    <x v="3"/>
    <x v="9"/>
    <n v="0"/>
    <n v="0"/>
    <n v="0"/>
    <n v="28721"/>
  </r>
  <r>
    <n v="3"/>
    <x v="6"/>
    <s v="All"/>
    <x v="3"/>
    <x v="10"/>
    <n v="0"/>
    <n v="0"/>
    <n v="0"/>
    <n v="28721"/>
  </r>
  <r>
    <n v="3"/>
    <x v="7"/>
    <s v="All"/>
    <x v="0"/>
    <x v="0"/>
    <n v="116"/>
    <n v="107"/>
    <n v="676"/>
    <n v="8845"/>
  </r>
  <r>
    <n v="3"/>
    <x v="7"/>
    <s v="All"/>
    <x v="0"/>
    <x v="1"/>
    <n v="0"/>
    <n v="0"/>
    <n v="0"/>
    <n v="8845"/>
  </r>
  <r>
    <n v="3"/>
    <x v="7"/>
    <s v="All"/>
    <x v="0"/>
    <x v="2"/>
    <n v="0"/>
    <n v="0"/>
    <n v="0"/>
    <n v="8845"/>
  </r>
  <r>
    <n v="3"/>
    <x v="7"/>
    <s v="All"/>
    <x v="0"/>
    <x v="3"/>
    <n v="0"/>
    <n v="0"/>
    <n v="0"/>
    <n v="8845"/>
  </r>
  <r>
    <n v="3"/>
    <x v="7"/>
    <s v="All"/>
    <x v="0"/>
    <x v="4"/>
    <n v="0"/>
    <n v="0"/>
    <n v="0"/>
    <n v="8845"/>
  </r>
  <r>
    <n v="3"/>
    <x v="7"/>
    <s v="All"/>
    <x v="0"/>
    <x v="5"/>
    <n v="1"/>
    <n v="1"/>
    <n v="1"/>
    <n v="8845"/>
  </r>
  <r>
    <n v="3"/>
    <x v="7"/>
    <s v="All"/>
    <x v="0"/>
    <x v="6"/>
    <n v="3"/>
    <n v="2"/>
    <n v="37"/>
    <n v="8845"/>
  </r>
  <r>
    <n v="3"/>
    <x v="7"/>
    <s v="All"/>
    <x v="0"/>
    <x v="7"/>
    <n v="11"/>
    <n v="10"/>
    <n v="55"/>
    <n v="8845"/>
  </r>
  <r>
    <n v="3"/>
    <x v="7"/>
    <s v="All"/>
    <x v="0"/>
    <x v="8"/>
    <n v="0"/>
    <n v="0"/>
    <n v="0"/>
    <n v="8845"/>
  </r>
  <r>
    <n v="3"/>
    <x v="7"/>
    <s v="All"/>
    <x v="0"/>
    <x v="9"/>
    <n v="0"/>
    <n v="0"/>
    <n v="0"/>
    <n v="8845"/>
  </r>
  <r>
    <n v="3"/>
    <x v="7"/>
    <s v="All"/>
    <x v="0"/>
    <x v="10"/>
    <n v="0"/>
    <n v="0"/>
    <n v="0"/>
    <n v="8845"/>
  </r>
  <r>
    <n v="3"/>
    <x v="7"/>
    <s v="All"/>
    <x v="1"/>
    <x v="0"/>
    <n v="543"/>
    <n v="482"/>
    <n v="2494"/>
    <n v="33098"/>
  </r>
  <r>
    <n v="3"/>
    <x v="7"/>
    <s v="All"/>
    <x v="1"/>
    <x v="1"/>
    <n v="0"/>
    <n v="0"/>
    <n v="0"/>
    <n v="33098"/>
  </r>
  <r>
    <n v="3"/>
    <x v="7"/>
    <s v="All"/>
    <x v="1"/>
    <x v="2"/>
    <n v="0"/>
    <n v="0"/>
    <n v="0"/>
    <n v="33098"/>
  </r>
  <r>
    <n v="3"/>
    <x v="7"/>
    <s v="All"/>
    <x v="1"/>
    <x v="3"/>
    <n v="4"/>
    <n v="4"/>
    <n v="16"/>
    <n v="33098"/>
  </r>
  <r>
    <n v="3"/>
    <x v="7"/>
    <s v="All"/>
    <x v="1"/>
    <x v="4"/>
    <n v="0"/>
    <n v="0"/>
    <n v="0"/>
    <n v="33098"/>
  </r>
  <r>
    <n v="3"/>
    <x v="7"/>
    <s v="All"/>
    <x v="1"/>
    <x v="5"/>
    <n v="0"/>
    <n v="0"/>
    <n v="0"/>
    <n v="33098"/>
  </r>
  <r>
    <n v="3"/>
    <x v="7"/>
    <s v="All"/>
    <x v="1"/>
    <x v="6"/>
    <n v="2"/>
    <n v="1"/>
    <n v="42"/>
    <n v="33098"/>
  </r>
  <r>
    <n v="3"/>
    <x v="7"/>
    <s v="All"/>
    <x v="1"/>
    <x v="7"/>
    <n v="69"/>
    <n v="40"/>
    <n v="538"/>
    <n v="33098"/>
  </r>
  <r>
    <n v="3"/>
    <x v="7"/>
    <s v="All"/>
    <x v="1"/>
    <x v="8"/>
    <n v="0"/>
    <n v="0"/>
    <n v="0"/>
    <n v="33098"/>
  </r>
  <r>
    <n v="3"/>
    <x v="7"/>
    <s v="All"/>
    <x v="1"/>
    <x v="9"/>
    <n v="16"/>
    <n v="9"/>
    <n v="620"/>
    <n v="33098"/>
  </r>
  <r>
    <n v="3"/>
    <x v="7"/>
    <s v="All"/>
    <x v="1"/>
    <x v="10"/>
    <n v="16"/>
    <n v="15"/>
    <n v="64"/>
    <n v="33098"/>
  </r>
  <r>
    <n v="3"/>
    <x v="7"/>
    <s v="All"/>
    <x v="2"/>
    <x v="0"/>
    <n v="190"/>
    <n v="177"/>
    <n v="1210"/>
    <n v="14149"/>
  </r>
  <r>
    <n v="3"/>
    <x v="7"/>
    <s v="All"/>
    <x v="2"/>
    <x v="1"/>
    <n v="0"/>
    <n v="0"/>
    <n v="0"/>
    <n v="14149"/>
  </r>
  <r>
    <n v="3"/>
    <x v="7"/>
    <s v="All"/>
    <x v="2"/>
    <x v="2"/>
    <n v="0"/>
    <n v="0"/>
    <n v="0"/>
    <n v="14149"/>
  </r>
  <r>
    <n v="3"/>
    <x v="7"/>
    <s v="All"/>
    <x v="2"/>
    <x v="3"/>
    <n v="0"/>
    <n v="0"/>
    <n v="0"/>
    <n v="14149"/>
  </r>
  <r>
    <n v="3"/>
    <x v="7"/>
    <s v="All"/>
    <x v="2"/>
    <x v="4"/>
    <n v="0"/>
    <n v="0"/>
    <n v="0"/>
    <n v="14149"/>
  </r>
  <r>
    <n v="3"/>
    <x v="7"/>
    <s v="All"/>
    <x v="2"/>
    <x v="5"/>
    <n v="0"/>
    <n v="0"/>
    <n v="0"/>
    <n v="14149"/>
  </r>
  <r>
    <n v="3"/>
    <x v="7"/>
    <s v="All"/>
    <x v="2"/>
    <x v="6"/>
    <n v="2"/>
    <n v="2"/>
    <n v="5"/>
    <n v="14149"/>
  </r>
  <r>
    <n v="3"/>
    <x v="7"/>
    <s v="All"/>
    <x v="2"/>
    <x v="7"/>
    <n v="16"/>
    <n v="12"/>
    <n v="66"/>
    <n v="14149"/>
  </r>
  <r>
    <n v="3"/>
    <x v="7"/>
    <s v="All"/>
    <x v="2"/>
    <x v="8"/>
    <n v="0"/>
    <n v="0"/>
    <n v="0"/>
    <n v="14149"/>
  </r>
  <r>
    <n v="3"/>
    <x v="7"/>
    <s v="All"/>
    <x v="2"/>
    <x v="9"/>
    <n v="0"/>
    <n v="0"/>
    <n v="0"/>
    <n v="14149"/>
  </r>
  <r>
    <n v="3"/>
    <x v="7"/>
    <s v="All"/>
    <x v="2"/>
    <x v="10"/>
    <n v="0"/>
    <n v="0"/>
    <n v="0"/>
    <n v="14149"/>
  </r>
  <r>
    <n v="3"/>
    <x v="7"/>
    <s v="All"/>
    <x v="3"/>
    <x v="0"/>
    <n v="507"/>
    <n v="458"/>
    <n v="2921"/>
    <n v="27337"/>
  </r>
  <r>
    <n v="3"/>
    <x v="7"/>
    <s v="All"/>
    <x v="3"/>
    <x v="1"/>
    <n v="0"/>
    <n v="0"/>
    <n v="0"/>
    <n v="27337"/>
  </r>
  <r>
    <n v="3"/>
    <x v="7"/>
    <s v="All"/>
    <x v="3"/>
    <x v="2"/>
    <n v="0"/>
    <n v="0"/>
    <n v="0"/>
    <n v="27337"/>
  </r>
  <r>
    <n v="3"/>
    <x v="7"/>
    <s v="All"/>
    <x v="3"/>
    <x v="3"/>
    <n v="1"/>
    <n v="1"/>
    <n v="4"/>
    <n v="27337"/>
  </r>
  <r>
    <n v="3"/>
    <x v="7"/>
    <s v="All"/>
    <x v="3"/>
    <x v="4"/>
    <n v="0"/>
    <n v="0"/>
    <n v="0"/>
    <n v="27337"/>
  </r>
  <r>
    <n v="3"/>
    <x v="7"/>
    <s v="All"/>
    <x v="3"/>
    <x v="5"/>
    <n v="0"/>
    <n v="0"/>
    <n v="0"/>
    <n v="27337"/>
  </r>
  <r>
    <n v="3"/>
    <x v="7"/>
    <s v="All"/>
    <x v="3"/>
    <x v="6"/>
    <n v="9"/>
    <n v="2"/>
    <n v="125"/>
    <n v="27337"/>
  </r>
  <r>
    <n v="3"/>
    <x v="7"/>
    <s v="All"/>
    <x v="3"/>
    <x v="7"/>
    <n v="34"/>
    <n v="15"/>
    <n v="212"/>
    <n v="27337"/>
  </r>
  <r>
    <n v="3"/>
    <x v="7"/>
    <s v="All"/>
    <x v="3"/>
    <x v="8"/>
    <n v="0"/>
    <n v="0"/>
    <n v="0"/>
    <n v="27337"/>
  </r>
  <r>
    <n v="3"/>
    <x v="7"/>
    <s v="All"/>
    <x v="3"/>
    <x v="9"/>
    <n v="0"/>
    <n v="0"/>
    <n v="0"/>
    <n v="27337"/>
  </r>
  <r>
    <n v="3"/>
    <x v="7"/>
    <s v="All"/>
    <x v="3"/>
    <x v="10"/>
    <n v="0"/>
    <n v="0"/>
    <n v="0"/>
    <n v="27337"/>
  </r>
  <r>
    <n v="3"/>
    <x v="8"/>
    <s v="All"/>
    <x v="0"/>
    <x v="0"/>
    <n v="112"/>
    <n v="108"/>
    <n v="604"/>
    <n v="9003"/>
  </r>
  <r>
    <n v="3"/>
    <x v="8"/>
    <s v="All"/>
    <x v="0"/>
    <x v="1"/>
    <n v="0"/>
    <n v="0"/>
    <n v="0"/>
    <n v="9003"/>
  </r>
  <r>
    <n v="3"/>
    <x v="8"/>
    <s v="All"/>
    <x v="0"/>
    <x v="2"/>
    <n v="0"/>
    <n v="0"/>
    <n v="0"/>
    <n v="9003"/>
  </r>
  <r>
    <n v="3"/>
    <x v="8"/>
    <s v="All"/>
    <x v="0"/>
    <x v="3"/>
    <n v="0"/>
    <n v="0"/>
    <n v="0"/>
    <n v="9003"/>
  </r>
  <r>
    <n v="3"/>
    <x v="8"/>
    <s v="All"/>
    <x v="0"/>
    <x v="4"/>
    <n v="0"/>
    <n v="0"/>
    <n v="0"/>
    <n v="9003"/>
  </r>
  <r>
    <n v="3"/>
    <x v="8"/>
    <s v="All"/>
    <x v="0"/>
    <x v="5"/>
    <n v="1"/>
    <n v="1"/>
    <n v="6"/>
    <n v="9003"/>
  </r>
  <r>
    <n v="3"/>
    <x v="8"/>
    <s v="All"/>
    <x v="0"/>
    <x v="6"/>
    <n v="3"/>
    <n v="3"/>
    <n v="44"/>
    <n v="9003"/>
  </r>
  <r>
    <n v="3"/>
    <x v="8"/>
    <s v="All"/>
    <x v="0"/>
    <x v="7"/>
    <n v="19"/>
    <n v="16"/>
    <n v="79"/>
    <n v="9003"/>
  </r>
  <r>
    <n v="3"/>
    <x v="8"/>
    <s v="All"/>
    <x v="0"/>
    <x v="8"/>
    <n v="0"/>
    <n v="0"/>
    <n v="0"/>
    <n v="9003"/>
  </r>
  <r>
    <n v="3"/>
    <x v="8"/>
    <s v="All"/>
    <x v="0"/>
    <x v="9"/>
    <n v="0"/>
    <n v="0"/>
    <n v="0"/>
    <n v="9003"/>
  </r>
  <r>
    <n v="3"/>
    <x v="8"/>
    <s v="All"/>
    <x v="0"/>
    <x v="10"/>
    <n v="0"/>
    <n v="0"/>
    <n v="0"/>
    <n v="9003"/>
  </r>
  <r>
    <n v="3"/>
    <x v="8"/>
    <s v="All"/>
    <x v="1"/>
    <x v="0"/>
    <n v="567"/>
    <n v="490"/>
    <n v="2509"/>
    <n v="31905"/>
  </r>
  <r>
    <n v="3"/>
    <x v="8"/>
    <s v="All"/>
    <x v="1"/>
    <x v="1"/>
    <n v="0"/>
    <n v="0"/>
    <n v="0"/>
    <n v="31905"/>
  </r>
  <r>
    <n v="3"/>
    <x v="8"/>
    <s v="All"/>
    <x v="1"/>
    <x v="2"/>
    <n v="0"/>
    <n v="0"/>
    <n v="0"/>
    <n v="31905"/>
  </r>
  <r>
    <n v="3"/>
    <x v="8"/>
    <s v="All"/>
    <x v="1"/>
    <x v="3"/>
    <n v="2"/>
    <n v="2"/>
    <n v="5"/>
    <n v="31905"/>
  </r>
  <r>
    <n v="3"/>
    <x v="8"/>
    <s v="All"/>
    <x v="1"/>
    <x v="4"/>
    <n v="0"/>
    <n v="0"/>
    <n v="0"/>
    <n v="31905"/>
  </r>
  <r>
    <n v="3"/>
    <x v="8"/>
    <s v="All"/>
    <x v="1"/>
    <x v="5"/>
    <n v="0"/>
    <n v="0"/>
    <n v="0"/>
    <n v="31905"/>
  </r>
  <r>
    <n v="3"/>
    <x v="8"/>
    <s v="All"/>
    <x v="1"/>
    <x v="6"/>
    <n v="1"/>
    <n v="1"/>
    <n v="1"/>
    <n v="31905"/>
  </r>
  <r>
    <n v="3"/>
    <x v="8"/>
    <s v="All"/>
    <x v="1"/>
    <x v="7"/>
    <n v="74"/>
    <n v="49"/>
    <n v="337"/>
    <n v="31905"/>
  </r>
  <r>
    <n v="3"/>
    <x v="8"/>
    <s v="All"/>
    <x v="1"/>
    <x v="8"/>
    <n v="0"/>
    <n v="0"/>
    <n v="0"/>
    <n v="31905"/>
  </r>
  <r>
    <n v="3"/>
    <x v="8"/>
    <s v="All"/>
    <x v="1"/>
    <x v="9"/>
    <n v="11"/>
    <n v="4"/>
    <n v="572"/>
    <n v="31905"/>
  </r>
  <r>
    <n v="3"/>
    <x v="8"/>
    <s v="All"/>
    <x v="1"/>
    <x v="10"/>
    <n v="9"/>
    <n v="4"/>
    <n v="219"/>
    <n v="31905"/>
  </r>
  <r>
    <n v="3"/>
    <x v="8"/>
    <s v="All"/>
    <x v="2"/>
    <x v="0"/>
    <n v="238"/>
    <n v="206"/>
    <n v="1408"/>
    <n v="14010"/>
  </r>
  <r>
    <n v="3"/>
    <x v="8"/>
    <s v="All"/>
    <x v="2"/>
    <x v="1"/>
    <n v="0"/>
    <n v="0"/>
    <n v="0"/>
    <n v="14010"/>
  </r>
  <r>
    <n v="3"/>
    <x v="8"/>
    <s v="All"/>
    <x v="2"/>
    <x v="2"/>
    <n v="0"/>
    <n v="0"/>
    <n v="0"/>
    <n v="14010"/>
  </r>
  <r>
    <n v="3"/>
    <x v="8"/>
    <s v="All"/>
    <x v="2"/>
    <x v="3"/>
    <n v="0"/>
    <n v="0"/>
    <n v="0"/>
    <n v="14010"/>
  </r>
  <r>
    <n v="3"/>
    <x v="8"/>
    <s v="All"/>
    <x v="2"/>
    <x v="4"/>
    <n v="0"/>
    <n v="0"/>
    <n v="0"/>
    <n v="14010"/>
  </r>
  <r>
    <n v="3"/>
    <x v="8"/>
    <s v="All"/>
    <x v="2"/>
    <x v="5"/>
    <n v="0"/>
    <n v="0"/>
    <n v="0"/>
    <n v="14010"/>
  </r>
  <r>
    <n v="3"/>
    <x v="8"/>
    <s v="All"/>
    <x v="2"/>
    <x v="6"/>
    <n v="0"/>
    <n v="0"/>
    <n v="0"/>
    <n v="14010"/>
  </r>
  <r>
    <n v="3"/>
    <x v="8"/>
    <s v="All"/>
    <x v="2"/>
    <x v="7"/>
    <n v="31"/>
    <n v="25"/>
    <n v="96"/>
    <n v="14010"/>
  </r>
  <r>
    <n v="3"/>
    <x v="8"/>
    <s v="All"/>
    <x v="2"/>
    <x v="8"/>
    <n v="0"/>
    <n v="0"/>
    <n v="0"/>
    <n v="14010"/>
  </r>
  <r>
    <n v="3"/>
    <x v="8"/>
    <s v="All"/>
    <x v="2"/>
    <x v="9"/>
    <n v="0"/>
    <n v="0"/>
    <n v="0"/>
    <n v="14010"/>
  </r>
  <r>
    <n v="3"/>
    <x v="8"/>
    <s v="All"/>
    <x v="2"/>
    <x v="10"/>
    <n v="0"/>
    <n v="0"/>
    <n v="0"/>
    <n v="14010"/>
  </r>
  <r>
    <n v="3"/>
    <x v="8"/>
    <s v="All"/>
    <x v="3"/>
    <x v="0"/>
    <n v="441"/>
    <n v="391"/>
    <n v="2382"/>
    <n v="26591"/>
  </r>
  <r>
    <n v="3"/>
    <x v="8"/>
    <s v="All"/>
    <x v="3"/>
    <x v="1"/>
    <n v="0"/>
    <n v="0"/>
    <n v="0"/>
    <n v="26591"/>
  </r>
  <r>
    <n v="3"/>
    <x v="8"/>
    <s v="All"/>
    <x v="3"/>
    <x v="2"/>
    <n v="0"/>
    <n v="0"/>
    <n v="0"/>
    <n v="26591"/>
  </r>
  <r>
    <n v="3"/>
    <x v="8"/>
    <s v="All"/>
    <x v="3"/>
    <x v="3"/>
    <n v="1"/>
    <n v="1"/>
    <n v="3"/>
    <n v="26591"/>
  </r>
  <r>
    <n v="3"/>
    <x v="8"/>
    <s v="All"/>
    <x v="3"/>
    <x v="4"/>
    <n v="0"/>
    <n v="0"/>
    <n v="0"/>
    <n v="26591"/>
  </r>
  <r>
    <n v="3"/>
    <x v="8"/>
    <s v="All"/>
    <x v="3"/>
    <x v="5"/>
    <n v="0"/>
    <n v="0"/>
    <n v="0"/>
    <n v="26591"/>
  </r>
  <r>
    <n v="3"/>
    <x v="8"/>
    <s v="All"/>
    <x v="3"/>
    <x v="6"/>
    <n v="1"/>
    <n v="1"/>
    <n v="7"/>
    <n v="26591"/>
  </r>
  <r>
    <n v="3"/>
    <x v="8"/>
    <s v="All"/>
    <x v="3"/>
    <x v="7"/>
    <n v="37"/>
    <n v="29"/>
    <n v="249"/>
    <n v="26591"/>
  </r>
  <r>
    <n v="3"/>
    <x v="8"/>
    <s v="All"/>
    <x v="3"/>
    <x v="8"/>
    <n v="0"/>
    <n v="0"/>
    <n v="0"/>
    <n v="26591"/>
  </r>
  <r>
    <n v="3"/>
    <x v="8"/>
    <s v="All"/>
    <x v="3"/>
    <x v="9"/>
    <n v="0"/>
    <n v="0"/>
    <n v="0"/>
    <n v="26591"/>
  </r>
  <r>
    <n v="3"/>
    <x v="8"/>
    <s v="All"/>
    <x v="3"/>
    <x v="10"/>
    <n v="0"/>
    <n v="0"/>
    <n v="0"/>
    <n v="26591"/>
  </r>
  <r>
    <n v="3"/>
    <x v="9"/>
    <s v="All"/>
    <x v="0"/>
    <x v="0"/>
    <n v="95"/>
    <n v="90"/>
    <n v="547"/>
    <n v="9268"/>
  </r>
  <r>
    <n v="3"/>
    <x v="9"/>
    <s v="All"/>
    <x v="0"/>
    <x v="1"/>
    <n v="0"/>
    <n v="0"/>
    <n v="0"/>
    <n v="9268"/>
  </r>
  <r>
    <n v="3"/>
    <x v="9"/>
    <s v="All"/>
    <x v="0"/>
    <x v="2"/>
    <n v="0"/>
    <n v="0"/>
    <n v="0"/>
    <n v="9268"/>
  </r>
  <r>
    <n v="3"/>
    <x v="9"/>
    <s v="All"/>
    <x v="0"/>
    <x v="3"/>
    <n v="0"/>
    <n v="0"/>
    <n v="0"/>
    <n v="9268"/>
  </r>
  <r>
    <n v="3"/>
    <x v="9"/>
    <s v="All"/>
    <x v="0"/>
    <x v="4"/>
    <n v="0"/>
    <n v="0"/>
    <n v="0"/>
    <n v="9268"/>
  </r>
  <r>
    <n v="3"/>
    <x v="9"/>
    <s v="All"/>
    <x v="0"/>
    <x v="5"/>
    <n v="2"/>
    <n v="2"/>
    <n v="27"/>
    <n v="9268"/>
  </r>
  <r>
    <n v="3"/>
    <x v="9"/>
    <s v="All"/>
    <x v="0"/>
    <x v="6"/>
    <n v="4"/>
    <n v="2"/>
    <n v="98"/>
    <n v="9268"/>
  </r>
  <r>
    <n v="3"/>
    <x v="9"/>
    <s v="All"/>
    <x v="0"/>
    <x v="7"/>
    <n v="35"/>
    <n v="33"/>
    <n v="232"/>
    <n v="9268"/>
  </r>
  <r>
    <n v="3"/>
    <x v="9"/>
    <s v="All"/>
    <x v="0"/>
    <x v="8"/>
    <n v="0"/>
    <n v="0"/>
    <n v="0"/>
    <n v="9268"/>
  </r>
  <r>
    <n v="3"/>
    <x v="9"/>
    <s v="All"/>
    <x v="0"/>
    <x v="9"/>
    <n v="0"/>
    <n v="0"/>
    <n v="0"/>
    <n v="9268"/>
  </r>
  <r>
    <n v="3"/>
    <x v="9"/>
    <s v="All"/>
    <x v="0"/>
    <x v="10"/>
    <n v="0"/>
    <n v="0"/>
    <n v="0"/>
    <n v="9268"/>
  </r>
  <r>
    <n v="3"/>
    <x v="9"/>
    <s v="All"/>
    <x v="1"/>
    <x v="0"/>
    <n v="580"/>
    <n v="478"/>
    <n v="2658"/>
    <n v="31577"/>
  </r>
  <r>
    <n v="3"/>
    <x v="9"/>
    <s v="All"/>
    <x v="1"/>
    <x v="1"/>
    <n v="0"/>
    <n v="0"/>
    <n v="0"/>
    <n v="31577"/>
  </r>
  <r>
    <n v="3"/>
    <x v="9"/>
    <s v="All"/>
    <x v="1"/>
    <x v="2"/>
    <n v="0"/>
    <n v="0"/>
    <n v="0"/>
    <n v="31577"/>
  </r>
  <r>
    <n v="3"/>
    <x v="9"/>
    <s v="All"/>
    <x v="1"/>
    <x v="3"/>
    <n v="4"/>
    <n v="4"/>
    <n v="28"/>
    <n v="31577"/>
  </r>
  <r>
    <n v="3"/>
    <x v="9"/>
    <s v="All"/>
    <x v="1"/>
    <x v="4"/>
    <n v="0"/>
    <n v="0"/>
    <n v="0"/>
    <n v="31577"/>
  </r>
  <r>
    <n v="3"/>
    <x v="9"/>
    <s v="All"/>
    <x v="1"/>
    <x v="5"/>
    <n v="0"/>
    <n v="0"/>
    <n v="0"/>
    <n v="31577"/>
  </r>
  <r>
    <n v="3"/>
    <x v="9"/>
    <s v="All"/>
    <x v="1"/>
    <x v="6"/>
    <n v="3"/>
    <n v="3"/>
    <n v="32"/>
    <n v="31577"/>
  </r>
  <r>
    <n v="3"/>
    <x v="9"/>
    <s v="All"/>
    <x v="1"/>
    <x v="7"/>
    <n v="92"/>
    <n v="70"/>
    <n v="544"/>
    <n v="31577"/>
  </r>
  <r>
    <n v="3"/>
    <x v="9"/>
    <s v="All"/>
    <x v="1"/>
    <x v="8"/>
    <n v="0"/>
    <n v="0"/>
    <n v="0"/>
    <n v="31577"/>
  </r>
  <r>
    <n v="3"/>
    <x v="9"/>
    <s v="All"/>
    <x v="1"/>
    <x v="9"/>
    <n v="1"/>
    <n v="1"/>
    <n v="90"/>
    <n v="31577"/>
  </r>
  <r>
    <n v="3"/>
    <x v="9"/>
    <s v="All"/>
    <x v="1"/>
    <x v="10"/>
    <n v="21"/>
    <n v="11"/>
    <n v="189"/>
    <n v="31577"/>
  </r>
  <r>
    <n v="3"/>
    <x v="9"/>
    <s v="All"/>
    <x v="2"/>
    <x v="0"/>
    <n v="248"/>
    <n v="222"/>
    <n v="1687"/>
    <n v="14634"/>
  </r>
  <r>
    <n v="3"/>
    <x v="9"/>
    <s v="All"/>
    <x v="2"/>
    <x v="1"/>
    <n v="0"/>
    <n v="0"/>
    <n v="0"/>
    <n v="14634"/>
  </r>
  <r>
    <n v="3"/>
    <x v="9"/>
    <s v="All"/>
    <x v="2"/>
    <x v="2"/>
    <n v="0"/>
    <n v="0"/>
    <n v="0"/>
    <n v="14634"/>
  </r>
  <r>
    <n v="3"/>
    <x v="9"/>
    <s v="All"/>
    <x v="2"/>
    <x v="3"/>
    <n v="0"/>
    <n v="0"/>
    <n v="0"/>
    <n v="14634"/>
  </r>
  <r>
    <n v="3"/>
    <x v="9"/>
    <s v="All"/>
    <x v="2"/>
    <x v="4"/>
    <n v="0"/>
    <n v="0"/>
    <n v="0"/>
    <n v="14634"/>
  </r>
  <r>
    <n v="3"/>
    <x v="9"/>
    <s v="All"/>
    <x v="2"/>
    <x v="5"/>
    <n v="1"/>
    <n v="1"/>
    <n v="10"/>
    <n v="14634"/>
  </r>
  <r>
    <n v="3"/>
    <x v="9"/>
    <s v="All"/>
    <x v="2"/>
    <x v="6"/>
    <n v="1"/>
    <n v="1"/>
    <n v="30"/>
    <n v="14634"/>
  </r>
  <r>
    <n v="3"/>
    <x v="9"/>
    <s v="All"/>
    <x v="2"/>
    <x v="7"/>
    <n v="19"/>
    <n v="19"/>
    <n v="85"/>
    <n v="14634"/>
  </r>
  <r>
    <n v="3"/>
    <x v="9"/>
    <s v="All"/>
    <x v="2"/>
    <x v="8"/>
    <n v="0"/>
    <n v="0"/>
    <n v="0"/>
    <n v="14634"/>
  </r>
  <r>
    <n v="3"/>
    <x v="9"/>
    <s v="All"/>
    <x v="2"/>
    <x v="9"/>
    <n v="0"/>
    <n v="0"/>
    <n v="0"/>
    <n v="14634"/>
  </r>
  <r>
    <n v="3"/>
    <x v="9"/>
    <s v="All"/>
    <x v="2"/>
    <x v="10"/>
    <n v="0"/>
    <n v="0"/>
    <n v="0"/>
    <n v="14634"/>
  </r>
  <r>
    <n v="3"/>
    <x v="9"/>
    <s v="All"/>
    <x v="3"/>
    <x v="0"/>
    <n v="431"/>
    <n v="397"/>
    <n v="2392"/>
    <n v="26742"/>
  </r>
  <r>
    <n v="3"/>
    <x v="9"/>
    <s v="All"/>
    <x v="3"/>
    <x v="1"/>
    <n v="0"/>
    <n v="0"/>
    <n v="0"/>
    <n v="26742"/>
  </r>
  <r>
    <n v="3"/>
    <x v="9"/>
    <s v="All"/>
    <x v="3"/>
    <x v="2"/>
    <n v="0"/>
    <n v="0"/>
    <n v="0"/>
    <n v="26742"/>
  </r>
  <r>
    <n v="3"/>
    <x v="9"/>
    <s v="All"/>
    <x v="3"/>
    <x v="3"/>
    <n v="1"/>
    <n v="1"/>
    <n v="7"/>
    <n v="26742"/>
  </r>
  <r>
    <n v="3"/>
    <x v="9"/>
    <s v="All"/>
    <x v="3"/>
    <x v="4"/>
    <n v="0"/>
    <n v="0"/>
    <n v="0"/>
    <n v="26742"/>
  </r>
  <r>
    <n v="3"/>
    <x v="9"/>
    <s v="All"/>
    <x v="3"/>
    <x v="5"/>
    <n v="0"/>
    <n v="0"/>
    <n v="0"/>
    <n v="26742"/>
  </r>
  <r>
    <n v="3"/>
    <x v="9"/>
    <s v="All"/>
    <x v="3"/>
    <x v="6"/>
    <n v="0"/>
    <n v="0"/>
    <n v="0"/>
    <n v="26742"/>
  </r>
  <r>
    <n v="3"/>
    <x v="9"/>
    <s v="All"/>
    <x v="3"/>
    <x v="7"/>
    <n v="37"/>
    <n v="28"/>
    <n v="187"/>
    <n v="26742"/>
  </r>
  <r>
    <n v="3"/>
    <x v="9"/>
    <s v="All"/>
    <x v="3"/>
    <x v="8"/>
    <n v="0"/>
    <n v="0"/>
    <n v="0"/>
    <n v="26742"/>
  </r>
  <r>
    <n v="3"/>
    <x v="9"/>
    <s v="All"/>
    <x v="3"/>
    <x v="9"/>
    <n v="0"/>
    <n v="0"/>
    <n v="0"/>
    <n v="26742"/>
  </r>
  <r>
    <n v="3"/>
    <x v="9"/>
    <s v="All"/>
    <x v="3"/>
    <x v="10"/>
    <n v="0"/>
    <n v="0"/>
    <n v="0"/>
    <n v="26742"/>
  </r>
  <r>
    <n v="3"/>
    <x v="10"/>
    <s v="All"/>
    <x v="0"/>
    <x v="0"/>
    <n v="105"/>
    <n v="101"/>
    <n v="582"/>
    <n v="10582"/>
  </r>
  <r>
    <n v="3"/>
    <x v="10"/>
    <s v="All"/>
    <x v="0"/>
    <x v="1"/>
    <n v="0"/>
    <n v="0"/>
    <n v="0"/>
    <n v="10582"/>
  </r>
  <r>
    <n v="3"/>
    <x v="10"/>
    <s v="All"/>
    <x v="0"/>
    <x v="2"/>
    <n v="0"/>
    <n v="0"/>
    <n v="0"/>
    <n v="10582"/>
  </r>
  <r>
    <n v="3"/>
    <x v="10"/>
    <s v="All"/>
    <x v="0"/>
    <x v="3"/>
    <n v="1"/>
    <n v="1"/>
    <n v="2"/>
    <n v="10582"/>
  </r>
  <r>
    <n v="3"/>
    <x v="10"/>
    <s v="All"/>
    <x v="0"/>
    <x v="4"/>
    <n v="0"/>
    <n v="0"/>
    <n v="0"/>
    <n v="10582"/>
  </r>
  <r>
    <n v="3"/>
    <x v="10"/>
    <s v="All"/>
    <x v="0"/>
    <x v="5"/>
    <n v="2"/>
    <n v="2"/>
    <n v="7"/>
    <n v="10582"/>
  </r>
  <r>
    <n v="3"/>
    <x v="10"/>
    <s v="All"/>
    <x v="0"/>
    <x v="6"/>
    <n v="9"/>
    <n v="6"/>
    <n v="127"/>
    <n v="10582"/>
  </r>
  <r>
    <n v="3"/>
    <x v="10"/>
    <s v="All"/>
    <x v="0"/>
    <x v="7"/>
    <n v="31"/>
    <n v="29"/>
    <n v="173"/>
    <n v="10582"/>
  </r>
  <r>
    <n v="3"/>
    <x v="10"/>
    <s v="All"/>
    <x v="0"/>
    <x v="8"/>
    <n v="0"/>
    <n v="0"/>
    <n v="0"/>
    <n v="10582"/>
  </r>
  <r>
    <n v="3"/>
    <x v="10"/>
    <s v="All"/>
    <x v="0"/>
    <x v="9"/>
    <n v="0"/>
    <n v="0"/>
    <n v="0"/>
    <n v="10582"/>
  </r>
  <r>
    <n v="3"/>
    <x v="10"/>
    <s v="All"/>
    <x v="0"/>
    <x v="10"/>
    <n v="0"/>
    <n v="0"/>
    <n v="0"/>
    <n v="10582"/>
  </r>
  <r>
    <n v="3"/>
    <x v="10"/>
    <s v="All"/>
    <x v="1"/>
    <x v="0"/>
    <n v="512"/>
    <n v="454"/>
    <n v="2079"/>
    <n v="33860"/>
  </r>
  <r>
    <n v="3"/>
    <x v="10"/>
    <s v="All"/>
    <x v="1"/>
    <x v="1"/>
    <n v="0"/>
    <n v="0"/>
    <n v="0"/>
    <n v="33860"/>
  </r>
  <r>
    <n v="3"/>
    <x v="10"/>
    <s v="All"/>
    <x v="1"/>
    <x v="2"/>
    <n v="0"/>
    <n v="0"/>
    <n v="0"/>
    <n v="33860"/>
  </r>
  <r>
    <n v="3"/>
    <x v="10"/>
    <s v="All"/>
    <x v="1"/>
    <x v="3"/>
    <n v="2"/>
    <n v="2"/>
    <n v="22"/>
    <n v="33860"/>
  </r>
  <r>
    <n v="3"/>
    <x v="10"/>
    <s v="All"/>
    <x v="1"/>
    <x v="4"/>
    <n v="0"/>
    <n v="0"/>
    <n v="0"/>
    <n v="33860"/>
  </r>
  <r>
    <n v="3"/>
    <x v="10"/>
    <s v="All"/>
    <x v="1"/>
    <x v="5"/>
    <n v="0"/>
    <n v="0"/>
    <n v="0"/>
    <n v="33860"/>
  </r>
  <r>
    <n v="3"/>
    <x v="10"/>
    <s v="All"/>
    <x v="1"/>
    <x v="6"/>
    <n v="3"/>
    <n v="3"/>
    <n v="38"/>
    <n v="33860"/>
  </r>
  <r>
    <n v="3"/>
    <x v="10"/>
    <s v="All"/>
    <x v="1"/>
    <x v="7"/>
    <n v="79"/>
    <n v="66"/>
    <n v="407"/>
    <n v="33860"/>
  </r>
  <r>
    <n v="3"/>
    <x v="10"/>
    <s v="All"/>
    <x v="1"/>
    <x v="8"/>
    <n v="0"/>
    <n v="0"/>
    <n v="0"/>
    <n v="33860"/>
  </r>
  <r>
    <n v="3"/>
    <x v="10"/>
    <s v="All"/>
    <x v="1"/>
    <x v="9"/>
    <n v="0"/>
    <n v="0"/>
    <n v="0"/>
    <n v="33860"/>
  </r>
  <r>
    <n v="3"/>
    <x v="10"/>
    <s v="All"/>
    <x v="1"/>
    <x v="10"/>
    <n v="12"/>
    <n v="10"/>
    <n v="69"/>
    <n v="33860"/>
  </r>
  <r>
    <n v="3"/>
    <x v="10"/>
    <s v="All"/>
    <x v="2"/>
    <x v="0"/>
    <n v="241"/>
    <n v="225"/>
    <n v="1440"/>
    <n v="16235"/>
  </r>
  <r>
    <n v="3"/>
    <x v="10"/>
    <s v="All"/>
    <x v="2"/>
    <x v="1"/>
    <n v="0"/>
    <n v="0"/>
    <n v="0"/>
    <n v="16235"/>
  </r>
  <r>
    <n v="3"/>
    <x v="10"/>
    <s v="All"/>
    <x v="2"/>
    <x v="2"/>
    <n v="0"/>
    <n v="0"/>
    <n v="0"/>
    <n v="16235"/>
  </r>
  <r>
    <n v="3"/>
    <x v="10"/>
    <s v="All"/>
    <x v="2"/>
    <x v="3"/>
    <n v="0"/>
    <n v="0"/>
    <n v="0"/>
    <n v="16235"/>
  </r>
  <r>
    <n v="3"/>
    <x v="10"/>
    <s v="All"/>
    <x v="2"/>
    <x v="4"/>
    <n v="0"/>
    <n v="0"/>
    <n v="0"/>
    <n v="16235"/>
  </r>
  <r>
    <n v="3"/>
    <x v="10"/>
    <s v="All"/>
    <x v="2"/>
    <x v="5"/>
    <n v="0"/>
    <n v="0"/>
    <n v="0"/>
    <n v="16235"/>
  </r>
  <r>
    <n v="3"/>
    <x v="10"/>
    <s v="All"/>
    <x v="2"/>
    <x v="6"/>
    <n v="0"/>
    <n v="0"/>
    <n v="0"/>
    <n v="16235"/>
  </r>
  <r>
    <n v="3"/>
    <x v="10"/>
    <s v="All"/>
    <x v="2"/>
    <x v="7"/>
    <n v="37"/>
    <n v="30"/>
    <n v="157"/>
    <n v="16235"/>
  </r>
  <r>
    <n v="3"/>
    <x v="10"/>
    <s v="All"/>
    <x v="2"/>
    <x v="8"/>
    <n v="0"/>
    <n v="0"/>
    <n v="0"/>
    <n v="16235"/>
  </r>
  <r>
    <n v="3"/>
    <x v="10"/>
    <s v="All"/>
    <x v="2"/>
    <x v="9"/>
    <n v="0"/>
    <n v="0"/>
    <n v="0"/>
    <n v="16235"/>
  </r>
  <r>
    <n v="3"/>
    <x v="10"/>
    <s v="All"/>
    <x v="2"/>
    <x v="10"/>
    <n v="0"/>
    <n v="0"/>
    <n v="0"/>
    <n v="16235"/>
  </r>
  <r>
    <n v="3"/>
    <x v="10"/>
    <s v="All"/>
    <x v="3"/>
    <x v="0"/>
    <n v="397"/>
    <n v="357"/>
    <n v="2282"/>
    <n v="28965"/>
  </r>
  <r>
    <n v="3"/>
    <x v="10"/>
    <s v="All"/>
    <x v="3"/>
    <x v="1"/>
    <n v="0"/>
    <n v="0"/>
    <n v="0"/>
    <n v="28965"/>
  </r>
  <r>
    <n v="3"/>
    <x v="10"/>
    <s v="All"/>
    <x v="3"/>
    <x v="2"/>
    <n v="0"/>
    <n v="0"/>
    <n v="0"/>
    <n v="28965"/>
  </r>
  <r>
    <n v="3"/>
    <x v="10"/>
    <s v="All"/>
    <x v="3"/>
    <x v="3"/>
    <n v="0"/>
    <n v="0"/>
    <n v="0"/>
    <n v="28965"/>
  </r>
  <r>
    <n v="3"/>
    <x v="10"/>
    <s v="All"/>
    <x v="3"/>
    <x v="4"/>
    <n v="0"/>
    <n v="0"/>
    <n v="0"/>
    <n v="28965"/>
  </r>
  <r>
    <n v="3"/>
    <x v="10"/>
    <s v="All"/>
    <x v="3"/>
    <x v="5"/>
    <n v="2"/>
    <n v="1"/>
    <n v="38"/>
    <n v="28965"/>
  </r>
  <r>
    <n v="3"/>
    <x v="10"/>
    <s v="All"/>
    <x v="3"/>
    <x v="6"/>
    <n v="1"/>
    <n v="1"/>
    <n v="1"/>
    <n v="28965"/>
  </r>
  <r>
    <n v="3"/>
    <x v="10"/>
    <s v="All"/>
    <x v="3"/>
    <x v="7"/>
    <n v="47"/>
    <n v="44"/>
    <n v="173"/>
    <n v="28965"/>
  </r>
  <r>
    <n v="3"/>
    <x v="10"/>
    <s v="All"/>
    <x v="3"/>
    <x v="8"/>
    <n v="0"/>
    <n v="0"/>
    <n v="0"/>
    <n v="28965"/>
  </r>
  <r>
    <n v="3"/>
    <x v="10"/>
    <s v="All"/>
    <x v="3"/>
    <x v="9"/>
    <n v="0"/>
    <n v="0"/>
    <n v="0"/>
    <n v="28965"/>
  </r>
  <r>
    <n v="3"/>
    <x v="10"/>
    <s v="All"/>
    <x v="3"/>
    <x v="10"/>
    <n v="0"/>
    <n v="0"/>
    <n v="0"/>
    <n v="28965"/>
  </r>
  <r>
    <n v="3"/>
    <x v="11"/>
    <s v="All"/>
    <x v="0"/>
    <x v="0"/>
    <n v="131"/>
    <n v="122"/>
    <n v="761"/>
    <n v="10746"/>
  </r>
  <r>
    <n v="3"/>
    <x v="11"/>
    <s v="All"/>
    <x v="0"/>
    <x v="1"/>
    <n v="0"/>
    <n v="0"/>
    <n v="0"/>
    <n v="10746"/>
  </r>
  <r>
    <n v="3"/>
    <x v="11"/>
    <s v="All"/>
    <x v="0"/>
    <x v="2"/>
    <n v="0"/>
    <n v="0"/>
    <n v="0"/>
    <n v="10746"/>
  </r>
  <r>
    <n v="3"/>
    <x v="11"/>
    <s v="All"/>
    <x v="0"/>
    <x v="3"/>
    <n v="0"/>
    <n v="0"/>
    <n v="0"/>
    <n v="10746"/>
  </r>
  <r>
    <n v="3"/>
    <x v="11"/>
    <s v="All"/>
    <x v="0"/>
    <x v="4"/>
    <n v="0"/>
    <n v="0"/>
    <n v="0"/>
    <n v="10746"/>
  </r>
  <r>
    <n v="3"/>
    <x v="11"/>
    <s v="All"/>
    <x v="0"/>
    <x v="5"/>
    <n v="3"/>
    <n v="2"/>
    <n v="23"/>
    <n v="10746"/>
  </r>
  <r>
    <n v="3"/>
    <x v="11"/>
    <s v="All"/>
    <x v="0"/>
    <x v="6"/>
    <n v="2"/>
    <n v="2"/>
    <n v="12"/>
    <n v="10746"/>
  </r>
  <r>
    <n v="3"/>
    <x v="11"/>
    <s v="All"/>
    <x v="0"/>
    <x v="7"/>
    <n v="60"/>
    <n v="49"/>
    <n v="255"/>
    <n v="10746"/>
  </r>
  <r>
    <n v="3"/>
    <x v="11"/>
    <s v="All"/>
    <x v="0"/>
    <x v="8"/>
    <n v="0"/>
    <n v="0"/>
    <n v="0"/>
    <n v="10746"/>
  </r>
  <r>
    <n v="3"/>
    <x v="11"/>
    <s v="All"/>
    <x v="0"/>
    <x v="9"/>
    <n v="0"/>
    <n v="0"/>
    <n v="0"/>
    <n v="10746"/>
  </r>
  <r>
    <n v="3"/>
    <x v="11"/>
    <s v="All"/>
    <x v="0"/>
    <x v="10"/>
    <n v="0"/>
    <n v="0"/>
    <n v="0"/>
    <n v="10746"/>
  </r>
  <r>
    <n v="3"/>
    <x v="11"/>
    <s v="All"/>
    <x v="1"/>
    <x v="0"/>
    <n v="811"/>
    <n v="737"/>
    <n v="3355"/>
    <n v="33948"/>
  </r>
  <r>
    <n v="3"/>
    <x v="11"/>
    <s v="All"/>
    <x v="1"/>
    <x v="1"/>
    <n v="0"/>
    <n v="0"/>
    <n v="0"/>
    <n v="33948"/>
  </r>
  <r>
    <n v="3"/>
    <x v="11"/>
    <s v="All"/>
    <x v="1"/>
    <x v="2"/>
    <n v="0"/>
    <n v="0"/>
    <n v="0"/>
    <n v="33948"/>
  </r>
  <r>
    <n v="3"/>
    <x v="11"/>
    <s v="All"/>
    <x v="1"/>
    <x v="3"/>
    <n v="8"/>
    <n v="8"/>
    <n v="60"/>
    <n v="33948"/>
  </r>
  <r>
    <n v="3"/>
    <x v="11"/>
    <s v="All"/>
    <x v="1"/>
    <x v="4"/>
    <n v="0"/>
    <n v="0"/>
    <n v="0"/>
    <n v="33948"/>
  </r>
  <r>
    <n v="3"/>
    <x v="11"/>
    <s v="All"/>
    <x v="1"/>
    <x v="5"/>
    <n v="1"/>
    <n v="1"/>
    <n v="2"/>
    <n v="33948"/>
  </r>
  <r>
    <n v="3"/>
    <x v="11"/>
    <s v="All"/>
    <x v="1"/>
    <x v="6"/>
    <n v="4"/>
    <n v="4"/>
    <n v="41"/>
    <n v="33948"/>
  </r>
  <r>
    <n v="3"/>
    <x v="11"/>
    <s v="All"/>
    <x v="1"/>
    <x v="7"/>
    <n v="169"/>
    <n v="143"/>
    <n v="1022"/>
    <n v="33948"/>
  </r>
  <r>
    <n v="3"/>
    <x v="11"/>
    <s v="All"/>
    <x v="1"/>
    <x v="8"/>
    <n v="0"/>
    <n v="0"/>
    <n v="0"/>
    <n v="33948"/>
  </r>
  <r>
    <n v="3"/>
    <x v="11"/>
    <s v="All"/>
    <x v="1"/>
    <x v="9"/>
    <n v="3"/>
    <n v="3"/>
    <n v="75"/>
    <n v="33948"/>
  </r>
  <r>
    <n v="3"/>
    <x v="11"/>
    <s v="All"/>
    <x v="1"/>
    <x v="10"/>
    <n v="24"/>
    <n v="20"/>
    <n v="168"/>
    <n v="33948"/>
  </r>
  <r>
    <n v="3"/>
    <x v="11"/>
    <s v="All"/>
    <x v="2"/>
    <x v="0"/>
    <n v="415"/>
    <n v="382"/>
    <n v="2603"/>
    <n v="16988"/>
  </r>
  <r>
    <n v="3"/>
    <x v="11"/>
    <s v="All"/>
    <x v="2"/>
    <x v="1"/>
    <n v="0"/>
    <n v="0"/>
    <n v="0"/>
    <n v="16988"/>
  </r>
  <r>
    <n v="3"/>
    <x v="11"/>
    <s v="All"/>
    <x v="2"/>
    <x v="2"/>
    <n v="0"/>
    <n v="0"/>
    <n v="0"/>
    <n v="16988"/>
  </r>
  <r>
    <n v="3"/>
    <x v="11"/>
    <s v="All"/>
    <x v="2"/>
    <x v="3"/>
    <n v="0"/>
    <n v="0"/>
    <n v="0"/>
    <n v="16988"/>
  </r>
  <r>
    <n v="3"/>
    <x v="11"/>
    <s v="All"/>
    <x v="2"/>
    <x v="4"/>
    <n v="0"/>
    <n v="0"/>
    <n v="0"/>
    <n v="16988"/>
  </r>
  <r>
    <n v="3"/>
    <x v="11"/>
    <s v="All"/>
    <x v="2"/>
    <x v="5"/>
    <n v="4"/>
    <n v="1"/>
    <n v="120"/>
    <n v="16988"/>
  </r>
  <r>
    <n v="3"/>
    <x v="11"/>
    <s v="All"/>
    <x v="2"/>
    <x v="6"/>
    <n v="4"/>
    <n v="4"/>
    <n v="66"/>
    <n v="16988"/>
  </r>
  <r>
    <n v="3"/>
    <x v="11"/>
    <s v="All"/>
    <x v="2"/>
    <x v="7"/>
    <n v="63"/>
    <n v="53"/>
    <n v="293"/>
    <n v="16988"/>
  </r>
  <r>
    <n v="3"/>
    <x v="11"/>
    <s v="All"/>
    <x v="2"/>
    <x v="8"/>
    <n v="0"/>
    <n v="0"/>
    <n v="0"/>
    <n v="16988"/>
  </r>
  <r>
    <n v="3"/>
    <x v="11"/>
    <s v="All"/>
    <x v="2"/>
    <x v="9"/>
    <n v="0"/>
    <n v="0"/>
    <n v="0"/>
    <n v="16988"/>
  </r>
  <r>
    <n v="3"/>
    <x v="11"/>
    <s v="All"/>
    <x v="2"/>
    <x v="10"/>
    <n v="0"/>
    <n v="0"/>
    <n v="0"/>
    <n v="16988"/>
  </r>
  <r>
    <n v="3"/>
    <x v="11"/>
    <s v="All"/>
    <x v="3"/>
    <x v="0"/>
    <n v="663"/>
    <n v="596"/>
    <n v="3646"/>
    <n v="28785"/>
  </r>
  <r>
    <n v="3"/>
    <x v="11"/>
    <s v="All"/>
    <x v="3"/>
    <x v="1"/>
    <n v="0"/>
    <n v="0"/>
    <n v="0"/>
    <n v="28785"/>
  </r>
  <r>
    <n v="3"/>
    <x v="11"/>
    <s v="All"/>
    <x v="3"/>
    <x v="2"/>
    <n v="0"/>
    <n v="0"/>
    <n v="0"/>
    <n v="28785"/>
  </r>
  <r>
    <n v="3"/>
    <x v="11"/>
    <s v="All"/>
    <x v="3"/>
    <x v="3"/>
    <n v="2"/>
    <n v="2"/>
    <n v="8"/>
    <n v="28785"/>
  </r>
  <r>
    <n v="3"/>
    <x v="11"/>
    <s v="All"/>
    <x v="3"/>
    <x v="4"/>
    <n v="0"/>
    <n v="0"/>
    <n v="0"/>
    <n v="28785"/>
  </r>
  <r>
    <n v="3"/>
    <x v="11"/>
    <s v="All"/>
    <x v="3"/>
    <x v="5"/>
    <n v="3"/>
    <n v="2"/>
    <n v="11"/>
    <n v="28785"/>
  </r>
  <r>
    <n v="3"/>
    <x v="11"/>
    <s v="All"/>
    <x v="3"/>
    <x v="6"/>
    <n v="6"/>
    <n v="6"/>
    <n v="23"/>
    <n v="28785"/>
  </r>
  <r>
    <n v="3"/>
    <x v="11"/>
    <s v="All"/>
    <x v="3"/>
    <x v="7"/>
    <n v="105"/>
    <n v="97"/>
    <n v="489"/>
    <n v="28785"/>
  </r>
  <r>
    <n v="3"/>
    <x v="11"/>
    <s v="All"/>
    <x v="3"/>
    <x v="8"/>
    <n v="0"/>
    <n v="0"/>
    <n v="0"/>
    <n v="28785"/>
  </r>
  <r>
    <n v="3"/>
    <x v="11"/>
    <s v="All"/>
    <x v="3"/>
    <x v="9"/>
    <n v="0"/>
    <n v="0"/>
    <n v="0"/>
    <n v="28785"/>
  </r>
  <r>
    <n v="3"/>
    <x v="11"/>
    <s v="All"/>
    <x v="3"/>
    <x v="10"/>
    <n v="4"/>
    <n v="4"/>
    <n v="26"/>
    <n v="28785"/>
  </r>
  <r>
    <n v="5"/>
    <x v="0"/>
    <s v="All"/>
    <x v="0"/>
    <x v="0"/>
    <n v="102"/>
    <n v="97"/>
    <n v="767"/>
    <n v="4185"/>
  </r>
  <r>
    <n v="5"/>
    <x v="0"/>
    <s v="All"/>
    <x v="0"/>
    <x v="1"/>
    <n v="0"/>
    <n v="0"/>
    <n v="0"/>
    <n v="4185"/>
  </r>
  <r>
    <n v="5"/>
    <x v="0"/>
    <s v="All"/>
    <x v="0"/>
    <x v="2"/>
    <n v="0"/>
    <n v="0"/>
    <n v="0"/>
    <n v="4185"/>
  </r>
  <r>
    <n v="5"/>
    <x v="0"/>
    <s v="All"/>
    <x v="0"/>
    <x v="3"/>
    <n v="0"/>
    <n v="0"/>
    <n v="0"/>
    <n v="4185"/>
  </r>
  <r>
    <n v="5"/>
    <x v="0"/>
    <s v="All"/>
    <x v="0"/>
    <x v="4"/>
    <n v="0"/>
    <n v="0"/>
    <n v="0"/>
    <n v="4185"/>
  </r>
  <r>
    <n v="5"/>
    <x v="0"/>
    <s v="All"/>
    <x v="0"/>
    <x v="5"/>
    <n v="0"/>
    <n v="0"/>
    <n v="0"/>
    <n v="4185"/>
  </r>
  <r>
    <n v="5"/>
    <x v="0"/>
    <s v="All"/>
    <x v="0"/>
    <x v="6"/>
    <n v="1"/>
    <n v="1"/>
    <n v="4"/>
    <n v="4185"/>
  </r>
  <r>
    <n v="5"/>
    <x v="0"/>
    <s v="All"/>
    <x v="0"/>
    <x v="7"/>
    <n v="0"/>
    <n v="0"/>
    <n v="0"/>
    <n v="4185"/>
  </r>
  <r>
    <n v="5"/>
    <x v="0"/>
    <s v="All"/>
    <x v="0"/>
    <x v="8"/>
    <n v="0"/>
    <n v="0"/>
    <n v="0"/>
    <n v="4185"/>
  </r>
  <r>
    <n v="5"/>
    <x v="0"/>
    <s v="All"/>
    <x v="0"/>
    <x v="9"/>
    <n v="0"/>
    <n v="0"/>
    <n v="0"/>
    <n v="4185"/>
  </r>
  <r>
    <n v="5"/>
    <x v="0"/>
    <s v="All"/>
    <x v="0"/>
    <x v="10"/>
    <n v="0"/>
    <n v="0"/>
    <n v="0"/>
    <n v="4185"/>
  </r>
  <r>
    <n v="5"/>
    <x v="0"/>
    <s v="All"/>
    <x v="1"/>
    <x v="0"/>
    <n v="707"/>
    <n v="605"/>
    <n v="3578"/>
    <n v="16308"/>
  </r>
  <r>
    <n v="5"/>
    <x v="0"/>
    <s v="All"/>
    <x v="1"/>
    <x v="1"/>
    <n v="0"/>
    <n v="0"/>
    <n v="0"/>
    <n v="16308"/>
  </r>
  <r>
    <n v="5"/>
    <x v="0"/>
    <s v="All"/>
    <x v="1"/>
    <x v="2"/>
    <n v="0"/>
    <n v="0"/>
    <n v="0"/>
    <n v="16308"/>
  </r>
  <r>
    <n v="5"/>
    <x v="0"/>
    <s v="All"/>
    <x v="1"/>
    <x v="3"/>
    <n v="0"/>
    <n v="0"/>
    <n v="0"/>
    <n v="16308"/>
  </r>
  <r>
    <n v="5"/>
    <x v="0"/>
    <s v="All"/>
    <x v="1"/>
    <x v="4"/>
    <n v="0"/>
    <n v="0"/>
    <n v="0"/>
    <n v="16308"/>
  </r>
  <r>
    <n v="5"/>
    <x v="0"/>
    <s v="All"/>
    <x v="1"/>
    <x v="5"/>
    <n v="0"/>
    <n v="0"/>
    <n v="0"/>
    <n v="16308"/>
  </r>
  <r>
    <n v="5"/>
    <x v="0"/>
    <s v="All"/>
    <x v="1"/>
    <x v="6"/>
    <n v="22"/>
    <n v="4"/>
    <n v="472"/>
    <n v="16308"/>
  </r>
  <r>
    <n v="5"/>
    <x v="0"/>
    <s v="All"/>
    <x v="1"/>
    <x v="7"/>
    <n v="0"/>
    <n v="0"/>
    <n v="0"/>
    <n v="16308"/>
  </r>
  <r>
    <n v="5"/>
    <x v="0"/>
    <s v="All"/>
    <x v="1"/>
    <x v="8"/>
    <n v="0"/>
    <n v="0"/>
    <n v="0"/>
    <n v="16308"/>
  </r>
  <r>
    <n v="5"/>
    <x v="0"/>
    <s v="All"/>
    <x v="1"/>
    <x v="9"/>
    <n v="1"/>
    <n v="1"/>
    <n v="30"/>
    <n v="16308"/>
  </r>
  <r>
    <n v="5"/>
    <x v="0"/>
    <s v="All"/>
    <x v="1"/>
    <x v="10"/>
    <n v="4"/>
    <n v="4"/>
    <n v="45"/>
    <n v="16308"/>
  </r>
  <r>
    <n v="5"/>
    <x v="0"/>
    <s v="All"/>
    <x v="2"/>
    <x v="0"/>
    <n v="214"/>
    <n v="195"/>
    <n v="1690"/>
    <n v="7376"/>
  </r>
  <r>
    <n v="5"/>
    <x v="0"/>
    <s v="All"/>
    <x v="2"/>
    <x v="1"/>
    <n v="0"/>
    <n v="0"/>
    <n v="0"/>
    <n v="7376"/>
  </r>
  <r>
    <n v="5"/>
    <x v="0"/>
    <s v="All"/>
    <x v="2"/>
    <x v="2"/>
    <n v="0"/>
    <n v="0"/>
    <n v="0"/>
    <n v="7376"/>
  </r>
  <r>
    <n v="5"/>
    <x v="0"/>
    <s v="All"/>
    <x v="2"/>
    <x v="3"/>
    <n v="0"/>
    <n v="0"/>
    <n v="0"/>
    <n v="7376"/>
  </r>
  <r>
    <n v="5"/>
    <x v="0"/>
    <s v="All"/>
    <x v="2"/>
    <x v="4"/>
    <n v="0"/>
    <n v="0"/>
    <n v="0"/>
    <n v="7376"/>
  </r>
  <r>
    <n v="5"/>
    <x v="0"/>
    <s v="All"/>
    <x v="2"/>
    <x v="5"/>
    <n v="0"/>
    <n v="0"/>
    <n v="0"/>
    <n v="7376"/>
  </r>
  <r>
    <n v="5"/>
    <x v="0"/>
    <s v="All"/>
    <x v="2"/>
    <x v="6"/>
    <n v="0"/>
    <n v="0"/>
    <n v="0"/>
    <n v="7376"/>
  </r>
  <r>
    <n v="5"/>
    <x v="0"/>
    <s v="All"/>
    <x v="2"/>
    <x v="7"/>
    <n v="0"/>
    <n v="0"/>
    <n v="0"/>
    <n v="7376"/>
  </r>
  <r>
    <n v="5"/>
    <x v="0"/>
    <s v="All"/>
    <x v="2"/>
    <x v="8"/>
    <n v="0"/>
    <n v="0"/>
    <n v="0"/>
    <n v="7376"/>
  </r>
  <r>
    <n v="5"/>
    <x v="0"/>
    <s v="All"/>
    <x v="2"/>
    <x v="9"/>
    <n v="0"/>
    <n v="0"/>
    <n v="0"/>
    <n v="7376"/>
  </r>
  <r>
    <n v="5"/>
    <x v="0"/>
    <s v="All"/>
    <x v="2"/>
    <x v="10"/>
    <n v="0"/>
    <n v="0"/>
    <n v="0"/>
    <n v="7376"/>
  </r>
  <r>
    <n v="5"/>
    <x v="0"/>
    <s v="All"/>
    <x v="3"/>
    <x v="0"/>
    <n v="518"/>
    <n v="468"/>
    <n v="3393"/>
    <n v="14937"/>
  </r>
  <r>
    <n v="5"/>
    <x v="0"/>
    <s v="All"/>
    <x v="3"/>
    <x v="1"/>
    <n v="0"/>
    <n v="0"/>
    <n v="0"/>
    <n v="14937"/>
  </r>
  <r>
    <n v="5"/>
    <x v="0"/>
    <s v="All"/>
    <x v="3"/>
    <x v="2"/>
    <n v="0"/>
    <n v="0"/>
    <n v="0"/>
    <n v="14937"/>
  </r>
  <r>
    <n v="5"/>
    <x v="0"/>
    <s v="All"/>
    <x v="3"/>
    <x v="3"/>
    <n v="0"/>
    <n v="0"/>
    <n v="0"/>
    <n v="14937"/>
  </r>
  <r>
    <n v="5"/>
    <x v="0"/>
    <s v="All"/>
    <x v="3"/>
    <x v="4"/>
    <n v="0"/>
    <n v="0"/>
    <n v="0"/>
    <n v="14937"/>
  </r>
  <r>
    <n v="5"/>
    <x v="0"/>
    <s v="All"/>
    <x v="3"/>
    <x v="5"/>
    <n v="0"/>
    <n v="0"/>
    <n v="0"/>
    <n v="14937"/>
  </r>
  <r>
    <n v="5"/>
    <x v="0"/>
    <s v="All"/>
    <x v="3"/>
    <x v="6"/>
    <n v="2"/>
    <n v="2"/>
    <n v="35"/>
    <n v="14937"/>
  </r>
  <r>
    <n v="5"/>
    <x v="0"/>
    <s v="All"/>
    <x v="3"/>
    <x v="7"/>
    <n v="1"/>
    <n v="1"/>
    <n v="30"/>
    <n v="14937"/>
  </r>
  <r>
    <n v="5"/>
    <x v="0"/>
    <s v="All"/>
    <x v="3"/>
    <x v="8"/>
    <n v="0"/>
    <n v="0"/>
    <n v="0"/>
    <n v="14937"/>
  </r>
  <r>
    <n v="5"/>
    <x v="0"/>
    <s v="All"/>
    <x v="3"/>
    <x v="9"/>
    <n v="0"/>
    <n v="0"/>
    <n v="0"/>
    <n v="14937"/>
  </r>
  <r>
    <n v="5"/>
    <x v="0"/>
    <s v="All"/>
    <x v="3"/>
    <x v="10"/>
    <n v="3"/>
    <n v="3"/>
    <n v="33"/>
    <n v="14937"/>
  </r>
  <r>
    <n v="5"/>
    <x v="1"/>
    <s v="All"/>
    <x v="0"/>
    <x v="0"/>
    <n v="90"/>
    <n v="79"/>
    <n v="727"/>
    <n v="3191"/>
  </r>
  <r>
    <n v="5"/>
    <x v="1"/>
    <s v="All"/>
    <x v="0"/>
    <x v="1"/>
    <n v="0"/>
    <n v="0"/>
    <n v="0"/>
    <n v="3191"/>
  </r>
  <r>
    <n v="5"/>
    <x v="1"/>
    <s v="All"/>
    <x v="0"/>
    <x v="2"/>
    <n v="0"/>
    <n v="0"/>
    <n v="0"/>
    <n v="3191"/>
  </r>
  <r>
    <n v="5"/>
    <x v="1"/>
    <s v="All"/>
    <x v="0"/>
    <x v="3"/>
    <n v="0"/>
    <n v="0"/>
    <n v="0"/>
    <n v="3191"/>
  </r>
  <r>
    <n v="5"/>
    <x v="1"/>
    <s v="All"/>
    <x v="0"/>
    <x v="4"/>
    <n v="0"/>
    <n v="0"/>
    <n v="0"/>
    <n v="3191"/>
  </r>
  <r>
    <n v="5"/>
    <x v="1"/>
    <s v="All"/>
    <x v="0"/>
    <x v="5"/>
    <n v="0"/>
    <n v="0"/>
    <n v="0"/>
    <n v="3191"/>
  </r>
  <r>
    <n v="5"/>
    <x v="1"/>
    <s v="All"/>
    <x v="0"/>
    <x v="6"/>
    <n v="0"/>
    <n v="0"/>
    <n v="0"/>
    <n v="3191"/>
  </r>
  <r>
    <n v="5"/>
    <x v="1"/>
    <s v="All"/>
    <x v="0"/>
    <x v="7"/>
    <n v="0"/>
    <n v="0"/>
    <n v="0"/>
    <n v="3191"/>
  </r>
  <r>
    <n v="5"/>
    <x v="1"/>
    <s v="All"/>
    <x v="0"/>
    <x v="8"/>
    <n v="0"/>
    <n v="0"/>
    <n v="0"/>
    <n v="3191"/>
  </r>
  <r>
    <n v="5"/>
    <x v="1"/>
    <s v="All"/>
    <x v="0"/>
    <x v="9"/>
    <n v="0"/>
    <n v="0"/>
    <n v="0"/>
    <n v="3191"/>
  </r>
  <r>
    <n v="5"/>
    <x v="1"/>
    <s v="All"/>
    <x v="0"/>
    <x v="10"/>
    <n v="0"/>
    <n v="0"/>
    <n v="0"/>
    <n v="3191"/>
  </r>
  <r>
    <n v="5"/>
    <x v="1"/>
    <s v="All"/>
    <x v="1"/>
    <x v="0"/>
    <n v="610"/>
    <n v="530"/>
    <n v="3167"/>
    <n v="14114"/>
  </r>
  <r>
    <n v="5"/>
    <x v="1"/>
    <s v="All"/>
    <x v="1"/>
    <x v="1"/>
    <n v="0"/>
    <n v="0"/>
    <n v="0"/>
    <n v="14114"/>
  </r>
  <r>
    <n v="5"/>
    <x v="1"/>
    <s v="All"/>
    <x v="1"/>
    <x v="2"/>
    <n v="0"/>
    <n v="0"/>
    <n v="0"/>
    <n v="14114"/>
  </r>
  <r>
    <n v="5"/>
    <x v="1"/>
    <s v="All"/>
    <x v="1"/>
    <x v="3"/>
    <n v="1"/>
    <n v="1"/>
    <n v="10"/>
    <n v="14114"/>
  </r>
  <r>
    <n v="5"/>
    <x v="1"/>
    <s v="All"/>
    <x v="1"/>
    <x v="4"/>
    <n v="5"/>
    <n v="1"/>
    <n v="51"/>
    <n v="14114"/>
  </r>
  <r>
    <n v="5"/>
    <x v="1"/>
    <s v="All"/>
    <x v="1"/>
    <x v="5"/>
    <n v="0"/>
    <n v="0"/>
    <n v="0"/>
    <n v="14114"/>
  </r>
  <r>
    <n v="5"/>
    <x v="1"/>
    <s v="All"/>
    <x v="1"/>
    <x v="6"/>
    <n v="6"/>
    <n v="2"/>
    <n v="150"/>
    <n v="14114"/>
  </r>
  <r>
    <n v="5"/>
    <x v="1"/>
    <s v="All"/>
    <x v="1"/>
    <x v="7"/>
    <n v="4"/>
    <n v="1"/>
    <n v="120"/>
    <n v="14114"/>
  </r>
  <r>
    <n v="5"/>
    <x v="1"/>
    <s v="All"/>
    <x v="1"/>
    <x v="8"/>
    <n v="0"/>
    <n v="0"/>
    <n v="0"/>
    <n v="14114"/>
  </r>
  <r>
    <n v="5"/>
    <x v="1"/>
    <s v="All"/>
    <x v="1"/>
    <x v="9"/>
    <n v="0"/>
    <n v="0"/>
    <n v="0"/>
    <n v="14114"/>
  </r>
  <r>
    <n v="5"/>
    <x v="1"/>
    <s v="All"/>
    <x v="1"/>
    <x v="10"/>
    <n v="4"/>
    <n v="1"/>
    <n v="65"/>
    <n v="14114"/>
  </r>
  <r>
    <n v="5"/>
    <x v="1"/>
    <s v="All"/>
    <x v="2"/>
    <x v="0"/>
    <n v="195"/>
    <n v="179"/>
    <n v="1251"/>
    <n v="5675"/>
  </r>
  <r>
    <n v="5"/>
    <x v="1"/>
    <s v="All"/>
    <x v="2"/>
    <x v="1"/>
    <n v="0"/>
    <n v="0"/>
    <n v="0"/>
    <n v="5675"/>
  </r>
  <r>
    <n v="5"/>
    <x v="1"/>
    <s v="All"/>
    <x v="2"/>
    <x v="2"/>
    <n v="0"/>
    <n v="0"/>
    <n v="0"/>
    <n v="5675"/>
  </r>
  <r>
    <n v="5"/>
    <x v="1"/>
    <s v="All"/>
    <x v="2"/>
    <x v="3"/>
    <n v="0"/>
    <n v="0"/>
    <n v="0"/>
    <n v="5675"/>
  </r>
  <r>
    <n v="5"/>
    <x v="1"/>
    <s v="All"/>
    <x v="2"/>
    <x v="4"/>
    <n v="0"/>
    <n v="0"/>
    <n v="0"/>
    <n v="5675"/>
  </r>
  <r>
    <n v="5"/>
    <x v="1"/>
    <s v="All"/>
    <x v="2"/>
    <x v="5"/>
    <n v="0"/>
    <n v="0"/>
    <n v="0"/>
    <n v="5675"/>
  </r>
  <r>
    <n v="5"/>
    <x v="1"/>
    <s v="All"/>
    <x v="2"/>
    <x v="6"/>
    <n v="0"/>
    <n v="0"/>
    <n v="0"/>
    <n v="5675"/>
  </r>
  <r>
    <n v="5"/>
    <x v="1"/>
    <s v="All"/>
    <x v="2"/>
    <x v="7"/>
    <n v="0"/>
    <n v="0"/>
    <n v="0"/>
    <n v="5675"/>
  </r>
  <r>
    <n v="5"/>
    <x v="1"/>
    <s v="All"/>
    <x v="2"/>
    <x v="8"/>
    <n v="0"/>
    <n v="0"/>
    <n v="0"/>
    <n v="5675"/>
  </r>
  <r>
    <n v="5"/>
    <x v="1"/>
    <s v="All"/>
    <x v="2"/>
    <x v="9"/>
    <n v="0"/>
    <n v="0"/>
    <n v="0"/>
    <n v="5675"/>
  </r>
  <r>
    <n v="5"/>
    <x v="1"/>
    <s v="All"/>
    <x v="2"/>
    <x v="10"/>
    <n v="0"/>
    <n v="0"/>
    <n v="0"/>
    <n v="5675"/>
  </r>
  <r>
    <n v="5"/>
    <x v="1"/>
    <s v="All"/>
    <x v="3"/>
    <x v="0"/>
    <n v="436"/>
    <n v="387"/>
    <n v="2814"/>
    <n v="11177"/>
  </r>
  <r>
    <n v="5"/>
    <x v="1"/>
    <s v="All"/>
    <x v="3"/>
    <x v="1"/>
    <n v="0"/>
    <n v="0"/>
    <n v="0"/>
    <n v="11177"/>
  </r>
  <r>
    <n v="5"/>
    <x v="1"/>
    <s v="All"/>
    <x v="3"/>
    <x v="2"/>
    <n v="0"/>
    <n v="0"/>
    <n v="0"/>
    <n v="11177"/>
  </r>
  <r>
    <n v="5"/>
    <x v="1"/>
    <s v="All"/>
    <x v="3"/>
    <x v="3"/>
    <n v="0"/>
    <n v="0"/>
    <n v="0"/>
    <n v="11177"/>
  </r>
  <r>
    <n v="5"/>
    <x v="1"/>
    <s v="All"/>
    <x v="3"/>
    <x v="4"/>
    <n v="0"/>
    <n v="0"/>
    <n v="0"/>
    <n v="11177"/>
  </r>
  <r>
    <n v="5"/>
    <x v="1"/>
    <s v="All"/>
    <x v="3"/>
    <x v="5"/>
    <n v="0"/>
    <n v="0"/>
    <n v="0"/>
    <n v="11177"/>
  </r>
  <r>
    <n v="5"/>
    <x v="1"/>
    <s v="All"/>
    <x v="3"/>
    <x v="6"/>
    <n v="0"/>
    <n v="0"/>
    <n v="0"/>
    <n v="11177"/>
  </r>
  <r>
    <n v="5"/>
    <x v="1"/>
    <s v="All"/>
    <x v="3"/>
    <x v="7"/>
    <n v="0"/>
    <n v="0"/>
    <n v="0"/>
    <n v="11177"/>
  </r>
  <r>
    <n v="5"/>
    <x v="1"/>
    <s v="All"/>
    <x v="3"/>
    <x v="8"/>
    <n v="0"/>
    <n v="0"/>
    <n v="0"/>
    <n v="11177"/>
  </r>
  <r>
    <n v="5"/>
    <x v="1"/>
    <s v="All"/>
    <x v="3"/>
    <x v="9"/>
    <n v="0"/>
    <n v="0"/>
    <n v="0"/>
    <n v="11177"/>
  </r>
  <r>
    <n v="5"/>
    <x v="1"/>
    <s v="All"/>
    <x v="3"/>
    <x v="10"/>
    <n v="1"/>
    <n v="1"/>
    <n v="10"/>
    <n v="11177"/>
  </r>
  <r>
    <n v="5"/>
    <x v="2"/>
    <s v="All"/>
    <x v="0"/>
    <x v="0"/>
    <n v="45"/>
    <n v="44"/>
    <n v="372"/>
    <n v="2760"/>
  </r>
  <r>
    <n v="5"/>
    <x v="2"/>
    <s v="All"/>
    <x v="0"/>
    <x v="1"/>
    <n v="0"/>
    <n v="0"/>
    <n v="0"/>
    <n v="2760"/>
  </r>
  <r>
    <n v="5"/>
    <x v="2"/>
    <s v="All"/>
    <x v="0"/>
    <x v="2"/>
    <n v="0"/>
    <n v="0"/>
    <n v="0"/>
    <n v="2760"/>
  </r>
  <r>
    <n v="5"/>
    <x v="2"/>
    <s v="All"/>
    <x v="0"/>
    <x v="3"/>
    <n v="0"/>
    <n v="0"/>
    <n v="0"/>
    <n v="2760"/>
  </r>
  <r>
    <n v="5"/>
    <x v="2"/>
    <s v="All"/>
    <x v="0"/>
    <x v="4"/>
    <n v="0"/>
    <n v="0"/>
    <n v="0"/>
    <n v="2760"/>
  </r>
  <r>
    <n v="5"/>
    <x v="2"/>
    <s v="All"/>
    <x v="0"/>
    <x v="5"/>
    <n v="0"/>
    <n v="0"/>
    <n v="0"/>
    <n v="2760"/>
  </r>
  <r>
    <n v="5"/>
    <x v="2"/>
    <s v="All"/>
    <x v="0"/>
    <x v="6"/>
    <n v="0"/>
    <n v="0"/>
    <n v="0"/>
    <n v="2760"/>
  </r>
  <r>
    <n v="5"/>
    <x v="2"/>
    <s v="All"/>
    <x v="0"/>
    <x v="7"/>
    <n v="0"/>
    <n v="0"/>
    <n v="0"/>
    <n v="2760"/>
  </r>
  <r>
    <n v="5"/>
    <x v="2"/>
    <s v="All"/>
    <x v="0"/>
    <x v="8"/>
    <n v="0"/>
    <n v="0"/>
    <n v="0"/>
    <n v="2760"/>
  </r>
  <r>
    <n v="5"/>
    <x v="2"/>
    <s v="All"/>
    <x v="0"/>
    <x v="9"/>
    <n v="0"/>
    <n v="0"/>
    <n v="0"/>
    <n v="2760"/>
  </r>
  <r>
    <n v="5"/>
    <x v="2"/>
    <s v="All"/>
    <x v="0"/>
    <x v="10"/>
    <n v="0"/>
    <n v="0"/>
    <n v="0"/>
    <n v="2760"/>
  </r>
  <r>
    <n v="5"/>
    <x v="2"/>
    <s v="All"/>
    <x v="1"/>
    <x v="0"/>
    <n v="672"/>
    <n v="601"/>
    <n v="3410"/>
    <n v="13212"/>
  </r>
  <r>
    <n v="5"/>
    <x v="2"/>
    <s v="All"/>
    <x v="1"/>
    <x v="1"/>
    <n v="0"/>
    <n v="0"/>
    <n v="0"/>
    <n v="13212"/>
  </r>
  <r>
    <n v="5"/>
    <x v="2"/>
    <s v="All"/>
    <x v="1"/>
    <x v="2"/>
    <n v="0"/>
    <n v="0"/>
    <n v="0"/>
    <n v="13212"/>
  </r>
  <r>
    <n v="5"/>
    <x v="2"/>
    <s v="All"/>
    <x v="1"/>
    <x v="3"/>
    <n v="0"/>
    <n v="0"/>
    <n v="0"/>
    <n v="13212"/>
  </r>
  <r>
    <n v="5"/>
    <x v="2"/>
    <s v="All"/>
    <x v="1"/>
    <x v="4"/>
    <n v="1"/>
    <n v="1"/>
    <n v="5"/>
    <n v="13212"/>
  </r>
  <r>
    <n v="5"/>
    <x v="2"/>
    <s v="All"/>
    <x v="1"/>
    <x v="5"/>
    <n v="0"/>
    <n v="0"/>
    <n v="0"/>
    <n v="13212"/>
  </r>
  <r>
    <n v="5"/>
    <x v="2"/>
    <s v="All"/>
    <x v="1"/>
    <x v="6"/>
    <n v="1"/>
    <n v="1"/>
    <n v="7"/>
    <n v="13212"/>
  </r>
  <r>
    <n v="5"/>
    <x v="2"/>
    <s v="All"/>
    <x v="1"/>
    <x v="7"/>
    <n v="1"/>
    <n v="1"/>
    <n v="8"/>
    <n v="13212"/>
  </r>
  <r>
    <n v="5"/>
    <x v="2"/>
    <s v="All"/>
    <x v="1"/>
    <x v="8"/>
    <n v="0"/>
    <n v="0"/>
    <n v="0"/>
    <n v="13212"/>
  </r>
  <r>
    <n v="5"/>
    <x v="2"/>
    <s v="All"/>
    <x v="1"/>
    <x v="9"/>
    <n v="1"/>
    <n v="1"/>
    <n v="8"/>
    <n v="13212"/>
  </r>
  <r>
    <n v="5"/>
    <x v="2"/>
    <s v="All"/>
    <x v="1"/>
    <x v="10"/>
    <n v="0"/>
    <n v="0"/>
    <n v="0"/>
    <n v="13212"/>
  </r>
  <r>
    <n v="5"/>
    <x v="2"/>
    <s v="All"/>
    <x v="2"/>
    <x v="0"/>
    <n v="173"/>
    <n v="160"/>
    <n v="1255"/>
    <n v="5061"/>
  </r>
  <r>
    <n v="5"/>
    <x v="2"/>
    <s v="All"/>
    <x v="2"/>
    <x v="1"/>
    <n v="0"/>
    <n v="0"/>
    <n v="0"/>
    <n v="5061"/>
  </r>
  <r>
    <n v="5"/>
    <x v="2"/>
    <s v="All"/>
    <x v="2"/>
    <x v="2"/>
    <n v="0"/>
    <n v="0"/>
    <n v="0"/>
    <n v="5061"/>
  </r>
  <r>
    <n v="5"/>
    <x v="2"/>
    <s v="All"/>
    <x v="2"/>
    <x v="3"/>
    <n v="0"/>
    <n v="0"/>
    <n v="0"/>
    <n v="5061"/>
  </r>
  <r>
    <n v="5"/>
    <x v="2"/>
    <s v="All"/>
    <x v="2"/>
    <x v="4"/>
    <n v="0"/>
    <n v="0"/>
    <n v="0"/>
    <n v="5061"/>
  </r>
  <r>
    <n v="5"/>
    <x v="2"/>
    <s v="All"/>
    <x v="2"/>
    <x v="5"/>
    <n v="0"/>
    <n v="0"/>
    <n v="0"/>
    <n v="5061"/>
  </r>
  <r>
    <n v="5"/>
    <x v="2"/>
    <s v="All"/>
    <x v="2"/>
    <x v="6"/>
    <n v="0"/>
    <n v="0"/>
    <n v="0"/>
    <n v="5061"/>
  </r>
  <r>
    <n v="5"/>
    <x v="2"/>
    <s v="All"/>
    <x v="2"/>
    <x v="7"/>
    <n v="0"/>
    <n v="0"/>
    <n v="0"/>
    <n v="5061"/>
  </r>
  <r>
    <n v="5"/>
    <x v="2"/>
    <s v="All"/>
    <x v="2"/>
    <x v="8"/>
    <n v="0"/>
    <n v="0"/>
    <n v="0"/>
    <n v="5061"/>
  </r>
  <r>
    <n v="5"/>
    <x v="2"/>
    <s v="All"/>
    <x v="2"/>
    <x v="9"/>
    <n v="0"/>
    <n v="0"/>
    <n v="0"/>
    <n v="5061"/>
  </r>
  <r>
    <n v="5"/>
    <x v="2"/>
    <s v="All"/>
    <x v="2"/>
    <x v="10"/>
    <n v="0"/>
    <n v="0"/>
    <n v="0"/>
    <n v="5061"/>
  </r>
  <r>
    <n v="5"/>
    <x v="2"/>
    <s v="All"/>
    <x v="3"/>
    <x v="0"/>
    <n v="408"/>
    <n v="373"/>
    <n v="2709"/>
    <n v="10239"/>
  </r>
  <r>
    <n v="5"/>
    <x v="2"/>
    <s v="All"/>
    <x v="3"/>
    <x v="1"/>
    <n v="0"/>
    <n v="0"/>
    <n v="0"/>
    <n v="10239"/>
  </r>
  <r>
    <n v="5"/>
    <x v="2"/>
    <s v="All"/>
    <x v="3"/>
    <x v="2"/>
    <n v="0"/>
    <n v="0"/>
    <n v="0"/>
    <n v="10239"/>
  </r>
  <r>
    <n v="5"/>
    <x v="2"/>
    <s v="All"/>
    <x v="3"/>
    <x v="3"/>
    <n v="1"/>
    <n v="1"/>
    <n v="5"/>
    <n v="10239"/>
  </r>
  <r>
    <n v="5"/>
    <x v="2"/>
    <s v="All"/>
    <x v="3"/>
    <x v="4"/>
    <n v="0"/>
    <n v="0"/>
    <n v="0"/>
    <n v="10239"/>
  </r>
  <r>
    <n v="5"/>
    <x v="2"/>
    <s v="All"/>
    <x v="3"/>
    <x v="5"/>
    <n v="0"/>
    <n v="0"/>
    <n v="0"/>
    <n v="10239"/>
  </r>
  <r>
    <n v="5"/>
    <x v="2"/>
    <s v="All"/>
    <x v="3"/>
    <x v="6"/>
    <n v="0"/>
    <n v="0"/>
    <n v="0"/>
    <n v="10239"/>
  </r>
  <r>
    <n v="5"/>
    <x v="2"/>
    <s v="All"/>
    <x v="3"/>
    <x v="7"/>
    <n v="0"/>
    <n v="0"/>
    <n v="0"/>
    <n v="10239"/>
  </r>
  <r>
    <n v="5"/>
    <x v="2"/>
    <s v="All"/>
    <x v="3"/>
    <x v="8"/>
    <n v="0"/>
    <n v="0"/>
    <n v="0"/>
    <n v="10239"/>
  </r>
  <r>
    <n v="5"/>
    <x v="2"/>
    <s v="All"/>
    <x v="3"/>
    <x v="9"/>
    <n v="9"/>
    <n v="2"/>
    <n v="185"/>
    <n v="10239"/>
  </r>
  <r>
    <n v="5"/>
    <x v="2"/>
    <s v="All"/>
    <x v="3"/>
    <x v="10"/>
    <n v="1"/>
    <n v="1"/>
    <n v="22"/>
    <n v="10239"/>
  </r>
  <r>
    <n v="5"/>
    <x v="3"/>
    <s v="All"/>
    <x v="0"/>
    <x v="0"/>
    <n v="52"/>
    <n v="48"/>
    <n v="392"/>
    <n v="2128"/>
  </r>
  <r>
    <n v="5"/>
    <x v="3"/>
    <s v="All"/>
    <x v="0"/>
    <x v="1"/>
    <n v="0"/>
    <n v="0"/>
    <n v="0"/>
    <n v="2128"/>
  </r>
  <r>
    <n v="5"/>
    <x v="3"/>
    <s v="All"/>
    <x v="0"/>
    <x v="2"/>
    <n v="0"/>
    <n v="0"/>
    <n v="0"/>
    <n v="2128"/>
  </r>
  <r>
    <n v="5"/>
    <x v="3"/>
    <s v="All"/>
    <x v="0"/>
    <x v="3"/>
    <n v="0"/>
    <n v="0"/>
    <n v="0"/>
    <n v="2128"/>
  </r>
  <r>
    <n v="5"/>
    <x v="3"/>
    <s v="All"/>
    <x v="0"/>
    <x v="4"/>
    <n v="0"/>
    <n v="0"/>
    <n v="0"/>
    <n v="2128"/>
  </r>
  <r>
    <n v="5"/>
    <x v="3"/>
    <s v="All"/>
    <x v="0"/>
    <x v="5"/>
    <n v="0"/>
    <n v="0"/>
    <n v="0"/>
    <n v="2128"/>
  </r>
  <r>
    <n v="5"/>
    <x v="3"/>
    <s v="All"/>
    <x v="0"/>
    <x v="6"/>
    <n v="0"/>
    <n v="0"/>
    <n v="0"/>
    <n v="2128"/>
  </r>
  <r>
    <n v="5"/>
    <x v="3"/>
    <s v="All"/>
    <x v="0"/>
    <x v="7"/>
    <n v="0"/>
    <n v="0"/>
    <n v="0"/>
    <n v="2128"/>
  </r>
  <r>
    <n v="5"/>
    <x v="3"/>
    <s v="All"/>
    <x v="0"/>
    <x v="8"/>
    <n v="0"/>
    <n v="0"/>
    <n v="0"/>
    <n v="2128"/>
  </r>
  <r>
    <n v="5"/>
    <x v="3"/>
    <s v="All"/>
    <x v="0"/>
    <x v="9"/>
    <n v="0"/>
    <n v="0"/>
    <n v="0"/>
    <n v="2128"/>
  </r>
  <r>
    <n v="5"/>
    <x v="3"/>
    <s v="All"/>
    <x v="0"/>
    <x v="10"/>
    <n v="0"/>
    <n v="0"/>
    <n v="0"/>
    <n v="2128"/>
  </r>
  <r>
    <n v="5"/>
    <x v="3"/>
    <s v="All"/>
    <x v="1"/>
    <x v="0"/>
    <n v="585"/>
    <n v="505"/>
    <n v="3027"/>
    <n v="11519"/>
  </r>
  <r>
    <n v="5"/>
    <x v="3"/>
    <s v="All"/>
    <x v="1"/>
    <x v="1"/>
    <n v="0"/>
    <n v="0"/>
    <n v="0"/>
    <n v="11519"/>
  </r>
  <r>
    <n v="5"/>
    <x v="3"/>
    <s v="All"/>
    <x v="1"/>
    <x v="2"/>
    <n v="0"/>
    <n v="0"/>
    <n v="0"/>
    <n v="11519"/>
  </r>
  <r>
    <n v="5"/>
    <x v="3"/>
    <s v="All"/>
    <x v="1"/>
    <x v="3"/>
    <n v="1"/>
    <n v="1"/>
    <n v="5"/>
    <n v="11519"/>
  </r>
  <r>
    <n v="5"/>
    <x v="3"/>
    <s v="All"/>
    <x v="1"/>
    <x v="4"/>
    <n v="0"/>
    <n v="0"/>
    <n v="0"/>
    <n v="11519"/>
  </r>
  <r>
    <n v="5"/>
    <x v="3"/>
    <s v="All"/>
    <x v="1"/>
    <x v="5"/>
    <n v="0"/>
    <n v="0"/>
    <n v="0"/>
    <n v="11519"/>
  </r>
  <r>
    <n v="5"/>
    <x v="3"/>
    <s v="All"/>
    <x v="1"/>
    <x v="6"/>
    <n v="4"/>
    <n v="2"/>
    <n v="36"/>
    <n v="11519"/>
  </r>
  <r>
    <n v="5"/>
    <x v="3"/>
    <s v="All"/>
    <x v="1"/>
    <x v="7"/>
    <n v="0"/>
    <n v="0"/>
    <n v="0"/>
    <n v="11519"/>
  </r>
  <r>
    <n v="5"/>
    <x v="3"/>
    <s v="All"/>
    <x v="1"/>
    <x v="8"/>
    <n v="0"/>
    <n v="0"/>
    <n v="0"/>
    <n v="11519"/>
  </r>
  <r>
    <n v="5"/>
    <x v="3"/>
    <s v="All"/>
    <x v="1"/>
    <x v="9"/>
    <n v="1"/>
    <n v="1"/>
    <n v="30"/>
    <n v="11519"/>
  </r>
  <r>
    <n v="5"/>
    <x v="3"/>
    <s v="All"/>
    <x v="1"/>
    <x v="10"/>
    <n v="5"/>
    <n v="1"/>
    <n v="150"/>
    <n v="11519"/>
  </r>
  <r>
    <n v="5"/>
    <x v="3"/>
    <s v="All"/>
    <x v="2"/>
    <x v="0"/>
    <n v="148"/>
    <n v="136"/>
    <n v="1058"/>
    <n v="4134"/>
  </r>
  <r>
    <n v="5"/>
    <x v="3"/>
    <s v="All"/>
    <x v="2"/>
    <x v="1"/>
    <n v="0"/>
    <n v="0"/>
    <n v="0"/>
    <n v="4134"/>
  </r>
  <r>
    <n v="5"/>
    <x v="3"/>
    <s v="All"/>
    <x v="2"/>
    <x v="2"/>
    <n v="0"/>
    <n v="0"/>
    <n v="0"/>
    <n v="4134"/>
  </r>
  <r>
    <n v="5"/>
    <x v="3"/>
    <s v="All"/>
    <x v="2"/>
    <x v="3"/>
    <n v="0"/>
    <n v="0"/>
    <n v="0"/>
    <n v="4134"/>
  </r>
  <r>
    <n v="5"/>
    <x v="3"/>
    <s v="All"/>
    <x v="2"/>
    <x v="4"/>
    <n v="0"/>
    <n v="0"/>
    <n v="0"/>
    <n v="4134"/>
  </r>
  <r>
    <n v="5"/>
    <x v="3"/>
    <s v="All"/>
    <x v="2"/>
    <x v="5"/>
    <n v="0"/>
    <n v="0"/>
    <n v="0"/>
    <n v="4134"/>
  </r>
  <r>
    <n v="5"/>
    <x v="3"/>
    <s v="All"/>
    <x v="2"/>
    <x v="6"/>
    <n v="0"/>
    <n v="0"/>
    <n v="0"/>
    <n v="4134"/>
  </r>
  <r>
    <n v="5"/>
    <x v="3"/>
    <s v="All"/>
    <x v="2"/>
    <x v="7"/>
    <n v="0"/>
    <n v="0"/>
    <n v="0"/>
    <n v="4134"/>
  </r>
  <r>
    <n v="5"/>
    <x v="3"/>
    <s v="All"/>
    <x v="2"/>
    <x v="8"/>
    <n v="0"/>
    <n v="0"/>
    <n v="0"/>
    <n v="4134"/>
  </r>
  <r>
    <n v="5"/>
    <x v="3"/>
    <s v="All"/>
    <x v="2"/>
    <x v="9"/>
    <n v="0"/>
    <n v="0"/>
    <n v="0"/>
    <n v="4134"/>
  </r>
  <r>
    <n v="5"/>
    <x v="3"/>
    <s v="All"/>
    <x v="2"/>
    <x v="10"/>
    <n v="0"/>
    <n v="0"/>
    <n v="0"/>
    <n v="4134"/>
  </r>
  <r>
    <n v="5"/>
    <x v="3"/>
    <s v="All"/>
    <x v="3"/>
    <x v="0"/>
    <n v="372"/>
    <n v="338"/>
    <n v="2524"/>
    <n v="8567"/>
  </r>
  <r>
    <n v="5"/>
    <x v="3"/>
    <s v="All"/>
    <x v="3"/>
    <x v="1"/>
    <n v="0"/>
    <n v="0"/>
    <n v="0"/>
    <n v="8567"/>
  </r>
  <r>
    <n v="5"/>
    <x v="3"/>
    <s v="All"/>
    <x v="3"/>
    <x v="2"/>
    <n v="0"/>
    <n v="0"/>
    <n v="0"/>
    <n v="8567"/>
  </r>
  <r>
    <n v="5"/>
    <x v="3"/>
    <s v="All"/>
    <x v="3"/>
    <x v="3"/>
    <n v="0"/>
    <n v="0"/>
    <n v="0"/>
    <n v="8567"/>
  </r>
  <r>
    <n v="5"/>
    <x v="3"/>
    <s v="All"/>
    <x v="3"/>
    <x v="4"/>
    <n v="0"/>
    <n v="0"/>
    <n v="0"/>
    <n v="8567"/>
  </r>
  <r>
    <n v="5"/>
    <x v="3"/>
    <s v="All"/>
    <x v="3"/>
    <x v="5"/>
    <n v="0"/>
    <n v="0"/>
    <n v="0"/>
    <n v="8567"/>
  </r>
  <r>
    <n v="5"/>
    <x v="3"/>
    <s v="All"/>
    <x v="3"/>
    <x v="6"/>
    <n v="6"/>
    <n v="2"/>
    <n v="82"/>
    <n v="8567"/>
  </r>
  <r>
    <n v="5"/>
    <x v="3"/>
    <s v="All"/>
    <x v="3"/>
    <x v="7"/>
    <n v="0"/>
    <n v="0"/>
    <n v="0"/>
    <n v="8567"/>
  </r>
  <r>
    <n v="5"/>
    <x v="3"/>
    <s v="All"/>
    <x v="3"/>
    <x v="8"/>
    <n v="0"/>
    <n v="0"/>
    <n v="0"/>
    <n v="8567"/>
  </r>
  <r>
    <n v="5"/>
    <x v="3"/>
    <s v="All"/>
    <x v="3"/>
    <x v="9"/>
    <n v="18"/>
    <n v="1"/>
    <n v="412"/>
    <n v="8567"/>
  </r>
  <r>
    <n v="5"/>
    <x v="3"/>
    <s v="All"/>
    <x v="3"/>
    <x v="10"/>
    <n v="0"/>
    <n v="0"/>
    <n v="0"/>
    <n v="8567"/>
  </r>
  <r>
    <n v="5"/>
    <x v="4"/>
    <s v="All"/>
    <x v="0"/>
    <x v="0"/>
    <n v="37"/>
    <n v="35"/>
    <n v="275"/>
    <n v="1703"/>
  </r>
  <r>
    <n v="5"/>
    <x v="4"/>
    <s v="All"/>
    <x v="0"/>
    <x v="1"/>
    <n v="0"/>
    <n v="0"/>
    <n v="0"/>
    <n v="1703"/>
  </r>
  <r>
    <n v="5"/>
    <x v="4"/>
    <s v="All"/>
    <x v="0"/>
    <x v="2"/>
    <n v="1"/>
    <n v="1"/>
    <n v="5"/>
    <n v="1703"/>
  </r>
  <r>
    <n v="5"/>
    <x v="4"/>
    <s v="All"/>
    <x v="0"/>
    <x v="3"/>
    <n v="0"/>
    <n v="0"/>
    <n v="0"/>
    <n v="1703"/>
  </r>
  <r>
    <n v="5"/>
    <x v="4"/>
    <s v="All"/>
    <x v="0"/>
    <x v="4"/>
    <n v="0"/>
    <n v="0"/>
    <n v="0"/>
    <n v="1703"/>
  </r>
  <r>
    <n v="5"/>
    <x v="4"/>
    <s v="All"/>
    <x v="0"/>
    <x v="5"/>
    <n v="0"/>
    <n v="0"/>
    <n v="0"/>
    <n v="1703"/>
  </r>
  <r>
    <n v="5"/>
    <x v="4"/>
    <s v="All"/>
    <x v="0"/>
    <x v="6"/>
    <n v="0"/>
    <n v="0"/>
    <n v="0"/>
    <n v="1703"/>
  </r>
  <r>
    <n v="5"/>
    <x v="4"/>
    <s v="All"/>
    <x v="0"/>
    <x v="7"/>
    <n v="0"/>
    <n v="0"/>
    <n v="0"/>
    <n v="1703"/>
  </r>
  <r>
    <n v="5"/>
    <x v="4"/>
    <s v="All"/>
    <x v="0"/>
    <x v="8"/>
    <n v="0"/>
    <n v="0"/>
    <n v="0"/>
    <n v="1703"/>
  </r>
  <r>
    <n v="5"/>
    <x v="4"/>
    <s v="All"/>
    <x v="0"/>
    <x v="9"/>
    <n v="0"/>
    <n v="0"/>
    <n v="0"/>
    <n v="1703"/>
  </r>
  <r>
    <n v="5"/>
    <x v="4"/>
    <s v="All"/>
    <x v="0"/>
    <x v="10"/>
    <n v="0"/>
    <n v="0"/>
    <n v="0"/>
    <n v="1703"/>
  </r>
  <r>
    <n v="5"/>
    <x v="4"/>
    <s v="All"/>
    <x v="1"/>
    <x v="0"/>
    <n v="500"/>
    <n v="435"/>
    <n v="2737"/>
    <n v="10286"/>
  </r>
  <r>
    <n v="5"/>
    <x v="4"/>
    <s v="All"/>
    <x v="1"/>
    <x v="1"/>
    <n v="0"/>
    <n v="0"/>
    <n v="0"/>
    <n v="10286"/>
  </r>
  <r>
    <n v="5"/>
    <x v="4"/>
    <s v="All"/>
    <x v="1"/>
    <x v="2"/>
    <n v="0"/>
    <n v="0"/>
    <n v="0"/>
    <n v="10286"/>
  </r>
  <r>
    <n v="5"/>
    <x v="4"/>
    <s v="All"/>
    <x v="1"/>
    <x v="3"/>
    <n v="0"/>
    <n v="0"/>
    <n v="0"/>
    <n v="10286"/>
  </r>
  <r>
    <n v="5"/>
    <x v="4"/>
    <s v="All"/>
    <x v="1"/>
    <x v="4"/>
    <n v="1"/>
    <n v="1"/>
    <n v="22"/>
    <n v="10286"/>
  </r>
  <r>
    <n v="5"/>
    <x v="4"/>
    <s v="All"/>
    <x v="1"/>
    <x v="5"/>
    <n v="0"/>
    <n v="0"/>
    <n v="0"/>
    <n v="10286"/>
  </r>
  <r>
    <n v="5"/>
    <x v="4"/>
    <s v="All"/>
    <x v="1"/>
    <x v="6"/>
    <n v="1"/>
    <n v="1"/>
    <n v="20"/>
    <n v="10286"/>
  </r>
  <r>
    <n v="5"/>
    <x v="4"/>
    <s v="All"/>
    <x v="1"/>
    <x v="7"/>
    <n v="1"/>
    <n v="1"/>
    <n v="20"/>
    <n v="10286"/>
  </r>
  <r>
    <n v="5"/>
    <x v="4"/>
    <s v="All"/>
    <x v="1"/>
    <x v="8"/>
    <n v="0"/>
    <n v="0"/>
    <n v="0"/>
    <n v="10286"/>
  </r>
  <r>
    <n v="5"/>
    <x v="4"/>
    <s v="All"/>
    <x v="1"/>
    <x v="9"/>
    <n v="1"/>
    <n v="1"/>
    <n v="30"/>
    <n v="10286"/>
  </r>
  <r>
    <n v="5"/>
    <x v="4"/>
    <s v="All"/>
    <x v="1"/>
    <x v="10"/>
    <n v="1"/>
    <n v="1"/>
    <n v="7"/>
    <n v="10286"/>
  </r>
  <r>
    <n v="5"/>
    <x v="4"/>
    <s v="All"/>
    <x v="2"/>
    <x v="0"/>
    <n v="127"/>
    <n v="122"/>
    <n v="882"/>
    <n v="3515"/>
  </r>
  <r>
    <n v="5"/>
    <x v="4"/>
    <s v="All"/>
    <x v="2"/>
    <x v="1"/>
    <n v="0"/>
    <n v="0"/>
    <n v="0"/>
    <n v="3515"/>
  </r>
  <r>
    <n v="5"/>
    <x v="4"/>
    <s v="All"/>
    <x v="2"/>
    <x v="2"/>
    <n v="0"/>
    <n v="0"/>
    <n v="0"/>
    <n v="3515"/>
  </r>
  <r>
    <n v="5"/>
    <x v="4"/>
    <s v="All"/>
    <x v="2"/>
    <x v="3"/>
    <n v="0"/>
    <n v="0"/>
    <n v="0"/>
    <n v="3515"/>
  </r>
  <r>
    <n v="5"/>
    <x v="4"/>
    <s v="All"/>
    <x v="2"/>
    <x v="4"/>
    <n v="0"/>
    <n v="0"/>
    <n v="0"/>
    <n v="3515"/>
  </r>
  <r>
    <n v="5"/>
    <x v="4"/>
    <s v="All"/>
    <x v="2"/>
    <x v="5"/>
    <n v="0"/>
    <n v="0"/>
    <n v="0"/>
    <n v="3515"/>
  </r>
  <r>
    <n v="5"/>
    <x v="4"/>
    <s v="All"/>
    <x v="2"/>
    <x v="6"/>
    <n v="0"/>
    <n v="0"/>
    <n v="0"/>
    <n v="3515"/>
  </r>
  <r>
    <n v="5"/>
    <x v="4"/>
    <s v="All"/>
    <x v="2"/>
    <x v="7"/>
    <n v="2"/>
    <n v="1"/>
    <n v="14"/>
    <n v="3515"/>
  </r>
  <r>
    <n v="5"/>
    <x v="4"/>
    <s v="All"/>
    <x v="2"/>
    <x v="8"/>
    <n v="0"/>
    <n v="0"/>
    <n v="0"/>
    <n v="3515"/>
  </r>
  <r>
    <n v="5"/>
    <x v="4"/>
    <s v="All"/>
    <x v="2"/>
    <x v="9"/>
    <n v="0"/>
    <n v="0"/>
    <n v="0"/>
    <n v="3515"/>
  </r>
  <r>
    <n v="5"/>
    <x v="4"/>
    <s v="All"/>
    <x v="2"/>
    <x v="10"/>
    <n v="0"/>
    <n v="0"/>
    <n v="0"/>
    <n v="3515"/>
  </r>
  <r>
    <n v="5"/>
    <x v="4"/>
    <s v="All"/>
    <x v="3"/>
    <x v="0"/>
    <n v="341"/>
    <n v="307"/>
    <n v="2122"/>
    <n v="7383"/>
  </r>
  <r>
    <n v="5"/>
    <x v="4"/>
    <s v="All"/>
    <x v="3"/>
    <x v="1"/>
    <n v="0"/>
    <n v="0"/>
    <n v="0"/>
    <n v="7383"/>
  </r>
  <r>
    <n v="5"/>
    <x v="4"/>
    <s v="All"/>
    <x v="3"/>
    <x v="2"/>
    <n v="0"/>
    <n v="0"/>
    <n v="0"/>
    <n v="7383"/>
  </r>
  <r>
    <n v="5"/>
    <x v="4"/>
    <s v="All"/>
    <x v="3"/>
    <x v="3"/>
    <n v="0"/>
    <n v="0"/>
    <n v="0"/>
    <n v="7383"/>
  </r>
  <r>
    <n v="5"/>
    <x v="4"/>
    <s v="All"/>
    <x v="3"/>
    <x v="4"/>
    <n v="0"/>
    <n v="0"/>
    <n v="0"/>
    <n v="7383"/>
  </r>
  <r>
    <n v="5"/>
    <x v="4"/>
    <s v="All"/>
    <x v="3"/>
    <x v="5"/>
    <n v="0"/>
    <n v="0"/>
    <n v="0"/>
    <n v="7383"/>
  </r>
  <r>
    <n v="5"/>
    <x v="4"/>
    <s v="All"/>
    <x v="3"/>
    <x v="6"/>
    <n v="0"/>
    <n v="0"/>
    <n v="0"/>
    <n v="7383"/>
  </r>
  <r>
    <n v="5"/>
    <x v="4"/>
    <s v="All"/>
    <x v="3"/>
    <x v="7"/>
    <n v="0"/>
    <n v="0"/>
    <n v="0"/>
    <n v="7383"/>
  </r>
  <r>
    <n v="5"/>
    <x v="4"/>
    <s v="All"/>
    <x v="3"/>
    <x v="8"/>
    <n v="0"/>
    <n v="0"/>
    <n v="0"/>
    <n v="7383"/>
  </r>
  <r>
    <n v="5"/>
    <x v="4"/>
    <s v="All"/>
    <x v="3"/>
    <x v="9"/>
    <n v="12"/>
    <n v="1"/>
    <n v="360"/>
    <n v="7383"/>
  </r>
  <r>
    <n v="5"/>
    <x v="4"/>
    <s v="All"/>
    <x v="3"/>
    <x v="10"/>
    <n v="1"/>
    <n v="1"/>
    <n v="5"/>
    <n v="7383"/>
  </r>
  <r>
    <n v="5"/>
    <x v="5"/>
    <s v="All"/>
    <x v="0"/>
    <x v="0"/>
    <n v="35"/>
    <n v="31"/>
    <n v="330"/>
    <n v="1469"/>
  </r>
  <r>
    <n v="5"/>
    <x v="5"/>
    <s v="All"/>
    <x v="0"/>
    <x v="1"/>
    <n v="0"/>
    <n v="0"/>
    <n v="0"/>
    <n v="1469"/>
  </r>
  <r>
    <n v="5"/>
    <x v="5"/>
    <s v="All"/>
    <x v="0"/>
    <x v="2"/>
    <n v="0"/>
    <n v="0"/>
    <n v="0"/>
    <n v="1469"/>
  </r>
  <r>
    <n v="5"/>
    <x v="5"/>
    <s v="All"/>
    <x v="0"/>
    <x v="3"/>
    <n v="0"/>
    <n v="0"/>
    <n v="0"/>
    <n v="1469"/>
  </r>
  <r>
    <n v="5"/>
    <x v="5"/>
    <s v="All"/>
    <x v="0"/>
    <x v="4"/>
    <n v="0"/>
    <n v="0"/>
    <n v="0"/>
    <n v="1469"/>
  </r>
  <r>
    <n v="5"/>
    <x v="5"/>
    <s v="All"/>
    <x v="0"/>
    <x v="5"/>
    <n v="0"/>
    <n v="0"/>
    <n v="0"/>
    <n v="1469"/>
  </r>
  <r>
    <n v="5"/>
    <x v="5"/>
    <s v="All"/>
    <x v="0"/>
    <x v="6"/>
    <n v="0"/>
    <n v="0"/>
    <n v="0"/>
    <n v="1469"/>
  </r>
  <r>
    <n v="5"/>
    <x v="5"/>
    <s v="All"/>
    <x v="0"/>
    <x v="7"/>
    <n v="0"/>
    <n v="0"/>
    <n v="0"/>
    <n v="1469"/>
  </r>
  <r>
    <n v="5"/>
    <x v="5"/>
    <s v="All"/>
    <x v="0"/>
    <x v="8"/>
    <n v="0"/>
    <n v="0"/>
    <n v="0"/>
    <n v="1469"/>
  </r>
  <r>
    <n v="5"/>
    <x v="5"/>
    <s v="All"/>
    <x v="0"/>
    <x v="9"/>
    <n v="0"/>
    <n v="0"/>
    <n v="0"/>
    <n v="1469"/>
  </r>
  <r>
    <n v="5"/>
    <x v="5"/>
    <s v="All"/>
    <x v="0"/>
    <x v="10"/>
    <n v="0"/>
    <n v="0"/>
    <n v="0"/>
    <n v="1469"/>
  </r>
  <r>
    <n v="5"/>
    <x v="5"/>
    <s v="All"/>
    <x v="1"/>
    <x v="0"/>
    <n v="380"/>
    <n v="337"/>
    <n v="1997"/>
    <n v="8692"/>
  </r>
  <r>
    <n v="5"/>
    <x v="5"/>
    <s v="All"/>
    <x v="1"/>
    <x v="1"/>
    <n v="0"/>
    <n v="0"/>
    <n v="0"/>
    <n v="8692"/>
  </r>
  <r>
    <n v="5"/>
    <x v="5"/>
    <s v="All"/>
    <x v="1"/>
    <x v="2"/>
    <n v="0"/>
    <n v="0"/>
    <n v="0"/>
    <n v="8692"/>
  </r>
  <r>
    <n v="5"/>
    <x v="5"/>
    <s v="All"/>
    <x v="1"/>
    <x v="3"/>
    <n v="0"/>
    <n v="0"/>
    <n v="0"/>
    <n v="8692"/>
  </r>
  <r>
    <n v="5"/>
    <x v="5"/>
    <s v="All"/>
    <x v="1"/>
    <x v="4"/>
    <n v="0"/>
    <n v="0"/>
    <n v="0"/>
    <n v="8692"/>
  </r>
  <r>
    <n v="5"/>
    <x v="5"/>
    <s v="All"/>
    <x v="1"/>
    <x v="5"/>
    <n v="0"/>
    <n v="0"/>
    <n v="0"/>
    <n v="8692"/>
  </r>
  <r>
    <n v="5"/>
    <x v="5"/>
    <s v="All"/>
    <x v="1"/>
    <x v="6"/>
    <n v="2"/>
    <n v="1"/>
    <n v="60"/>
    <n v="8692"/>
  </r>
  <r>
    <n v="5"/>
    <x v="5"/>
    <s v="All"/>
    <x v="1"/>
    <x v="7"/>
    <n v="3"/>
    <n v="2"/>
    <n v="39"/>
    <n v="8692"/>
  </r>
  <r>
    <n v="5"/>
    <x v="5"/>
    <s v="All"/>
    <x v="1"/>
    <x v="8"/>
    <n v="0"/>
    <n v="0"/>
    <n v="0"/>
    <n v="8692"/>
  </r>
  <r>
    <n v="5"/>
    <x v="5"/>
    <s v="All"/>
    <x v="1"/>
    <x v="9"/>
    <n v="8"/>
    <n v="1"/>
    <n v="240"/>
    <n v="8692"/>
  </r>
  <r>
    <n v="5"/>
    <x v="5"/>
    <s v="All"/>
    <x v="1"/>
    <x v="10"/>
    <n v="1"/>
    <n v="1"/>
    <n v="7"/>
    <n v="8692"/>
  </r>
  <r>
    <n v="5"/>
    <x v="5"/>
    <s v="All"/>
    <x v="2"/>
    <x v="0"/>
    <n v="86"/>
    <n v="78"/>
    <n v="624"/>
    <n v="2932"/>
  </r>
  <r>
    <n v="5"/>
    <x v="5"/>
    <s v="All"/>
    <x v="2"/>
    <x v="1"/>
    <n v="0"/>
    <n v="0"/>
    <n v="0"/>
    <n v="2932"/>
  </r>
  <r>
    <n v="5"/>
    <x v="5"/>
    <s v="All"/>
    <x v="2"/>
    <x v="2"/>
    <n v="0"/>
    <n v="0"/>
    <n v="0"/>
    <n v="2932"/>
  </r>
  <r>
    <n v="5"/>
    <x v="5"/>
    <s v="All"/>
    <x v="2"/>
    <x v="3"/>
    <n v="0"/>
    <n v="0"/>
    <n v="0"/>
    <n v="2932"/>
  </r>
  <r>
    <n v="5"/>
    <x v="5"/>
    <s v="All"/>
    <x v="2"/>
    <x v="4"/>
    <n v="0"/>
    <n v="0"/>
    <n v="0"/>
    <n v="2932"/>
  </r>
  <r>
    <n v="5"/>
    <x v="5"/>
    <s v="All"/>
    <x v="2"/>
    <x v="5"/>
    <n v="0"/>
    <n v="0"/>
    <n v="0"/>
    <n v="2932"/>
  </r>
  <r>
    <n v="5"/>
    <x v="5"/>
    <s v="All"/>
    <x v="2"/>
    <x v="6"/>
    <n v="0"/>
    <n v="0"/>
    <n v="0"/>
    <n v="2932"/>
  </r>
  <r>
    <n v="5"/>
    <x v="5"/>
    <s v="All"/>
    <x v="2"/>
    <x v="7"/>
    <n v="0"/>
    <n v="0"/>
    <n v="0"/>
    <n v="2932"/>
  </r>
  <r>
    <n v="5"/>
    <x v="5"/>
    <s v="All"/>
    <x v="2"/>
    <x v="8"/>
    <n v="0"/>
    <n v="0"/>
    <n v="0"/>
    <n v="2932"/>
  </r>
  <r>
    <n v="5"/>
    <x v="5"/>
    <s v="All"/>
    <x v="2"/>
    <x v="9"/>
    <n v="0"/>
    <n v="0"/>
    <n v="0"/>
    <n v="2932"/>
  </r>
  <r>
    <n v="5"/>
    <x v="5"/>
    <s v="All"/>
    <x v="2"/>
    <x v="10"/>
    <n v="0"/>
    <n v="0"/>
    <n v="0"/>
    <n v="2932"/>
  </r>
  <r>
    <n v="5"/>
    <x v="5"/>
    <s v="All"/>
    <x v="3"/>
    <x v="0"/>
    <n v="261"/>
    <n v="237"/>
    <n v="1551"/>
    <n v="6441"/>
  </r>
  <r>
    <n v="5"/>
    <x v="5"/>
    <s v="All"/>
    <x v="3"/>
    <x v="1"/>
    <n v="0"/>
    <n v="0"/>
    <n v="0"/>
    <n v="6441"/>
  </r>
  <r>
    <n v="5"/>
    <x v="5"/>
    <s v="All"/>
    <x v="3"/>
    <x v="2"/>
    <n v="0"/>
    <n v="0"/>
    <n v="0"/>
    <n v="6441"/>
  </r>
  <r>
    <n v="5"/>
    <x v="5"/>
    <s v="All"/>
    <x v="3"/>
    <x v="3"/>
    <n v="0"/>
    <n v="0"/>
    <n v="0"/>
    <n v="6441"/>
  </r>
  <r>
    <n v="5"/>
    <x v="5"/>
    <s v="All"/>
    <x v="3"/>
    <x v="4"/>
    <n v="0"/>
    <n v="0"/>
    <n v="0"/>
    <n v="6441"/>
  </r>
  <r>
    <n v="5"/>
    <x v="5"/>
    <s v="All"/>
    <x v="3"/>
    <x v="5"/>
    <n v="0"/>
    <n v="0"/>
    <n v="0"/>
    <n v="6441"/>
  </r>
  <r>
    <n v="5"/>
    <x v="5"/>
    <s v="All"/>
    <x v="3"/>
    <x v="6"/>
    <n v="6"/>
    <n v="2"/>
    <n v="79"/>
    <n v="6441"/>
  </r>
  <r>
    <n v="5"/>
    <x v="5"/>
    <s v="All"/>
    <x v="3"/>
    <x v="7"/>
    <n v="2"/>
    <n v="2"/>
    <n v="40"/>
    <n v="6441"/>
  </r>
  <r>
    <n v="5"/>
    <x v="5"/>
    <s v="All"/>
    <x v="3"/>
    <x v="8"/>
    <n v="0"/>
    <n v="0"/>
    <n v="0"/>
    <n v="6441"/>
  </r>
  <r>
    <n v="5"/>
    <x v="5"/>
    <s v="All"/>
    <x v="3"/>
    <x v="9"/>
    <n v="11"/>
    <n v="2"/>
    <n v="330"/>
    <n v="6441"/>
  </r>
  <r>
    <n v="5"/>
    <x v="5"/>
    <s v="All"/>
    <x v="3"/>
    <x v="10"/>
    <n v="0"/>
    <n v="0"/>
    <n v="0"/>
    <n v="6441"/>
  </r>
  <r>
    <n v="5"/>
    <x v="6"/>
    <s v="All"/>
    <x v="0"/>
    <x v="0"/>
    <n v="35"/>
    <n v="32"/>
    <n v="293"/>
    <n v="1163"/>
  </r>
  <r>
    <n v="5"/>
    <x v="6"/>
    <s v="All"/>
    <x v="0"/>
    <x v="1"/>
    <n v="0"/>
    <n v="0"/>
    <n v="0"/>
    <n v="1163"/>
  </r>
  <r>
    <n v="5"/>
    <x v="6"/>
    <s v="All"/>
    <x v="0"/>
    <x v="2"/>
    <n v="0"/>
    <n v="0"/>
    <n v="0"/>
    <n v="1163"/>
  </r>
  <r>
    <n v="5"/>
    <x v="6"/>
    <s v="All"/>
    <x v="0"/>
    <x v="3"/>
    <n v="0"/>
    <n v="0"/>
    <n v="0"/>
    <n v="1163"/>
  </r>
  <r>
    <n v="5"/>
    <x v="6"/>
    <s v="All"/>
    <x v="0"/>
    <x v="4"/>
    <n v="0"/>
    <n v="0"/>
    <n v="0"/>
    <n v="1163"/>
  </r>
  <r>
    <n v="5"/>
    <x v="6"/>
    <s v="All"/>
    <x v="0"/>
    <x v="5"/>
    <n v="0"/>
    <n v="0"/>
    <n v="0"/>
    <n v="1163"/>
  </r>
  <r>
    <n v="5"/>
    <x v="6"/>
    <s v="All"/>
    <x v="0"/>
    <x v="6"/>
    <n v="0"/>
    <n v="0"/>
    <n v="0"/>
    <n v="1163"/>
  </r>
  <r>
    <n v="5"/>
    <x v="6"/>
    <s v="All"/>
    <x v="0"/>
    <x v="7"/>
    <n v="0"/>
    <n v="0"/>
    <n v="0"/>
    <n v="1163"/>
  </r>
  <r>
    <n v="5"/>
    <x v="6"/>
    <s v="All"/>
    <x v="0"/>
    <x v="8"/>
    <n v="0"/>
    <n v="0"/>
    <n v="0"/>
    <n v="1163"/>
  </r>
  <r>
    <n v="5"/>
    <x v="6"/>
    <s v="All"/>
    <x v="0"/>
    <x v="9"/>
    <n v="0"/>
    <n v="0"/>
    <n v="0"/>
    <n v="1163"/>
  </r>
  <r>
    <n v="5"/>
    <x v="6"/>
    <s v="All"/>
    <x v="0"/>
    <x v="10"/>
    <n v="0"/>
    <n v="0"/>
    <n v="0"/>
    <n v="1163"/>
  </r>
  <r>
    <n v="5"/>
    <x v="6"/>
    <s v="All"/>
    <x v="1"/>
    <x v="0"/>
    <n v="429"/>
    <n v="380"/>
    <n v="2156"/>
    <n v="7425"/>
  </r>
  <r>
    <n v="5"/>
    <x v="6"/>
    <s v="All"/>
    <x v="1"/>
    <x v="1"/>
    <n v="0"/>
    <n v="0"/>
    <n v="0"/>
    <n v="7425"/>
  </r>
  <r>
    <n v="5"/>
    <x v="6"/>
    <s v="All"/>
    <x v="1"/>
    <x v="2"/>
    <n v="0"/>
    <n v="0"/>
    <n v="0"/>
    <n v="7425"/>
  </r>
  <r>
    <n v="5"/>
    <x v="6"/>
    <s v="All"/>
    <x v="1"/>
    <x v="3"/>
    <n v="0"/>
    <n v="0"/>
    <n v="0"/>
    <n v="7425"/>
  </r>
  <r>
    <n v="5"/>
    <x v="6"/>
    <s v="All"/>
    <x v="1"/>
    <x v="4"/>
    <n v="0"/>
    <n v="0"/>
    <n v="0"/>
    <n v="7425"/>
  </r>
  <r>
    <n v="5"/>
    <x v="6"/>
    <s v="All"/>
    <x v="1"/>
    <x v="5"/>
    <n v="0"/>
    <n v="0"/>
    <n v="0"/>
    <n v="7425"/>
  </r>
  <r>
    <n v="5"/>
    <x v="6"/>
    <s v="All"/>
    <x v="1"/>
    <x v="6"/>
    <n v="3"/>
    <n v="1"/>
    <n v="14"/>
    <n v="7425"/>
  </r>
  <r>
    <n v="5"/>
    <x v="6"/>
    <s v="All"/>
    <x v="1"/>
    <x v="7"/>
    <n v="0"/>
    <n v="0"/>
    <n v="0"/>
    <n v="7425"/>
  </r>
  <r>
    <n v="5"/>
    <x v="6"/>
    <s v="All"/>
    <x v="1"/>
    <x v="8"/>
    <n v="0"/>
    <n v="0"/>
    <n v="0"/>
    <n v="7425"/>
  </r>
  <r>
    <n v="5"/>
    <x v="6"/>
    <s v="All"/>
    <x v="1"/>
    <x v="9"/>
    <n v="13"/>
    <n v="2"/>
    <n v="390"/>
    <n v="7425"/>
  </r>
  <r>
    <n v="5"/>
    <x v="6"/>
    <s v="All"/>
    <x v="1"/>
    <x v="10"/>
    <n v="3"/>
    <n v="2"/>
    <n v="27"/>
    <n v="7425"/>
  </r>
  <r>
    <n v="5"/>
    <x v="6"/>
    <s v="All"/>
    <x v="2"/>
    <x v="0"/>
    <n v="76"/>
    <n v="68"/>
    <n v="584"/>
    <n v="2369"/>
  </r>
  <r>
    <n v="5"/>
    <x v="6"/>
    <s v="All"/>
    <x v="2"/>
    <x v="1"/>
    <n v="0"/>
    <n v="0"/>
    <n v="0"/>
    <n v="2369"/>
  </r>
  <r>
    <n v="5"/>
    <x v="6"/>
    <s v="All"/>
    <x v="2"/>
    <x v="2"/>
    <n v="0"/>
    <n v="0"/>
    <n v="0"/>
    <n v="2369"/>
  </r>
  <r>
    <n v="5"/>
    <x v="6"/>
    <s v="All"/>
    <x v="2"/>
    <x v="3"/>
    <n v="0"/>
    <n v="0"/>
    <n v="0"/>
    <n v="2369"/>
  </r>
  <r>
    <n v="5"/>
    <x v="6"/>
    <s v="All"/>
    <x v="2"/>
    <x v="4"/>
    <n v="0"/>
    <n v="0"/>
    <n v="0"/>
    <n v="2369"/>
  </r>
  <r>
    <n v="5"/>
    <x v="6"/>
    <s v="All"/>
    <x v="2"/>
    <x v="5"/>
    <n v="0"/>
    <n v="0"/>
    <n v="0"/>
    <n v="2369"/>
  </r>
  <r>
    <n v="5"/>
    <x v="6"/>
    <s v="All"/>
    <x v="2"/>
    <x v="6"/>
    <n v="0"/>
    <n v="0"/>
    <n v="0"/>
    <n v="2369"/>
  </r>
  <r>
    <n v="5"/>
    <x v="6"/>
    <s v="All"/>
    <x v="2"/>
    <x v="7"/>
    <n v="0"/>
    <n v="0"/>
    <n v="0"/>
    <n v="2369"/>
  </r>
  <r>
    <n v="5"/>
    <x v="6"/>
    <s v="All"/>
    <x v="2"/>
    <x v="8"/>
    <n v="0"/>
    <n v="0"/>
    <n v="0"/>
    <n v="2369"/>
  </r>
  <r>
    <n v="5"/>
    <x v="6"/>
    <s v="All"/>
    <x v="2"/>
    <x v="9"/>
    <n v="0"/>
    <n v="0"/>
    <n v="0"/>
    <n v="2369"/>
  </r>
  <r>
    <n v="5"/>
    <x v="6"/>
    <s v="All"/>
    <x v="2"/>
    <x v="10"/>
    <n v="0"/>
    <n v="0"/>
    <n v="0"/>
    <n v="2369"/>
  </r>
  <r>
    <n v="5"/>
    <x v="6"/>
    <s v="All"/>
    <x v="3"/>
    <x v="0"/>
    <n v="226"/>
    <n v="210"/>
    <n v="1514"/>
    <n v="5439"/>
  </r>
  <r>
    <n v="5"/>
    <x v="6"/>
    <s v="All"/>
    <x v="3"/>
    <x v="1"/>
    <n v="0"/>
    <n v="0"/>
    <n v="0"/>
    <n v="5439"/>
  </r>
  <r>
    <n v="5"/>
    <x v="6"/>
    <s v="All"/>
    <x v="3"/>
    <x v="2"/>
    <n v="0"/>
    <n v="0"/>
    <n v="0"/>
    <n v="5439"/>
  </r>
  <r>
    <n v="5"/>
    <x v="6"/>
    <s v="All"/>
    <x v="3"/>
    <x v="3"/>
    <n v="0"/>
    <n v="0"/>
    <n v="0"/>
    <n v="5439"/>
  </r>
  <r>
    <n v="5"/>
    <x v="6"/>
    <s v="All"/>
    <x v="3"/>
    <x v="4"/>
    <n v="0"/>
    <n v="0"/>
    <n v="0"/>
    <n v="5439"/>
  </r>
  <r>
    <n v="5"/>
    <x v="6"/>
    <s v="All"/>
    <x v="3"/>
    <x v="5"/>
    <n v="0"/>
    <n v="0"/>
    <n v="0"/>
    <n v="5439"/>
  </r>
  <r>
    <n v="5"/>
    <x v="6"/>
    <s v="All"/>
    <x v="3"/>
    <x v="6"/>
    <n v="1"/>
    <n v="1"/>
    <n v="30"/>
    <n v="5439"/>
  </r>
  <r>
    <n v="5"/>
    <x v="6"/>
    <s v="All"/>
    <x v="3"/>
    <x v="7"/>
    <n v="0"/>
    <n v="0"/>
    <n v="0"/>
    <n v="5439"/>
  </r>
  <r>
    <n v="5"/>
    <x v="6"/>
    <s v="All"/>
    <x v="3"/>
    <x v="8"/>
    <n v="0"/>
    <n v="0"/>
    <n v="0"/>
    <n v="5439"/>
  </r>
  <r>
    <n v="5"/>
    <x v="6"/>
    <s v="All"/>
    <x v="3"/>
    <x v="9"/>
    <n v="3"/>
    <n v="1"/>
    <n v="90"/>
    <n v="5439"/>
  </r>
  <r>
    <n v="5"/>
    <x v="6"/>
    <s v="All"/>
    <x v="3"/>
    <x v="10"/>
    <n v="0"/>
    <n v="0"/>
    <n v="0"/>
    <n v="5439"/>
  </r>
  <r>
    <n v="5"/>
    <x v="7"/>
    <s v="All"/>
    <x v="0"/>
    <x v="0"/>
    <n v="27"/>
    <n v="27"/>
    <n v="167"/>
    <n v="938"/>
  </r>
  <r>
    <n v="5"/>
    <x v="7"/>
    <s v="All"/>
    <x v="0"/>
    <x v="1"/>
    <n v="0"/>
    <n v="0"/>
    <n v="0"/>
    <n v="938"/>
  </r>
  <r>
    <n v="5"/>
    <x v="7"/>
    <s v="All"/>
    <x v="0"/>
    <x v="2"/>
    <n v="0"/>
    <n v="0"/>
    <n v="0"/>
    <n v="938"/>
  </r>
  <r>
    <n v="5"/>
    <x v="7"/>
    <s v="All"/>
    <x v="0"/>
    <x v="3"/>
    <n v="0"/>
    <n v="0"/>
    <n v="0"/>
    <n v="938"/>
  </r>
  <r>
    <n v="5"/>
    <x v="7"/>
    <s v="All"/>
    <x v="0"/>
    <x v="4"/>
    <n v="0"/>
    <n v="0"/>
    <n v="0"/>
    <n v="938"/>
  </r>
  <r>
    <n v="5"/>
    <x v="7"/>
    <s v="All"/>
    <x v="0"/>
    <x v="5"/>
    <n v="0"/>
    <n v="0"/>
    <n v="0"/>
    <n v="938"/>
  </r>
  <r>
    <n v="5"/>
    <x v="7"/>
    <s v="All"/>
    <x v="0"/>
    <x v="6"/>
    <n v="0"/>
    <n v="0"/>
    <n v="0"/>
    <n v="938"/>
  </r>
  <r>
    <n v="5"/>
    <x v="7"/>
    <s v="All"/>
    <x v="0"/>
    <x v="7"/>
    <n v="0"/>
    <n v="0"/>
    <n v="0"/>
    <n v="938"/>
  </r>
  <r>
    <n v="5"/>
    <x v="7"/>
    <s v="All"/>
    <x v="0"/>
    <x v="8"/>
    <n v="0"/>
    <n v="0"/>
    <n v="0"/>
    <n v="938"/>
  </r>
  <r>
    <n v="5"/>
    <x v="7"/>
    <s v="All"/>
    <x v="0"/>
    <x v="9"/>
    <n v="0"/>
    <n v="0"/>
    <n v="0"/>
    <n v="938"/>
  </r>
  <r>
    <n v="5"/>
    <x v="7"/>
    <s v="All"/>
    <x v="0"/>
    <x v="10"/>
    <n v="0"/>
    <n v="0"/>
    <n v="0"/>
    <n v="938"/>
  </r>
  <r>
    <n v="5"/>
    <x v="7"/>
    <s v="All"/>
    <x v="1"/>
    <x v="0"/>
    <n v="363"/>
    <n v="319"/>
    <n v="1708"/>
    <n v="5815"/>
  </r>
  <r>
    <n v="5"/>
    <x v="7"/>
    <s v="All"/>
    <x v="1"/>
    <x v="1"/>
    <n v="0"/>
    <n v="0"/>
    <n v="0"/>
    <n v="5815"/>
  </r>
  <r>
    <n v="5"/>
    <x v="7"/>
    <s v="All"/>
    <x v="1"/>
    <x v="2"/>
    <n v="0"/>
    <n v="0"/>
    <n v="0"/>
    <n v="5815"/>
  </r>
  <r>
    <n v="5"/>
    <x v="7"/>
    <s v="All"/>
    <x v="1"/>
    <x v="3"/>
    <n v="0"/>
    <n v="0"/>
    <n v="0"/>
    <n v="5815"/>
  </r>
  <r>
    <n v="5"/>
    <x v="7"/>
    <s v="All"/>
    <x v="1"/>
    <x v="4"/>
    <n v="0"/>
    <n v="0"/>
    <n v="0"/>
    <n v="5815"/>
  </r>
  <r>
    <n v="5"/>
    <x v="7"/>
    <s v="All"/>
    <x v="1"/>
    <x v="5"/>
    <n v="1"/>
    <n v="1"/>
    <n v="20"/>
    <n v="5815"/>
  </r>
  <r>
    <n v="5"/>
    <x v="7"/>
    <s v="All"/>
    <x v="1"/>
    <x v="6"/>
    <n v="3"/>
    <n v="2"/>
    <n v="38"/>
    <n v="5815"/>
  </r>
  <r>
    <n v="5"/>
    <x v="7"/>
    <s v="All"/>
    <x v="1"/>
    <x v="7"/>
    <n v="2"/>
    <n v="2"/>
    <n v="15"/>
    <n v="5815"/>
  </r>
  <r>
    <n v="5"/>
    <x v="7"/>
    <s v="All"/>
    <x v="1"/>
    <x v="8"/>
    <n v="0"/>
    <n v="0"/>
    <n v="0"/>
    <n v="5815"/>
  </r>
  <r>
    <n v="5"/>
    <x v="7"/>
    <s v="All"/>
    <x v="1"/>
    <x v="9"/>
    <n v="14"/>
    <n v="2"/>
    <n v="420"/>
    <n v="5815"/>
  </r>
  <r>
    <n v="5"/>
    <x v="7"/>
    <s v="All"/>
    <x v="1"/>
    <x v="10"/>
    <n v="3"/>
    <n v="3"/>
    <n v="68"/>
    <n v="5815"/>
  </r>
  <r>
    <n v="5"/>
    <x v="7"/>
    <s v="All"/>
    <x v="2"/>
    <x v="0"/>
    <n v="81"/>
    <n v="76"/>
    <n v="583"/>
    <n v="1782"/>
  </r>
  <r>
    <n v="5"/>
    <x v="7"/>
    <s v="All"/>
    <x v="2"/>
    <x v="1"/>
    <n v="0"/>
    <n v="0"/>
    <n v="0"/>
    <n v="1782"/>
  </r>
  <r>
    <n v="5"/>
    <x v="7"/>
    <s v="All"/>
    <x v="2"/>
    <x v="2"/>
    <n v="0"/>
    <n v="0"/>
    <n v="0"/>
    <n v="1782"/>
  </r>
  <r>
    <n v="5"/>
    <x v="7"/>
    <s v="All"/>
    <x v="2"/>
    <x v="3"/>
    <n v="0"/>
    <n v="0"/>
    <n v="0"/>
    <n v="1782"/>
  </r>
  <r>
    <n v="5"/>
    <x v="7"/>
    <s v="All"/>
    <x v="2"/>
    <x v="4"/>
    <n v="0"/>
    <n v="0"/>
    <n v="0"/>
    <n v="1782"/>
  </r>
  <r>
    <n v="5"/>
    <x v="7"/>
    <s v="All"/>
    <x v="2"/>
    <x v="5"/>
    <n v="0"/>
    <n v="0"/>
    <n v="0"/>
    <n v="1782"/>
  </r>
  <r>
    <n v="5"/>
    <x v="7"/>
    <s v="All"/>
    <x v="2"/>
    <x v="6"/>
    <n v="0"/>
    <n v="0"/>
    <n v="0"/>
    <n v="1782"/>
  </r>
  <r>
    <n v="5"/>
    <x v="7"/>
    <s v="All"/>
    <x v="2"/>
    <x v="7"/>
    <n v="0"/>
    <n v="0"/>
    <n v="0"/>
    <n v="1782"/>
  </r>
  <r>
    <n v="5"/>
    <x v="7"/>
    <s v="All"/>
    <x v="2"/>
    <x v="8"/>
    <n v="0"/>
    <n v="0"/>
    <n v="0"/>
    <n v="1782"/>
  </r>
  <r>
    <n v="5"/>
    <x v="7"/>
    <s v="All"/>
    <x v="2"/>
    <x v="9"/>
    <n v="0"/>
    <n v="0"/>
    <n v="0"/>
    <n v="1782"/>
  </r>
  <r>
    <n v="5"/>
    <x v="7"/>
    <s v="All"/>
    <x v="2"/>
    <x v="10"/>
    <n v="0"/>
    <n v="0"/>
    <n v="0"/>
    <n v="1782"/>
  </r>
  <r>
    <n v="5"/>
    <x v="7"/>
    <s v="All"/>
    <x v="3"/>
    <x v="0"/>
    <n v="201"/>
    <n v="188"/>
    <n v="1258"/>
    <n v="4275"/>
  </r>
  <r>
    <n v="5"/>
    <x v="7"/>
    <s v="All"/>
    <x v="3"/>
    <x v="1"/>
    <n v="0"/>
    <n v="0"/>
    <n v="0"/>
    <n v="4275"/>
  </r>
  <r>
    <n v="5"/>
    <x v="7"/>
    <s v="All"/>
    <x v="3"/>
    <x v="2"/>
    <n v="0"/>
    <n v="0"/>
    <n v="0"/>
    <n v="4275"/>
  </r>
  <r>
    <n v="5"/>
    <x v="7"/>
    <s v="All"/>
    <x v="3"/>
    <x v="3"/>
    <n v="0"/>
    <n v="0"/>
    <n v="0"/>
    <n v="4275"/>
  </r>
  <r>
    <n v="5"/>
    <x v="7"/>
    <s v="All"/>
    <x v="3"/>
    <x v="4"/>
    <n v="0"/>
    <n v="0"/>
    <n v="0"/>
    <n v="4275"/>
  </r>
  <r>
    <n v="5"/>
    <x v="7"/>
    <s v="All"/>
    <x v="3"/>
    <x v="5"/>
    <n v="0"/>
    <n v="0"/>
    <n v="0"/>
    <n v="4275"/>
  </r>
  <r>
    <n v="5"/>
    <x v="7"/>
    <s v="All"/>
    <x v="3"/>
    <x v="6"/>
    <n v="0"/>
    <n v="0"/>
    <n v="0"/>
    <n v="4275"/>
  </r>
  <r>
    <n v="5"/>
    <x v="7"/>
    <s v="All"/>
    <x v="3"/>
    <x v="7"/>
    <n v="2"/>
    <n v="1"/>
    <n v="19"/>
    <n v="4275"/>
  </r>
  <r>
    <n v="5"/>
    <x v="7"/>
    <s v="All"/>
    <x v="3"/>
    <x v="8"/>
    <n v="0"/>
    <n v="0"/>
    <n v="0"/>
    <n v="4275"/>
  </r>
  <r>
    <n v="5"/>
    <x v="7"/>
    <s v="All"/>
    <x v="3"/>
    <x v="9"/>
    <n v="0"/>
    <n v="0"/>
    <n v="0"/>
    <n v="4275"/>
  </r>
  <r>
    <n v="5"/>
    <x v="7"/>
    <s v="All"/>
    <x v="3"/>
    <x v="10"/>
    <n v="1"/>
    <n v="1"/>
    <n v="30"/>
    <n v="4275"/>
  </r>
  <r>
    <n v="5"/>
    <x v="8"/>
    <s v="All"/>
    <x v="0"/>
    <x v="0"/>
    <n v="15"/>
    <n v="15"/>
    <n v="112"/>
    <n v="745"/>
  </r>
  <r>
    <n v="5"/>
    <x v="8"/>
    <s v="All"/>
    <x v="0"/>
    <x v="1"/>
    <n v="0"/>
    <n v="0"/>
    <n v="0"/>
    <n v="745"/>
  </r>
  <r>
    <n v="5"/>
    <x v="8"/>
    <s v="All"/>
    <x v="0"/>
    <x v="2"/>
    <n v="0"/>
    <n v="0"/>
    <n v="0"/>
    <n v="745"/>
  </r>
  <r>
    <n v="5"/>
    <x v="8"/>
    <s v="All"/>
    <x v="0"/>
    <x v="3"/>
    <n v="0"/>
    <n v="0"/>
    <n v="0"/>
    <n v="745"/>
  </r>
  <r>
    <n v="5"/>
    <x v="8"/>
    <s v="All"/>
    <x v="0"/>
    <x v="4"/>
    <n v="0"/>
    <n v="0"/>
    <n v="0"/>
    <n v="745"/>
  </r>
  <r>
    <n v="5"/>
    <x v="8"/>
    <s v="All"/>
    <x v="0"/>
    <x v="5"/>
    <n v="0"/>
    <n v="0"/>
    <n v="0"/>
    <n v="745"/>
  </r>
  <r>
    <n v="5"/>
    <x v="8"/>
    <s v="All"/>
    <x v="0"/>
    <x v="6"/>
    <n v="0"/>
    <n v="0"/>
    <n v="0"/>
    <n v="745"/>
  </r>
  <r>
    <n v="5"/>
    <x v="8"/>
    <s v="All"/>
    <x v="0"/>
    <x v="7"/>
    <n v="1"/>
    <n v="1"/>
    <n v="3"/>
    <n v="745"/>
  </r>
  <r>
    <n v="5"/>
    <x v="8"/>
    <s v="All"/>
    <x v="0"/>
    <x v="8"/>
    <n v="0"/>
    <n v="0"/>
    <n v="0"/>
    <n v="745"/>
  </r>
  <r>
    <n v="5"/>
    <x v="8"/>
    <s v="All"/>
    <x v="0"/>
    <x v="9"/>
    <n v="0"/>
    <n v="0"/>
    <n v="0"/>
    <n v="745"/>
  </r>
  <r>
    <n v="5"/>
    <x v="8"/>
    <s v="All"/>
    <x v="0"/>
    <x v="10"/>
    <n v="0"/>
    <n v="0"/>
    <n v="0"/>
    <n v="745"/>
  </r>
  <r>
    <n v="5"/>
    <x v="8"/>
    <s v="All"/>
    <x v="1"/>
    <x v="0"/>
    <n v="277"/>
    <n v="243"/>
    <n v="1488"/>
    <n v="4667"/>
  </r>
  <r>
    <n v="5"/>
    <x v="8"/>
    <s v="All"/>
    <x v="1"/>
    <x v="1"/>
    <n v="0"/>
    <n v="0"/>
    <n v="0"/>
    <n v="4667"/>
  </r>
  <r>
    <n v="5"/>
    <x v="8"/>
    <s v="All"/>
    <x v="1"/>
    <x v="2"/>
    <n v="0"/>
    <n v="0"/>
    <n v="0"/>
    <n v="4667"/>
  </r>
  <r>
    <n v="5"/>
    <x v="8"/>
    <s v="All"/>
    <x v="1"/>
    <x v="3"/>
    <n v="2"/>
    <n v="2"/>
    <n v="10"/>
    <n v="4667"/>
  </r>
  <r>
    <n v="5"/>
    <x v="8"/>
    <s v="All"/>
    <x v="1"/>
    <x v="4"/>
    <n v="0"/>
    <n v="0"/>
    <n v="0"/>
    <n v="4667"/>
  </r>
  <r>
    <n v="5"/>
    <x v="8"/>
    <s v="All"/>
    <x v="1"/>
    <x v="5"/>
    <n v="0"/>
    <n v="0"/>
    <n v="0"/>
    <n v="4667"/>
  </r>
  <r>
    <n v="5"/>
    <x v="8"/>
    <s v="All"/>
    <x v="1"/>
    <x v="6"/>
    <n v="1"/>
    <n v="1"/>
    <n v="2"/>
    <n v="4667"/>
  </r>
  <r>
    <n v="5"/>
    <x v="8"/>
    <s v="All"/>
    <x v="1"/>
    <x v="7"/>
    <n v="1"/>
    <n v="1"/>
    <n v="3"/>
    <n v="4667"/>
  </r>
  <r>
    <n v="5"/>
    <x v="8"/>
    <s v="All"/>
    <x v="1"/>
    <x v="8"/>
    <n v="0"/>
    <n v="0"/>
    <n v="0"/>
    <n v="4667"/>
  </r>
  <r>
    <n v="5"/>
    <x v="8"/>
    <s v="All"/>
    <x v="1"/>
    <x v="9"/>
    <n v="9"/>
    <n v="1"/>
    <n v="270"/>
    <n v="4667"/>
  </r>
  <r>
    <n v="5"/>
    <x v="8"/>
    <s v="All"/>
    <x v="1"/>
    <x v="10"/>
    <n v="1"/>
    <n v="1"/>
    <n v="5"/>
    <n v="4667"/>
  </r>
  <r>
    <n v="5"/>
    <x v="8"/>
    <s v="All"/>
    <x v="2"/>
    <x v="0"/>
    <n v="57"/>
    <n v="49"/>
    <n v="478"/>
    <n v="1408"/>
  </r>
  <r>
    <n v="5"/>
    <x v="8"/>
    <s v="All"/>
    <x v="2"/>
    <x v="1"/>
    <n v="0"/>
    <n v="0"/>
    <n v="0"/>
    <n v="1408"/>
  </r>
  <r>
    <n v="5"/>
    <x v="8"/>
    <s v="All"/>
    <x v="2"/>
    <x v="2"/>
    <n v="0"/>
    <n v="0"/>
    <n v="0"/>
    <n v="1408"/>
  </r>
  <r>
    <n v="5"/>
    <x v="8"/>
    <s v="All"/>
    <x v="2"/>
    <x v="3"/>
    <n v="0"/>
    <n v="0"/>
    <n v="0"/>
    <n v="1408"/>
  </r>
  <r>
    <n v="5"/>
    <x v="8"/>
    <s v="All"/>
    <x v="2"/>
    <x v="4"/>
    <n v="0"/>
    <n v="0"/>
    <n v="0"/>
    <n v="1408"/>
  </r>
  <r>
    <n v="5"/>
    <x v="8"/>
    <s v="All"/>
    <x v="2"/>
    <x v="5"/>
    <n v="0"/>
    <n v="0"/>
    <n v="0"/>
    <n v="1408"/>
  </r>
  <r>
    <n v="5"/>
    <x v="8"/>
    <s v="All"/>
    <x v="2"/>
    <x v="6"/>
    <n v="0"/>
    <n v="0"/>
    <n v="0"/>
    <n v="1408"/>
  </r>
  <r>
    <n v="5"/>
    <x v="8"/>
    <s v="All"/>
    <x v="2"/>
    <x v="7"/>
    <n v="0"/>
    <n v="0"/>
    <n v="0"/>
    <n v="1408"/>
  </r>
  <r>
    <n v="5"/>
    <x v="8"/>
    <s v="All"/>
    <x v="2"/>
    <x v="8"/>
    <n v="0"/>
    <n v="0"/>
    <n v="0"/>
    <n v="1408"/>
  </r>
  <r>
    <n v="5"/>
    <x v="8"/>
    <s v="All"/>
    <x v="2"/>
    <x v="9"/>
    <n v="0"/>
    <n v="0"/>
    <n v="0"/>
    <n v="1408"/>
  </r>
  <r>
    <n v="5"/>
    <x v="8"/>
    <s v="All"/>
    <x v="2"/>
    <x v="10"/>
    <n v="0"/>
    <n v="0"/>
    <n v="0"/>
    <n v="1408"/>
  </r>
  <r>
    <n v="5"/>
    <x v="8"/>
    <s v="All"/>
    <x v="3"/>
    <x v="0"/>
    <n v="167"/>
    <n v="151"/>
    <n v="1125"/>
    <n v="3383"/>
  </r>
  <r>
    <n v="5"/>
    <x v="8"/>
    <s v="All"/>
    <x v="3"/>
    <x v="1"/>
    <n v="0"/>
    <n v="0"/>
    <n v="0"/>
    <n v="3383"/>
  </r>
  <r>
    <n v="5"/>
    <x v="8"/>
    <s v="All"/>
    <x v="3"/>
    <x v="2"/>
    <n v="0"/>
    <n v="0"/>
    <n v="0"/>
    <n v="3383"/>
  </r>
  <r>
    <n v="5"/>
    <x v="8"/>
    <s v="All"/>
    <x v="3"/>
    <x v="3"/>
    <n v="0"/>
    <n v="0"/>
    <n v="0"/>
    <n v="3383"/>
  </r>
  <r>
    <n v="5"/>
    <x v="8"/>
    <s v="All"/>
    <x v="3"/>
    <x v="4"/>
    <n v="0"/>
    <n v="0"/>
    <n v="0"/>
    <n v="3383"/>
  </r>
  <r>
    <n v="5"/>
    <x v="8"/>
    <s v="All"/>
    <x v="3"/>
    <x v="5"/>
    <n v="0"/>
    <n v="0"/>
    <n v="0"/>
    <n v="3383"/>
  </r>
  <r>
    <n v="5"/>
    <x v="8"/>
    <s v="All"/>
    <x v="3"/>
    <x v="6"/>
    <n v="0"/>
    <n v="0"/>
    <n v="0"/>
    <n v="3383"/>
  </r>
  <r>
    <n v="5"/>
    <x v="8"/>
    <s v="All"/>
    <x v="3"/>
    <x v="7"/>
    <n v="0"/>
    <n v="0"/>
    <n v="0"/>
    <n v="3383"/>
  </r>
  <r>
    <n v="5"/>
    <x v="8"/>
    <s v="All"/>
    <x v="3"/>
    <x v="8"/>
    <n v="0"/>
    <n v="0"/>
    <n v="0"/>
    <n v="3383"/>
  </r>
  <r>
    <n v="5"/>
    <x v="8"/>
    <s v="All"/>
    <x v="3"/>
    <x v="9"/>
    <n v="0"/>
    <n v="0"/>
    <n v="0"/>
    <n v="3383"/>
  </r>
  <r>
    <n v="5"/>
    <x v="8"/>
    <s v="All"/>
    <x v="3"/>
    <x v="10"/>
    <n v="0"/>
    <n v="0"/>
    <n v="0"/>
    <n v="3383"/>
  </r>
  <r>
    <n v="5"/>
    <x v="9"/>
    <s v="All"/>
    <x v="0"/>
    <x v="0"/>
    <n v="12"/>
    <n v="12"/>
    <n v="89"/>
    <n v="537"/>
  </r>
  <r>
    <n v="5"/>
    <x v="9"/>
    <s v="All"/>
    <x v="0"/>
    <x v="1"/>
    <n v="0"/>
    <n v="0"/>
    <n v="0"/>
    <n v="537"/>
  </r>
  <r>
    <n v="5"/>
    <x v="9"/>
    <s v="All"/>
    <x v="0"/>
    <x v="2"/>
    <n v="0"/>
    <n v="0"/>
    <n v="0"/>
    <n v="537"/>
  </r>
  <r>
    <n v="5"/>
    <x v="9"/>
    <s v="All"/>
    <x v="0"/>
    <x v="3"/>
    <n v="0"/>
    <n v="0"/>
    <n v="0"/>
    <n v="537"/>
  </r>
  <r>
    <n v="5"/>
    <x v="9"/>
    <s v="All"/>
    <x v="0"/>
    <x v="4"/>
    <n v="0"/>
    <n v="0"/>
    <n v="0"/>
    <n v="537"/>
  </r>
  <r>
    <n v="5"/>
    <x v="9"/>
    <s v="All"/>
    <x v="0"/>
    <x v="5"/>
    <n v="0"/>
    <n v="0"/>
    <n v="0"/>
    <n v="537"/>
  </r>
  <r>
    <n v="5"/>
    <x v="9"/>
    <s v="All"/>
    <x v="0"/>
    <x v="6"/>
    <n v="0"/>
    <n v="0"/>
    <n v="0"/>
    <n v="537"/>
  </r>
  <r>
    <n v="5"/>
    <x v="9"/>
    <s v="All"/>
    <x v="0"/>
    <x v="7"/>
    <n v="0"/>
    <n v="0"/>
    <n v="0"/>
    <n v="537"/>
  </r>
  <r>
    <n v="5"/>
    <x v="9"/>
    <s v="All"/>
    <x v="0"/>
    <x v="8"/>
    <n v="0"/>
    <n v="0"/>
    <n v="0"/>
    <n v="537"/>
  </r>
  <r>
    <n v="5"/>
    <x v="9"/>
    <s v="All"/>
    <x v="0"/>
    <x v="9"/>
    <n v="0"/>
    <n v="0"/>
    <n v="0"/>
    <n v="537"/>
  </r>
  <r>
    <n v="5"/>
    <x v="9"/>
    <s v="All"/>
    <x v="0"/>
    <x v="10"/>
    <n v="0"/>
    <n v="0"/>
    <n v="0"/>
    <n v="537"/>
  </r>
  <r>
    <n v="5"/>
    <x v="9"/>
    <s v="All"/>
    <x v="1"/>
    <x v="0"/>
    <n v="258"/>
    <n v="237"/>
    <n v="1267"/>
    <n v="3507"/>
  </r>
  <r>
    <n v="5"/>
    <x v="9"/>
    <s v="All"/>
    <x v="1"/>
    <x v="1"/>
    <n v="0"/>
    <n v="0"/>
    <n v="0"/>
    <n v="3507"/>
  </r>
  <r>
    <n v="5"/>
    <x v="9"/>
    <s v="All"/>
    <x v="1"/>
    <x v="2"/>
    <n v="0"/>
    <n v="0"/>
    <n v="0"/>
    <n v="3507"/>
  </r>
  <r>
    <n v="5"/>
    <x v="9"/>
    <s v="All"/>
    <x v="1"/>
    <x v="3"/>
    <n v="1"/>
    <n v="1"/>
    <n v="22"/>
    <n v="3507"/>
  </r>
  <r>
    <n v="5"/>
    <x v="9"/>
    <s v="All"/>
    <x v="1"/>
    <x v="4"/>
    <n v="0"/>
    <n v="0"/>
    <n v="0"/>
    <n v="3507"/>
  </r>
  <r>
    <n v="5"/>
    <x v="9"/>
    <s v="All"/>
    <x v="1"/>
    <x v="5"/>
    <n v="0"/>
    <n v="0"/>
    <n v="0"/>
    <n v="3507"/>
  </r>
  <r>
    <n v="5"/>
    <x v="9"/>
    <s v="All"/>
    <x v="1"/>
    <x v="6"/>
    <n v="3"/>
    <n v="1"/>
    <n v="8"/>
    <n v="3507"/>
  </r>
  <r>
    <n v="5"/>
    <x v="9"/>
    <s v="All"/>
    <x v="1"/>
    <x v="7"/>
    <n v="2"/>
    <n v="2"/>
    <n v="40"/>
    <n v="3507"/>
  </r>
  <r>
    <n v="5"/>
    <x v="9"/>
    <s v="All"/>
    <x v="1"/>
    <x v="8"/>
    <n v="0"/>
    <n v="0"/>
    <n v="0"/>
    <n v="3507"/>
  </r>
  <r>
    <n v="5"/>
    <x v="9"/>
    <s v="All"/>
    <x v="1"/>
    <x v="9"/>
    <n v="1"/>
    <n v="1"/>
    <n v="30"/>
    <n v="3507"/>
  </r>
  <r>
    <n v="5"/>
    <x v="9"/>
    <s v="All"/>
    <x v="1"/>
    <x v="10"/>
    <n v="1"/>
    <n v="1"/>
    <n v="5"/>
    <n v="3507"/>
  </r>
  <r>
    <n v="5"/>
    <x v="9"/>
    <s v="All"/>
    <x v="2"/>
    <x v="0"/>
    <n v="48"/>
    <n v="45"/>
    <n v="424"/>
    <n v="977"/>
  </r>
  <r>
    <n v="5"/>
    <x v="9"/>
    <s v="All"/>
    <x v="2"/>
    <x v="1"/>
    <n v="0"/>
    <n v="0"/>
    <n v="0"/>
    <n v="977"/>
  </r>
  <r>
    <n v="5"/>
    <x v="9"/>
    <s v="All"/>
    <x v="2"/>
    <x v="2"/>
    <n v="0"/>
    <n v="0"/>
    <n v="0"/>
    <n v="977"/>
  </r>
  <r>
    <n v="5"/>
    <x v="9"/>
    <s v="All"/>
    <x v="2"/>
    <x v="3"/>
    <n v="0"/>
    <n v="0"/>
    <n v="0"/>
    <n v="977"/>
  </r>
  <r>
    <n v="5"/>
    <x v="9"/>
    <s v="All"/>
    <x v="2"/>
    <x v="4"/>
    <n v="0"/>
    <n v="0"/>
    <n v="0"/>
    <n v="977"/>
  </r>
  <r>
    <n v="5"/>
    <x v="9"/>
    <s v="All"/>
    <x v="2"/>
    <x v="5"/>
    <n v="0"/>
    <n v="0"/>
    <n v="0"/>
    <n v="977"/>
  </r>
  <r>
    <n v="5"/>
    <x v="9"/>
    <s v="All"/>
    <x v="2"/>
    <x v="6"/>
    <n v="0"/>
    <n v="0"/>
    <n v="0"/>
    <n v="977"/>
  </r>
  <r>
    <n v="5"/>
    <x v="9"/>
    <s v="All"/>
    <x v="2"/>
    <x v="7"/>
    <n v="0"/>
    <n v="0"/>
    <n v="0"/>
    <n v="977"/>
  </r>
  <r>
    <n v="5"/>
    <x v="9"/>
    <s v="All"/>
    <x v="2"/>
    <x v="8"/>
    <n v="0"/>
    <n v="0"/>
    <n v="0"/>
    <n v="977"/>
  </r>
  <r>
    <n v="5"/>
    <x v="9"/>
    <s v="All"/>
    <x v="2"/>
    <x v="9"/>
    <n v="0"/>
    <n v="0"/>
    <n v="0"/>
    <n v="977"/>
  </r>
  <r>
    <n v="5"/>
    <x v="9"/>
    <s v="All"/>
    <x v="2"/>
    <x v="10"/>
    <n v="0"/>
    <n v="0"/>
    <n v="0"/>
    <n v="977"/>
  </r>
  <r>
    <n v="5"/>
    <x v="9"/>
    <s v="All"/>
    <x v="3"/>
    <x v="0"/>
    <n v="136"/>
    <n v="126"/>
    <n v="964"/>
    <n v="2474"/>
  </r>
  <r>
    <n v="5"/>
    <x v="9"/>
    <s v="All"/>
    <x v="3"/>
    <x v="1"/>
    <n v="0"/>
    <n v="0"/>
    <n v="0"/>
    <n v="2474"/>
  </r>
  <r>
    <n v="5"/>
    <x v="9"/>
    <s v="All"/>
    <x v="3"/>
    <x v="2"/>
    <n v="0"/>
    <n v="0"/>
    <n v="0"/>
    <n v="2474"/>
  </r>
  <r>
    <n v="5"/>
    <x v="9"/>
    <s v="All"/>
    <x v="3"/>
    <x v="3"/>
    <n v="1"/>
    <n v="1"/>
    <n v="10"/>
    <n v="2474"/>
  </r>
  <r>
    <n v="5"/>
    <x v="9"/>
    <s v="All"/>
    <x v="3"/>
    <x v="4"/>
    <n v="0"/>
    <n v="0"/>
    <n v="0"/>
    <n v="2474"/>
  </r>
  <r>
    <n v="5"/>
    <x v="9"/>
    <s v="All"/>
    <x v="3"/>
    <x v="5"/>
    <n v="0"/>
    <n v="0"/>
    <n v="0"/>
    <n v="2474"/>
  </r>
  <r>
    <n v="5"/>
    <x v="9"/>
    <s v="All"/>
    <x v="3"/>
    <x v="6"/>
    <n v="0"/>
    <n v="0"/>
    <n v="0"/>
    <n v="2474"/>
  </r>
  <r>
    <n v="5"/>
    <x v="9"/>
    <s v="All"/>
    <x v="3"/>
    <x v="7"/>
    <n v="0"/>
    <n v="0"/>
    <n v="0"/>
    <n v="2474"/>
  </r>
  <r>
    <n v="5"/>
    <x v="9"/>
    <s v="All"/>
    <x v="3"/>
    <x v="8"/>
    <n v="0"/>
    <n v="0"/>
    <n v="0"/>
    <n v="2474"/>
  </r>
  <r>
    <n v="5"/>
    <x v="9"/>
    <s v="All"/>
    <x v="3"/>
    <x v="9"/>
    <n v="0"/>
    <n v="0"/>
    <n v="0"/>
    <n v="2474"/>
  </r>
  <r>
    <n v="5"/>
    <x v="9"/>
    <s v="All"/>
    <x v="3"/>
    <x v="10"/>
    <n v="0"/>
    <n v="0"/>
    <n v="0"/>
    <n v="2474"/>
  </r>
  <r>
    <n v="5"/>
    <x v="10"/>
    <s v="All"/>
    <x v="0"/>
    <x v="0"/>
    <n v="16"/>
    <n v="16"/>
    <n v="90"/>
    <n v="349"/>
  </r>
  <r>
    <n v="5"/>
    <x v="10"/>
    <s v="All"/>
    <x v="0"/>
    <x v="1"/>
    <n v="0"/>
    <n v="0"/>
    <n v="0"/>
    <n v="349"/>
  </r>
  <r>
    <n v="5"/>
    <x v="10"/>
    <s v="All"/>
    <x v="0"/>
    <x v="2"/>
    <n v="0"/>
    <n v="0"/>
    <n v="0"/>
    <n v="349"/>
  </r>
  <r>
    <n v="5"/>
    <x v="10"/>
    <s v="All"/>
    <x v="0"/>
    <x v="3"/>
    <n v="0"/>
    <n v="0"/>
    <n v="0"/>
    <n v="349"/>
  </r>
  <r>
    <n v="5"/>
    <x v="10"/>
    <s v="All"/>
    <x v="0"/>
    <x v="4"/>
    <n v="0"/>
    <n v="0"/>
    <n v="0"/>
    <n v="349"/>
  </r>
  <r>
    <n v="5"/>
    <x v="10"/>
    <s v="All"/>
    <x v="0"/>
    <x v="5"/>
    <n v="0"/>
    <n v="0"/>
    <n v="0"/>
    <n v="349"/>
  </r>
  <r>
    <n v="5"/>
    <x v="10"/>
    <s v="All"/>
    <x v="0"/>
    <x v="6"/>
    <n v="0"/>
    <n v="0"/>
    <n v="0"/>
    <n v="349"/>
  </r>
  <r>
    <n v="5"/>
    <x v="10"/>
    <s v="All"/>
    <x v="0"/>
    <x v="7"/>
    <n v="0"/>
    <n v="0"/>
    <n v="0"/>
    <n v="349"/>
  </r>
  <r>
    <n v="5"/>
    <x v="10"/>
    <s v="All"/>
    <x v="0"/>
    <x v="8"/>
    <n v="0"/>
    <n v="0"/>
    <n v="0"/>
    <n v="349"/>
  </r>
  <r>
    <n v="5"/>
    <x v="10"/>
    <s v="All"/>
    <x v="0"/>
    <x v="9"/>
    <n v="0"/>
    <n v="0"/>
    <n v="0"/>
    <n v="349"/>
  </r>
  <r>
    <n v="5"/>
    <x v="10"/>
    <s v="All"/>
    <x v="0"/>
    <x v="10"/>
    <n v="0"/>
    <n v="0"/>
    <n v="0"/>
    <n v="349"/>
  </r>
  <r>
    <n v="5"/>
    <x v="10"/>
    <s v="All"/>
    <x v="1"/>
    <x v="0"/>
    <n v="187"/>
    <n v="165"/>
    <n v="979"/>
    <n v="2432"/>
  </r>
  <r>
    <n v="5"/>
    <x v="10"/>
    <s v="All"/>
    <x v="1"/>
    <x v="1"/>
    <n v="0"/>
    <n v="0"/>
    <n v="0"/>
    <n v="2432"/>
  </r>
  <r>
    <n v="5"/>
    <x v="10"/>
    <s v="All"/>
    <x v="1"/>
    <x v="2"/>
    <n v="0"/>
    <n v="0"/>
    <n v="0"/>
    <n v="2432"/>
  </r>
  <r>
    <n v="5"/>
    <x v="10"/>
    <s v="All"/>
    <x v="1"/>
    <x v="3"/>
    <n v="0"/>
    <n v="0"/>
    <n v="0"/>
    <n v="2432"/>
  </r>
  <r>
    <n v="5"/>
    <x v="10"/>
    <s v="All"/>
    <x v="1"/>
    <x v="4"/>
    <n v="0"/>
    <n v="0"/>
    <n v="0"/>
    <n v="2432"/>
  </r>
  <r>
    <n v="5"/>
    <x v="10"/>
    <s v="All"/>
    <x v="1"/>
    <x v="5"/>
    <n v="0"/>
    <n v="0"/>
    <n v="0"/>
    <n v="2432"/>
  </r>
  <r>
    <n v="5"/>
    <x v="10"/>
    <s v="All"/>
    <x v="1"/>
    <x v="6"/>
    <n v="3"/>
    <n v="1"/>
    <n v="44"/>
    <n v="2432"/>
  </r>
  <r>
    <n v="5"/>
    <x v="10"/>
    <s v="All"/>
    <x v="1"/>
    <x v="7"/>
    <n v="0"/>
    <n v="0"/>
    <n v="0"/>
    <n v="2432"/>
  </r>
  <r>
    <n v="5"/>
    <x v="10"/>
    <s v="All"/>
    <x v="1"/>
    <x v="8"/>
    <n v="0"/>
    <n v="0"/>
    <n v="0"/>
    <n v="2432"/>
  </r>
  <r>
    <n v="5"/>
    <x v="10"/>
    <s v="All"/>
    <x v="1"/>
    <x v="9"/>
    <n v="0"/>
    <n v="0"/>
    <n v="0"/>
    <n v="2432"/>
  </r>
  <r>
    <n v="5"/>
    <x v="10"/>
    <s v="All"/>
    <x v="1"/>
    <x v="10"/>
    <n v="2"/>
    <n v="2"/>
    <n v="13"/>
    <n v="2432"/>
  </r>
  <r>
    <n v="5"/>
    <x v="10"/>
    <s v="All"/>
    <x v="2"/>
    <x v="0"/>
    <n v="40"/>
    <n v="38"/>
    <n v="295"/>
    <n v="659"/>
  </r>
  <r>
    <n v="5"/>
    <x v="10"/>
    <s v="All"/>
    <x v="2"/>
    <x v="1"/>
    <n v="0"/>
    <n v="0"/>
    <n v="0"/>
    <n v="659"/>
  </r>
  <r>
    <n v="5"/>
    <x v="10"/>
    <s v="All"/>
    <x v="2"/>
    <x v="2"/>
    <n v="0"/>
    <n v="0"/>
    <n v="0"/>
    <n v="659"/>
  </r>
  <r>
    <n v="5"/>
    <x v="10"/>
    <s v="All"/>
    <x v="2"/>
    <x v="3"/>
    <n v="0"/>
    <n v="0"/>
    <n v="0"/>
    <n v="659"/>
  </r>
  <r>
    <n v="5"/>
    <x v="10"/>
    <s v="All"/>
    <x v="2"/>
    <x v="4"/>
    <n v="0"/>
    <n v="0"/>
    <n v="0"/>
    <n v="659"/>
  </r>
  <r>
    <n v="5"/>
    <x v="10"/>
    <s v="All"/>
    <x v="2"/>
    <x v="5"/>
    <n v="1"/>
    <n v="1"/>
    <n v="25"/>
    <n v="659"/>
  </r>
  <r>
    <n v="5"/>
    <x v="10"/>
    <s v="All"/>
    <x v="2"/>
    <x v="6"/>
    <n v="0"/>
    <n v="0"/>
    <n v="0"/>
    <n v="659"/>
  </r>
  <r>
    <n v="5"/>
    <x v="10"/>
    <s v="All"/>
    <x v="2"/>
    <x v="7"/>
    <n v="1"/>
    <n v="1"/>
    <n v="6"/>
    <n v="659"/>
  </r>
  <r>
    <n v="5"/>
    <x v="10"/>
    <s v="All"/>
    <x v="2"/>
    <x v="8"/>
    <n v="0"/>
    <n v="0"/>
    <n v="0"/>
    <n v="659"/>
  </r>
  <r>
    <n v="5"/>
    <x v="10"/>
    <s v="All"/>
    <x v="2"/>
    <x v="9"/>
    <n v="0"/>
    <n v="0"/>
    <n v="0"/>
    <n v="659"/>
  </r>
  <r>
    <n v="5"/>
    <x v="10"/>
    <s v="All"/>
    <x v="2"/>
    <x v="10"/>
    <n v="0"/>
    <n v="0"/>
    <n v="0"/>
    <n v="659"/>
  </r>
  <r>
    <n v="5"/>
    <x v="10"/>
    <s v="All"/>
    <x v="3"/>
    <x v="0"/>
    <n v="115"/>
    <n v="110"/>
    <n v="913"/>
    <n v="1559"/>
  </r>
  <r>
    <n v="5"/>
    <x v="10"/>
    <s v="All"/>
    <x v="3"/>
    <x v="1"/>
    <n v="0"/>
    <n v="0"/>
    <n v="0"/>
    <n v="1559"/>
  </r>
  <r>
    <n v="5"/>
    <x v="10"/>
    <s v="All"/>
    <x v="3"/>
    <x v="2"/>
    <n v="0"/>
    <n v="0"/>
    <n v="0"/>
    <n v="1559"/>
  </r>
  <r>
    <n v="5"/>
    <x v="10"/>
    <s v="All"/>
    <x v="3"/>
    <x v="3"/>
    <n v="1"/>
    <n v="1"/>
    <n v="3"/>
    <n v="1559"/>
  </r>
  <r>
    <n v="5"/>
    <x v="10"/>
    <s v="All"/>
    <x v="3"/>
    <x v="4"/>
    <n v="0"/>
    <n v="0"/>
    <n v="0"/>
    <n v="1559"/>
  </r>
  <r>
    <n v="5"/>
    <x v="10"/>
    <s v="All"/>
    <x v="3"/>
    <x v="5"/>
    <n v="0"/>
    <n v="0"/>
    <n v="0"/>
    <n v="1559"/>
  </r>
  <r>
    <n v="5"/>
    <x v="10"/>
    <s v="All"/>
    <x v="3"/>
    <x v="6"/>
    <n v="0"/>
    <n v="0"/>
    <n v="0"/>
    <n v="1559"/>
  </r>
  <r>
    <n v="5"/>
    <x v="10"/>
    <s v="All"/>
    <x v="3"/>
    <x v="7"/>
    <n v="0"/>
    <n v="0"/>
    <n v="0"/>
    <n v="1559"/>
  </r>
  <r>
    <n v="5"/>
    <x v="10"/>
    <s v="All"/>
    <x v="3"/>
    <x v="8"/>
    <n v="0"/>
    <n v="0"/>
    <n v="0"/>
    <n v="1559"/>
  </r>
  <r>
    <n v="5"/>
    <x v="10"/>
    <s v="All"/>
    <x v="3"/>
    <x v="9"/>
    <n v="0"/>
    <n v="0"/>
    <n v="0"/>
    <n v="1559"/>
  </r>
  <r>
    <n v="5"/>
    <x v="10"/>
    <s v="All"/>
    <x v="3"/>
    <x v="10"/>
    <n v="1"/>
    <n v="1"/>
    <n v="10"/>
    <n v="1559"/>
  </r>
  <r>
    <n v="5"/>
    <x v="11"/>
    <s v="All"/>
    <x v="0"/>
    <x v="0"/>
    <n v="11"/>
    <n v="11"/>
    <n v="66"/>
    <n v="159"/>
  </r>
  <r>
    <n v="5"/>
    <x v="11"/>
    <s v="All"/>
    <x v="0"/>
    <x v="1"/>
    <n v="0"/>
    <n v="0"/>
    <n v="0"/>
    <n v="159"/>
  </r>
  <r>
    <n v="5"/>
    <x v="11"/>
    <s v="All"/>
    <x v="0"/>
    <x v="2"/>
    <n v="0"/>
    <n v="0"/>
    <n v="0"/>
    <n v="159"/>
  </r>
  <r>
    <n v="5"/>
    <x v="11"/>
    <s v="All"/>
    <x v="0"/>
    <x v="3"/>
    <n v="0"/>
    <n v="0"/>
    <n v="0"/>
    <n v="159"/>
  </r>
  <r>
    <n v="5"/>
    <x v="11"/>
    <s v="All"/>
    <x v="0"/>
    <x v="4"/>
    <n v="0"/>
    <n v="0"/>
    <n v="0"/>
    <n v="159"/>
  </r>
  <r>
    <n v="5"/>
    <x v="11"/>
    <s v="All"/>
    <x v="0"/>
    <x v="5"/>
    <n v="0"/>
    <n v="0"/>
    <n v="0"/>
    <n v="159"/>
  </r>
  <r>
    <n v="5"/>
    <x v="11"/>
    <s v="All"/>
    <x v="0"/>
    <x v="6"/>
    <n v="0"/>
    <n v="0"/>
    <n v="0"/>
    <n v="159"/>
  </r>
  <r>
    <n v="5"/>
    <x v="11"/>
    <s v="All"/>
    <x v="0"/>
    <x v="7"/>
    <n v="0"/>
    <n v="0"/>
    <n v="0"/>
    <n v="159"/>
  </r>
  <r>
    <n v="5"/>
    <x v="11"/>
    <s v="All"/>
    <x v="0"/>
    <x v="8"/>
    <n v="0"/>
    <n v="0"/>
    <n v="0"/>
    <n v="159"/>
  </r>
  <r>
    <n v="5"/>
    <x v="11"/>
    <s v="All"/>
    <x v="0"/>
    <x v="9"/>
    <n v="0"/>
    <n v="0"/>
    <n v="0"/>
    <n v="159"/>
  </r>
  <r>
    <n v="5"/>
    <x v="11"/>
    <s v="All"/>
    <x v="0"/>
    <x v="10"/>
    <n v="0"/>
    <n v="0"/>
    <n v="0"/>
    <n v="159"/>
  </r>
  <r>
    <n v="5"/>
    <x v="11"/>
    <s v="All"/>
    <x v="1"/>
    <x v="0"/>
    <n v="172"/>
    <n v="160"/>
    <n v="972"/>
    <n v="1566"/>
  </r>
  <r>
    <n v="5"/>
    <x v="11"/>
    <s v="All"/>
    <x v="1"/>
    <x v="1"/>
    <n v="0"/>
    <n v="0"/>
    <n v="0"/>
    <n v="1566"/>
  </r>
  <r>
    <n v="5"/>
    <x v="11"/>
    <s v="All"/>
    <x v="1"/>
    <x v="2"/>
    <n v="0"/>
    <n v="0"/>
    <n v="0"/>
    <n v="1566"/>
  </r>
  <r>
    <n v="5"/>
    <x v="11"/>
    <s v="All"/>
    <x v="1"/>
    <x v="3"/>
    <n v="0"/>
    <n v="0"/>
    <n v="0"/>
    <n v="1566"/>
  </r>
  <r>
    <n v="5"/>
    <x v="11"/>
    <s v="All"/>
    <x v="1"/>
    <x v="4"/>
    <n v="0"/>
    <n v="0"/>
    <n v="0"/>
    <n v="1566"/>
  </r>
  <r>
    <n v="5"/>
    <x v="11"/>
    <s v="All"/>
    <x v="1"/>
    <x v="5"/>
    <n v="0"/>
    <n v="0"/>
    <n v="0"/>
    <n v="1566"/>
  </r>
  <r>
    <n v="5"/>
    <x v="11"/>
    <s v="All"/>
    <x v="1"/>
    <x v="6"/>
    <n v="0"/>
    <n v="0"/>
    <n v="0"/>
    <n v="1566"/>
  </r>
  <r>
    <n v="5"/>
    <x v="11"/>
    <s v="All"/>
    <x v="1"/>
    <x v="7"/>
    <n v="2"/>
    <n v="1"/>
    <n v="11"/>
    <n v="1566"/>
  </r>
  <r>
    <n v="5"/>
    <x v="11"/>
    <s v="All"/>
    <x v="1"/>
    <x v="8"/>
    <n v="0"/>
    <n v="0"/>
    <n v="0"/>
    <n v="1566"/>
  </r>
  <r>
    <n v="5"/>
    <x v="11"/>
    <s v="All"/>
    <x v="1"/>
    <x v="9"/>
    <n v="1"/>
    <n v="1"/>
    <n v="90"/>
    <n v="1566"/>
  </r>
  <r>
    <n v="5"/>
    <x v="11"/>
    <s v="All"/>
    <x v="1"/>
    <x v="10"/>
    <n v="1"/>
    <n v="1"/>
    <n v="8"/>
    <n v="1566"/>
  </r>
  <r>
    <n v="5"/>
    <x v="11"/>
    <s v="All"/>
    <x v="2"/>
    <x v="0"/>
    <n v="43"/>
    <n v="40"/>
    <n v="388"/>
    <n v="334"/>
  </r>
  <r>
    <n v="5"/>
    <x v="11"/>
    <s v="All"/>
    <x v="2"/>
    <x v="1"/>
    <n v="0"/>
    <n v="0"/>
    <n v="0"/>
    <n v="334"/>
  </r>
  <r>
    <n v="5"/>
    <x v="11"/>
    <s v="All"/>
    <x v="2"/>
    <x v="2"/>
    <n v="0"/>
    <n v="0"/>
    <n v="0"/>
    <n v="334"/>
  </r>
  <r>
    <n v="5"/>
    <x v="11"/>
    <s v="All"/>
    <x v="2"/>
    <x v="3"/>
    <n v="0"/>
    <n v="0"/>
    <n v="0"/>
    <n v="334"/>
  </r>
  <r>
    <n v="5"/>
    <x v="11"/>
    <s v="All"/>
    <x v="2"/>
    <x v="4"/>
    <n v="0"/>
    <n v="0"/>
    <n v="0"/>
    <n v="334"/>
  </r>
  <r>
    <n v="5"/>
    <x v="11"/>
    <s v="All"/>
    <x v="2"/>
    <x v="5"/>
    <n v="0"/>
    <n v="0"/>
    <n v="0"/>
    <n v="334"/>
  </r>
  <r>
    <n v="5"/>
    <x v="11"/>
    <s v="All"/>
    <x v="2"/>
    <x v="6"/>
    <n v="0"/>
    <n v="0"/>
    <n v="0"/>
    <n v="334"/>
  </r>
  <r>
    <n v="5"/>
    <x v="11"/>
    <s v="All"/>
    <x v="2"/>
    <x v="7"/>
    <n v="0"/>
    <n v="0"/>
    <n v="0"/>
    <n v="334"/>
  </r>
  <r>
    <n v="5"/>
    <x v="11"/>
    <s v="All"/>
    <x v="2"/>
    <x v="8"/>
    <n v="0"/>
    <n v="0"/>
    <n v="0"/>
    <n v="334"/>
  </r>
  <r>
    <n v="5"/>
    <x v="11"/>
    <s v="All"/>
    <x v="2"/>
    <x v="9"/>
    <n v="0"/>
    <n v="0"/>
    <n v="0"/>
    <n v="334"/>
  </r>
  <r>
    <n v="5"/>
    <x v="11"/>
    <s v="All"/>
    <x v="2"/>
    <x v="10"/>
    <n v="0"/>
    <n v="0"/>
    <n v="0"/>
    <n v="334"/>
  </r>
  <r>
    <n v="5"/>
    <x v="11"/>
    <s v="All"/>
    <x v="3"/>
    <x v="0"/>
    <n v="109"/>
    <n v="99"/>
    <n v="770"/>
    <n v="902"/>
  </r>
  <r>
    <n v="5"/>
    <x v="11"/>
    <s v="All"/>
    <x v="3"/>
    <x v="1"/>
    <n v="0"/>
    <n v="0"/>
    <n v="0"/>
    <n v="902"/>
  </r>
  <r>
    <n v="5"/>
    <x v="11"/>
    <s v="All"/>
    <x v="3"/>
    <x v="2"/>
    <n v="0"/>
    <n v="0"/>
    <n v="0"/>
    <n v="902"/>
  </r>
  <r>
    <n v="5"/>
    <x v="11"/>
    <s v="All"/>
    <x v="3"/>
    <x v="3"/>
    <n v="0"/>
    <n v="0"/>
    <n v="0"/>
    <n v="902"/>
  </r>
  <r>
    <n v="5"/>
    <x v="11"/>
    <s v="All"/>
    <x v="3"/>
    <x v="4"/>
    <n v="0"/>
    <n v="0"/>
    <n v="0"/>
    <n v="902"/>
  </r>
  <r>
    <n v="5"/>
    <x v="11"/>
    <s v="All"/>
    <x v="3"/>
    <x v="5"/>
    <n v="0"/>
    <n v="0"/>
    <n v="0"/>
    <n v="902"/>
  </r>
  <r>
    <n v="5"/>
    <x v="11"/>
    <s v="All"/>
    <x v="3"/>
    <x v="6"/>
    <n v="0"/>
    <n v="0"/>
    <n v="0"/>
    <n v="902"/>
  </r>
  <r>
    <n v="5"/>
    <x v="11"/>
    <s v="All"/>
    <x v="3"/>
    <x v="7"/>
    <n v="1"/>
    <n v="1"/>
    <n v="5"/>
    <n v="902"/>
  </r>
  <r>
    <n v="5"/>
    <x v="11"/>
    <s v="All"/>
    <x v="3"/>
    <x v="8"/>
    <n v="0"/>
    <n v="0"/>
    <n v="0"/>
    <n v="902"/>
  </r>
  <r>
    <n v="5"/>
    <x v="11"/>
    <s v="All"/>
    <x v="3"/>
    <x v="9"/>
    <n v="0"/>
    <n v="0"/>
    <n v="0"/>
    <n v="902"/>
  </r>
  <r>
    <n v="5"/>
    <x v="11"/>
    <s v="All"/>
    <x v="3"/>
    <x v="10"/>
    <n v="0"/>
    <n v="0"/>
    <n v="0"/>
    <n v="902"/>
  </r>
  <r>
    <n v="6"/>
    <x v="0"/>
    <s v="All"/>
    <x v="0"/>
    <x v="0"/>
    <n v="26"/>
    <n v="26"/>
    <n v="167"/>
    <n v="10057"/>
  </r>
  <r>
    <n v="6"/>
    <x v="0"/>
    <s v="All"/>
    <x v="0"/>
    <x v="1"/>
    <n v="0"/>
    <n v="0"/>
    <n v="0"/>
    <n v="10057"/>
  </r>
  <r>
    <n v="6"/>
    <x v="0"/>
    <s v="All"/>
    <x v="0"/>
    <x v="2"/>
    <n v="0"/>
    <n v="0"/>
    <n v="0"/>
    <n v="10057"/>
  </r>
  <r>
    <n v="6"/>
    <x v="0"/>
    <s v="All"/>
    <x v="0"/>
    <x v="3"/>
    <n v="0"/>
    <n v="0"/>
    <n v="0"/>
    <n v="10057"/>
  </r>
  <r>
    <n v="6"/>
    <x v="0"/>
    <s v="All"/>
    <x v="0"/>
    <x v="4"/>
    <n v="0"/>
    <n v="0"/>
    <n v="0"/>
    <n v="10057"/>
  </r>
  <r>
    <n v="6"/>
    <x v="0"/>
    <s v="All"/>
    <x v="0"/>
    <x v="5"/>
    <n v="0"/>
    <n v="0"/>
    <n v="0"/>
    <n v="10057"/>
  </r>
  <r>
    <n v="6"/>
    <x v="0"/>
    <s v="All"/>
    <x v="0"/>
    <x v="6"/>
    <n v="0"/>
    <n v="0"/>
    <n v="0"/>
    <n v="10057"/>
  </r>
  <r>
    <n v="6"/>
    <x v="0"/>
    <s v="All"/>
    <x v="0"/>
    <x v="7"/>
    <n v="0"/>
    <n v="0"/>
    <n v="0"/>
    <n v="10057"/>
  </r>
  <r>
    <n v="6"/>
    <x v="0"/>
    <s v="All"/>
    <x v="0"/>
    <x v="8"/>
    <n v="0"/>
    <n v="0"/>
    <n v="0"/>
    <n v="10057"/>
  </r>
  <r>
    <n v="6"/>
    <x v="0"/>
    <s v="All"/>
    <x v="0"/>
    <x v="9"/>
    <n v="0"/>
    <n v="0"/>
    <n v="0"/>
    <n v="10057"/>
  </r>
  <r>
    <n v="6"/>
    <x v="0"/>
    <s v="All"/>
    <x v="0"/>
    <x v="10"/>
    <n v="0"/>
    <n v="0"/>
    <n v="0"/>
    <n v="10057"/>
  </r>
  <r>
    <n v="6"/>
    <x v="0"/>
    <s v="All"/>
    <x v="1"/>
    <x v="0"/>
    <n v="384"/>
    <n v="353"/>
    <n v="1832"/>
    <n v="30083"/>
  </r>
  <r>
    <n v="6"/>
    <x v="0"/>
    <s v="All"/>
    <x v="1"/>
    <x v="1"/>
    <n v="0"/>
    <n v="0"/>
    <n v="0"/>
    <n v="30083"/>
  </r>
  <r>
    <n v="6"/>
    <x v="0"/>
    <s v="All"/>
    <x v="1"/>
    <x v="2"/>
    <n v="0"/>
    <n v="0"/>
    <n v="0"/>
    <n v="30083"/>
  </r>
  <r>
    <n v="6"/>
    <x v="0"/>
    <s v="All"/>
    <x v="1"/>
    <x v="3"/>
    <n v="0"/>
    <n v="0"/>
    <n v="0"/>
    <n v="30083"/>
  </r>
  <r>
    <n v="6"/>
    <x v="0"/>
    <s v="All"/>
    <x v="1"/>
    <x v="4"/>
    <n v="0"/>
    <n v="0"/>
    <n v="0"/>
    <n v="30083"/>
  </r>
  <r>
    <n v="6"/>
    <x v="0"/>
    <s v="All"/>
    <x v="1"/>
    <x v="5"/>
    <n v="0"/>
    <n v="0"/>
    <n v="0"/>
    <n v="30083"/>
  </r>
  <r>
    <n v="6"/>
    <x v="0"/>
    <s v="All"/>
    <x v="1"/>
    <x v="6"/>
    <n v="4"/>
    <n v="2"/>
    <n v="37"/>
    <n v="30083"/>
  </r>
  <r>
    <n v="6"/>
    <x v="0"/>
    <s v="All"/>
    <x v="1"/>
    <x v="7"/>
    <n v="1"/>
    <n v="1"/>
    <n v="5"/>
    <n v="30083"/>
  </r>
  <r>
    <n v="6"/>
    <x v="0"/>
    <s v="All"/>
    <x v="1"/>
    <x v="8"/>
    <n v="0"/>
    <n v="0"/>
    <n v="0"/>
    <n v="30083"/>
  </r>
  <r>
    <n v="6"/>
    <x v="0"/>
    <s v="All"/>
    <x v="1"/>
    <x v="9"/>
    <n v="1"/>
    <n v="1"/>
    <n v="20"/>
    <n v="30083"/>
  </r>
  <r>
    <n v="6"/>
    <x v="0"/>
    <s v="All"/>
    <x v="1"/>
    <x v="10"/>
    <n v="0"/>
    <n v="0"/>
    <n v="0"/>
    <n v="30083"/>
  </r>
  <r>
    <n v="6"/>
    <x v="0"/>
    <s v="All"/>
    <x v="2"/>
    <x v="0"/>
    <n v="124"/>
    <n v="115"/>
    <n v="785"/>
    <n v="17821"/>
  </r>
  <r>
    <n v="6"/>
    <x v="0"/>
    <s v="All"/>
    <x v="2"/>
    <x v="1"/>
    <n v="0"/>
    <n v="0"/>
    <n v="0"/>
    <n v="17821"/>
  </r>
  <r>
    <n v="6"/>
    <x v="0"/>
    <s v="All"/>
    <x v="2"/>
    <x v="2"/>
    <n v="0"/>
    <n v="0"/>
    <n v="0"/>
    <n v="17821"/>
  </r>
  <r>
    <n v="6"/>
    <x v="0"/>
    <s v="All"/>
    <x v="2"/>
    <x v="3"/>
    <n v="1"/>
    <n v="1"/>
    <n v="3"/>
    <n v="17821"/>
  </r>
  <r>
    <n v="6"/>
    <x v="0"/>
    <s v="All"/>
    <x v="2"/>
    <x v="4"/>
    <n v="0"/>
    <n v="0"/>
    <n v="0"/>
    <n v="17821"/>
  </r>
  <r>
    <n v="6"/>
    <x v="0"/>
    <s v="All"/>
    <x v="2"/>
    <x v="5"/>
    <n v="0"/>
    <n v="0"/>
    <n v="0"/>
    <n v="17821"/>
  </r>
  <r>
    <n v="6"/>
    <x v="0"/>
    <s v="All"/>
    <x v="2"/>
    <x v="6"/>
    <n v="0"/>
    <n v="0"/>
    <n v="0"/>
    <n v="17821"/>
  </r>
  <r>
    <n v="6"/>
    <x v="0"/>
    <s v="All"/>
    <x v="2"/>
    <x v="7"/>
    <n v="0"/>
    <n v="0"/>
    <n v="0"/>
    <n v="17821"/>
  </r>
  <r>
    <n v="6"/>
    <x v="0"/>
    <s v="All"/>
    <x v="2"/>
    <x v="8"/>
    <n v="0"/>
    <n v="0"/>
    <n v="0"/>
    <n v="17821"/>
  </r>
  <r>
    <n v="6"/>
    <x v="0"/>
    <s v="All"/>
    <x v="2"/>
    <x v="9"/>
    <n v="0"/>
    <n v="0"/>
    <n v="0"/>
    <n v="17821"/>
  </r>
  <r>
    <n v="6"/>
    <x v="0"/>
    <s v="All"/>
    <x v="2"/>
    <x v="10"/>
    <n v="0"/>
    <n v="0"/>
    <n v="0"/>
    <n v="17821"/>
  </r>
  <r>
    <n v="6"/>
    <x v="0"/>
    <s v="All"/>
    <x v="3"/>
    <x v="0"/>
    <n v="278"/>
    <n v="263"/>
    <n v="1533"/>
    <n v="31116"/>
  </r>
  <r>
    <n v="6"/>
    <x v="0"/>
    <s v="All"/>
    <x v="3"/>
    <x v="1"/>
    <n v="0"/>
    <n v="0"/>
    <n v="0"/>
    <n v="31116"/>
  </r>
  <r>
    <n v="6"/>
    <x v="0"/>
    <s v="All"/>
    <x v="3"/>
    <x v="2"/>
    <n v="0"/>
    <n v="0"/>
    <n v="0"/>
    <n v="31116"/>
  </r>
  <r>
    <n v="6"/>
    <x v="0"/>
    <s v="All"/>
    <x v="3"/>
    <x v="3"/>
    <n v="0"/>
    <n v="0"/>
    <n v="0"/>
    <n v="31116"/>
  </r>
  <r>
    <n v="6"/>
    <x v="0"/>
    <s v="All"/>
    <x v="3"/>
    <x v="4"/>
    <n v="0"/>
    <n v="0"/>
    <n v="0"/>
    <n v="31116"/>
  </r>
  <r>
    <n v="6"/>
    <x v="0"/>
    <s v="All"/>
    <x v="3"/>
    <x v="5"/>
    <n v="0"/>
    <n v="0"/>
    <n v="0"/>
    <n v="31116"/>
  </r>
  <r>
    <n v="6"/>
    <x v="0"/>
    <s v="All"/>
    <x v="3"/>
    <x v="6"/>
    <n v="0"/>
    <n v="0"/>
    <n v="0"/>
    <n v="31116"/>
  </r>
  <r>
    <n v="6"/>
    <x v="0"/>
    <s v="All"/>
    <x v="3"/>
    <x v="7"/>
    <n v="0"/>
    <n v="0"/>
    <n v="0"/>
    <n v="31116"/>
  </r>
  <r>
    <n v="6"/>
    <x v="0"/>
    <s v="All"/>
    <x v="3"/>
    <x v="8"/>
    <n v="0"/>
    <n v="0"/>
    <n v="0"/>
    <n v="31116"/>
  </r>
  <r>
    <n v="6"/>
    <x v="0"/>
    <s v="All"/>
    <x v="3"/>
    <x v="9"/>
    <n v="0"/>
    <n v="0"/>
    <n v="0"/>
    <n v="31116"/>
  </r>
  <r>
    <n v="6"/>
    <x v="0"/>
    <s v="All"/>
    <x v="3"/>
    <x v="10"/>
    <n v="0"/>
    <n v="0"/>
    <n v="0"/>
    <n v="31116"/>
  </r>
  <r>
    <n v="6"/>
    <x v="1"/>
    <s v="All"/>
    <x v="0"/>
    <x v="0"/>
    <n v="35"/>
    <n v="30"/>
    <n v="202"/>
    <n v="13570"/>
  </r>
  <r>
    <n v="6"/>
    <x v="1"/>
    <s v="All"/>
    <x v="0"/>
    <x v="1"/>
    <n v="0"/>
    <n v="0"/>
    <n v="0"/>
    <n v="13570"/>
  </r>
  <r>
    <n v="6"/>
    <x v="1"/>
    <s v="All"/>
    <x v="0"/>
    <x v="2"/>
    <n v="0"/>
    <n v="0"/>
    <n v="0"/>
    <n v="13570"/>
  </r>
  <r>
    <n v="6"/>
    <x v="1"/>
    <s v="All"/>
    <x v="0"/>
    <x v="3"/>
    <n v="0"/>
    <n v="0"/>
    <n v="0"/>
    <n v="13570"/>
  </r>
  <r>
    <n v="6"/>
    <x v="1"/>
    <s v="All"/>
    <x v="0"/>
    <x v="4"/>
    <n v="0"/>
    <n v="0"/>
    <n v="0"/>
    <n v="13570"/>
  </r>
  <r>
    <n v="6"/>
    <x v="1"/>
    <s v="All"/>
    <x v="0"/>
    <x v="5"/>
    <n v="0"/>
    <n v="0"/>
    <n v="0"/>
    <n v="13570"/>
  </r>
  <r>
    <n v="6"/>
    <x v="1"/>
    <s v="All"/>
    <x v="0"/>
    <x v="6"/>
    <n v="0"/>
    <n v="0"/>
    <n v="0"/>
    <n v="13570"/>
  </r>
  <r>
    <n v="6"/>
    <x v="1"/>
    <s v="All"/>
    <x v="0"/>
    <x v="7"/>
    <n v="0"/>
    <n v="0"/>
    <n v="0"/>
    <n v="13570"/>
  </r>
  <r>
    <n v="6"/>
    <x v="1"/>
    <s v="All"/>
    <x v="0"/>
    <x v="8"/>
    <n v="0"/>
    <n v="0"/>
    <n v="0"/>
    <n v="13570"/>
  </r>
  <r>
    <n v="6"/>
    <x v="1"/>
    <s v="All"/>
    <x v="0"/>
    <x v="9"/>
    <n v="0"/>
    <n v="0"/>
    <n v="0"/>
    <n v="13570"/>
  </r>
  <r>
    <n v="6"/>
    <x v="1"/>
    <s v="All"/>
    <x v="0"/>
    <x v="10"/>
    <n v="0"/>
    <n v="0"/>
    <n v="0"/>
    <n v="13570"/>
  </r>
  <r>
    <n v="6"/>
    <x v="1"/>
    <s v="All"/>
    <x v="1"/>
    <x v="0"/>
    <n v="294"/>
    <n v="262"/>
    <n v="1203"/>
    <n v="34947"/>
  </r>
  <r>
    <n v="6"/>
    <x v="1"/>
    <s v="All"/>
    <x v="1"/>
    <x v="1"/>
    <n v="0"/>
    <n v="0"/>
    <n v="0"/>
    <n v="34947"/>
  </r>
  <r>
    <n v="6"/>
    <x v="1"/>
    <s v="All"/>
    <x v="1"/>
    <x v="2"/>
    <n v="0"/>
    <n v="0"/>
    <n v="0"/>
    <n v="34947"/>
  </r>
  <r>
    <n v="6"/>
    <x v="1"/>
    <s v="All"/>
    <x v="1"/>
    <x v="3"/>
    <n v="1"/>
    <n v="1"/>
    <n v="10"/>
    <n v="34947"/>
  </r>
  <r>
    <n v="6"/>
    <x v="1"/>
    <s v="All"/>
    <x v="1"/>
    <x v="4"/>
    <n v="0"/>
    <n v="0"/>
    <n v="0"/>
    <n v="34947"/>
  </r>
  <r>
    <n v="6"/>
    <x v="1"/>
    <s v="All"/>
    <x v="1"/>
    <x v="5"/>
    <n v="0"/>
    <n v="0"/>
    <n v="0"/>
    <n v="34947"/>
  </r>
  <r>
    <n v="6"/>
    <x v="1"/>
    <s v="All"/>
    <x v="1"/>
    <x v="6"/>
    <n v="3"/>
    <n v="1"/>
    <n v="25"/>
    <n v="34947"/>
  </r>
  <r>
    <n v="6"/>
    <x v="1"/>
    <s v="All"/>
    <x v="1"/>
    <x v="7"/>
    <n v="1"/>
    <n v="1"/>
    <n v="4"/>
    <n v="34947"/>
  </r>
  <r>
    <n v="6"/>
    <x v="1"/>
    <s v="All"/>
    <x v="1"/>
    <x v="8"/>
    <n v="0"/>
    <n v="0"/>
    <n v="0"/>
    <n v="34947"/>
  </r>
  <r>
    <n v="6"/>
    <x v="1"/>
    <s v="All"/>
    <x v="1"/>
    <x v="9"/>
    <n v="1"/>
    <n v="1"/>
    <n v="30"/>
    <n v="34947"/>
  </r>
  <r>
    <n v="6"/>
    <x v="1"/>
    <s v="All"/>
    <x v="1"/>
    <x v="10"/>
    <n v="0"/>
    <n v="0"/>
    <n v="0"/>
    <n v="34947"/>
  </r>
  <r>
    <n v="6"/>
    <x v="1"/>
    <s v="All"/>
    <x v="2"/>
    <x v="0"/>
    <n v="79"/>
    <n v="75"/>
    <n v="410"/>
    <n v="23334"/>
  </r>
  <r>
    <n v="6"/>
    <x v="1"/>
    <s v="All"/>
    <x v="2"/>
    <x v="1"/>
    <n v="0"/>
    <n v="0"/>
    <n v="0"/>
    <n v="23334"/>
  </r>
  <r>
    <n v="6"/>
    <x v="1"/>
    <s v="All"/>
    <x v="2"/>
    <x v="2"/>
    <n v="0"/>
    <n v="0"/>
    <n v="0"/>
    <n v="23334"/>
  </r>
  <r>
    <n v="6"/>
    <x v="1"/>
    <s v="All"/>
    <x v="2"/>
    <x v="3"/>
    <n v="0"/>
    <n v="0"/>
    <n v="0"/>
    <n v="23334"/>
  </r>
  <r>
    <n v="6"/>
    <x v="1"/>
    <s v="All"/>
    <x v="2"/>
    <x v="4"/>
    <n v="0"/>
    <n v="0"/>
    <n v="0"/>
    <n v="23334"/>
  </r>
  <r>
    <n v="6"/>
    <x v="1"/>
    <s v="All"/>
    <x v="2"/>
    <x v="5"/>
    <n v="0"/>
    <n v="0"/>
    <n v="0"/>
    <n v="23334"/>
  </r>
  <r>
    <n v="6"/>
    <x v="1"/>
    <s v="All"/>
    <x v="2"/>
    <x v="6"/>
    <n v="0"/>
    <n v="0"/>
    <n v="0"/>
    <n v="23334"/>
  </r>
  <r>
    <n v="6"/>
    <x v="1"/>
    <s v="All"/>
    <x v="2"/>
    <x v="7"/>
    <n v="0"/>
    <n v="0"/>
    <n v="0"/>
    <n v="23334"/>
  </r>
  <r>
    <n v="6"/>
    <x v="1"/>
    <s v="All"/>
    <x v="2"/>
    <x v="8"/>
    <n v="0"/>
    <n v="0"/>
    <n v="0"/>
    <n v="23334"/>
  </r>
  <r>
    <n v="6"/>
    <x v="1"/>
    <s v="All"/>
    <x v="2"/>
    <x v="9"/>
    <n v="1"/>
    <n v="1"/>
    <n v="30"/>
    <n v="23334"/>
  </r>
  <r>
    <n v="6"/>
    <x v="1"/>
    <s v="All"/>
    <x v="2"/>
    <x v="10"/>
    <n v="0"/>
    <n v="0"/>
    <n v="0"/>
    <n v="23334"/>
  </r>
  <r>
    <n v="6"/>
    <x v="1"/>
    <s v="All"/>
    <x v="3"/>
    <x v="0"/>
    <n v="237"/>
    <n v="224"/>
    <n v="1308"/>
    <n v="36851"/>
  </r>
  <r>
    <n v="6"/>
    <x v="1"/>
    <s v="All"/>
    <x v="3"/>
    <x v="1"/>
    <n v="0"/>
    <n v="0"/>
    <n v="0"/>
    <n v="36851"/>
  </r>
  <r>
    <n v="6"/>
    <x v="1"/>
    <s v="All"/>
    <x v="3"/>
    <x v="2"/>
    <n v="0"/>
    <n v="0"/>
    <n v="0"/>
    <n v="36851"/>
  </r>
  <r>
    <n v="6"/>
    <x v="1"/>
    <s v="All"/>
    <x v="3"/>
    <x v="3"/>
    <n v="0"/>
    <n v="0"/>
    <n v="0"/>
    <n v="36851"/>
  </r>
  <r>
    <n v="6"/>
    <x v="1"/>
    <s v="All"/>
    <x v="3"/>
    <x v="4"/>
    <n v="0"/>
    <n v="0"/>
    <n v="0"/>
    <n v="36851"/>
  </r>
  <r>
    <n v="6"/>
    <x v="1"/>
    <s v="All"/>
    <x v="3"/>
    <x v="5"/>
    <n v="0"/>
    <n v="0"/>
    <n v="0"/>
    <n v="36851"/>
  </r>
  <r>
    <n v="6"/>
    <x v="1"/>
    <s v="All"/>
    <x v="3"/>
    <x v="6"/>
    <n v="1"/>
    <n v="1"/>
    <n v="30"/>
    <n v="36851"/>
  </r>
  <r>
    <n v="6"/>
    <x v="1"/>
    <s v="All"/>
    <x v="3"/>
    <x v="7"/>
    <n v="0"/>
    <n v="0"/>
    <n v="0"/>
    <n v="36851"/>
  </r>
  <r>
    <n v="6"/>
    <x v="1"/>
    <s v="All"/>
    <x v="3"/>
    <x v="8"/>
    <n v="0"/>
    <n v="0"/>
    <n v="0"/>
    <n v="36851"/>
  </r>
  <r>
    <n v="6"/>
    <x v="1"/>
    <s v="All"/>
    <x v="3"/>
    <x v="9"/>
    <n v="0"/>
    <n v="0"/>
    <n v="0"/>
    <n v="36851"/>
  </r>
  <r>
    <n v="6"/>
    <x v="1"/>
    <s v="All"/>
    <x v="3"/>
    <x v="10"/>
    <n v="0"/>
    <n v="0"/>
    <n v="0"/>
    <n v="36851"/>
  </r>
  <r>
    <n v="6"/>
    <x v="2"/>
    <s v="All"/>
    <x v="0"/>
    <x v="0"/>
    <n v="15"/>
    <n v="13"/>
    <n v="98"/>
    <n v="4487"/>
  </r>
  <r>
    <n v="6"/>
    <x v="2"/>
    <s v="All"/>
    <x v="0"/>
    <x v="1"/>
    <n v="0"/>
    <n v="0"/>
    <n v="0"/>
    <n v="4487"/>
  </r>
  <r>
    <n v="6"/>
    <x v="2"/>
    <s v="All"/>
    <x v="0"/>
    <x v="2"/>
    <n v="0"/>
    <n v="0"/>
    <n v="0"/>
    <n v="4487"/>
  </r>
  <r>
    <n v="6"/>
    <x v="2"/>
    <s v="All"/>
    <x v="0"/>
    <x v="3"/>
    <n v="0"/>
    <n v="0"/>
    <n v="0"/>
    <n v="4487"/>
  </r>
  <r>
    <n v="6"/>
    <x v="2"/>
    <s v="All"/>
    <x v="0"/>
    <x v="4"/>
    <n v="0"/>
    <n v="0"/>
    <n v="0"/>
    <n v="4487"/>
  </r>
  <r>
    <n v="6"/>
    <x v="2"/>
    <s v="All"/>
    <x v="0"/>
    <x v="5"/>
    <n v="3"/>
    <n v="1"/>
    <n v="32"/>
    <n v="4487"/>
  </r>
  <r>
    <n v="6"/>
    <x v="2"/>
    <s v="All"/>
    <x v="0"/>
    <x v="6"/>
    <n v="0"/>
    <n v="0"/>
    <n v="0"/>
    <n v="4487"/>
  </r>
  <r>
    <n v="6"/>
    <x v="2"/>
    <s v="All"/>
    <x v="0"/>
    <x v="7"/>
    <n v="1"/>
    <n v="1"/>
    <n v="7"/>
    <n v="4487"/>
  </r>
  <r>
    <n v="6"/>
    <x v="2"/>
    <s v="All"/>
    <x v="0"/>
    <x v="8"/>
    <n v="0"/>
    <n v="0"/>
    <n v="0"/>
    <n v="4487"/>
  </r>
  <r>
    <n v="6"/>
    <x v="2"/>
    <s v="All"/>
    <x v="0"/>
    <x v="9"/>
    <n v="0"/>
    <n v="0"/>
    <n v="0"/>
    <n v="4487"/>
  </r>
  <r>
    <n v="6"/>
    <x v="2"/>
    <s v="All"/>
    <x v="0"/>
    <x v="10"/>
    <n v="0"/>
    <n v="0"/>
    <n v="0"/>
    <n v="4487"/>
  </r>
  <r>
    <n v="6"/>
    <x v="2"/>
    <s v="All"/>
    <x v="1"/>
    <x v="0"/>
    <n v="361"/>
    <n v="314"/>
    <n v="1627"/>
    <n v="23751"/>
  </r>
  <r>
    <n v="6"/>
    <x v="2"/>
    <s v="All"/>
    <x v="1"/>
    <x v="1"/>
    <n v="0"/>
    <n v="0"/>
    <n v="0"/>
    <n v="23751"/>
  </r>
  <r>
    <n v="6"/>
    <x v="2"/>
    <s v="All"/>
    <x v="1"/>
    <x v="2"/>
    <n v="0"/>
    <n v="0"/>
    <n v="0"/>
    <n v="23751"/>
  </r>
  <r>
    <n v="6"/>
    <x v="2"/>
    <s v="All"/>
    <x v="1"/>
    <x v="3"/>
    <n v="2"/>
    <n v="2"/>
    <n v="12"/>
    <n v="23751"/>
  </r>
  <r>
    <n v="6"/>
    <x v="2"/>
    <s v="All"/>
    <x v="1"/>
    <x v="4"/>
    <n v="0"/>
    <n v="0"/>
    <n v="0"/>
    <n v="23751"/>
  </r>
  <r>
    <n v="6"/>
    <x v="2"/>
    <s v="All"/>
    <x v="1"/>
    <x v="5"/>
    <n v="0"/>
    <n v="0"/>
    <n v="0"/>
    <n v="23751"/>
  </r>
  <r>
    <n v="6"/>
    <x v="2"/>
    <s v="All"/>
    <x v="1"/>
    <x v="6"/>
    <n v="2"/>
    <n v="1"/>
    <n v="10"/>
    <n v="23751"/>
  </r>
  <r>
    <n v="6"/>
    <x v="2"/>
    <s v="All"/>
    <x v="1"/>
    <x v="7"/>
    <n v="2"/>
    <n v="2"/>
    <n v="10"/>
    <n v="23751"/>
  </r>
  <r>
    <n v="6"/>
    <x v="2"/>
    <s v="All"/>
    <x v="1"/>
    <x v="8"/>
    <n v="0"/>
    <n v="0"/>
    <n v="0"/>
    <n v="23751"/>
  </r>
  <r>
    <n v="6"/>
    <x v="2"/>
    <s v="All"/>
    <x v="1"/>
    <x v="9"/>
    <n v="0"/>
    <n v="0"/>
    <n v="0"/>
    <n v="23751"/>
  </r>
  <r>
    <n v="6"/>
    <x v="2"/>
    <s v="All"/>
    <x v="1"/>
    <x v="10"/>
    <n v="0"/>
    <n v="0"/>
    <n v="0"/>
    <n v="23751"/>
  </r>
  <r>
    <n v="6"/>
    <x v="2"/>
    <s v="All"/>
    <x v="2"/>
    <x v="0"/>
    <n v="89"/>
    <n v="85"/>
    <n v="389"/>
    <n v="13697"/>
  </r>
  <r>
    <n v="6"/>
    <x v="2"/>
    <s v="All"/>
    <x v="2"/>
    <x v="1"/>
    <n v="0"/>
    <n v="0"/>
    <n v="0"/>
    <n v="13697"/>
  </r>
  <r>
    <n v="6"/>
    <x v="2"/>
    <s v="All"/>
    <x v="2"/>
    <x v="2"/>
    <n v="0"/>
    <n v="0"/>
    <n v="0"/>
    <n v="13697"/>
  </r>
  <r>
    <n v="6"/>
    <x v="2"/>
    <s v="All"/>
    <x v="2"/>
    <x v="3"/>
    <n v="0"/>
    <n v="0"/>
    <n v="0"/>
    <n v="13697"/>
  </r>
  <r>
    <n v="6"/>
    <x v="2"/>
    <s v="All"/>
    <x v="2"/>
    <x v="4"/>
    <n v="0"/>
    <n v="0"/>
    <n v="0"/>
    <n v="13697"/>
  </r>
  <r>
    <n v="6"/>
    <x v="2"/>
    <s v="All"/>
    <x v="2"/>
    <x v="5"/>
    <n v="0"/>
    <n v="0"/>
    <n v="0"/>
    <n v="13697"/>
  </r>
  <r>
    <n v="6"/>
    <x v="2"/>
    <s v="All"/>
    <x v="2"/>
    <x v="6"/>
    <n v="1"/>
    <n v="1"/>
    <n v="3"/>
    <n v="13697"/>
  </r>
  <r>
    <n v="6"/>
    <x v="2"/>
    <s v="All"/>
    <x v="2"/>
    <x v="7"/>
    <n v="1"/>
    <n v="1"/>
    <n v="6"/>
    <n v="13697"/>
  </r>
  <r>
    <n v="6"/>
    <x v="2"/>
    <s v="All"/>
    <x v="2"/>
    <x v="8"/>
    <n v="0"/>
    <n v="0"/>
    <n v="0"/>
    <n v="13697"/>
  </r>
  <r>
    <n v="6"/>
    <x v="2"/>
    <s v="All"/>
    <x v="2"/>
    <x v="9"/>
    <n v="0"/>
    <n v="0"/>
    <n v="0"/>
    <n v="13697"/>
  </r>
  <r>
    <n v="6"/>
    <x v="2"/>
    <s v="All"/>
    <x v="2"/>
    <x v="10"/>
    <n v="0"/>
    <n v="0"/>
    <n v="0"/>
    <n v="13697"/>
  </r>
  <r>
    <n v="6"/>
    <x v="2"/>
    <s v="All"/>
    <x v="3"/>
    <x v="0"/>
    <n v="199"/>
    <n v="180"/>
    <n v="946"/>
    <n v="22509"/>
  </r>
  <r>
    <n v="6"/>
    <x v="2"/>
    <s v="All"/>
    <x v="3"/>
    <x v="1"/>
    <n v="0"/>
    <n v="0"/>
    <n v="0"/>
    <n v="22509"/>
  </r>
  <r>
    <n v="6"/>
    <x v="2"/>
    <s v="All"/>
    <x v="3"/>
    <x v="2"/>
    <n v="1"/>
    <n v="1"/>
    <n v="15"/>
    <n v="22509"/>
  </r>
  <r>
    <n v="6"/>
    <x v="2"/>
    <s v="All"/>
    <x v="3"/>
    <x v="3"/>
    <n v="1"/>
    <n v="1"/>
    <n v="3"/>
    <n v="22509"/>
  </r>
  <r>
    <n v="6"/>
    <x v="2"/>
    <s v="All"/>
    <x v="3"/>
    <x v="4"/>
    <n v="0"/>
    <n v="0"/>
    <n v="0"/>
    <n v="22509"/>
  </r>
  <r>
    <n v="6"/>
    <x v="2"/>
    <s v="All"/>
    <x v="3"/>
    <x v="5"/>
    <n v="0"/>
    <n v="0"/>
    <n v="0"/>
    <n v="22509"/>
  </r>
  <r>
    <n v="6"/>
    <x v="2"/>
    <s v="All"/>
    <x v="3"/>
    <x v="6"/>
    <n v="1"/>
    <n v="1"/>
    <n v="10"/>
    <n v="22509"/>
  </r>
  <r>
    <n v="6"/>
    <x v="2"/>
    <s v="All"/>
    <x v="3"/>
    <x v="7"/>
    <n v="0"/>
    <n v="0"/>
    <n v="0"/>
    <n v="22509"/>
  </r>
  <r>
    <n v="6"/>
    <x v="2"/>
    <s v="All"/>
    <x v="3"/>
    <x v="8"/>
    <n v="0"/>
    <n v="0"/>
    <n v="0"/>
    <n v="22509"/>
  </r>
  <r>
    <n v="6"/>
    <x v="2"/>
    <s v="All"/>
    <x v="3"/>
    <x v="9"/>
    <n v="0"/>
    <n v="0"/>
    <n v="0"/>
    <n v="22509"/>
  </r>
  <r>
    <n v="6"/>
    <x v="2"/>
    <s v="All"/>
    <x v="3"/>
    <x v="10"/>
    <n v="0"/>
    <n v="0"/>
    <n v="0"/>
    <n v="22509"/>
  </r>
  <r>
    <n v="6"/>
    <x v="3"/>
    <s v="All"/>
    <x v="0"/>
    <x v="0"/>
    <n v="14"/>
    <n v="12"/>
    <n v="108"/>
    <n v="2091"/>
  </r>
  <r>
    <n v="6"/>
    <x v="3"/>
    <s v="All"/>
    <x v="0"/>
    <x v="1"/>
    <n v="0"/>
    <n v="0"/>
    <n v="0"/>
    <n v="2091"/>
  </r>
  <r>
    <n v="6"/>
    <x v="3"/>
    <s v="All"/>
    <x v="0"/>
    <x v="2"/>
    <n v="0"/>
    <n v="0"/>
    <n v="0"/>
    <n v="2091"/>
  </r>
  <r>
    <n v="6"/>
    <x v="3"/>
    <s v="All"/>
    <x v="0"/>
    <x v="3"/>
    <n v="0"/>
    <n v="0"/>
    <n v="0"/>
    <n v="2091"/>
  </r>
  <r>
    <n v="6"/>
    <x v="3"/>
    <s v="All"/>
    <x v="0"/>
    <x v="4"/>
    <n v="0"/>
    <n v="0"/>
    <n v="0"/>
    <n v="2091"/>
  </r>
  <r>
    <n v="6"/>
    <x v="3"/>
    <s v="All"/>
    <x v="0"/>
    <x v="5"/>
    <n v="0"/>
    <n v="0"/>
    <n v="0"/>
    <n v="2091"/>
  </r>
  <r>
    <n v="6"/>
    <x v="3"/>
    <s v="All"/>
    <x v="0"/>
    <x v="6"/>
    <n v="0"/>
    <n v="0"/>
    <n v="0"/>
    <n v="2091"/>
  </r>
  <r>
    <n v="6"/>
    <x v="3"/>
    <s v="All"/>
    <x v="0"/>
    <x v="7"/>
    <n v="0"/>
    <n v="0"/>
    <n v="0"/>
    <n v="2091"/>
  </r>
  <r>
    <n v="6"/>
    <x v="3"/>
    <s v="All"/>
    <x v="0"/>
    <x v="8"/>
    <n v="0"/>
    <n v="0"/>
    <n v="0"/>
    <n v="2091"/>
  </r>
  <r>
    <n v="6"/>
    <x v="3"/>
    <s v="All"/>
    <x v="0"/>
    <x v="9"/>
    <n v="0"/>
    <n v="0"/>
    <n v="0"/>
    <n v="2091"/>
  </r>
  <r>
    <n v="6"/>
    <x v="3"/>
    <s v="All"/>
    <x v="0"/>
    <x v="10"/>
    <n v="0"/>
    <n v="0"/>
    <n v="0"/>
    <n v="2091"/>
  </r>
  <r>
    <n v="6"/>
    <x v="3"/>
    <s v="All"/>
    <x v="1"/>
    <x v="0"/>
    <n v="215"/>
    <n v="199"/>
    <n v="1026"/>
    <n v="24159"/>
  </r>
  <r>
    <n v="6"/>
    <x v="3"/>
    <s v="All"/>
    <x v="1"/>
    <x v="1"/>
    <n v="1"/>
    <n v="1"/>
    <n v="1"/>
    <n v="24159"/>
  </r>
  <r>
    <n v="6"/>
    <x v="3"/>
    <s v="All"/>
    <x v="1"/>
    <x v="2"/>
    <n v="0"/>
    <n v="0"/>
    <n v="0"/>
    <n v="24159"/>
  </r>
  <r>
    <n v="6"/>
    <x v="3"/>
    <s v="All"/>
    <x v="1"/>
    <x v="3"/>
    <n v="3"/>
    <n v="3"/>
    <n v="29"/>
    <n v="24159"/>
  </r>
  <r>
    <n v="6"/>
    <x v="3"/>
    <s v="All"/>
    <x v="1"/>
    <x v="4"/>
    <n v="0"/>
    <n v="0"/>
    <n v="0"/>
    <n v="24159"/>
  </r>
  <r>
    <n v="6"/>
    <x v="3"/>
    <s v="All"/>
    <x v="1"/>
    <x v="5"/>
    <n v="0"/>
    <n v="0"/>
    <n v="0"/>
    <n v="24159"/>
  </r>
  <r>
    <n v="6"/>
    <x v="3"/>
    <s v="All"/>
    <x v="1"/>
    <x v="6"/>
    <n v="1"/>
    <n v="1"/>
    <n v="30"/>
    <n v="24159"/>
  </r>
  <r>
    <n v="6"/>
    <x v="3"/>
    <s v="All"/>
    <x v="1"/>
    <x v="7"/>
    <n v="14"/>
    <n v="6"/>
    <n v="320"/>
    <n v="24159"/>
  </r>
  <r>
    <n v="6"/>
    <x v="3"/>
    <s v="All"/>
    <x v="1"/>
    <x v="8"/>
    <n v="0"/>
    <n v="0"/>
    <n v="0"/>
    <n v="24159"/>
  </r>
  <r>
    <n v="6"/>
    <x v="3"/>
    <s v="All"/>
    <x v="1"/>
    <x v="9"/>
    <n v="2"/>
    <n v="2"/>
    <n v="60"/>
    <n v="24159"/>
  </r>
  <r>
    <n v="6"/>
    <x v="3"/>
    <s v="All"/>
    <x v="1"/>
    <x v="10"/>
    <n v="9"/>
    <n v="4"/>
    <n v="174"/>
    <n v="24159"/>
  </r>
  <r>
    <n v="6"/>
    <x v="3"/>
    <s v="All"/>
    <x v="2"/>
    <x v="0"/>
    <n v="79"/>
    <n v="76"/>
    <n v="478"/>
    <n v="12715"/>
  </r>
  <r>
    <n v="6"/>
    <x v="3"/>
    <s v="All"/>
    <x v="2"/>
    <x v="1"/>
    <n v="0"/>
    <n v="0"/>
    <n v="0"/>
    <n v="12715"/>
  </r>
  <r>
    <n v="6"/>
    <x v="3"/>
    <s v="All"/>
    <x v="2"/>
    <x v="2"/>
    <n v="0"/>
    <n v="0"/>
    <n v="0"/>
    <n v="12715"/>
  </r>
  <r>
    <n v="6"/>
    <x v="3"/>
    <s v="All"/>
    <x v="2"/>
    <x v="3"/>
    <n v="0"/>
    <n v="0"/>
    <n v="0"/>
    <n v="12715"/>
  </r>
  <r>
    <n v="6"/>
    <x v="3"/>
    <s v="All"/>
    <x v="2"/>
    <x v="4"/>
    <n v="0"/>
    <n v="0"/>
    <n v="0"/>
    <n v="12715"/>
  </r>
  <r>
    <n v="6"/>
    <x v="3"/>
    <s v="All"/>
    <x v="2"/>
    <x v="5"/>
    <n v="0"/>
    <n v="0"/>
    <n v="0"/>
    <n v="12715"/>
  </r>
  <r>
    <n v="6"/>
    <x v="3"/>
    <s v="All"/>
    <x v="2"/>
    <x v="6"/>
    <n v="0"/>
    <n v="0"/>
    <n v="0"/>
    <n v="12715"/>
  </r>
  <r>
    <n v="6"/>
    <x v="3"/>
    <s v="All"/>
    <x v="2"/>
    <x v="7"/>
    <n v="0"/>
    <n v="0"/>
    <n v="0"/>
    <n v="12715"/>
  </r>
  <r>
    <n v="6"/>
    <x v="3"/>
    <s v="All"/>
    <x v="2"/>
    <x v="8"/>
    <n v="0"/>
    <n v="0"/>
    <n v="0"/>
    <n v="12715"/>
  </r>
  <r>
    <n v="6"/>
    <x v="3"/>
    <s v="All"/>
    <x v="2"/>
    <x v="9"/>
    <n v="0"/>
    <n v="0"/>
    <n v="0"/>
    <n v="12715"/>
  </r>
  <r>
    <n v="6"/>
    <x v="3"/>
    <s v="All"/>
    <x v="2"/>
    <x v="10"/>
    <n v="1"/>
    <n v="1"/>
    <n v="30"/>
    <n v="12715"/>
  </r>
  <r>
    <n v="6"/>
    <x v="3"/>
    <s v="All"/>
    <x v="3"/>
    <x v="0"/>
    <n v="185"/>
    <n v="170"/>
    <n v="978"/>
    <n v="22957"/>
  </r>
  <r>
    <n v="6"/>
    <x v="3"/>
    <s v="All"/>
    <x v="3"/>
    <x v="1"/>
    <n v="0"/>
    <n v="0"/>
    <n v="0"/>
    <n v="22957"/>
  </r>
  <r>
    <n v="6"/>
    <x v="3"/>
    <s v="All"/>
    <x v="3"/>
    <x v="2"/>
    <n v="0"/>
    <n v="0"/>
    <n v="0"/>
    <n v="22957"/>
  </r>
  <r>
    <n v="6"/>
    <x v="3"/>
    <s v="All"/>
    <x v="3"/>
    <x v="3"/>
    <n v="0"/>
    <n v="0"/>
    <n v="0"/>
    <n v="22957"/>
  </r>
  <r>
    <n v="6"/>
    <x v="3"/>
    <s v="All"/>
    <x v="3"/>
    <x v="4"/>
    <n v="0"/>
    <n v="0"/>
    <n v="0"/>
    <n v="22957"/>
  </r>
  <r>
    <n v="6"/>
    <x v="3"/>
    <s v="All"/>
    <x v="3"/>
    <x v="5"/>
    <n v="0"/>
    <n v="0"/>
    <n v="0"/>
    <n v="22957"/>
  </r>
  <r>
    <n v="6"/>
    <x v="3"/>
    <s v="All"/>
    <x v="3"/>
    <x v="6"/>
    <n v="1"/>
    <n v="1"/>
    <n v="30"/>
    <n v="22957"/>
  </r>
  <r>
    <n v="6"/>
    <x v="3"/>
    <s v="All"/>
    <x v="3"/>
    <x v="7"/>
    <n v="0"/>
    <n v="0"/>
    <n v="0"/>
    <n v="22957"/>
  </r>
  <r>
    <n v="6"/>
    <x v="3"/>
    <s v="All"/>
    <x v="3"/>
    <x v="8"/>
    <n v="0"/>
    <n v="0"/>
    <n v="0"/>
    <n v="22957"/>
  </r>
  <r>
    <n v="6"/>
    <x v="3"/>
    <s v="All"/>
    <x v="3"/>
    <x v="9"/>
    <n v="3"/>
    <n v="1"/>
    <n v="90"/>
    <n v="22957"/>
  </r>
  <r>
    <n v="6"/>
    <x v="3"/>
    <s v="All"/>
    <x v="3"/>
    <x v="10"/>
    <n v="1"/>
    <n v="1"/>
    <n v="6"/>
    <n v="22957"/>
  </r>
  <r>
    <n v="6"/>
    <x v="4"/>
    <s v="All"/>
    <x v="0"/>
    <x v="0"/>
    <n v="139"/>
    <n v="113"/>
    <n v="996"/>
    <n v="1632"/>
  </r>
  <r>
    <n v="6"/>
    <x v="4"/>
    <s v="All"/>
    <x v="0"/>
    <x v="1"/>
    <n v="0"/>
    <n v="0"/>
    <n v="0"/>
    <n v="1632"/>
  </r>
  <r>
    <n v="6"/>
    <x v="4"/>
    <s v="All"/>
    <x v="0"/>
    <x v="2"/>
    <n v="0"/>
    <n v="0"/>
    <n v="0"/>
    <n v="1632"/>
  </r>
  <r>
    <n v="6"/>
    <x v="4"/>
    <s v="All"/>
    <x v="0"/>
    <x v="3"/>
    <n v="0"/>
    <n v="0"/>
    <n v="0"/>
    <n v="1632"/>
  </r>
  <r>
    <n v="6"/>
    <x v="4"/>
    <s v="All"/>
    <x v="0"/>
    <x v="4"/>
    <n v="0"/>
    <n v="0"/>
    <n v="0"/>
    <n v="1632"/>
  </r>
  <r>
    <n v="6"/>
    <x v="4"/>
    <s v="All"/>
    <x v="0"/>
    <x v="5"/>
    <n v="3"/>
    <n v="2"/>
    <n v="52"/>
    <n v="1632"/>
  </r>
  <r>
    <n v="6"/>
    <x v="4"/>
    <s v="All"/>
    <x v="0"/>
    <x v="6"/>
    <n v="0"/>
    <n v="0"/>
    <n v="0"/>
    <n v="1632"/>
  </r>
  <r>
    <n v="6"/>
    <x v="4"/>
    <s v="All"/>
    <x v="0"/>
    <x v="7"/>
    <n v="1"/>
    <n v="1"/>
    <n v="10"/>
    <n v="1632"/>
  </r>
  <r>
    <n v="6"/>
    <x v="4"/>
    <s v="All"/>
    <x v="0"/>
    <x v="8"/>
    <n v="0"/>
    <n v="0"/>
    <n v="0"/>
    <n v="1632"/>
  </r>
  <r>
    <n v="6"/>
    <x v="4"/>
    <s v="All"/>
    <x v="0"/>
    <x v="9"/>
    <n v="0"/>
    <n v="0"/>
    <n v="0"/>
    <n v="1632"/>
  </r>
  <r>
    <n v="6"/>
    <x v="4"/>
    <s v="All"/>
    <x v="0"/>
    <x v="10"/>
    <n v="0"/>
    <n v="0"/>
    <n v="0"/>
    <n v="1632"/>
  </r>
  <r>
    <n v="6"/>
    <x v="4"/>
    <s v="All"/>
    <x v="1"/>
    <x v="0"/>
    <n v="867"/>
    <n v="665"/>
    <n v="3727"/>
    <n v="25523"/>
  </r>
  <r>
    <n v="6"/>
    <x v="4"/>
    <s v="All"/>
    <x v="1"/>
    <x v="1"/>
    <n v="0"/>
    <n v="0"/>
    <n v="0"/>
    <n v="25523"/>
  </r>
  <r>
    <n v="6"/>
    <x v="4"/>
    <s v="All"/>
    <x v="1"/>
    <x v="2"/>
    <n v="0"/>
    <n v="0"/>
    <n v="0"/>
    <n v="25523"/>
  </r>
  <r>
    <n v="6"/>
    <x v="4"/>
    <s v="All"/>
    <x v="1"/>
    <x v="3"/>
    <n v="8"/>
    <n v="8"/>
    <n v="59"/>
    <n v="25523"/>
  </r>
  <r>
    <n v="6"/>
    <x v="4"/>
    <s v="All"/>
    <x v="1"/>
    <x v="4"/>
    <n v="0"/>
    <n v="0"/>
    <n v="0"/>
    <n v="25523"/>
  </r>
  <r>
    <n v="6"/>
    <x v="4"/>
    <s v="All"/>
    <x v="1"/>
    <x v="5"/>
    <n v="2"/>
    <n v="2"/>
    <n v="17"/>
    <n v="25523"/>
  </r>
  <r>
    <n v="6"/>
    <x v="4"/>
    <s v="All"/>
    <x v="1"/>
    <x v="6"/>
    <n v="6"/>
    <n v="3"/>
    <n v="108"/>
    <n v="25523"/>
  </r>
  <r>
    <n v="6"/>
    <x v="4"/>
    <s v="All"/>
    <x v="1"/>
    <x v="7"/>
    <n v="23"/>
    <n v="19"/>
    <n v="146"/>
    <n v="25523"/>
  </r>
  <r>
    <n v="6"/>
    <x v="4"/>
    <s v="All"/>
    <x v="1"/>
    <x v="8"/>
    <n v="0"/>
    <n v="0"/>
    <n v="0"/>
    <n v="25523"/>
  </r>
  <r>
    <n v="6"/>
    <x v="4"/>
    <s v="All"/>
    <x v="1"/>
    <x v="9"/>
    <n v="1"/>
    <n v="1"/>
    <n v="7"/>
    <n v="25523"/>
  </r>
  <r>
    <n v="6"/>
    <x v="4"/>
    <s v="All"/>
    <x v="1"/>
    <x v="10"/>
    <n v="20"/>
    <n v="6"/>
    <n v="399"/>
    <n v="25523"/>
  </r>
  <r>
    <n v="6"/>
    <x v="4"/>
    <s v="All"/>
    <x v="2"/>
    <x v="0"/>
    <n v="334"/>
    <n v="280"/>
    <n v="2033"/>
    <n v="10361"/>
  </r>
  <r>
    <n v="6"/>
    <x v="4"/>
    <s v="All"/>
    <x v="2"/>
    <x v="1"/>
    <n v="0"/>
    <n v="0"/>
    <n v="0"/>
    <n v="10361"/>
  </r>
  <r>
    <n v="6"/>
    <x v="4"/>
    <s v="All"/>
    <x v="2"/>
    <x v="2"/>
    <n v="1"/>
    <n v="1"/>
    <n v="4"/>
    <n v="10361"/>
  </r>
  <r>
    <n v="6"/>
    <x v="4"/>
    <s v="All"/>
    <x v="2"/>
    <x v="3"/>
    <n v="0"/>
    <n v="0"/>
    <n v="0"/>
    <n v="10361"/>
  </r>
  <r>
    <n v="6"/>
    <x v="4"/>
    <s v="All"/>
    <x v="2"/>
    <x v="4"/>
    <n v="0"/>
    <n v="0"/>
    <n v="0"/>
    <n v="10361"/>
  </r>
  <r>
    <n v="6"/>
    <x v="4"/>
    <s v="All"/>
    <x v="2"/>
    <x v="5"/>
    <n v="0"/>
    <n v="0"/>
    <n v="0"/>
    <n v="10361"/>
  </r>
  <r>
    <n v="6"/>
    <x v="4"/>
    <s v="All"/>
    <x v="2"/>
    <x v="6"/>
    <n v="0"/>
    <n v="0"/>
    <n v="0"/>
    <n v="10361"/>
  </r>
  <r>
    <n v="6"/>
    <x v="4"/>
    <s v="All"/>
    <x v="2"/>
    <x v="7"/>
    <n v="0"/>
    <n v="0"/>
    <n v="0"/>
    <n v="10361"/>
  </r>
  <r>
    <n v="6"/>
    <x v="4"/>
    <s v="All"/>
    <x v="2"/>
    <x v="8"/>
    <n v="0"/>
    <n v="0"/>
    <n v="0"/>
    <n v="10361"/>
  </r>
  <r>
    <n v="6"/>
    <x v="4"/>
    <s v="All"/>
    <x v="2"/>
    <x v="9"/>
    <n v="0"/>
    <n v="0"/>
    <n v="0"/>
    <n v="10361"/>
  </r>
  <r>
    <n v="6"/>
    <x v="4"/>
    <s v="All"/>
    <x v="2"/>
    <x v="10"/>
    <n v="0"/>
    <n v="0"/>
    <n v="0"/>
    <n v="10361"/>
  </r>
  <r>
    <n v="6"/>
    <x v="4"/>
    <s v="All"/>
    <x v="3"/>
    <x v="0"/>
    <n v="820"/>
    <n v="644"/>
    <n v="3821"/>
    <n v="24195"/>
  </r>
  <r>
    <n v="6"/>
    <x v="4"/>
    <s v="All"/>
    <x v="3"/>
    <x v="1"/>
    <n v="0"/>
    <n v="0"/>
    <n v="0"/>
    <n v="24195"/>
  </r>
  <r>
    <n v="6"/>
    <x v="4"/>
    <s v="All"/>
    <x v="3"/>
    <x v="2"/>
    <n v="1"/>
    <n v="1"/>
    <n v="2"/>
    <n v="24195"/>
  </r>
  <r>
    <n v="6"/>
    <x v="4"/>
    <s v="All"/>
    <x v="3"/>
    <x v="3"/>
    <n v="0"/>
    <n v="0"/>
    <n v="0"/>
    <n v="24195"/>
  </r>
  <r>
    <n v="6"/>
    <x v="4"/>
    <s v="All"/>
    <x v="3"/>
    <x v="4"/>
    <n v="0"/>
    <n v="0"/>
    <n v="0"/>
    <n v="24195"/>
  </r>
  <r>
    <n v="6"/>
    <x v="4"/>
    <s v="All"/>
    <x v="3"/>
    <x v="5"/>
    <n v="2"/>
    <n v="1"/>
    <n v="60"/>
    <n v="24195"/>
  </r>
  <r>
    <n v="6"/>
    <x v="4"/>
    <s v="All"/>
    <x v="3"/>
    <x v="6"/>
    <n v="8"/>
    <n v="2"/>
    <n v="217"/>
    <n v="24195"/>
  </r>
  <r>
    <n v="6"/>
    <x v="4"/>
    <s v="All"/>
    <x v="3"/>
    <x v="7"/>
    <n v="3"/>
    <n v="2"/>
    <n v="20"/>
    <n v="24195"/>
  </r>
  <r>
    <n v="6"/>
    <x v="4"/>
    <s v="All"/>
    <x v="3"/>
    <x v="8"/>
    <n v="0"/>
    <n v="0"/>
    <n v="0"/>
    <n v="24195"/>
  </r>
  <r>
    <n v="6"/>
    <x v="4"/>
    <s v="All"/>
    <x v="3"/>
    <x v="9"/>
    <n v="0"/>
    <n v="0"/>
    <n v="0"/>
    <n v="24195"/>
  </r>
  <r>
    <n v="6"/>
    <x v="4"/>
    <s v="All"/>
    <x v="3"/>
    <x v="10"/>
    <n v="0"/>
    <n v="0"/>
    <n v="0"/>
    <n v="24195"/>
  </r>
  <r>
    <n v="6"/>
    <x v="5"/>
    <s v="All"/>
    <x v="0"/>
    <x v="0"/>
    <n v="206"/>
    <n v="146"/>
    <n v="1451"/>
    <n v="8860"/>
  </r>
  <r>
    <n v="6"/>
    <x v="5"/>
    <s v="All"/>
    <x v="0"/>
    <x v="1"/>
    <n v="0"/>
    <n v="0"/>
    <n v="0"/>
    <n v="8860"/>
  </r>
  <r>
    <n v="6"/>
    <x v="5"/>
    <s v="All"/>
    <x v="0"/>
    <x v="2"/>
    <n v="0"/>
    <n v="0"/>
    <n v="0"/>
    <n v="8860"/>
  </r>
  <r>
    <n v="6"/>
    <x v="5"/>
    <s v="All"/>
    <x v="0"/>
    <x v="3"/>
    <n v="0"/>
    <n v="0"/>
    <n v="0"/>
    <n v="8860"/>
  </r>
  <r>
    <n v="6"/>
    <x v="5"/>
    <s v="All"/>
    <x v="0"/>
    <x v="4"/>
    <n v="0"/>
    <n v="0"/>
    <n v="0"/>
    <n v="8860"/>
  </r>
  <r>
    <n v="6"/>
    <x v="5"/>
    <s v="All"/>
    <x v="0"/>
    <x v="5"/>
    <n v="2"/>
    <n v="2"/>
    <n v="30"/>
    <n v="8860"/>
  </r>
  <r>
    <n v="6"/>
    <x v="5"/>
    <s v="All"/>
    <x v="0"/>
    <x v="6"/>
    <n v="0"/>
    <n v="0"/>
    <n v="0"/>
    <n v="8860"/>
  </r>
  <r>
    <n v="6"/>
    <x v="5"/>
    <s v="All"/>
    <x v="0"/>
    <x v="7"/>
    <n v="0"/>
    <n v="0"/>
    <n v="0"/>
    <n v="8860"/>
  </r>
  <r>
    <n v="6"/>
    <x v="5"/>
    <s v="All"/>
    <x v="0"/>
    <x v="8"/>
    <n v="0"/>
    <n v="0"/>
    <n v="0"/>
    <n v="8860"/>
  </r>
  <r>
    <n v="6"/>
    <x v="5"/>
    <s v="All"/>
    <x v="0"/>
    <x v="9"/>
    <n v="0"/>
    <n v="0"/>
    <n v="0"/>
    <n v="8860"/>
  </r>
  <r>
    <n v="6"/>
    <x v="5"/>
    <s v="All"/>
    <x v="0"/>
    <x v="10"/>
    <n v="1"/>
    <n v="1"/>
    <n v="30"/>
    <n v="8860"/>
  </r>
  <r>
    <n v="6"/>
    <x v="5"/>
    <s v="All"/>
    <x v="1"/>
    <x v="0"/>
    <n v="1030"/>
    <n v="737"/>
    <n v="3984"/>
    <n v="17680"/>
  </r>
  <r>
    <n v="6"/>
    <x v="5"/>
    <s v="All"/>
    <x v="1"/>
    <x v="1"/>
    <n v="0"/>
    <n v="0"/>
    <n v="0"/>
    <n v="17680"/>
  </r>
  <r>
    <n v="6"/>
    <x v="5"/>
    <s v="All"/>
    <x v="1"/>
    <x v="2"/>
    <n v="0"/>
    <n v="0"/>
    <n v="0"/>
    <n v="17680"/>
  </r>
  <r>
    <n v="6"/>
    <x v="5"/>
    <s v="All"/>
    <x v="1"/>
    <x v="3"/>
    <n v="4"/>
    <n v="4"/>
    <n v="38"/>
    <n v="17680"/>
  </r>
  <r>
    <n v="6"/>
    <x v="5"/>
    <s v="All"/>
    <x v="1"/>
    <x v="4"/>
    <n v="0"/>
    <n v="0"/>
    <n v="0"/>
    <n v="17680"/>
  </r>
  <r>
    <n v="6"/>
    <x v="5"/>
    <s v="All"/>
    <x v="1"/>
    <x v="5"/>
    <n v="0"/>
    <n v="0"/>
    <n v="0"/>
    <n v="17680"/>
  </r>
  <r>
    <n v="6"/>
    <x v="5"/>
    <s v="All"/>
    <x v="1"/>
    <x v="6"/>
    <n v="8"/>
    <n v="2"/>
    <n v="102"/>
    <n v="17680"/>
  </r>
  <r>
    <n v="6"/>
    <x v="5"/>
    <s v="All"/>
    <x v="1"/>
    <x v="7"/>
    <n v="37"/>
    <n v="15"/>
    <n v="560"/>
    <n v="17680"/>
  </r>
  <r>
    <n v="6"/>
    <x v="5"/>
    <s v="All"/>
    <x v="1"/>
    <x v="8"/>
    <n v="0"/>
    <n v="0"/>
    <n v="0"/>
    <n v="17680"/>
  </r>
  <r>
    <n v="6"/>
    <x v="5"/>
    <s v="All"/>
    <x v="1"/>
    <x v="9"/>
    <n v="1"/>
    <n v="1"/>
    <n v="30"/>
    <n v="17680"/>
  </r>
  <r>
    <n v="6"/>
    <x v="5"/>
    <s v="All"/>
    <x v="1"/>
    <x v="10"/>
    <n v="15"/>
    <n v="9"/>
    <n v="141"/>
    <n v="17680"/>
  </r>
  <r>
    <n v="6"/>
    <x v="5"/>
    <s v="All"/>
    <x v="2"/>
    <x v="0"/>
    <n v="574"/>
    <n v="394"/>
    <n v="3434"/>
    <n v="11824"/>
  </r>
  <r>
    <n v="6"/>
    <x v="5"/>
    <s v="All"/>
    <x v="2"/>
    <x v="1"/>
    <n v="0"/>
    <n v="0"/>
    <n v="0"/>
    <n v="11824"/>
  </r>
  <r>
    <n v="6"/>
    <x v="5"/>
    <s v="All"/>
    <x v="2"/>
    <x v="2"/>
    <n v="0"/>
    <n v="0"/>
    <n v="0"/>
    <n v="11824"/>
  </r>
  <r>
    <n v="6"/>
    <x v="5"/>
    <s v="All"/>
    <x v="2"/>
    <x v="3"/>
    <n v="0"/>
    <n v="0"/>
    <n v="0"/>
    <n v="11824"/>
  </r>
  <r>
    <n v="6"/>
    <x v="5"/>
    <s v="All"/>
    <x v="2"/>
    <x v="4"/>
    <n v="0"/>
    <n v="0"/>
    <n v="0"/>
    <n v="11824"/>
  </r>
  <r>
    <n v="6"/>
    <x v="5"/>
    <s v="All"/>
    <x v="2"/>
    <x v="5"/>
    <n v="0"/>
    <n v="0"/>
    <n v="0"/>
    <n v="11824"/>
  </r>
  <r>
    <n v="6"/>
    <x v="5"/>
    <s v="All"/>
    <x v="2"/>
    <x v="6"/>
    <n v="0"/>
    <n v="0"/>
    <n v="0"/>
    <n v="11824"/>
  </r>
  <r>
    <n v="6"/>
    <x v="5"/>
    <s v="All"/>
    <x v="2"/>
    <x v="7"/>
    <n v="2"/>
    <n v="1"/>
    <n v="20"/>
    <n v="11824"/>
  </r>
  <r>
    <n v="6"/>
    <x v="5"/>
    <s v="All"/>
    <x v="2"/>
    <x v="8"/>
    <n v="0"/>
    <n v="0"/>
    <n v="0"/>
    <n v="11824"/>
  </r>
  <r>
    <n v="6"/>
    <x v="5"/>
    <s v="All"/>
    <x v="2"/>
    <x v="9"/>
    <n v="0"/>
    <n v="0"/>
    <n v="0"/>
    <n v="11824"/>
  </r>
  <r>
    <n v="6"/>
    <x v="5"/>
    <s v="All"/>
    <x v="2"/>
    <x v="10"/>
    <n v="1"/>
    <n v="1"/>
    <n v="30"/>
    <n v="11824"/>
  </r>
  <r>
    <n v="6"/>
    <x v="5"/>
    <s v="All"/>
    <x v="3"/>
    <x v="0"/>
    <n v="1008"/>
    <n v="715"/>
    <n v="4615"/>
    <n v="18150"/>
  </r>
  <r>
    <n v="6"/>
    <x v="5"/>
    <s v="All"/>
    <x v="3"/>
    <x v="1"/>
    <n v="0"/>
    <n v="0"/>
    <n v="0"/>
    <n v="18150"/>
  </r>
  <r>
    <n v="6"/>
    <x v="5"/>
    <s v="All"/>
    <x v="3"/>
    <x v="2"/>
    <n v="0"/>
    <n v="0"/>
    <n v="0"/>
    <n v="18150"/>
  </r>
  <r>
    <n v="6"/>
    <x v="5"/>
    <s v="All"/>
    <x v="3"/>
    <x v="3"/>
    <n v="2"/>
    <n v="1"/>
    <n v="20"/>
    <n v="18150"/>
  </r>
  <r>
    <n v="6"/>
    <x v="5"/>
    <s v="All"/>
    <x v="3"/>
    <x v="4"/>
    <n v="0"/>
    <n v="0"/>
    <n v="0"/>
    <n v="18150"/>
  </r>
  <r>
    <n v="6"/>
    <x v="5"/>
    <s v="All"/>
    <x v="3"/>
    <x v="5"/>
    <n v="0"/>
    <n v="0"/>
    <n v="0"/>
    <n v="18150"/>
  </r>
  <r>
    <n v="6"/>
    <x v="5"/>
    <s v="All"/>
    <x v="3"/>
    <x v="6"/>
    <n v="9"/>
    <n v="3"/>
    <n v="270"/>
    <n v="18150"/>
  </r>
  <r>
    <n v="6"/>
    <x v="5"/>
    <s v="All"/>
    <x v="3"/>
    <x v="7"/>
    <n v="6"/>
    <n v="3"/>
    <n v="136"/>
    <n v="18150"/>
  </r>
  <r>
    <n v="6"/>
    <x v="5"/>
    <s v="All"/>
    <x v="3"/>
    <x v="8"/>
    <n v="0"/>
    <n v="0"/>
    <n v="0"/>
    <n v="18150"/>
  </r>
  <r>
    <n v="6"/>
    <x v="5"/>
    <s v="All"/>
    <x v="3"/>
    <x v="9"/>
    <n v="0"/>
    <n v="0"/>
    <n v="0"/>
    <n v="18150"/>
  </r>
  <r>
    <n v="6"/>
    <x v="5"/>
    <s v="All"/>
    <x v="3"/>
    <x v="10"/>
    <n v="13"/>
    <n v="2"/>
    <n v="386"/>
    <n v="18150"/>
  </r>
  <r>
    <n v="6"/>
    <x v="6"/>
    <s v="All"/>
    <x v="0"/>
    <x v="0"/>
    <n v="197"/>
    <n v="146"/>
    <n v="1561"/>
    <n v="8920"/>
  </r>
  <r>
    <n v="6"/>
    <x v="6"/>
    <s v="All"/>
    <x v="0"/>
    <x v="1"/>
    <n v="0"/>
    <n v="0"/>
    <n v="0"/>
    <n v="8920"/>
  </r>
  <r>
    <n v="6"/>
    <x v="6"/>
    <s v="All"/>
    <x v="0"/>
    <x v="2"/>
    <n v="0"/>
    <n v="0"/>
    <n v="0"/>
    <n v="8920"/>
  </r>
  <r>
    <n v="6"/>
    <x v="6"/>
    <s v="All"/>
    <x v="0"/>
    <x v="3"/>
    <n v="0"/>
    <n v="0"/>
    <n v="0"/>
    <n v="8920"/>
  </r>
  <r>
    <n v="6"/>
    <x v="6"/>
    <s v="All"/>
    <x v="0"/>
    <x v="4"/>
    <n v="0"/>
    <n v="0"/>
    <n v="0"/>
    <n v="8920"/>
  </r>
  <r>
    <n v="6"/>
    <x v="6"/>
    <s v="All"/>
    <x v="0"/>
    <x v="5"/>
    <n v="3"/>
    <n v="3"/>
    <n v="6"/>
    <n v="8920"/>
  </r>
  <r>
    <n v="6"/>
    <x v="6"/>
    <s v="All"/>
    <x v="0"/>
    <x v="6"/>
    <n v="0"/>
    <n v="0"/>
    <n v="0"/>
    <n v="8920"/>
  </r>
  <r>
    <n v="6"/>
    <x v="6"/>
    <s v="All"/>
    <x v="0"/>
    <x v="7"/>
    <n v="1"/>
    <n v="1"/>
    <n v="10"/>
    <n v="8920"/>
  </r>
  <r>
    <n v="6"/>
    <x v="6"/>
    <s v="All"/>
    <x v="0"/>
    <x v="8"/>
    <n v="0"/>
    <n v="0"/>
    <n v="0"/>
    <n v="8920"/>
  </r>
  <r>
    <n v="6"/>
    <x v="6"/>
    <s v="All"/>
    <x v="0"/>
    <x v="9"/>
    <n v="0"/>
    <n v="0"/>
    <n v="0"/>
    <n v="8920"/>
  </r>
  <r>
    <n v="6"/>
    <x v="6"/>
    <s v="All"/>
    <x v="0"/>
    <x v="10"/>
    <n v="0"/>
    <n v="0"/>
    <n v="0"/>
    <n v="8920"/>
  </r>
  <r>
    <n v="6"/>
    <x v="6"/>
    <s v="All"/>
    <x v="1"/>
    <x v="0"/>
    <n v="986"/>
    <n v="706"/>
    <n v="3902"/>
    <n v="16988"/>
  </r>
  <r>
    <n v="6"/>
    <x v="6"/>
    <s v="All"/>
    <x v="1"/>
    <x v="1"/>
    <n v="0"/>
    <n v="0"/>
    <n v="0"/>
    <n v="16988"/>
  </r>
  <r>
    <n v="6"/>
    <x v="6"/>
    <s v="All"/>
    <x v="1"/>
    <x v="2"/>
    <n v="0"/>
    <n v="0"/>
    <n v="0"/>
    <n v="16988"/>
  </r>
  <r>
    <n v="6"/>
    <x v="6"/>
    <s v="All"/>
    <x v="1"/>
    <x v="3"/>
    <n v="2"/>
    <n v="2"/>
    <n v="7"/>
    <n v="16988"/>
  </r>
  <r>
    <n v="6"/>
    <x v="6"/>
    <s v="All"/>
    <x v="1"/>
    <x v="4"/>
    <n v="0"/>
    <n v="0"/>
    <n v="0"/>
    <n v="16988"/>
  </r>
  <r>
    <n v="6"/>
    <x v="6"/>
    <s v="All"/>
    <x v="1"/>
    <x v="5"/>
    <n v="0"/>
    <n v="0"/>
    <n v="0"/>
    <n v="16988"/>
  </r>
  <r>
    <n v="6"/>
    <x v="6"/>
    <s v="All"/>
    <x v="1"/>
    <x v="6"/>
    <n v="8"/>
    <n v="2"/>
    <n v="68"/>
    <n v="16988"/>
  </r>
  <r>
    <n v="6"/>
    <x v="6"/>
    <s v="All"/>
    <x v="1"/>
    <x v="7"/>
    <n v="51"/>
    <n v="34"/>
    <n v="583"/>
    <n v="16988"/>
  </r>
  <r>
    <n v="6"/>
    <x v="6"/>
    <s v="All"/>
    <x v="1"/>
    <x v="8"/>
    <n v="0"/>
    <n v="0"/>
    <n v="0"/>
    <n v="16988"/>
  </r>
  <r>
    <n v="6"/>
    <x v="6"/>
    <s v="All"/>
    <x v="1"/>
    <x v="9"/>
    <n v="0"/>
    <n v="0"/>
    <n v="0"/>
    <n v="16988"/>
  </r>
  <r>
    <n v="6"/>
    <x v="6"/>
    <s v="All"/>
    <x v="1"/>
    <x v="10"/>
    <n v="18"/>
    <n v="12"/>
    <n v="245"/>
    <n v="16988"/>
  </r>
  <r>
    <n v="6"/>
    <x v="6"/>
    <s v="All"/>
    <x v="2"/>
    <x v="0"/>
    <n v="493"/>
    <n v="347"/>
    <n v="2957"/>
    <n v="11872"/>
  </r>
  <r>
    <n v="6"/>
    <x v="6"/>
    <s v="All"/>
    <x v="2"/>
    <x v="1"/>
    <n v="0"/>
    <n v="0"/>
    <n v="0"/>
    <n v="11872"/>
  </r>
  <r>
    <n v="6"/>
    <x v="6"/>
    <s v="All"/>
    <x v="2"/>
    <x v="2"/>
    <n v="0"/>
    <n v="0"/>
    <n v="0"/>
    <n v="11872"/>
  </r>
  <r>
    <n v="6"/>
    <x v="6"/>
    <s v="All"/>
    <x v="2"/>
    <x v="3"/>
    <n v="0"/>
    <n v="0"/>
    <n v="0"/>
    <n v="11872"/>
  </r>
  <r>
    <n v="6"/>
    <x v="6"/>
    <s v="All"/>
    <x v="2"/>
    <x v="4"/>
    <n v="0"/>
    <n v="0"/>
    <n v="0"/>
    <n v="11872"/>
  </r>
  <r>
    <n v="6"/>
    <x v="6"/>
    <s v="All"/>
    <x v="2"/>
    <x v="5"/>
    <n v="0"/>
    <n v="0"/>
    <n v="0"/>
    <n v="11872"/>
  </r>
  <r>
    <n v="6"/>
    <x v="6"/>
    <s v="All"/>
    <x v="2"/>
    <x v="6"/>
    <n v="1"/>
    <n v="1"/>
    <n v="16"/>
    <n v="11872"/>
  </r>
  <r>
    <n v="6"/>
    <x v="6"/>
    <s v="All"/>
    <x v="2"/>
    <x v="7"/>
    <n v="3"/>
    <n v="2"/>
    <n v="44"/>
    <n v="11872"/>
  </r>
  <r>
    <n v="6"/>
    <x v="6"/>
    <s v="All"/>
    <x v="2"/>
    <x v="8"/>
    <n v="0"/>
    <n v="0"/>
    <n v="0"/>
    <n v="11872"/>
  </r>
  <r>
    <n v="6"/>
    <x v="6"/>
    <s v="All"/>
    <x v="2"/>
    <x v="9"/>
    <n v="0"/>
    <n v="0"/>
    <n v="0"/>
    <n v="11872"/>
  </r>
  <r>
    <n v="6"/>
    <x v="6"/>
    <s v="All"/>
    <x v="2"/>
    <x v="10"/>
    <n v="3"/>
    <n v="1"/>
    <n v="18"/>
    <n v="11872"/>
  </r>
  <r>
    <n v="6"/>
    <x v="6"/>
    <s v="All"/>
    <x v="3"/>
    <x v="0"/>
    <n v="926"/>
    <n v="687"/>
    <n v="4568"/>
    <n v="17718"/>
  </r>
  <r>
    <n v="6"/>
    <x v="6"/>
    <s v="All"/>
    <x v="3"/>
    <x v="1"/>
    <n v="0"/>
    <n v="0"/>
    <n v="0"/>
    <n v="17718"/>
  </r>
  <r>
    <n v="6"/>
    <x v="6"/>
    <s v="All"/>
    <x v="3"/>
    <x v="2"/>
    <n v="0"/>
    <n v="0"/>
    <n v="0"/>
    <n v="17718"/>
  </r>
  <r>
    <n v="6"/>
    <x v="6"/>
    <s v="All"/>
    <x v="3"/>
    <x v="3"/>
    <n v="0"/>
    <n v="0"/>
    <n v="0"/>
    <n v="17718"/>
  </r>
  <r>
    <n v="6"/>
    <x v="6"/>
    <s v="All"/>
    <x v="3"/>
    <x v="4"/>
    <n v="0"/>
    <n v="0"/>
    <n v="0"/>
    <n v="17718"/>
  </r>
  <r>
    <n v="6"/>
    <x v="6"/>
    <s v="All"/>
    <x v="3"/>
    <x v="5"/>
    <n v="0"/>
    <n v="0"/>
    <n v="0"/>
    <n v="17718"/>
  </r>
  <r>
    <n v="6"/>
    <x v="6"/>
    <s v="All"/>
    <x v="3"/>
    <x v="6"/>
    <n v="0"/>
    <n v="0"/>
    <n v="0"/>
    <n v="17718"/>
  </r>
  <r>
    <n v="6"/>
    <x v="6"/>
    <s v="All"/>
    <x v="3"/>
    <x v="7"/>
    <n v="12"/>
    <n v="8"/>
    <n v="116"/>
    <n v="17718"/>
  </r>
  <r>
    <n v="6"/>
    <x v="6"/>
    <s v="All"/>
    <x v="3"/>
    <x v="8"/>
    <n v="0"/>
    <n v="0"/>
    <n v="0"/>
    <n v="17718"/>
  </r>
  <r>
    <n v="6"/>
    <x v="6"/>
    <s v="All"/>
    <x v="3"/>
    <x v="9"/>
    <n v="0"/>
    <n v="0"/>
    <n v="0"/>
    <n v="17718"/>
  </r>
  <r>
    <n v="6"/>
    <x v="6"/>
    <s v="All"/>
    <x v="3"/>
    <x v="10"/>
    <n v="2"/>
    <n v="1"/>
    <n v="60"/>
    <n v="17718"/>
  </r>
  <r>
    <n v="6"/>
    <x v="7"/>
    <s v="All"/>
    <x v="0"/>
    <x v="0"/>
    <n v="166"/>
    <n v="137"/>
    <n v="1316"/>
    <n v="9664"/>
  </r>
  <r>
    <n v="6"/>
    <x v="7"/>
    <s v="All"/>
    <x v="0"/>
    <x v="1"/>
    <n v="0"/>
    <n v="0"/>
    <n v="0"/>
    <n v="9664"/>
  </r>
  <r>
    <n v="6"/>
    <x v="7"/>
    <s v="All"/>
    <x v="0"/>
    <x v="2"/>
    <n v="0"/>
    <n v="0"/>
    <n v="0"/>
    <n v="9664"/>
  </r>
  <r>
    <n v="6"/>
    <x v="7"/>
    <s v="All"/>
    <x v="0"/>
    <x v="3"/>
    <n v="0"/>
    <n v="0"/>
    <n v="0"/>
    <n v="9664"/>
  </r>
  <r>
    <n v="6"/>
    <x v="7"/>
    <s v="All"/>
    <x v="0"/>
    <x v="4"/>
    <n v="0"/>
    <n v="0"/>
    <n v="0"/>
    <n v="9664"/>
  </r>
  <r>
    <n v="6"/>
    <x v="7"/>
    <s v="All"/>
    <x v="0"/>
    <x v="5"/>
    <n v="3"/>
    <n v="2"/>
    <n v="34"/>
    <n v="9664"/>
  </r>
  <r>
    <n v="6"/>
    <x v="7"/>
    <s v="All"/>
    <x v="0"/>
    <x v="6"/>
    <n v="2"/>
    <n v="1"/>
    <n v="18"/>
    <n v="9664"/>
  </r>
  <r>
    <n v="6"/>
    <x v="7"/>
    <s v="All"/>
    <x v="0"/>
    <x v="7"/>
    <n v="0"/>
    <n v="0"/>
    <n v="0"/>
    <n v="9664"/>
  </r>
  <r>
    <n v="6"/>
    <x v="7"/>
    <s v="All"/>
    <x v="0"/>
    <x v="8"/>
    <n v="0"/>
    <n v="0"/>
    <n v="0"/>
    <n v="9664"/>
  </r>
  <r>
    <n v="6"/>
    <x v="7"/>
    <s v="All"/>
    <x v="0"/>
    <x v="9"/>
    <n v="0"/>
    <n v="0"/>
    <n v="0"/>
    <n v="9664"/>
  </r>
  <r>
    <n v="6"/>
    <x v="7"/>
    <s v="All"/>
    <x v="0"/>
    <x v="10"/>
    <n v="0"/>
    <n v="0"/>
    <n v="0"/>
    <n v="9664"/>
  </r>
  <r>
    <n v="6"/>
    <x v="7"/>
    <s v="All"/>
    <x v="1"/>
    <x v="0"/>
    <n v="903"/>
    <n v="674"/>
    <n v="3874"/>
    <n v="17031"/>
  </r>
  <r>
    <n v="6"/>
    <x v="7"/>
    <s v="All"/>
    <x v="1"/>
    <x v="1"/>
    <n v="0"/>
    <n v="0"/>
    <n v="0"/>
    <n v="17031"/>
  </r>
  <r>
    <n v="6"/>
    <x v="7"/>
    <s v="All"/>
    <x v="1"/>
    <x v="2"/>
    <n v="0"/>
    <n v="0"/>
    <n v="0"/>
    <n v="17031"/>
  </r>
  <r>
    <n v="6"/>
    <x v="7"/>
    <s v="All"/>
    <x v="1"/>
    <x v="3"/>
    <n v="1"/>
    <n v="1"/>
    <n v="3"/>
    <n v="17031"/>
  </r>
  <r>
    <n v="6"/>
    <x v="7"/>
    <s v="All"/>
    <x v="1"/>
    <x v="4"/>
    <n v="0"/>
    <n v="0"/>
    <n v="0"/>
    <n v="17031"/>
  </r>
  <r>
    <n v="6"/>
    <x v="7"/>
    <s v="All"/>
    <x v="1"/>
    <x v="5"/>
    <n v="2"/>
    <n v="2"/>
    <n v="36"/>
    <n v="17031"/>
  </r>
  <r>
    <n v="6"/>
    <x v="7"/>
    <s v="All"/>
    <x v="1"/>
    <x v="6"/>
    <n v="0"/>
    <n v="0"/>
    <n v="0"/>
    <n v="17031"/>
  </r>
  <r>
    <n v="6"/>
    <x v="7"/>
    <s v="All"/>
    <x v="1"/>
    <x v="7"/>
    <n v="32"/>
    <n v="22"/>
    <n v="247"/>
    <n v="17031"/>
  </r>
  <r>
    <n v="6"/>
    <x v="7"/>
    <s v="All"/>
    <x v="1"/>
    <x v="8"/>
    <n v="0"/>
    <n v="0"/>
    <n v="0"/>
    <n v="17031"/>
  </r>
  <r>
    <n v="6"/>
    <x v="7"/>
    <s v="All"/>
    <x v="1"/>
    <x v="9"/>
    <n v="2"/>
    <n v="2"/>
    <n v="35"/>
    <n v="17031"/>
  </r>
  <r>
    <n v="6"/>
    <x v="7"/>
    <s v="All"/>
    <x v="1"/>
    <x v="10"/>
    <n v="19"/>
    <n v="17"/>
    <n v="181"/>
    <n v="17031"/>
  </r>
  <r>
    <n v="6"/>
    <x v="7"/>
    <s v="All"/>
    <x v="2"/>
    <x v="0"/>
    <n v="471"/>
    <n v="394"/>
    <n v="2883"/>
    <n v="12870"/>
  </r>
  <r>
    <n v="6"/>
    <x v="7"/>
    <s v="All"/>
    <x v="2"/>
    <x v="1"/>
    <n v="0"/>
    <n v="0"/>
    <n v="0"/>
    <n v="12870"/>
  </r>
  <r>
    <n v="6"/>
    <x v="7"/>
    <s v="All"/>
    <x v="2"/>
    <x v="2"/>
    <n v="0"/>
    <n v="0"/>
    <n v="0"/>
    <n v="12870"/>
  </r>
  <r>
    <n v="6"/>
    <x v="7"/>
    <s v="All"/>
    <x v="2"/>
    <x v="3"/>
    <n v="0"/>
    <n v="0"/>
    <n v="0"/>
    <n v="12870"/>
  </r>
  <r>
    <n v="6"/>
    <x v="7"/>
    <s v="All"/>
    <x v="2"/>
    <x v="4"/>
    <n v="0"/>
    <n v="0"/>
    <n v="0"/>
    <n v="12870"/>
  </r>
  <r>
    <n v="6"/>
    <x v="7"/>
    <s v="All"/>
    <x v="2"/>
    <x v="5"/>
    <n v="1"/>
    <n v="1"/>
    <n v="6"/>
    <n v="12870"/>
  </r>
  <r>
    <n v="6"/>
    <x v="7"/>
    <s v="All"/>
    <x v="2"/>
    <x v="6"/>
    <n v="0"/>
    <n v="0"/>
    <n v="0"/>
    <n v="12870"/>
  </r>
  <r>
    <n v="6"/>
    <x v="7"/>
    <s v="All"/>
    <x v="2"/>
    <x v="7"/>
    <n v="1"/>
    <n v="1"/>
    <n v="7"/>
    <n v="12870"/>
  </r>
  <r>
    <n v="6"/>
    <x v="7"/>
    <s v="All"/>
    <x v="2"/>
    <x v="8"/>
    <n v="0"/>
    <n v="0"/>
    <n v="0"/>
    <n v="12870"/>
  </r>
  <r>
    <n v="6"/>
    <x v="7"/>
    <s v="All"/>
    <x v="2"/>
    <x v="9"/>
    <n v="0"/>
    <n v="0"/>
    <n v="0"/>
    <n v="12870"/>
  </r>
  <r>
    <n v="6"/>
    <x v="7"/>
    <s v="All"/>
    <x v="2"/>
    <x v="10"/>
    <n v="0"/>
    <n v="0"/>
    <n v="0"/>
    <n v="12870"/>
  </r>
  <r>
    <n v="6"/>
    <x v="7"/>
    <s v="All"/>
    <x v="3"/>
    <x v="0"/>
    <n v="889"/>
    <n v="714"/>
    <n v="4481"/>
    <n v="18804"/>
  </r>
  <r>
    <n v="6"/>
    <x v="7"/>
    <s v="All"/>
    <x v="3"/>
    <x v="1"/>
    <n v="0"/>
    <n v="0"/>
    <n v="0"/>
    <n v="18804"/>
  </r>
  <r>
    <n v="6"/>
    <x v="7"/>
    <s v="All"/>
    <x v="3"/>
    <x v="2"/>
    <n v="0"/>
    <n v="0"/>
    <n v="0"/>
    <n v="18804"/>
  </r>
  <r>
    <n v="6"/>
    <x v="7"/>
    <s v="All"/>
    <x v="3"/>
    <x v="3"/>
    <n v="0"/>
    <n v="0"/>
    <n v="0"/>
    <n v="18804"/>
  </r>
  <r>
    <n v="6"/>
    <x v="7"/>
    <s v="All"/>
    <x v="3"/>
    <x v="4"/>
    <n v="0"/>
    <n v="0"/>
    <n v="0"/>
    <n v="18804"/>
  </r>
  <r>
    <n v="6"/>
    <x v="7"/>
    <s v="All"/>
    <x v="3"/>
    <x v="5"/>
    <n v="0"/>
    <n v="0"/>
    <n v="0"/>
    <n v="18804"/>
  </r>
  <r>
    <n v="6"/>
    <x v="7"/>
    <s v="All"/>
    <x v="3"/>
    <x v="6"/>
    <n v="2"/>
    <n v="1"/>
    <n v="60"/>
    <n v="18804"/>
  </r>
  <r>
    <n v="6"/>
    <x v="7"/>
    <s v="All"/>
    <x v="3"/>
    <x v="7"/>
    <n v="7"/>
    <n v="5"/>
    <n v="60"/>
    <n v="18804"/>
  </r>
  <r>
    <n v="6"/>
    <x v="7"/>
    <s v="All"/>
    <x v="3"/>
    <x v="8"/>
    <n v="0"/>
    <n v="0"/>
    <n v="0"/>
    <n v="18804"/>
  </r>
  <r>
    <n v="6"/>
    <x v="7"/>
    <s v="All"/>
    <x v="3"/>
    <x v="9"/>
    <n v="0"/>
    <n v="0"/>
    <n v="0"/>
    <n v="18804"/>
  </r>
  <r>
    <n v="6"/>
    <x v="7"/>
    <s v="All"/>
    <x v="3"/>
    <x v="10"/>
    <n v="0"/>
    <n v="0"/>
    <n v="0"/>
    <n v="18804"/>
  </r>
  <r>
    <n v="6"/>
    <x v="8"/>
    <s v="All"/>
    <x v="0"/>
    <x v="0"/>
    <n v="186"/>
    <n v="158"/>
    <n v="1327"/>
    <n v="10126"/>
  </r>
  <r>
    <n v="6"/>
    <x v="8"/>
    <s v="All"/>
    <x v="0"/>
    <x v="1"/>
    <n v="0"/>
    <n v="0"/>
    <n v="0"/>
    <n v="10126"/>
  </r>
  <r>
    <n v="6"/>
    <x v="8"/>
    <s v="All"/>
    <x v="0"/>
    <x v="2"/>
    <n v="0"/>
    <n v="0"/>
    <n v="0"/>
    <n v="10126"/>
  </r>
  <r>
    <n v="6"/>
    <x v="8"/>
    <s v="All"/>
    <x v="0"/>
    <x v="3"/>
    <n v="0"/>
    <n v="0"/>
    <n v="0"/>
    <n v="10126"/>
  </r>
  <r>
    <n v="6"/>
    <x v="8"/>
    <s v="All"/>
    <x v="0"/>
    <x v="4"/>
    <n v="0"/>
    <n v="0"/>
    <n v="0"/>
    <n v="10126"/>
  </r>
  <r>
    <n v="6"/>
    <x v="8"/>
    <s v="All"/>
    <x v="0"/>
    <x v="5"/>
    <n v="1"/>
    <n v="1"/>
    <n v="11"/>
    <n v="10126"/>
  </r>
  <r>
    <n v="6"/>
    <x v="8"/>
    <s v="All"/>
    <x v="0"/>
    <x v="6"/>
    <n v="0"/>
    <n v="0"/>
    <n v="0"/>
    <n v="10126"/>
  </r>
  <r>
    <n v="6"/>
    <x v="8"/>
    <s v="All"/>
    <x v="0"/>
    <x v="7"/>
    <n v="3"/>
    <n v="2"/>
    <n v="28"/>
    <n v="10126"/>
  </r>
  <r>
    <n v="6"/>
    <x v="8"/>
    <s v="All"/>
    <x v="0"/>
    <x v="8"/>
    <n v="0"/>
    <n v="0"/>
    <n v="0"/>
    <n v="10126"/>
  </r>
  <r>
    <n v="6"/>
    <x v="8"/>
    <s v="All"/>
    <x v="0"/>
    <x v="9"/>
    <n v="0"/>
    <n v="0"/>
    <n v="0"/>
    <n v="10126"/>
  </r>
  <r>
    <n v="6"/>
    <x v="8"/>
    <s v="All"/>
    <x v="0"/>
    <x v="10"/>
    <n v="0"/>
    <n v="0"/>
    <n v="0"/>
    <n v="10126"/>
  </r>
  <r>
    <n v="6"/>
    <x v="8"/>
    <s v="All"/>
    <x v="1"/>
    <x v="0"/>
    <n v="864"/>
    <n v="690"/>
    <n v="3465"/>
    <n v="16692"/>
  </r>
  <r>
    <n v="6"/>
    <x v="8"/>
    <s v="All"/>
    <x v="1"/>
    <x v="1"/>
    <n v="0"/>
    <n v="0"/>
    <n v="0"/>
    <n v="16692"/>
  </r>
  <r>
    <n v="6"/>
    <x v="8"/>
    <s v="All"/>
    <x v="1"/>
    <x v="2"/>
    <n v="0"/>
    <n v="0"/>
    <n v="0"/>
    <n v="16692"/>
  </r>
  <r>
    <n v="6"/>
    <x v="8"/>
    <s v="All"/>
    <x v="1"/>
    <x v="3"/>
    <n v="0"/>
    <n v="0"/>
    <n v="0"/>
    <n v="16692"/>
  </r>
  <r>
    <n v="6"/>
    <x v="8"/>
    <s v="All"/>
    <x v="1"/>
    <x v="4"/>
    <n v="0"/>
    <n v="0"/>
    <n v="0"/>
    <n v="16692"/>
  </r>
  <r>
    <n v="6"/>
    <x v="8"/>
    <s v="All"/>
    <x v="1"/>
    <x v="5"/>
    <n v="0"/>
    <n v="0"/>
    <n v="0"/>
    <n v="16692"/>
  </r>
  <r>
    <n v="6"/>
    <x v="8"/>
    <s v="All"/>
    <x v="1"/>
    <x v="6"/>
    <n v="1"/>
    <n v="1"/>
    <n v="30"/>
    <n v="16692"/>
  </r>
  <r>
    <n v="6"/>
    <x v="8"/>
    <s v="All"/>
    <x v="1"/>
    <x v="7"/>
    <n v="43"/>
    <n v="33"/>
    <n v="297"/>
    <n v="16692"/>
  </r>
  <r>
    <n v="6"/>
    <x v="8"/>
    <s v="All"/>
    <x v="1"/>
    <x v="8"/>
    <n v="0"/>
    <n v="0"/>
    <n v="0"/>
    <n v="16692"/>
  </r>
  <r>
    <n v="6"/>
    <x v="8"/>
    <s v="All"/>
    <x v="1"/>
    <x v="9"/>
    <n v="5"/>
    <n v="3"/>
    <n v="150"/>
    <n v="16692"/>
  </r>
  <r>
    <n v="6"/>
    <x v="8"/>
    <s v="All"/>
    <x v="1"/>
    <x v="10"/>
    <n v="20"/>
    <n v="17"/>
    <n v="215"/>
    <n v="16692"/>
  </r>
  <r>
    <n v="6"/>
    <x v="8"/>
    <s v="All"/>
    <x v="2"/>
    <x v="0"/>
    <n v="473"/>
    <n v="412"/>
    <n v="3007"/>
    <n v="12982"/>
  </r>
  <r>
    <n v="6"/>
    <x v="8"/>
    <s v="All"/>
    <x v="2"/>
    <x v="1"/>
    <n v="0"/>
    <n v="0"/>
    <n v="0"/>
    <n v="12982"/>
  </r>
  <r>
    <n v="6"/>
    <x v="8"/>
    <s v="All"/>
    <x v="2"/>
    <x v="2"/>
    <n v="0"/>
    <n v="0"/>
    <n v="0"/>
    <n v="12982"/>
  </r>
  <r>
    <n v="6"/>
    <x v="8"/>
    <s v="All"/>
    <x v="2"/>
    <x v="3"/>
    <n v="0"/>
    <n v="0"/>
    <n v="0"/>
    <n v="12982"/>
  </r>
  <r>
    <n v="6"/>
    <x v="8"/>
    <s v="All"/>
    <x v="2"/>
    <x v="4"/>
    <n v="0"/>
    <n v="0"/>
    <n v="0"/>
    <n v="12982"/>
  </r>
  <r>
    <n v="6"/>
    <x v="8"/>
    <s v="All"/>
    <x v="2"/>
    <x v="5"/>
    <n v="0"/>
    <n v="0"/>
    <n v="0"/>
    <n v="12982"/>
  </r>
  <r>
    <n v="6"/>
    <x v="8"/>
    <s v="All"/>
    <x v="2"/>
    <x v="6"/>
    <n v="0"/>
    <n v="0"/>
    <n v="0"/>
    <n v="12982"/>
  </r>
  <r>
    <n v="6"/>
    <x v="8"/>
    <s v="All"/>
    <x v="2"/>
    <x v="7"/>
    <n v="2"/>
    <n v="2"/>
    <n v="13"/>
    <n v="12982"/>
  </r>
  <r>
    <n v="6"/>
    <x v="8"/>
    <s v="All"/>
    <x v="2"/>
    <x v="8"/>
    <n v="0"/>
    <n v="0"/>
    <n v="0"/>
    <n v="12982"/>
  </r>
  <r>
    <n v="6"/>
    <x v="8"/>
    <s v="All"/>
    <x v="2"/>
    <x v="9"/>
    <n v="0"/>
    <n v="0"/>
    <n v="0"/>
    <n v="12982"/>
  </r>
  <r>
    <n v="6"/>
    <x v="8"/>
    <s v="All"/>
    <x v="2"/>
    <x v="10"/>
    <n v="1"/>
    <n v="1"/>
    <n v="4"/>
    <n v="12982"/>
  </r>
  <r>
    <n v="6"/>
    <x v="8"/>
    <s v="All"/>
    <x v="3"/>
    <x v="0"/>
    <n v="905"/>
    <n v="767"/>
    <n v="4440"/>
    <n v="19162"/>
  </r>
  <r>
    <n v="6"/>
    <x v="8"/>
    <s v="All"/>
    <x v="3"/>
    <x v="1"/>
    <n v="0"/>
    <n v="0"/>
    <n v="0"/>
    <n v="19162"/>
  </r>
  <r>
    <n v="6"/>
    <x v="8"/>
    <s v="All"/>
    <x v="3"/>
    <x v="2"/>
    <n v="0"/>
    <n v="0"/>
    <n v="0"/>
    <n v="19162"/>
  </r>
  <r>
    <n v="6"/>
    <x v="8"/>
    <s v="All"/>
    <x v="3"/>
    <x v="3"/>
    <n v="1"/>
    <n v="1"/>
    <n v="30"/>
    <n v="19162"/>
  </r>
  <r>
    <n v="6"/>
    <x v="8"/>
    <s v="All"/>
    <x v="3"/>
    <x v="4"/>
    <n v="0"/>
    <n v="0"/>
    <n v="0"/>
    <n v="19162"/>
  </r>
  <r>
    <n v="6"/>
    <x v="8"/>
    <s v="All"/>
    <x v="3"/>
    <x v="5"/>
    <n v="0"/>
    <n v="0"/>
    <n v="0"/>
    <n v="19162"/>
  </r>
  <r>
    <n v="6"/>
    <x v="8"/>
    <s v="All"/>
    <x v="3"/>
    <x v="6"/>
    <n v="0"/>
    <n v="0"/>
    <n v="0"/>
    <n v="19162"/>
  </r>
  <r>
    <n v="6"/>
    <x v="8"/>
    <s v="All"/>
    <x v="3"/>
    <x v="7"/>
    <n v="7"/>
    <n v="7"/>
    <n v="53"/>
    <n v="19162"/>
  </r>
  <r>
    <n v="6"/>
    <x v="8"/>
    <s v="All"/>
    <x v="3"/>
    <x v="8"/>
    <n v="0"/>
    <n v="0"/>
    <n v="0"/>
    <n v="19162"/>
  </r>
  <r>
    <n v="6"/>
    <x v="8"/>
    <s v="All"/>
    <x v="3"/>
    <x v="9"/>
    <n v="0"/>
    <n v="0"/>
    <n v="0"/>
    <n v="19162"/>
  </r>
  <r>
    <n v="6"/>
    <x v="8"/>
    <s v="All"/>
    <x v="3"/>
    <x v="10"/>
    <n v="0"/>
    <n v="0"/>
    <n v="0"/>
    <n v="19162"/>
  </r>
  <r>
    <n v="6"/>
    <x v="9"/>
    <s v="All"/>
    <x v="0"/>
    <x v="0"/>
    <n v="192"/>
    <n v="160"/>
    <n v="1473"/>
    <n v="10641"/>
  </r>
  <r>
    <n v="6"/>
    <x v="9"/>
    <s v="All"/>
    <x v="0"/>
    <x v="1"/>
    <n v="0"/>
    <n v="0"/>
    <n v="0"/>
    <n v="10641"/>
  </r>
  <r>
    <n v="6"/>
    <x v="9"/>
    <s v="All"/>
    <x v="0"/>
    <x v="2"/>
    <n v="0"/>
    <n v="0"/>
    <n v="0"/>
    <n v="10641"/>
  </r>
  <r>
    <n v="6"/>
    <x v="9"/>
    <s v="All"/>
    <x v="0"/>
    <x v="3"/>
    <n v="0"/>
    <n v="0"/>
    <n v="0"/>
    <n v="10641"/>
  </r>
  <r>
    <n v="6"/>
    <x v="9"/>
    <s v="All"/>
    <x v="0"/>
    <x v="4"/>
    <n v="0"/>
    <n v="0"/>
    <n v="0"/>
    <n v="10641"/>
  </r>
  <r>
    <n v="6"/>
    <x v="9"/>
    <s v="All"/>
    <x v="0"/>
    <x v="5"/>
    <n v="0"/>
    <n v="0"/>
    <n v="0"/>
    <n v="10641"/>
  </r>
  <r>
    <n v="6"/>
    <x v="9"/>
    <s v="All"/>
    <x v="0"/>
    <x v="6"/>
    <n v="2"/>
    <n v="1"/>
    <n v="33"/>
    <n v="10641"/>
  </r>
  <r>
    <n v="6"/>
    <x v="9"/>
    <s v="All"/>
    <x v="0"/>
    <x v="7"/>
    <n v="1"/>
    <n v="1"/>
    <n v="6"/>
    <n v="10641"/>
  </r>
  <r>
    <n v="6"/>
    <x v="9"/>
    <s v="All"/>
    <x v="0"/>
    <x v="8"/>
    <n v="0"/>
    <n v="0"/>
    <n v="0"/>
    <n v="10641"/>
  </r>
  <r>
    <n v="6"/>
    <x v="9"/>
    <s v="All"/>
    <x v="0"/>
    <x v="9"/>
    <n v="0"/>
    <n v="0"/>
    <n v="0"/>
    <n v="10641"/>
  </r>
  <r>
    <n v="6"/>
    <x v="9"/>
    <s v="All"/>
    <x v="0"/>
    <x v="10"/>
    <n v="0"/>
    <n v="0"/>
    <n v="0"/>
    <n v="10641"/>
  </r>
  <r>
    <n v="6"/>
    <x v="9"/>
    <s v="All"/>
    <x v="1"/>
    <x v="0"/>
    <n v="875"/>
    <n v="728"/>
    <n v="3560"/>
    <n v="18147"/>
  </r>
  <r>
    <n v="6"/>
    <x v="9"/>
    <s v="All"/>
    <x v="1"/>
    <x v="1"/>
    <n v="0"/>
    <n v="0"/>
    <n v="0"/>
    <n v="18147"/>
  </r>
  <r>
    <n v="6"/>
    <x v="9"/>
    <s v="All"/>
    <x v="1"/>
    <x v="2"/>
    <n v="0"/>
    <n v="0"/>
    <n v="0"/>
    <n v="18147"/>
  </r>
  <r>
    <n v="6"/>
    <x v="9"/>
    <s v="All"/>
    <x v="1"/>
    <x v="3"/>
    <n v="0"/>
    <n v="0"/>
    <n v="0"/>
    <n v="18147"/>
  </r>
  <r>
    <n v="6"/>
    <x v="9"/>
    <s v="All"/>
    <x v="1"/>
    <x v="4"/>
    <n v="0"/>
    <n v="0"/>
    <n v="0"/>
    <n v="18147"/>
  </r>
  <r>
    <n v="6"/>
    <x v="9"/>
    <s v="All"/>
    <x v="1"/>
    <x v="5"/>
    <n v="0"/>
    <n v="0"/>
    <n v="0"/>
    <n v="18147"/>
  </r>
  <r>
    <n v="6"/>
    <x v="9"/>
    <s v="All"/>
    <x v="1"/>
    <x v="6"/>
    <n v="10"/>
    <n v="3"/>
    <n v="154"/>
    <n v="18147"/>
  </r>
  <r>
    <n v="6"/>
    <x v="9"/>
    <s v="All"/>
    <x v="1"/>
    <x v="7"/>
    <n v="31"/>
    <n v="22"/>
    <n v="276"/>
    <n v="18147"/>
  </r>
  <r>
    <n v="6"/>
    <x v="9"/>
    <s v="All"/>
    <x v="1"/>
    <x v="8"/>
    <n v="0"/>
    <n v="0"/>
    <n v="0"/>
    <n v="18147"/>
  </r>
  <r>
    <n v="6"/>
    <x v="9"/>
    <s v="All"/>
    <x v="1"/>
    <x v="9"/>
    <n v="2"/>
    <n v="2"/>
    <n v="45"/>
    <n v="18147"/>
  </r>
  <r>
    <n v="6"/>
    <x v="9"/>
    <s v="All"/>
    <x v="1"/>
    <x v="10"/>
    <n v="12"/>
    <n v="11"/>
    <n v="99"/>
    <n v="18147"/>
  </r>
  <r>
    <n v="6"/>
    <x v="9"/>
    <s v="All"/>
    <x v="2"/>
    <x v="0"/>
    <n v="555"/>
    <n v="485"/>
    <n v="3186"/>
    <n v="14400"/>
  </r>
  <r>
    <n v="6"/>
    <x v="9"/>
    <s v="All"/>
    <x v="2"/>
    <x v="1"/>
    <n v="0"/>
    <n v="0"/>
    <n v="0"/>
    <n v="14400"/>
  </r>
  <r>
    <n v="6"/>
    <x v="9"/>
    <s v="All"/>
    <x v="2"/>
    <x v="2"/>
    <n v="0"/>
    <n v="0"/>
    <n v="0"/>
    <n v="14400"/>
  </r>
  <r>
    <n v="6"/>
    <x v="9"/>
    <s v="All"/>
    <x v="2"/>
    <x v="3"/>
    <n v="0"/>
    <n v="0"/>
    <n v="0"/>
    <n v="14400"/>
  </r>
  <r>
    <n v="6"/>
    <x v="9"/>
    <s v="All"/>
    <x v="2"/>
    <x v="4"/>
    <n v="0"/>
    <n v="0"/>
    <n v="0"/>
    <n v="14400"/>
  </r>
  <r>
    <n v="6"/>
    <x v="9"/>
    <s v="All"/>
    <x v="2"/>
    <x v="5"/>
    <n v="0"/>
    <n v="0"/>
    <n v="0"/>
    <n v="14400"/>
  </r>
  <r>
    <n v="6"/>
    <x v="9"/>
    <s v="All"/>
    <x v="2"/>
    <x v="6"/>
    <n v="0"/>
    <n v="0"/>
    <n v="0"/>
    <n v="14400"/>
  </r>
  <r>
    <n v="6"/>
    <x v="9"/>
    <s v="All"/>
    <x v="2"/>
    <x v="7"/>
    <n v="6"/>
    <n v="5"/>
    <n v="57"/>
    <n v="14400"/>
  </r>
  <r>
    <n v="6"/>
    <x v="9"/>
    <s v="All"/>
    <x v="2"/>
    <x v="8"/>
    <n v="0"/>
    <n v="0"/>
    <n v="0"/>
    <n v="14400"/>
  </r>
  <r>
    <n v="6"/>
    <x v="9"/>
    <s v="All"/>
    <x v="2"/>
    <x v="9"/>
    <n v="0"/>
    <n v="0"/>
    <n v="0"/>
    <n v="14400"/>
  </r>
  <r>
    <n v="6"/>
    <x v="9"/>
    <s v="All"/>
    <x v="2"/>
    <x v="10"/>
    <n v="0"/>
    <n v="0"/>
    <n v="0"/>
    <n v="14400"/>
  </r>
  <r>
    <n v="6"/>
    <x v="9"/>
    <s v="All"/>
    <x v="3"/>
    <x v="0"/>
    <n v="922"/>
    <n v="766"/>
    <n v="4589"/>
    <n v="20932"/>
  </r>
  <r>
    <n v="6"/>
    <x v="9"/>
    <s v="All"/>
    <x v="3"/>
    <x v="1"/>
    <n v="0"/>
    <n v="0"/>
    <n v="0"/>
    <n v="20932"/>
  </r>
  <r>
    <n v="6"/>
    <x v="9"/>
    <s v="All"/>
    <x v="3"/>
    <x v="2"/>
    <n v="0"/>
    <n v="0"/>
    <n v="0"/>
    <n v="20932"/>
  </r>
  <r>
    <n v="6"/>
    <x v="9"/>
    <s v="All"/>
    <x v="3"/>
    <x v="3"/>
    <n v="1"/>
    <n v="1"/>
    <n v="10"/>
    <n v="20932"/>
  </r>
  <r>
    <n v="6"/>
    <x v="9"/>
    <s v="All"/>
    <x v="3"/>
    <x v="4"/>
    <n v="0"/>
    <n v="0"/>
    <n v="0"/>
    <n v="20932"/>
  </r>
  <r>
    <n v="6"/>
    <x v="9"/>
    <s v="All"/>
    <x v="3"/>
    <x v="5"/>
    <n v="0"/>
    <n v="0"/>
    <n v="0"/>
    <n v="20932"/>
  </r>
  <r>
    <n v="6"/>
    <x v="9"/>
    <s v="All"/>
    <x v="3"/>
    <x v="6"/>
    <n v="0"/>
    <n v="0"/>
    <n v="0"/>
    <n v="20932"/>
  </r>
  <r>
    <n v="6"/>
    <x v="9"/>
    <s v="All"/>
    <x v="3"/>
    <x v="7"/>
    <n v="15"/>
    <n v="12"/>
    <n v="104"/>
    <n v="20932"/>
  </r>
  <r>
    <n v="6"/>
    <x v="9"/>
    <s v="All"/>
    <x v="3"/>
    <x v="8"/>
    <n v="0"/>
    <n v="0"/>
    <n v="0"/>
    <n v="20932"/>
  </r>
  <r>
    <n v="6"/>
    <x v="9"/>
    <s v="All"/>
    <x v="3"/>
    <x v="9"/>
    <n v="0"/>
    <n v="0"/>
    <n v="0"/>
    <n v="20932"/>
  </r>
  <r>
    <n v="6"/>
    <x v="9"/>
    <s v="All"/>
    <x v="3"/>
    <x v="10"/>
    <n v="0"/>
    <n v="0"/>
    <n v="0"/>
    <n v="20932"/>
  </r>
  <r>
    <n v="6"/>
    <x v="10"/>
    <s v="All"/>
    <x v="0"/>
    <x v="0"/>
    <n v="129"/>
    <n v="119"/>
    <n v="898"/>
    <n v="9900"/>
  </r>
  <r>
    <n v="6"/>
    <x v="10"/>
    <s v="All"/>
    <x v="0"/>
    <x v="1"/>
    <n v="0"/>
    <n v="0"/>
    <n v="0"/>
    <n v="9900"/>
  </r>
  <r>
    <n v="6"/>
    <x v="10"/>
    <s v="All"/>
    <x v="0"/>
    <x v="2"/>
    <n v="0"/>
    <n v="0"/>
    <n v="0"/>
    <n v="9900"/>
  </r>
  <r>
    <n v="6"/>
    <x v="10"/>
    <s v="All"/>
    <x v="0"/>
    <x v="3"/>
    <n v="0"/>
    <n v="0"/>
    <n v="0"/>
    <n v="9900"/>
  </r>
  <r>
    <n v="6"/>
    <x v="10"/>
    <s v="All"/>
    <x v="0"/>
    <x v="4"/>
    <n v="0"/>
    <n v="0"/>
    <n v="0"/>
    <n v="9900"/>
  </r>
  <r>
    <n v="6"/>
    <x v="10"/>
    <s v="All"/>
    <x v="0"/>
    <x v="5"/>
    <n v="1"/>
    <n v="1"/>
    <n v="7"/>
    <n v="9900"/>
  </r>
  <r>
    <n v="6"/>
    <x v="10"/>
    <s v="All"/>
    <x v="0"/>
    <x v="6"/>
    <n v="2"/>
    <n v="2"/>
    <n v="34"/>
    <n v="9900"/>
  </r>
  <r>
    <n v="6"/>
    <x v="10"/>
    <s v="All"/>
    <x v="0"/>
    <x v="7"/>
    <n v="22"/>
    <n v="17"/>
    <n v="185"/>
    <n v="9900"/>
  </r>
  <r>
    <n v="6"/>
    <x v="10"/>
    <s v="All"/>
    <x v="0"/>
    <x v="8"/>
    <n v="0"/>
    <n v="0"/>
    <n v="0"/>
    <n v="9900"/>
  </r>
  <r>
    <n v="6"/>
    <x v="10"/>
    <s v="All"/>
    <x v="0"/>
    <x v="9"/>
    <n v="0"/>
    <n v="0"/>
    <n v="0"/>
    <n v="9900"/>
  </r>
  <r>
    <n v="6"/>
    <x v="10"/>
    <s v="All"/>
    <x v="0"/>
    <x v="10"/>
    <n v="8"/>
    <n v="1"/>
    <n v="240"/>
    <n v="9900"/>
  </r>
  <r>
    <n v="6"/>
    <x v="10"/>
    <s v="All"/>
    <x v="1"/>
    <x v="0"/>
    <n v="901"/>
    <n v="699"/>
    <n v="3661"/>
    <n v="18805"/>
  </r>
  <r>
    <n v="6"/>
    <x v="10"/>
    <s v="All"/>
    <x v="1"/>
    <x v="1"/>
    <n v="0"/>
    <n v="0"/>
    <n v="0"/>
    <n v="18805"/>
  </r>
  <r>
    <n v="6"/>
    <x v="10"/>
    <s v="All"/>
    <x v="1"/>
    <x v="2"/>
    <n v="0"/>
    <n v="0"/>
    <n v="0"/>
    <n v="18805"/>
  </r>
  <r>
    <n v="6"/>
    <x v="10"/>
    <s v="All"/>
    <x v="1"/>
    <x v="3"/>
    <n v="3"/>
    <n v="2"/>
    <n v="29"/>
    <n v="18805"/>
  </r>
  <r>
    <n v="6"/>
    <x v="10"/>
    <s v="All"/>
    <x v="1"/>
    <x v="4"/>
    <n v="0"/>
    <n v="0"/>
    <n v="0"/>
    <n v="18805"/>
  </r>
  <r>
    <n v="6"/>
    <x v="10"/>
    <s v="All"/>
    <x v="1"/>
    <x v="5"/>
    <n v="0"/>
    <n v="0"/>
    <n v="0"/>
    <n v="18805"/>
  </r>
  <r>
    <n v="6"/>
    <x v="10"/>
    <s v="All"/>
    <x v="1"/>
    <x v="6"/>
    <n v="6"/>
    <n v="1"/>
    <n v="21"/>
    <n v="18805"/>
  </r>
  <r>
    <n v="6"/>
    <x v="10"/>
    <s v="All"/>
    <x v="1"/>
    <x v="7"/>
    <n v="34"/>
    <n v="26"/>
    <n v="210"/>
    <n v="18805"/>
  </r>
  <r>
    <n v="6"/>
    <x v="10"/>
    <s v="All"/>
    <x v="1"/>
    <x v="8"/>
    <n v="0"/>
    <n v="0"/>
    <n v="0"/>
    <n v="18805"/>
  </r>
  <r>
    <n v="6"/>
    <x v="10"/>
    <s v="All"/>
    <x v="1"/>
    <x v="9"/>
    <n v="1"/>
    <n v="1"/>
    <n v="21"/>
    <n v="18805"/>
  </r>
  <r>
    <n v="6"/>
    <x v="10"/>
    <s v="All"/>
    <x v="1"/>
    <x v="10"/>
    <n v="47"/>
    <n v="21"/>
    <n v="261"/>
    <n v="18805"/>
  </r>
  <r>
    <n v="6"/>
    <x v="10"/>
    <s v="All"/>
    <x v="2"/>
    <x v="0"/>
    <n v="489"/>
    <n v="421"/>
    <n v="3033"/>
    <n v="15142"/>
  </r>
  <r>
    <n v="6"/>
    <x v="10"/>
    <s v="All"/>
    <x v="2"/>
    <x v="1"/>
    <n v="0"/>
    <n v="0"/>
    <n v="0"/>
    <n v="15142"/>
  </r>
  <r>
    <n v="6"/>
    <x v="10"/>
    <s v="All"/>
    <x v="2"/>
    <x v="2"/>
    <n v="0"/>
    <n v="0"/>
    <n v="0"/>
    <n v="15142"/>
  </r>
  <r>
    <n v="6"/>
    <x v="10"/>
    <s v="All"/>
    <x v="2"/>
    <x v="3"/>
    <n v="0"/>
    <n v="0"/>
    <n v="0"/>
    <n v="15142"/>
  </r>
  <r>
    <n v="6"/>
    <x v="10"/>
    <s v="All"/>
    <x v="2"/>
    <x v="4"/>
    <n v="0"/>
    <n v="0"/>
    <n v="0"/>
    <n v="15142"/>
  </r>
  <r>
    <n v="6"/>
    <x v="10"/>
    <s v="All"/>
    <x v="2"/>
    <x v="5"/>
    <n v="1"/>
    <n v="1"/>
    <n v="8"/>
    <n v="15142"/>
  </r>
  <r>
    <n v="6"/>
    <x v="10"/>
    <s v="All"/>
    <x v="2"/>
    <x v="6"/>
    <n v="0"/>
    <n v="0"/>
    <n v="0"/>
    <n v="15142"/>
  </r>
  <r>
    <n v="6"/>
    <x v="10"/>
    <s v="All"/>
    <x v="2"/>
    <x v="7"/>
    <n v="17"/>
    <n v="15"/>
    <n v="156"/>
    <n v="15142"/>
  </r>
  <r>
    <n v="6"/>
    <x v="10"/>
    <s v="All"/>
    <x v="2"/>
    <x v="8"/>
    <n v="0"/>
    <n v="0"/>
    <n v="0"/>
    <n v="15142"/>
  </r>
  <r>
    <n v="6"/>
    <x v="10"/>
    <s v="All"/>
    <x v="2"/>
    <x v="9"/>
    <n v="0"/>
    <n v="0"/>
    <n v="0"/>
    <n v="15142"/>
  </r>
  <r>
    <n v="6"/>
    <x v="10"/>
    <s v="All"/>
    <x v="2"/>
    <x v="10"/>
    <n v="0"/>
    <n v="0"/>
    <n v="0"/>
    <n v="15142"/>
  </r>
  <r>
    <n v="6"/>
    <x v="10"/>
    <s v="All"/>
    <x v="3"/>
    <x v="0"/>
    <n v="845"/>
    <n v="712"/>
    <n v="4234"/>
    <n v="21490"/>
  </r>
  <r>
    <n v="6"/>
    <x v="10"/>
    <s v="All"/>
    <x v="3"/>
    <x v="1"/>
    <n v="0"/>
    <n v="0"/>
    <n v="0"/>
    <n v="21490"/>
  </r>
  <r>
    <n v="6"/>
    <x v="10"/>
    <s v="All"/>
    <x v="3"/>
    <x v="2"/>
    <n v="0"/>
    <n v="0"/>
    <n v="0"/>
    <n v="21490"/>
  </r>
  <r>
    <n v="6"/>
    <x v="10"/>
    <s v="All"/>
    <x v="3"/>
    <x v="3"/>
    <n v="0"/>
    <n v="0"/>
    <n v="0"/>
    <n v="21490"/>
  </r>
  <r>
    <n v="6"/>
    <x v="10"/>
    <s v="All"/>
    <x v="3"/>
    <x v="4"/>
    <n v="0"/>
    <n v="0"/>
    <n v="0"/>
    <n v="21490"/>
  </r>
  <r>
    <n v="6"/>
    <x v="10"/>
    <s v="All"/>
    <x v="3"/>
    <x v="5"/>
    <n v="0"/>
    <n v="0"/>
    <n v="0"/>
    <n v="21490"/>
  </r>
  <r>
    <n v="6"/>
    <x v="10"/>
    <s v="All"/>
    <x v="3"/>
    <x v="6"/>
    <n v="0"/>
    <n v="0"/>
    <n v="0"/>
    <n v="21490"/>
  </r>
  <r>
    <n v="6"/>
    <x v="10"/>
    <s v="All"/>
    <x v="3"/>
    <x v="7"/>
    <n v="24"/>
    <n v="23"/>
    <n v="129"/>
    <n v="21490"/>
  </r>
  <r>
    <n v="6"/>
    <x v="10"/>
    <s v="All"/>
    <x v="3"/>
    <x v="8"/>
    <n v="0"/>
    <n v="0"/>
    <n v="0"/>
    <n v="21490"/>
  </r>
  <r>
    <n v="6"/>
    <x v="10"/>
    <s v="All"/>
    <x v="3"/>
    <x v="9"/>
    <n v="0"/>
    <n v="0"/>
    <n v="0"/>
    <n v="21490"/>
  </r>
  <r>
    <n v="6"/>
    <x v="10"/>
    <s v="All"/>
    <x v="3"/>
    <x v="10"/>
    <n v="34"/>
    <n v="2"/>
    <n v="481"/>
    <n v="21490"/>
  </r>
  <r>
    <n v="6"/>
    <x v="11"/>
    <s v="All"/>
    <x v="0"/>
    <x v="0"/>
    <n v="50"/>
    <n v="44"/>
    <n v="386"/>
    <n v="9096"/>
  </r>
  <r>
    <n v="6"/>
    <x v="11"/>
    <s v="All"/>
    <x v="0"/>
    <x v="1"/>
    <n v="0"/>
    <n v="0"/>
    <n v="0"/>
    <n v="9096"/>
  </r>
  <r>
    <n v="6"/>
    <x v="11"/>
    <s v="All"/>
    <x v="0"/>
    <x v="2"/>
    <n v="0"/>
    <n v="0"/>
    <n v="0"/>
    <n v="9096"/>
  </r>
  <r>
    <n v="6"/>
    <x v="11"/>
    <s v="All"/>
    <x v="0"/>
    <x v="3"/>
    <n v="0"/>
    <n v="0"/>
    <n v="0"/>
    <n v="9096"/>
  </r>
  <r>
    <n v="6"/>
    <x v="11"/>
    <s v="All"/>
    <x v="0"/>
    <x v="4"/>
    <n v="0"/>
    <n v="0"/>
    <n v="0"/>
    <n v="9096"/>
  </r>
  <r>
    <n v="6"/>
    <x v="11"/>
    <s v="All"/>
    <x v="0"/>
    <x v="5"/>
    <n v="2"/>
    <n v="1"/>
    <n v="22"/>
    <n v="9096"/>
  </r>
  <r>
    <n v="6"/>
    <x v="11"/>
    <s v="All"/>
    <x v="0"/>
    <x v="6"/>
    <n v="0"/>
    <n v="0"/>
    <n v="0"/>
    <n v="9096"/>
  </r>
  <r>
    <n v="6"/>
    <x v="11"/>
    <s v="All"/>
    <x v="0"/>
    <x v="7"/>
    <n v="2"/>
    <n v="2"/>
    <n v="35"/>
    <n v="9096"/>
  </r>
  <r>
    <n v="6"/>
    <x v="11"/>
    <s v="All"/>
    <x v="0"/>
    <x v="8"/>
    <n v="0"/>
    <n v="0"/>
    <n v="0"/>
    <n v="9096"/>
  </r>
  <r>
    <n v="6"/>
    <x v="11"/>
    <s v="All"/>
    <x v="0"/>
    <x v="9"/>
    <n v="0"/>
    <n v="0"/>
    <n v="0"/>
    <n v="9096"/>
  </r>
  <r>
    <n v="6"/>
    <x v="11"/>
    <s v="All"/>
    <x v="0"/>
    <x v="10"/>
    <n v="7"/>
    <n v="2"/>
    <n v="183"/>
    <n v="9096"/>
  </r>
  <r>
    <n v="6"/>
    <x v="11"/>
    <s v="All"/>
    <x v="1"/>
    <x v="0"/>
    <n v="401"/>
    <n v="344"/>
    <n v="1739"/>
    <n v="19584"/>
  </r>
  <r>
    <n v="6"/>
    <x v="11"/>
    <s v="All"/>
    <x v="1"/>
    <x v="1"/>
    <n v="0"/>
    <n v="0"/>
    <n v="0"/>
    <n v="19584"/>
  </r>
  <r>
    <n v="6"/>
    <x v="11"/>
    <s v="All"/>
    <x v="1"/>
    <x v="2"/>
    <n v="0"/>
    <n v="0"/>
    <n v="0"/>
    <n v="19584"/>
  </r>
  <r>
    <n v="6"/>
    <x v="11"/>
    <s v="All"/>
    <x v="1"/>
    <x v="3"/>
    <n v="0"/>
    <n v="0"/>
    <n v="0"/>
    <n v="19584"/>
  </r>
  <r>
    <n v="6"/>
    <x v="11"/>
    <s v="All"/>
    <x v="1"/>
    <x v="4"/>
    <n v="0"/>
    <n v="0"/>
    <n v="0"/>
    <n v="19584"/>
  </r>
  <r>
    <n v="6"/>
    <x v="11"/>
    <s v="All"/>
    <x v="1"/>
    <x v="5"/>
    <n v="0"/>
    <n v="0"/>
    <n v="0"/>
    <n v="19584"/>
  </r>
  <r>
    <n v="6"/>
    <x v="11"/>
    <s v="All"/>
    <x v="1"/>
    <x v="6"/>
    <n v="10"/>
    <n v="1"/>
    <n v="210"/>
    <n v="19584"/>
  </r>
  <r>
    <n v="6"/>
    <x v="11"/>
    <s v="All"/>
    <x v="1"/>
    <x v="7"/>
    <n v="14"/>
    <n v="12"/>
    <n v="117"/>
    <n v="19584"/>
  </r>
  <r>
    <n v="6"/>
    <x v="11"/>
    <s v="All"/>
    <x v="1"/>
    <x v="8"/>
    <n v="0"/>
    <n v="0"/>
    <n v="0"/>
    <n v="19584"/>
  </r>
  <r>
    <n v="6"/>
    <x v="11"/>
    <s v="All"/>
    <x v="1"/>
    <x v="9"/>
    <n v="0"/>
    <n v="0"/>
    <n v="0"/>
    <n v="19584"/>
  </r>
  <r>
    <n v="6"/>
    <x v="11"/>
    <s v="All"/>
    <x v="1"/>
    <x v="10"/>
    <n v="19"/>
    <n v="14"/>
    <n v="192"/>
    <n v="19584"/>
  </r>
  <r>
    <n v="6"/>
    <x v="11"/>
    <s v="All"/>
    <x v="2"/>
    <x v="0"/>
    <n v="234"/>
    <n v="211"/>
    <n v="1580"/>
    <n v="15525"/>
  </r>
  <r>
    <n v="6"/>
    <x v="11"/>
    <s v="All"/>
    <x v="2"/>
    <x v="1"/>
    <n v="0"/>
    <n v="0"/>
    <n v="0"/>
    <n v="15525"/>
  </r>
  <r>
    <n v="6"/>
    <x v="11"/>
    <s v="All"/>
    <x v="2"/>
    <x v="2"/>
    <n v="0"/>
    <n v="0"/>
    <n v="0"/>
    <n v="15525"/>
  </r>
  <r>
    <n v="6"/>
    <x v="11"/>
    <s v="All"/>
    <x v="2"/>
    <x v="3"/>
    <n v="0"/>
    <n v="0"/>
    <n v="0"/>
    <n v="15525"/>
  </r>
  <r>
    <n v="6"/>
    <x v="11"/>
    <s v="All"/>
    <x v="2"/>
    <x v="4"/>
    <n v="0"/>
    <n v="0"/>
    <n v="0"/>
    <n v="15525"/>
  </r>
  <r>
    <n v="6"/>
    <x v="11"/>
    <s v="All"/>
    <x v="2"/>
    <x v="5"/>
    <n v="0"/>
    <n v="0"/>
    <n v="0"/>
    <n v="15525"/>
  </r>
  <r>
    <n v="6"/>
    <x v="11"/>
    <s v="All"/>
    <x v="2"/>
    <x v="6"/>
    <n v="0"/>
    <n v="0"/>
    <n v="0"/>
    <n v="15525"/>
  </r>
  <r>
    <n v="6"/>
    <x v="11"/>
    <s v="All"/>
    <x v="2"/>
    <x v="7"/>
    <n v="3"/>
    <n v="3"/>
    <n v="25"/>
    <n v="15525"/>
  </r>
  <r>
    <n v="6"/>
    <x v="11"/>
    <s v="All"/>
    <x v="2"/>
    <x v="8"/>
    <n v="0"/>
    <n v="0"/>
    <n v="0"/>
    <n v="15525"/>
  </r>
  <r>
    <n v="6"/>
    <x v="11"/>
    <s v="All"/>
    <x v="2"/>
    <x v="9"/>
    <n v="0"/>
    <n v="0"/>
    <n v="0"/>
    <n v="15525"/>
  </r>
  <r>
    <n v="6"/>
    <x v="11"/>
    <s v="All"/>
    <x v="2"/>
    <x v="10"/>
    <n v="0"/>
    <n v="0"/>
    <n v="0"/>
    <n v="15525"/>
  </r>
  <r>
    <n v="6"/>
    <x v="11"/>
    <s v="All"/>
    <x v="3"/>
    <x v="0"/>
    <n v="381"/>
    <n v="336"/>
    <n v="1914"/>
    <n v="22137"/>
  </r>
  <r>
    <n v="6"/>
    <x v="11"/>
    <s v="All"/>
    <x v="3"/>
    <x v="1"/>
    <n v="0"/>
    <n v="0"/>
    <n v="0"/>
    <n v="22137"/>
  </r>
  <r>
    <n v="6"/>
    <x v="11"/>
    <s v="All"/>
    <x v="3"/>
    <x v="2"/>
    <n v="0"/>
    <n v="0"/>
    <n v="0"/>
    <n v="22137"/>
  </r>
  <r>
    <n v="6"/>
    <x v="11"/>
    <s v="All"/>
    <x v="3"/>
    <x v="3"/>
    <n v="0"/>
    <n v="0"/>
    <n v="0"/>
    <n v="22137"/>
  </r>
  <r>
    <n v="6"/>
    <x v="11"/>
    <s v="All"/>
    <x v="3"/>
    <x v="4"/>
    <n v="0"/>
    <n v="0"/>
    <n v="0"/>
    <n v="22137"/>
  </r>
  <r>
    <n v="6"/>
    <x v="11"/>
    <s v="All"/>
    <x v="3"/>
    <x v="5"/>
    <n v="0"/>
    <n v="0"/>
    <n v="0"/>
    <n v="22137"/>
  </r>
  <r>
    <n v="6"/>
    <x v="11"/>
    <s v="All"/>
    <x v="3"/>
    <x v="6"/>
    <n v="0"/>
    <n v="0"/>
    <n v="0"/>
    <n v="22137"/>
  </r>
  <r>
    <n v="6"/>
    <x v="11"/>
    <s v="All"/>
    <x v="3"/>
    <x v="7"/>
    <n v="6"/>
    <n v="5"/>
    <n v="35"/>
    <n v="22137"/>
  </r>
  <r>
    <n v="6"/>
    <x v="11"/>
    <s v="All"/>
    <x v="3"/>
    <x v="8"/>
    <n v="0"/>
    <n v="0"/>
    <n v="0"/>
    <n v="22137"/>
  </r>
  <r>
    <n v="6"/>
    <x v="11"/>
    <s v="All"/>
    <x v="3"/>
    <x v="9"/>
    <n v="1"/>
    <n v="1"/>
    <n v="30"/>
    <n v="22137"/>
  </r>
  <r>
    <n v="6"/>
    <x v="11"/>
    <s v="All"/>
    <x v="3"/>
    <x v="10"/>
    <n v="10"/>
    <n v="1"/>
    <n v="165"/>
    <n v="22137"/>
  </r>
  <r>
    <n v="7"/>
    <x v="0"/>
    <s v="All"/>
    <x v="0"/>
    <x v="0"/>
    <n v="42"/>
    <n v="35"/>
    <n v="231"/>
    <n v="3458"/>
  </r>
  <r>
    <n v="7"/>
    <x v="0"/>
    <s v="All"/>
    <x v="0"/>
    <x v="1"/>
    <n v="0"/>
    <n v="0"/>
    <n v="0"/>
    <n v="3458"/>
  </r>
  <r>
    <n v="7"/>
    <x v="0"/>
    <s v="All"/>
    <x v="0"/>
    <x v="2"/>
    <n v="0"/>
    <n v="0"/>
    <n v="0"/>
    <n v="3458"/>
  </r>
  <r>
    <n v="7"/>
    <x v="0"/>
    <s v="All"/>
    <x v="0"/>
    <x v="3"/>
    <n v="0"/>
    <n v="0"/>
    <n v="0"/>
    <n v="3458"/>
  </r>
  <r>
    <n v="7"/>
    <x v="0"/>
    <s v="All"/>
    <x v="0"/>
    <x v="4"/>
    <n v="0"/>
    <n v="0"/>
    <n v="0"/>
    <n v="3458"/>
  </r>
  <r>
    <n v="7"/>
    <x v="0"/>
    <s v="All"/>
    <x v="0"/>
    <x v="5"/>
    <n v="0"/>
    <n v="0"/>
    <n v="0"/>
    <n v="3458"/>
  </r>
  <r>
    <n v="7"/>
    <x v="0"/>
    <s v="All"/>
    <x v="0"/>
    <x v="6"/>
    <n v="0"/>
    <n v="0"/>
    <n v="0"/>
    <n v="3458"/>
  </r>
  <r>
    <n v="7"/>
    <x v="0"/>
    <s v="All"/>
    <x v="0"/>
    <x v="7"/>
    <n v="0"/>
    <n v="0"/>
    <n v="0"/>
    <n v="3458"/>
  </r>
  <r>
    <n v="7"/>
    <x v="0"/>
    <s v="All"/>
    <x v="0"/>
    <x v="8"/>
    <n v="0"/>
    <n v="0"/>
    <n v="0"/>
    <n v="3458"/>
  </r>
  <r>
    <n v="7"/>
    <x v="0"/>
    <s v="All"/>
    <x v="0"/>
    <x v="9"/>
    <n v="0"/>
    <n v="0"/>
    <n v="0"/>
    <n v="3458"/>
  </r>
  <r>
    <n v="7"/>
    <x v="0"/>
    <s v="All"/>
    <x v="0"/>
    <x v="10"/>
    <n v="0"/>
    <n v="0"/>
    <n v="0"/>
    <n v="3458"/>
  </r>
  <r>
    <n v="7"/>
    <x v="0"/>
    <s v="All"/>
    <x v="1"/>
    <x v="0"/>
    <n v="259"/>
    <n v="219"/>
    <n v="1030"/>
    <n v="13186"/>
  </r>
  <r>
    <n v="7"/>
    <x v="0"/>
    <s v="All"/>
    <x v="1"/>
    <x v="1"/>
    <n v="0"/>
    <n v="0"/>
    <n v="0"/>
    <n v="13186"/>
  </r>
  <r>
    <n v="7"/>
    <x v="0"/>
    <s v="All"/>
    <x v="1"/>
    <x v="2"/>
    <n v="0"/>
    <n v="0"/>
    <n v="0"/>
    <n v="13186"/>
  </r>
  <r>
    <n v="7"/>
    <x v="0"/>
    <s v="All"/>
    <x v="1"/>
    <x v="3"/>
    <n v="1"/>
    <n v="1"/>
    <n v="2"/>
    <n v="13186"/>
  </r>
  <r>
    <n v="7"/>
    <x v="0"/>
    <s v="All"/>
    <x v="1"/>
    <x v="4"/>
    <n v="0"/>
    <n v="0"/>
    <n v="0"/>
    <n v="13186"/>
  </r>
  <r>
    <n v="7"/>
    <x v="0"/>
    <s v="All"/>
    <x v="1"/>
    <x v="5"/>
    <n v="0"/>
    <n v="0"/>
    <n v="0"/>
    <n v="13186"/>
  </r>
  <r>
    <n v="7"/>
    <x v="0"/>
    <s v="All"/>
    <x v="1"/>
    <x v="6"/>
    <n v="0"/>
    <n v="0"/>
    <n v="0"/>
    <n v="13186"/>
  </r>
  <r>
    <n v="7"/>
    <x v="0"/>
    <s v="All"/>
    <x v="1"/>
    <x v="7"/>
    <n v="0"/>
    <n v="0"/>
    <n v="0"/>
    <n v="13186"/>
  </r>
  <r>
    <n v="7"/>
    <x v="0"/>
    <s v="All"/>
    <x v="1"/>
    <x v="8"/>
    <n v="0"/>
    <n v="0"/>
    <n v="0"/>
    <n v="13186"/>
  </r>
  <r>
    <n v="7"/>
    <x v="0"/>
    <s v="All"/>
    <x v="1"/>
    <x v="9"/>
    <n v="0"/>
    <n v="0"/>
    <n v="0"/>
    <n v="13186"/>
  </r>
  <r>
    <n v="7"/>
    <x v="0"/>
    <s v="All"/>
    <x v="1"/>
    <x v="10"/>
    <n v="2"/>
    <n v="2"/>
    <n v="18"/>
    <n v="13186"/>
  </r>
  <r>
    <n v="7"/>
    <x v="0"/>
    <s v="All"/>
    <x v="2"/>
    <x v="0"/>
    <n v="70"/>
    <n v="61"/>
    <n v="509"/>
    <n v="5897"/>
  </r>
  <r>
    <n v="7"/>
    <x v="0"/>
    <s v="All"/>
    <x v="2"/>
    <x v="1"/>
    <n v="0"/>
    <n v="0"/>
    <n v="0"/>
    <n v="5897"/>
  </r>
  <r>
    <n v="7"/>
    <x v="0"/>
    <s v="All"/>
    <x v="2"/>
    <x v="2"/>
    <n v="0"/>
    <n v="0"/>
    <n v="0"/>
    <n v="5897"/>
  </r>
  <r>
    <n v="7"/>
    <x v="0"/>
    <s v="All"/>
    <x v="2"/>
    <x v="3"/>
    <n v="0"/>
    <n v="0"/>
    <n v="0"/>
    <n v="5897"/>
  </r>
  <r>
    <n v="7"/>
    <x v="0"/>
    <s v="All"/>
    <x v="2"/>
    <x v="4"/>
    <n v="0"/>
    <n v="0"/>
    <n v="0"/>
    <n v="5897"/>
  </r>
  <r>
    <n v="7"/>
    <x v="0"/>
    <s v="All"/>
    <x v="2"/>
    <x v="5"/>
    <n v="0"/>
    <n v="0"/>
    <n v="0"/>
    <n v="5897"/>
  </r>
  <r>
    <n v="7"/>
    <x v="0"/>
    <s v="All"/>
    <x v="2"/>
    <x v="6"/>
    <n v="0"/>
    <n v="0"/>
    <n v="0"/>
    <n v="5897"/>
  </r>
  <r>
    <n v="7"/>
    <x v="0"/>
    <s v="All"/>
    <x v="2"/>
    <x v="7"/>
    <n v="0"/>
    <n v="0"/>
    <n v="0"/>
    <n v="5897"/>
  </r>
  <r>
    <n v="7"/>
    <x v="0"/>
    <s v="All"/>
    <x v="2"/>
    <x v="8"/>
    <n v="0"/>
    <n v="0"/>
    <n v="0"/>
    <n v="5897"/>
  </r>
  <r>
    <n v="7"/>
    <x v="0"/>
    <s v="All"/>
    <x v="2"/>
    <x v="9"/>
    <n v="0"/>
    <n v="0"/>
    <n v="0"/>
    <n v="5897"/>
  </r>
  <r>
    <n v="7"/>
    <x v="0"/>
    <s v="All"/>
    <x v="2"/>
    <x v="10"/>
    <n v="0"/>
    <n v="0"/>
    <n v="0"/>
    <n v="5897"/>
  </r>
  <r>
    <n v="7"/>
    <x v="0"/>
    <s v="All"/>
    <x v="3"/>
    <x v="0"/>
    <n v="174"/>
    <n v="141"/>
    <n v="924"/>
    <n v="12159"/>
  </r>
  <r>
    <n v="7"/>
    <x v="0"/>
    <s v="All"/>
    <x v="3"/>
    <x v="1"/>
    <n v="0"/>
    <n v="0"/>
    <n v="0"/>
    <n v="12159"/>
  </r>
  <r>
    <n v="7"/>
    <x v="0"/>
    <s v="All"/>
    <x v="3"/>
    <x v="2"/>
    <n v="0"/>
    <n v="0"/>
    <n v="0"/>
    <n v="12159"/>
  </r>
  <r>
    <n v="7"/>
    <x v="0"/>
    <s v="All"/>
    <x v="3"/>
    <x v="3"/>
    <n v="0"/>
    <n v="0"/>
    <n v="0"/>
    <n v="12159"/>
  </r>
  <r>
    <n v="7"/>
    <x v="0"/>
    <s v="All"/>
    <x v="3"/>
    <x v="4"/>
    <n v="0"/>
    <n v="0"/>
    <n v="0"/>
    <n v="12159"/>
  </r>
  <r>
    <n v="7"/>
    <x v="0"/>
    <s v="All"/>
    <x v="3"/>
    <x v="5"/>
    <n v="0"/>
    <n v="0"/>
    <n v="0"/>
    <n v="12159"/>
  </r>
  <r>
    <n v="7"/>
    <x v="0"/>
    <s v="All"/>
    <x v="3"/>
    <x v="6"/>
    <n v="0"/>
    <n v="0"/>
    <n v="0"/>
    <n v="12159"/>
  </r>
  <r>
    <n v="7"/>
    <x v="0"/>
    <s v="All"/>
    <x v="3"/>
    <x v="7"/>
    <n v="0"/>
    <n v="0"/>
    <n v="0"/>
    <n v="12159"/>
  </r>
  <r>
    <n v="7"/>
    <x v="0"/>
    <s v="All"/>
    <x v="3"/>
    <x v="8"/>
    <n v="0"/>
    <n v="0"/>
    <n v="0"/>
    <n v="12159"/>
  </r>
  <r>
    <n v="7"/>
    <x v="0"/>
    <s v="All"/>
    <x v="3"/>
    <x v="9"/>
    <n v="0"/>
    <n v="0"/>
    <n v="0"/>
    <n v="12159"/>
  </r>
  <r>
    <n v="7"/>
    <x v="0"/>
    <s v="All"/>
    <x v="3"/>
    <x v="10"/>
    <n v="0"/>
    <n v="0"/>
    <n v="0"/>
    <n v="12159"/>
  </r>
  <r>
    <n v="7"/>
    <x v="1"/>
    <s v="All"/>
    <x v="0"/>
    <x v="0"/>
    <n v="53"/>
    <n v="46"/>
    <n v="320"/>
    <n v="3287"/>
  </r>
  <r>
    <n v="7"/>
    <x v="1"/>
    <s v="All"/>
    <x v="0"/>
    <x v="1"/>
    <n v="0"/>
    <n v="0"/>
    <n v="0"/>
    <n v="3287"/>
  </r>
  <r>
    <n v="7"/>
    <x v="1"/>
    <s v="All"/>
    <x v="0"/>
    <x v="2"/>
    <n v="0"/>
    <n v="0"/>
    <n v="0"/>
    <n v="3287"/>
  </r>
  <r>
    <n v="7"/>
    <x v="1"/>
    <s v="All"/>
    <x v="0"/>
    <x v="3"/>
    <n v="0"/>
    <n v="0"/>
    <n v="0"/>
    <n v="3287"/>
  </r>
  <r>
    <n v="7"/>
    <x v="1"/>
    <s v="All"/>
    <x v="0"/>
    <x v="4"/>
    <n v="0"/>
    <n v="0"/>
    <n v="0"/>
    <n v="3287"/>
  </r>
  <r>
    <n v="7"/>
    <x v="1"/>
    <s v="All"/>
    <x v="0"/>
    <x v="5"/>
    <n v="0"/>
    <n v="0"/>
    <n v="0"/>
    <n v="3287"/>
  </r>
  <r>
    <n v="7"/>
    <x v="1"/>
    <s v="All"/>
    <x v="0"/>
    <x v="6"/>
    <n v="0"/>
    <n v="0"/>
    <n v="0"/>
    <n v="3287"/>
  </r>
  <r>
    <n v="7"/>
    <x v="1"/>
    <s v="All"/>
    <x v="0"/>
    <x v="7"/>
    <n v="0"/>
    <n v="0"/>
    <n v="0"/>
    <n v="3287"/>
  </r>
  <r>
    <n v="7"/>
    <x v="1"/>
    <s v="All"/>
    <x v="0"/>
    <x v="8"/>
    <n v="0"/>
    <n v="0"/>
    <n v="0"/>
    <n v="3287"/>
  </r>
  <r>
    <n v="7"/>
    <x v="1"/>
    <s v="All"/>
    <x v="0"/>
    <x v="9"/>
    <n v="0"/>
    <n v="0"/>
    <n v="0"/>
    <n v="3287"/>
  </r>
  <r>
    <n v="7"/>
    <x v="1"/>
    <s v="All"/>
    <x v="0"/>
    <x v="10"/>
    <n v="0"/>
    <n v="0"/>
    <n v="0"/>
    <n v="3287"/>
  </r>
  <r>
    <n v="7"/>
    <x v="1"/>
    <s v="All"/>
    <x v="1"/>
    <x v="0"/>
    <n v="303"/>
    <n v="245"/>
    <n v="1377"/>
    <n v="12921"/>
  </r>
  <r>
    <n v="7"/>
    <x v="1"/>
    <s v="All"/>
    <x v="1"/>
    <x v="1"/>
    <n v="0"/>
    <n v="0"/>
    <n v="0"/>
    <n v="12921"/>
  </r>
  <r>
    <n v="7"/>
    <x v="1"/>
    <s v="All"/>
    <x v="1"/>
    <x v="2"/>
    <n v="0"/>
    <n v="0"/>
    <n v="0"/>
    <n v="12921"/>
  </r>
  <r>
    <n v="7"/>
    <x v="1"/>
    <s v="All"/>
    <x v="1"/>
    <x v="3"/>
    <n v="1"/>
    <n v="1"/>
    <n v="10"/>
    <n v="12921"/>
  </r>
  <r>
    <n v="7"/>
    <x v="1"/>
    <s v="All"/>
    <x v="1"/>
    <x v="4"/>
    <n v="0"/>
    <n v="0"/>
    <n v="0"/>
    <n v="12921"/>
  </r>
  <r>
    <n v="7"/>
    <x v="1"/>
    <s v="All"/>
    <x v="1"/>
    <x v="5"/>
    <n v="4"/>
    <n v="2"/>
    <n v="70"/>
    <n v="12921"/>
  </r>
  <r>
    <n v="7"/>
    <x v="1"/>
    <s v="All"/>
    <x v="1"/>
    <x v="6"/>
    <n v="2"/>
    <n v="1"/>
    <n v="20"/>
    <n v="12921"/>
  </r>
  <r>
    <n v="7"/>
    <x v="1"/>
    <s v="All"/>
    <x v="1"/>
    <x v="7"/>
    <n v="3"/>
    <n v="2"/>
    <n v="26"/>
    <n v="12921"/>
  </r>
  <r>
    <n v="7"/>
    <x v="1"/>
    <s v="All"/>
    <x v="1"/>
    <x v="8"/>
    <n v="0"/>
    <n v="0"/>
    <n v="0"/>
    <n v="12921"/>
  </r>
  <r>
    <n v="7"/>
    <x v="1"/>
    <s v="All"/>
    <x v="1"/>
    <x v="9"/>
    <n v="1"/>
    <n v="1"/>
    <n v="25"/>
    <n v="12921"/>
  </r>
  <r>
    <n v="7"/>
    <x v="1"/>
    <s v="All"/>
    <x v="1"/>
    <x v="10"/>
    <n v="0"/>
    <n v="0"/>
    <n v="0"/>
    <n v="12921"/>
  </r>
  <r>
    <n v="7"/>
    <x v="1"/>
    <s v="All"/>
    <x v="2"/>
    <x v="0"/>
    <n v="76"/>
    <n v="68"/>
    <n v="633"/>
    <n v="5835"/>
  </r>
  <r>
    <n v="7"/>
    <x v="1"/>
    <s v="All"/>
    <x v="2"/>
    <x v="1"/>
    <n v="0"/>
    <n v="0"/>
    <n v="0"/>
    <n v="5835"/>
  </r>
  <r>
    <n v="7"/>
    <x v="1"/>
    <s v="All"/>
    <x v="2"/>
    <x v="2"/>
    <n v="0"/>
    <n v="0"/>
    <n v="0"/>
    <n v="5835"/>
  </r>
  <r>
    <n v="7"/>
    <x v="1"/>
    <s v="All"/>
    <x v="2"/>
    <x v="3"/>
    <n v="0"/>
    <n v="0"/>
    <n v="0"/>
    <n v="5835"/>
  </r>
  <r>
    <n v="7"/>
    <x v="1"/>
    <s v="All"/>
    <x v="2"/>
    <x v="4"/>
    <n v="0"/>
    <n v="0"/>
    <n v="0"/>
    <n v="5835"/>
  </r>
  <r>
    <n v="7"/>
    <x v="1"/>
    <s v="All"/>
    <x v="2"/>
    <x v="5"/>
    <n v="0"/>
    <n v="0"/>
    <n v="0"/>
    <n v="5835"/>
  </r>
  <r>
    <n v="7"/>
    <x v="1"/>
    <s v="All"/>
    <x v="2"/>
    <x v="6"/>
    <n v="0"/>
    <n v="0"/>
    <n v="0"/>
    <n v="5835"/>
  </r>
  <r>
    <n v="7"/>
    <x v="1"/>
    <s v="All"/>
    <x v="2"/>
    <x v="7"/>
    <n v="1"/>
    <n v="1"/>
    <n v="20"/>
    <n v="5835"/>
  </r>
  <r>
    <n v="7"/>
    <x v="1"/>
    <s v="All"/>
    <x v="2"/>
    <x v="8"/>
    <n v="0"/>
    <n v="0"/>
    <n v="0"/>
    <n v="5835"/>
  </r>
  <r>
    <n v="7"/>
    <x v="1"/>
    <s v="All"/>
    <x v="2"/>
    <x v="9"/>
    <n v="0"/>
    <n v="0"/>
    <n v="0"/>
    <n v="5835"/>
  </r>
  <r>
    <n v="7"/>
    <x v="1"/>
    <s v="All"/>
    <x v="2"/>
    <x v="10"/>
    <n v="0"/>
    <n v="0"/>
    <n v="0"/>
    <n v="5835"/>
  </r>
  <r>
    <n v="7"/>
    <x v="1"/>
    <s v="All"/>
    <x v="3"/>
    <x v="0"/>
    <n v="230"/>
    <n v="212"/>
    <n v="1238"/>
    <n v="11614"/>
  </r>
  <r>
    <n v="7"/>
    <x v="1"/>
    <s v="All"/>
    <x v="3"/>
    <x v="1"/>
    <n v="0"/>
    <n v="0"/>
    <n v="0"/>
    <n v="11614"/>
  </r>
  <r>
    <n v="7"/>
    <x v="1"/>
    <s v="All"/>
    <x v="3"/>
    <x v="2"/>
    <n v="0"/>
    <n v="0"/>
    <n v="0"/>
    <n v="11614"/>
  </r>
  <r>
    <n v="7"/>
    <x v="1"/>
    <s v="All"/>
    <x v="3"/>
    <x v="3"/>
    <n v="0"/>
    <n v="0"/>
    <n v="0"/>
    <n v="11614"/>
  </r>
  <r>
    <n v="7"/>
    <x v="1"/>
    <s v="All"/>
    <x v="3"/>
    <x v="4"/>
    <n v="0"/>
    <n v="0"/>
    <n v="0"/>
    <n v="11614"/>
  </r>
  <r>
    <n v="7"/>
    <x v="1"/>
    <s v="All"/>
    <x v="3"/>
    <x v="5"/>
    <n v="0"/>
    <n v="0"/>
    <n v="0"/>
    <n v="11614"/>
  </r>
  <r>
    <n v="7"/>
    <x v="1"/>
    <s v="All"/>
    <x v="3"/>
    <x v="6"/>
    <n v="0"/>
    <n v="0"/>
    <n v="0"/>
    <n v="11614"/>
  </r>
  <r>
    <n v="7"/>
    <x v="1"/>
    <s v="All"/>
    <x v="3"/>
    <x v="7"/>
    <n v="0"/>
    <n v="0"/>
    <n v="0"/>
    <n v="11614"/>
  </r>
  <r>
    <n v="7"/>
    <x v="1"/>
    <s v="All"/>
    <x v="3"/>
    <x v="8"/>
    <n v="0"/>
    <n v="0"/>
    <n v="0"/>
    <n v="11614"/>
  </r>
  <r>
    <n v="7"/>
    <x v="1"/>
    <s v="All"/>
    <x v="3"/>
    <x v="9"/>
    <n v="0"/>
    <n v="0"/>
    <n v="0"/>
    <n v="11614"/>
  </r>
  <r>
    <n v="7"/>
    <x v="1"/>
    <s v="All"/>
    <x v="3"/>
    <x v="10"/>
    <n v="0"/>
    <n v="0"/>
    <n v="0"/>
    <n v="11614"/>
  </r>
  <r>
    <n v="7"/>
    <x v="2"/>
    <s v="All"/>
    <x v="0"/>
    <x v="0"/>
    <n v="65"/>
    <n v="53"/>
    <n v="493"/>
    <n v="3296"/>
  </r>
  <r>
    <n v="7"/>
    <x v="2"/>
    <s v="All"/>
    <x v="0"/>
    <x v="1"/>
    <n v="0"/>
    <n v="0"/>
    <n v="0"/>
    <n v="3296"/>
  </r>
  <r>
    <n v="7"/>
    <x v="2"/>
    <s v="All"/>
    <x v="0"/>
    <x v="2"/>
    <n v="0"/>
    <n v="0"/>
    <n v="0"/>
    <n v="3296"/>
  </r>
  <r>
    <n v="7"/>
    <x v="2"/>
    <s v="All"/>
    <x v="0"/>
    <x v="3"/>
    <n v="0"/>
    <n v="0"/>
    <n v="0"/>
    <n v="3296"/>
  </r>
  <r>
    <n v="7"/>
    <x v="2"/>
    <s v="All"/>
    <x v="0"/>
    <x v="4"/>
    <n v="0"/>
    <n v="0"/>
    <n v="0"/>
    <n v="3296"/>
  </r>
  <r>
    <n v="7"/>
    <x v="2"/>
    <s v="All"/>
    <x v="0"/>
    <x v="5"/>
    <n v="0"/>
    <n v="0"/>
    <n v="0"/>
    <n v="3296"/>
  </r>
  <r>
    <n v="7"/>
    <x v="2"/>
    <s v="All"/>
    <x v="0"/>
    <x v="6"/>
    <n v="0"/>
    <n v="0"/>
    <n v="0"/>
    <n v="3296"/>
  </r>
  <r>
    <n v="7"/>
    <x v="2"/>
    <s v="All"/>
    <x v="0"/>
    <x v="7"/>
    <n v="0"/>
    <n v="0"/>
    <n v="0"/>
    <n v="3296"/>
  </r>
  <r>
    <n v="7"/>
    <x v="2"/>
    <s v="All"/>
    <x v="0"/>
    <x v="8"/>
    <n v="0"/>
    <n v="0"/>
    <n v="0"/>
    <n v="3296"/>
  </r>
  <r>
    <n v="7"/>
    <x v="2"/>
    <s v="All"/>
    <x v="0"/>
    <x v="9"/>
    <n v="0"/>
    <n v="0"/>
    <n v="0"/>
    <n v="3296"/>
  </r>
  <r>
    <n v="7"/>
    <x v="2"/>
    <s v="All"/>
    <x v="0"/>
    <x v="10"/>
    <n v="0"/>
    <n v="0"/>
    <n v="0"/>
    <n v="3296"/>
  </r>
  <r>
    <n v="7"/>
    <x v="2"/>
    <s v="All"/>
    <x v="1"/>
    <x v="0"/>
    <n v="258"/>
    <n v="221"/>
    <n v="1037"/>
    <n v="12601"/>
  </r>
  <r>
    <n v="7"/>
    <x v="2"/>
    <s v="All"/>
    <x v="1"/>
    <x v="1"/>
    <n v="0"/>
    <n v="0"/>
    <n v="0"/>
    <n v="12601"/>
  </r>
  <r>
    <n v="7"/>
    <x v="2"/>
    <s v="All"/>
    <x v="1"/>
    <x v="2"/>
    <n v="0"/>
    <n v="0"/>
    <n v="0"/>
    <n v="12601"/>
  </r>
  <r>
    <n v="7"/>
    <x v="2"/>
    <s v="All"/>
    <x v="1"/>
    <x v="3"/>
    <n v="2"/>
    <n v="2"/>
    <n v="17"/>
    <n v="12601"/>
  </r>
  <r>
    <n v="7"/>
    <x v="2"/>
    <s v="All"/>
    <x v="1"/>
    <x v="4"/>
    <n v="0"/>
    <n v="0"/>
    <n v="0"/>
    <n v="12601"/>
  </r>
  <r>
    <n v="7"/>
    <x v="2"/>
    <s v="All"/>
    <x v="1"/>
    <x v="5"/>
    <n v="7"/>
    <n v="1"/>
    <n v="159"/>
    <n v="12601"/>
  </r>
  <r>
    <n v="7"/>
    <x v="2"/>
    <s v="All"/>
    <x v="1"/>
    <x v="6"/>
    <n v="0"/>
    <n v="0"/>
    <n v="0"/>
    <n v="12601"/>
  </r>
  <r>
    <n v="7"/>
    <x v="2"/>
    <s v="All"/>
    <x v="1"/>
    <x v="7"/>
    <n v="3"/>
    <n v="2"/>
    <n v="12"/>
    <n v="12601"/>
  </r>
  <r>
    <n v="7"/>
    <x v="2"/>
    <s v="All"/>
    <x v="1"/>
    <x v="8"/>
    <n v="0"/>
    <n v="0"/>
    <n v="0"/>
    <n v="12601"/>
  </r>
  <r>
    <n v="7"/>
    <x v="2"/>
    <s v="All"/>
    <x v="1"/>
    <x v="9"/>
    <n v="1"/>
    <n v="1"/>
    <n v="30"/>
    <n v="12601"/>
  </r>
  <r>
    <n v="7"/>
    <x v="2"/>
    <s v="All"/>
    <x v="1"/>
    <x v="10"/>
    <n v="0"/>
    <n v="0"/>
    <n v="0"/>
    <n v="12601"/>
  </r>
  <r>
    <n v="7"/>
    <x v="2"/>
    <s v="All"/>
    <x v="2"/>
    <x v="0"/>
    <n v="84"/>
    <n v="74"/>
    <n v="741"/>
    <n v="5492"/>
  </r>
  <r>
    <n v="7"/>
    <x v="2"/>
    <s v="All"/>
    <x v="2"/>
    <x v="1"/>
    <n v="0"/>
    <n v="0"/>
    <n v="0"/>
    <n v="5492"/>
  </r>
  <r>
    <n v="7"/>
    <x v="2"/>
    <s v="All"/>
    <x v="2"/>
    <x v="2"/>
    <n v="0"/>
    <n v="0"/>
    <n v="0"/>
    <n v="5492"/>
  </r>
  <r>
    <n v="7"/>
    <x v="2"/>
    <s v="All"/>
    <x v="2"/>
    <x v="3"/>
    <n v="0"/>
    <n v="0"/>
    <n v="0"/>
    <n v="5492"/>
  </r>
  <r>
    <n v="7"/>
    <x v="2"/>
    <s v="All"/>
    <x v="2"/>
    <x v="4"/>
    <n v="0"/>
    <n v="0"/>
    <n v="0"/>
    <n v="5492"/>
  </r>
  <r>
    <n v="7"/>
    <x v="2"/>
    <s v="All"/>
    <x v="2"/>
    <x v="5"/>
    <n v="0"/>
    <n v="0"/>
    <n v="0"/>
    <n v="5492"/>
  </r>
  <r>
    <n v="7"/>
    <x v="2"/>
    <s v="All"/>
    <x v="2"/>
    <x v="6"/>
    <n v="0"/>
    <n v="0"/>
    <n v="0"/>
    <n v="5492"/>
  </r>
  <r>
    <n v="7"/>
    <x v="2"/>
    <s v="All"/>
    <x v="2"/>
    <x v="7"/>
    <n v="0"/>
    <n v="0"/>
    <n v="0"/>
    <n v="5492"/>
  </r>
  <r>
    <n v="7"/>
    <x v="2"/>
    <s v="All"/>
    <x v="2"/>
    <x v="8"/>
    <n v="0"/>
    <n v="0"/>
    <n v="0"/>
    <n v="5492"/>
  </r>
  <r>
    <n v="7"/>
    <x v="2"/>
    <s v="All"/>
    <x v="2"/>
    <x v="9"/>
    <n v="0"/>
    <n v="0"/>
    <n v="0"/>
    <n v="5492"/>
  </r>
  <r>
    <n v="7"/>
    <x v="2"/>
    <s v="All"/>
    <x v="2"/>
    <x v="10"/>
    <n v="0"/>
    <n v="0"/>
    <n v="0"/>
    <n v="5492"/>
  </r>
  <r>
    <n v="7"/>
    <x v="2"/>
    <s v="All"/>
    <x v="3"/>
    <x v="0"/>
    <n v="246"/>
    <n v="213"/>
    <n v="1671"/>
    <n v="10984"/>
  </r>
  <r>
    <n v="7"/>
    <x v="2"/>
    <s v="All"/>
    <x v="3"/>
    <x v="1"/>
    <n v="0"/>
    <n v="0"/>
    <n v="0"/>
    <n v="10984"/>
  </r>
  <r>
    <n v="7"/>
    <x v="2"/>
    <s v="All"/>
    <x v="3"/>
    <x v="2"/>
    <n v="0"/>
    <n v="0"/>
    <n v="0"/>
    <n v="10984"/>
  </r>
  <r>
    <n v="7"/>
    <x v="2"/>
    <s v="All"/>
    <x v="3"/>
    <x v="3"/>
    <n v="1"/>
    <n v="1"/>
    <n v="3"/>
    <n v="10984"/>
  </r>
  <r>
    <n v="7"/>
    <x v="2"/>
    <s v="All"/>
    <x v="3"/>
    <x v="4"/>
    <n v="0"/>
    <n v="0"/>
    <n v="0"/>
    <n v="10984"/>
  </r>
  <r>
    <n v="7"/>
    <x v="2"/>
    <s v="All"/>
    <x v="3"/>
    <x v="5"/>
    <n v="0"/>
    <n v="0"/>
    <n v="0"/>
    <n v="10984"/>
  </r>
  <r>
    <n v="7"/>
    <x v="2"/>
    <s v="All"/>
    <x v="3"/>
    <x v="6"/>
    <n v="0"/>
    <n v="0"/>
    <n v="0"/>
    <n v="10984"/>
  </r>
  <r>
    <n v="7"/>
    <x v="2"/>
    <s v="All"/>
    <x v="3"/>
    <x v="7"/>
    <n v="0"/>
    <n v="0"/>
    <n v="0"/>
    <n v="10984"/>
  </r>
  <r>
    <n v="7"/>
    <x v="2"/>
    <s v="All"/>
    <x v="3"/>
    <x v="8"/>
    <n v="0"/>
    <n v="0"/>
    <n v="0"/>
    <n v="10984"/>
  </r>
  <r>
    <n v="7"/>
    <x v="2"/>
    <s v="All"/>
    <x v="3"/>
    <x v="9"/>
    <n v="0"/>
    <n v="0"/>
    <n v="0"/>
    <n v="10984"/>
  </r>
  <r>
    <n v="7"/>
    <x v="2"/>
    <s v="All"/>
    <x v="3"/>
    <x v="10"/>
    <n v="0"/>
    <n v="0"/>
    <n v="0"/>
    <n v="10984"/>
  </r>
  <r>
    <n v="7"/>
    <x v="3"/>
    <s v="All"/>
    <x v="0"/>
    <x v="0"/>
    <n v="30"/>
    <n v="24"/>
    <n v="317"/>
    <n v="3310"/>
  </r>
  <r>
    <n v="7"/>
    <x v="3"/>
    <s v="All"/>
    <x v="0"/>
    <x v="1"/>
    <n v="0"/>
    <n v="0"/>
    <n v="0"/>
    <n v="3310"/>
  </r>
  <r>
    <n v="7"/>
    <x v="3"/>
    <s v="All"/>
    <x v="0"/>
    <x v="2"/>
    <n v="0"/>
    <n v="0"/>
    <n v="0"/>
    <n v="3310"/>
  </r>
  <r>
    <n v="7"/>
    <x v="3"/>
    <s v="All"/>
    <x v="0"/>
    <x v="3"/>
    <n v="0"/>
    <n v="0"/>
    <n v="0"/>
    <n v="3310"/>
  </r>
  <r>
    <n v="7"/>
    <x v="3"/>
    <s v="All"/>
    <x v="0"/>
    <x v="4"/>
    <n v="0"/>
    <n v="0"/>
    <n v="0"/>
    <n v="3310"/>
  </r>
  <r>
    <n v="7"/>
    <x v="3"/>
    <s v="All"/>
    <x v="0"/>
    <x v="5"/>
    <n v="0"/>
    <n v="0"/>
    <n v="0"/>
    <n v="3310"/>
  </r>
  <r>
    <n v="7"/>
    <x v="3"/>
    <s v="All"/>
    <x v="0"/>
    <x v="6"/>
    <n v="1"/>
    <n v="1"/>
    <n v="60"/>
    <n v="3310"/>
  </r>
  <r>
    <n v="7"/>
    <x v="3"/>
    <s v="All"/>
    <x v="0"/>
    <x v="7"/>
    <n v="0"/>
    <n v="0"/>
    <n v="0"/>
    <n v="3310"/>
  </r>
  <r>
    <n v="7"/>
    <x v="3"/>
    <s v="All"/>
    <x v="0"/>
    <x v="8"/>
    <n v="0"/>
    <n v="0"/>
    <n v="0"/>
    <n v="3310"/>
  </r>
  <r>
    <n v="7"/>
    <x v="3"/>
    <s v="All"/>
    <x v="0"/>
    <x v="9"/>
    <n v="0"/>
    <n v="0"/>
    <n v="0"/>
    <n v="3310"/>
  </r>
  <r>
    <n v="7"/>
    <x v="3"/>
    <s v="All"/>
    <x v="0"/>
    <x v="10"/>
    <n v="0"/>
    <n v="0"/>
    <n v="0"/>
    <n v="3310"/>
  </r>
  <r>
    <n v="7"/>
    <x v="3"/>
    <s v="All"/>
    <x v="1"/>
    <x v="0"/>
    <n v="296"/>
    <n v="252"/>
    <n v="1375"/>
    <n v="12916"/>
  </r>
  <r>
    <n v="7"/>
    <x v="3"/>
    <s v="All"/>
    <x v="1"/>
    <x v="1"/>
    <n v="0"/>
    <n v="0"/>
    <n v="0"/>
    <n v="12916"/>
  </r>
  <r>
    <n v="7"/>
    <x v="3"/>
    <s v="All"/>
    <x v="1"/>
    <x v="2"/>
    <n v="0"/>
    <n v="0"/>
    <n v="0"/>
    <n v="12916"/>
  </r>
  <r>
    <n v="7"/>
    <x v="3"/>
    <s v="All"/>
    <x v="1"/>
    <x v="3"/>
    <n v="2"/>
    <n v="1"/>
    <n v="7"/>
    <n v="12916"/>
  </r>
  <r>
    <n v="7"/>
    <x v="3"/>
    <s v="All"/>
    <x v="1"/>
    <x v="4"/>
    <n v="0"/>
    <n v="0"/>
    <n v="0"/>
    <n v="12916"/>
  </r>
  <r>
    <n v="7"/>
    <x v="3"/>
    <s v="All"/>
    <x v="1"/>
    <x v="5"/>
    <n v="0"/>
    <n v="0"/>
    <n v="0"/>
    <n v="12916"/>
  </r>
  <r>
    <n v="7"/>
    <x v="3"/>
    <s v="All"/>
    <x v="1"/>
    <x v="6"/>
    <n v="0"/>
    <n v="0"/>
    <n v="0"/>
    <n v="12916"/>
  </r>
  <r>
    <n v="7"/>
    <x v="3"/>
    <s v="All"/>
    <x v="1"/>
    <x v="7"/>
    <n v="2"/>
    <n v="2"/>
    <n v="13"/>
    <n v="12916"/>
  </r>
  <r>
    <n v="7"/>
    <x v="3"/>
    <s v="All"/>
    <x v="1"/>
    <x v="8"/>
    <n v="0"/>
    <n v="0"/>
    <n v="0"/>
    <n v="12916"/>
  </r>
  <r>
    <n v="7"/>
    <x v="3"/>
    <s v="All"/>
    <x v="1"/>
    <x v="9"/>
    <n v="1"/>
    <n v="1"/>
    <n v="30"/>
    <n v="12916"/>
  </r>
  <r>
    <n v="7"/>
    <x v="3"/>
    <s v="All"/>
    <x v="1"/>
    <x v="10"/>
    <n v="1"/>
    <n v="1"/>
    <n v="5"/>
    <n v="12916"/>
  </r>
  <r>
    <n v="7"/>
    <x v="3"/>
    <s v="All"/>
    <x v="2"/>
    <x v="0"/>
    <n v="80"/>
    <n v="67"/>
    <n v="567"/>
    <n v="5562"/>
  </r>
  <r>
    <n v="7"/>
    <x v="3"/>
    <s v="All"/>
    <x v="2"/>
    <x v="1"/>
    <n v="0"/>
    <n v="0"/>
    <n v="0"/>
    <n v="5562"/>
  </r>
  <r>
    <n v="7"/>
    <x v="3"/>
    <s v="All"/>
    <x v="2"/>
    <x v="2"/>
    <n v="0"/>
    <n v="0"/>
    <n v="0"/>
    <n v="5562"/>
  </r>
  <r>
    <n v="7"/>
    <x v="3"/>
    <s v="All"/>
    <x v="2"/>
    <x v="3"/>
    <n v="1"/>
    <n v="1"/>
    <n v="5"/>
    <n v="5562"/>
  </r>
  <r>
    <n v="7"/>
    <x v="3"/>
    <s v="All"/>
    <x v="2"/>
    <x v="4"/>
    <n v="0"/>
    <n v="0"/>
    <n v="0"/>
    <n v="5562"/>
  </r>
  <r>
    <n v="7"/>
    <x v="3"/>
    <s v="All"/>
    <x v="2"/>
    <x v="5"/>
    <n v="0"/>
    <n v="0"/>
    <n v="0"/>
    <n v="5562"/>
  </r>
  <r>
    <n v="7"/>
    <x v="3"/>
    <s v="All"/>
    <x v="2"/>
    <x v="6"/>
    <n v="0"/>
    <n v="0"/>
    <n v="0"/>
    <n v="5562"/>
  </r>
  <r>
    <n v="7"/>
    <x v="3"/>
    <s v="All"/>
    <x v="2"/>
    <x v="7"/>
    <n v="0"/>
    <n v="0"/>
    <n v="0"/>
    <n v="5562"/>
  </r>
  <r>
    <n v="7"/>
    <x v="3"/>
    <s v="All"/>
    <x v="2"/>
    <x v="8"/>
    <n v="0"/>
    <n v="0"/>
    <n v="0"/>
    <n v="5562"/>
  </r>
  <r>
    <n v="7"/>
    <x v="3"/>
    <s v="All"/>
    <x v="2"/>
    <x v="9"/>
    <n v="0"/>
    <n v="0"/>
    <n v="0"/>
    <n v="5562"/>
  </r>
  <r>
    <n v="7"/>
    <x v="3"/>
    <s v="All"/>
    <x v="2"/>
    <x v="10"/>
    <n v="0"/>
    <n v="0"/>
    <n v="0"/>
    <n v="5562"/>
  </r>
  <r>
    <n v="7"/>
    <x v="3"/>
    <s v="All"/>
    <x v="3"/>
    <x v="0"/>
    <n v="191"/>
    <n v="159"/>
    <n v="1116"/>
    <n v="11053"/>
  </r>
  <r>
    <n v="7"/>
    <x v="3"/>
    <s v="All"/>
    <x v="3"/>
    <x v="1"/>
    <n v="0"/>
    <n v="0"/>
    <n v="0"/>
    <n v="11053"/>
  </r>
  <r>
    <n v="7"/>
    <x v="3"/>
    <s v="All"/>
    <x v="3"/>
    <x v="2"/>
    <n v="0"/>
    <n v="0"/>
    <n v="0"/>
    <n v="11053"/>
  </r>
  <r>
    <n v="7"/>
    <x v="3"/>
    <s v="All"/>
    <x v="3"/>
    <x v="3"/>
    <n v="0"/>
    <n v="0"/>
    <n v="0"/>
    <n v="11053"/>
  </r>
  <r>
    <n v="7"/>
    <x v="3"/>
    <s v="All"/>
    <x v="3"/>
    <x v="4"/>
    <n v="0"/>
    <n v="0"/>
    <n v="0"/>
    <n v="11053"/>
  </r>
  <r>
    <n v="7"/>
    <x v="3"/>
    <s v="All"/>
    <x v="3"/>
    <x v="5"/>
    <n v="0"/>
    <n v="0"/>
    <n v="0"/>
    <n v="11053"/>
  </r>
  <r>
    <n v="7"/>
    <x v="3"/>
    <s v="All"/>
    <x v="3"/>
    <x v="6"/>
    <n v="1"/>
    <n v="1"/>
    <n v="2"/>
    <n v="11053"/>
  </r>
  <r>
    <n v="7"/>
    <x v="3"/>
    <s v="All"/>
    <x v="3"/>
    <x v="7"/>
    <n v="0"/>
    <n v="0"/>
    <n v="0"/>
    <n v="11053"/>
  </r>
  <r>
    <n v="7"/>
    <x v="3"/>
    <s v="All"/>
    <x v="3"/>
    <x v="8"/>
    <n v="0"/>
    <n v="0"/>
    <n v="0"/>
    <n v="11053"/>
  </r>
  <r>
    <n v="7"/>
    <x v="3"/>
    <s v="All"/>
    <x v="3"/>
    <x v="9"/>
    <n v="0"/>
    <n v="0"/>
    <n v="0"/>
    <n v="11053"/>
  </r>
  <r>
    <n v="7"/>
    <x v="3"/>
    <s v="All"/>
    <x v="3"/>
    <x v="10"/>
    <n v="0"/>
    <n v="0"/>
    <n v="0"/>
    <n v="11053"/>
  </r>
  <r>
    <n v="7"/>
    <x v="4"/>
    <s v="All"/>
    <x v="0"/>
    <x v="0"/>
    <n v="90"/>
    <n v="59"/>
    <n v="561"/>
    <n v="3459"/>
  </r>
  <r>
    <n v="7"/>
    <x v="4"/>
    <s v="All"/>
    <x v="0"/>
    <x v="1"/>
    <n v="0"/>
    <n v="0"/>
    <n v="0"/>
    <n v="3459"/>
  </r>
  <r>
    <n v="7"/>
    <x v="4"/>
    <s v="All"/>
    <x v="0"/>
    <x v="2"/>
    <n v="0"/>
    <n v="0"/>
    <n v="0"/>
    <n v="3459"/>
  </r>
  <r>
    <n v="7"/>
    <x v="4"/>
    <s v="All"/>
    <x v="0"/>
    <x v="3"/>
    <n v="0"/>
    <n v="0"/>
    <n v="0"/>
    <n v="3459"/>
  </r>
  <r>
    <n v="7"/>
    <x v="4"/>
    <s v="All"/>
    <x v="0"/>
    <x v="4"/>
    <n v="0"/>
    <n v="0"/>
    <n v="0"/>
    <n v="3459"/>
  </r>
  <r>
    <n v="7"/>
    <x v="4"/>
    <s v="All"/>
    <x v="0"/>
    <x v="5"/>
    <n v="0"/>
    <n v="0"/>
    <n v="0"/>
    <n v="3459"/>
  </r>
  <r>
    <n v="7"/>
    <x v="4"/>
    <s v="All"/>
    <x v="0"/>
    <x v="6"/>
    <n v="0"/>
    <n v="0"/>
    <n v="0"/>
    <n v="3459"/>
  </r>
  <r>
    <n v="7"/>
    <x v="4"/>
    <s v="All"/>
    <x v="0"/>
    <x v="7"/>
    <n v="0"/>
    <n v="0"/>
    <n v="0"/>
    <n v="3459"/>
  </r>
  <r>
    <n v="7"/>
    <x v="4"/>
    <s v="All"/>
    <x v="0"/>
    <x v="8"/>
    <n v="0"/>
    <n v="0"/>
    <n v="0"/>
    <n v="3459"/>
  </r>
  <r>
    <n v="7"/>
    <x v="4"/>
    <s v="All"/>
    <x v="0"/>
    <x v="9"/>
    <n v="0"/>
    <n v="0"/>
    <n v="0"/>
    <n v="3459"/>
  </r>
  <r>
    <n v="7"/>
    <x v="4"/>
    <s v="All"/>
    <x v="0"/>
    <x v="10"/>
    <n v="0"/>
    <n v="0"/>
    <n v="0"/>
    <n v="3459"/>
  </r>
  <r>
    <n v="7"/>
    <x v="4"/>
    <s v="All"/>
    <x v="1"/>
    <x v="0"/>
    <n v="636"/>
    <n v="383"/>
    <n v="2714"/>
    <n v="12982"/>
  </r>
  <r>
    <n v="7"/>
    <x v="4"/>
    <s v="All"/>
    <x v="1"/>
    <x v="1"/>
    <n v="0"/>
    <n v="0"/>
    <n v="0"/>
    <n v="12982"/>
  </r>
  <r>
    <n v="7"/>
    <x v="4"/>
    <s v="All"/>
    <x v="1"/>
    <x v="2"/>
    <n v="0"/>
    <n v="0"/>
    <n v="0"/>
    <n v="12982"/>
  </r>
  <r>
    <n v="7"/>
    <x v="4"/>
    <s v="All"/>
    <x v="1"/>
    <x v="3"/>
    <n v="0"/>
    <n v="0"/>
    <n v="0"/>
    <n v="12982"/>
  </r>
  <r>
    <n v="7"/>
    <x v="4"/>
    <s v="All"/>
    <x v="1"/>
    <x v="4"/>
    <n v="0"/>
    <n v="0"/>
    <n v="0"/>
    <n v="12982"/>
  </r>
  <r>
    <n v="7"/>
    <x v="4"/>
    <s v="All"/>
    <x v="1"/>
    <x v="5"/>
    <n v="0"/>
    <n v="0"/>
    <n v="0"/>
    <n v="12982"/>
  </r>
  <r>
    <n v="7"/>
    <x v="4"/>
    <s v="All"/>
    <x v="1"/>
    <x v="6"/>
    <n v="2"/>
    <n v="1"/>
    <n v="15"/>
    <n v="12982"/>
  </r>
  <r>
    <n v="7"/>
    <x v="4"/>
    <s v="All"/>
    <x v="1"/>
    <x v="7"/>
    <n v="9"/>
    <n v="3"/>
    <n v="375"/>
    <n v="12982"/>
  </r>
  <r>
    <n v="7"/>
    <x v="4"/>
    <s v="All"/>
    <x v="1"/>
    <x v="8"/>
    <n v="0"/>
    <n v="0"/>
    <n v="0"/>
    <n v="12982"/>
  </r>
  <r>
    <n v="7"/>
    <x v="4"/>
    <s v="All"/>
    <x v="1"/>
    <x v="9"/>
    <n v="2"/>
    <n v="1"/>
    <n v="180"/>
    <n v="12982"/>
  </r>
  <r>
    <n v="7"/>
    <x v="4"/>
    <s v="All"/>
    <x v="1"/>
    <x v="10"/>
    <n v="11"/>
    <n v="3"/>
    <n v="170"/>
    <n v="12982"/>
  </r>
  <r>
    <n v="7"/>
    <x v="4"/>
    <s v="All"/>
    <x v="2"/>
    <x v="0"/>
    <n v="187"/>
    <n v="121"/>
    <n v="1186"/>
    <n v="5563"/>
  </r>
  <r>
    <n v="7"/>
    <x v="4"/>
    <s v="All"/>
    <x v="2"/>
    <x v="1"/>
    <n v="0"/>
    <n v="0"/>
    <n v="0"/>
    <n v="5563"/>
  </r>
  <r>
    <n v="7"/>
    <x v="4"/>
    <s v="All"/>
    <x v="2"/>
    <x v="2"/>
    <n v="2"/>
    <n v="1"/>
    <n v="10"/>
    <n v="5563"/>
  </r>
  <r>
    <n v="7"/>
    <x v="4"/>
    <s v="All"/>
    <x v="2"/>
    <x v="3"/>
    <n v="0"/>
    <n v="0"/>
    <n v="0"/>
    <n v="5563"/>
  </r>
  <r>
    <n v="7"/>
    <x v="4"/>
    <s v="All"/>
    <x v="2"/>
    <x v="4"/>
    <n v="0"/>
    <n v="0"/>
    <n v="0"/>
    <n v="5563"/>
  </r>
  <r>
    <n v="7"/>
    <x v="4"/>
    <s v="All"/>
    <x v="2"/>
    <x v="5"/>
    <n v="0"/>
    <n v="0"/>
    <n v="0"/>
    <n v="5563"/>
  </r>
  <r>
    <n v="7"/>
    <x v="4"/>
    <s v="All"/>
    <x v="2"/>
    <x v="6"/>
    <n v="1"/>
    <n v="1"/>
    <n v="10"/>
    <n v="5563"/>
  </r>
  <r>
    <n v="7"/>
    <x v="4"/>
    <s v="All"/>
    <x v="2"/>
    <x v="7"/>
    <n v="1"/>
    <n v="1"/>
    <n v="30"/>
    <n v="5563"/>
  </r>
  <r>
    <n v="7"/>
    <x v="4"/>
    <s v="All"/>
    <x v="2"/>
    <x v="8"/>
    <n v="0"/>
    <n v="0"/>
    <n v="0"/>
    <n v="5563"/>
  </r>
  <r>
    <n v="7"/>
    <x v="4"/>
    <s v="All"/>
    <x v="2"/>
    <x v="9"/>
    <n v="0"/>
    <n v="0"/>
    <n v="0"/>
    <n v="5563"/>
  </r>
  <r>
    <n v="7"/>
    <x v="4"/>
    <s v="All"/>
    <x v="2"/>
    <x v="10"/>
    <n v="0"/>
    <n v="0"/>
    <n v="0"/>
    <n v="5563"/>
  </r>
  <r>
    <n v="7"/>
    <x v="4"/>
    <s v="All"/>
    <x v="3"/>
    <x v="0"/>
    <n v="511"/>
    <n v="311"/>
    <n v="2977"/>
    <n v="10920"/>
  </r>
  <r>
    <n v="7"/>
    <x v="4"/>
    <s v="All"/>
    <x v="3"/>
    <x v="1"/>
    <n v="0"/>
    <n v="0"/>
    <n v="0"/>
    <n v="10920"/>
  </r>
  <r>
    <n v="7"/>
    <x v="4"/>
    <s v="All"/>
    <x v="3"/>
    <x v="2"/>
    <n v="3"/>
    <n v="2"/>
    <n v="17"/>
    <n v="10920"/>
  </r>
  <r>
    <n v="7"/>
    <x v="4"/>
    <s v="All"/>
    <x v="3"/>
    <x v="3"/>
    <n v="5"/>
    <n v="3"/>
    <n v="33"/>
    <n v="10920"/>
  </r>
  <r>
    <n v="7"/>
    <x v="4"/>
    <s v="All"/>
    <x v="3"/>
    <x v="4"/>
    <n v="0"/>
    <n v="0"/>
    <n v="0"/>
    <n v="10920"/>
  </r>
  <r>
    <n v="7"/>
    <x v="4"/>
    <s v="All"/>
    <x v="3"/>
    <x v="5"/>
    <n v="0"/>
    <n v="0"/>
    <n v="0"/>
    <n v="10920"/>
  </r>
  <r>
    <n v="7"/>
    <x v="4"/>
    <s v="All"/>
    <x v="3"/>
    <x v="6"/>
    <n v="6"/>
    <n v="2"/>
    <n v="40"/>
    <n v="10920"/>
  </r>
  <r>
    <n v="7"/>
    <x v="4"/>
    <s v="All"/>
    <x v="3"/>
    <x v="7"/>
    <n v="4"/>
    <n v="3"/>
    <n v="35"/>
    <n v="10920"/>
  </r>
  <r>
    <n v="7"/>
    <x v="4"/>
    <s v="All"/>
    <x v="3"/>
    <x v="8"/>
    <n v="0"/>
    <n v="0"/>
    <n v="0"/>
    <n v="10920"/>
  </r>
  <r>
    <n v="7"/>
    <x v="4"/>
    <s v="All"/>
    <x v="3"/>
    <x v="9"/>
    <n v="0"/>
    <n v="0"/>
    <n v="0"/>
    <n v="10920"/>
  </r>
  <r>
    <n v="7"/>
    <x v="4"/>
    <s v="All"/>
    <x v="3"/>
    <x v="10"/>
    <n v="0"/>
    <n v="0"/>
    <n v="0"/>
    <n v="10920"/>
  </r>
  <r>
    <n v="7"/>
    <x v="5"/>
    <s v="All"/>
    <x v="0"/>
    <x v="0"/>
    <n v="70"/>
    <n v="53"/>
    <n v="475"/>
    <n v="3101"/>
  </r>
  <r>
    <n v="7"/>
    <x v="5"/>
    <s v="All"/>
    <x v="0"/>
    <x v="1"/>
    <n v="0"/>
    <n v="0"/>
    <n v="0"/>
    <n v="3101"/>
  </r>
  <r>
    <n v="7"/>
    <x v="5"/>
    <s v="All"/>
    <x v="0"/>
    <x v="2"/>
    <n v="0"/>
    <n v="0"/>
    <n v="0"/>
    <n v="3101"/>
  </r>
  <r>
    <n v="7"/>
    <x v="5"/>
    <s v="All"/>
    <x v="0"/>
    <x v="3"/>
    <n v="0"/>
    <n v="0"/>
    <n v="0"/>
    <n v="3101"/>
  </r>
  <r>
    <n v="7"/>
    <x v="5"/>
    <s v="All"/>
    <x v="0"/>
    <x v="4"/>
    <n v="0"/>
    <n v="0"/>
    <n v="0"/>
    <n v="3101"/>
  </r>
  <r>
    <n v="7"/>
    <x v="5"/>
    <s v="All"/>
    <x v="0"/>
    <x v="5"/>
    <n v="0"/>
    <n v="0"/>
    <n v="0"/>
    <n v="3101"/>
  </r>
  <r>
    <n v="7"/>
    <x v="5"/>
    <s v="All"/>
    <x v="0"/>
    <x v="6"/>
    <n v="0"/>
    <n v="0"/>
    <n v="0"/>
    <n v="3101"/>
  </r>
  <r>
    <n v="7"/>
    <x v="5"/>
    <s v="All"/>
    <x v="0"/>
    <x v="7"/>
    <n v="1"/>
    <n v="1"/>
    <n v="30"/>
    <n v="3101"/>
  </r>
  <r>
    <n v="7"/>
    <x v="5"/>
    <s v="All"/>
    <x v="0"/>
    <x v="8"/>
    <n v="0"/>
    <n v="0"/>
    <n v="0"/>
    <n v="3101"/>
  </r>
  <r>
    <n v="7"/>
    <x v="5"/>
    <s v="All"/>
    <x v="0"/>
    <x v="9"/>
    <n v="0"/>
    <n v="0"/>
    <n v="0"/>
    <n v="3101"/>
  </r>
  <r>
    <n v="7"/>
    <x v="5"/>
    <s v="All"/>
    <x v="0"/>
    <x v="10"/>
    <n v="0"/>
    <n v="0"/>
    <n v="0"/>
    <n v="3101"/>
  </r>
  <r>
    <n v="7"/>
    <x v="5"/>
    <s v="All"/>
    <x v="1"/>
    <x v="0"/>
    <n v="399"/>
    <n v="304"/>
    <n v="1870"/>
    <n v="11590"/>
  </r>
  <r>
    <n v="7"/>
    <x v="5"/>
    <s v="All"/>
    <x v="1"/>
    <x v="1"/>
    <n v="0"/>
    <n v="0"/>
    <n v="0"/>
    <n v="11590"/>
  </r>
  <r>
    <n v="7"/>
    <x v="5"/>
    <s v="All"/>
    <x v="1"/>
    <x v="2"/>
    <n v="0"/>
    <n v="0"/>
    <n v="0"/>
    <n v="11590"/>
  </r>
  <r>
    <n v="7"/>
    <x v="5"/>
    <s v="All"/>
    <x v="1"/>
    <x v="3"/>
    <n v="0"/>
    <n v="0"/>
    <n v="0"/>
    <n v="11590"/>
  </r>
  <r>
    <n v="7"/>
    <x v="5"/>
    <s v="All"/>
    <x v="1"/>
    <x v="4"/>
    <n v="0"/>
    <n v="0"/>
    <n v="0"/>
    <n v="11590"/>
  </r>
  <r>
    <n v="7"/>
    <x v="5"/>
    <s v="All"/>
    <x v="1"/>
    <x v="5"/>
    <n v="0"/>
    <n v="0"/>
    <n v="0"/>
    <n v="11590"/>
  </r>
  <r>
    <n v="7"/>
    <x v="5"/>
    <s v="All"/>
    <x v="1"/>
    <x v="6"/>
    <n v="0"/>
    <n v="0"/>
    <n v="0"/>
    <n v="11590"/>
  </r>
  <r>
    <n v="7"/>
    <x v="5"/>
    <s v="All"/>
    <x v="1"/>
    <x v="7"/>
    <n v="2"/>
    <n v="2"/>
    <n v="10"/>
    <n v="11590"/>
  </r>
  <r>
    <n v="7"/>
    <x v="5"/>
    <s v="All"/>
    <x v="1"/>
    <x v="8"/>
    <n v="0"/>
    <n v="0"/>
    <n v="0"/>
    <n v="11590"/>
  </r>
  <r>
    <n v="7"/>
    <x v="5"/>
    <s v="All"/>
    <x v="1"/>
    <x v="9"/>
    <n v="3"/>
    <n v="1"/>
    <n v="90"/>
    <n v="11590"/>
  </r>
  <r>
    <n v="7"/>
    <x v="5"/>
    <s v="All"/>
    <x v="1"/>
    <x v="10"/>
    <n v="3"/>
    <n v="3"/>
    <n v="21"/>
    <n v="11590"/>
  </r>
  <r>
    <n v="7"/>
    <x v="5"/>
    <s v="All"/>
    <x v="2"/>
    <x v="0"/>
    <n v="135"/>
    <n v="104"/>
    <n v="851"/>
    <n v="5090"/>
  </r>
  <r>
    <n v="7"/>
    <x v="5"/>
    <s v="All"/>
    <x v="2"/>
    <x v="1"/>
    <n v="0"/>
    <n v="0"/>
    <n v="0"/>
    <n v="5090"/>
  </r>
  <r>
    <n v="7"/>
    <x v="5"/>
    <s v="All"/>
    <x v="2"/>
    <x v="2"/>
    <n v="0"/>
    <n v="0"/>
    <n v="0"/>
    <n v="5090"/>
  </r>
  <r>
    <n v="7"/>
    <x v="5"/>
    <s v="All"/>
    <x v="2"/>
    <x v="3"/>
    <n v="0"/>
    <n v="0"/>
    <n v="0"/>
    <n v="5090"/>
  </r>
  <r>
    <n v="7"/>
    <x v="5"/>
    <s v="All"/>
    <x v="2"/>
    <x v="4"/>
    <n v="0"/>
    <n v="0"/>
    <n v="0"/>
    <n v="5090"/>
  </r>
  <r>
    <n v="7"/>
    <x v="5"/>
    <s v="All"/>
    <x v="2"/>
    <x v="5"/>
    <n v="0"/>
    <n v="0"/>
    <n v="0"/>
    <n v="5090"/>
  </r>
  <r>
    <n v="7"/>
    <x v="5"/>
    <s v="All"/>
    <x v="2"/>
    <x v="6"/>
    <n v="0"/>
    <n v="0"/>
    <n v="0"/>
    <n v="5090"/>
  </r>
  <r>
    <n v="7"/>
    <x v="5"/>
    <s v="All"/>
    <x v="2"/>
    <x v="7"/>
    <n v="2"/>
    <n v="1"/>
    <n v="20"/>
    <n v="5090"/>
  </r>
  <r>
    <n v="7"/>
    <x v="5"/>
    <s v="All"/>
    <x v="2"/>
    <x v="8"/>
    <n v="0"/>
    <n v="0"/>
    <n v="0"/>
    <n v="5090"/>
  </r>
  <r>
    <n v="7"/>
    <x v="5"/>
    <s v="All"/>
    <x v="2"/>
    <x v="9"/>
    <n v="0"/>
    <n v="0"/>
    <n v="0"/>
    <n v="5090"/>
  </r>
  <r>
    <n v="7"/>
    <x v="5"/>
    <s v="All"/>
    <x v="2"/>
    <x v="10"/>
    <n v="0"/>
    <n v="0"/>
    <n v="0"/>
    <n v="5090"/>
  </r>
  <r>
    <n v="7"/>
    <x v="5"/>
    <s v="All"/>
    <x v="3"/>
    <x v="0"/>
    <n v="350"/>
    <n v="269"/>
    <n v="2190"/>
    <n v="9587"/>
  </r>
  <r>
    <n v="7"/>
    <x v="5"/>
    <s v="All"/>
    <x v="3"/>
    <x v="1"/>
    <n v="0"/>
    <n v="0"/>
    <n v="0"/>
    <n v="9587"/>
  </r>
  <r>
    <n v="7"/>
    <x v="5"/>
    <s v="All"/>
    <x v="3"/>
    <x v="2"/>
    <n v="1"/>
    <n v="1"/>
    <n v="7"/>
    <n v="9587"/>
  </r>
  <r>
    <n v="7"/>
    <x v="5"/>
    <s v="All"/>
    <x v="3"/>
    <x v="3"/>
    <n v="2"/>
    <n v="1"/>
    <n v="20"/>
    <n v="9587"/>
  </r>
  <r>
    <n v="7"/>
    <x v="5"/>
    <s v="All"/>
    <x v="3"/>
    <x v="4"/>
    <n v="0"/>
    <n v="0"/>
    <n v="0"/>
    <n v="9587"/>
  </r>
  <r>
    <n v="7"/>
    <x v="5"/>
    <s v="All"/>
    <x v="3"/>
    <x v="5"/>
    <n v="0"/>
    <n v="0"/>
    <n v="0"/>
    <n v="9587"/>
  </r>
  <r>
    <n v="7"/>
    <x v="5"/>
    <s v="All"/>
    <x v="3"/>
    <x v="6"/>
    <n v="0"/>
    <n v="0"/>
    <n v="0"/>
    <n v="9587"/>
  </r>
  <r>
    <n v="7"/>
    <x v="5"/>
    <s v="All"/>
    <x v="3"/>
    <x v="7"/>
    <n v="4"/>
    <n v="4"/>
    <n v="40"/>
    <n v="9587"/>
  </r>
  <r>
    <n v="7"/>
    <x v="5"/>
    <s v="All"/>
    <x v="3"/>
    <x v="8"/>
    <n v="0"/>
    <n v="0"/>
    <n v="0"/>
    <n v="9587"/>
  </r>
  <r>
    <n v="7"/>
    <x v="5"/>
    <s v="All"/>
    <x v="3"/>
    <x v="9"/>
    <n v="0"/>
    <n v="0"/>
    <n v="0"/>
    <n v="9587"/>
  </r>
  <r>
    <n v="7"/>
    <x v="5"/>
    <s v="All"/>
    <x v="3"/>
    <x v="10"/>
    <n v="0"/>
    <n v="0"/>
    <n v="0"/>
    <n v="9587"/>
  </r>
  <r>
    <n v="7"/>
    <x v="6"/>
    <s v="All"/>
    <x v="0"/>
    <x v="0"/>
    <n v="39"/>
    <n v="36"/>
    <n v="238"/>
    <n v="2477"/>
  </r>
  <r>
    <n v="7"/>
    <x v="6"/>
    <s v="All"/>
    <x v="0"/>
    <x v="1"/>
    <n v="0"/>
    <n v="0"/>
    <n v="0"/>
    <n v="2477"/>
  </r>
  <r>
    <n v="7"/>
    <x v="6"/>
    <s v="All"/>
    <x v="0"/>
    <x v="2"/>
    <n v="0"/>
    <n v="0"/>
    <n v="0"/>
    <n v="2477"/>
  </r>
  <r>
    <n v="7"/>
    <x v="6"/>
    <s v="All"/>
    <x v="0"/>
    <x v="3"/>
    <n v="0"/>
    <n v="0"/>
    <n v="0"/>
    <n v="2477"/>
  </r>
  <r>
    <n v="7"/>
    <x v="6"/>
    <s v="All"/>
    <x v="0"/>
    <x v="4"/>
    <n v="0"/>
    <n v="0"/>
    <n v="0"/>
    <n v="2477"/>
  </r>
  <r>
    <n v="7"/>
    <x v="6"/>
    <s v="All"/>
    <x v="0"/>
    <x v="5"/>
    <n v="4"/>
    <n v="2"/>
    <n v="24"/>
    <n v="2477"/>
  </r>
  <r>
    <n v="7"/>
    <x v="6"/>
    <s v="All"/>
    <x v="0"/>
    <x v="6"/>
    <n v="1"/>
    <n v="1"/>
    <n v="8"/>
    <n v="2477"/>
  </r>
  <r>
    <n v="7"/>
    <x v="6"/>
    <s v="All"/>
    <x v="0"/>
    <x v="7"/>
    <n v="0"/>
    <n v="0"/>
    <n v="0"/>
    <n v="2477"/>
  </r>
  <r>
    <n v="7"/>
    <x v="6"/>
    <s v="All"/>
    <x v="0"/>
    <x v="8"/>
    <n v="0"/>
    <n v="0"/>
    <n v="0"/>
    <n v="2477"/>
  </r>
  <r>
    <n v="7"/>
    <x v="6"/>
    <s v="All"/>
    <x v="0"/>
    <x v="9"/>
    <n v="0"/>
    <n v="0"/>
    <n v="0"/>
    <n v="2477"/>
  </r>
  <r>
    <n v="7"/>
    <x v="6"/>
    <s v="All"/>
    <x v="0"/>
    <x v="10"/>
    <n v="0"/>
    <n v="0"/>
    <n v="0"/>
    <n v="2477"/>
  </r>
  <r>
    <n v="7"/>
    <x v="6"/>
    <s v="All"/>
    <x v="1"/>
    <x v="0"/>
    <n v="286"/>
    <n v="248"/>
    <n v="1145"/>
    <n v="10043"/>
  </r>
  <r>
    <n v="7"/>
    <x v="6"/>
    <s v="All"/>
    <x v="1"/>
    <x v="1"/>
    <n v="0"/>
    <n v="0"/>
    <n v="0"/>
    <n v="10043"/>
  </r>
  <r>
    <n v="7"/>
    <x v="6"/>
    <s v="All"/>
    <x v="1"/>
    <x v="2"/>
    <n v="0"/>
    <n v="0"/>
    <n v="0"/>
    <n v="10043"/>
  </r>
  <r>
    <n v="7"/>
    <x v="6"/>
    <s v="All"/>
    <x v="1"/>
    <x v="3"/>
    <n v="1"/>
    <n v="1"/>
    <n v="2"/>
    <n v="10043"/>
  </r>
  <r>
    <n v="7"/>
    <x v="6"/>
    <s v="All"/>
    <x v="1"/>
    <x v="4"/>
    <n v="0"/>
    <n v="0"/>
    <n v="0"/>
    <n v="10043"/>
  </r>
  <r>
    <n v="7"/>
    <x v="6"/>
    <s v="All"/>
    <x v="1"/>
    <x v="5"/>
    <n v="0"/>
    <n v="0"/>
    <n v="0"/>
    <n v="10043"/>
  </r>
  <r>
    <n v="7"/>
    <x v="6"/>
    <s v="All"/>
    <x v="1"/>
    <x v="6"/>
    <n v="0"/>
    <n v="0"/>
    <n v="0"/>
    <n v="10043"/>
  </r>
  <r>
    <n v="7"/>
    <x v="6"/>
    <s v="All"/>
    <x v="1"/>
    <x v="7"/>
    <n v="5"/>
    <n v="5"/>
    <n v="36"/>
    <n v="10043"/>
  </r>
  <r>
    <n v="7"/>
    <x v="6"/>
    <s v="All"/>
    <x v="1"/>
    <x v="8"/>
    <n v="0"/>
    <n v="0"/>
    <n v="0"/>
    <n v="10043"/>
  </r>
  <r>
    <n v="7"/>
    <x v="6"/>
    <s v="All"/>
    <x v="1"/>
    <x v="9"/>
    <n v="0"/>
    <n v="0"/>
    <n v="0"/>
    <n v="10043"/>
  </r>
  <r>
    <n v="7"/>
    <x v="6"/>
    <s v="All"/>
    <x v="1"/>
    <x v="10"/>
    <n v="0"/>
    <n v="0"/>
    <n v="0"/>
    <n v="10043"/>
  </r>
  <r>
    <n v="7"/>
    <x v="6"/>
    <s v="All"/>
    <x v="2"/>
    <x v="0"/>
    <n v="117"/>
    <n v="100"/>
    <n v="744"/>
    <n v="4371"/>
  </r>
  <r>
    <n v="7"/>
    <x v="6"/>
    <s v="All"/>
    <x v="2"/>
    <x v="1"/>
    <n v="0"/>
    <n v="0"/>
    <n v="0"/>
    <n v="4371"/>
  </r>
  <r>
    <n v="7"/>
    <x v="6"/>
    <s v="All"/>
    <x v="2"/>
    <x v="2"/>
    <n v="0"/>
    <n v="0"/>
    <n v="0"/>
    <n v="4371"/>
  </r>
  <r>
    <n v="7"/>
    <x v="6"/>
    <s v="All"/>
    <x v="2"/>
    <x v="3"/>
    <n v="0"/>
    <n v="0"/>
    <n v="0"/>
    <n v="4371"/>
  </r>
  <r>
    <n v="7"/>
    <x v="6"/>
    <s v="All"/>
    <x v="2"/>
    <x v="4"/>
    <n v="0"/>
    <n v="0"/>
    <n v="0"/>
    <n v="4371"/>
  </r>
  <r>
    <n v="7"/>
    <x v="6"/>
    <s v="All"/>
    <x v="2"/>
    <x v="5"/>
    <n v="0"/>
    <n v="0"/>
    <n v="0"/>
    <n v="4371"/>
  </r>
  <r>
    <n v="7"/>
    <x v="6"/>
    <s v="All"/>
    <x v="2"/>
    <x v="6"/>
    <n v="0"/>
    <n v="0"/>
    <n v="0"/>
    <n v="4371"/>
  </r>
  <r>
    <n v="7"/>
    <x v="6"/>
    <s v="All"/>
    <x v="2"/>
    <x v="7"/>
    <n v="2"/>
    <n v="2"/>
    <n v="8"/>
    <n v="4371"/>
  </r>
  <r>
    <n v="7"/>
    <x v="6"/>
    <s v="All"/>
    <x v="2"/>
    <x v="8"/>
    <n v="0"/>
    <n v="0"/>
    <n v="0"/>
    <n v="4371"/>
  </r>
  <r>
    <n v="7"/>
    <x v="6"/>
    <s v="All"/>
    <x v="2"/>
    <x v="9"/>
    <n v="0"/>
    <n v="0"/>
    <n v="0"/>
    <n v="4371"/>
  </r>
  <r>
    <n v="7"/>
    <x v="6"/>
    <s v="All"/>
    <x v="2"/>
    <x v="10"/>
    <n v="0"/>
    <n v="0"/>
    <n v="0"/>
    <n v="4371"/>
  </r>
  <r>
    <n v="7"/>
    <x v="6"/>
    <s v="All"/>
    <x v="3"/>
    <x v="0"/>
    <n v="261"/>
    <n v="210"/>
    <n v="1248"/>
    <n v="8227"/>
  </r>
  <r>
    <n v="7"/>
    <x v="6"/>
    <s v="All"/>
    <x v="3"/>
    <x v="1"/>
    <n v="0"/>
    <n v="0"/>
    <n v="0"/>
    <n v="8227"/>
  </r>
  <r>
    <n v="7"/>
    <x v="6"/>
    <s v="All"/>
    <x v="3"/>
    <x v="2"/>
    <n v="0"/>
    <n v="0"/>
    <n v="0"/>
    <n v="8227"/>
  </r>
  <r>
    <n v="7"/>
    <x v="6"/>
    <s v="All"/>
    <x v="3"/>
    <x v="3"/>
    <n v="0"/>
    <n v="0"/>
    <n v="0"/>
    <n v="8227"/>
  </r>
  <r>
    <n v="7"/>
    <x v="6"/>
    <s v="All"/>
    <x v="3"/>
    <x v="4"/>
    <n v="0"/>
    <n v="0"/>
    <n v="0"/>
    <n v="8227"/>
  </r>
  <r>
    <n v="7"/>
    <x v="6"/>
    <s v="All"/>
    <x v="3"/>
    <x v="5"/>
    <n v="0"/>
    <n v="0"/>
    <n v="0"/>
    <n v="8227"/>
  </r>
  <r>
    <n v="7"/>
    <x v="6"/>
    <s v="All"/>
    <x v="3"/>
    <x v="6"/>
    <n v="0"/>
    <n v="0"/>
    <n v="0"/>
    <n v="8227"/>
  </r>
  <r>
    <n v="7"/>
    <x v="6"/>
    <s v="All"/>
    <x v="3"/>
    <x v="7"/>
    <n v="9"/>
    <n v="5"/>
    <n v="70"/>
    <n v="8227"/>
  </r>
  <r>
    <n v="7"/>
    <x v="6"/>
    <s v="All"/>
    <x v="3"/>
    <x v="8"/>
    <n v="0"/>
    <n v="0"/>
    <n v="0"/>
    <n v="8227"/>
  </r>
  <r>
    <n v="7"/>
    <x v="6"/>
    <s v="All"/>
    <x v="3"/>
    <x v="9"/>
    <n v="0"/>
    <n v="0"/>
    <n v="0"/>
    <n v="8227"/>
  </r>
  <r>
    <n v="7"/>
    <x v="6"/>
    <s v="All"/>
    <x v="3"/>
    <x v="10"/>
    <n v="0"/>
    <n v="0"/>
    <n v="0"/>
    <n v="8227"/>
  </r>
  <r>
    <n v="7"/>
    <x v="7"/>
    <s v="All"/>
    <x v="0"/>
    <x v="0"/>
    <n v="35"/>
    <n v="34"/>
    <n v="218"/>
    <n v="2689"/>
  </r>
  <r>
    <n v="7"/>
    <x v="7"/>
    <s v="All"/>
    <x v="0"/>
    <x v="1"/>
    <n v="0"/>
    <n v="0"/>
    <n v="0"/>
    <n v="2689"/>
  </r>
  <r>
    <n v="7"/>
    <x v="7"/>
    <s v="All"/>
    <x v="0"/>
    <x v="2"/>
    <n v="0"/>
    <n v="0"/>
    <n v="0"/>
    <n v="2689"/>
  </r>
  <r>
    <n v="7"/>
    <x v="7"/>
    <s v="All"/>
    <x v="0"/>
    <x v="3"/>
    <n v="0"/>
    <n v="0"/>
    <n v="0"/>
    <n v="2689"/>
  </r>
  <r>
    <n v="7"/>
    <x v="7"/>
    <s v="All"/>
    <x v="0"/>
    <x v="4"/>
    <n v="0"/>
    <n v="0"/>
    <n v="0"/>
    <n v="2689"/>
  </r>
  <r>
    <n v="7"/>
    <x v="7"/>
    <s v="All"/>
    <x v="0"/>
    <x v="5"/>
    <n v="0"/>
    <n v="0"/>
    <n v="0"/>
    <n v="2689"/>
  </r>
  <r>
    <n v="7"/>
    <x v="7"/>
    <s v="All"/>
    <x v="0"/>
    <x v="6"/>
    <n v="2"/>
    <n v="1"/>
    <n v="60"/>
    <n v="2689"/>
  </r>
  <r>
    <n v="7"/>
    <x v="7"/>
    <s v="All"/>
    <x v="0"/>
    <x v="7"/>
    <n v="0"/>
    <n v="0"/>
    <n v="0"/>
    <n v="2689"/>
  </r>
  <r>
    <n v="7"/>
    <x v="7"/>
    <s v="All"/>
    <x v="0"/>
    <x v="8"/>
    <n v="0"/>
    <n v="0"/>
    <n v="0"/>
    <n v="2689"/>
  </r>
  <r>
    <n v="7"/>
    <x v="7"/>
    <s v="All"/>
    <x v="0"/>
    <x v="9"/>
    <n v="0"/>
    <n v="0"/>
    <n v="0"/>
    <n v="2689"/>
  </r>
  <r>
    <n v="7"/>
    <x v="7"/>
    <s v="All"/>
    <x v="0"/>
    <x v="10"/>
    <n v="0"/>
    <n v="0"/>
    <n v="0"/>
    <n v="2689"/>
  </r>
  <r>
    <n v="7"/>
    <x v="7"/>
    <s v="All"/>
    <x v="1"/>
    <x v="0"/>
    <n v="258"/>
    <n v="213"/>
    <n v="1021"/>
    <n v="11360"/>
  </r>
  <r>
    <n v="7"/>
    <x v="7"/>
    <s v="All"/>
    <x v="1"/>
    <x v="1"/>
    <n v="0"/>
    <n v="0"/>
    <n v="0"/>
    <n v="11360"/>
  </r>
  <r>
    <n v="7"/>
    <x v="7"/>
    <s v="All"/>
    <x v="1"/>
    <x v="2"/>
    <n v="0"/>
    <n v="0"/>
    <n v="0"/>
    <n v="11360"/>
  </r>
  <r>
    <n v="7"/>
    <x v="7"/>
    <s v="All"/>
    <x v="1"/>
    <x v="3"/>
    <n v="2"/>
    <n v="2"/>
    <n v="8"/>
    <n v="11360"/>
  </r>
  <r>
    <n v="7"/>
    <x v="7"/>
    <s v="All"/>
    <x v="1"/>
    <x v="4"/>
    <n v="0"/>
    <n v="0"/>
    <n v="0"/>
    <n v="11360"/>
  </r>
  <r>
    <n v="7"/>
    <x v="7"/>
    <s v="All"/>
    <x v="1"/>
    <x v="5"/>
    <n v="0"/>
    <n v="0"/>
    <n v="0"/>
    <n v="11360"/>
  </r>
  <r>
    <n v="7"/>
    <x v="7"/>
    <s v="All"/>
    <x v="1"/>
    <x v="6"/>
    <n v="2"/>
    <n v="2"/>
    <n v="25"/>
    <n v="11360"/>
  </r>
  <r>
    <n v="7"/>
    <x v="7"/>
    <s v="All"/>
    <x v="1"/>
    <x v="7"/>
    <n v="7"/>
    <n v="7"/>
    <n v="44"/>
    <n v="11360"/>
  </r>
  <r>
    <n v="7"/>
    <x v="7"/>
    <s v="All"/>
    <x v="1"/>
    <x v="8"/>
    <n v="0"/>
    <n v="0"/>
    <n v="0"/>
    <n v="11360"/>
  </r>
  <r>
    <n v="7"/>
    <x v="7"/>
    <s v="All"/>
    <x v="1"/>
    <x v="9"/>
    <n v="0"/>
    <n v="0"/>
    <n v="0"/>
    <n v="11360"/>
  </r>
  <r>
    <n v="7"/>
    <x v="7"/>
    <s v="All"/>
    <x v="1"/>
    <x v="10"/>
    <n v="1"/>
    <n v="1"/>
    <n v="7"/>
    <n v="11360"/>
  </r>
  <r>
    <n v="7"/>
    <x v="7"/>
    <s v="All"/>
    <x v="2"/>
    <x v="0"/>
    <n v="68"/>
    <n v="60"/>
    <n v="472"/>
    <n v="5163"/>
  </r>
  <r>
    <n v="7"/>
    <x v="7"/>
    <s v="All"/>
    <x v="2"/>
    <x v="1"/>
    <n v="0"/>
    <n v="0"/>
    <n v="0"/>
    <n v="5163"/>
  </r>
  <r>
    <n v="7"/>
    <x v="7"/>
    <s v="All"/>
    <x v="2"/>
    <x v="2"/>
    <n v="0"/>
    <n v="0"/>
    <n v="0"/>
    <n v="5163"/>
  </r>
  <r>
    <n v="7"/>
    <x v="7"/>
    <s v="All"/>
    <x v="2"/>
    <x v="3"/>
    <n v="0"/>
    <n v="0"/>
    <n v="0"/>
    <n v="5163"/>
  </r>
  <r>
    <n v="7"/>
    <x v="7"/>
    <s v="All"/>
    <x v="2"/>
    <x v="4"/>
    <n v="0"/>
    <n v="0"/>
    <n v="0"/>
    <n v="5163"/>
  </r>
  <r>
    <n v="7"/>
    <x v="7"/>
    <s v="All"/>
    <x v="2"/>
    <x v="5"/>
    <n v="0"/>
    <n v="0"/>
    <n v="0"/>
    <n v="5163"/>
  </r>
  <r>
    <n v="7"/>
    <x v="7"/>
    <s v="All"/>
    <x v="2"/>
    <x v="6"/>
    <n v="0"/>
    <n v="0"/>
    <n v="0"/>
    <n v="5163"/>
  </r>
  <r>
    <n v="7"/>
    <x v="7"/>
    <s v="All"/>
    <x v="2"/>
    <x v="7"/>
    <n v="0"/>
    <n v="0"/>
    <n v="0"/>
    <n v="5163"/>
  </r>
  <r>
    <n v="7"/>
    <x v="7"/>
    <s v="All"/>
    <x v="2"/>
    <x v="8"/>
    <n v="0"/>
    <n v="0"/>
    <n v="0"/>
    <n v="5163"/>
  </r>
  <r>
    <n v="7"/>
    <x v="7"/>
    <s v="All"/>
    <x v="2"/>
    <x v="9"/>
    <n v="0"/>
    <n v="0"/>
    <n v="0"/>
    <n v="5163"/>
  </r>
  <r>
    <n v="7"/>
    <x v="7"/>
    <s v="All"/>
    <x v="2"/>
    <x v="10"/>
    <n v="0"/>
    <n v="0"/>
    <n v="0"/>
    <n v="5163"/>
  </r>
  <r>
    <n v="7"/>
    <x v="7"/>
    <s v="All"/>
    <x v="3"/>
    <x v="0"/>
    <n v="236"/>
    <n v="198"/>
    <n v="1243"/>
    <n v="9739"/>
  </r>
  <r>
    <n v="7"/>
    <x v="7"/>
    <s v="All"/>
    <x v="3"/>
    <x v="1"/>
    <n v="0"/>
    <n v="0"/>
    <n v="0"/>
    <n v="9739"/>
  </r>
  <r>
    <n v="7"/>
    <x v="7"/>
    <s v="All"/>
    <x v="3"/>
    <x v="2"/>
    <n v="0"/>
    <n v="0"/>
    <n v="0"/>
    <n v="9739"/>
  </r>
  <r>
    <n v="7"/>
    <x v="7"/>
    <s v="All"/>
    <x v="3"/>
    <x v="3"/>
    <n v="0"/>
    <n v="0"/>
    <n v="0"/>
    <n v="9739"/>
  </r>
  <r>
    <n v="7"/>
    <x v="7"/>
    <s v="All"/>
    <x v="3"/>
    <x v="4"/>
    <n v="0"/>
    <n v="0"/>
    <n v="0"/>
    <n v="9739"/>
  </r>
  <r>
    <n v="7"/>
    <x v="7"/>
    <s v="All"/>
    <x v="3"/>
    <x v="5"/>
    <n v="0"/>
    <n v="0"/>
    <n v="0"/>
    <n v="9739"/>
  </r>
  <r>
    <n v="7"/>
    <x v="7"/>
    <s v="All"/>
    <x v="3"/>
    <x v="6"/>
    <n v="0"/>
    <n v="0"/>
    <n v="0"/>
    <n v="9739"/>
  </r>
  <r>
    <n v="7"/>
    <x v="7"/>
    <s v="All"/>
    <x v="3"/>
    <x v="7"/>
    <n v="1"/>
    <n v="1"/>
    <n v="9"/>
    <n v="9739"/>
  </r>
  <r>
    <n v="7"/>
    <x v="7"/>
    <s v="All"/>
    <x v="3"/>
    <x v="8"/>
    <n v="0"/>
    <n v="0"/>
    <n v="0"/>
    <n v="9739"/>
  </r>
  <r>
    <n v="7"/>
    <x v="7"/>
    <s v="All"/>
    <x v="3"/>
    <x v="9"/>
    <n v="0"/>
    <n v="0"/>
    <n v="0"/>
    <n v="9739"/>
  </r>
  <r>
    <n v="7"/>
    <x v="7"/>
    <s v="All"/>
    <x v="3"/>
    <x v="10"/>
    <n v="0"/>
    <n v="0"/>
    <n v="0"/>
    <n v="9739"/>
  </r>
  <r>
    <n v="7"/>
    <x v="8"/>
    <s v="All"/>
    <x v="0"/>
    <x v="0"/>
    <n v="27"/>
    <n v="25"/>
    <n v="145"/>
    <n v="2244"/>
  </r>
  <r>
    <n v="7"/>
    <x v="8"/>
    <s v="All"/>
    <x v="0"/>
    <x v="1"/>
    <n v="0"/>
    <n v="0"/>
    <n v="0"/>
    <n v="2244"/>
  </r>
  <r>
    <n v="7"/>
    <x v="8"/>
    <s v="All"/>
    <x v="0"/>
    <x v="2"/>
    <n v="0"/>
    <n v="0"/>
    <n v="0"/>
    <n v="2244"/>
  </r>
  <r>
    <n v="7"/>
    <x v="8"/>
    <s v="All"/>
    <x v="0"/>
    <x v="3"/>
    <n v="0"/>
    <n v="0"/>
    <n v="0"/>
    <n v="2244"/>
  </r>
  <r>
    <n v="7"/>
    <x v="8"/>
    <s v="All"/>
    <x v="0"/>
    <x v="4"/>
    <n v="0"/>
    <n v="0"/>
    <n v="0"/>
    <n v="2244"/>
  </r>
  <r>
    <n v="7"/>
    <x v="8"/>
    <s v="All"/>
    <x v="0"/>
    <x v="5"/>
    <n v="0"/>
    <n v="0"/>
    <n v="0"/>
    <n v="2244"/>
  </r>
  <r>
    <n v="7"/>
    <x v="8"/>
    <s v="All"/>
    <x v="0"/>
    <x v="6"/>
    <n v="0"/>
    <n v="0"/>
    <n v="0"/>
    <n v="2244"/>
  </r>
  <r>
    <n v="7"/>
    <x v="8"/>
    <s v="All"/>
    <x v="0"/>
    <x v="7"/>
    <n v="2"/>
    <n v="2"/>
    <n v="12"/>
    <n v="2244"/>
  </r>
  <r>
    <n v="7"/>
    <x v="8"/>
    <s v="All"/>
    <x v="0"/>
    <x v="8"/>
    <n v="0"/>
    <n v="0"/>
    <n v="0"/>
    <n v="2244"/>
  </r>
  <r>
    <n v="7"/>
    <x v="8"/>
    <s v="All"/>
    <x v="0"/>
    <x v="9"/>
    <n v="0"/>
    <n v="0"/>
    <n v="0"/>
    <n v="2244"/>
  </r>
  <r>
    <n v="7"/>
    <x v="8"/>
    <s v="All"/>
    <x v="0"/>
    <x v="10"/>
    <n v="0"/>
    <n v="0"/>
    <n v="0"/>
    <n v="2244"/>
  </r>
  <r>
    <n v="7"/>
    <x v="8"/>
    <s v="All"/>
    <x v="1"/>
    <x v="0"/>
    <n v="277"/>
    <n v="225"/>
    <n v="999"/>
    <n v="11301"/>
  </r>
  <r>
    <n v="7"/>
    <x v="8"/>
    <s v="All"/>
    <x v="1"/>
    <x v="1"/>
    <n v="0"/>
    <n v="0"/>
    <n v="0"/>
    <n v="11301"/>
  </r>
  <r>
    <n v="7"/>
    <x v="8"/>
    <s v="All"/>
    <x v="1"/>
    <x v="2"/>
    <n v="0"/>
    <n v="0"/>
    <n v="0"/>
    <n v="11301"/>
  </r>
  <r>
    <n v="7"/>
    <x v="8"/>
    <s v="All"/>
    <x v="1"/>
    <x v="3"/>
    <n v="0"/>
    <n v="0"/>
    <n v="0"/>
    <n v="11301"/>
  </r>
  <r>
    <n v="7"/>
    <x v="8"/>
    <s v="All"/>
    <x v="1"/>
    <x v="4"/>
    <n v="0"/>
    <n v="0"/>
    <n v="0"/>
    <n v="11301"/>
  </r>
  <r>
    <n v="7"/>
    <x v="8"/>
    <s v="All"/>
    <x v="1"/>
    <x v="5"/>
    <n v="0"/>
    <n v="0"/>
    <n v="0"/>
    <n v="11301"/>
  </r>
  <r>
    <n v="7"/>
    <x v="8"/>
    <s v="All"/>
    <x v="1"/>
    <x v="6"/>
    <n v="5"/>
    <n v="2"/>
    <n v="37"/>
    <n v="11301"/>
  </r>
  <r>
    <n v="7"/>
    <x v="8"/>
    <s v="All"/>
    <x v="1"/>
    <x v="7"/>
    <n v="23"/>
    <n v="16"/>
    <n v="143"/>
    <n v="11301"/>
  </r>
  <r>
    <n v="7"/>
    <x v="8"/>
    <s v="All"/>
    <x v="1"/>
    <x v="8"/>
    <n v="0"/>
    <n v="0"/>
    <n v="0"/>
    <n v="11301"/>
  </r>
  <r>
    <n v="7"/>
    <x v="8"/>
    <s v="All"/>
    <x v="1"/>
    <x v="9"/>
    <n v="0"/>
    <n v="0"/>
    <n v="0"/>
    <n v="11301"/>
  </r>
  <r>
    <n v="7"/>
    <x v="8"/>
    <s v="All"/>
    <x v="1"/>
    <x v="10"/>
    <n v="5"/>
    <n v="3"/>
    <n v="91"/>
    <n v="11301"/>
  </r>
  <r>
    <n v="7"/>
    <x v="8"/>
    <s v="All"/>
    <x v="2"/>
    <x v="0"/>
    <n v="86"/>
    <n v="78"/>
    <n v="595"/>
    <n v="5304"/>
  </r>
  <r>
    <n v="7"/>
    <x v="8"/>
    <s v="All"/>
    <x v="2"/>
    <x v="1"/>
    <n v="0"/>
    <n v="0"/>
    <n v="0"/>
    <n v="5304"/>
  </r>
  <r>
    <n v="7"/>
    <x v="8"/>
    <s v="All"/>
    <x v="2"/>
    <x v="2"/>
    <n v="0"/>
    <n v="0"/>
    <n v="0"/>
    <n v="5304"/>
  </r>
  <r>
    <n v="7"/>
    <x v="8"/>
    <s v="All"/>
    <x v="2"/>
    <x v="3"/>
    <n v="0"/>
    <n v="0"/>
    <n v="0"/>
    <n v="5304"/>
  </r>
  <r>
    <n v="7"/>
    <x v="8"/>
    <s v="All"/>
    <x v="2"/>
    <x v="4"/>
    <n v="0"/>
    <n v="0"/>
    <n v="0"/>
    <n v="5304"/>
  </r>
  <r>
    <n v="7"/>
    <x v="8"/>
    <s v="All"/>
    <x v="2"/>
    <x v="5"/>
    <n v="0"/>
    <n v="0"/>
    <n v="0"/>
    <n v="5304"/>
  </r>
  <r>
    <n v="7"/>
    <x v="8"/>
    <s v="All"/>
    <x v="2"/>
    <x v="6"/>
    <n v="0"/>
    <n v="0"/>
    <n v="0"/>
    <n v="5304"/>
  </r>
  <r>
    <n v="7"/>
    <x v="8"/>
    <s v="All"/>
    <x v="2"/>
    <x v="7"/>
    <n v="0"/>
    <n v="0"/>
    <n v="0"/>
    <n v="5304"/>
  </r>
  <r>
    <n v="7"/>
    <x v="8"/>
    <s v="All"/>
    <x v="2"/>
    <x v="8"/>
    <n v="0"/>
    <n v="0"/>
    <n v="0"/>
    <n v="5304"/>
  </r>
  <r>
    <n v="7"/>
    <x v="8"/>
    <s v="All"/>
    <x v="2"/>
    <x v="9"/>
    <n v="0"/>
    <n v="0"/>
    <n v="0"/>
    <n v="5304"/>
  </r>
  <r>
    <n v="7"/>
    <x v="8"/>
    <s v="All"/>
    <x v="2"/>
    <x v="10"/>
    <n v="0"/>
    <n v="0"/>
    <n v="0"/>
    <n v="5304"/>
  </r>
  <r>
    <n v="7"/>
    <x v="8"/>
    <s v="All"/>
    <x v="3"/>
    <x v="0"/>
    <n v="210"/>
    <n v="176"/>
    <n v="1243"/>
    <n v="9774"/>
  </r>
  <r>
    <n v="7"/>
    <x v="8"/>
    <s v="All"/>
    <x v="3"/>
    <x v="1"/>
    <n v="0"/>
    <n v="0"/>
    <n v="0"/>
    <n v="9774"/>
  </r>
  <r>
    <n v="7"/>
    <x v="8"/>
    <s v="All"/>
    <x v="3"/>
    <x v="2"/>
    <n v="0"/>
    <n v="0"/>
    <n v="0"/>
    <n v="9774"/>
  </r>
  <r>
    <n v="7"/>
    <x v="8"/>
    <s v="All"/>
    <x v="3"/>
    <x v="3"/>
    <n v="1"/>
    <n v="1"/>
    <n v="4"/>
    <n v="9774"/>
  </r>
  <r>
    <n v="7"/>
    <x v="8"/>
    <s v="All"/>
    <x v="3"/>
    <x v="4"/>
    <n v="0"/>
    <n v="0"/>
    <n v="0"/>
    <n v="9774"/>
  </r>
  <r>
    <n v="7"/>
    <x v="8"/>
    <s v="All"/>
    <x v="3"/>
    <x v="5"/>
    <n v="0"/>
    <n v="0"/>
    <n v="0"/>
    <n v="9774"/>
  </r>
  <r>
    <n v="7"/>
    <x v="8"/>
    <s v="All"/>
    <x v="3"/>
    <x v="6"/>
    <n v="0"/>
    <n v="0"/>
    <n v="0"/>
    <n v="9774"/>
  </r>
  <r>
    <n v="7"/>
    <x v="8"/>
    <s v="All"/>
    <x v="3"/>
    <x v="7"/>
    <n v="10"/>
    <n v="8"/>
    <n v="75"/>
    <n v="9774"/>
  </r>
  <r>
    <n v="7"/>
    <x v="8"/>
    <s v="All"/>
    <x v="3"/>
    <x v="8"/>
    <n v="0"/>
    <n v="0"/>
    <n v="0"/>
    <n v="9774"/>
  </r>
  <r>
    <n v="7"/>
    <x v="8"/>
    <s v="All"/>
    <x v="3"/>
    <x v="9"/>
    <n v="0"/>
    <n v="0"/>
    <n v="0"/>
    <n v="9774"/>
  </r>
  <r>
    <n v="7"/>
    <x v="8"/>
    <s v="All"/>
    <x v="3"/>
    <x v="10"/>
    <n v="1"/>
    <n v="1"/>
    <n v="20"/>
    <n v="9774"/>
  </r>
  <r>
    <n v="7"/>
    <x v="9"/>
    <s v="All"/>
    <x v="0"/>
    <x v="0"/>
    <n v="32"/>
    <n v="22"/>
    <n v="168"/>
    <n v="2405"/>
  </r>
  <r>
    <n v="7"/>
    <x v="9"/>
    <s v="All"/>
    <x v="0"/>
    <x v="1"/>
    <n v="0"/>
    <n v="0"/>
    <n v="0"/>
    <n v="2405"/>
  </r>
  <r>
    <n v="7"/>
    <x v="9"/>
    <s v="All"/>
    <x v="0"/>
    <x v="2"/>
    <n v="0"/>
    <n v="0"/>
    <n v="0"/>
    <n v="2405"/>
  </r>
  <r>
    <n v="7"/>
    <x v="9"/>
    <s v="All"/>
    <x v="0"/>
    <x v="3"/>
    <n v="0"/>
    <n v="0"/>
    <n v="0"/>
    <n v="2405"/>
  </r>
  <r>
    <n v="7"/>
    <x v="9"/>
    <s v="All"/>
    <x v="0"/>
    <x v="4"/>
    <n v="0"/>
    <n v="0"/>
    <n v="0"/>
    <n v="2405"/>
  </r>
  <r>
    <n v="7"/>
    <x v="9"/>
    <s v="All"/>
    <x v="0"/>
    <x v="5"/>
    <n v="2"/>
    <n v="1"/>
    <n v="15"/>
    <n v="2405"/>
  </r>
  <r>
    <n v="7"/>
    <x v="9"/>
    <s v="All"/>
    <x v="0"/>
    <x v="6"/>
    <n v="0"/>
    <n v="0"/>
    <n v="0"/>
    <n v="2405"/>
  </r>
  <r>
    <n v="7"/>
    <x v="9"/>
    <s v="All"/>
    <x v="0"/>
    <x v="7"/>
    <n v="0"/>
    <n v="0"/>
    <n v="0"/>
    <n v="2405"/>
  </r>
  <r>
    <n v="7"/>
    <x v="9"/>
    <s v="All"/>
    <x v="0"/>
    <x v="8"/>
    <n v="0"/>
    <n v="0"/>
    <n v="0"/>
    <n v="2405"/>
  </r>
  <r>
    <n v="7"/>
    <x v="9"/>
    <s v="All"/>
    <x v="0"/>
    <x v="9"/>
    <n v="0"/>
    <n v="0"/>
    <n v="0"/>
    <n v="2405"/>
  </r>
  <r>
    <n v="7"/>
    <x v="9"/>
    <s v="All"/>
    <x v="0"/>
    <x v="10"/>
    <n v="0"/>
    <n v="0"/>
    <n v="0"/>
    <n v="2405"/>
  </r>
  <r>
    <n v="7"/>
    <x v="9"/>
    <s v="All"/>
    <x v="1"/>
    <x v="0"/>
    <n v="288"/>
    <n v="170"/>
    <n v="1251"/>
    <n v="12123"/>
  </r>
  <r>
    <n v="7"/>
    <x v="9"/>
    <s v="All"/>
    <x v="1"/>
    <x v="1"/>
    <n v="0"/>
    <n v="0"/>
    <n v="0"/>
    <n v="12123"/>
  </r>
  <r>
    <n v="7"/>
    <x v="9"/>
    <s v="All"/>
    <x v="1"/>
    <x v="2"/>
    <n v="0"/>
    <n v="0"/>
    <n v="0"/>
    <n v="12123"/>
  </r>
  <r>
    <n v="7"/>
    <x v="9"/>
    <s v="All"/>
    <x v="1"/>
    <x v="3"/>
    <n v="2"/>
    <n v="1"/>
    <n v="6"/>
    <n v="12123"/>
  </r>
  <r>
    <n v="7"/>
    <x v="9"/>
    <s v="All"/>
    <x v="1"/>
    <x v="4"/>
    <n v="0"/>
    <n v="0"/>
    <n v="0"/>
    <n v="12123"/>
  </r>
  <r>
    <n v="7"/>
    <x v="9"/>
    <s v="All"/>
    <x v="1"/>
    <x v="5"/>
    <n v="0"/>
    <n v="0"/>
    <n v="0"/>
    <n v="12123"/>
  </r>
  <r>
    <n v="7"/>
    <x v="9"/>
    <s v="All"/>
    <x v="1"/>
    <x v="6"/>
    <n v="2"/>
    <n v="1"/>
    <n v="14"/>
    <n v="12123"/>
  </r>
  <r>
    <n v="7"/>
    <x v="9"/>
    <s v="All"/>
    <x v="1"/>
    <x v="7"/>
    <n v="9"/>
    <n v="6"/>
    <n v="46"/>
    <n v="12123"/>
  </r>
  <r>
    <n v="7"/>
    <x v="9"/>
    <s v="All"/>
    <x v="1"/>
    <x v="8"/>
    <n v="0"/>
    <n v="0"/>
    <n v="0"/>
    <n v="12123"/>
  </r>
  <r>
    <n v="7"/>
    <x v="9"/>
    <s v="All"/>
    <x v="1"/>
    <x v="9"/>
    <n v="0"/>
    <n v="0"/>
    <n v="0"/>
    <n v="12123"/>
  </r>
  <r>
    <n v="7"/>
    <x v="9"/>
    <s v="All"/>
    <x v="1"/>
    <x v="10"/>
    <n v="0"/>
    <n v="0"/>
    <n v="0"/>
    <n v="12123"/>
  </r>
  <r>
    <n v="7"/>
    <x v="9"/>
    <s v="All"/>
    <x v="2"/>
    <x v="0"/>
    <n v="99"/>
    <n v="63"/>
    <n v="541"/>
    <n v="4997"/>
  </r>
  <r>
    <n v="7"/>
    <x v="9"/>
    <s v="All"/>
    <x v="2"/>
    <x v="1"/>
    <n v="0"/>
    <n v="0"/>
    <n v="0"/>
    <n v="4997"/>
  </r>
  <r>
    <n v="7"/>
    <x v="9"/>
    <s v="All"/>
    <x v="2"/>
    <x v="2"/>
    <n v="0"/>
    <n v="0"/>
    <n v="0"/>
    <n v="4997"/>
  </r>
  <r>
    <n v="7"/>
    <x v="9"/>
    <s v="All"/>
    <x v="2"/>
    <x v="3"/>
    <n v="0"/>
    <n v="0"/>
    <n v="0"/>
    <n v="4997"/>
  </r>
  <r>
    <n v="7"/>
    <x v="9"/>
    <s v="All"/>
    <x v="2"/>
    <x v="4"/>
    <n v="0"/>
    <n v="0"/>
    <n v="0"/>
    <n v="4997"/>
  </r>
  <r>
    <n v="7"/>
    <x v="9"/>
    <s v="All"/>
    <x v="2"/>
    <x v="5"/>
    <n v="0"/>
    <n v="0"/>
    <n v="0"/>
    <n v="4997"/>
  </r>
  <r>
    <n v="7"/>
    <x v="9"/>
    <s v="All"/>
    <x v="2"/>
    <x v="6"/>
    <n v="0"/>
    <n v="0"/>
    <n v="0"/>
    <n v="4997"/>
  </r>
  <r>
    <n v="7"/>
    <x v="9"/>
    <s v="All"/>
    <x v="2"/>
    <x v="7"/>
    <n v="1"/>
    <n v="1"/>
    <n v="6"/>
    <n v="4997"/>
  </r>
  <r>
    <n v="7"/>
    <x v="9"/>
    <s v="All"/>
    <x v="2"/>
    <x v="8"/>
    <n v="0"/>
    <n v="0"/>
    <n v="0"/>
    <n v="4997"/>
  </r>
  <r>
    <n v="7"/>
    <x v="9"/>
    <s v="All"/>
    <x v="2"/>
    <x v="9"/>
    <n v="0"/>
    <n v="0"/>
    <n v="0"/>
    <n v="4997"/>
  </r>
  <r>
    <n v="7"/>
    <x v="9"/>
    <s v="All"/>
    <x v="2"/>
    <x v="10"/>
    <n v="0"/>
    <n v="0"/>
    <n v="0"/>
    <n v="4997"/>
  </r>
  <r>
    <n v="7"/>
    <x v="9"/>
    <s v="All"/>
    <x v="3"/>
    <x v="0"/>
    <n v="233"/>
    <n v="139"/>
    <n v="1444"/>
    <n v="10254"/>
  </r>
  <r>
    <n v="7"/>
    <x v="9"/>
    <s v="All"/>
    <x v="3"/>
    <x v="1"/>
    <n v="0"/>
    <n v="0"/>
    <n v="0"/>
    <n v="10254"/>
  </r>
  <r>
    <n v="7"/>
    <x v="9"/>
    <s v="All"/>
    <x v="3"/>
    <x v="2"/>
    <n v="0"/>
    <n v="0"/>
    <n v="0"/>
    <n v="10254"/>
  </r>
  <r>
    <n v="7"/>
    <x v="9"/>
    <s v="All"/>
    <x v="3"/>
    <x v="3"/>
    <n v="0"/>
    <n v="0"/>
    <n v="0"/>
    <n v="10254"/>
  </r>
  <r>
    <n v="7"/>
    <x v="9"/>
    <s v="All"/>
    <x v="3"/>
    <x v="4"/>
    <n v="0"/>
    <n v="0"/>
    <n v="0"/>
    <n v="10254"/>
  </r>
  <r>
    <n v="7"/>
    <x v="9"/>
    <s v="All"/>
    <x v="3"/>
    <x v="5"/>
    <n v="0"/>
    <n v="0"/>
    <n v="0"/>
    <n v="10254"/>
  </r>
  <r>
    <n v="7"/>
    <x v="9"/>
    <s v="All"/>
    <x v="3"/>
    <x v="6"/>
    <n v="1"/>
    <n v="1"/>
    <n v="14"/>
    <n v="10254"/>
  </r>
  <r>
    <n v="7"/>
    <x v="9"/>
    <s v="All"/>
    <x v="3"/>
    <x v="7"/>
    <n v="7"/>
    <n v="4"/>
    <n v="96"/>
    <n v="10254"/>
  </r>
  <r>
    <n v="7"/>
    <x v="9"/>
    <s v="All"/>
    <x v="3"/>
    <x v="8"/>
    <n v="0"/>
    <n v="0"/>
    <n v="0"/>
    <n v="10254"/>
  </r>
  <r>
    <n v="7"/>
    <x v="9"/>
    <s v="All"/>
    <x v="3"/>
    <x v="9"/>
    <n v="0"/>
    <n v="0"/>
    <n v="0"/>
    <n v="10254"/>
  </r>
  <r>
    <n v="7"/>
    <x v="9"/>
    <s v="All"/>
    <x v="3"/>
    <x v="10"/>
    <n v="0"/>
    <n v="0"/>
    <n v="0"/>
    <n v="10254"/>
  </r>
  <r>
    <n v="7"/>
    <x v="10"/>
    <s v="All"/>
    <x v="0"/>
    <x v="0"/>
    <n v="0"/>
    <n v="0"/>
    <n v="0"/>
    <n v="0"/>
  </r>
  <r>
    <n v="7"/>
    <x v="10"/>
    <s v="All"/>
    <x v="0"/>
    <x v="1"/>
    <n v="0"/>
    <n v="0"/>
    <n v="0"/>
    <n v="0"/>
  </r>
  <r>
    <n v="7"/>
    <x v="10"/>
    <s v="All"/>
    <x v="0"/>
    <x v="2"/>
    <n v="0"/>
    <n v="0"/>
    <n v="0"/>
    <n v="0"/>
  </r>
  <r>
    <n v="7"/>
    <x v="10"/>
    <s v="All"/>
    <x v="0"/>
    <x v="3"/>
    <n v="0"/>
    <n v="0"/>
    <n v="0"/>
    <n v="0"/>
  </r>
  <r>
    <n v="7"/>
    <x v="10"/>
    <s v="All"/>
    <x v="0"/>
    <x v="4"/>
    <n v="0"/>
    <n v="0"/>
    <n v="0"/>
    <n v="0"/>
  </r>
  <r>
    <n v="7"/>
    <x v="10"/>
    <s v="All"/>
    <x v="0"/>
    <x v="5"/>
    <n v="0"/>
    <n v="0"/>
    <n v="0"/>
    <n v="0"/>
  </r>
  <r>
    <n v="7"/>
    <x v="10"/>
    <s v="All"/>
    <x v="0"/>
    <x v="6"/>
    <n v="0"/>
    <n v="0"/>
    <n v="0"/>
    <n v="0"/>
  </r>
  <r>
    <n v="7"/>
    <x v="10"/>
    <s v="All"/>
    <x v="0"/>
    <x v="7"/>
    <n v="0"/>
    <n v="0"/>
    <n v="0"/>
    <n v="0"/>
  </r>
  <r>
    <n v="7"/>
    <x v="10"/>
    <s v="All"/>
    <x v="0"/>
    <x v="8"/>
    <n v="0"/>
    <n v="0"/>
    <n v="0"/>
    <n v="0"/>
  </r>
  <r>
    <n v="7"/>
    <x v="10"/>
    <s v="All"/>
    <x v="0"/>
    <x v="9"/>
    <n v="0"/>
    <n v="0"/>
    <n v="0"/>
    <n v="0"/>
  </r>
  <r>
    <n v="7"/>
    <x v="10"/>
    <s v="All"/>
    <x v="0"/>
    <x v="10"/>
    <n v="0"/>
    <n v="0"/>
    <n v="0"/>
    <n v="0"/>
  </r>
  <r>
    <n v="7"/>
    <x v="10"/>
    <s v="All"/>
    <x v="1"/>
    <x v="0"/>
    <n v="0"/>
    <n v="0"/>
    <n v="0"/>
    <n v="0"/>
  </r>
  <r>
    <n v="7"/>
    <x v="10"/>
    <s v="All"/>
    <x v="1"/>
    <x v="1"/>
    <n v="0"/>
    <n v="0"/>
    <n v="0"/>
    <n v="0"/>
  </r>
  <r>
    <n v="7"/>
    <x v="10"/>
    <s v="All"/>
    <x v="1"/>
    <x v="2"/>
    <n v="0"/>
    <n v="0"/>
    <n v="0"/>
    <n v="0"/>
  </r>
  <r>
    <n v="7"/>
    <x v="10"/>
    <s v="All"/>
    <x v="1"/>
    <x v="3"/>
    <n v="0"/>
    <n v="0"/>
    <n v="0"/>
    <n v="0"/>
  </r>
  <r>
    <n v="7"/>
    <x v="10"/>
    <s v="All"/>
    <x v="1"/>
    <x v="4"/>
    <n v="0"/>
    <n v="0"/>
    <n v="0"/>
    <n v="0"/>
  </r>
  <r>
    <n v="7"/>
    <x v="10"/>
    <s v="All"/>
    <x v="1"/>
    <x v="5"/>
    <n v="0"/>
    <n v="0"/>
    <n v="0"/>
    <n v="0"/>
  </r>
  <r>
    <n v="7"/>
    <x v="10"/>
    <s v="All"/>
    <x v="1"/>
    <x v="6"/>
    <n v="0"/>
    <n v="0"/>
    <n v="0"/>
    <n v="0"/>
  </r>
  <r>
    <n v="7"/>
    <x v="10"/>
    <s v="All"/>
    <x v="1"/>
    <x v="7"/>
    <n v="0"/>
    <n v="0"/>
    <n v="0"/>
    <n v="0"/>
  </r>
  <r>
    <n v="7"/>
    <x v="10"/>
    <s v="All"/>
    <x v="1"/>
    <x v="8"/>
    <n v="0"/>
    <n v="0"/>
    <n v="0"/>
    <n v="0"/>
  </r>
  <r>
    <n v="7"/>
    <x v="10"/>
    <s v="All"/>
    <x v="1"/>
    <x v="9"/>
    <n v="0"/>
    <n v="0"/>
    <n v="0"/>
    <n v="0"/>
  </r>
  <r>
    <n v="7"/>
    <x v="10"/>
    <s v="All"/>
    <x v="1"/>
    <x v="10"/>
    <n v="0"/>
    <n v="0"/>
    <n v="0"/>
    <n v="0"/>
  </r>
  <r>
    <n v="7"/>
    <x v="10"/>
    <s v="All"/>
    <x v="2"/>
    <x v="0"/>
    <n v="0"/>
    <n v="0"/>
    <n v="0"/>
    <n v="0"/>
  </r>
  <r>
    <n v="7"/>
    <x v="10"/>
    <s v="All"/>
    <x v="2"/>
    <x v="1"/>
    <n v="0"/>
    <n v="0"/>
    <n v="0"/>
    <n v="0"/>
  </r>
  <r>
    <n v="7"/>
    <x v="10"/>
    <s v="All"/>
    <x v="2"/>
    <x v="2"/>
    <n v="0"/>
    <n v="0"/>
    <n v="0"/>
    <n v="0"/>
  </r>
  <r>
    <n v="7"/>
    <x v="10"/>
    <s v="All"/>
    <x v="2"/>
    <x v="3"/>
    <n v="0"/>
    <n v="0"/>
    <n v="0"/>
    <n v="0"/>
  </r>
  <r>
    <n v="7"/>
    <x v="10"/>
    <s v="All"/>
    <x v="2"/>
    <x v="4"/>
    <n v="0"/>
    <n v="0"/>
    <n v="0"/>
    <n v="0"/>
  </r>
  <r>
    <n v="7"/>
    <x v="10"/>
    <s v="All"/>
    <x v="2"/>
    <x v="5"/>
    <n v="0"/>
    <n v="0"/>
    <n v="0"/>
    <n v="0"/>
  </r>
  <r>
    <n v="7"/>
    <x v="10"/>
    <s v="All"/>
    <x v="2"/>
    <x v="6"/>
    <n v="0"/>
    <n v="0"/>
    <n v="0"/>
    <n v="0"/>
  </r>
  <r>
    <n v="7"/>
    <x v="10"/>
    <s v="All"/>
    <x v="2"/>
    <x v="7"/>
    <n v="0"/>
    <n v="0"/>
    <n v="0"/>
    <n v="0"/>
  </r>
  <r>
    <n v="7"/>
    <x v="10"/>
    <s v="All"/>
    <x v="2"/>
    <x v="8"/>
    <n v="0"/>
    <n v="0"/>
    <n v="0"/>
    <n v="0"/>
  </r>
  <r>
    <n v="7"/>
    <x v="10"/>
    <s v="All"/>
    <x v="2"/>
    <x v="9"/>
    <n v="0"/>
    <n v="0"/>
    <n v="0"/>
    <n v="0"/>
  </r>
  <r>
    <n v="7"/>
    <x v="10"/>
    <s v="All"/>
    <x v="2"/>
    <x v="10"/>
    <n v="0"/>
    <n v="0"/>
    <n v="0"/>
    <n v="0"/>
  </r>
  <r>
    <n v="7"/>
    <x v="10"/>
    <s v="All"/>
    <x v="3"/>
    <x v="0"/>
    <n v="0"/>
    <n v="0"/>
    <n v="0"/>
    <n v="0"/>
  </r>
  <r>
    <n v="7"/>
    <x v="10"/>
    <s v="All"/>
    <x v="3"/>
    <x v="1"/>
    <n v="0"/>
    <n v="0"/>
    <n v="0"/>
    <n v="0"/>
  </r>
  <r>
    <n v="7"/>
    <x v="10"/>
    <s v="All"/>
    <x v="3"/>
    <x v="2"/>
    <n v="0"/>
    <n v="0"/>
    <n v="0"/>
    <n v="0"/>
  </r>
  <r>
    <n v="7"/>
    <x v="10"/>
    <s v="All"/>
    <x v="3"/>
    <x v="3"/>
    <n v="0"/>
    <n v="0"/>
    <n v="0"/>
    <n v="0"/>
  </r>
  <r>
    <n v="7"/>
    <x v="10"/>
    <s v="All"/>
    <x v="3"/>
    <x v="4"/>
    <n v="0"/>
    <n v="0"/>
    <n v="0"/>
    <n v="0"/>
  </r>
  <r>
    <n v="7"/>
    <x v="10"/>
    <s v="All"/>
    <x v="3"/>
    <x v="5"/>
    <n v="0"/>
    <n v="0"/>
    <n v="0"/>
    <n v="0"/>
  </r>
  <r>
    <n v="7"/>
    <x v="10"/>
    <s v="All"/>
    <x v="3"/>
    <x v="6"/>
    <n v="0"/>
    <n v="0"/>
    <n v="0"/>
    <n v="0"/>
  </r>
  <r>
    <n v="7"/>
    <x v="10"/>
    <s v="All"/>
    <x v="3"/>
    <x v="7"/>
    <n v="0"/>
    <n v="0"/>
    <n v="0"/>
    <n v="0"/>
  </r>
  <r>
    <n v="7"/>
    <x v="10"/>
    <s v="All"/>
    <x v="3"/>
    <x v="8"/>
    <n v="0"/>
    <n v="0"/>
    <n v="0"/>
    <n v="0"/>
  </r>
  <r>
    <n v="7"/>
    <x v="10"/>
    <s v="All"/>
    <x v="3"/>
    <x v="9"/>
    <n v="0"/>
    <n v="0"/>
    <n v="0"/>
    <n v="0"/>
  </r>
  <r>
    <n v="7"/>
    <x v="10"/>
    <s v="All"/>
    <x v="3"/>
    <x v="10"/>
    <n v="0"/>
    <n v="0"/>
    <n v="0"/>
    <n v="0"/>
  </r>
  <r>
    <n v="7"/>
    <x v="11"/>
    <s v="All"/>
    <x v="0"/>
    <x v="0"/>
    <n v="0"/>
    <n v="0"/>
    <n v="0"/>
    <n v="0"/>
  </r>
  <r>
    <n v="7"/>
    <x v="11"/>
    <s v="All"/>
    <x v="0"/>
    <x v="1"/>
    <n v="0"/>
    <n v="0"/>
    <n v="0"/>
    <n v="0"/>
  </r>
  <r>
    <n v="7"/>
    <x v="11"/>
    <s v="All"/>
    <x v="0"/>
    <x v="2"/>
    <n v="0"/>
    <n v="0"/>
    <n v="0"/>
    <n v="0"/>
  </r>
  <r>
    <n v="7"/>
    <x v="11"/>
    <s v="All"/>
    <x v="0"/>
    <x v="3"/>
    <n v="0"/>
    <n v="0"/>
    <n v="0"/>
    <n v="0"/>
  </r>
  <r>
    <n v="7"/>
    <x v="11"/>
    <s v="All"/>
    <x v="0"/>
    <x v="4"/>
    <n v="0"/>
    <n v="0"/>
    <n v="0"/>
    <n v="0"/>
  </r>
  <r>
    <n v="7"/>
    <x v="11"/>
    <s v="All"/>
    <x v="0"/>
    <x v="5"/>
    <n v="0"/>
    <n v="0"/>
    <n v="0"/>
    <n v="0"/>
  </r>
  <r>
    <n v="7"/>
    <x v="11"/>
    <s v="All"/>
    <x v="0"/>
    <x v="6"/>
    <n v="0"/>
    <n v="0"/>
    <n v="0"/>
    <n v="0"/>
  </r>
  <r>
    <n v="7"/>
    <x v="11"/>
    <s v="All"/>
    <x v="0"/>
    <x v="7"/>
    <n v="0"/>
    <n v="0"/>
    <n v="0"/>
    <n v="0"/>
  </r>
  <r>
    <n v="7"/>
    <x v="11"/>
    <s v="All"/>
    <x v="0"/>
    <x v="8"/>
    <n v="0"/>
    <n v="0"/>
    <n v="0"/>
    <n v="0"/>
  </r>
  <r>
    <n v="7"/>
    <x v="11"/>
    <s v="All"/>
    <x v="0"/>
    <x v="9"/>
    <n v="0"/>
    <n v="0"/>
    <n v="0"/>
    <n v="0"/>
  </r>
  <r>
    <n v="7"/>
    <x v="11"/>
    <s v="All"/>
    <x v="0"/>
    <x v="10"/>
    <n v="0"/>
    <n v="0"/>
    <n v="0"/>
    <n v="0"/>
  </r>
  <r>
    <n v="7"/>
    <x v="11"/>
    <s v="All"/>
    <x v="1"/>
    <x v="0"/>
    <n v="0"/>
    <n v="0"/>
    <n v="0"/>
    <n v="0"/>
  </r>
  <r>
    <n v="7"/>
    <x v="11"/>
    <s v="All"/>
    <x v="1"/>
    <x v="1"/>
    <n v="0"/>
    <n v="0"/>
    <n v="0"/>
    <n v="0"/>
  </r>
  <r>
    <n v="7"/>
    <x v="11"/>
    <s v="All"/>
    <x v="1"/>
    <x v="2"/>
    <n v="0"/>
    <n v="0"/>
    <n v="0"/>
    <n v="0"/>
  </r>
  <r>
    <n v="7"/>
    <x v="11"/>
    <s v="All"/>
    <x v="1"/>
    <x v="3"/>
    <n v="0"/>
    <n v="0"/>
    <n v="0"/>
    <n v="0"/>
  </r>
  <r>
    <n v="7"/>
    <x v="11"/>
    <s v="All"/>
    <x v="1"/>
    <x v="4"/>
    <n v="0"/>
    <n v="0"/>
    <n v="0"/>
    <n v="0"/>
  </r>
  <r>
    <n v="7"/>
    <x v="11"/>
    <s v="All"/>
    <x v="1"/>
    <x v="5"/>
    <n v="0"/>
    <n v="0"/>
    <n v="0"/>
    <n v="0"/>
  </r>
  <r>
    <n v="7"/>
    <x v="11"/>
    <s v="All"/>
    <x v="1"/>
    <x v="6"/>
    <n v="0"/>
    <n v="0"/>
    <n v="0"/>
    <n v="0"/>
  </r>
  <r>
    <n v="7"/>
    <x v="11"/>
    <s v="All"/>
    <x v="1"/>
    <x v="7"/>
    <n v="0"/>
    <n v="0"/>
    <n v="0"/>
    <n v="0"/>
  </r>
  <r>
    <n v="7"/>
    <x v="11"/>
    <s v="All"/>
    <x v="1"/>
    <x v="8"/>
    <n v="0"/>
    <n v="0"/>
    <n v="0"/>
    <n v="0"/>
  </r>
  <r>
    <n v="7"/>
    <x v="11"/>
    <s v="All"/>
    <x v="1"/>
    <x v="9"/>
    <n v="0"/>
    <n v="0"/>
    <n v="0"/>
    <n v="0"/>
  </r>
  <r>
    <n v="7"/>
    <x v="11"/>
    <s v="All"/>
    <x v="1"/>
    <x v="10"/>
    <n v="0"/>
    <n v="0"/>
    <n v="0"/>
    <n v="0"/>
  </r>
  <r>
    <n v="7"/>
    <x v="11"/>
    <s v="All"/>
    <x v="2"/>
    <x v="0"/>
    <n v="0"/>
    <n v="0"/>
    <n v="0"/>
    <n v="0"/>
  </r>
  <r>
    <n v="7"/>
    <x v="11"/>
    <s v="All"/>
    <x v="2"/>
    <x v="1"/>
    <n v="0"/>
    <n v="0"/>
    <n v="0"/>
    <n v="0"/>
  </r>
  <r>
    <n v="7"/>
    <x v="11"/>
    <s v="All"/>
    <x v="2"/>
    <x v="2"/>
    <n v="0"/>
    <n v="0"/>
    <n v="0"/>
    <n v="0"/>
  </r>
  <r>
    <n v="7"/>
    <x v="11"/>
    <s v="All"/>
    <x v="2"/>
    <x v="3"/>
    <n v="0"/>
    <n v="0"/>
    <n v="0"/>
    <n v="0"/>
  </r>
  <r>
    <n v="7"/>
    <x v="11"/>
    <s v="All"/>
    <x v="2"/>
    <x v="4"/>
    <n v="0"/>
    <n v="0"/>
    <n v="0"/>
    <n v="0"/>
  </r>
  <r>
    <n v="7"/>
    <x v="11"/>
    <s v="All"/>
    <x v="2"/>
    <x v="5"/>
    <n v="0"/>
    <n v="0"/>
    <n v="0"/>
    <n v="0"/>
  </r>
  <r>
    <n v="7"/>
    <x v="11"/>
    <s v="All"/>
    <x v="2"/>
    <x v="6"/>
    <n v="0"/>
    <n v="0"/>
    <n v="0"/>
    <n v="0"/>
  </r>
  <r>
    <n v="7"/>
    <x v="11"/>
    <s v="All"/>
    <x v="2"/>
    <x v="7"/>
    <n v="0"/>
    <n v="0"/>
    <n v="0"/>
    <n v="0"/>
  </r>
  <r>
    <n v="7"/>
    <x v="11"/>
    <s v="All"/>
    <x v="2"/>
    <x v="8"/>
    <n v="0"/>
    <n v="0"/>
    <n v="0"/>
    <n v="0"/>
  </r>
  <r>
    <n v="7"/>
    <x v="11"/>
    <s v="All"/>
    <x v="2"/>
    <x v="9"/>
    <n v="0"/>
    <n v="0"/>
    <n v="0"/>
    <n v="0"/>
  </r>
  <r>
    <n v="7"/>
    <x v="11"/>
    <s v="All"/>
    <x v="2"/>
    <x v="10"/>
    <n v="0"/>
    <n v="0"/>
    <n v="0"/>
    <n v="0"/>
  </r>
  <r>
    <n v="7"/>
    <x v="11"/>
    <s v="All"/>
    <x v="3"/>
    <x v="0"/>
    <n v="0"/>
    <n v="0"/>
    <n v="0"/>
    <n v="0"/>
  </r>
  <r>
    <n v="7"/>
    <x v="11"/>
    <s v="All"/>
    <x v="3"/>
    <x v="1"/>
    <n v="0"/>
    <n v="0"/>
    <n v="0"/>
    <n v="0"/>
  </r>
  <r>
    <n v="7"/>
    <x v="11"/>
    <s v="All"/>
    <x v="3"/>
    <x v="2"/>
    <n v="0"/>
    <n v="0"/>
    <n v="0"/>
    <n v="0"/>
  </r>
  <r>
    <n v="7"/>
    <x v="11"/>
    <s v="All"/>
    <x v="3"/>
    <x v="3"/>
    <n v="0"/>
    <n v="0"/>
    <n v="0"/>
    <n v="0"/>
  </r>
  <r>
    <n v="7"/>
    <x v="11"/>
    <s v="All"/>
    <x v="3"/>
    <x v="4"/>
    <n v="0"/>
    <n v="0"/>
    <n v="0"/>
    <n v="0"/>
  </r>
  <r>
    <n v="7"/>
    <x v="11"/>
    <s v="All"/>
    <x v="3"/>
    <x v="5"/>
    <n v="0"/>
    <n v="0"/>
    <n v="0"/>
    <n v="0"/>
  </r>
  <r>
    <n v="7"/>
    <x v="11"/>
    <s v="All"/>
    <x v="3"/>
    <x v="6"/>
    <n v="0"/>
    <n v="0"/>
    <n v="0"/>
    <n v="0"/>
  </r>
  <r>
    <n v="7"/>
    <x v="11"/>
    <s v="All"/>
    <x v="3"/>
    <x v="7"/>
    <n v="0"/>
    <n v="0"/>
    <n v="0"/>
    <n v="0"/>
  </r>
  <r>
    <n v="7"/>
    <x v="11"/>
    <s v="All"/>
    <x v="3"/>
    <x v="8"/>
    <n v="0"/>
    <n v="0"/>
    <n v="0"/>
    <n v="0"/>
  </r>
  <r>
    <n v="7"/>
    <x v="11"/>
    <s v="All"/>
    <x v="3"/>
    <x v="9"/>
    <n v="0"/>
    <n v="0"/>
    <n v="0"/>
    <n v="0"/>
  </r>
  <r>
    <n v="7"/>
    <x v="11"/>
    <s v="All"/>
    <x v="3"/>
    <x v="10"/>
    <n v="0"/>
    <n v="0"/>
    <n v="0"/>
    <n v="0"/>
  </r>
  <r>
    <n v="8"/>
    <x v="0"/>
    <s v="All"/>
    <x v="0"/>
    <x v="0"/>
    <n v="395"/>
    <n v="327"/>
    <n v="2237"/>
    <n v="23440"/>
  </r>
  <r>
    <n v="8"/>
    <x v="0"/>
    <s v="All"/>
    <x v="0"/>
    <x v="1"/>
    <n v="0"/>
    <n v="0"/>
    <n v="0"/>
    <n v="23440"/>
  </r>
  <r>
    <n v="8"/>
    <x v="0"/>
    <s v="All"/>
    <x v="0"/>
    <x v="2"/>
    <n v="0"/>
    <n v="0"/>
    <n v="0"/>
    <n v="23440"/>
  </r>
  <r>
    <n v="8"/>
    <x v="0"/>
    <s v="All"/>
    <x v="0"/>
    <x v="3"/>
    <n v="2"/>
    <n v="2"/>
    <n v="4"/>
    <n v="23440"/>
  </r>
  <r>
    <n v="8"/>
    <x v="0"/>
    <s v="All"/>
    <x v="0"/>
    <x v="4"/>
    <n v="0"/>
    <n v="0"/>
    <n v="0"/>
    <n v="23440"/>
  </r>
  <r>
    <n v="8"/>
    <x v="0"/>
    <s v="All"/>
    <x v="0"/>
    <x v="5"/>
    <n v="2"/>
    <n v="2"/>
    <n v="9"/>
    <n v="23440"/>
  </r>
  <r>
    <n v="8"/>
    <x v="0"/>
    <s v="All"/>
    <x v="0"/>
    <x v="6"/>
    <n v="0"/>
    <n v="0"/>
    <n v="0"/>
    <n v="23440"/>
  </r>
  <r>
    <n v="8"/>
    <x v="0"/>
    <s v="All"/>
    <x v="0"/>
    <x v="7"/>
    <n v="1"/>
    <n v="1"/>
    <n v="5"/>
    <n v="23440"/>
  </r>
  <r>
    <n v="8"/>
    <x v="0"/>
    <s v="All"/>
    <x v="0"/>
    <x v="8"/>
    <n v="0"/>
    <n v="0"/>
    <n v="0"/>
    <n v="23440"/>
  </r>
  <r>
    <n v="8"/>
    <x v="0"/>
    <s v="All"/>
    <x v="0"/>
    <x v="9"/>
    <n v="0"/>
    <n v="0"/>
    <n v="0"/>
    <n v="23440"/>
  </r>
  <r>
    <n v="8"/>
    <x v="0"/>
    <s v="All"/>
    <x v="0"/>
    <x v="10"/>
    <n v="0"/>
    <n v="0"/>
    <n v="0"/>
    <n v="23440"/>
  </r>
  <r>
    <n v="8"/>
    <x v="0"/>
    <s v="All"/>
    <x v="1"/>
    <x v="0"/>
    <n v="1853"/>
    <n v="1371"/>
    <n v="7184"/>
    <n v="62023"/>
  </r>
  <r>
    <n v="8"/>
    <x v="0"/>
    <s v="All"/>
    <x v="1"/>
    <x v="1"/>
    <n v="0"/>
    <n v="0"/>
    <n v="0"/>
    <n v="62023"/>
  </r>
  <r>
    <n v="8"/>
    <x v="0"/>
    <s v="All"/>
    <x v="1"/>
    <x v="2"/>
    <n v="0"/>
    <n v="0"/>
    <n v="0"/>
    <n v="62023"/>
  </r>
  <r>
    <n v="8"/>
    <x v="0"/>
    <s v="All"/>
    <x v="1"/>
    <x v="3"/>
    <n v="8"/>
    <n v="5"/>
    <n v="39"/>
    <n v="62023"/>
  </r>
  <r>
    <n v="8"/>
    <x v="0"/>
    <s v="All"/>
    <x v="1"/>
    <x v="4"/>
    <n v="0"/>
    <n v="0"/>
    <n v="0"/>
    <n v="62023"/>
  </r>
  <r>
    <n v="8"/>
    <x v="0"/>
    <s v="All"/>
    <x v="1"/>
    <x v="5"/>
    <n v="1"/>
    <n v="1"/>
    <n v="6"/>
    <n v="62023"/>
  </r>
  <r>
    <n v="8"/>
    <x v="0"/>
    <s v="All"/>
    <x v="1"/>
    <x v="6"/>
    <n v="4"/>
    <n v="4"/>
    <n v="28"/>
    <n v="62023"/>
  </r>
  <r>
    <n v="8"/>
    <x v="0"/>
    <s v="All"/>
    <x v="1"/>
    <x v="7"/>
    <n v="11"/>
    <n v="9"/>
    <n v="113"/>
    <n v="62023"/>
  </r>
  <r>
    <n v="8"/>
    <x v="0"/>
    <s v="All"/>
    <x v="1"/>
    <x v="8"/>
    <n v="0"/>
    <n v="0"/>
    <n v="0"/>
    <n v="62023"/>
  </r>
  <r>
    <n v="8"/>
    <x v="0"/>
    <s v="All"/>
    <x v="1"/>
    <x v="9"/>
    <n v="42"/>
    <n v="16"/>
    <n v="1124"/>
    <n v="62023"/>
  </r>
  <r>
    <n v="8"/>
    <x v="0"/>
    <s v="All"/>
    <x v="1"/>
    <x v="10"/>
    <n v="10"/>
    <n v="1"/>
    <n v="300"/>
    <n v="62023"/>
  </r>
  <r>
    <n v="8"/>
    <x v="0"/>
    <s v="All"/>
    <x v="2"/>
    <x v="0"/>
    <n v="836"/>
    <n v="630"/>
    <n v="4335"/>
    <n v="36733"/>
  </r>
  <r>
    <n v="8"/>
    <x v="0"/>
    <s v="All"/>
    <x v="2"/>
    <x v="1"/>
    <n v="0"/>
    <n v="0"/>
    <n v="0"/>
    <n v="36733"/>
  </r>
  <r>
    <n v="8"/>
    <x v="0"/>
    <s v="All"/>
    <x v="2"/>
    <x v="2"/>
    <n v="0"/>
    <n v="0"/>
    <n v="0"/>
    <n v="36733"/>
  </r>
  <r>
    <n v="8"/>
    <x v="0"/>
    <s v="All"/>
    <x v="2"/>
    <x v="3"/>
    <n v="0"/>
    <n v="0"/>
    <n v="0"/>
    <n v="36733"/>
  </r>
  <r>
    <n v="8"/>
    <x v="0"/>
    <s v="All"/>
    <x v="2"/>
    <x v="4"/>
    <n v="0"/>
    <n v="0"/>
    <n v="0"/>
    <n v="36733"/>
  </r>
  <r>
    <n v="8"/>
    <x v="0"/>
    <s v="All"/>
    <x v="2"/>
    <x v="5"/>
    <n v="2"/>
    <n v="2"/>
    <n v="6"/>
    <n v="36733"/>
  </r>
  <r>
    <n v="8"/>
    <x v="0"/>
    <s v="All"/>
    <x v="2"/>
    <x v="6"/>
    <n v="1"/>
    <n v="1"/>
    <n v="30"/>
    <n v="36733"/>
  </r>
  <r>
    <n v="8"/>
    <x v="0"/>
    <s v="All"/>
    <x v="2"/>
    <x v="7"/>
    <n v="0"/>
    <n v="0"/>
    <n v="0"/>
    <n v="36733"/>
  </r>
  <r>
    <n v="8"/>
    <x v="0"/>
    <s v="All"/>
    <x v="2"/>
    <x v="8"/>
    <n v="0"/>
    <n v="0"/>
    <n v="0"/>
    <n v="36733"/>
  </r>
  <r>
    <n v="8"/>
    <x v="0"/>
    <s v="All"/>
    <x v="2"/>
    <x v="9"/>
    <n v="0"/>
    <n v="0"/>
    <n v="0"/>
    <n v="36733"/>
  </r>
  <r>
    <n v="8"/>
    <x v="0"/>
    <s v="All"/>
    <x v="2"/>
    <x v="10"/>
    <n v="0"/>
    <n v="0"/>
    <n v="0"/>
    <n v="36733"/>
  </r>
  <r>
    <n v="8"/>
    <x v="0"/>
    <s v="All"/>
    <x v="3"/>
    <x v="0"/>
    <n v="1529"/>
    <n v="1192"/>
    <n v="7708"/>
    <n v="61312"/>
  </r>
  <r>
    <n v="8"/>
    <x v="0"/>
    <s v="All"/>
    <x v="3"/>
    <x v="1"/>
    <n v="0"/>
    <n v="0"/>
    <n v="0"/>
    <n v="61312"/>
  </r>
  <r>
    <n v="8"/>
    <x v="0"/>
    <s v="All"/>
    <x v="3"/>
    <x v="2"/>
    <n v="3"/>
    <n v="3"/>
    <n v="17"/>
    <n v="61312"/>
  </r>
  <r>
    <n v="8"/>
    <x v="0"/>
    <s v="All"/>
    <x v="3"/>
    <x v="3"/>
    <n v="1"/>
    <n v="1"/>
    <n v="1"/>
    <n v="61312"/>
  </r>
  <r>
    <n v="8"/>
    <x v="0"/>
    <s v="All"/>
    <x v="3"/>
    <x v="4"/>
    <n v="0"/>
    <n v="0"/>
    <n v="0"/>
    <n v="61312"/>
  </r>
  <r>
    <n v="8"/>
    <x v="0"/>
    <s v="All"/>
    <x v="3"/>
    <x v="5"/>
    <n v="0"/>
    <n v="0"/>
    <n v="0"/>
    <n v="61312"/>
  </r>
  <r>
    <n v="8"/>
    <x v="0"/>
    <s v="All"/>
    <x v="3"/>
    <x v="6"/>
    <n v="15"/>
    <n v="3"/>
    <n v="173"/>
    <n v="61312"/>
  </r>
  <r>
    <n v="8"/>
    <x v="0"/>
    <s v="All"/>
    <x v="3"/>
    <x v="7"/>
    <n v="1"/>
    <n v="1"/>
    <n v="7"/>
    <n v="61312"/>
  </r>
  <r>
    <n v="8"/>
    <x v="0"/>
    <s v="All"/>
    <x v="3"/>
    <x v="8"/>
    <n v="0"/>
    <n v="0"/>
    <n v="0"/>
    <n v="61312"/>
  </r>
  <r>
    <n v="8"/>
    <x v="0"/>
    <s v="All"/>
    <x v="3"/>
    <x v="9"/>
    <n v="8"/>
    <n v="2"/>
    <n v="366"/>
    <n v="61312"/>
  </r>
  <r>
    <n v="8"/>
    <x v="0"/>
    <s v="All"/>
    <x v="3"/>
    <x v="10"/>
    <n v="0"/>
    <n v="0"/>
    <n v="0"/>
    <n v="61312"/>
  </r>
  <r>
    <n v="8"/>
    <x v="1"/>
    <s v="All"/>
    <x v="0"/>
    <x v="0"/>
    <n v="418"/>
    <n v="340"/>
    <n v="2265"/>
    <n v="21713"/>
  </r>
  <r>
    <n v="8"/>
    <x v="1"/>
    <s v="All"/>
    <x v="0"/>
    <x v="1"/>
    <n v="0"/>
    <n v="0"/>
    <n v="0"/>
    <n v="21713"/>
  </r>
  <r>
    <n v="8"/>
    <x v="1"/>
    <s v="All"/>
    <x v="0"/>
    <x v="2"/>
    <n v="0"/>
    <n v="0"/>
    <n v="0"/>
    <n v="21713"/>
  </r>
  <r>
    <n v="8"/>
    <x v="1"/>
    <s v="All"/>
    <x v="0"/>
    <x v="3"/>
    <n v="1"/>
    <n v="1"/>
    <n v="5"/>
    <n v="21713"/>
  </r>
  <r>
    <n v="8"/>
    <x v="1"/>
    <s v="All"/>
    <x v="0"/>
    <x v="4"/>
    <n v="0"/>
    <n v="0"/>
    <n v="0"/>
    <n v="21713"/>
  </r>
  <r>
    <n v="8"/>
    <x v="1"/>
    <s v="All"/>
    <x v="0"/>
    <x v="5"/>
    <n v="4"/>
    <n v="4"/>
    <n v="18"/>
    <n v="21713"/>
  </r>
  <r>
    <n v="8"/>
    <x v="1"/>
    <s v="All"/>
    <x v="0"/>
    <x v="6"/>
    <n v="1"/>
    <n v="1"/>
    <n v="5"/>
    <n v="21713"/>
  </r>
  <r>
    <n v="8"/>
    <x v="1"/>
    <s v="All"/>
    <x v="0"/>
    <x v="7"/>
    <n v="3"/>
    <n v="3"/>
    <n v="18"/>
    <n v="21713"/>
  </r>
  <r>
    <n v="8"/>
    <x v="1"/>
    <s v="All"/>
    <x v="0"/>
    <x v="8"/>
    <n v="0"/>
    <n v="0"/>
    <n v="0"/>
    <n v="21713"/>
  </r>
  <r>
    <n v="8"/>
    <x v="1"/>
    <s v="All"/>
    <x v="0"/>
    <x v="9"/>
    <n v="0"/>
    <n v="0"/>
    <n v="0"/>
    <n v="21713"/>
  </r>
  <r>
    <n v="8"/>
    <x v="1"/>
    <s v="All"/>
    <x v="0"/>
    <x v="10"/>
    <n v="0"/>
    <n v="0"/>
    <n v="0"/>
    <n v="21713"/>
  </r>
  <r>
    <n v="8"/>
    <x v="1"/>
    <s v="All"/>
    <x v="1"/>
    <x v="0"/>
    <n v="1838"/>
    <n v="1447"/>
    <n v="7406"/>
    <n v="62816"/>
  </r>
  <r>
    <n v="8"/>
    <x v="1"/>
    <s v="All"/>
    <x v="1"/>
    <x v="1"/>
    <n v="0"/>
    <n v="0"/>
    <n v="0"/>
    <n v="62816"/>
  </r>
  <r>
    <n v="8"/>
    <x v="1"/>
    <s v="All"/>
    <x v="1"/>
    <x v="2"/>
    <n v="0"/>
    <n v="0"/>
    <n v="0"/>
    <n v="62816"/>
  </r>
  <r>
    <n v="8"/>
    <x v="1"/>
    <s v="All"/>
    <x v="1"/>
    <x v="3"/>
    <n v="16"/>
    <n v="12"/>
    <n v="95"/>
    <n v="62816"/>
  </r>
  <r>
    <n v="8"/>
    <x v="1"/>
    <s v="All"/>
    <x v="1"/>
    <x v="4"/>
    <n v="0"/>
    <n v="0"/>
    <n v="0"/>
    <n v="62816"/>
  </r>
  <r>
    <n v="8"/>
    <x v="1"/>
    <s v="All"/>
    <x v="1"/>
    <x v="5"/>
    <n v="2"/>
    <n v="2"/>
    <n v="21"/>
    <n v="62816"/>
  </r>
  <r>
    <n v="8"/>
    <x v="1"/>
    <s v="All"/>
    <x v="1"/>
    <x v="6"/>
    <n v="3"/>
    <n v="2"/>
    <n v="12"/>
    <n v="62816"/>
  </r>
  <r>
    <n v="8"/>
    <x v="1"/>
    <s v="All"/>
    <x v="1"/>
    <x v="7"/>
    <n v="10"/>
    <n v="7"/>
    <n v="93"/>
    <n v="62816"/>
  </r>
  <r>
    <n v="8"/>
    <x v="1"/>
    <s v="All"/>
    <x v="1"/>
    <x v="8"/>
    <n v="0"/>
    <n v="0"/>
    <n v="0"/>
    <n v="62816"/>
  </r>
  <r>
    <n v="8"/>
    <x v="1"/>
    <s v="All"/>
    <x v="1"/>
    <x v="9"/>
    <n v="23"/>
    <n v="11"/>
    <n v="620"/>
    <n v="62816"/>
  </r>
  <r>
    <n v="8"/>
    <x v="1"/>
    <s v="All"/>
    <x v="1"/>
    <x v="10"/>
    <n v="10"/>
    <n v="6"/>
    <n v="66"/>
    <n v="62816"/>
  </r>
  <r>
    <n v="8"/>
    <x v="1"/>
    <s v="All"/>
    <x v="2"/>
    <x v="0"/>
    <n v="908"/>
    <n v="714"/>
    <n v="5181"/>
    <n v="36799"/>
  </r>
  <r>
    <n v="8"/>
    <x v="1"/>
    <s v="All"/>
    <x v="2"/>
    <x v="1"/>
    <n v="0"/>
    <n v="0"/>
    <n v="0"/>
    <n v="36799"/>
  </r>
  <r>
    <n v="8"/>
    <x v="1"/>
    <s v="All"/>
    <x v="2"/>
    <x v="2"/>
    <n v="0"/>
    <n v="0"/>
    <n v="0"/>
    <n v="36799"/>
  </r>
  <r>
    <n v="8"/>
    <x v="1"/>
    <s v="All"/>
    <x v="2"/>
    <x v="3"/>
    <n v="3"/>
    <n v="3"/>
    <n v="17"/>
    <n v="36799"/>
  </r>
  <r>
    <n v="8"/>
    <x v="1"/>
    <s v="All"/>
    <x v="2"/>
    <x v="4"/>
    <n v="0"/>
    <n v="0"/>
    <n v="0"/>
    <n v="36799"/>
  </r>
  <r>
    <n v="8"/>
    <x v="1"/>
    <s v="All"/>
    <x v="2"/>
    <x v="5"/>
    <n v="0"/>
    <n v="0"/>
    <n v="0"/>
    <n v="36799"/>
  </r>
  <r>
    <n v="8"/>
    <x v="1"/>
    <s v="All"/>
    <x v="2"/>
    <x v="6"/>
    <n v="1"/>
    <n v="1"/>
    <n v="7"/>
    <n v="36799"/>
  </r>
  <r>
    <n v="8"/>
    <x v="1"/>
    <s v="All"/>
    <x v="2"/>
    <x v="7"/>
    <n v="0"/>
    <n v="0"/>
    <n v="0"/>
    <n v="36799"/>
  </r>
  <r>
    <n v="8"/>
    <x v="1"/>
    <s v="All"/>
    <x v="2"/>
    <x v="8"/>
    <n v="0"/>
    <n v="0"/>
    <n v="0"/>
    <n v="36799"/>
  </r>
  <r>
    <n v="8"/>
    <x v="1"/>
    <s v="All"/>
    <x v="2"/>
    <x v="9"/>
    <n v="0"/>
    <n v="0"/>
    <n v="0"/>
    <n v="36799"/>
  </r>
  <r>
    <n v="8"/>
    <x v="1"/>
    <s v="All"/>
    <x v="2"/>
    <x v="10"/>
    <n v="0"/>
    <n v="0"/>
    <n v="0"/>
    <n v="36799"/>
  </r>
  <r>
    <n v="8"/>
    <x v="1"/>
    <s v="All"/>
    <x v="3"/>
    <x v="0"/>
    <n v="1532"/>
    <n v="1175"/>
    <n v="8102"/>
    <n v="61256"/>
  </r>
  <r>
    <n v="8"/>
    <x v="1"/>
    <s v="All"/>
    <x v="3"/>
    <x v="1"/>
    <n v="0"/>
    <n v="0"/>
    <n v="0"/>
    <n v="61256"/>
  </r>
  <r>
    <n v="8"/>
    <x v="1"/>
    <s v="All"/>
    <x v="3"/>
    <x v="2"/>
    <n v="1"/>
    <n v="1"/>
    <n v="8"/>
    <n v="61256"/>
  </r>
  <r>
    <n v="8"/>
    <x v="1"/>
    <s v="All"/>
    <x v="3"/>
    <x v="3"/>
    <n v="3"/>
    <n v="3"/>
    <n v="11"/>
    <n v="61256"/>
  </r>
  <r>
    <n v="8"/>
    <x v="1"/>
    <s v="All"/>
    <x v="3"/>
    <x v="4"/>
    <n v="0"/>
    <n v="0"/>
    <n v="0"/>
    <n v="61256"/>
  </r>
  <r>
    <n v="8"/>
    <x v="1"/>
    <s v="All"/>
    <x v="3"/>
    <x v="5"/>
    <n v="0"/>
    <n v="0"/>
    <n v="0"/>
    <n v="61256"/>
  </r>
  <r>
    <n v="8"/>
    <x v="1"/>
    <s v="All"/>
    <x v="3"/>
    <x v="6"/>
    <n v="0"/>
    <n v="0"/>
    <n v="0"/>
    <n v="61256"/>
  </r>
  <r>
    <n v="8"/>
    <x v="1"/>
    <s v="All"/>
    <x v="3"/>
    <x v="7"/>
    <n v="5"/>
    <n v="4"/>
    <n v="26"/>
    <n v="61256"/>
  </r>
  <r>
    <n v="8"/>
    <x v="1"/>
    <s v="All"/>
    <x v="3"/>
    <x v="8"/>
    <n v="0"/>
    <n v="0"/>
    <n v="0"/>
    <n v="61256"/>
  </r>
  <r>
    <n v="8"/>
    <x v="1"/>
    <s v="All"/>
    <x v="3"/>
    <x v="9"/>
    <n v="9"/>
    <n v="2"/>
    <n v="270"/>
    <n v="61256"/>
  </r>
  <r>
    <n v="8"/>
    <x v="1"/>
    <s v="All"/>
    <x v="3"/>
    <x v="10"/>
    <n v="0"/>
    <n v="0"/>
    <n v="0"/>
    <n v="61256"/>
  </r>
  <r>
    <n v="8"/>
    <x v="2"/>
    <s v="All"/>
    <x v="0"/>
    <x v="0"/>
    <n v="380"/>
    <n v="314"/>
    <n v="1973"/>
    <n v="21011"/>
  </r>
  <r>
    <n v="8"/>
    <x v="2"/>
    <s v="All"/>
    <x v="0"/>
    <x v="1"/>
    <n v="0"/>
    <n v="0"/>
    <n v="0"/>
    <n v="21011"/>
  </r>
  <r>
    <n v="8"/>
    <x v="2"/>
    <s v="All"/>
    <x v="0"/>
    <x v="2"/>
    <n v="0"/>
    <n v="0"/>
    <n v="0"/>
    <n v="21011"/>
  </r>
  <r>
    <n v="8"/>
    <x v="2"/>
    <s v="All"/>
    <x v="0"/>
    <x v="3"/>
    <n v="1"/>
    <n v="1"/>
    <n v="10"/>
    <n v="21011"/>
  </r>
  <r>
    <n v="8"/>
    <x v="2"/>
    <s v="All"/>
    <x v="0"/>
    <x v="4"/>
    <n v="0"/>
    <n v="0"/>
    <n v="0"/>
    <n v="21011"/>
  </r>
  <r>
    <n v="8"/>
    <x v="2"/>
    <s v="All"/>
    <x v="0"/>
    <x v="5"/>
    <n v="8"/>
    <n v="7"/>
    <n v="112"/>
    <n v="21011"/>
  </r>
  <r>
    <n v="8"/>
    <x v="2"/>
    <s v="All"/>
    <x v="0"/>
    <x v="6"/>
    <n v="2"/>
    <n v="2"/>
    <n v="34"/>
    <n v="21011"/>
  </r>
  <r>
    <n v="8"/>
    <x v="2"/>
    <s v="All"/>
    <x v="0"/>
    <x v="7"/>
    <n v="2"/>
    <n v="2"/>
    <n v="11"/>
    <n v="21011"/>
  </r>
  <r>
    <n v="8"/>
    <x v="2"/>
    <s v="All"/>
    <x v="0"/>
    <x v="8"/>
    <n v="0"/>
    <n v="0"/>
    <n v="0"/>
    <n v="21011"/>
  </r>
  <r>
    <n v="8"/>
    <x v="2"/>
    <s v="All"/>
    <x v="0"/>
    <x v="9"/>
    <n v="0"/>
    <n v="0"/>
    <n v="0"/>
    <n v="21011"/>
  </r>
  <r>
    <n v="8"/>
    <x v="2"/>
    <s v="All"/>
    <x v="0"/>
    <x v="10"/>
    <n v="0"/>
    <n v="0"/>
    <n v="0"/>
    <n v="21011"/>
  </r>
  <r>
    <n v="8"/>
    <x v="2"/>
    <s v="All"/>
    <x v="1"/>
    <x v="0"/>
    <n v="1986"/>
    <n v="1496"/>
    <n v="8474"/>
    <n v="64427"/>
  </r>
  <r>
    <n v="8"/>
    <x v="2"/>
    <s v="All"/>
    <x v="1"/>
    <x v="1"/>
    <n v="0"/>
    <n v="0"/>
    <n v="0"/>
    <n v="64427"/>
  </r>
  <r>
    <n v="8"/>
    <x v="2"/>
    <s v="All"/>
    <x v="1"/>
    <x v="2"/>
    <n v="1"/>
    <n v="1"/>
    <n v="2"/>
    <n v="64427"/>
  </r>
  <r>
    <n v="8"/>
    <x v="2"/>
    <s v="All"/>
    <x v="1"/>
    <x v="3"/>
    <n v="7"/>
    <n v="7"/>
    <n v="39"/>
    <n v="64427"/>
  </r>
  <r>
    <n v="8"/>
    <x v="2"/>
    <s v="All"/>
    <x v="1"/>
    <x v="4"/>
    <n v="0"/>
    <n v="0"/>
    <n v="0"/>
    <n v="64427"/>
  </r>
  <r>
    <n v="8"/>
    <x v="2"/>
    <s v="All"/>
    <x v="1"/>
    <x v="5"/>
    <n v="8"/>
    <n v="2"/>
    <n v="110"/>
    <n v="64427"/>
  </r>
  <r>
    <n v="8"/>
    <x v="2"/>
    <s v="All"/>
    <x v="1"/>
    <x v="6"/>
    <n v="4"/>
    <n v="1"/>
    <n v="12"/>
    <n v="64427"/>
  </r>
  <r>
    <n v="8"/>
    <x v="2"/>
    <s v="All"/>
    <x v="1"/>
    <x v="7"/>
    <n v="26"/>
    <n v="18"/>
    <n v="287"/>
    <n v="64427"/>
  </r>
  <r>
    <n v="8"/>
    <x v="2"/>
    <s v="All"/>
    <x v="1"/>
    <x v="8"/>
    <n v="0"/>
    <n v="0"/>
    <n v="0"/>
    <n v="64427"/>
  </r>
  <r>
    <n v="8"/>
    <x v="2"/>
    <s v="All"/>
    <x v="1"/>
    <x v="9"/>
    <n v="16"/>
    <n v="11"/>
    <n v="410"/>
    <n v="64427"/>
  </r>
  <r>
    <n v="8"/>
    <x v="2"/>
    <s v="All"/>
    <x v="1"/>
    <x v="10"/>
    <n v="7"/>
    <n v="2"/>
    <n v="55"/>
    <n v="64427"/>
  </r>
  <r>
    <n v="8"/>
    <x v="2"/>
    <s v="All"/>
    <x v="2"/>
    <x v="0"/>
    <n v="1018"/>
    <n v="788"/>
    <n v="6156"/>
    <n v="37104"/>
  </r>
  <r>
    <n v="8"/>
    <x v="2"/>
    <s v="All"/>
    <x v="2"/>
    <x v="1"/>
    <n v="0"/>
    <n v="0"/>
    <n v="0"/>
    <n v="37104"/>
  </r>
  <r>
    <n v="8"/>
    <x v="2"/>
    <s v="All"/>
    <x v="2"/>
    <x v="2"/>
    <n v="0"/>
    <n v="0"/>
    <n v="0"/>
    <n v="37104"/>
  </r>
  <r>
    <n v="8"/>
    <x v="2"/>
    <s v="All"/>
    <x v="2"/>
    <x v="3"/>
    <n v="1"/>
    <n v="1"/>
    <n v="2"/>
    <n v="37104"/>
  </r>
  <r>
    <n v="8"/>
    <x v="2"/>
    <s v="All"/>
    <x v="2"/>
    <x v="4"/>
    <n v="0"/>
    <n v="0"/>
    <n v="0"/>
    <n v="37104"/>
  </r>
  <r>
    <n v="8"/>
    <x v="2"/>
    <s v="All"/>
    <x v="2"/>
    <x v="5"/>
    <n v="0"/>
    <n v="0"/>
    <n v="0"/>
    <n v="37104"/>
  </r>
  <r>
    <n v="8"/>
    <x v="2"/>
    <s v="All"/>
    <x v="2"/>
    <x v="6"/>
    <n v="0"/>
    <n v="0"/>
    <n v="0"/>
    <n v="37104"/>
  </r>
  <r>
    <n v="8"/>
    <x v="2"/>
    <s v="All"/>
    <x v="2"/>
    <x v="7"/>
    <n v="2"/>
    <n v="2"/>
    <n v="37"/>
    <n v="37104"/>
  </r>
  <r>
    <n v="8"/>
    <x v="2"/>
    <s v="All"/>
    <x v="2"/>
    <x v="8"/>
    <n v="0"/>
    <n v="0"/>
    <n v="0"/>
    <n v="37104"/>
  </r>
  <r>
    <n v="8"/>
    <x v="2"/>
    <s v="All"/>
    <x v="2"/>
    <x v="9"/>
    <n v="0"/>
    <n v="0"/>
    <n v="0"/>
    <n v="37104"/>
  </r>
  <r>
    <n v="8"/>
    <x v="2"/>
    <s v="All"/>
    <x v="2"/>
    <x v="10"/>
    <n v="0"/>
    <n v="0"/>
    <n v="0"/>
    <n v="37104"/>
  </r>
  <r>
    <n v="8"/>
    <x v="2"/>
    <s v="All"/>
    <x v="3"/>
    <x v="0"/>
    <n v="1629"/>
    <n v="1280"/>
    <n v="8516"/>
    <n v="62628"/>
  </r>
  <r>
    <n v="8"/>
    <x v="2"/>
    <s v="All"/>
    <x v="3"/>
    <x v="1"/>
    <n v="0"/>
    <n v="0"/>
    <n v="0"/>
    <n v="62628"/>
  </r>
  <r>
    <n v="8"/>
    <x v="2"/>
    <s v="All"/>
    <x v="3"/>
    <x v="2"/>
    <n v="2"/>
    <n v="2"/>
    <n v="15"/>
    <n v="62628"/>
  </r>
  <r>
    <n v="8"/>
    <x v="2"/>
    <s v="All"/>
    <x v="3"/>
    <x v="3"/>
    <n v="3"/>
    <n v="2"/>
    <n v="20"/>
    <n v="62628"/>
  </r>
  <r>
    <n v="8"/>
    <x v="2"/>
    <s v="All"/>
    <x v="3"/>
    <x v="4"/>
    <n v="0"/>
    <n v="0"/>
    <n v="0"/>
    <n v="62628"/>
  </r>
  <r>
    <n v="8"/>
    <x v="2"/>
    <s v="All"/>
    <x v="3"/>
    <x v="5"/>
    <n v="0"/>
    <n v="0"/>
    <n v="0"/>
    <n v="62628"/>
  </r>
  <r>
    <n v="8"/>
    <x v="2"/>
    <s v="All"/>
    <x v="3"/>
    <x v="6"/>
    <n v="3"/>
    <n v="3"/>
    <n v="49"/>
    <n v="62628"/>
  </r>
  <r>
    <n v="8"/>
    <x v="2"/>
    <s v="All"/>
    <x v="3"/>
    <x v="7"/>
    <n v="5"/>
    <n v="3"/>
    <n v="77"/>
    <n v="62628"/>
  </r>
  <r>
    <n v="8"/>
    <x v="2"/>
    <s v="All"/>
    <x v="3"/>
    <x v="8"/>
    <n v="0"/>
    <n v="0"/>
    <n v="0"/>
    <n v="62628"/>
  </r>
  <r>
    <n v="8"/>
    <x v="2"/>
    <s v="All"/>
    <x v="3"/>
    <x v="9"/>
    <n v="1"/>
    <n v="1"/>
    <n v="30"/>
    <n v="62628"/>
  </r>
  <r>
    <n v="8"/>
    <x v="2"/>
    <s v="All"/>
    <x v="3"/>
    <x v="10"/>
    <n v="0"/>
    <n v="0"/>
    <n v="0"/>
    <n v="62628"/>
  </r>
  <r>
    <n v="8"/>
    <x v="3"/>
    <s v="All"/>
    <x v="0"/>
    <x v="0"/>
    <n v="429"/>
    <n v="340"/>
    <n v="2435"/>
    <n v="20591"/>
  </r>
  <r>
    <n v="8"/>
    <x v="3"/>
    <s v="All"/>
    <x v="0"/>
    <x v="1"/>
    <n v="0"/>
    <n v="0"/>
    <n v="0"/>
    <n v="20591"/>
  </r>
  <r>
    <n v="8"/>
    <x v="3"/>
    <s v="All"/>
    <x v="0"/>
    <x v="2"/>
    <n v="3"/>
    <n v="1"/>
    <n v="21"/>
    <n v="20591"/>
  </r>
  <r>
    <n v="8"/>
    <x v="3"/>
    <s v="All"/>
    <x v="0"/>
    <x v="3"/>
    <n v="0"/>
    <n v="0"/>
    <n v="0"/>
    <n v="20591"/>
  </r>
  <r>
    <n v="8"/>
    <x v="3"/>
    <s v="All"/>
    <x v="0"/>
    <x v="4"/>
    <n v="0"/>
    <n v="0"/>
    <n v="0"/>
    <n v="20591"/>
  </r>
  <r>
    <n v="8"/>
    <x v="3"/>
    <s v="All"/>
    <x v="0"/>
    <x v="5"/>
    <n v="5"/>
    <n v="4"/>
    <n v="22"/>
    <n v="20591"/>
  </r>
  <r>
    <n v="8"/>
    <x v="3"/>
    <s v="All"/>
    <x v="0"/>
    <x v="6"/>
    <n v="2"/>
    <n v="2"/>
    <n v="8"/>
    <n v="20591"/>
  </r>
  <r>
    <n v="8"/>
    <x v="3"/>
    <s v="All"/>
    <x v="0"/>
    <x v="7"/>
    <n v="1"/>
    <n v="1"/>
    <n v="2"/>
    <n v="20591"/>
  </r>
  <r>
    <n v="8"/>
    <x v="3"/>
    <s v="All"/>
    <x v="0"/>
    <x v="8"/>
    <n v="0"/>
    <n v="0"/>
    <n v="0"/>
    <n v="20591"/>
  </r>
  <r>
    <n v="8"/>
    <x v="3"/>
    <s v="All"/>
    <x v="0"/>
    <x v="9"/>
    <n v="0"/>
    <n v="0"/>
    <n v="0"/>
    <n v="20591"/>
  </r>
  <r>
    <n v="8"/>
    <x v="3"/>
    <s v="All"/>
    <x v="0"/>
    <x v="10"/>
    <n v="0"/>
    <n v="0"/>
    <n v="0"/>
    <n v="20591"/>
  </r>
  <r>
    <n v="8"/>
    <x v="3"/>
    <s v="All"/>
    <x v="1"/>
    <x v="0"/>
    <n v="1845"/>
    <n v="1354"/>
    <n v="7289"/>
    <n v="63779"/>
  </r>
  <r>
    <n v="8"/>
    <x v="3"/>
    <s v="All"/>
    <x v="1"/>
    <x v="1"/>
    <n v="0"/>
    <n v="0"/>
    <n v="0"/>
    <n v="63779"/>
  </r>
  <r>
    <n v="8"/>
    <x v="3"/>
    <s v="All"/>
    <x v="1"/>
    <x v="2"/>
    <n v="0"/>
    <n v="0"/>
    <n v="0"/>
    <n v="63779"/>
  </r>
  <r>
    <n v="8"/>
    <x v="3"/>
    <s v="All"/>
    <x v="1"/>
    <x v="3"/>
    <n v="4"/>
    <n v="3"/>
    <n v="15"/>
    <n v="63779"/>
  </r>
  <r>
    <n v="8"/>
    <x v="3"/>
    <s v="All"/>
    <x v="1"/>
    <x v="4"/>
    <n v="0"/>
    <n v="0"/>
    <n v="0"/>
    <n v="63779"/>
  </r>
  <r>
    <n v="8"/>
    <x v="3"/>
    <s v="All"/>
    <x v="1"/>
    <x v="5"/>
    <n v="2"/>
    <n v="1"/>
    <n v="10"/>
    <n v="63779"/>
  </r>
  <r>
    <n v="8"/>
    <x v="3"/>
    <s v="All"/>
    <x v="1"/>
    <x v="6"/>
    <n v="3"/>
    <n v="2"/>
    <n v="20"/>
    <n v="63779"/>
  </r>
  <r>
    <n v="8"/>
    <x v="3"/>
    <s v="All"/>
    <x v="1"/>
    <x v="7"/>
    <n v="19"/>
    <n v="13"/>
    <n v="300"/>
    <n v="63779"/>
  </r>
  <r>
    <n v="8"/>
    <x v="3"/>
    <s v="All"/>
    <x v="1"/>
    <x v="8"/>
    <n v="0"/>
    <n v="0"/>
    <n v="0"/>
    <n v="63779"/>
  </r>
  <r>
    <n v="8"/>
    <x v="3"/>
    <s v="All"/>
    <x v="1"/>
    <x v="9"/>
    <n v="44"/>
    <n v="12"/>
    <n v="1298"/>
    <n v="63779"/>
  </r>
  <r>
    <n v="8"/>
    <x v="3"/>
    <s v="All"/>
    <x v="1"/>
    <x v="10"/>
    <n v="3"/>
    <n v="2"/>
    <n v="15"/>
    <n v="63779"/>
  </r>
  <r>
    <n v="8"/>
    <x v="3"/>
    <s v="All"/>
    <x v="2"/>
    <x v="0"/>
    <n v="936"/>
    <n v="693"/>
    <n v="5513"/>
    <n v="35247"/>
  </r>
  <r>
    <n v="8"/>
    <x v="3"/>
    <s v="All"/>
    <x v="2"/>
    <x v="1"/>
    <n v="0"/>
    <n v="0"/>
    <n v="0"/>
    <n v="35247"/>
  </r>
  <r>
    <n v="8"/>
    <x v="3"/>
    <s v="All"/>
    <x v="2"/>
    <x v="2"/>
    <n v="6"/>
    <n v="1"/>
    <n v="27"/>
    <n v="35247"/>
  </r>
  <r>
    <n v="8"/>
    <x v="3"/>
    <s v="All"/>
    <x v="2"/>
    <x v="3"/>
    <n v="0"/>
    <n v="0"/>
    <n v="0"/>
    <n v="35247"/>
  </r>
  <r>
    <n v="8"/>
    <x v="3"/>
    <s v="All"/>
    <x v="2"/>
    <x v="4"/>
    <n v="0"/>
    <n v="0"/>
    <n v="0"/>
    <n v="35247"/>
  </r>
  <r>
    <n v="8"/>
    <x v="3"/>
    <s v="All"/>
    <x v="2"/>
    <x v="5"/>
    <n v="1"/>
    <n v="1"/>
    <n v="14"/>
    <n v="35247"/>
  </r>
  <r>
    <n v="8"/>
    <x v="3"/>
    <s v="All"/>
    <x v="2"/>
    <x v="6"/>
    <n v="0"/>
    <n v="0"/>
    <n v="0"/>
    <n v="35247"/>
  </r>
  <r>
    <n v="8"/>
    <x v="3"/>
    <s v="All"/>
    <x v="2"/>
    <x v="7"/>
    <n v="6"/>
    <n v="2"/>
    <n v="127"/>
    <n v="35247"/>
  </r>
  <r>
    <n v="8"/>
    <x v="3"/>
    <s v="All"/>
    <x v="2"/>
    <x v="8"/>
    <n v="0"/>
    <n v="0"/>
    <n v="0"/>
    <n v="35247"/>
  </r>
  <r>
    <n v="8"/>
    <x v="3"/>
    <s v="All"/>
    <x v="2"/>
    <x v="9"/>
    <n v="0"/>
    <n v="0"/>
    <n v="0"/>
    <n v="35247"/>
  </r>
  <r>
    <n v="8"/>
    <x v="3"/>
    <s v="All"/>
    <x v="2"/>
    <x v="10"/>
    <n v="0"/>
    <n v="0"/>
    <n v="0"/>
    <n v="35247"/>
  </r>
  <r>
    <n v="8"/>
    <x v="3"/>
    <s v="All"/>
    <x v="3"/>
    <x v="0"/>
    <n v="1673"/>
    <n v="1209"/>
    <n v="8628"/>
    <n v="61900"/>
  </r>
  <r>
    <n v="8"/>
    <x v="3"/>
    <s v="All"/>
    <x v="3"/>
    <x v="1"/>
    <n v="0"/>
    <n v="0"/>
    <n v="0"/>
    <n v="61900"/>
  </r>
  <r>
    <n v="8"/>
    <x v="3"/>
    <s v="All"/>
    <x v="3"/>
    <x v="2"/>
    <n v="0"/>
    <n v="0"/>
    <n v="0"/>
    <n v="61900"/>
  </r>
  <r>
    <n v="8"/>
    <x v="3"/>
    <s v="All"/>
    <x v="3"/>
    <x v="3"/>
    <n v="4"/>
    <n v="3"/>
    <n v="20"/>
    <n v="61900"/>
  </r>
  <r>
    <n v="8"/>
    <x v="3"/>
    <s v="All"/>
    <x v="3"/>
    <x v="4"/>
    <n v="0"/>
    <n v="0"/>
    <n v="0"/>
    <n v="61900"/>
  </r>
  <r>
    <n v="8"/>
    <x v="3"/>
    <s v="All"/>
    <x v="3"/>
    <x v="5"/>
    <n v="1"/>
    <n v="1"/>
    <n v="4"/>
    <n v="61900"/>
  </r>
  <r>
    <n v="8"/>
    <x v="3"/>
    <s v="All"/>
    <x v="3"/>
    <x v="6"/>
    <n v="6"/>
    <n v="3"/>
    <n v="108"/>
    <n v="61900"/>
  </r>
  <r>
    <n v="8"/>
    <x v="3"/>
    <s v="All"/>
    <x v="3"/>
    <x v="7"/>
    <n v="12"/>
    <n v="5"/>
    <n v="246"/>
    <n v="61900"/>
  </r>
  <r>
    <n v="8"/>
    <x v="3"/>
    <s v="All"/>
    <x v="3"/>
    <x v="8"/>
    <n v="0"/>
    <n v="0"/>
    <n v="0"/>
    <n v="61900"/>
  </r>
  <r>
    <n v="8"/>
    <x v="3"/>
    <s v="All"/>
    <x v="3"/>
    <x v="9"/>
    <n v="1"/>
    <n v="1"/>
    <n v="30"/>
    <n v="61900"/>
  </r>
  <r>
    <n v="8"/>
    <x v="3"/>
    <s v="All"/>
    <x v="3"/>
    <x v="10"/>
    <n v="0"/>
    <n v="0"/>
    <n v="0"/>
    <n v="61900"/>
  </r>
  <r>
    <n v="8"/>
    <x v="4"/>
    <s v="All"/>
    <x v="0"/>
    <x v="0"/>
    <n v="591"/>
    <n v="396"/>
    <n v="3291"/>
    <n v="20070"/>
  </r>
  <r>
    <n v="8"/>
    <x v="4"/>
    <s v="All"/>
    <x v="0"/>
    <x v="1"/>
    <n v="0"/>
    <n v="0"/>
    <n v="0"/>
    <n v="20070"/>
  </r>
  <r>
    <n v="8"/>
    <x v="4"/>
    <s v="All"/>
    <x v="0"/>
    <x v="2"/>
    <n v="0"/>
    <n v="0"/>
    <n v="0"/>
    <n v="20070"/>
  </r>
  <r>
    <n v="8"/>
    <x v="4"/>
    <s v="All"/>
    <x v="0"/>
    <x v="3"/>
    <n v="0"/>
    <n v="0"/>
    <n v="0"/>
    <n v="20070"/>
  </r>
  <r>
    <n v="8"/>
    <x v="4"/>
    <s v="All"/>
    <x v="0"/>
    <x v="4"/>
    <n v="0"/>
    <n v="0"/>
    <n v="0"/>
    <n v="20070"/>
  </r>
  <r>
    <n v="8"/>
    <x v="4"/>
    <s v="All"/>
    <x v="0"/>
    <x v="5"/>
    <n v="6"/>
    <n v="4"/>
    <n v="204"/>
    <n v="20070"/>
  </r>
  <r>
    <n v="8"/>
    <x v="4"/>
    <s v="All"/>
    <x v="0"/>
    <x v="6"/>
    <n v="0"/>
    <n v="0"/>
    <n v="0"/>
    <n v="20070"/>
  </r>
  <r>
    <n v="8"/>
    <x v="4"/>
    <s v="All"/>
    <x v="0"/>
    <x v="7"/>
    <n v="4"/>
    <n v="2"/>
    <n v="95"/>
    <n v="20070"/>
  </r>
  <r>
    <n v="8"/>
    <x v="4"/>
    <s v="All"/>
    <x v="0"/>
    <x v="8"/>
    <n v="0"/>
    <n v="0"/>
    <n v="0"/>
    <n v="20070"/>
  </r>
  <r>
    <n v="8"/>
    <x v="4"/>
    <s v="All"/>
    <x v="0"/>
    <x v="9"/>
    <n v="0"/>
    <n v="0"/>
    <n v="0"/>
    <n v="20070"/>
  </r>
  <r>
    <n v="8"/>
    <x v="4"/>
    <s v="All"/>
    <x v="0"/>
    <x v="10"/>
    <n v="0"/>
    <n v="0"/>
    <n v="0"/>
    <n v="20070"/>
  </r>
  <r>
    <n v="8"/>
    <x v="4"/>
    <s v="All"/>
    <x v="1"/>
    <x v="0"/>
    <n v="1856"/>
    <n v="1220"/>
    <n v="7625"/>
    <n v="62182"/>
  </r>
  <r>
    <n v="8"/>
    <x v="4"/>
    <s v="All"/>
    <x v="1"/>
    <x v="1"/>
    <n v="0"/>
    <n v="0"/>
    <n v="0"/>
    <n v="62182"/>
  </r>
  <r>
    <n v="8"/>
    <x v="4"/>
    <s v="All"/>
    <x v="1"/>
    <x v="2"/>
    <n v="0"/>
    <n v="0"/>
    <n v="0"/>
    <n v="62182"/>
  </r>
  <r>
    <n v="8"/>
    <x v="4"/>
    <s v="All"/>
    <x v="1"/>
    <x v="3"/>
    <n v="7"/>
    <n v="5"/>
    <n v="37"/>
    <n v="62182"/>
  </r>
  <r>
    <n v="8"/>
    <x v="4"/>
    <s v="All"/>
    <x v="1"/>
    <x v="4"/>
    <n v="0"/>
    <n v="0"/>
    <n v="0"/>
    <n v="62182"/>
  </r>
  <r>
    <n v="8"/>
    <x v="4"/>
    <s v="All"/>
    <x v="1"/>
    <x v="5"/>
    <n v="2"/>
    <n v="1"/>
    <n v="80"/>
    <n v="62182"/>
  </r>
  <r>
    <n v="8"/>
    <x v="4"/>
    <s v="All"/>
    <x v="1"/>
    <x v="6"/>
    <n v="19"/>
    <n v="8"/>
    <n v="210"/>
    <n v="62182"/>
  </r>
  <r>
    <n v="8"/>
    <x v="4"/>
    <s v="All"/>
    <x v="1"/>
    <x v="7"/>
    <n v="73"/>
    <n v="24"/>
    <n v="1275"/>
    <n v="62182"/>
  </r>
  <r>
    <n v="8"/>
    <x v="4"/>
    <s v="All"/>
    <x v="1"/>
    <x v="8"/>
    <n v="0"/>
    <n v="0"/>
    <n v="0"/>
    <n v="62182"/>
  </r>
  <r>
    <n v="8"/>
    <x v="4"/>
    <s v="All"/>
    <x v="1"/>
    <x v="9"/>
    <n v="21"/>
    <n v="9"/>
    <n v="555"/>
    <n v="62182"/>
  </r>
  <r>
    <n v="8"/>
    <x v="4"/>
    <s v="All"/>
    <x v="1"/>
    <x v="10"/>
    <n v="16"/>
    <n v="3"/>
    <n v="221"/>
    <n v="62182"/>
  </r>
  <r>
    <n v="8"/>
    <x v="4"/>
    <s v="All"/>
    <x v="2"/>
    <x v="0"/>
    <n v="1078"/>
    <n v="713"/>
    <n v="6250"/>
    <n v="33534"/>
  </r>
  <r>
    <n v="8"/>
    <x v="4"/>
    <s v="All"/>
    <x v="2"/>
    <x v="1"/>
    <n v="0"/>
    <n v="0"/>
    <n v="0"/>
    <n v="33534"/>
  </r>
  <r>
    <n v="8"/>
    <x v="4"/>
    <s v="All"/>
    <x v="2"/>
    <x v="2"/>
    <n v="2"/>
    <n v="2"/>
    <n v="15"/>
    <n v="33534"/>
  </r>
  <r>
    <n v="8"/>
    <x v="4"/>
    <s v="All"/>
    <x v="2"/>
    <x v="3"/>
    <n v="0"/>
    <n v="0"/>
    <n v="0"/>
    <n v="33534"/>
  </r>
  <r>
    <n v="8"/>
    <x v="4"/>
    <s v="All"/>
    <x v="2"/>
    <x v="4"/>
    <n v="0"/>
    <n v="0"/>
    <n v="0"/>
    <n v="33534"/>
  </r>
  <r>
    <n v="8"/>
    <x v="4"/>
    <s v="All"/>
    <x v="2"/>
    <x v="5"/>
    <n v="6"/>
    <n v="3"/>
    <n v="94"/>
    <n v="33534"/>
  </r>
  <r>
    <n v="8"/>
    <x v="4"/>
    <s v="All"/>
    <x v="2"/>
    <x v="6"/>
    <n v="0"/>
    <n v="0"/>
    <n v="0"/>
    <n v="33534"/>
  </r>
  <r>
    <n v="8"/>
    <x v="4"/>
    <s v="All"/>
    <x v="2"/>
    <x v="7"/>
    <n v="0"/>
    <n v="0"/>
    <n v="0"/>
    <n v="33534"/>
  </r>
  <r>
    <n v="8"/>
    <x v="4"/>
    <s v="All"/>
    <x v="2"/>
    <x v="8"/>
    <n v="0"/>
    <n v="0"/>
    <n v="0"/>
    <n v="33534"/>
  </r>
  <r>
    <n v="8"/>
    <x v="4"/>
    <s v="All"/>
    <x v="2"/>
    <x v="9"/>
    <n v="0"/>
    <n v="0"/>
    <n v="0"/>
    <n v="33534"/>
  </r>
  <r>
    <n v="8"/>
    <x v="4"/>
    <s v="All"/>
    <x v="2"/>
    <x v="10"/>
    <n v="0"/>
    <n v="0"/>
    <n v="0"/>
    <n v="33534"/>
  </r>
  <r>
    <n v="8"/>
    <x v="4"/>
    <s v="All"/>
    <x v="3"/>
    <x v="0"/>
    <n v="1704"/>
    <n v="1109"/>
    <n v="8898"/>
    <n v="59672"/>
  </r>
  <r>
    <n v="8"/>
    <x v="4"/>
    <s v="All"/>
    <x v="3"/>
    <x v="1"/>
    <n v="0"/>
    <n v="0"/>
    <n v="0"/>
    <n v="59672"/>
  </r>
  <r>
    <n v="8"/>
    <x v="4"/>
    <s v="All"/>
    <x v="3"/>
    <x v="2"/>
    <n v="1"/>
    <n v="1"/>
    <n v="7"/>
    <n v="59672"/>
  </r>
  <r>
    <n v="8"/>
    <x v="4"/>
    <s v="All"/>
    <x v="3"/>
    <x v="3"/>
    <n v="6"/>
    <n v="6"/>
    <n v="32"/>
    <n v="59672"/>
  </r>
  <r>
    <n v="8"/>
    <x v="4"/>
    <s v="All"/>
    <x v="3"/>
    <x v="4"/>
    <n v="0"/>
    <n v="0"/>
    <n v="0"/>
    <n v="59672"/>
  </r>
  <r>
    <n v="8"/>
    <x v="4"/>
    <s v="All"/>
    <x v="3"/>
    <x v="5"/>
    <n v="2"/>
    <n v="1"/>
    <n v="22"/>
    <n v="59672"/>
  </r>
  <r>
    <n v="8"/>
    <x v="4"/>
    <s v="All"/>
    <x v="3"/>
    <x v="6"/>
    <n v="5"/>
    <n v="4"/>
    <n v="13"/>
    <n v="59672"/>
  </r>
  <r>
    <n v="8"/>
    <x v="4"/>
    <s v="All"/>
    <x v="3"/>
    <x v="7"/>
    <n v="2"/>
    <n v="2"/>
    <n v="9"/>
    <n v="59672"/>
  </r>
  <r>
    <n v="8"/>
    <x v="4"/>
    <s v="All"/>
    <x v="3"/>
    <x v="8"/>
    <n v="0"/>
    <n v="0"/>
    <n v="0"/>
    <n v="59672"/>
  </r>
  <r>
    <n v="8"/>
    <x v="4"/>
    <s v="All"/>
    <x v="3"/>
    <x v="9"/>
    <n v="11"/>
    <n v="2"/>
    <n v="410"/>
    <n v="59672"/>
  </r>
  <r>
    <n v="8"/>
    <x v="4"/>
    <s v="All"/>
    <x v="3"/>
    <x v="10"/>
    <n v="0"/>
    <n v="0"/>
    <n v="0"/>
    <n v="59672"/>
  </r>
  <r>
    <n v="8"/>
    <x v="5"/>
    <s v="All"/>
    <x v="0"/>
    <x v="0"/>
    <n v="509"/>
    <n v="370"/>
    <n v="2579"/>
    <n v="19548"/>
  </r>
  <r>
    <n v="8"/>
    <x v="5"/>
    <s v="All"/>
    <x v="0"/>
    <x v="1"/>
    <n v="0"/>
    <n v="0"/>
    <n v="0"/>
    <n v="19548"/>
  </r>
  <r>
    <n v="8"/>
    <x v="5"/>
    <s v="All"/>
    <x v="0"/>
    <x v="2"/>
    <n v="0"/>
    <n v="0"/>
    <n v="0"/>
    <n v="19548"/>
  </r>
  <r>
    <n v="8"/>
    <x v="5"/>
    <s v="All"/>
    <x v="0"/>
    <x v="3"/>
    <n v="0"/>
    <n v="0"/>
    <n v="0"/>
    <n v="19548"/>
  </r>
  <r>
    <n v="8"/>
    <x v="5"/>
    <s v="All"/>
    <x v="0"/>
    <x v="4"/>
    <n v="0"/>
    <n v="0"/>
    <n v="0"/>
    <n v="19548"/>
  </r>
  <r>
    <n v="8"/>
    <x v="5"/>
    <s v="All"/>
    <x v="0"/>
    <x v="5"/>
    <n v="11"/>
    <n v="6"/>
    <n v="127"/>
    <n v="19548"/>
  </r>
  <r>
    <n v="8"/>
    <x v="5"/>
    <s v="All"/>
    <x v="0"/>
    <x v="6"/>
    <n v="12"/>
    <n v="5"/>
    <n v="146"/>
    <n v="19548"/>
  </r>
  <r>
    <n v="8"/>
    <x v="5"/>
    <s v="All"/>
    <x v="0"/>
    <x v="7"/>
    <n v="4"/>
    <n v="2"/>
    <n v="28"/>
    <n v="19548"/>
  </r>
  <r>
    <n v="8"/>
    <x v="5"/>
    <s v="All"/>
    <x v="0"/>
    <x v="8"/>
    <n v="0"/>
    <n v="0"/>
    <n v="0"/>
    <n v="19548"/>
  </r>
  <r>
    <n v="8"/>
    <x v="5"/>
    <s v="All"/>
    <x v="0"/>
    <x v="9"/>
    <n v="0"/>
    <n v="0"/>
    <n v="0"/>
    <n v="19548"/>
  </r>
  <r>
    <n v="8"/>
    <x v="5"/>
    <s v="All"/>
    <x v="0"/>
    <x v="10"/>
    <n v="0"/>
    <n v="0"/>
    <n v="0"/>
    <n v="19548"/>
  </r>
  <r>
    <n v="8"/>
    <x v="5"/>
    <s v="All"/>
    <x v="1"/>
    <x v="0"/>
    <n v="1830"/>
    <n v="1259"/>
    <n v="7123"/>
    <n v="60352"/>
  </r>
  <r>
    <n v="8"/>
    <x v="5"/>
    <s v="All"/>
    <x v="1"/>
    <x v="1"/>
    <n v="0"/>
    <n v="0"/>
    <n v="0"/>
    <n v="60352"/>
  </r>
  <r>
    <n v="8"/>
    <x v="5"/>
    <s v="All"/>
    <x v="1"/>
    <x v="2"/>
    <n v="0"/>
    <n v="0"/>
    <n v="0"/>
    <n v="60352"/>
  </r>
  <r>
    <n v="8"/>
    <x v="5"/>
    <s v="All"/>
    <x v="1"/>
    <x v="3"/>
    <n v="5"/>
    <n v="4"/>
    <n v="17"/>
    <n v="60352"/>
  </r>
  <r>
    <n v="8"/>
    <x v="5"/>
    <s v="All"/>
    <x v="1"/>
    <x v="4"/>
    <n v="0"/>
    <n v="0"/>
    <n v="0"/>
    <n v="60352"/>
  </r>
  <r>
    <n v="8"/>
    <x v="5"/>
    <s v="All"/>
    <x v="1"/>
    <x v="5"/>
    <n v="8"/>
    <n v="3"/>
    <n v="103"/>
    <n v="60352"/>
  </r>
  <r>
    <n v="8"/>
    <x v="5"/>
    <s v="All"/>
    <x v="1"/>
    <x v="6"/>
    <n v="6"/>
    <n v="3"/>
    <n v="107"/>
    <n v="60352"/>
  </r>
  <r>
    <n v="8"/>
    <x v="5"/>
    <s v="All"/>
    <x v="1"/>
    <x v="7"/>
    <n v="124"/>
    <n v="24"/>
    <n v="1664"/>
    <n v="60352"/>
  </r>
  <r>
    <n v="8"/>
    <x v="5"/>
    <s v="All"/>
    <x v="1"/>
    <x v="8"/>
    <n v="0"/>
    <n v="0"/>
    <n v="0"/>
    <n v="60352"/>
  </r>
  <r>
    <n v="8"/>
    <x v="5"/>
    <s v="All"/>
    <x v="1"/>
    <x v="9"/>
    <n v="31"/>
    <n v="7"/>
    <n v="887"/>
    <n v="60352"/>
  </r>
  <r>
    <n v="8"/>
    <x v="5"/>
    <s v="All"/>
    <x v="1"/>
    <x v="10"/>
    <n v="41"/>
    <n v="14"/>
    <n v="603"/>
    <n v="60352"/>
  </r>
  <r>
    <n v="8"/>
    <x v="5"/>
    <s v="All"/>
    <x v="2"/>
    <x v="0"/>
    <n v="1001"/>
    <n v="712"/>
    <n v="5508"/>
    <n v="32087"/>
  </r>
  <r>
    <n v="8"/>
    <x v="5"/>
    <s v="All"/>
    <x v="2"/>
    <x v="1"/>
    <n v="0"/>
    <n v="0"/>
    <n v="0"/>
    <n v="32087"/>
  </r>
  <r>
    <n v="8"/>
    <x v="5"/>
    <s v="All"/>
    <x v="2"/>
    <x v="2"/>
    <n v="0"/>
    <n v="0"/>
    <n v="0"/>
    <n v="32087"/>
  </r>
  <r>
    <n v="8"/>
    <x v="5"/>
    <s v="All"/>
    <x v="2"/>
    <x v="3"/>
    <n v="5"/>
    <n v="2"/>
    <n v="106"/>
    <n v="32087"/>
  </r>
  <r>
    <n v="8"/>
    <x v="5"/>
    <s v="All"/>
    <x v="2"/>
    <x v="4"/>
    <n v="0"/>
    <n v="0"/>
    <n v="0"/>
    <n v="32087"/>
  </r>
  <r>
    <n v="8"/>
    <x v="5"/>
    <s v="All"/>
    <x v="2"/>
    <x v="5"/>
    <n v="0"/>
    <n v="0"/>
    <n v="0"/>
    <n v="32087"/>
  </r>
  <r>
    <n v="8"/>
    <x v="5"/>
    <s v="All"/>
    <x v="2"/>
    <x v="6"/>
    <n v="2"/>
    <n v="1"/>
    <n v="2"/>
    <n v="32087"/>
  </r>
  <r>
    <n v="8"/>
    <x v="5"/>
    <s v="All"/>
    <x v="2"/>
    <x v="7"/>
    <n v="4"/>
    <n v="3"/>
    <n v="22"/>
    <n v="32087"/>
  </r>
  <r>
    <n v="8"/>
    <x v="5"/>
    <s v="All"/>
    <x v="2"/>
    <x v="8"/>
    <n v="0"/>
    <n v="0"/>
    <n v="0"/>
    <n v="32087"/>
  </r>
  <r>
    <n v="8"/>
    <x v="5"/>
    <s v="All"/>
    <x v="2"/>
    <x v="9"/>
    <n v="0"/>
    <n v="0"/>
    <n v="0"/>
    <n v="32087"/>
  </r>
  <r>
    <n v="8"/>
    <x v="5"/>
    <s v="All"/>
    <x v="2"/>
    <x v="10"/>
    <n v="0"/>
    <n v="0"/>
    <n v="0"/>
    <n v="32087"/>
  </r>
  <r>
    <n v="8"/>
    <x v="5"/>
    <s v="All"/>
    <x v="3"/>
    <x v="0"/>
    <n v="1623"/>
    <n v="1199"/>
    <n v="8570"/>
    <n v="58250"/>
  </r>
  <r>
    <n v="8"/>
    <x v="5"/>
    <s v="All"/>
    <x v="3"/>
    <x v="1"/>
    <n v="0"/>
    <n v="0"/>
    <n v="0"/>
    <n v="58250"/>
  </r>
  <r>
    <n v="8"/>
    <x v="5"/>
    <s v="All"/>
    <x v="3"/>
    <x v="2"/>
    <n v="0"/>
    <n v="0"/>
    <n v="0"/>
    <n v="58250"/>
  </r>
  <r>
    <n v="8"/>
    <x v="5"/>
    <s v="All"/>
    <x v="3"/>
    <x v="3"/>
    <n v="3"/>
    <n v="2"/>
    <n v="4"/>
    <n v="58250"/>
  </r>
  <r>
    <n v="8"/>
    <x v="5"/>
    <s v="All"/>
    <x v="3"/>
    <x v="4"/>
    <n v="0"/>
    <n v="0"/>
    <n v="0"/>
    <n v="58250"/>
  </r>
  <r>
    <n v="8"/>
    <x v="5"/>
    <s v="All"/>
    <x v="3"/>
    <x v="5"/>
    <n v="0"/>
    <n v="0"/>
    <n v="0"/>
    <n v="58250"/>
  </r>
  <r>
    <n v="8"/>
    <x v="5"/>
    <s v="All"/>
    <x v="3"/>
    <x v="6"/>
    <n v="9"/>
    <n v="3"/>
    <n v="100"/>
    <n v="58250"/>
  </r>
  <r>
    <n v="8"/>
    <x v="5"/>
    <s v="All"/>
    <x v="3"/>
    <x v="7"/>
    <n v="10"/>
    <n v="7"/>
    <n v="125"/>
    <n v="58250"/>
  </r>
  <r>
    <n v="8"/>
    <x v="5"/>
    <s v="All"/>
    <x v="3"/>
    <x v="8"/>
    <n v="0"/>
    <n v="0"/>
    <n v="0"/>
    <n v="58250"/>
  </r>
  <r>
    <n v="8"/>
    <x v="5"/>
    <s v="All"/>
    <x v="3"/>
    <x v="9"/>
    <n v="22"/>
    <n v="4"/>
    <n v="670"/>
    <n v="58250"/>
  </r>
  <r>
    <n v="8"/>
    <x v="5"/>
    <s v="All"/>
    <x v="3"/>
    <x v="10"/>
    <n v="0"/>
    <n v="0"/>
    <n v="0"/>
    <n v="58250"/>
  </r>
  <r>
    <n v="8"/>
    <x v="6"/>
    <s v="All"/>
    <x v="0"/>
    <x v="0"/>
    <n v="510"/>
    <n v="375"/>
    <n v="2788"/>
    <n v="18956"/>
  </r>
  <r>
    <n v="8"/>
    <x v="6"/>
    <s v="All"/>
    <x v="0"/>
    <x v="1"/>
    <n v="0"/>
    <n v="0"/>
    <n v="0"/>
    <n v="18956"/>
  </r>
  <r>
    <n v="8"/>
    <x v="6"/>
    <s v="All"/>
    <x v="0"/>
    <x v="2"/>
    <n v="0"/>
    <n v="0"/>
    <n v="0"/>
    <n v="18956"/>
  </r>
  <r>
    <n v="8"/>
    <x v="6"/>
    <s v="All"/>
    <x v="0"/>
    <x v="3"/>
    <n v="1"/>
    <n v="1"/>
    <n v="30"/>
    <n v="18956"/>
  </r>
  <r>
    <n v="8"/>
    <x v="6"/>
    <s v="All"/>
    <x v="0"/>
    <x v="4"/>
    <n v="0"/>
    <n v="0"/>
    <n v="0"/>
    <n v="18956"/>
  </r>
  <r>
    <n v="8"/>
    <x v="6"/>
    <s v="All"/>
    <x v="0"/>
    <x v="5"/>
    <n v="7"/>
    <n v="2"/>
    <n v="151"/>
    <n v="18956"/>
  </r>
  <r>
    <n v="8"/>
    <x v="6"/>
    <s v="All"/>
    <x v="0"/>
    <x v="6"/>
    <n v="4"/>
    <n v="3"/>
    <n v="39"/>
    <n v="18956"/>
  </r>
  <r>
    <n v="8"/>
    <x v="6"/>
    <s v="All"/>
    <x v="0"/>
    <x v="7"/>
    <n v="5"/>
    <n v="3"/>
    <n v="36"/>
    <n v="18956"/>
  </r>
  <r>
    <n v="8"/>
    <x v="6"/>
    <s v="All"/>
    <x v="0"/>
    <x v="8"/>
    <n v="0"/>
    <n v="0"/>
    <n v="0"/>
    <n v="18956"/>
  </r>
  <r>
    <n v="8"/>
    <x v="6"/>
    <s v="All"/>
    <x v="0"/>
    <x v="9"/>
    <n v="0"/>
    <n v="0"/>
    <n v="0"/>
    <n v="18956"/>
  </r>
  <r>
    <n v="8"/>
    <x v="6"/>
    <s v="All"/>
    <x v="0"/>
    <x v="10"/>
    <n v="0"/>
    <n v="0"/>
    <n v="0"/>
    <n v="18956"/>
  </r>
  <r>
    <n v="8"/>
    <x v="6"/>
    <s v="All"/>
    <x v="1"/>
    <x v="0"/>
    <n v="1679"/>
    <n v="1140"/>
    <n v="6910"/>
    <n v="57947"/>
  </r>
  <r>
    <n v="8"/>
    <x v="6"/>
    <s v="All"/>
    <x v="1"/>
    <x v="1"/>
    <n v="0"/>
    <n v="0"/>
    <n v="0"/>
    <n v="57947"/>
  </r>
  <r>
    <n v="8"/>
    <x v="6"/>
    <s v="All"/>
    <x v="1"/>
    <x v="2"/>
    <n v="0"/>
    <n v="0"/>
    <n v="0"/>
    <n v="57947"/>
  </r>
  <r>
    <n v="8"/>
    <x v="6"/>
    <s v="All"/>
    <x v="1"/>
    <x v="3"/>
    <n v="4"/>
    <n v="4"/>
    <n v="15"/>
    <n v="57947"/>
  </r>
  <r>
    <n v="8"/>
    <x v="6"/>
    <s v="All"/>
    <x v="1"/>
    <x v="4"/>
    <n v="0"/>
    <n v="0"/>
    <n v="0"/>
    <n v="57947"/>
  </r>
  <r>
    <n v="8"/>
    <x v="6"/>
    <s v="All"/>
    <x v="1"/>
    <x v="5"/>
    <n v="0"/>
    <n v="0"/>
    <n v="0"/>
    <n v="57947"/>
  </r>
  <r>
    <n v="8"/>
    <x v="6"/>
    <s v="All"/>
    <x v="1"/>
    <x v="6"/>
    <n v="2"/>
    <n v="2"/>
    <n v="6"/>
    <n v="57947"/>
  </r>
  <r>
    <n v="8"/>
    <x v="6"/>
    <s v="All"/>
    <x v="1"/>
    <x v="7"/>
    <n v="85"/>
    <n v="24"/>
    <n v="1205"/>
    <n v="57947"/>
  </r>
  <r>
    <n v="8"/>
    <x v="6"/>
    <s v="All"/>
    <x v="1"/>
    <x v="8"/>
    <n v="0"/>
    <n v="0"/>
    <n v="0"/>
    <n v="57947"/>
  </r>
  <r>
    <n v="8"/>
    <x v="6"/>
    <s v="All"/>
    <x v="1"/>
    <x v="9"/>
    <n v="1"/>
    <n v="1"/>
    <n v="15"/>
    <n v="57947"/>
  </r>
  <r>
    <n v="8"/>
    <x v="6"/>
    <s v="All"/>
    <x v="1"/>
    <x v="10"/>
    <n v="34"/>
    <n v="20"/>
    <n v="519"/>
    <n v="57947"/>
  </r>
  <r>
    <n v="8"/>
    <x v="6"/>
    <s v="All"/>
    <x v="2"/>
    <x v="0"/>
    <n v="1131"/>
    <n v="795"/>
    <n v="6997"/>
    <n v="31170"/>
  </r>
  <r>
    <n v="8"/>
    <x v="6"/>
    <s v="All"/>
    <x v="2"/>
    <x v="1"/>
    <n v="0"/>
    <n v="0"/>
    <n v="0"/>
    <n v="31170"/>
  </r>
  <r>
    <n v="8"/>
    <x v="6"/>
    <s v="All"/>
    <x v="2"/>
    <x v="2"/>
    <n v="0"/>
    <n v="0"/>
    <n v="0"/>
    <n v="31170"/>
  </r>
  <r>
    <n v="8"/>
    <x v="6"/>
    <s v="All"/>
    <x v="2"/>
    <x v="3"/>
    <n v="1"/>
    <n v="1"/>
    <n v="4"/>
    <n v="31170"/>
  </r>
  <r>
    <n v="8"/>
    <x v="6"/>
    <s v="All"/>
    <x v="2"/>
    <x v="4"/>
    <n v="0"/>
    <n v="0"/>
    <n v="0"/>
    <n v="31170"/>
  </r>
  <r>
    <n v="8"/>
    <x v="6"/>
    <s v="All"/>
    <x v="2"/>
    <x v="5"/>
    <n v="0"/>
    <n v="0"/>
    <n v="0"/>
    <n v="31170"/>
  </r>
  <r>
    <n v="8"/>
    <x v="6"/>
    <s v="All"/>
    <x v="2"/>
    <x v="6"/>
    <n v="8"/>
    <n v="5"/>
    <n v="87"/>
    <n v="31170"/>
  </r>
  <r>
    <n v="8"/>
    <x v="6"/>
    <s v="All"/>
    <x v="2"/>
    <x v="7"/>
    <n v="3"/>
    <n v="2"/>
    <n v="30"/>
    <n v="31170"/>
  </r>
  <r>
    <n v="8"/>
    <x v="6"/>
    <s v="All"/>
    <x v="2"/>
    <x v="8"/>
    <n v="0"/>
    <n v="0"/>
    <n v="0"/>
    <n v="31170"/>
  </r>
  <r>
    <n v="8"/>
    <x v="6"/>
    <s v="All"/>
    <x v="2"/>
    <x v="9"/>
    <n v="0"/>
    <n v="0"/>
    <n v="0"/>
    <n v="31170"/>
  </r>
  <r>
    <n v="8"/>
    <x v="6"/>
    <s v="All"/>
    <x v="2"/>
    <x v="10"/>
    <n v="1"/>
    <n v="1"/>
    <n v="4"/>
    <n v="31170"/>
  </r>
  <r>
    <n v="8"/>
    <x v="6"/>
    <s v="All"/>
    <x v="3"/>
    <x v="0"/>
    <n v="1606"/>
    <n v="1141"/>
    <n v="8518"/>
    <n v="55745"/>
  </r>
  <r>
    <n v="8"/>
    <x v="6"/>
    <s v="All"/>
    <x v="3"/>
    <x v="1"/>
    <n v="0"/>
    <n v="0"/>
    <n v="0"/>
    <n v="55745"/>
  </r>
  <r>
    <n v="8"/>
    <x v="6"/>
    <s v="All"/>
    <x v="3"/>
    <x v="2"/>
    <n v="0"/>
    <n v="0"/>
    <n v="0"/>
    <n v="55745"/>
  </r>
  <r>
    <n v="8"/>
    <x v="6"/>
    <s v="All"/>
    <x v="3"/>
    <x v="3"/>
    <n v="4"/>
    <n v="2"/>
    <n v="16"/>
    <n v="55745"/>
  </r>
  <r>
    <n v="8"/>
    <x v="6"/>
    <s v="All"/>
    <x v="3"/>
    <x v="4"/>
    <n v="0"/>
    <n v="0"/>
    <n v="0"/>
    <n v="55745"/>
  </r>
  <r>
    <n v="8"/>
    <x v="6"/>
    <s v="All"/>
    <x v="3"/>
    <x v="5"/>
    <n v="0"/>
    <n v="0"/>
    <n v="0"/>
    <n v="55745"/>
  </r>
  <r>
    <n v="8"/>
    <x v="6"/>
    <s v="All"/>
    <x v="3"/>
    <x v="6"/>
    <n v="2"/>
    <n v="2"/>
    <n v="7"/>
    <n v="55745"/>
  </r>
  <r>
    <n v="8"/>
    <x v="6"/>
    <s v="All"/>
    <x v="3"/>
    <x v="7"/>
    <n v="20"/>
    <n v="5"/>
    <n v="187"/>
    <n v="55745"/>
  </r>
  <r>
    <n v="8"/>
    <x v="6"/>
    <s v="All"/>
    <x v="3"/>
    <x v="8"/>
    <n v="0"/>
    <n v="0"/>
    <n v="0"/>
    <n v="55745"/>
  </r>
  <r>
    <n v="8"/>
    <x v="6"/>
    <s v="All"/>
    <x v="3"/>
    <x v="9"/>
    <n v="16"/>
    <n v="2"/>
    <n v="482"/>
    <n v="55745"/>
  </r>
  <r>
    <n v="8"/>
    <x v="6"/>
    <s v="All"/>
    <x v="3"/>
    <x v="10"/>
    <n v="1"/>
    <n v="1"/>
    <n v="1"/>
    <n v="55745"/>
  </r>
  <r>
    <n v="8"/>
    <x v="7"/>
    <s v="All"/>
    <x v="0"/>
    <x v="0"/>
    <n v="505"/>
    <n v="374"/>
    <n v="2590"/>
    <n v="18949"/>
  </r>
  <r>
    <n v="8"/>
    <x v="7"/>
    <s v="All"/>
    <x v="0"/>
    <x v="1"/>
    <n v="0"/>
    <n v="0"/>
    <n v="0"/>
    <n v="18949"/>
  </r>
  <r>
    <n v="8"/>
    <x v="7"/>
    <s v="All"/>
    <x v="0"/>
    <x v="2"/>
    <n v="0"/>
    <n v="0"/>
    <n v="0"/>
    <n v="18949"/>
  </r>
  <r>
    <n v="8"/>
    <x v="7"/>
    <s v="All"/>
    <x v="0"/>
    <x v="3"/>
    <n v="2"/>
    <n v="2"/>
    <n v="35"/>
    <n v="18949"/>
  </r>
  <r>
    <n v="8"/>
    <x v="7"/>
    <s v="All"/>
    <x v="0"/>
    <x v="4"/>
    <n v="0"/>
    <n v="0"/>
    <n v="0"/>
    <n v="18949"/>
  </r>
  <r>
    <n v="8"/>
    <x v="7"/>
    <s v="All"/>
    <x v="0"/>
    <x v="5"/>
    <n v="1"/>
    <n v="1"/>
    <n v="5"/>
    <n v="18949"/>
  </r>
  <r>
    <n v="8"/>
    <x v="7"/>
    <s v="All"/>
    <x v="0"/>
    <x v="6"/>
    <n v="7"/>
    <n v="2"/>
    <n v="72"/>
    <n v="18949"/>
  </r>
  <r>
    <n v="8"/>
    <x v="7"/>
    <s v="All"/>
    <x v="0"/>
    <x v="7"/>
    <n v="8"/>
    <n v="4"/>
    <n v="49"/>
    <n v="18949"/>
  </r>
  <r>
    <n v="8"/>
    <x v="7"/>
    <s v="All"/>
    <x v="0"/>
    <x v="8"/>
    <n v="0"/>
    <n v="0"/>
    <n v="0"/>
    <n v="18949"/>
  </r>
  <r>
    <n v="8"/>
    <x v="7"/>
    <s v="All"/>
    <x v="0"/>
    <x v="9"/>
    <n v="0"/>
    <n v="0"/>
    <n v="0"/>
    <n v="18949"/>
  </r>
  <r>
    <n v="8"/>
    <x v="7"/>
    <s v="All"/>
    <x v="0"/>
    <x v="10"/>
    <n v="4"/>
    <n v="2"/>
    <n v="120"/>
    <n v="18949"/>
  </r>
  <r>
    <n v="8"/>
    <x v="7"/>
    <s v="All"/>
    <x v="1"/>
    <x v="0"/>
    <n v="1547"/>
    <n v="1078"/>
    <n v="6106"/>
    <n v="55254"/>
  </r>
  <r>
    <n v="8"/>
    <x v="7"/>
    <s v="All"/>
    <x v="1"/>
    <x v="1"/>
    <n v="0"/>
    <n v="0"/>
    <n v="0"/>
    <n v="55254"/>
  </r>
  <r>
    <n v="8"/>
    <x v="7"/>
    <s v="All"/>
    <x v="1"/>
    <x v="2"/>
    <n v="0"/>
    <n v="0"/>
    <n v="0"/>
    <n v="55254"/>
  </r>
  <r>
    <n v="8"/>
    <x v="7"/>
    <s v="All"/>
    <x v="1"/>
    <x v="3"/>
    <n v="2"/>
    <n v="2"/>
    <n v="9"/>
    <n v="55254"/>
  </r>
  <r>
    <n v="8"/>
    <x v="7"/>
    <s v="All"/>
    <x v="1"/>
    <x v="4"/>
    <n v="0"/>
    <n v="0"/>
    <n v="0"/>
    <n v="55254"/>
  </r>
  <r>
    <n v="8"/>
    <x v="7"/>
    <s v="All"/>
    <x v="1"/>
    <x v="5"/>
    <n v="0"/>
    <n v="0"/>
    <n v="0"/>
    <n v="55254"/>
  </r>
  <r>
    <n v="8"/>
    <x v="7"/>
    <s v="All"/>
    <x v="1"/>
    <x v="6"/>
    <n v="2"/>
    <n v="2"/>
    <n v="22"/>
    <n v="55254"/>
  </r>
  <r>
    <n v="8"/>
    <x v="7"/>
    <s v="All"/>
    <x v="1"/>
    <x v="7"/>
    <n v="56"/>
    <n v="28"/>
    <n v="478"/>
    <n v="55254"/>
  </r>
  <r>
    <n v="8"/>
    <x v="7"/>
    <s v="All"/>
    <x v="1"/>
    <x v="8"/>
    <n v="0"/>
    <n v="0"/>
    <n v="0"/>
    <n v="55254"/>
  </r>
  <r>
    <n v="8"/>
    <x v="7"/>
    <s v="All"/>
    <x v="1"/>
    <x v="9"/>
    <n v="13"/>
    <n v="6"/>
    <n v="444"/>
    <n v="55254"/>
  </r>
  <r>
    <n v="8"/>
    <x v="7"/>
    <s v="All"/>
    <x v="1"/>
    <x v="10"/>
    <n v="23"/>
    <n v="16"/>
    <n v="277"/>
    <n v="55254"/>
  </r>
  <r>
    <n v="8"/>
    <x v="7"/>
    <s v="All"/>
    <x v="2"/>
    <x v="0"/>
    <n v="1035"/>
    <n v="723"/>
    <n v="5732"/>
    <n v="30205"/>
  </r>
  <r>
    <n v="8"/>
    <x v="7"/>
    <s v="All"/>
    <x v="2"/>
    <x v="1"/>
    <n v="0"/>
    <n v="0"/>
    <n v="0"/>
    <n v="30205"/>
  </r>
  <r>
    <n v="8"/>
    <x v="7"/>
    <s v="All"/>
    <x v="2"/>
    <x v="2"/>
    <n v="0"/>
    <n v="0"/>
    <n v="0"/>
    <n v="30205"/>
  </r>
  <r>
    <n v="8"/>
    <x v="7"/>
    <s v="All"/>
    <x v="2"/>
    <x v="3"/>
    <n v="0"/>
    <n v="0"/>
    <n v="0"/>
    <n v="30205"/>
  </r>
  <r>
    <n v="8"/>
    <x v="7"/>
    <s v="All"/>
    <x v="2"/>
    <x v="4"/>
    <n v="0"/>
    <n v="0"/>
    <n v="0"/>
    <n v="30205"/>
  </r>
  <r>
    <n v="8"/>
    <x v="7"/>
    <s v="All"/>
    <x v="2"/>
    <x v="5"/>
    <n v="3"/>
    <n v="3"/>
    <n v="14"/>
    <n v="30205"/>
  </r>
  <r>
    <n v="8"/>
    <x v="7"/>
    <s v="All"/>
    <x v="2"/>
    <x v="6"/>
    <n v="2"/>
    <n v="1"/>
    <n v="8"/>
    <n v="30205"/>
  </r>
  <r>
    <n v="8"/>
    <x v="7"/>
    <s v="All"/>
    <x v="2"/>
    <x v="7"/>
    <n v="6"/>
    <n v="5"/>
    <n v="24"/>
    <n v="30205"/>
  </r>
  <r>
    <n v="8"/>
    <x v="7"/>
    <s v="All"/>
    <x v="2"/>
    <x v="8"/>
    <n v="0"/>
    <n v="0"/>
    <n v="0"/>
    <n v="30205"/>
  </r>
  <r>
    <n v="8"/>
    <x v="7"/>
    <s v="All"/>
    <x v="2"/>
    <x v="9"/>
    <n v="0"/>
    <n v="0"/>
    <n v="0"/>
    <n v="30205"/>
  </r>
  <r>
    <n v="8"/>
    <x v="7"/>
    <s v="All"/>
    <x v="2"/>
    <x v="10"/>
    <n v="13"/>
    <n v="3"/>
    <n v="162"/>
    <n v="30205"/>
  </r>
  <r>
    <n v="8"/>
    <x v="7"/>
    <s v="All"/>
    <x v="3"/>
    <x v="0"/>
    <n v="1570"/>
    <n v="1095"/>
    <n v="8176"/>
    <n v="52757"/>
  </r>
  <r>
    <n v="8"/>
    <x v="7"/>
    <s v="All"/>
    <x v="3"/>
    <x v="1"/>
    <n v="0"/>
    <n v="0"/>
    <n v="0"/>
    <n v="52757"/>
  </r>
  <r>
    <n v="8"/>
    <x v="7"/>
    <s v="All"/>
    <x v="3"/>
    <x v="2"/>
    <n v="0"/>
    <n v="0"/>
    <n v="0"/>
    <n v="52757"/>
  </r>
  <r>
    <n v="8"/>
    <x v="7"/>
    <s v="All"/>
    <x v="3"/>
    <x v="3"/>
    <n v="6"/>
    <n v="4"/>
    <n v="17"/>
    <n v="52757"/>
  </r>
  <r>
    <n v="8"/>
    <x v="7"/>
    <s v="All"/>
    <x v="3"/>
    <x v="4"/>
    <n v="0"/>
    <n v="0"/>
    <n v="0"/>
    <n v="52757"/>
  </r>
  <r>
    <n v="8"/>
    <x v="7"/>
    <s v="All"/>
    <x v="3"/>
    <x v="5"/>
    <n v="1"/>
    <n v="1"/>
    <n v="17"/>
    <n v="52757"/>
  </r>
  <r>
    <n v="8"/>
    <x v="7"/>
    <s v="All"/>
    <x v="3"/>
    <x v="6"/>
    <n v="2"/>
    <n v="1"/>
    <n v="4"/>
    <n v="52757"/>
  </r>
  <r>
    <n v="8"/>
    <x v="7"/>
    <s v="All"/>
    <x v="3"/>
    <x v="7"/>
    <n v="11"/>
    <n v="8"/>
    <n v="73"/>
    <n v="52757"/>
  </r>
  <r>
    <n v="8"/>
    <x v="7"/>
    <s v="All"/>
    <x v="3"/>
    <x v="8"/>
    <n v="0"/>
    <n v="0"/>
    <n v="0"/>
    <n v="52757"/>
  </r>
  <r>
    <n v="8"/>
    <x v="7"/>
    <s v="All"/>
    <x v="3"/>
    <x v="9"/>
    <n v="3"/>
    <n v="1"/>
    <n v="90"/>
    <n v="52757"/>
  </r>
  <r>
    <n v="8"/>
    <x v="7"/>
    <s v="All"/>
    <x v="3"/>
    <x v="10"/>
    <n v="1"/>
    <n v="1"/>
    <n v="2"/>
    <n v="52757"/>
  </r>
  <r>
    <n v="8"/>
    <x v="8"/>
    <s v="All"/>
    <x v="0"/>
    <x v="0"/>
    <n v="508"/>
    <n v="337"/>
    <n v="2677"/>
    <n v="18923"/>
  </r>
  <r>
    <n v="8"/>
    <x v="8"/>
    <s v="All"/>
    <x v="0"/>
    <x v="1"/>
    <n v="0"/>
    <n v="0"/>
    <n v="0"/>
    <n v="18923"/>
  </r>
  <r>
    <n v="8"/>
    <x v="8"/>
    <s v="All"/>
    <x v="0"/>
    <x v="2"/>
    <n v="0"/>
    <n v="0"/>
    <n v="0"/>
    <n v="18923"/>
  </r>
  <r>
    <n v="8"/>
    <x v="8"/>
    <s v="All"/>
    <x v="0"/>
    <x v="3"/>
    <n v="0"/>
    <n v="0"/>
    <n v="0"/>
    <n v="18923"/>
  </r>
  <r>
    <n v="8"/>
    <x v="8"/>
    <s v="All"/>
    <x v="0"/>
    <x v="4"/>
    <n v="0"/>
    <n v="0"/>
    <n v="0"/>
    <n v="18923"/>
  </r>
  <r>
    <n v="8"/>
    <x v="8"/>
    <s v="All"/>
    <x v="0"/>
    <x v="5"/>
    <n v="10"/>
    <n v="7"/>
    <n v="115"/>
    <n v="18923"/>
  </r>
  <r>
    <n v="8"/>
    <x v="8"/>
    <s v="All"/>
    <x v="0"/>
    <x v="6"/>
    <n v="9"/>
    <n v="5"/>
    <n v="124"/>
    <n v="18923"/>
  </r>
  <r>
    <n v="8"/>
    <x v="8"/>
    <s v="All"/>
    <x v="0"/>
    <x v="7"/>
    <n v="18"/>
    <n v="16"/>
    <n v="133"/>
    <n v="18923"/>
  </r>
  <r>
    <n v="8"/>
    <x v="8"/>
    <s v="All"/>
    <x v="0"/>
    <x v="8"/>
    <n v="0"/>
    <n v="0"/>
    <n v="0"/>
    <n v="18923"/>
  </r>
  <r>
    <n v="8"/>
    <x v="8"/>
    <s v="All"/>
    <x v="0"/>
    <x v="9"/>
    <n v="0"/>
    <n v="0"/>
    <n v="0"/>
    <n v="18923"/>
  </r>
  <r>
    <n v="8"/>
    <x v="8"/>
    <s v="All"/>
    <x v="0"/>
    <x v="10"/>
    <n v="10"/>
    <n v="4"/>
    <n v="179"/>
    <n v="18923"/>
  </r>
  <r>
    <n v="8"/>
    <x v="8"/>
    <s v="All"/>
    <x v="1"/>
    <x v="0"/>
    <n v="1402"/>
    <n v="980"/>
    <n v="5719"/>
    <n v="52183"/>
  </r>
  <r>
    <n v="8"/>
    <x v="8"/>
    <s v="All"/>
    <x v="1"/>
    <x v="1"/>
    <n v="2"/>
    <n v="1"/>
    <n v="4"/>
    <n v="52183"/>
  </r>
  <r>
    <n v="8"/>
    <x v="8"/>
    <s v="All"/>
    <x v="1"/>
    <x v="2"/>
    <n v="0"/>
    <n v="0"/>
    <n v="0"/>
    <n v="52183"/>
  </r>
  <r>
    <n v="8"/>
    <x v="8"/>
    <s v="All"/>
    <x v="1"/>
    <x v="3"/>
    <n v="4"/>
    <n v="3"/>
    <n v="15"/>
    <n v="52183"/>
  </r>
  <r>
    <n v="8"/>
    <x v="8"/>
    <s v="All"/>
    <x v="1"/>
    <x v="4"/>
    <n v="0"/>
    <n v="0"/>
    <n v="0"/>
    <n v="52183"/>
  </r>
  <r>
    <n v="8"/>
    <x v="8"/>
    <s v="All"/>
    <x v="1"/>
    <x v="5"/>
    <n v="1"/>
    <n v="1"/>
    <n v="12"/>
    <n v="52183"/>
  </r>
  <r>
    <n v="8"/>
    <x v="8"/>
    <s v="All"/>
    <x v="1"/>
    <x v="6"/>
    <n v="10"/>
    <n v="4"/>
    <n v="251"/>
    <n v="52183"/>
  </r>
  <r>
    <n v="8"/>
    <x v="8"/>
    <s v="All"/>
    <x v="1"/>
    <x v="7"/>
    <n v="70"/>
    <n v="34"/>
    <n v="655"/>
    <n v="52183"/>
  </r>
  <r>
    <n v="8"/>
    <x v="8"/>
    <s v="All"/>
    <x v="1"/>
    <x v="8"/>
    <n v="0"/>
    <n v="0"/>
    <n v="0"/>
    <n v="52183"/>
  </r>
  <r>
    <n v="8"/>
    <x v="8"/>
    <s v="All"/>
    <x v="1"/>
    <x v="9"/>
    <n v="20"/>
    <n v="6"/>
    <n v="541"/>
    <n v="52183"/>
  </r>
  <r>
    <n v="8"/>
    <x v="8"/>
    <s v="All"/>
    <x v="1"/>
    <x v="10"/>
    <n v="37"/>
    <n v="27"/>
    <n v="279"/>
    <n v="52183"/>
  </r>
  <r>
    <n v="8"/>
    <x v="8"/>
    <s v="All"/>
    <x v="2"/>
    <x v="0"/>
    <n v="996"/>
    <n v="680"/>
    <n v="5843"/>
    <n v="28952"/>
  </r>
  <r>
    <n v="8"/>
    <x v="8"/>
    <s v="All"/>
    <x v="2"/>
    <x v="1"/>
    <n v="0"/>
    <n v="0"/>
    <n v="0"/>
    <n v="28952"/>
  </r>
  <r>
    <n v="8"/>
    <x v="8"/>
    <s v="All"/>
    <x v="2"/>
    <x v="2"/>
    <n v="0"/>
    <n v="0"/>
    <n v="0"/>
    <n v="28952"/>
  </r>
  <r>
    <n v="8"/>
    <x v="8"/>
    <s v="All"/>
    <x v="2"/>
    <x v="3"/>
    <n v="0"/>
    <n v="0"/>
    <n v="0"/>
    <n v="28952"/>
  </r>
  <r>
    <n v="8"/>
    <x v="8"/>
    <s v="All"/>
    <x v="2"/>
    <x v="4"/>
    <n v="0"/>
    <n v="0"/>
    <n v="0"/>
    <n v="28952"/>
  </r>
  <r>
    <n v="8"/>
    <x v="8"/>
    <s v="All"/>
    <x v="2"/>
    <x v="5"/>
    <n v="7"/>
    <n v="4"/>
    <n v="133"/>
    <n v="28952"/>
  </r>
  <r>
    <n v="8"/>
    <x v="8"/>
    <s v="All"/>
    <x v="2"/>
    <x v="6"/>
    <n v="6"/>
    <n v="4"/>
    <n v="156"/>
    <n v="28952"/>
  </r>
  <r>
    <n v="8"/>
    <x v="8"/>
    <s v="All"/>
    <x v="2"/>
    <x v="7"/>
    <n v="32"/>
    <n v="18"/>
    <n v="153"/>
    <n v="28952"/>
  </r>
  <r>
    <n v="8"/>
    <x v="8"/>
    <s v="All"/>
    <x v="2"/>
    <x v="8"/>
    <n v="0"/>
    <n v="0"/>
    <n v="0"/>
    <n v="28952"/>
  </r>
  <r>
    <n v="8"/>
    <x v="8"/>
    <s v="All"/>
    <x v="2"/>
    <x v="9"/>
    <n v="0"/>
    <n v="0"/>
    <n v="0"/>
    <n v="28952"/>
  </r>
  <r>
    <n v="8"/>
    <x v="8"/>
    <s v="All"/>
    <x v="2"/>
    <x v="10"/>
    <n v="15"/>
    <n v="4"/>
    <n v="250"/>
    <n v="28952"/>
  </r>
  <r>
    <n v="8"/>
    <x v="8"/>
    <s v="All"/>
    <x v="3"/>
    <x v="0"/>
    <n v="1367"/>
    <n v="982"/>
    <n v="7391"/>
    <n v="49840"/>
  </r>
  <r>
    <n v="8"/>
    <x v="8"/>
    <s v="All"/>
    <x v="3"/>
    <x v="1"/>
    <n v="0"/>
    <n v="0"/>
    <n v="0"/>
    <n v="49840"/>
  </r>
  <r>
    <n v="8"/>
    <x v="8"/>
    <s v="All"/>
    <x v="3"/>
    <x v="2"/>
    <n v="0"/>
    <n v="0"/>
    <n v="0"/>
    <n v="49840"/>
  </r>
  <r>
    <n v="8"/>
    <x v="8"/>
    <s v="All"/>
    <x v="3"/>
    <x v="3"/>
    <n v="3"/>
    <n v="2"/>
    <n v="21"/>
    <n v="49840"/>
  </r>
  <r>
    <n v="8"/>
    <x v="8"/>
    <s v="All"/>
    <x v="3"/>
    <x v="4"/>
    <n v="0"/>
    <n v="0"/>
    <n v="0"/>
    <n v="49840"/>
  </r>
  <r>
    <n v="8"/>
    <x v="8"/>
    <s v="All"/>
    <x v="3"/>
    <x v="5"/>
    <n v="6"/>
    <n v="2"/>
    <n v="76"/>
    <n v="49840"/>
  </r>
  <r>
    <n v="8"/>
    <x v="8"/>
    <s v="All"/>
    <x v="3"/>
    <x v="6"/>
    <n v="6"/>
    <n v="4"/>
    <n v="56"/>
    <n v="49840"/>
  </r>
  <r>
    <n v="8"/>
    <x v="8"/>
    <s v="All"/>
    <x v="3"/>
    <x v="7"/>
    <n v="23"/>
    <n v="17"/>
    <n v="219"/>
    <n v="49840"/>
  </r>
  <r>
    <n v="8"/>
    <x v="8"/>
    <s v="All"/>
    <x v="3"/>
    <x v="8"/>
    <n v="0"/>
    <n v="0"/>
    <n v="0"/>
    <n v="49840"/>
  </r>
  <r>
    <n v="8"/>
    <x v="8"/>
    <s v="All"/>
    <x v="3"/>
    <x v="9"/>
    <n v="1"/>
    <n v="1"/>
    <n v="30"/>
    <n v="49840"/>
  </r>
  <r>
    <n v="8"/>
    <x v="8"/>
    <s v="All"/>
    <x v="3"/>
    <x v="10"/>
    <n v="2"/>
    <n v="2"/>
    <n v="40"/>
    <n v="49840"/>
  </r>
  <r>
    <n v="8"/>
    <x v="9"/>
    <s v="All"/>
    <x v="0"/>
    <x v="0"/>
    <n v="394"/>
    <n v="286"/>
    <n v="2060"/>
    <n v="18631"/>
  </r>
  <r>
    <n v="8"/>
    <x v="9"/>
    <s v="All"/>
    <x v="0"/>
    <x v="1"/>
    <n v="0"/>
    <n v="0"/>
    <n v="0"/>
    <n v="18631"/>
  </r>
  <r>
    <n v="8"/>
    <x v="9"/>
    <s v="All"/>
    <x v="0"/>
    <x v="2"/>
    <n v="0"/>
    <n v="0"/>
    <n v="0"/>
    <n v="18631"/>
  </r>
  <r>
    <n v="8"/>
    <x v="9"/>
    <s v="All"/>
    <x v="0"/>
    <x v="3"/>
    <n v="0"/>
    <n v="0"/>
    <n v="0"/>
    <n v="18631"/>
  </r>
  <r>
    <n v="8"/>
    <x v="9"/>
    <s v="All"/>
    <x v="0"/>
    <x v="4"/>
    <n v="0"/>
    <n v="0"/>
    <n v="0"/>
    <n v="18631"/>
  </r>
  <r>
    <n v="8"/>
    <x v="9"/>
    <s v="All"/>
    <x v="0"/>
    <x v="5"/>
    <n v="1"/>
    <n v="1"/>
    <n v="10"/>
    <n v="18631"/>
  </r>
  <r>
    <n v="8"/>
    <x v="9"/>
    <s v="All"/>
    <x v="0"/>
    <x v="6"/>
    <n v="4"/>
    <n v="2"/>
    <n v="25"/>
    <n v="18631"/>
  </r>
  <r>
    <n v="8"/>
    <x v="9"/>
    <s v="All"/>
    <x v="0"/>
    <x v="7"/>
    <n v="9"/>
    <n v="8"/>
    <n v="74"/>
    <n v="18631"/>
  </r>
  <r>
    <n v="8"/>
    <x v="9"/>
    <s v="All"/>
    <x v="0"/>
    <x v="8"/>
    <n v="0"/>
    <n v="0"/>
    <n v="0"/>
    <n v="18631"/>
  </r>
  <r>
    <n v="8"/>
    <x v="9"/>
    <s v="All"/>
    <x v="0"/>
    <x v="9"/>
    <n v="1"/>
    <n v="1"/>
    <n v="30"/>
    <n v="18631"/>
  </r>
  <r>
    <n v="8"/>
    <x v="9"/>
    <s v="All"/>
    <x v="0"/>
    <x v="10"/>
    <n v="4"/>
    <n v="3"/>
    <n v="26"/>
    <n v="18631"/>
  </r>
  <r>
    <n v="8"/>
    <x v="9"/>
    <s v="All"/>
    <x v="1"/>
    <x v="0"/>
    <n v="1284"/>
    <n v="938"/>
    <n v="4892"/>
    <n v="49138"/>
  </r>
  <r>
    <n v="8"/>
    <x v="9"/>
    <s v="All"/>
    <x v="1"/>
    <x v="1"/>
    <n v="0"/>
    <n v="0"/>
    <n v="0"/>
    <n v="49138"/>
  </r>
  <r>
    <n v="8"/>
    <x v="9"/>
    <s v="All"/>
    <x v="1"/>
    <x v="2"/>
    <n v="0"/>
    <n v="0"/>
    <n v="0"/>
    <n v="49138"/>
  </r>
  <r>
    <n v="8"/>
    <x v="9"/>
    <s v="All"/>
    <x v="1"/>
    <x v="3"/>
    <n v="1"/>
    <n v="1"/>
    <n v="3"/>
    <n v="49138"/>
  </r>
  <r>
    <n v="8"/>
    <x v="9"/>
    <s v="All"/>
    <x v="1"/>
    <x v="4"/>
    <n v="0"/>
    <n v="0"/>
    <n v="0"/>
    <n v="49138"/>
  </r>
  <r>
    <n v="8"/>
    <x v="9"/>
    <s v="All"/>
    <x v="1"/>
    <x v="5"/>
    <n v="2"/>
    <n v="2"/>
    <n v="22"/>
    <n v="49138"/>
  </r>
  <r>
    <n v="8"/>
    <x v="9"/>
    <s v="All"/>
    <x v="1"/>
    <x v="6"/>
    <n v="4"/>
    <n v="2"/>
    <n v="45"/>
    <n v="49138"/>
  </r>
  <r>
    <n v="8"/>
    <x v="9"/>
    <s v="All"/>
    <x v="1"/>
    <x v="7"/>
    <n v="84"/>
    <n v="62"/>
    <n v="467"/>
    <n v="49138"/>
  </r>
  <r>
    <n v="8"/>
    <x v="9"/>
    <s v="All"/>
    <x v="1"/>
    <x v="8"/>
    <n v="0"/>
    <n v="0"/>
    <n v="0"/>
    <n v="49138"/>
  </r>
  <r>
    <n v="8"/>
    <x v="9"/>
    <s v="All"/>
    <x v="1"/>
    <x v="9"/>
    <n v="26"/>
    <n v="6"/>
    <n v="780"/>
    <n v="49138"/>
  </r>
  <r>
    <n v="8"/>
    <x v="9"/>
    <s v="All"/>
    <x v="1"/>
    <x v="10"/>
    <n v="39"/>
    <n v="29"/>
    <n v="322"/>
    <n v="49138"/>
  </r>
  <r>
    <n v="8"/>
    <x v="9"/>
    <s v="All"/>
    <x v="2"/>
    <x v="0"/>
    <n v="877"/>
    <n v="617"/>
    <n v="5154"/>
    <n v="28519"/>
  </r>
  <r>
    <n v="8"/>
    <x v="9"/>
    <s v="All"/>
    <x v="2"/>
    <x v="1"/>
    <n v="0"/>
    <n v="0"/>
    <n v="0"/>
    <n v="28519"/>
  </r>
  <r>
    <n v="8"/>
    <x v="9"/>
    <s v="All"/>
    <x v="2"/>
    <x v="2"/>
    <n v="0"/>
    <n v="0"/>
    <n v="0"/>
    <n v="28519"/>
  </r>
  <r>
    <n v="8"/>
    <x v="9"/>
    <s v="All"/>
    <x v="2"/>
    <x v="3"/>
    <n v="0"/>
    <n v="0"/>
    <n v="0"/>
    <n v="28519"/>
  </r>
  <r>
    <n v="8"/>
    <x v="9"/>
    <s v="All"/>
    <x v="2"/>
    <x v="4"/>
    <n v="0"/>
    <n v="0"/>
    <n v="0"/>
    <n v="28519"/>
  </r>
  <r>
    <n v="8"/>
    <x v="9"/>
    <s v="All"/>
    <x v="2"/>
    <x v="5"/>
    <n v="0"/>
    <n v="0"/>
    <n v="0"/>
    <n v="28519"/>
  </r>
  <r>
    <n v="8"/>
    <x v="9"/>
    <s v="All"/>
    <x v="2"/>
    <x v="6"/>
    <n v="3"/>
    <n v="2"/>
    <n v="29"/>
    <n v="28519"/>
  </r>
  <r>
    <n v="8"/>
    <x v="9"/>
    <s v="All"/>
    <x v="2"/>
    <x v="7"/>
    <n v="38"/>
    <n v="20"/>
    <n v="276"/>
    <n v="28519"/>
  </r>
  <r>
    <n v="8"/>
    <x v="9"/>
    <s v="All"/>
    <x v="2"/>
    <x v="8"/>
    <n v="0"/>
    <n v="0"/>
    <n v="0"/>
    <n v="28519"/>
  </r>
  <r>
    <n v="8"/>
    <x v="9"/>
    <s v="All"/>
    <x v="2"/>
    <x v="9"/>
    <n v="0"/>
    <n v="0"/>
    <n v="0"/>
    <n v="28519"/>
  </r>
  <r>
    <n v="8"/>
    <x v="9"/>
    <s v="All"/>
    <x v="2"/>
    <x v="10"/>
    <n v="2"/>
    <n v="2"/>
    <n v="16"/>
    <n v="28519"/>
  </r>
  <r>
    <n v="8"/>
    <x v="9"/>
    <s v="All"/>
    <x v="3"/>
    <x v="0"/>
    <n v="1293"/>
    <n v="891"/>
    <n v="6764"/>
    <n v="47718"/>
  </r>
  <r>
    <n v="8"/>
    <x v="9"/>
    <s v="All"/>
    <x v="3"/>
    <x v="1"/>
    <n v="0"/>
    <n v="0"/>
    <n v="0"/>
    <n v="47718"/>
  </r>
  <r>
    <n v="8"/>
    <x v="9"/>
    <s v="All"/>
    <x v="3"/>
    <x v="2"/>
    <n v="0"/>
    <n v="0"/>
    <n v="0"/>
    <n v="47718"/>
  </r>
  <r>
    <n v="8"/>
    <x v="9"/>
    <s v="All"/>
    <x v="3"/>
    <x v="3"/>
    <n v="3"/>
    <n v="2"/>
    <n v="10"/>
    <n v="47718"/>
  </r>
  <r>
    <n v="8"/>
    <x v="9"/>
    <s v="All"/>
    <x v="3"/>
    <x v="4"/>
    <n v="0"/>
    <n v="0"/>
    <n v="0"/>
    <n v="47718"/>
  </r>
  <r>
    <n v="8"/>
    <x v="9"/>
    <s v="All"/>
    <x v="3"/>
    <x v="5"/>
    <n v="10"/>
    <n v="2"/>
    <n v="273"/>
    <n v="47718"/>
  </r>
  <r>
    <n v="8"/>
    <x v="9"/>
    <s v="All"/>
    <x v="3"/>
    <x v="6"/>
    <n v="7"/>
    <n v="5"/>
    <n v="47"/>
    <n v="47718"/>
  </r>
  <r>
    <n v="8"/>
    <x v="9"/>
    <s v="All"/>
    <x v="3"/>
    <x v="7"/>
    <n v="69"/>
    <n v="32"/>
    <n v="517"/>
    <n v="47718"/>
  </r>
  <r>
    <n v="8"/>
    <x v="9"/>
    <s v="All"/>
    <x v="3"/>
    <x v="8"/>
    <n v="0"/>
    <n v="0"/>
    <n v="0"/>
    <n v="47718"/>
  </r>
  <r>
    <n v="8"/>
    <x v="9"/>
    <s v="All"/>
    <x v="3"/>
    <x v="9"/>
    <n v="0"/>
    <n v="0"/>
    <n v="0"/>
    <n v="47718"/>
  </r>
  <r>
    <n v="8"/>
    <x v="9"/>
    <s v="All"/>
    <x v="3"/>
    <x v="10"/>
    <n v="19"/>
    <n v="13"/>
    <n v="204"/>
    <n v="47718"/>
  </r>
  <r>
    <n v="8"/>
    <x v="10"/>
    <s v="All"/>
    <x v="0"/>
    <x v="0"/>
    <n v="280"/>
    <n v="215"/>
    <n v="1679"/>
    <n v="16276"/>
  </r>
  <r>
    <n v="8"/>
    <x v="10"/>
    <s v="All"/>
    <x v="0"/>
    <x v="1"/>
    <n v="0"/>
    <n v="0"/>
    <n v="0"/>
    <n v="16276"/>
  </r>
  <r>
    <n v="8"/>
    <x v="10"/>
    <s v="All"/>
    <x v="0"/>
    <x v="2"/>
    <n v="0"/>
    <n v="0"/>
    <n v="0"/>
    <n v="16276"/>
  </r>
  <r>
    <n v="8"/>
    <x v="10"/>
    <s v="All"/>
    <x v="0"/>
    <x v="3"/>
    <n v="0"/>
    <n v="0"/>
    <n v="0"/>
    <n v="16276"/>
  </r>
  <r>
    <n v="8"/>
    <x v="10"/>
    <s v="All"/>
    <x v="0"/>
    <x v="4"/>
    <n v="0"/>
    <n v="0"/>
    <n v="0"/>
    <n v="16276"/>
  </r>
  <r>
    <n v="8"/>
    <x v="10"/>
    <s v="All"/>
    <x v="0"/>
    <x v="5"/>
    <n v="7"/>
    <n v="4"/>
    <n v="130"/>
    <n v="16276"/>
  </r>
  <r>
    <n v="8"/>
    <x v="10"/>
    <s v="All"/>
    <x v="0"/>
    <x v="6"/>
    <n v="2"/>
    <n v="2"/>
    <n v="30"/>
    <n v="16276"/>
  </r>
  <r>
    <n v="8"/>
    <x v="10"/>
    <s v="All"/>
    <x v="0"/>
    <x v="7"/>
    <n v="27"/>
    <n v="23"/>
    <n v="164"/>
    <n v="16276"/>
  </r>
  <r>
    <n v="8"/>
    <x v="10"/>
    <s v="All"/>
    <x v="0"/>
    <x v="8"/>
    <n v="0"/>
    <n v="0"/>
    <n v="0"/>
    <n v="16276"/>
  </r>
  <r>
    <n v="8"/>
    <x v="10"/>
    <s v="All"/>
    <x v="0"/>
    <x v="9"/>
    <n v="0"/>
    <n v="0"/>
    <n v="0"/>
    <n v="16276"/>
  </r>
  <r>
    <n v="8"/>
    <x v="10"/>
    <s v="All"/>
    <x v="0"/>
    <x v="10"/>
    <n v="21"/>
    <n v="11"/>
    <n v="122"/>
    <n v="16276"/>
  </r>
  <r>
    <n v="8"/>
    <x v="10"/>
    <s v="All"/>
    <x v="1"/>
    <x v="0"/>
    <n v="935"/>
    <n v="693"/>
    <n v="3741"/>
    <n v="42410"/>
  </r>
  <r>
    <n v="8"/>
    <x v="10"/>
    <s v="All"/>
    <x v="1"/>
    <x v="1"/>
    <n v="0"/>
    <n v="0"/>
    <n v="0"/>
    <n v="42410"/>
  </r>
  <r>
    <n v="8"/>
    <x v="10"/>
    <s v="All"/>
    <x v="1"/>
    <x v="2"/>
    <n v="0"/>
    <n v="0"/>
    <n v="0"/>
    <n v="42410"/>
  </r>
  <r>
    <n v="8"/>
    <x v="10"/>
    <s v="All"/>
    <x v="1"/>
    <x v="3"/>
    <n v="0"/>
    <n v="0"/>
    <n v="0"/>
    <n v="42410"/>
  </r>
  <r>
    <n v="8"/>
    <x v="10"/>
    <s v="All"/>
    <x v="1"/>
    <x v="4"/>
    <n v="0"/>
    <n v="0"/>
    <n v="0"/>
    <n v="42410"/>
  </r>
  <r>
    <n v="8"/>
    <x v="10"/>
    <s v="All"/>
    <x v="1"/>
    <x v="5"/>
    <n v="2"/>
    <n v="2"/>
    <n v="9"/>
    <n v="42410"/>
  </r>
  <r>
    <n v="8"/>
    <x v="10"/>
    <s v="All"/>
    <x v="1"/>
    <x v="6"/>
    <n v="2"/>
    <n v="2"/>
    <n v="20"/>
    <n v="42410"/>
  </r>
  <r>
    <n v="8"/>
    <x v="10"/>
    <s v="All"/>
    <x v="1"/>
    <x v="7"/>
    <n v="141"/>
    <n v="106"/>
    <n v="733"/>
    <n v="42410"/>
  </r>
  <r>
    <n v="8"/>
    <x v="10"/>
    <s v="All"/>
    <x v="1"/>
    <x v="8"/>
    <n v="0"/>
    <n v="0"/>
    <n v="0"/>
    <n v="42410"/>
  </r>
  <r>
    <n v="8"/>
    <x v="10"/>
    <s v="All"/>
    <x v="1"/>
    <x v="9"/>
    <n v="17"/>
    <n v="3"/>
    <n v="510"/>
    <n v="42410"/>
  </r>
  <r>
    <n v="8"/>
    <x v="10"/>
    <s v="All"/>
    <x v="1"/>
    <x v="10"/>
    <n v="59"/>
    <n v="41"/>
    <n v="527"/>
    <n v="42410"/>
  </r>
  <r>
    <n v="8"/>
    <x v="10"/>
    <s v="All"/>
    <x v="2"/>
    <x v="0"/>
    <n v="607"/>
    <n v="453"/>
    <n v="3845"/>
    <n v="25424"/>
  </r>
  <r>
    <n v="8"/>
    <x v="10"/>
    <s v="All"/>
    <x v="2"/>
    <x v="1"/>
    <n v="0"/>
    <n v="0"/>
    <n v="0"/>
    <n v="25424"/>
  </r>
  <r>
    <n v="8"/>
    <x v="10"/>
    <s v="All"/>
    <x v="2"/>
    <x v="2"/>
    <n v="0"/>
    <n v="0"/>
    <n v="0"/>
    <n v="25424"/>
  </r>
  <r>
    <n v="8"/>
    <x v="10"/>
    <s v="All"/>
    <x v="2"/>
    <x v="3"/>
    <n v="0"/>
    <n v="0"/>
    <n v="0"/>
    <n v="25424"/>
  </r>
  <r>
    <n v="8"/>
    <x v="10"/>
    <s v="All"/>
    <x v="2"/>
    <x v="4"/>
    <n v="0"/>
    <n v="0"/>
    <n v="0"/>
    <n v="25424"/>
  </r>
  <r>
    <n v="8"/>
    <x v="10"/>
    <s v="All"/>
    <x v="2"/>
    <x v="5"/>
    <n v="1"/>
    <n v="1"/>
    <n v="5"/>
    <n v="25424"/>
  </r>
  <r>
    <n v="8"/>
    <x v="10"/>
    <s v="All"/>
    <x v="2"/>
    <x v="6"/>
    <n v="8"/>
    <n v="3"/>
    <n v="57"/>
    <n v="25424"/>
  </r>
  <r>
    <n v="8"/>
    <x v="10"/>
    <s v="All"/>
    <x v="2"/>
    <x v="7"/>
    <n v="64"/>
    <n v="31"/>
    <n v="431"/>
    <n v="25424"/>
  </r>
  <r>
    <n v="8"/>
    <x v="10"/>
    <s v="All"/>
    <x v="2"/>
    <x v="8"/>
    <n v="0"/>
    <n v="0"/>
    <n v="0"/>
    <n v="25424"/>
  </r>
  <r>
    <n v="8"/>
    <x v="10"/>
    <s v="All"/>
    <x v="2"/>
    <x v="9"/>
    <n v="0"/>
    <n v="0"/>
    <n v="0"/>
    <n v="25424"/>
  </r>
  <r>
    <n v="8"/>
    <x v="10"/>
    <s v="All"/>
    <x v="2"/>
    <x v="10"/>
    <n v="50"/>
    <n v="38"/>
    <n v="299"/>
    <n v="25424"/>
  </r>
  <r>
    <n v="8"/>
    <x v="10"/>
    <s v="All"/>
    <x v="3"/>
    <x v="0"/>
    <n v="892"/>
    <n v="663"/>
    <n v="4891"/>
    <n v="41770"/>
  </r>
  <r>
    <n v="8"/>
    <x v="10"/>
    <s v="All"/>
    <x v="3"/>
    <x v="1"/>
    <n v="0"/>
    <n v="0"/>
    <n v="0"/>
    <n v="41770"/>
  </r>
  <r>
    <n v="8"/>
    <x v="10"/>
    <s v="All"/>
    <x v="3"/>
    <x v="2"/>
    <n v="0"/>
    <n v="0"/>
    <n v="0"/>
    <n v="41770"/>
  </r>
  <r>
    <n v="8"/>
    <x v="10"/>
    <s v="All"/>
    <x v="3"/>
    <x v="3"/>
    <n v="2"/>
    <n v="2"/>
    <n v="15"/>
    <n v="41770"/>
  </r>
  <r>
    <n v="8"/>
    <x v="10"/>
    <s v="All"/>
    <x v="3"/>
    <x v="4"/>
    <n v="0"/>
    <n v="0"/>
    <n v="0"/>
    <n v="41770"/>
  </r>
  <r>
    <n v="8"/>
    <x v="10"/>
    <s v="All"/>
    <x v="3"/>
    <x v="5"/>
    <n v="0"/>
    <n v="0"/>
    <n v="0"/>
    <n v="41770"/>
  </r>
  <r>
    <n v="8"/>
    <x v="10"/>
    <s v="All"/>
    <x v="3"/>
    <x v="6"/>
    <n v="3"/>
    <n v="3"/>
    <n v="9"/>
    <n v="41770"/>
  </r>
  <r>
    <n v="8"/>
    <x v="10"/>
    <s v="All"/>
    <x v="3"/>
    <x v="7"/>
    <n v="86"/>
    <n v="61"/>
    <n v="378"/>
    <n v="41770"/>
  </r>
  <r>
    <n v="8"/>
    <x v="10"/>
    <s v="All"/>
    <x v="3"/>
    <x v="8"/>
    <n v="0"/>
    <n v="0"/>
    <n v="0"/>
    <n v="41770"/>
  </r>
  <r>
    <n v="8"/>
    <x v="10"/>
    <s v="All"/>
    <x v="3"/>
    <x v="9"/>
    <n v="0"/>
    <n v="0"/>
    <n v="0"/>
    <n v="41770"/>
  </r>
  <r>
    <n v="8"/>
    <x v="10"/>
    <s v="All"/>
    <x v="3"/>
    <x v="10"/>
    <n v="40"/>
    <n v="32"/>
    <n v="241"/>
    <n v="41770"/>
  </r>
  <r>
    <n v="8"/>
    <x v="11"/>
    <s v="All"/>
    <x v="0"/>
    <x v="0"/>
    <n v="0"/>
    <n v="0"/>
    <n v="0"/>
    <n v="0"/>
  </r>
  <r>
    <n v="8"/>
    <x v="11"/>
    <s v="All"/>
    <x v="0"/>
    <x v="1"/>
    <n v="0"/>
    <n v="0"/>
    <n v="0"/>
    <n v="0"/>
  </r>
  <r>
    <n v="8"/>
    <x v="11"/>
    <s v="All"/>
    <x v="0"/>
    <x v="2"/>
    <n v="0"/>
    <n v="0"/>
    <n v="0"/>
    <n v="0"/>
  </r>
  <r>
    <n v="8"/>
    <x v="11"/>
    <s v="All"/>
    <x v="0"/>
    <x v="3"/>
    <n v="0"/>
    <n v="0"/>
    <n v="0"/>
    <n v="0"/>
  </r>
  <r>
    <n v="8"/>
    <x v="11"/>
    <s v="All"/>
    <x v="0"/>
    <x v="4"/>
    <n v="0"/>
    <n v="0"/>
    <n v="0"/>
    <n v="0"/>
  </r>
  <r>
    <n v="8"/>
    <x v="11"/>
    <s v="All"/>
    <x v="0"/>
    <x v="5"/>
    <n v="0"/>
    <n v="0"/>
    <n v="0"/>
    <n v="0"/>
  </r>
  <r>
    <n v="8"/>
    <x v="11"/>
    <s v="All"/>
    <x v="0"/>
    <x v="6"/>
    <n v="0"/>
    <n v="0"/>
    <n v="0"/>
    <n v="0"/>
  </r>
  <r>
    <n v="8"/>
    <x v="11"/>
    <s v="All"/>
    <x v="0"/>
    <x v="7"/>
    <n v="0"/>
    <n v="0"/>
    <n v="0"/>
    <n v="0"/>
  </r>
  <r>
    <n v="8"/>
    <x v="11"/>
    <s v="All"/>
    <x v="0"/>
    <x v="8"/>
    <n v="0"/>
    <n v="0"/>
    <n v="0"/>
    <n v="0"/>
  </r>
  <r>
    <n v="8"/>
    <x v="11"/>
    <s v="All"/>
    <x v="0"/>
    <x v="9"/>
    <n v="0"/>
    <n v="0"/>
    <n v="0"/>
    <n v="0"/>
  </r>
  <r>
    <n v="8"/>
    <x v="11"/>
    <s v="All"/>
    <x v="0"/>
    <x v="10"/>
    <n v="0"/>
    <n v="0"/>
    <n v="0"/>
    <n v="0"/>
  </r>
  <r>
    <n v="8"/>
    <x v="11"/>
    <s v="All"/>
    <x v="1"/>
    <x v="0"/>
    <n v="0"/>
    <n v="0"/>
    <n v="0"/>
    <n v="0"/>
  </r>
  <r>
    <n v="8"/>
    <x v="11"/>
    <s v="All"/>
    <x v="1"/>
    <x v="1"/>
    <n v="0"/>
    <n v="0"/>
    <n v="0"/>
    <n v="0"/>
  </r>
  <r>
    <n v="8"/>
    <x v="11"/>
    <s v="All"/>
    <x v="1"/>
    <x v="2"/>
    <n v="0"/>
    <n v="0"/>
    <n v="0"/>
    <n v="0"/>
  </r>
  <r>
    <n v="8"/>
    <x v="11"/>
    <s v="All"/>
    <x v="1"/>
    <x v="3"/>
    <n v="0"/>
    <n v="0"/>
    <n v="0"/>
    <n v="0"/>
  </r>
  <r>
    <n v="8"/>
    <x v="11"/>
    <s v="All"/>
    <x v="1"/>
    <x v="4"/>
    <n v="0"/>
    <n v="0"/>
    <n v="0"/>
    <n v="0"/>
  </r>
  <r>
    <n v="8"/>
    <x v="11"/>
    <s v="All"/>
    <x v="1"/>
    <x v="5"/>
    <n v="0"/>
    <n v="0"/>
    <n v="0"/>
    <n v="0"/>
  </r>
  <r>
    <n v="8"/>
    <x v="11"/>
    <s v="All"/>
    <x v="1"/>
    <x v="6"/>
    <n v="0"/>
    <n v="0"/>
    <n v="0"/>
    <n v="0"/>
  </r>
  <r>
    <n v="8"/>
    <x v="11"/>
    <s v="All"/>
    <x v="1"/>
    <x v="7"/>
    <n v="0"/>
    <n v="0"/>
    <n v="0"/>
    <n v="0"/>
  </r>
  <r>
    <n v="8"/>
    <x v="11"/>
    <s v="All"/>
    <x v="1"/>
    <x v="8"/>
    <n v="0"/>
    <n v="0"/>
    <n v="0"/>
    <n v="0"/>
  </r>
  <r>
    <n v="8"/>
    <x v="11"/>
    <s v="All"/>
    <x v="1"/>
    <x v="9"/>
    <n v="0"/>
    <n v="0"/>
    <n v="0"/>
    <n v="0"/>
  </r>
  <r>
    <n v="8"/>
    <x v="11"/>
    <s v="All"/>
    <x v="1"/>
    <x v="10"/>
    <n v="0"/>
    <n v="0"/>
    <n v="0"/>
    <n v="0"/>
  </r>
  <r>
    <n v="8"/>
    <x v="11"/>
    <s v="All"/>
    <x v="2"/>
    <x v="0"/>
    <n v="0"/>
    <n v="0"/>
    <n v="0"/>
    <n v="0"/>
  </r>
  <r>
    <n v="8"/>
    <x v="11"/>
    <s v="All"/>
    <x v="2"/>
    <x v="1"/>
    <n v="0"/>
    <n v="0"/>
    <n v="0"/>
    <n v="0"/>
  </r>
  <r>
    <n v="8"/>
    <x v="11"/>
    <s v="All"/>
    <x v="2"/>
    <x v="2"/>
    <n v="0"/>
    <n v="0"/>
    <n v="0"/>
    <n v="0"/>
  </r>
  <r>
    <n v="8"/>
    <x v="11"/>
    <s v="All"/>
    <x v="2"/>
    <x v="3"/>
    <n v="0"/>
    <n v="0"/>
    <n v="0"/>
    <n v="0"/>
  </r>
  <r>
    <n v="8"/>
    <x v="11"/>
    <s v="All"/>
    <x v="2"/>
    <x v="4"/>
    <n v="0"/>
    <n v="0"/>
    <n v="0"/>
    <n v="0"/>
  </r>
  <r>
    <n v="8"/>
    <x v="11"/>
    <s v="All"/>
    <x v="2"/>
    <x v="5"/>
    <n v="0"/>
    <n v="0"/>
    <n v="0"/>
    <n v="0"/>
  </r>
  <r>
    <n v="8"/>
    <x v="11"/>
    <s v="All"/>
    <x v="2"/>
    <x v="6"/>
    <n v="0"/>
    <n v="0"/>
    <n v="0"/>
    <n v="0"/>
  </r>
  <r>
    <n v="8"/>
    <x v="11"/>
    <s v="All"/>
    <x v="2"/>
    <x v="7"/>
    <n v="0"/>
    <n v="0"/>
    <n v="0"/>
    <n v="0"/>
  </r>
  <r>
    <n v="8"/>
    <x v="11"/>
    <s v="All"/>
    <x v="2"/>
    <x v="8"/>
    <n v="0"/>
    <n v="0"/>
    <n v="0"/>
    <n v="0"/>
  </r>
  <r>
    <n v="8"/>
    <x v="11"/>
    <s v="All"/>
    <x v="2"/>
    <x v="9"/>
    <n v="0"/>
    <n v="0"/>
    <n v="0"/>
    <n v="0"/>
  </r>
  <r>
    <n v="8"/>
    <x v="11"/>
    <s v="All"/>
    <x v="2"/>
    <x v="10"/>
    <n v="0"/>
    <n v="0"/>
    <n v="0"/>
    <n v="0"/>
  </r>
  <r>
    <n v="8"/>
    <x v="11"/>
    <s v="All"/>
    <x v="3"/>
    <x v="0"/>
    <n v="0"/>
    <n v="0"/>
    <n v="0"/>
    <n v="0"/>
  </r>
  <r>
    <n v="8"/>
    <x v="11"/>
    <s v="All"/>
    <x v="3"/>
    <x v="1"/>
    <n v="0"/>
    <n v="0"/>
    <n v="0"/>
    <n v="0"/>
  </r>
  <r>
    <n v="8"/>
    <x v="11"/>
    <s v="All"/>
    <x v="3"/>
    <x v="2"/>
    <n v="0"/>
    <n v="0"/>
    <n v="0"/>
    <n v="0"/>
  </r>
  <r>
    <n v="8"/>
    <x v="11"/>
    <s v="All"/>
    <x v="3"/>
    <x v="3"/>
    <n v="0"/>
    <n v="0"/>
    <n v="0"/>
    <n v="0"/>
  </r>
  <r>
    <n v="8"/>
    <x v="11"/>
    <s v="All"/>
    <x v="3"/>
    <x v="4"/>
    <n v="0"/>
    <n v="0"/>
    <n v="0"/>
    <n v="0"/>
  </r>
  <r>
    <n v="8"/>
    <x v="11"/>
    <s v="All"/>
    <x v="3"/>
    <x v="5"/>
    <n v="0"/>
    <n v="0"/>
    <n v="0"/>
    <n v="0"/>
  </r>
  <r>
    <n v="8"/>
    <x v="11"/>
    <s v="All"/>
    <x v="3"/>
    <x v="6"/>
    <n v="0"/>
    <n v="0"/>
    <n v="0"/>
    <n v="0"/>
  </r>
  <r>
    <n v="8"/>
    <x v="11"/>
    <s v="All"/>
    <x v="3"/>
    <x v="7"/>
    <n v="0"/>
    <n v="0"/>
    <n v="0"/>
    <n v="0"/>
  </r>
  <r>
    <n v="8"/>
    <x v="11"/>
    <s v="All"/>
    <x v="3"/>
    <x v="8"/>
    <n v="0"/>
    <n v="0"/>
    <n v="0"/>
    <n v="0"/>
  </r>
  <r>
    <n v="8"/>
    <x v="11"/>
    <s v="All"/>
    <x v="3"/>
    <x v="9"/>
    <n v="0"/>
    <n v="0"/>
    <n v="0"/>
    <n v="0"/>
  </r>
  <r>
    <n v="8"/>
    <x v="11"/>
    <s v="All"/>
    <x v="3"/>
    <x v="10"/>
    <n v="0"/>
    <n v="0"/>
    <n v="0"/>
    <n v="0"/>
  </r>
  <r>
    <n v="9"/>
    <x v="0"/>
    <s v="All"/>
    <x v="0"/>
    <x v="0"/>
    <n v="0"/>
    <n v="0"/>
    <n v="0"/>
    <n v="0"/>
  </r>
  <r>
    <n v="9"/>
    <x v="0"/>
    <s v="All"/>
    <x v="0"/>
    <x v="1"/>
    <n v="0"/>
    <n v="0"/>
    <n v="0"/>
    <n v="0"/>
  </r>
  <r>
    <n v="9"/>
    <x v="0"/>
    <s v="All"/>
    <x v="0"/>
    <x v="2"/>
    <n v="0"/>
    <n v="0"/>
    <n v="0"/>
    <n v="0"/>
  </r>
  <r>
    <n v="9"/>
    <x v="0"/>
    <s v="All"/>
    <x v="0"/>
    <x v="3"/>
    <n v="0"/>
    <n v="0"/>
    <n v="0"/>
    <n v="0"/>
  </r>
  <r>
    <n v="9"/>
    <x v="0"/>
    <s v="All"/>
    <x v="0"/>
    <x v="4"/>
    <n v="0"/>
    <n v="0"/>
    <n v="0"/>
    <n v="0"/>
  </r>
  <r>
    <n v="9"/>
    <x v="0"/>
    <s v="All"/>
    <x v="0"/>
    <x v="5"/>
    <n v="0"/>
    <n v="0"/>
    <n v="0"/>
    <n v="0"/>
  </r>
  <r>
    <n v="9"/>
    <x v="0"/>
    <s v="All"/>
    <x v="0"/>
    <x v="6"/>
    <n v="0"/>
    <n v="0"/>
    <n v="0"/>
    <n v="0"/>
  </r>
  <r>
    <n v="9"/>
    <x v="0"/>
    <s v="All"/>
    <x v="0"/>
    <x v="7"/>
    <n v="0"/>
    <n v="0"/>
    <n v="0"/>
    <n v="0"/>
  </r>
  <r>
    <n v="9"/>
    <x v="0"/>
    <s v="All"/>
    <x v="0"/>
    <x v="8"/>
    <n v="0"/>
    <n v="0"/>
    <n v="0"/>
    <n v="0"/>
  </r>
  <r>
    <n v="9"/>
    <x v="0"/>
    <s v="All"/>
    <x v="0"/>
    <x v="9"/>
    <n v="0"/>
    <n v="0"/>
    <n v="0"/>
    <n v="0"/>
  </r>
  <r>
    <n v="9"/>
    <x v="0"/>
    <s v="All"/>
    <x v="0"/>
    <x v="10"/>
    <n v="0"/>
    <n v="0"/>
    <n v="0"/>
    <n v="0"/>
  </r>
  <r>
    <n v="9"/>
    <x v="0"/>
    <s v="All"/>
    <x v="1"/>
    <x v="0"/>
    <n v="0"/>
    <n v="0"/>
    <n v="0"/>
    <n v="0"/>
  </r>
  <r>
    <n v="9"/>
    <x v="0"/>
    <s v="All"/>
    <x v="1"/>
    <x v="1"/>
    <n v="0"/>
    <n v="0"/>
    <n v="0"/>
    <n v="0"/>
  </r>
  <r>
    <n v="9"/>
    <x v="0"/>
    <s v="All"/>
    <x v="1"/>
    <x v="2"/>
    <n v="0"/>
    <n v="0"/>
    <n v="0"/>
    <n v="0"/>
  </r>
  <r>
    <n v="9"/>
    <x v="0"/>
    <s v="All"/>
    <x v="1"/>
    <x v="3"/>
    <n v="0"/>
    <n v="0"/>
    <n v="0"/>
    <n v="0"/>
  </r>
  <r>
    <n v="9"/>
    <x v="0"/>
    <s v="All"/>
    <x v="1"/>
    <x v="4"/>
    <n v="0"/>
    <n v="0"/>
    <n v="0"/>
    <n v="0"/>
  </r>
  <r>
    <n v="9"/>
    <x v="0"/>
    <s v="All"/>
    <x v="1"/>
    <x v="5"/>
    <n v="0"/>
    <n v="0"/>
    <n v="0"/>
    <n v="0"/>
  </r>
  <r>
    <n v="9"/>
    <x v="0"/>
    <s v="All"/>
    <x v="1"/>
    <x v="6"/>
    <n v="0"/>
    <n v="0"/>
    <n v="0"/>
    <n v="0"/>
  </r>
  <r>
    <n v="9"/>
    <x v="0"/>
    <s v="All"/>
    <x v="1"/>
    <x v="7"/>
    <n v="0"/>
    <n v="0"/>
    <n v="0"/>
    <n v="0"/>
  </r>
  <r>
    <n v="9"/>
    <x v="0"/>
    <s v="All"/>
    <x v="1"/>
    <x v="8"/>
    <n v="0"/>
    <n v="0"/>
    <n v="0"/>
    <n v="0"/>
  </r>
  <r>
    <n v="9"/>
    <x v="0"/>
    <s v="All"/>
    <x v="1"/>
    <x v="9"/>
    <n v="0"/>
    <n v="0"/>
    <n v="0"/>
    <n v="0"/>
  </r>
  <r>
    <n v="9"/>
    <x v="0"/>
    <s v="All"/>
    <x v="1"/>
    <x v="10"/>
    <n v="0"/>
    <n v="0"/>
    <n v="0"/>
    <n v="0"/>
  </r>
  <r>
    <n v="9"/>
    <x v="0"/>
    <s v="All"/>
    <x v="2"/>
    <x v="0"/>
    <n v="0"/>
    <n v="0"/>
    <n v="0"/>
    <n v="0"/>
  </r>
  <r>
    <n v="9"/>
    <x v="0"/>
    <s v="All"/>
    <x v="2"/>
    <x v="1"/>
    <n v="0"/>
    <n v="0"/>
    <n v="0"/>
    <n v="0"/>
  </r>
  <r>
    <n v="9"/>
    <x v="0"/>
    <s v="All"/>
    <x v="2"/>
    <x v="2"/>
    <n v="0"/>
    <n v="0"/>
    <n v="0"/>
    <n v="0"/>
  </r>
  <r>
    <n v="9"/>
    <x v="0"/>
    <s v="All"/>
    <x v="2"/>
    <x v="3"/>
    <n v="0"/>
    <n v="0"/>
    <n v="0"/>
    <n v="0"/>
  </r>
  <r>
    <n v="9"/>
    <x v="0"/>
    <s v="All"/>
    <x v="2"/>
    <x v="4"/>
    <n v="0"/>
    <n v="0"/>
    <n v="0"/>
    <n v="0"/>
  </r>
  <r>
    <n v="9"/>
    <x v="0"/>
    <s v="All"/>
    <x v="2"/>
    <x v="5"/>
    <n v="0"/>
    <n v="0"/>
    <n v="0"/>
    <n v="0"/>
  </r>
  <r>
    <n v="9"/>
    <x v="0"/>
    <s v="All"/>
    <x v="2"/>
    <x v="6"/>
    <n v="0"/>
    <n v="0"/>
    <n v="0"/>
    <n v="0"/>
  </r>
  <r>
    <n v="9"/>
    <x v="0"/>
    <s v="All"/>
    <x v="2"/>
    <x v="7"/>
    <n v="0"/>
    <n v="0"/>
    <n v="0"/>
    <n v="0"/>
  </r>
  <r>
    <n v="9"/>
    <x v="0"/>
    <s v="All"/>
    <x v="2"/>
    <x v="8"/>
    <n v="0"/>
    <n v="0"/>
    <n v="0"/>
    <n v="0"/>
  </r>
  <r>
    <n v="9"/>
    <x v="0"/>
    <s v="All"/>
    <x v="2"/>
    <x v="9"/>
    <n v="0"/>
    <n v="0"/>
    <n v="0"/>
    <n v="0"/>
  </r>
  <r>
    <n v="9"/>
    <x v="0"/>
    <s v="All"/>
    <x v="2"/>
    <x v="10"/>
    <n v="0"/>
    <n v="0"/>
    <n v="0"/>
    <n v="0"/>
  </r>
  <r>
    <n v="9"/>
    <x v="0"/>
    <s v="All"/>
    <x v="3"/>
    <x v="0"/>
    <n v="0"/>
    <n v="0"/>
    <n v="0"/>
    <n v="0"/>
  </r>
  <r>
    <n v="9"/>
    <x v="0"/>
    <s v="All"/>
    <x v="3"/>
    <x v="1"/>
    <n v="0"/>
    <n v="0"/>
    <n v="0"/>
    <n v="0"/>
  </r>
  <r>
    <n v="9"/>
    <x v="0"/>
    <s v="All"/>
    <x v="3"/>
    <x v="2"/>
    <n v="0"/>
    <n v="0"/>
    <n v="0"/>
    <n v="0"/>
  </r>
  <r>
    <n v="9"/>
    <x v="0"/>
    <s v="All"/>
    <x v="3"/>
    <x v="3"/>
    <n v="0"/>
    <n v="0"/>
    <n v="0"/>
    <n v="0"/>
  </r>
  <r>
    <n v="9"/>
    <x v="0"/>
    <s v="All"/>
    <x v="3"/>
    <x v="4"/>
    <n v="0"/>
    <n v="0"/>
    <n v="0"/>
    <n v="0"/>
  </r>
  <r>
    <n v="9"/>
    <x v="0"/>
    <s v="All"/>
    <x v="3"/>
    <x v="5"/>
    <n v="0"/>
    <n v="0"/>
    <n v="0"/>
    <n v="0"/>
  </r>
  <r>
    <n v="9"/>
    <x v="0"/>
    <s v="All"/>
    <x v="3"/>
    <x v="6"/>
    <n v="0"/>
    <n v="0"/>
    <n v="0"/>
    <n v="0"/>
  </r>
  <r>
    <n v="9"/>
    <x v="0"/>
    <s v="All"/>
    <x v="3"/>
    <x v="7"/>
    <n v="0"/>
    <n v="0"/>
    <n v="0"/>
    <n v="0"/>
  </r>
  <r>
    <n v="9"/>
    <x v="0"/>
    <s v="All"/>
    <x v="3"/>
    <x v="8"/>
    <n v="0"/>
    <n v="0"/>
    <n v="0"/>
    <n v="0"/>
  </r>
  <r>
    <n v="9"/>
    <x v="0"/>
    <s v="All"/>
    <x v="3"/>
    <x v="9"/>
    <n v="0"/>
    <n v="0"/>
    <n v="0"/>
    <n v="0"/>
  </r>
  <r>
    <n v="9"/>
    <x v="0"/>
    <s v="All"/>
    <x v="3"/>
    <x v="10"/>
    <n v="0"/>
    <n v="0"/>
    <n v="0"/>
    <n v="0"/>
  </r>
  <r>
    <n v="9"/>
    <x v="1"/>
    <s v="All"/>
    <x v="0"/>
    <x v="0"/>
    <n v="0"/>
    <n v="0"/>
    <n v="0"/>
    <n v="0"/>
  </r>
  <r>
    <n v="9"/>
    <x v="1"/>
    <s v="All"/>
    <x v="0"/>
    <x v="1"/>
    <n v="0"/>
    <n v="0"/>
    <n v="0"/>
    <n v="0"/>
  </r>
  <r>
    <n v="9"/>
    <x v="1"/>
    <s v="All"/>
    <x v="0"/>
    <x v="2"/>
    <n v="0"/>
    <n v="0"/>
    <n v="0"/>
    <n v="0"/>
  </r>
  <r>
    <n v="9"/>
    <x v="1"/>
    <s v="All"/>
    <x v="0"/>
    <x v="3"/>
    <n v="0"/>
    <n v="0"/>
    <n v="0"/>
    <n v="0"/>
  </r>
  <r>
    <n v="9"/>
    <x v="1"/>
    <s v="All"/>
    <x v="0"/>
    <x v="4"/>
    <n v="0"/>
    <n v="0"/>
    <n v="0"/>
    <n v="0"/>
  </r>
  <r>
    <n v="9"/>
    <x v="1"/>
    <s v="All"/>
    <x v="0"/>
    <x v="5"/>
    <n v="0"/>
    <n v="0"/>
    <n v="0"/>
    <n v="0"/>
  </r>
  <r>
    <n v="9"/>
    <x v="1"/>
    <s v="All"/>
    <x v="0"/>
    <x v="6"/>
    <n v="0"/>
    <n v="0"/>
    <n v="0"/>
    <n v="0"/>
  </r>
  <r>
    <n v="9"/>
    <x v="1"/>
    <s v="All"/>
    <x v="0"/>
    <x v="7"/>
    <n v="0"/>
    <n v="0"/>
    <n v="0"/>
    <n v="0"/>
  </r>
  <r>
    <n v="9"/>
    <x v="1"/>
    <s v="All"/>
    <x v="0"/>
    <x v="8"/>
    <n v="0"/>
    <n v="0"/>
    <n v="0"/>
    <n v="0"/>
  </r>
  <r>
    <n v="9"/>
    <x v="1"/>
    <s v="All"/>
    <x v="0"/>
    <x v="9"/>
    <n v="0"/>
    <n v="0"/>
    <n v="0"/>
    <n v="0"/>
  </r>
  <r>
    <n v="9"/>
    <x v="1"/>
    <s v="All"/>
    <x v="0"/>
    <x v="10"/>
    <n v="0"/>
    <n v="0"/>
    <n v="0"/>
    <n v="0"/>
  </r>
  <r>
    <n v="9"/>
    <x v="1"/>
    <s v="All"/>
    <x v="1"/>
    <x v="0"/>
    <n v="0"/>
    <n v="0"/>
    <n v="0"/>
    <n v="0"/>
  </r>
  <r>
    <n v="9"/>
    <x v="1"/>
    <s v="All"/>
    <x v="1"/>
    <x v="1"/>
    <n v="0"/>
    <n v="0"/>
    <n v="0"/>
    <n v="0"/>
  </r>
  <r>
    <n v="9"/>
    <x v="1"/>
    <s v="All"/>
    <x v="1"/>
    <x v="2"/>
    <n v="0"/>
    <n v="0"/>
    <n v="0"/>
    <n v="0"/>
  </r>
  <r>
    <n v="9"/>
    <x v="1"/>
    <s v="All"/>
    <x v="1"/>
    <x v="3"/>
    <n v="0"/>
    <n v="0"/>
    <n v="0"/>
    <n v="0"/>
  </r>
  <r>
    <n v="9"/>
    <x v="1"/>
    <s v="All"/>
    <x v="1"/>
    <x v="4"/>
    <n v="0"/>
    <n v="0"/>
    <n v="0"/>
    <n v="0"/>
  </r>
  <r>
    <n v="9"/>
    <x v="1"/>
    <s v="All"/>
    <x v="1"/>
    <x v="5"/>
    <n v="0"/>
    <n v="0"/>
    <n v="0"/>
    <n v="0"/>
  </r>
  <r>
    <n v="9"/>
    <x v="1"/>
    <s v="All"/>
    <x v="1"/>
    <x v="6"/>
    <n v="0"/>
    <n v="0"/>
    <n v="0"/>
    <n v="0"/>
  </r>
  <r>
    <n v="9"/>
    <x v="1"/>
    <s v="All"/>
    <x v="1"/>
    <x v="7"/>
    <n v="0"/>
    <n v="0"/>
    <n v="0"/>
    <n v="0"/>
  </r>
  <r>
    <n v="9"/>
    <x v="1"/>
    <s v="All"/>
    <x v="1"/>
    <x v="8"/>
    <n v="0"/>
    <n v="0"/>
    <n v="0"/>
    <n v="0"/>
  </r>
  <r>
    <n v="9"/>
    <x v="1"/>
    <s v="All"/>
    <x v="1"/>
    <x v="9"/>
    <n v="0"/>
    <n v="0"/>
    <n v="0"/>
    <n v="0"/>
  </r>
  <r>
    <n v="9"/>
    <x v="1"/>
    <s v="All"/>
    <x v="1"/>
    <x v="10"/>
    <n v="0"/>
    <n v="0"/>
    <n v="0"/>
    <n v="0"/>
  </r>
  <r>
    <n v="9"/>
    <x v="1"/>
    <s v="All"/>
    <x v="2"/>
    <x v="0"/>
    <n v="0"/>
    <n v="0"/>
    <n v="0"/>
    <n v="0"/>
  </r>
  <r>
    <n v="9"/>
    <x v="1"/>
    <s v="All"/>
    <x v="2"/>
    <x v="1"/>
    <n v="0"/>
    <n v="0"/>
    <n v="0"/>
    <n v="0"/>
  </r>
  <r>
    <n v="9"/>
    <x v="1"/>
    <s v="All"/>
    <x v="2"/>
    <x v="2"/>
    <n v="0"/>
    <n v="0"/>
    <n v="0"/>
    <n v="0"/>
  </r>
  <r>
    <n v="9"/>
    <x v="1"/>
    <s v="All"/>
    <x v="2"/>
    <x v="3"/>
    <n v="0"/>
    <n v="0"/>
    <n v="0"/>
    <n v="0"/>
  </r>
  <r>
    <n v="9"/>
    <x v="1"/>
    <s v="All"/>
    <x v="2"/>
    <x v="4"/>
    <n v="0"/>
    <n v="0"/>
    <n v="0"/>
    <n v="0"/>
  </r>
  <r>
    <n v="9"/>
    <x v="1"/>
    <s v="All"/>
    <x v="2"/>
    <x v="5"/>
    <n v="0"/>
    <n v="0"/>
    <n v="0"/>
    <n v="0"/>
  </r>
  <r>
    <n v="9"/>
    <x v="1"/>
    <s v="All"/>
    <x v="2"/>
    <x v="6"/>
    <n v="0"/>
    <n v="0"/>
    <n v="0"/>
    <n v="0"/>
  </r>
  <r>
    <n v="9"/>
    <x v="1"/>
    <s v="All"/>
    <x v="2"/>
    <x v="7"/>
    <n v="0"/>
    <n v="0"/>
    <n v="0"/>
    <n v="0"/>
  </r>
  <r>
    <n v="9"/>
    <x v="1"/>
    <s v="All"/>
    <x v="2"/>
    <x v="8"/>
    <n v="0"/>
    <n v="0"/>
    <n v="0"/>
    <n v="0"/>
  </r>
  <r>
    <n v="9"/>
    <x v="1"/>
    <s v="All"/>
    <x v="2"/>
    <x v="9"/>
    <n v="0"/>
    <n v="0"/>
    <n v="0"/>
    <n v="0"/>
  </r>
  <r>
    <n v="9"/>
    <x v="1"/>
    <s v="All"/>
    <x v="2"/>
    <x v="10"/>
    <n v="0"/>
    <n v="0"/>
    <n v="0"/>
    <n v="0"/>
  </r>
  <r>
    <n v="9"/>
    <x v="1"/>
    <s v="All"/>
    <x v="3"/>
    <x v="0"/>
    <n v="0"/>
    <n v="0"/>
    <n v="0"/>
    <n v="0"/>
  </r>
  <r>
    <n v="9"/>
    <x v="1"/>
    <s v="All"/>
    <x v="3"/>
    <x v="1"/>
    <n v="0"/>
    <n v="0"/>
    <n v="0"/>
    <n v="0"/>
  </r>
  <r>
    <n v="9"/>
    <x v="1"/>
    <s v="All"/>
    <x v="3"/>
    <x v="2"/>
    <n v="0"/>
    <n v="0"/>
    <n v="0"/>
    <n v="0"/>
  </r>
  <r>
    <n v="9"/>
    <x v="1"/>
    <s v="All"/>
    <x v="3"/>
    <x v="3"/>
    <n v="0"/>
    <n v="0"/>
    <n v="0"/>
    <n v="0"/>
  </r>
  <r>
    <n v="9"/>
    <x v="1"/>
    <s v="All"/>
    <x v="3"/>
    <x v="4"/>
    <n v="0"/>
    <n v="0"/>
    <n v="0"/>
    <n v="0"/>
  </r>
  <r>
    <n v="9"/>
    <x v="1"/>
    <s v="All"/>
    <x v="3"/>
    <x v="5"/>
    <n v="0"/>
    <n v="0"/>
    <n v="0"/>
    <n v="0"/>
  </r>
  <r>
    <n v="9"/>
    <x v="1"/>
    <s v="All"/>
    <x v="3"/>
    <x v="6"/>
    <n v="0"/>
    <n v="0"/>
    <n v="0"/>
    <n v="0"/>
  </r>
  <r>
    <n v="9"/>
    <x v="1"/>
    <s v="All"/>
    <x v="3"/>
    <x v="7"/>
    <n v="0"/>
    <n v="0"/>
    <n v="0"/>
    <n v="0"/>
  </r>
  <r>
    <n v="9"/>
    <x v="1"/>
    <s v="All"/>
    <x v="3"/>
    <x v="8"/>
    <n v="0"/>
    <n v="0"/>
    <n v="0"/>
    <n v="0"/>
  </r>
  <r>
    <n v="9"/>
    <x v="1"/>
    <s v="All"/>
    <x v="3"/>
    <x v="9"/>
    <n v="0"/>
    <n v="0"/>
    <n v="0"/>
    <n v="0"/>
  </r>
  <r>
    <n v="9"/>
    <x v="1"/>
    <s v="All"/>
    <x v="3"/>
    <x v="10"/>
    <n v="0"/>
    <n v="0"/>
    <n v="0"/>
    <n v="0"/>
  </r>
  <r>
    <n v="9"/>
    <x v="2"/>
    <s v="All"/>
    <x v="0"/>
    <x v="0"/>
    <n v="0"/>
    <n v="0"/>
    <n v="0"/>
    <n v="0"/>
  </r>
  <r>
    <n v="9"/>
    <x v="2"/>
    <s v="All"/>
    <x v="0"/>
    <x v="1"/>
    <n v="0"/>
    <n v="0"/>
    <n v="0"/>
    <n v="0"/>
  </r>
  <r>
    <n v="9"/>
    <x v="2"/>
    <s v="All"/>
    <x v="0"/>
    <x v="2"/>
    <n v="0"/>
    <n v="0"/>
    <n v="0"/>
    <n v="0"/>
  </r>
  <r>
    <n v="9"/>
    <x v="2"/>
    <s v="All"/>
    <x v="0"/>
    <x v="3"/>
    <n v="0"/>
    <n v="0"/>
    <n v="0"/>
    <n v="0"/>
  </r>
  <r>
    <n v="9"/>
    <x v="2"/>
    <s v="All"/>
    <x v="0"/>
    <x v="4"/>
    <n v="0"/>
    <n v="0"/>
    <n v="0"/>
    <n v="0"/>
  </r>
  <r>
    <n v="9"/>
    <x v="2"/>
    <s v="All"/>
    <x v="0"/>
    <x v="5"/>
    <n v="0"/>
    <n v="0"/>
    <n v="0"/>
    <n v="0"/>
  </r>
  <r>
    <n v="9"/>
    <x v="2"/>
    <s v="All"/>
    <x v="0"/>
    <x v="6"/>
    <n v="0"/>
    <n v="0"/>
    <n v="0"/>
    <n v="0"/>
  </r>
  <r>
    <n v="9"/>
    <x v="2"/>
    <s v="All"/>
    <x v="0"/>
    <x v="7"/>
    <n v="0"/>
    <n v="0"/>
    <n v="0"/>
    <n v="0"/>
  </r>
  <r>
    <n v="9"/>
    <x v="2"/>
    <s v="All"/>
    <x v="0"/>
    <x v="8"/>
    <n v="0"/>
    <n v="0"/>
    <n v="0"/>
    <n v="0"/>
  </r>
  <r>
    <n v="9"/>
    <x v="2"/>
    <s v="All"/>
    <x v="0"/>
    <x v="9"/>
    <n v="0"/>
    <n v="0"/>
    <n v="0"/>
    <n v="0"/>
  </r>
  <r>
    <n v="9"/>
    <x v="2"/>
    <s v="All"/>
    <x v="0"/>
    <x v="10"/>
    <n v="0"/>
    <n v="0"/>
    <n v="0"/>
    <n v="0"/>
  </r>
  <r>
    <n v="9"/>
    <x v="2"/>
    <s v="All"/>
    <x v="1"/>
    <x v="0"/>
    <n v="0"/>
    <n v="0"/>
    <n v="0"/>
    <n v="0"/>
  </r>
  <r>
    <n v="9"/>
    <x v="2"/>
    <s v="All"/>
    <x v="1"/>
    <x v="1"/>
    <n v="0"/>
    <n v="0"/>
    <n v="0"/>
    <n v="0"/>
  </r>
  <r>
    <n v="9"/>
    <x v="2"/>
    <s v="All"/>
    <x v="1"/>
    <x v="2"/>
    <n v="0"/>
    <n v="0"/>
    <n v="0"/>
    <n v="0"/>
  </r>
  <r>
    <n v="9"/>
    <x v="2"/>
    <s v="All"/>
    <x v="1"/>
    <x v="3"/>
    <n v="0"/>
    <n v="0"/>
    <n v="0"/>
    <n v="0"/>
  </r>
  <r>
    <n v="9"/>
    <x v="2"/>
    <s v="All"/>
    <x v="1"/>
    <x v="4"/>
    <n v="0"/>
    <n v="0"/>
    <n v="0"/>
    <n v="0"/>
  </r>
  <r>
    <n v="9"/>
    <x v="2"/>
    <s v="All"/>
    <x v="1"/>
    <x v="5"/>
    <n v="0"/>
    <n v="0"/>
    <n v="0"/>
    <n v="0"/>
  </r>
  <r>
    <n v="9"/>
    <x v="2"/>
    <s v="All"/>
    <x v="1"/>
    <x v="6"/>
    <n v="0"/>
    <n v="0"/>
    <n v="0"/>
    <n v="0"/>
  </r>
  <r>
    <n v="9"/>
    <x v="2"/>
    <s v="All"/>
    <x v="1"/>
    <x v="7"/>
    <n v="0"/>
    <n v="0"/>
    <n v="0"/>
    <n v="0"/>
  </r>
  <r>
    <n v="9"/>
    <x v="2"/>
    <s v="All"/>
    <x v="1"/>
    <x v="8"/>
    <n v="0"/>
    <n v="0"/>
    <n v="0"/>
    <n v="0"/>
  </r>
  <r>
    <n v="9"/>
    <x v="2"/>
    <s v="All"/>
    <x v="1"/>
    <x v="9"/>
    <n v="0"/>
    <n v="0"/>
    <n v="0"/>
    <n v="0"/>
  </r>
  <r>
    <n v="9"/>
    <x v="2"/>
    <s v="All"/>
    <x v="1"/>
    <x v="10"/>
    <n v="0"/>
    <n v="0"/>
    <n v="0"/>
    <n v="0"/>
  </r>
  <r>
    <n v="9"/>
    <x v="2"/>
    <s v="All"/>
    <x v="2"/>
    <x v="0"/>
    <n v="0"/>
    <n v="0"/>
    <n v="0"/>
    <n v="0"/>
  </r>
  <r>
    <n v="9"/>
    <x v="2"/>
    <s v="All"/>
    <x v="2"/>
    <x v="1"/>
    <n v="0"/>
    <n v="0"/>
    <n v="0"/>
    <n v="0"/>
  </r>
  <r>
    <n v="9"/>
    <x v="2"/>
    <s v="All"/>
    <x v="2"/>
    <x v="2"/>
    <n v="0"/>
    <n v="0"/>
    <n v="0"/>
    <n v="0"/>
  </r>
  <r>
    <n v="9"/>
    <x v="2"/>
    <s v="All"/>
    <x v="2"/>
    <x v="3"/>
    <n v="0"/>
    <n v="0"/>
    <n v="0"/>
    <n v="0"/>
  </r>
  <r>
    <n v="9"/>
    <x v="2"/>
    <s v="All"/>
    <x v="2"/>
    <x v="4"/>
    <n v="0"/>
    <n v="0"/>
    <n v="0"/>
    <n v="0"/>
  </r>
  <r>
    <n v="9"/>
    <x v="2"/>
    <s v="All"/>
    <x v="2"/>
    <x v="5"/>
    <n v="0"/>
    <n v="0"/>
    <n v="0"/>
    <n v="0"/>
  </r>
  <r>
    <n v="9"/>
    <x v="2"/>
    <s v="All"/>
    <x v="2"/>
    <x v="6"/>
    <n v="0"/>
    <n v="0"/>
    <n v="0"/>
    <n v="0"/>
  </r>
  <r>
    <n v="9"/>
    <x v="2"/>
    <s v="All"/>
    <x v="2"/>
    <x v="7"/>
    <n v="0"/>
    <n v="0"/>
    <n v="0"/>
    <n v="0"/>
  </r>
  <r>
    <n v="9"/>
    <x v="2"/>
    <s v="All"/>
    <x v="2"/>
    <x v="8"/>
    <n v="0"/>
    <n v="0"/>
    <n v="0"/>
    <n v="0"/>
  </r>
  <r>
    <n v="9"/>
    <x v="2"/>
    <s v="All"/>
    <x v="2"/>
    <x v="9"/>
    <n v="0"/>
    <n v="0"/>
    <n v="0"/>
    <n v="0"/>
  </r>
  <r>
    <n v="9"/>
    <x v="2"/>
    <s v="All"/>
    <x v="2"/>
    <x v="10"/>
    <n v="0"/>
    <n v="0"/>
    <n v="0"/>
    <n v="0"/>
  </r>
  <r>
    <n v="9"/>
    <x v="2"/>
    <s v="All"/>
    <x v="3"/>
    <x v="0"/>
    <n v="0"/>
    <n v="0"/>
    <n v="0"/>
    <n v="0"/>
  </r>
  <r>
    <n v="9"/>
    <x v="2"/>
    <s v="All"/>
    <x v="3"/>
    <x v="1"/>
    <n v="0"/>
    <n v="0"/>
    <n v="0"/>
    <n v="0"/>
  </r>
  <r>
    <n v="9"/>
    <x v="2"/>
    <s v="All"/>
    <x v="3"/>
    <x v="2"/>
    <n v="0"/>
    <n v="0"/>
    <n v="0"/>
    <n v="0"/>
  </r>
  <r>
    <n v="9"/>
    <x v="2"/>
    <s v="All"/>
    <x v="3"/>
    <x v="3"/>
    <n v="0"/>
    <n v="0"/>
    <n v="0"/>
    <n v="0"/>
  </r>
  <r>
    <n v="9"/>
    <x v="2"/>
    <s v="All"/>
    <x v="3"/>
    <x v="4"/>
    <n v="0"/>
    <n v="0"/>
    <n v="0"/>
    <n v="0"/>
  </r>
  <r>
    <n v="9"/>
    <x v="2"/>
    <s v="All"/>
    <x v="3"/>
    <x v="5"/>
    <n v="0"/>
    <n v="0"/>
    <n v="0"/>
    <n v="0"/>
  </r>
  <r>
    <n v="9"/>
    <x v="2"/>
    <s v="All"/>
    <x v="3"/>
    <x v="6"/>
    <n v="0"/>
    <n v="0"/>
    <n v="0"/>
    <n v="0"/>
  </r>
  <r>
    <n v="9"/>
    <x v="2"/>
    <s v="All"/>
    <x v="3"/>
    <x v="7"/>
    <n v="0"/>
    <n v="0"/>
    <n v="0"/>
    <n v="0"/>
  </r>
  <r>
    <n v="9"/>
    <x v="2"/>
    <s v="All"/>
    <x v="3"/>
    <x v="8"/>
    <n v="0"/>
    <n v="0"/>
    <n v="0"/>
    <n v="0"/>
  </r>
  <r>
    <n v="9"/>
    <x v="2"/>
    <s v="All"/>
    <x v="3"/>
    <x v="9"/>
    <n v="0"/>
    <n v="0"/>
    <n v="0"/>
    <n v="0"/>
  </r>
  <r>
    <n v="9"/>
    <x v="2"/>
    <s v="All"/>
    <x v="3"/>
    <x v="10"/>
    <n v="0"/>
    <n v="0"/>
    <n v="0"/>
    <n v="0"/>
  </r>
  <r>
    <n v="9"/>
    <x v="3"/>
    <s v="All"/>
    <x v="0"/>
    <x v="0"/>
    <n v="0"/>
    <n v="0"/>
    <n v="0"/>
    <n v="0"/>
  </r>
  <r>
    <n v="9"/>
    <x v="3"/>
    <s v="All"/>
    <x v="0"/>
    <x v="1"/>
    <n v="0"/>
    <n v="0"/>
    <n v="0"/>
    <n v="0"/>
  </r>
  <r>
    <n v="9"/>
    <x v="3"/>
    <s v="All"/>
    <x v="0"/>
    <x v="2"/>
    <n v="0"/>
    <n v="0"/>
    <n v="0"/>
    <n v="0"/>
  </r>
  <r>
    <n v="9"/>
    <x v="3"/>
    <s v="All"/>
    <x v="0"/>
    <x v="3"/>
    <n v="0"/>
    <n v="0"/>
    <n v="0"/>
    <n v="0"/>
  </r>
  <r>
    <n v="9"/>
    <x v="3"/>
    <s v="All"/>
    <x v="0"/>
    <x v="4"/>
    <n v="0"/>
    <n v="0"/>
    <n v="0"/>
    <n v="0"/>
  </r>
  <r>
    <n v="9"/>
    <x v="3"/>
    <s v="All"/>
    <x v="0"/>
    <x v="5"/>
    <n v="0"/>
    <n v="0"/>
    <n v="0"/>
    <n v="0"/>
  </r>
  <r>
    <n v="9"/>
    <x v="3"/>
    <s v="All"/>
    <x v="0"/>
    <x v="6"/>
    <n v="0"/>
    <n v="0"/>
    <n v="0"/>
    <n v="0"/>
  </r>
  <r>
    <n v="9"/>
    <x v="3"/>
    <s v="All"/>
    <x v="0"/>
    <x v="7"/>
    <n v="0"/>
    <n v="0"/>
    <n v="0"/>
    <n v="0"/>
  </r>
  <r>
    <n v="9"/>
    <x v="3"/>
    <s v="All"/>
    <x v="0"/>
    <x v="8"/>
    <n v="0"/>
    <n v="0"/>
    <n v="0"/>
    <n v="0"/>
  </r>
  <r>
    <n v="9"/>
    <x v="3"/>
    <s v="All"/>
    <x v="0"/>
    <x v="9"/>
    <n v="0"/>
    <n v="0"/>
    <n v="0"/>
    <n v="0"/>
  </r>
  <r>
    <n v="9"/>
    <x v="3"/>
    <s v="All"/>
    <x v="0"/>
    <x v="10"/>
    <n v="0"/>
    <n v="0"/>
    <n v="0"/>
    <n v="0"/>
  </r>
  <r>
    <n v="9"/>
    <x v="3"/>
    <s v="All"/>
    <x v="1"/>
    <x v="0"/>
    <n v="0"/>
    <n v="0"/>
    <n v="0"/>
    <n v="0"/>
  </r>
  <r>
    <n v="9"/>
    <x v="3"/>
    <s v="All"/>
    <x v="1"/>
    <x v="1"/>
    <n v="0"/>
    <n v="0"/>
    <n v="0"/>
    <n v="0"/>
  </r>
  <r>
    <n v="9"/>
    <x v="3"/>
    <s v="All"/>
    <x v="1"/>
    <x v="2"/>
    <n v="0"/>
    <n v="0"/>
    <n v="0"/>
    <n v="0"/>
  </r>
  <r>
    <n v="9"/>
    <x v="3"/>
    <s v="All"/>
    <x v="1"/>
    <x v="3"/>
    <n v="0"/>
    <n v="0"/>
    <n v="0"/>
    <n v="0"/>
  </r>
  <r>
    <n v="9"/>
    <x v="3"/>
    <s v="All"/>
    <x v="1"/>
    <x v="4"/>
    <n v="0"/>
    <n v="0"/>
    <n v="0"/>
    <n v="0"/>
  </r>
  <r>
    <n v="9"/>
    <x v="3"/>
    <s v="All"/>
    <x v="1"/>
    <x v="5"/>
    <n v="0"/>
    <n v="0"/>
    <n v="0"/>
    <n v="0"/>
  </r>
  <r>
    <n v="9"/>
    <x v="3"/>
    <s v="All"/>
    <x v="1"/>
    <x v="6"/>
    <n v="0"/>
    <n v="0"/>
    <n v="0"/>
    <n v="0"/>
  </r>
  <r>
    <n v="9"/>
    <x v="3"/>
    <s v="All"/>
    <x v="1"/>
    <x v="7"/>
    <n v="0"/>
    <n v="0"/>
    <n v="0"/>
    <n v="0"/>
  </r>
  <r>
    <n v="9"/>
    <x v="3"/>
    <s v="All"/>
    <x v="1"/>
    <x v="8"/>
    <n v="0"/>
    <n v="0"/>
    <n v="0"/>
    <n v="0"/>
  </r>
  <r>
    <n v="9"/>
    <x v="3"/>
    <s v="All"/>
    <x v="1"/>
    <x v="9"/>
    <n v="0"/>
    <n v="0"/>
    <n v="0"/>
    <n v="0"/>
  </r>
  <r>
    <n v="9"/>
    <x v="3"/>
    <s v="All"/>
    <x v="1"/>
    <x v="10"/>
    <n v="0"/>
    <n v="0"/>
    <n v="0"/>
    <n v="0"/>
  </r>
  <r>
    <n v="9"/>
    <x v="3"/>
    <s v="All"/>
    <x v="2"/>
    <x v="0"/>
    <n v="0"/>
    <n v="0"/>
    <n v="0"/>
    <n v="0"/>
  </r>
  <r>
    <n v="9"/>
    <x v="3"/>
    <s v="All"/>
    <x v="2"/>
    <x v="1"/>
    <n v="0"/>
    <n v="0"/>
    <n v="0"/>
    <n v="0"/>
  </r>
  <r>
    <n v="9"/>
    <x v="3"/>
    <s v="All"/>
    <x v="2"/>
    <x v="2"/>
    <n v="0"/>
    <n v="0"/>
    <n v="0"/>
    <n v="0"/>
  </r>
  <r>
    <n v="9"/>
    <x v="3"/>
    <s v="All"/>
    <x v="2"/>
    <x v="3"/>
    <n v="0"/>
    <n v="0"/>
    <n v="0"/>
    <n v="0"/>
  </r>
  <r>
    <n v="9"/>
    <x v="3"/>
    <s v="All"/>
    <x v="2"/>
    <x v="4"/>
    <n v="0"/>
    <n v="0"/>
    <n v="0"/>
    <n v="0"/>
  </r>
  <r>
    <n v="9"/>
    <x v="3"/>
    <s v="All"/>
    <x v="2"/>
    <x v="5"/>
    <n v="0"/>
    <n v="0"/>
    <n v="0"/>
    <n v="0"/>
  </r>
  <r>
    <n v="9"/>
    <x v="3"/>
    <s v="All"/>
    <x v="2"/>
    <x v="6"/>
    <n v="0"/>
    <n v="0"/>
    <n v="0"/>
    <n v="0"/>
  </r>
  <r>
    <n v="9"/>
    <x v="3"/>
    <s v="All"/>
    <x v="2"/>
    <x v="7"/>
    <n v="0"/>
    <n v="0"/>
    <n v="0"/>
    <n v="0"/>
  </r>
  <r>
    <n v="9"/>
    <x v="3"/>
    <s v="All"/>
    <x v="2"/>
    <x v="8"/>
    <n v="0"/>
    <n v="0"/>
    <n v="0"/>
    <n v="0"/>
  </r>
  <r>
    <n v="9"/>
    <x v="3"/>
    <s v="All"/>
    <x v="2"/>
    <x v="9"/>
    <n v="0"/>
    <n v="0"/>
    <n v="0"/>
    <n v="0"/>
  </r>
  <r>
    <n v="9"/>
    <x v="3"/>
    <s v="All"/>
    <x v="2"/>
    <x v="10"/>
    <n v="0"/>
    <n v="0"/>
    <n v="0"/>
    <n v="0"/>
  </r>
  <r>
    <n v="9"/>
    <x v="3"/>
    <s v="All"/>
    <x v="3"/>
    <x v="0"/>
    <n v="0"/>
    <n v="0"/>
    <n v="0"/>
    <n v="0"/>
  </r>
  <r>
    <n v="9"/>
    <x v="3"/>
    <s v="All"/>
    <x v="3"/>
    <x v="1"/>
    <n v="0"/>
    <n v="0"/>
    <n v="0"/>
    <n v="0"/>
  </r>
  <r>
    <n v="9"/>
    <x v="3"/>
    <s v="All"/>
    <x v="3"/>
    <x v="2"/>
    <n v="0"/>
    <n v="0"/>
    <n v="0"/>
    <n v="0"/>
  </r>
  <r>
    <n v="9"/>
    <x v="3"/>
    <s v="All"/>
    <x v="3"/>
    <x v="3"/>
    <n v="0"/>
    <n v="0"/>
    <n v="0"/>
    <n v="0"/>
  </r>
  <r>
    <n v="9"/>
    <x v="3"/>
    <s v="All"/>
    <x v="3"/>
    <x v="4"/>
    <n v="0"/>
    <n v="0"/>
    <n v="0"/>
    <n v="0"/>
  </r>
  <r>
    <n v="9"/>
    <x v="3"/>
    <s v="All"/>
    <x v="3"/>
    <x v="5"/>
    <n v="0"/>
    <n v="0"/>
    <n v="0"/>
    <n v="0"/>
  </r>
  <r>
    <n v="9"/>
    <x v="3"/>
    <s v="All"/>
    <x v="3"/>
    <x v="6"/>
    <n v="0"/>
    <n v="0"/>
    <n v="0"/>
    <n v="0"/>
  </r>
  <r>
    <n v="9"/>
    <x v="3"/>
    <s v="All"/>
    <x v="3"/>
    <x v="7"/>
    <n v="0"/>
    <n v="0"/>
    <n v="0"/>
    <n v="0"/>
  </r>
  <r>
    <n v="9"/>
    <x v="3"/>
    <s v="All"/>
    <x v="3"/>
    <x v="8"/>
    <n v="0"/>
    <n v="0"/>
    <n v="0"/>
    <n v="0"/>
  </r>
  <r>
    <n v="9"/>
    <x v="3"/>
    <s v="All"/>
    <x v="3"/>
    <x v="9"/>
    <n v="0"/>
    <n v="0"/>
    <n v="0"/>
    <n v="0"/>
  </r>
  <r>
    <n v="9"/>
    <x v="3"/>
    <s v="All"/>
    <x v="3"/>
    <x v="10"/>
    <n v="0"/>
    <n v="0"/>
    <n v="0"/>
    <n v="0"/>
  </r>
  <r>
    <n v="9"/>
    <x v="4"/>
    <s v="All"/>
    <x v="0"/>
    <x v="0"/>
    <n v="0"/>
    <n v="0"/>
    <n v="0"/>
    <n v="0"/>
  </r>
  <r>
    <n v="9"/>
    <x v="4"/>
    <s v="All"/>
    <x v="0"/>
    <x v="1"/>
    <n v="0"/>
    <n v="0"/>
    <n v="0"/>
    <n v="0"/>
  </r>
  <r>
    <n v="9"/>
    <x v="4"/>
    <s v="All"/>
    <x v="0"/>
    <x v="2"/>
    <n v="0"/>
    <n v="0"/>
    <n v="0"/>
    <n v="0"/>
  </r>
  <r>
    <n v="9"/>
    <x v="4"/>
    <s v="All"/>
    <x v="0"/>
    <x v="3"/>
    <n v="0"/>
    <n v="0"/>
    <n v="0"/>
    <n v="0"/>
  </r>
  <r>
    <n v="9"/>
    <x v="4"/>
    <s v="All"/>
    <x v="0"/>
    <x v="4"/>
    <n v="0"/>
    <n v="0"/>
    <n v="0"/>
    <n v="0"/>
  </r>
  <r>
    <n v="9"/>
    <x v="4"/>
    <s v="All"/>
    <x v="0"/>
    <x v="5"/>
    <n v="0"/>
    <n v="0"/>
    <n v="0"/>
    <n v="0"/>
  </r>
  <r>
    <n v="9"/>
    <x v="4"/>
    <s v="All"/>
    <x v="0"/>
    <x v="6"/>
    <n v="0"/>
    <n v="0"/>
    <n v="0"/>
    <n v="0"/>
  </r>
  <r>
    <n v="9"/>
    <x v="4"/>
    <s v="All"/>
    <x v="0"/>
    <x v="7"/>
    <n v="0"/>
    <n v="0"/>
    <n v="0"/>
    <n v="0"/>
  </r>
  <r>
    <n v="9"/>
    <x v="4"/>
    <s v="All"/>
    <x v="0"/>
    <x v="8"/>
    <n v="0"/>
    <n v="0"/>
    <n v="0"/>
    <n v="0"/>
  </r>
  <r>
    <n v="9"/>
    <x v="4"/>
    <s v="All"/>
    <x v="0"/>
    <x v="9"/>
    <n v="0"/>
    <n v="0"/>
    <n v="0"/>
    <n v="0"/>
  </r>
  <r>
    <n v="9"/>
    <x v="4"/>
    <s v="All"/>
    <x v="0"/>
    <x v="10"/>
    <n v="0"/>
    <n v="0"/>
    <n v="0"/>
    <n v="0"/>
  </r>
  <r>
    <n v="9"/>
    <x v="4"/>
    <s v="All"/>
    <x v="1"/>
    <x v="0"/>
    <n v="0"/>
    <n v="0"/>
    <n v="0"/>
    <n v="0"/>
  </r>
  <r>
    <n v="9"/>
    <x v="4"/>
    <s v="All"/>
    <x v="1"/>
    <x v="1"/>
    <n v="0"/>
    <n v="0"/>
    <n v="0"/>
    <n v="0"/>
  </r>
  <r>
    <n v="9"/>
    <x v="4"/>
    <s v="All"/>
    <x v="1"/>
    <x v="2"/>
    <n v="0"/>
    <n v="0"/>
    <n v="0"/>
    <n v="0"/>
  </r>
  <r>
    <n v="9"/>
    <x v="4"/>
    <s v="All"/>
    <x v="1"/>
    <x v="3"/>
    <n v="0"/>
    <n v="0"/>
    <n v="0"/>
    <n v="0"/>
  </r>
  <r>
    <n v="9"/>
    <x v="4"/>
    <s v="All"/>
    <x v="1"/>
    <x v="4"/>
    <n v="0"/>
    <n v="0"/>
    <n v="0"/>
    <n v="0"/>
  </r>
  <r>
    <n v="9"/>
    <x v="4"/>
    <s v="All"/>
    <x v="1"/>
    <x v="5"/>
    <n v="0"/>
    <n v="0"/>
    <n v="0"/>
    <n v="0"/>
  </r>
  <r>
    <n v="9"/>
    <x v="4"/>
    <s v="All"/>
    <x v="1"/>
    <x v="6"/>
    <n v="0"/>
    <n v="0"/>
    <n v="0"/>
    <n v="0"/>
  </r>
  <r>
    <n v="9"/>
    <x v="4"/>
    <s v="All"/>
    <x v="1"/>
    <x v="7"/>
    <n v="0"/>
    <n v="0"/>
    <n v="0"/>
    <n v="0"/>
  </r>
  <r>
    <n v="9"/>
    <x v="4"/>
    <s v="All"/>
    <x v="1"/>
    <x v="8"/>
    <n v="0"/>
    <n v="0"/>
    <n v="0"/>
    <n v="0"/>
  </r>
  <r>
    <n v="9"/>
    <x v="4"/>
    <s v="All"/>
    <x v="1"/>
    <x v="9"/>
    <n v="0"/>
    <n v="0"/>
    <n v="0"/>
    <n v="0"/>
  </r>
  <r>
    <n v="9"/>
    <x v="4"/>
    <s v="All"/>
    <x v="1"/>
    <x v="10"/>
    <n v="0"/>
    <n v="0"/>
    <n v="0"/>
    <n v="0"/>
  </r>
  <r>
    <n v="9"/>
    <x v="4"/>
    <s v="All"/>
    <x v="2"/>
    <x v="0"/>
    <n v="0"/>
    <n v="0"/>
    <n v="0"/>
    <n v="0"/>
  </r>
  <r>
    <n v="9"/>
    <x v="4"/>
    <s v="All"/>
    <x v="2"/>
    <x v="1"/>
    <n v="0"/>
    <n v="0"/>
    <n v="0"/>
    <n v="0"/>
  </r>
  <r>
    <n v="9"/>
    <x v="4"/>
    <s v="All"/>
    <x v="2"/>
    <x v="2"/>
    <n v="0"/>
    <n v="0"/>
    <n v="0"/>
    <n v="0"/>
  </r>
  <r>
    <n v="9"/>
    <x v="4"/>
    <s v="All"/>
    <x v="2"/>
    <x v="3"/>
    <n v="0"/>
    <n v="0"/>
    <n v="0"/>
    <n v="0"/>
  </r>
  <r>
    <n v="9"/>
    <x v="4"/>
    <s v="All"/>
    <x v="2"/>
    <x v="4"/>
    <n v="0"/>
    <n v="0"/>
    <n v="0"/>
    <n v="0"/>
  </r>
  <r>
    <n v="9"/>
    <x v="4"/>
    <s v="All"/>
    <x v="2"/>
    <x v="5"/>
    <n v="0"/>
    <n v="0"/>
    <n v="0"/>
    <n v="0"/>
  </r>
  <r>
    <n v="9"/>
    <x v="4"/>
    <s v="All"/>
    <x v="2"/>
    <x v="6"/>
    <n v="0"/>
    <n v="0"/>
    <n v="0"/>
    <n v="0"/>
  </r>
  <r>
    <n v="9"/>
    <x v="4"/>
    <s v="All"/>
    <x v="2"/>
    <x v="7"/>
    <n v="0"/>
    <n v="0"/>
    <n v="0"/>
    <n v="0"/>
  </r>
  <r>
    <n v="9"/>
    <x v="4"/>
    <s v="All"/>
    <x v="2"/>
    <x v="8"/>
    <n v="0"/>
    <n v="0"/>
    <n v="0"/>
    <n v="0"/>
  </r>
  <r>
    <n v="9"/>
    <x v="4"/>
    <s v="All"/>
    <x v="2"/>
    <x v="9"/>
    <n v="0"/>
    <n v="0"/>
    <n v="0"/>
    <n v="0"/>
  </r>
  <r>
    <n v="9"/>
    <x v="4"/>
    <s v="All"/>
    <x v="2"/>
    <x v="10"/>
    <n v="0"/>
    <n v="0"/>
    <n v="0"/>
    <n v="0"/>
  </r>
  <r>
    <n v="9"/>
    <x v="4"/>
    <s v="All"/>
    <x v="3"/>
    <x v="0"/>
    <n v="0"/>
    <n v="0"/>
    <n v="0"/>
    <n v="0"/>
  </r>
  <r>
    <n v="9"/>
    <x v="4"/>
    <s v="All"/>
    <x v="3"/>
    <x v="1"/>
    <n v="0"/>
    <n v="0"/>
    <n v="0"/>
    <n v="0"/>
  </r>
  <r>
    <n v="9"/>
    <x v="4"/>
    <s v="All"/>
    <x v="3"/>
    <x v="2"/>
    <n v="0"/>
    <n v="0"/>
    <n v="0"/>
    <n v="0"/>
  </r>
  <r>
    <n v="9"/>
    <x v="4"/>
    <s v="All"/>
    <x v="3"/>
    <x v="3"/>
    <n v="0"/>
    <n v="0"/>
    <n v="0"/>
    <n v="0"/>
  </r>
  <r>
    <n v="9"/>
    <x v="4"/>
    <s v="All"/>
    <x v="3"/>
    <x v="4"/>
    <n v="0"/>
    <n v="0"/>
    <n v="0"/>
    <n v="0"/>
  </r>
  <r>
    <n v="9"/>
    <x v="4"/>
    <s v="All"/>
    <x v="3"/>
    <x v="5"/>
    <n v="0"/>
    <n v="0"/>
    <n v="0"/>
    <n v="0"/>
  </r>
  <r>
    <n v="9"/>
    <x v="4"/>
    <s v="All"/>
    <x v="3"/>
    <x v="6"/>
    <n v="0"/>
    <n v="0"/>
    <n v="0"/>
    <n v="0"/>
  </r>
  <r>
    <n v="9"/>
    <x v="4"/>
    <s v="All"/>
    <x v="3"/>
    <x v="7"/>
    <n v="0"/>
    <n v="0"/>
    <n v="0"/>
    <n v="0"/>
  </r>
  <r>
    <n v="9"/>
    <x v="4"/>
    <s v="All"/>
    <x v="3"/>
    <x v="8"/>
    <n v="0"/>
    <n v="0"/>
    <n v="0"/>
    <n v="0"/>
  </r>
  <r>
    <n v="9"/>
    <x v="4"/>
    <s v="All"/>
    <x v="3"/>
    <x v="9"/>
    <n v="0"/>
    <n v="0"/>
    <n v="0"/>
    <n v="0"/>
  </r>
  <r>
    <n v="9"/>
    <x v="4"/>
    <s v="All"/>
    <x v="3"/>
    <x v="10"/>
    <n v="0"/>
    <n v="0"/>
    <n v="0"/>
    <n v="0"/>
  </r>
  <r>
    <n v="9"/>
    <x v="5"/>
    <s v="All"/>
    <x v="0"/>
    <x v="0"/>
    <n v="0"/>
    <n v="0"/>
    <n v="0"/>
    <n v="0"/>
  </r>
  <r>
    <n v="9"/>
    <x v="5"/>
    <s v="All"/>
    <x v="0"/>
    <x v="1"/>
    <n v="0"/>
    <n v="0"/>
    <n v="0"/>
    <n v="0"/>
  </r>
  <r>
    <n v="9"/>
    <x v="5"/>
    <s v="All"/>
    <x v="0"/>
    <x v="2"/>
    <n v="0"/>
    <n v="0"/>
    <n v="0"/>
    <n v="0"/>
  </r>
  <r>
    <n v="9"/>
    <x v="5"/>
    <s v="All"/>
    <x v="0"/>
    <x v="3"/>
    <n v="0"/>
    <n v="0"/>
    <n v="0"/>
    <n v="0"/>
  </r>
  <r>
    <n v="9"/>
    <x v="5"/>
    <s v="All"/>
    <x v="0"/>
    <x v="4"/>
    <n v="0"/>
    <n v="0"/>
    <n v="0"/>
    <n v="0"/>
  </r>
  <r>
    <n v="9"/>
    <x v="5"/>
    <s v="All"/>
    <x v="0"/>
    <x v="5"/>
    <n v="0"/>
    <n v="0"/>
    <n v="0"/>
    <n v="0"/>
  </r>
  <r>
    <n v="9"/>
    <x v="5"/>
    <s v="All"/>
    <x v="0"/>
    <x v="6"/>
    <n v="0"/>
    <n v="0"/>
    <n v="0"/>
    <n v="0"/>
  </r>
  <r>
    <n v="9"/>
    <x v="5"/>
    <s v="All"/>
    <x v="0"/>
    <x v="7"/>
    <n v="0"/>
    <n v="0"/>
    <n v="0"/>
    <n v="0"/>
  </r>
  <r>
    <n v="9"/>
    <x v="5"/>
    <s v="All"/>
    <x v="0"/>
    <x v="8"/>
    <n v="0"/>
    <n v="0"/>
    <n v="0"/>
    <n v="0"/>
  </r>
  <r>
    <n v="9"/>
    <x v="5"/>
    <s v="All"/>
    <x v="0"/>
    <x v="9"/>
    <n v="0"/>
    <n v="0"/>
    <n v="0"/>
    <n v="0"/>
  </r>
  <r>
    <n v="9"/>
    <x v="5"/>
    <s v="All"/>
    <x v="0"/>
    <x v="10"/>
    <n v="0"/>
    <n v="0"/>
    <n v="0"/>
    <n v="0"/>
  </r>
  <r>
    <n v="9"/>
    <x v="5"/>
    <s v="All"/>
    <x v="1"/>
    <x v="0"/>
    <n v="0"/>
    <n v="0"/>
    <n v="0"/>
    <n v="0"/>
  </r>
  <r>
    <n v="9"/>
    <x v="5"/>
    <s v="All"/>
    <x v="1"/>
    <x v="1"/>
    <n v="0"/>
    <n v="0"/>
    <n v="0"/>
    <n v="0"/>
  </r>
  <r>
    <n v="9"/>
    <x v="5"/>
    <s v="All"/>
    <x v="1"/>
    <x v="2"/>
    <n v="0"/>
    <n v="0"/>
    <n v="0"/>
    <n v="0"/>
  </r>
  <r>
    <n v="9"/>
    <x v="5"/>
    <s v="All"/>
    <x v="1"/>
    <x v="3"/>
    <n v="0"/>
    <n v="0"/>
    <n v="0"/>
    <n v="0"/>
  </r>
  <r>
    <n v="9"/>
    <x v="5"/>
    <s v="All"/>
    <x v="1"/>
    <x v="4"/>
    <n v="0"/>
    <n v="0"/>
    <n v="0"/>
    <n v="0"/>
  </r>
  <r>
    <n v="9"/>
    <x v="5"/>
    <s v="All"/>
    <x v="1"/>
    <x v="5"/>
    <n v="0"/>
    <n v="0"/>
    <n v="0"/>
    <n v="0"/>
  </r>
  <r>
    <n v="9"/>
    <x v="5"/>
    <s v="All"/>
    <x v="1"/>
    <x v="6"/>
    <n v="0"/>
    <n v="0"/>
    <n v="0"/>
    <n v="0"/>
  </r>
  <r>
    <n v="9"/>
    <x v="5"/>
    <s v="All"/>
    <x v="1"/>
    <x v="7"/>
    <n v="0"/>
    <n v="0"/>
    <n v="0"/>
    <n v="0"/>
  </r>
  <r>
    <n v="9"/>
    <x v="5"/>
    <s v="All"/>
    <x v="1"/>
    <x v="8"/>
    <n v="0"/>
    <n v="0"/>
    <n v="0"/>
    <n v="0"/>
  </r>
  <r>
    <n v="9"/>
    <x v="5"/>
    <s v="All"/>
    <x v="1"/>
    <x v="9"/>
    <n v="0"/>
    <n v="0"/>
    <n v="0"/>
    <n v="0"/>
  </r>
  <r>
    <n v="9"/>
    <x v="5"/>
    <s v="All"/>
    <x v="1"/>
    <x v="10"/>
    <n v="0"/>
    <n v="0"/>
    <n v="0"/>
    <n v="0"/>
  </r>
  <r>
    <n v="9"/>
    <x v="5"/>
    <s v="All"/>
    <x v="2"/>
    <x v="0"/>
    <n v="0"/>
    <n v="0"/>
    <n v="0"/>
    <n v="0"/>
  </r>
  <r>
    <n v="9"/>
    <x v="5"/>
    <s v="All"/>
    <x v="2"/>
    <x v="1"/>
    <n v="0"/>
    <n v="0"/>
    <n v="0"/>
    <n v="0"/>
  </r>
  <r>
    <n v="9"/>
    <x v="5"/>
    <s v="All"/>
    <x v="2"/>
    <x v="2"/>
    <n v="0"/>
    <n v="0"/>
    <n v="0"/>
    <n v="0"/>
  </r>
  <r>
    <n v="9"/>
    <x v="5"/>
    <s v="All"/>
    <x v="2"/>
    <x v="3"/>
    <n v="0"/>
    <n v="0"/>
    <n v="0"/>
    <n v="0"/>
  </r>
  <r>
    <n v="9"/>
    <x v="5"/>
    <s v="All"/>
    <x v="2"/>
    <x v="4"/>
    <n v="0"/>
    <n v="0"/>
    <n v="0"/>
    <n v="0"/>
  </r>
  <r>
    <n v="9"/>
    <x v="5"/>
    <s v="All"/>
    <x v="2"/>
    <x v="5"/>
    <n v="0"/>
    <n v="0"/>
    <n v="0"/>
    <n v="0"/>
  </r>
  <r>
    <n v="9"/>
    <x v="5"/>
    <s v="All"/>
    <x v="2"/>
    <x v="6"/>
    <n v="0"/>
    <n v="0"/>
    <n v="0"/>
    <n v="0"/>
  </r>
  <r>
    <n v="9"/>
    <x v="5"/>
    <s v="All"/>
    <x v="2"/>
    <x v="7"/>
    <n v="0"/>
    <n v="0"/>
    <n v="0"/>
    <n v="0"/>
  </r>
  <r>
    <n v="9"/>
    <x v="5"/>
    <s v="All"/>
    <x v="2"/>
    <x v="8"/>
    <n v="0"/>
    <n v="0"/>
    <n v="0"/>
    <n v="0"/>
  </r>
  <r>
    <n v="9"/>
    <x v="5"/>
    <s v="All"/>
    <x v="2"/>
    <x v="9"/>
    <n v="0"/>
    <n v="0"/>
    <n v="0"/>
    <n v="0"/>
  </r>
  <r>
    <n v="9"/>
    <x v="5"/>
    <s v="All"/>
    <x v="2"/>
    <x v="10"/>
    <n v="0"/>
    <n v="0"/>
    <n v="0"/>
    <n v="0"/>
  </r>
  <r>
    <n v="9"/>
    <x v="5"/>
    <s v="All"/>
    <x v="3"/>
    <x v="0"/>
    <n v="0"/>
    <n v="0"/>
    <n v="0"/>
    <n v="0"/>
  </r>
  <r>
    <n v="9"/>
    <x v="5"/>
    <s v="All"/>
    <x v="3"/>
    <x v="1"/>
    <n v="0"/>
    <n v="0"/>
    <n v="0"/>
    <n v="0"/>
  </r>
  <r>
    <n v="9"/>
    <x v="5"/>
    <s v="All"/>
    <x v="3"/>
    <x v="2"/>
    <n v="0"/>
    <n v="0"/>
    <n v="0"/>
    <n v="0"/>
  </r>
  <r>
    <n v="9"/>
    <x v="5"/>
    <s v="All"/>
    <x v="3"/>
    <x v="3"/>
    <n v="0"/>
    <n v="0"/>
    <n v="0"/>
    <n v="0"/>
  </r>
  <r>
    <n v="9"/>
    <x v="5"/>
    <s v="All"/>
    <x v="3"/>
    <x v="4"/>
    <n v="0"/>
    <n v="0"/>
    <n v="0"/>
    <n v="0"/>
  </r>
  <r>
    <n v="9"/>
    <x v="5"/>
    <s v="All"/>
    <x v="3"/>
    <x v="5"/>
    <n v="0"/>
    <n v="0"/>
    <n v="0"/>
    <n v="0"/>
  </r>
  <r>
    <n v="9"/>
    <x v="5"/>
    <s v="All"/>
    <x v="3"/>
    <x v="6"/>
    <n v="0"/>
    <n v="0"/>
    <n v="0"/>
    <n v="0"/>
  </r>
  <r>
    <n v="9"/>
    <x v="5"/>
    <s v="All"/>
    <x v="3"/>
    <x v="7"/>
    <n v="0"/>
    <n v="0"/>
    <n v="0"/>
    <n v="0"/>
  </r>
  <r>
    <n v="9"/>
    <x v="5"/>
    <s v="All"/>
    <x v="3"/>
    <x v="8"/>
    <n v="0"/>
    <n v="0"/>
    <n v="0"/>
    <n v="0"/>
  </r>
  <r>
    <n v="9"/>
    <x v="5"/>
    <s v="All"/>
    <x v="3"/>
    <x v="9"/>
    <n v="0"/>
    <n v="0"/>
    <n v="0"/>
    <n v="0"/>
  </r>
  <r>
    <n v="9"/>
    <x v="5"/>
    <s v="All"/>
    <x v="3"/>
    <x v="10"/>
    <n v="0"/>
    <n v="0"/>
    <n v="0"/>
    <n v="0"/>
  </r>
  <r>
    <n v="9"/>
    <x v="6"/>
    <s v="All"/>
    <x v="0"/>
    <x v="0"/>
    <n v="0"/>
    <n v="0"/>
    <n v="0"/>
    <n v="0"/>
  </r>
  <r>
    <n v="9"/>
    <x v="6"/>
    <s v="All"/>
    <x v="0"/>
    <x v="1"/>
    <n v="0"/>
    <n v="0"/>
    <n v="0"/>
    <n v="0"/>
  </r>
  <r>
    <n v="9"/>
    <x v="6"/>
    <s v="All"/>
    <x v="0"/>
    <x v="2"/>
    <n v="0"/>
    <n v="0"/>
    <n v="0"/>
    <n v="0"/>
  </r>
  <r>
    <n v="9"/>
    <x v="6"/>
    <s v="All"/>
    <x v="0"/>
    <x v="3"/>
    <n v="0"/>
    <n v="0"/>
    <n v="0"/>
    <n v="0"/>
  </r>
  <r>
    <n v="9"/>
    <x v="6"/>
    <s v="All"/>
    <x v="0"/>
    <x v="4"/>
    <n v="0"/>
    <n v="0"/>
    <n v="0"/>
    <n v="0"/>
  </r>
  <r>
    <n v="9"/>
    <x v="6"/>
    <s v="All"/>
    <x v="0"/>
    <x v="5"/>
    <n v="0"/>
    <n v="0"/>
    <n v="0"/>
    <n v="0"/>
  </r>
  <r>
    <n v="9"/>
    <x v="6"/>
    <s v="All"/>
    <x v="0"/>
    <x v="6"/>
    <n v="0"/>
    <n v="0"/>
    <n v="0"/>
    <n v="0"/>
  </r>
  <r>
    <n v="9"/>
    <x v="6"/>
    <s v="All"/>
    <x v="0"/>
    <x v="7"/>
    <n v="0"/>
    <n v="0"/>
    <n v="0"/>
    <n v="0"/>
  </r>
  <r>
    <n v="9"/>
    <x v="6"/>
    <s v="All"/>
    <x v="0"/>
    <x v="8"/>
    <n v="0"/>
    <n v="0"/>
    <n v="0"/>
    <n v="0"/>
  </r>
  <r>
    <n v="9"/>
    <x v="6"/>
    <s v="All"/>
    <x v="0"/>
    <x v="9"/>
    <n v="0"/>
    <n v="0"/>
    <n v="0"/>
    <n v="0"/>
  </r>
  <r>
    <n v="9"/>
    <x v="6"/>
    <s v="All"/>
    <x v="0"/>
    <x v="10"/>
    <n v="0"/>
    <n v="0"/>
    <n v="0"/>
    <n v="0"/>
  </r>
  <r>
    <n v="9"/>
    <x v="6"/>
    <s v="All"/>
    <x v="1"/>
    <x v="0"/>
    <n v="0"/>
    <n v="0"/>
    <n v="0"/>
    <n v="0"/>
  </r>
  <r>
    <n v="9"/>
    <x v="6"/>
    <s v="All"/>
    <x v="1"/>
    <x v="1"/>
    <n v="0"/>
    <n v="0"/>
    <n v="0"/>
    <n v="0"/>
  </r>
  <r>
    <n v="9"/>
    <x v="6"/>
    <s v="All"/>
    <x v="1"/>
    <x v="2"/>
    <n v="0"/>
    <n v="0"/>
    <n v="0"/>
    <n v="0"/>
  </r>
  <r>
    <n v="9"/>
    <x v="6"/>
    <s v="All"/>
    <x v="1"/>
    <x v="3"/>
    <n v="0"/>
    <n v="0"/>
    <n v="0"/>
    <n v="0"/>
  </r>
  <r>
    <n v="9"/>
    <x v="6"/>
    <s v="All"/>
    <x v="1"/>
    <x v="4"/>
    <n v="0"/>
    <n v="0"/>
    <n v="0"/>
    <n v="0"/>
  </r>
  <r>
    <n v="9"/>
    <x v="6"/>
    <s v="All"/>
    <x v="1"/>
    <x v="5"/>
    <n v="0"/>
    <n v="0"/>
    <n v="0"/>
    <n v="0"/>
  </r>
  <r>
    <n v="9"/>
    <x v="6"/>
    <s v="All"/>
    <x v="1"/>
    <x v="6"/>
    <n v="0"/>
    <n v="0"/>
    <n v="0"/>
    <n v="0"/>
  </r>
  <r>
    <n v="9"/>
    <x v="6"/>
    <s v="All"/>
    <x v="1"/>
    <x v="7"/>
    <n v="0"/>
    <n v="0"/>
    <n v="0"/>
    <n v="0"/>
  </r>
  <r>
    <n v="9"/>
    <x v="6"/>
    <s v="All"/>
    <x v="1"/>
    <x v="8"/>
    <n v="0"/>
    <n v="0"/>
    <n v="0"/>
    <n v="0"/>
  </r>
  <r>
    <n v="9"/>
    <x v="6"/>
    <s v="All"/>
    <x v="1"/>
    <x v="9"/>
    <n v="0"/>
    <n v="0"/>
    <n v="0"/>
    <n v="0"/>
  </r>
  <r>
    <n v="9"/>
    <x v="6"/>
    <s v="All"/>
    <x v="1"/>
    <x v="10"/>
    <n v="0"/>
    <n v="0"/>
    <n v="0"/>
    <n v="0"/>
  </r>
  <r>
    <n v="9"/>
    <x v="6"/>
    <s v="All"/>
    <x v="2"/>
    <x v="0"/>
    <n v="0"/>
    <n v="0"/>
    <n v="0"/>
    <n v="0"/>
  </r>
  <r>
    <n v="9"/>
    <x v="6"/>
    <s v="All"/>
    <x v="2"/>
    <x v="1"/>
    <n v="0"/>
    <n v="0"/>
    <n v="0"/>
    <n v="0"/>
  </r>
  <r>
    <n v="9"/>
    <x v="6"/>
    <s v="All"/>
    <x v="2"/>
    <x v="2"/>
    <n v="0"/>
    <n v="0"/>
    <n v="0"/>
    <n v="0"/>
  </r>
  <r>
    <n v="9"/>
    <x v="6"/>
    <s v="All"/>
    <x v="2"/>
    <x v="3"/>
    <n v="0"/>
    <n v="0"/>
    <n v="0"/>
    <n v="0"/>
  </r>
  <r>
    <n v="9"/>
    <x v="6"/>
    <s v="All"/>
    <x v="2"/>
    <x v="4"/>
    <n v="0"/>
    <n v="0"/>
    <n v="0"/>
    <n v="0"/>
  </r>
  <r>
    <n v="9"/>
    <x v="6"/>
    <s v="All"/>
    <x v="2"/>
    <x v="5"/>
    <n v="0"/>
    <n v="0"/>
    <n v="0"/>
    <n v="0"/>
  </r>
  <r>
    <n v="9"/>
    <x v="6"/>
    <s v="All"/>
    <x v="2"/>
    <x v="6"/>
    <n v="0"/>
    <n v="0"/>
    <n v="0"/>
    <n v="0"/>
  </r>
  <r>
    <n v="9"/>
    <x v="6"/>
    <s v="All"/>
    <x v="2"/>
    <x v="7"/>
    <n v="0"/>
    <n v="0"/>
    <n v="0"/>
    <n v="0"/>
  </r>
  <r>
    <n v="9"/>
    <x v="6"/>
    <s v="All"/>
    <x v="2"/>
    <x v="8"/>
    <n v="0"/>
    <n v="0"/>
    <n v="0"/>
    <n v="0"/>
  </r>
  <r>
    <n v="9"/>
    <x v="6"/>
    <s v="All"/>
    <x v="2"/>
    <x v="9"/>
    <n v="0"/>
    <n v="0"/>
    <n v="0"/>
    <n v="0"/>
  </r>
  <r>
    <n v="9"/>
    <x v="6"/>
    <s v="All"/>
    <x v="2"/>
    <x v="10"/>
    <n v="0"/>
    <n v="0"/>
    <n v="0"/>
    <n v="0"/>
  </r>
  <r>
    <n v="9"/>
    <x v="6"/>
    <s v="All"/>
    <x v="3"/>
    <x v="0"/>
    <n v="0"/>
    <n v="0"/>
    <n v="0"/>
    <n v="0"/>
  </r>
  <r>
    <n v="9"/>
    <x v="6"/>
    <s v="All"/>
    <x v="3"/>
    <x v="1"/>
    <n v="0"/>
    <n v="0"/>
    <n v="0"/>
    <n v="0"/>
  </r>
  <r>
    <n v="9"/>
    <x v="6"/>
    <s v="All"/>
    <x v="3"/>
    <x v="2"/>
    <n v="0"/>
    <n v="0"/>
    <n v="0"/>
    <n v="0"/>
  </r>
  <r>
    <n v="9"/>
    <x v="6"/>
    <s v="All"/>
    <x v="3"/>
    <x v="3"/>
    <n v="0"/>
    <n v="0"/>
    <n v="0"/>
    <n v="0"/>
  </r>
  <r>
    <n v="9"/>
    <x v="6"/>
    <s v="All"/>
    <x v="3"/>
    <x v="4"/>
    <n v="0"/>
    <n v="0"/>
    <n v="0"/>
    <n v="0"/>
  </r>
  <r>
    <n v="9"/>
    <x v="6"/>
    <s v="All"/>
    <x v="3"/>
    <x v="5"/>
    <n v="0"/>
    <n v="0"/>
    <n v="0"/>
    <n v="0"/>
  </r>
  <r>
    <n v="9"/>
    <x v="6"/>
    <s v="All"/>
    <x v="3"/>
    <x v="6"/>
    <n v="0"/>
    <n v="0"/>
    <n v="0"/>
    <n v="0"/>
  </r>
  <r>
    <n v="9"/>
    <x v="6"/>
    <s v="All"/>
    <x v="3"/>
    <x v="7"/>
    <n v="0"/>
    <n v="0"/>
    <n v="0"/>
    <n v="0"/>
  </r>
  <r>
    <n v="9"/>
    <x v="6"/>
    <s v="All"/>
    <x v="3"/>
    <x v="8"/>
    <n v="0"/>
    <n v="0"/>
    <n v="0"/>
    <n v="0"/>
  </r>
  <r>
    <n v="9"/>
    <x v="6"/>
    <s v="All"/>
    <x v="3"/>
    <x v="9"/>
    <n v="0"/>
    <n v="0"/>
    <n v="0"/>
    <n v="0"/>
  </r>
  <r>
    <n v="9"/>
    <x v="6"/>
    <s v="All"/>
    <x v="3"/>
    <x v="10"/>
    <n v="0"/>
    <n v="0"/>
    <n v="0"/>
    <n v="0"/>
  </r>
  <r>
    <n v="9"/>
    <x v="7"/>
    <s v="All"/>
    <x v="0"/>
    <x v="0"/>
    <n v="423"/>
    <n v="411"/>
    <n v="2616"/>
    <n v="0"/>
  </r>
  <r>
    <n v="9"/>
    <x v="7"/>
    <s v="All"/>
    <x v="0"/>
    <x v="1"/>
    <n v="0"/>
    <n v="0"/>
    <n v="0"/>
    <n v="0"/>
  </r>
  <r>
    <n v="9"/>
    <x v="7"/>
    <s v="All"/>
    <x v="0"/>
    <x v="2"/>
    <n v="0"/>
    <n v="0"/>
    <n v="0"/>
    <n v="0"/>
  </r>
  <r>
    <n v="9"/>
    <x v="7"/>
    <s v="All"/>
    <x v="0"/>
    <x v="3"/>
    <n v="0"/>
    <n v="0"/>
    <n v="0"/>
    <n v="0"/>
  </r>
  <r>
    <n v="9"/>
    <x v="7"/>
    <s v="All"/>
    <x v="0"/>
    <x v="4"/>
    <n v="0"/>
    <n v="0"/>
    <n v="0"/>
    <n v="0"/>
  </r>
  <r>
    <n v="9"/>
    <x v="7"/>
    <s v="All"/>
    <x v="0"/>
    <x v="5"/>
    <n v="1"/>
    <n v="1"/>
    <n v="1"/>
    <n v="0"/>
  </r>
  <r>
    <n v="9"/>
    <x v="7"/>
    <s v="All"/>
    <x v="0"/>
    <x v="6"/>
    <n v="1"/>
    <n v="1"/>
    <n v="22"/>
    <n v="0"/>
  </r>
  <r>
    <n v="9"/>
    <x v="7"/>
    <s v="All"/>
    <x v="0"/>
    <x v="7"/>
    <n v="5"/>
    <n v="3"/>
    <n v="30"/>
    <n v="0"/>
  </r>
  <r>
    <n v="9"/>
    <x v="7"/>
    <s v="All"/>
    <x v="0"/>
    <x v="8"/>
    <n v="0"/>
    <n v="0"/>
    <n v="0"/>
    <n v="0"/>
  </r>
  <r>
    <n v="9"/>
    <x v="7"/>
    <s v="All"/>
    <x v="0"/>
    <x v="9"/>
    <n v="0"/>
    <n v="0"/>
    <n v="0"/>
    <n v="0"/>
  </r>
  <r>
    <n v="9"/>
    <x v="7"/>
    <s v="All"/>
    <x v="0"/>
    <x v="10"/>
    <n v="0"/>
    <n v="0"/>
    <n v="0"/>
    <n v="0"/>
  </r>
  <r>
    <n v="9"/>
    <x v="7"/>
    <s v="All"/>
    <x v="1"/>
    <x v="0"/>
    <n v="2059"/>
    <n v="1873"/>
    <n v="7825"/>
    <n v="0"/>
  </r>
  <r>
    <n v="9"/>
    <x v="7"/>
    <s v="All"/>
    <x v="1"/>
    <x v="1"/>
    <n v="0"/>
    <n v="0"/>
    <n v="0"/>
    <n v="0"/>
  </r>
  <r>
    <n v="9"/>
    <x v="7"/>
    <s v="All"/>
    <x v="1"/>
    <x v="2"/>
    <n v="0"/>
    <n v="0"/>
    <n v="0"/>
    <n v="0"/>
  </r>
  <r>
    <n v="9"/>
    <x v="7"/>
    <s v="All"/>
    <x v="1"/>
    <x v="3"/>
    <n v="1"/>
    <n v="1"/>
    <n v="5"/>
    <n v="0"/>
  </r>
  <r>
    <n v="9"/>
    <x v="7"/>
    <s v="All"/>
    <x v="1"/>
    <x v="4"/>
    <n v="0"/>
    <n v="0"/>
    <n v="0"/>
    <n v="0"/>
  </r>
  <r>
    <n v="9"/>
    <x v="7"/>
    <s v="All"/>
    <x v="1"/>
    <x v="5"/>
    <n v="3"/>
    <n v="3"/>
    <n v="29"/>
    <n v="0"/>
  </r>
  <r>
    <n v="9"/>
    <x v="7"/>
    <s v="All"/>
    <x v="1"/>
    <x v="6"/>
    <n v="6"/>
    <n v="5"/>
    <n v="38"/>
    <n v="0"/>
  </r>
  <r>
    <n v="9"/>
    <x v="7"/>
    <s v="All"/>
    <x v="1"/>
    <x v="7"/>
    <n v="34"/>
    <n v="30"/>
    <n v="235"/>
    <n v="0"/>
  </r>
  <r>
    <n v="9"/>
    <x v="7"/>
    <s v="All"/>
    <x v="1"/>
    <x v="8"/>
    <n v="0"/>
    <n v="0"/>
    <n v="0"/>
    <n v="0"/>
  </r>
  <r>
    <n v="9"/>
    <x v="7"/>
    <s v="All"/>
    <x v="1"/>
    <x v="9"/>
    <n v="3"/>
    <n v="3"/>
    <n v="65"/>
    <n v="0"/>
  </r>
  <r>
    <n v="9"/>
    <x v="7"/>
    <s v="All"/>
    <x v="1"/>
    <x v="10"/>
    <n v="64"/>
    <n v="55"/>
    <n v="530"/>
    <n v="0"/>
  </r>
  <r>
    <n v="9"/>
    <x v="7"/>
    <s v="All"/>
    <x v="2"/>
    <x v="0"/>
    <n v="970"/>
    <n v="924"/>
    <n v="6276"/>
    <n v="0"/>
  </r>
  <r>
    <n v="9"/>
    <x v="7"/>
    <s v="All"/>
    <x v="2"/>
    <x v="1"/>
    <n v="0"/>
    <n v="0"/>
    <n v="0"/>
    <n v="0"/>
  </r>
  <r>
    <n v="9"/>
    <x v="7"/>
    <s v="All"/>
    <x v="2"/>
    <x v="2"/>
    <n v="0"/>
    <n v="0"/>
    <n v="0"/>
    <n v="0"/>
  </r>
  <r>
    <n v="9"/>
    <x v="7"/>
    <s v="All"/>
    <x v="2"/>
    <x v="3"/>
    <n v="0"/>
    <n v="0"/>
    <n v="0"/>
    <n v="0"/>
  </r>
  <r>
    <n v="9"/>
    <x v="7"/>
    <s v="All"/>
    <x v="2"/>
    <x v="4"/>
    <n v="0"/>
    <n v="0"/>
    <n v="0"/>
    <n v="0"/>
  </r>
  <r>
    <n v="9"/>
    <x v="7"/>
    <s v="All"/>
    <x v="2"/>
    <x v="5"/>
    <n v="0"/>
    <n v="0"/>
    <n v="0"/>
    <n v="0"/>
  </r>
  <r>
    <n v="9"/>
    <x v="7"/>
    <s v="All"/>
    <x v="2"/>
    <x v="6"/>
    <n v="1"/>
    <n v="1"/>
    <n v="30"/>
    <n v="0"/>
  </r>
  <r>
    <n v="9"/>
    <x v="7"/>
    <s v="All"/>
    <x v="2"/>
    <x v="7"/>
    <n v="4"/>
    <n v="4"/>
    <n v="37"/>
    <n v="0"/>
  </r>
  <r>
    <n v="9"/>
    <x v="7"/>
    <s v="All"/>
    <x v="2"/>
    <x v="8"/>
    <n v="0"/>
    <n v="0"/>
    <n v="0"/>
    <n v="0"/>
  </r>
  <r>
    <n v="9"/>
    <x v="7"/>
    <s v="All"/>
    <x v="2"/>
    <x v="9"/>
    <n v="0"/>
    <n v="0"/>
    <n v="0"/>
    <n v="0"/>
  </r>
  <r>
    <n v="9"/>
    <x v="7"/>
    <s v="All"/>
    <x v="2"/>
    <x v="10"/>
    <n v="7"/>
    <n v="1"/>
    <n v="140"/>
    <n v="0"/>
  </r>
  <r>
    <n v="9"/>
    <x v="7"/>
    <s v="All"/>
    <x v="3"/>
    <x v="0"/>
    <n v="1900"/>
    <n v="1754"/>
    <n v="9503"/>
    <n v="0"/>
  </r>
  <r>
    <n v="9"/>
    <x v="7"/>
    <s v="All"/>
    <x v="3"/>
    <x v="1"/>
    <n v="0"/>
    <n v="0"/>
    <n v="0"/>
    <n v="0"/>
  </r>
  <r>
    <n v="9"/>
    <x v="7"/>
    <s v="All"/>
    <x v="3"/>
    <x v="2"/>
    <n v="0"/>
    <n v="0"/>
    <n v="0"/>
    <n v="0"/>
  </r>
  <r>
    <n v="9"/>
    <x v="7"/>
    <s v="All"/>
    <x v="3"/>
    <x v="3"/>
    <n v="1"/>
    <n v="1"/>
    <n v="10"/>
    <n v="0"/>
  </r>
  <r>
    <n v="9"/>
    <x v="7"/>
    <s v="All"/>
    <x v="3"/>
    <x v="4"/>
    <n v="0"/>
    <n v="0"/>
    <n v="0"/>
    <n v="0"/>
  </r>
  <r>
    <n v="9"/>
    <x v="7"/>
    <s v="All"/>
    <x v="3"/>
    <x v="5"/>
    <n v="0"/>
    <n v="0"/>
    <n v="0"/>
    <n v="0"/>
  </r>
  <r>
    <n v="9"/>
    <x v="7"/>
    <s v="All"/>
    <x v="3"/>
    <x v="6"/>
    <n v="2"/>
    <n v="2"/>
    <n v="45"/>
    <n v="0"/>
  </r>
  <r>
    <n v="9"/>
    <x v="7"/>
    <s v="All"/>
    <x v="3"/>
    <x v="7"/>
    <n v="15"/>
    <n v="11"/>
    <n v="106"/>
    <n v="0"/>
  </r>
  <r>
    <n v="9"/>
    <x v="7"/>
    <s v="All"/>
    <x v="3"/>
    <x v="8"/>
    <n v="0"/>
    <n v="0"/>
    <n v="0"/>
    <n v="0"/>
  </r>
  <r>
    <n v="9"/>
    <x v="7"/>
    <s v="All"/>
    <x v="3"/>
    <x v="9"/>
    <n v="7"/>
    <n v="1"/>
    <n v="210"/>
    <n v="0"/>
  </r>
  <r>
    <n v="9"/>
    <x v="7"/>
    <s v="All"/>
    <x v="3"/>
    <x v="10"/>
    <n v="3"/>
    <n v="1"/>
    <n v="21"/>
    <n v="0"/>
  </r>
  <r>
    <n v="9"/>
    <x v="8"/>
    <s v="All"/>
    <x v="0"/>
    <x v="0"/>
    <n v="403"/>
    <n v="377"/>
    <n v="2533"/>
    <n v="37741"/>
  </r>
  <r>
    <n v="9"/>
    <x v="8"/>
    <s v="All"/>
    <x v="0"/>
    <x v="1"/>
    <n v="0"/>
    <n v="0"/>
    <n v="0"/>
    <n v="37741"/>
  </r>
  <r>
    <n v="9"/>
    <x v="8"/>
    <s v="All"/>
    <x v="0"/>
    <x v="2"/>
    <n v="0"/>
    <n v="0"/>
    <n v="0"/>
    <n v="37741"/>
  </r>
  <r>
    <n v="9"/>
    <x v="8"/>
    <s v="All"/>
    <x v="0"/>
    <x v="3"/>
    <n v="0"/>
    <n v="0"/>
    <n v="0"/>
    <n v="37741"/>
  </r>
  <r>
    <n v="9"/>
    <x v="8"/>
    <s v="All"/>
    <x v="0"/>
    <x v="4"/>
    <n v="0"/>
    <n v="0"/>
    <n v="0"/>
    <n v="37741"/>
  </r>
  <r>
    <n v="9"/>
    <x v="8"/>
    <s v="All"/>
    <x v="0"/>
    <x v="5"/>
    <n v="1"/>
    <n v="1"/>
    <n v="4"/>
    <n v="37741"/>
  </r>
  <r>
    <n v="9"/>
    <x v="8"/>
    <s v="All"/>
    <x v="0"/>
    <x v="6"/>
    <n v="1"/>
    <n v="1"/>
    <n v="10"/>
    <n v="37741"/>
  </r>
  <r>
    <n v="9"/>
    <x v="8"/>
    <s v="All"/>
    <x v="0"/>
    <x v="7"/>
    <n v="6"/>
    <n v="6"/>
    <n v="41"/>
    <n v="37741"/>
  </r>
  <r>
    <n v="9"/>
    <x v="8"/>
    <s v="All"/>
    <x v="0"/>
    <x v="8"/>
    <n v="0"/>
    <n v="0"/>
    <n v="0"/>
    <n v="37741"/>
  </r>
  <r>
    <n v="9"/>
    <x v="8"/>
    <s v="All"/>
    <x v="0"/>
    <x v="9"/>
    <n v="0"/>
    <n v="0"/>
    <n v="0"/>
    <n v="37741"/>
  </r>
  <r>
    <n v="9"/>
    <x v="8"/>
    <s v="All"/>
    <x v="0"/>
    <x v="10"/>
    <n v="0"/>
    <n v="0"/>
    <n v="0"/>
    <n v="37741"/>
  </r>
  <r>
    <n v="9"/>
    <x v="8"/>
    <s v="All"/>
    <x v="1"/>
    <x v="0"/>
    <n v="1460"/>
    <n v="1329"/>
    <n v="6195"/>
    <n v="118402"/>
  </r>
  <r>
    <n v="9"/>
    <x v="8"/>
    <s v="All"/>
    <x v="1"/>
    <x v="1"/>
    <n v="0"/>
    <n v="0"/>
    <n v="0"/>
    <n v="118402"/>
  </r>
  <r>
    <n v="9"/>
    <x v="8"/>
    <s v="All"/>
    <x v="1"/>
    <x v="2"/>
    <n v="0"/>
    <n v="0"/>
    <n v="0"/>
    <n v="118402"/>
  </r>
  <r>
    <n v="9"/>
    <x v="8"/>
    <s v="All"/>
    <x v="1"/>
    <x v="3"/>
    <n v="0"/>
    <n v="0"/>
    <n v="0"/>
    <n v="118402"/>
  </r>
  <r>
    <n v="9"/>
    <x v="8"/>
    <s v="All"/>
    <x v="1"/>
    <x v="4"/>
    <n v="0"/>
    <n v="0"/>
    <n v="0"/>
    <n v="118402"/>
  </r>
  <r>
    <n v="9"/>
    <x v="8"/>
    <s v="All"/>
    <x v="1"/>
    <x v="5"/>
    <n v="4"/>
    <n v="3"/>
    <n v="76"/>
    <n v="118402"/>
  </r>
  <r>
    <n v="9"/>
    <x v="8"/>
    <s v="All"/>
    <x v="1"/>
    <x v="6"/>
    <n v="5"/>
    <n v="4"/>
    <n v="37"/>
    <n v="118402"/>
  </r>
  <r>
    <n v="9"/>
    <x v="8"/>
    <s v="All"/>
    <x v="1"/>
    <x v="7"/>
    <n v="42"/>
    <n v="32"/>
    <n v="318"/>
    <n v="118402"/>
  </r>
  <r>
    <n v="9"/>
    <x v="8"/>
    <s v="All"/>
    <x v="1"/>
    <x v="8"/>
    <n v="0"/>
    <n v="0"/>
    <n v="0"/>
    <n v="118402"/>
  </r>
  <r>
    <n v="9"/>
    <x v="8"/>
    <s v="All"/>
    <x v="1"/>
    <x v="9"/>
    <n v="8"/>
    <n v="6"/>
    <n v="209"/>
    <n v="118402"/>
  </r>
  <r>
    <n v="9"/>
    <x v="8"/>
    <s v="All"/>
    <x v="1"/>
    <x v="10"/>
    <n v="77"/>
    <n v="56"/>
    <n v="918"/>
    <n v="118402"/>
  </r>
  <r>
    <n v="9"/>
    <x v="8"/>
    <s v="All"/>
    <x v="2"/>
    <x v="0"/>
    <n v="802"/>
    <n v="744"/>
    <n v="4917"/>
    <n v="61436"/>
  </r>
  <r>
    <n v="9"/>
    <x v="8"/>
    <s v="All"/>
    <x v="2"/>
    <x v="1"/>
    <n v="0"/>
    <n v="0"/>
    <n v="0"/>
    <n v="61436"/>
  </r>
  <r>
    <n v="9"/>
    <x v="8"/>
    <s v="All"/>
    <x v="2"/>
    <x v="2"/>
    <n v="0"/>
    <n v="0"/>
    <n v="0"/>
    <n v="61436"/>
  </r>
  <r>
    <n v="9"/>
    <x v="8"/>
    <s v="All"/>
    <x v="2"/>
    <x v="3"/>
    <n v="2"/>
    <n v="1"/>
    <n v="8"/>
    <n v="61436"/>
  </r>
  <r>
    <n v="9"/>
    <x v="8"/>
    <s v="All"/>
    <x v="2"/>
    <x v="4"/>
    <n v="0"/>
    <n v="0"/>
    <n v="0"/>
    <n v="61436"/>
  </r>
  <r>
    <n v="9"/>
    <x v="8"/>
    <s v="All"/>
    <x v="2"/>
    <x v="5"/>
    <n v="2"/>
    <n v="2"/>
    <n v="32"/>
    <n v="61436"/>
  </r>
  <r>
    <n v="9"/>
    <x v="8"/>
    <s v="All"/>
    <x v="2"/>
    <x v="6"/>
    <n v="2"/>
    <n v="2"/>
    <n v="34"/>
    <n v="61436"/>
  </r>
  <r>
    <n v="9"/>
    <x v="8"/>
    <s v="All"/>
    <x v="2"/>
    <x v="7"/>
    <n v="6"/>
    <n v="4"/>
    <n v="51"/>
    <n v="61436"/>
  </r>
  <r>
    <n v="9"/>
    <x v="8"/>
    <s v="All"/>
    <x v="2"/>
    <x v="8"/>
    <n v="0"/>
    <n v="0"/>
    <n v="0"/>
    <n v="61436"/>
  </r>
  <r>
    <n v="9"/>
    <x v="8"/>
    <s v="All"/>
    <x v="2"/>
    <x v="9"/>
    <n v="0"/>
    <n v="0"/>
    <n v="0"/>
    <n v="61436"/>
  </r>
  <r>
    <n v="9"/>
    <x v="8"/>
    <s v="All"/>
    <x v="2"/>
    <x v="10"/>
    <n v="7"/>
    <n v="1"/>
    <n v="210"/>
    <n v="61436"/>
  </r>
  <r>
    <n v="9"/>
    <x v="8"/>
    <s v="All"/>
    <x v="3"/>
    <x v="0"/>
    <n v="1505"/>
    <n v="1388"/>
    <n v="7570"/>
    <n v="110988"/>
  </r>
  <r>
    <n v="9"/>
    <x v="8"/>
    <s v="All"/>
    <x v="3"/>
    <x v="1"/>
    <n v="0"/>
    <n v="0"/>
    <n v="0"/>
    <n v="110988"/>
  </r>
  <r>
    <n v="9"/>
    <x v="8"/>
    <s v="All"/>
    <x v="3"/>
    <x v="2"/>
    <n v="0"/>
    <n v="0"/>
    <n v="0"/>
    <n v="110988"/>
  </r>
  <r>
    <n v="9"/>
    <x v="8"/>
    <s v="All"/>
    <x v="3"/>
    <x v="3"/>
    <n v="3"/>
    <n v="2"/>
    <n v="6"/>
    <n v="110988"/>
  </r>
  <r>
    <n v="9"/>
    <x v="8"/>
    <s v="All"/>
    <x v="3"/>
    <x v="4"/>
    <n v="0"/>
    <n v="0"/>
    <n v="0"/>
    <n v="110988"/>
  </r>
  <r>
    <n v="9"/>
    <x v="8"/>
    <s v="All"/>
    <x v="3"/>
    <x v="5"/>
    <n v="0"/>
    <n v="0"/>
    <n v="0"/>
    <n v="110988"/>
  </r>
  <r>
    <n v="9"/>
    <x v="8"/>
    <s v="All"/>
    <x v="3"/>
    <x v="6"/>
    <n v="6"/>
    <n v="3"/>
    <n v="127"/>
    <n v="110988"/>
  </r>
  <r>
    <n v="9"/>
    <x v="8"/>
    <s v="All"/>
    <x v="3"/>
    <x v="7"/>
    <n v="20"/>
    <n v="9"/>
    <n v="150"/>
    <n v="110988"/>
  </r>
  <r>
    <n v="9"/>
    <x v="8"/>
    <s v="All"/>
    <x v="3"/>
    <x v="8"/>
    <n v="0"/>
    <n v="0"/>
    <n v="0"/>
    <n v="110988"/>
  </r>
  <r>
    <n v="9"/>
    <x v="8"/>
    <s v="All"/>
    <x v="3"/>
    <x v="9"/>
    <n v="0"/>
    <n v="0"/>
    <n v="0"/>
    <n v="110988"/>
  </r>
  <r>
    <n v="9"/>
    <x v="8"/>
    <s v="All"/>
    <x v="3"/>
    <x v="10"/>
    <n v="1"/>
    <n v="1"/>
    <n v="3"/>
    <n v="110988"/>
  </r>
  <r>
    <n v="9"/>
    <x v="9"/>
    <s v="All"/>
    <x v="0"/>
    <x v="0"/>
    <n v="250"/>
    <n v="234"/>
    <n v="1623"/>
    <n v="29488"/>
  </r>
  <r>
    <n v="9"/>
    <x v="9"/>
    <s v="All"/>
    <x v="0"/>
    <x v="1"/>
    <n v="0"/>
    <n v="0"/>
    <n v="0"/>
    <n v="29488"/>
  </r>
  <r>
    <n v="9"/>
    <x v="9"/>
    <s v="All"/>
    <x v="0"/>
    <x v="2"/>
    <n v="0"/>
    <n v="0"/>
    <n v="0"/>
    <n v="29488"/>
  </r>
  <r>
    <n v="9"/>
    <x v="9"/>
    <s v="All"/>
    <x v="0"/>
    <x v="3"/>
    <n v="0"/>
    <n v="0"/>
    <n v="0"/>
    <n v="29488"/>
  </r>
  <r>
    <n v="9"/>
    <x v="9"/>
    <s v="All"/>
    <x v="0"/>
    <x v="4"/>
    <n v="0"/>
    <n v="0"/>
    <n v="0"/>
    <n v="29488"/>
  </r>
  <r>
    <n v="9"/>
    <x v="9"/>
    <s v="All"/>
    <x v="0"/>
    <x v="5"/>
    <n v="2"/>
    <n v="2"/>
    <n v="37"/>
    <n v="29488"/>
  </r>
  <r>
    <n v="9"/>
    <x v="9"/>
    <s v="All"/>
    <x v="0"/>
    <x v="6"/>
    <n v="2"/>
    <n v="2"/>
    <n v="93"/>
    <n v="29488"/>
  </r>
  <r>
    <n v="9"/>
    <x v="9"/>
    <s v="All"/>
    <x v="0"/>
    <x v="7"/>
    <n v="6"/>
    <n v="6"/>
    <n v="26"/>
    <n v="29488"/>
  </r>
  <r>
    <n v="9"/>
    <x v="9"/>
    <s v="All"/>
    <x v="0"/>
    <x v="8"/>
    <n v="0"/>
    <n v="0"/>
    <n v="0"/>
    <n v="29488"/>
  </r>
  <r>
    <n v="9"/>
    <x v="9"/>
    <s v="All"/>
    <x v="0"/>
    <x v="9"/>
    <n v="0"/>
    <n v="0"/>
    <n v="0"/>
    <n v="29488"/>
  </r>
  <r>
    <n v="9"/>
    <x v="9"/>
    <s v="All"/>
    <x v="0"/>
    <x v="10"/>
    <n v="0"/>
    <n v="0"/>
    <n v="0"/>
    <n v="29488"/>
  </r>
  <r>
    <n v="9"/>
    <x v="9"/>
    <s v="All"/>
    <x v="1"/>
    <x v="0"/>
    <n v="1075"/>
    <n v="986"/>
    <n v="4346"/>
    <n v="96476"/>
  </r>
  <r>
    <n v="9"/>
    <x v="9"/>
    <s v="All"/>
    <x v="1"/>
    <x v="1"/>
    <n v="0"/>
    <n v="0"/>
    <n v="0"/>
    <n v="96476"/>
  </r>
  <r>
    <n v="9"/>
    <x v="9"/>
    <s v="All"/>
    <x v="1"/>
    <x v="2"/>
    <n v="0"/>
    <n v="0"/>
    <n v="0"/>
    <n v="96476"/>
  </r>
  <r>
    <n v="9"/>
    <x v="9"/>
    <s v="All"/>
    <x v="1"/>
    <x v="3"/>
    <n v="0"/>
    <n v="0"/>
    <n v="0"/>
    <n v="96476"/>
  </r>
  <r>
    <n v="9"/>
    <x v="9"/>
    <s v="All"/>
    <x v="1"/>
    <x v="4"/>
    <n v="0"/>
    <n v="0"/>
    <n v="0"/>
    <n v="96476"/>
  </r>
  <r>
    <n v="9"/>
    <x v="9"/>
    <s v="All"/>
    <x v="1"/>
    <x v="5"/>
    <n v="14"/>
    <n v="1"/>
    <n v="369"/>
    <n v="96476"/>
  </r>
  <r>
    <n v="9"/>
    <x v="9"/>
    <s v="All"/>
    <x v="1"/>
    <x v="6"/>
    <n v="7"/>
    <n v="3"/>
    <n v="45"/>
    <n v="96476"/>
  </r>
  <r>
    <n v="9"/>
    <x v="9"/>
    <s v="All"/>
    <x v="1"/>
    <x v="7"/>
    <n v="30"/>
    <n v="20"/>
    <n v="264"/>
    <n v="96476"/>
  </r>
  <r>
    <n v="9"/>
    <x v="9"/>
    <s v="All"/>
    <x v="1"/>
    <x v="8"/>
    <n v="0"/>
    <n v="0"/>
    <n v="0"/>
    <n v="96476"/>
  </r>
  <r>
    <n v="9"/>
    <x v="9"/>
    <s v="All"/>
    <x v="1"/>
    <x v="9"/>
    <n v="0"/>
    <n v="0"/>
    <n v="0"/>
    <n v="96476"/>
  </r>
  <r>
    <n v="9"/>
    <x v="9"/>
    <s v="All"/>
    <x v="1"/>
    <x v="10"/>
    <n v="46"/>
    <n v="41"/>
    <n v="429"/>
    <n v="96476"/>
  </r>
  <r>
    <n v="9"/>
    <x v="9"/>
    <s v="All"/>
    <x v="2"/>
    <x v="0"/>
    <n v="510"/>
    <n v="474"/>
    <n v="3094"/>
    <n v="47655"/>
  </r>
  <r>
    <n v="9"/>
    <x v="9"/>
    <s v="All"/>
    <x v="2"/>
    <x v="1"/>
    <n v="0"/>
    <n v="0"/>
    <n v="0"/>
    <n v="47655"/>
  </r>
  <r>
    <n v="9"/>
    <x v="9"/>
    <s v="All"/>
    <x v="2"/>
    <x v="2"/>
    <n v="0"/>
    <n v="0"/>
    <n v="0"/>
    <n v="47655"/>
  </r>
  <r>
    <n v="9"/>
    <x v="9"/>
    <s v="All"/>
    <x v="2"/>
    <x v="3"/>
    <n v="0"/>
    <n v="0"/>
    <n v="0"/>
    <n v="47655"/>
  </r>
  <r>
    <n v="9"/>
    <x v="9"/>
    <s v="All"/>
    <x v="2"/>
    <x v="4"/>
    <n v="0"/>
    <n v="0"/>
    <n v="0"/>
    <n v="47655"/>
  </r>
  <r>
    <n v="9"/>
    <x v="9"/>
    <s v="All"/>
    <x v="2"/>
    <x v="5"/>
    <n v="1"/>
    <n v="1"/>
    <n v="18"/>
    <n v="47655"/>
  </r>
  <r>
    <n v="9"/>
    <x v="9"/>
    <s v="All"/>
    <x v="2"/>
    <x v="6"/>
    <n v="1"/>
    <n v="1"/>
    <n v="4"/>
    <n v="47655"/>
  </r>
  <r>
    <n v="9"/>
    <x v="9"/>
    <s v="All"/>
    <x v="2"/>
    <x v="7"/>
    <n v="6"/>
    <n v="6"/>
    <n v="32"/>
    <n v="47655"/>
  </r>
  <r>
    <n v="9"/>
    <x v="9"/>
    <s v="All"/>
    <x v="2"/>
    <x v="8"/>
    <n v="0"/>
    <n v="0"/>
    <n v="0"/>
    <n v="47655"/>
  </r>
  <r>
    <n v="9"/>
    <x v="9"/>
    <s v="All"/>
    <x v="2"/>
    <x v="9"/>
    <n v="0"/>
    <n v="0"/>
    <n v="0"/>
    <n v="47655"/>
  </r>
  <r>
    <n v="9"/>
    <x v="9"/>
    <s v="All"/>
    <x v="2"/>
    <x v="10"/>
    <n v="1"/>
    <n v="1"/>
    <n v="30"/>
    <n v="47655"/>
  </r>
  <r>
    <n v="9"/>
    <x v="9"/>
    <s v="All"/>
    <x v="3"/>
    <x v="0"/>
    <n v="1070"/>
    <n v="990"/>
    <n v="5440"/>
    <n v="87868"/>
  </r>
  <r>
    <n v="9"/>
    <x v="9"/>
    <s v="All"/>
    <x v="3"/>
    <x v="1"/>
    <n v="0"/>
    <n v="0"/>
    <n v="0"/>
    <n v="87868"/>
  </r>
  <r>
    <n v="9"/>
    <x v="9"/>
    <s v="All"/>
    <x v="3"/>
    <x v="2"/>
    <n v="0"/>
    <n v="0"/>
    <n v="0"/>
    <n v="87868"/>
  </r>
  <r>
    <n v="9"/>
    <x v="9"/>
    <s v="All"/>
    <x v="3"/>
    <x v="3"/>
    <n v="0"/>
    <n v="0"/>
    <n v="0"/>
    <n v="87868"/>
  </r>
  <r>
    <n v="9"/>
    <x v="9"/>
    <s v="All"/>
    <x v="3"/>
    <x v="4"/>
    <n v="1"/>
    <n v="1"/>
    <n v="1"/>
    <n v="87868"/>
  </r>
  <r>
    <n v="9"/>
    <x v="9"/>
    <s v="All"/>
    <x v="3"/>
    <x v="5"/>
    <n v="0"/>
    <n v="0"/>
    <n v="0"/>
    <n v="87868"/>
  </r>
  <r>
    <n v="9"/>
    <x v="9"/>
    <s v="All"/>
    <x v="3"/>
    <x v="6"/>
    <n v="4"/>
    <n v="3"/>
    <n v="102"/>
    <n v="87868"/>
  </r>
  <r>
    <n v="9"/>
    <x v="9"/>
    <s v="All"/>
    <x v="3"/>
    <x v="7"/>
    <n v="20"/>
    <n v="18"/>
    <n v="115"/>
    <n v="87868"/>
  </r>
  <r>
    <n v="9"/>
    <x v="9"/>
    <s v="All"/>
    <x v="3"/>
    <x v="8"/>
    <n v="0"/>
    <n v="0"/>
    <n v="0"/>
    <n v="87868"/>
  </r>
  <r>
    <n v="9"/>
    <x v="9"/>
    <s v="All"/>
    <x v="3"/>
    <x v="9"/>
    <n v="0"/>
    <n v="0"/>
    <n v="0"/>
    <n v="87868"/>
  </r>
  <r>
    <n v="9"/>
    <x v="9"/>
    <s v="All"/>
    <x v="3"/>
    <x v="10"/>
    <n v="4"/>
    <n v="2"/>
    <n v="26"/>
    <n v="87868"/>
  </r>
  <r>
    <n v="9"/>
    <x v="10"/>
    <s v="All"/>
    <x v="0"/>
    <x v="0"/>
    <n v="212"/>
    <n v="193"/>
    <n v="1362"/>
    <n v="24855"/>
  </r>
  <r>
    <n v="9"/>
    <x v="10"/>
    <s v="All"/>
    <x v="0"/>
    <x v="1"/>
    <n v="0"/>
    <n v="0"/>
    <n v="0"/>
    <n v="24855"/>
  </r>
  <r>
    <n v="9"/>
    <x v="10"/>
    <s v="All"/>
    <x v="0"/>
    <x v="2"/>
    <n v="0"/>
    <n v="0"/>
    <n v="0"/>
    <n v="24855"/>
  </r>
  <r>
    <n v="9"/>
    <x v="10"/>
    <s v="All"/>
    <x v="0"/>
    <x v="3"/>
    <n v="0"/>
    <n v="0"/>
    <n v="0"/>
    <n v="24855"/>
  </r>
  <r>
    <n v="9"/>
    <x v="10"/>
    <s v="All"/>
    <x v="0"/>
    <x v="4"/>
    <n v="0"/>
    <n v="0"/>
    <n v="0"/>
    <n v="24855"/>
  </r>
  <r>
    <n v="9"/>
    <x v="10"/>
    <s v="All"/>
    <x v="0"/>
    <x v="5"/>
    <n v="1"/>
    <n v="1"/>
    <n v="20"/>
    <n v="24855"/>
  </r>
  <r>
    <n v="9"/>
    <x v="10"/>
    <s v="All"/>
    <x v="0"/>
    <x v="6"/>
    <n v="0"/>
    <n v="0"/>
    <n v="0"/>
    <n v="24855"/>
  </r>
  <r>
    <n v="9"/>
    <x v="10"/>
    <s v="All"/>
    <x v="0"/>
    <x v="7"/>
    <n v="5"/>
    <n v="5"/>
    <n v="27"/>
    <n v="24855"/>
  </r>
  <r>
    <n v="9"/>
    <x v="10"/>
    <s v="All"/>
    <x v="0"/>
    <x v="8"/>
    <n v="0"/>
    <n v="0"/>
    <n v="0"/>
    <n v="24855"/>
  </r>
  <r>
    <n v="9"/>
    <x v="10"/>
    <s v="All"/>
    <x v="0"/>
    <x v="9"/>
    <n v="0"/>
    <n v="0"/>
    <n v="0"/>
    <n v="24855"/>
  </r>
  <r>
    <n v="9"/>
    <x v="10"/>
    <s v="All"/>
    <x v="0"/>
    <x v="10"/>
    <n v="0"/>
    <n v="0"/>
    <n v="0"/>
    <n v="24855"/>
  </r>
  <r>
    <n v="9"/>
    <x v="10"/>
    <s v="All"/>
    <x v="1"/>
    <x v="0"/>
    <n v="909"/>
    <n v="817"/>
    <n v="3757"/>
    <n v="84696"/>
  </r>
  <r>
    <n v="9"/>
    <x v="10"/>
    <s v="All"/>
    <x v="1"/>
    <x v="1"/>
    <n v="0"/>
    <n v="0"/>
    <n v="0"/>
    <n v="84696"/>
  </r>
  <r>
    <n v="9"/>
    <x v="10"/>
    <s v="All"/>
    <x v="1"/>
    <x v="2"/>
    <n v="0"/>
    <n v="0"/>
    <n v="0"/>
    <n v="84696"/>
  </r>
  <r>
    <n v="9"/>
    <x v="10"/>
    <s v="All"/>
    <x v="1"/>
    <x v="3"/>
    <n v="0"/>
    <n v="0"/>
    <n v="0"/>
    <n v="84696"/>
  </r>
  <r>
    <n v="9"/>
    <x v="10"/>
    <s v="All"/>
    <x v="1"/>
    <x v="4"/>
    <n v="0"/>
    <n v="0"/>
    <n v="0"/>
    <n v="84696"/>
  </r>
  <r>
    <n v="9"/>
    <x v="10"/>
    <s v="All"/>
    <x v="1"/>
    <x v="5"/>
    <n v="13"/>
    <n v="2"/>
    <n v="390"/>
    <n v="84696"/>
  </r>
  <r>
    <n v="9"/>
    <x v="10"/>
    <s v="All"/>
    <x v="1"/>
    <x v="6"/>
    <n v="1"/>
    <n v="1"/>
    <n v="8"/>
    <n v="84696"/>
  </r>
  <r>
    <n v="9"/>
    <x v="10"/>
    <s v="All"/>
    <x v="1"/>
    <x v="7"/>
    <n v="26"/>
    <n v="23"/>
    <n v="204"/>
    <n v="84696"/>
  </r>
  <r>
    <n v="9"/>
    <x v="10"/>
    <s v="All"/>
    <x v="1"/>
    <x v="8"/>
    <n v="0"/>
    <n v="0"/>
    <n v="0"/>
    <n v="84696"/>
  </r>
  <r>
    <n v="9"/>
    <x v="10"/>
    <s v="All"/>
    <x v="1"/>
    <x v="9"/>
    <n v="1"/>
    <n v="1"/>
    <n v="14"/>
    <n v="84696"/>
  </r>
  <r>
    <n v="9"/>
    <x v="10"/>
    <s v="All"/>
    <x v="1"/>
    <x v="10"/>
    <n v="52"/>
    <n v="43"/>
    <n v="511"/>
    <n v="84696"/>
  </r>
  <r>
    <n v="9"/>
    <x v="10"/>
    <s v="All"/>
    <x v="2"/>
    <x v="0"/>
    <n v="439"/>
    <n v="414"/>
    <n v="2803"/>
    <n v="41102"/>
  </r>
  <r>
    <n v="9"/>
    <x v="10"/>
    <s v="All"/>
    <x v="2"/>
    <x v="1"/>
    <n v="0"/>
    <n v="0"/>
    <n v="0"/>
    <n v="41102"/>
  </r>
  <r>
    <n v="9"/>
    <x v="10"/>
    <s v="All"/>
    <x v="2"/>
    <x v="2"/>
    <n v="0"/>
    <n v="0"/>
    <n v="0"/>
    <n v="41102"/>
  </r>
  <r>
    <n v="9"/>
    <x v="10"/>
    <s v="All"/>
    <x v="2"/>
    <x v="3"/>
    <n v="0"/>
    <n v="0"/>
    <n v="0"/>
    <n v="41102"/>
  </r>
  <r>
    <n v="9"/>
    <x v="10"/>
    <s v="All"/>
    <x v="2"/>
    <x v="4"/>
    <n v="0"/>
    <n v="0"/>
    <n v="0"/>
    <n v="41102"/>
  </r>
  <r>
    <n v="9"/>
    <x v="10"/>
    <s v="All"/>
    <x v="2"/>
    <x v="5"/>
    <n v="1"/>
    <n v="1"/>
    <n v="12"/>
    <n v="41102"/>
  </r>
  <r>
    <n v="9"/>
    <x v="10"/>
    <s v="All"/>
    <x v="2"/>
    <x v="6"/>
    <n v="5"/>
    <n v="1"/>
    <n v="13"/>
    <n v="41102"/>
  </r>
  <r>
    <n v="9"/>
    <x v="10"/>
    <s v="All"/>
    <x v="2"/>
    <x v="7"/>
    <n v="7"/>
    <n v="5"/>
    <n v="57"/>
    <n v="41102"/>
  </r>
  <r>
    <n v="9"/>
    <x v="10"/>
    <s v="All"/>
    <x v="2"/>
    <x v="8"/>
    <n v="0"/>
    <n v="0"/>
    <n v="0"/>
    <n v="41102"/>
  </r>
  <r>
    <n v="9"/>
    <x v="10"/>
    <s v="All"/>
    <x v="2"/>
    <x v="9"/>
    <n v="0"/>
    <n v="0"/>
    <n v="0"/>
    <n v="41102"/>
  </r>
  <r>
    <n v="9"/>
    <x v="10"/>
    <s v="All"/>
    <x v="2"/>
    <x v="10"/>
    <n v="1"/>
    <n v="1"/>
    <n v="7"/>
    <n v="41102"/>
  </r>
  <r>
    <n v="9"/>
    <x v="10"/>
    <s v="All"/>
    <x v="3"/>
    <x v="0"/>
    <n v="847"/>
    <n v="783"/>
    <n v="4656"/>
    <n v="76198"/>
  </r>
  <r>
    <n v="9"/>
    <x v="10"/>
    <s v="All"/>
    <x v="3"/>
    <x v="1"/>
    <n v="0"/>
    <n v="0"/>
    <n v="0"/>
    <n v="76198"/>
  </r>
  <r>
    <n v="9"/>
    <x v="10"/>
    <s v="All"/>
    <x v="3"/>
    <x v="2"/>
    <n v="0"/>
    <n v="0"/>
    <n v="0"/>
    <n v="76198"/>
  </r>
  <r>
    <n v="9"/>
    <x v="10"/>
    <s v="All"/>
    <x v="3"/>
    <x v="3"/>
    <n v="2"/>
    <n v="2"/>
    <n v="5"/>
    <n v="76198"/>
  </r>
  <r>
    <n v="9"/>
    <x v="10"/>
    <s v="All"/>
    <x v="3"/>
    <x v="4"/>
    <n v="0"/>
    <n v="0"/>
    <n v="0"/>
    <n v="76198"/>
  </r>
  <r>
    <n v="9"/>
    <x v="10"/>
    <s v="All"/>
    <x v="3"/>
    <x v="5"/>
    <n v="0"/>
    <n v="0"/>
    <n v="0"/>
    <n v="76198"/>
  </r>
  <r>
    <n v="9"/>
    <x v="10"/>
    <s v="All"/>
    <x v="3"/>
    <x v="6"/>
    <n v="0"/>
    <n v="0"/>
    <n v="0"/>
    <n v="76198"/>
  </r>
  <r>
    <n v="9"/>
    <x v="10"/>
    <s v="All"/>
    <x v="3"/>
    <x v="7"/>
    <n v="7"/>
    <n v="6"/>
    <n v="31"/>
    <n v="76198"/>
  </r>
  <r>
    <n v="9"/>
    <x v="10"/>
    <s v="All"/>
    <x v="3"/>
    <x v="8"/>
    <n v="0"/>
    <n v="0"/>
    <n v="0"/>
    <n v="76198"/>
  </r>
  <r>
    <n v="9"/>
    <x v="10"/>
    <s v="All"/>
    <x v="3"/>
    <x v="9"/>
    <n v="0"/>
    <n v="0"/>
    <n v="0"/>
    <n v="76198"/>
  </r>
  <r>
    <n v="9"/>
    <x v="10"/>
    <s v="All"/>
    <x v="3"/>
    <x v="10"/>
    <n v="1"/>
    <n v="1"/>
    <n v="5"/>
    <n v="76198"/>
  </r>
  <r>
    <n v="9"/>
    <x v="11"/>
    <s v="All"/>
    <x v="0"/>
    <x v="0"/>
    <n v="225"/>
    <n v="217"/>
    <n v="1368"/>
    <n v="19870"/>
  </r>
  <r>
    <n v="9"/>
    <x v="11"/>
    <s v="All"/>
    <x v="0"/>
    <x v="1"/>
    <n v="0"/>
    <n v="0"/>
    <n v="0"/>
    <n v="19870"/>
  </r>
  <r>
    <n v="9"/>
    <x v="11"/>
    <s v="All"/>
    <x v="0"/>
    <x v="2"/>
    <n v="0"/>
    <n v="0"/>
    <n v="0"/>
    <n v="19870"/>
  </r>
  <r>
    <n v="9"/>
    <x v="11"/>
    <s v="All"/>
    <x v="0"/>
    <x v="3"/>
    <n v="0"/>
    <n v="0"/>
    <n v="0"/>
    <n v="19870"/>
  </r>
  <r>
    <n v="9"/>
    <x v="11"/>
    <s v="All"/>
    <x v="0"/>
    <x v="4"/>
    <n v="0"/>
    <n v="0"/>
    <n v="0"/>
    <n v="19870"/>
  </r>
  <r>
    <n v="9"/>
    <x v="11"/>
    <s v="All"/>
    <x v="0"/>
    <x v="5"/>
    <n v="2"/>
    <n v="2"/>
    <n v="31"/>
    <n v="19870"/>
  </r>
  <r>
    <n v="9"/>
    <x v="11"/>
    <s v="All"/>
    <x v="0"/>
    <x v="6"/>
    <n v="2"/>
    <n v="2"/>
    <n v="38"/>
    <n v="19870"/>
  </r>
  <r>
    <n v="9"/>
    <x v="11"/>
    <s v="All"/>
    <x v="0"/>
    <x v="7"/>
    <n v="9"/>
    <n v="9"/>
    <n v="49"/>
    <n v="19870"/>
  </r>
  <r>
    <n v="9"/>
    <x v="11"/>
    <s v="All"/>
    <x v="0"/>
    <x v="8"/>
    <n v="0"/>
    <n v="0"/>
    <n v="0"/>
    <n v="19870"/>
  </r>
  <r>
    <n v="9"/>
    <x v="11"/>
    <s v="All"/>
    <x v="0"/>
    <x v="9"/>
    <n v="0"/>
    <n v="0"/>
    <n v="0"/>
    <n v="19870"/>
  </r>
  <r>
    <n v="9"/>
    <x v="11"/>
    <s v="All"/>
    <x v="0"/>
    <x v="10"/>
    <n v="0"/>
    <n v="0"/>
    <n v="0"/>
    <n v="19870"/>
  </r>
  <r>
    <n v="9"/>
    <x v="11"/>
    <s v="All"/>
    <x v="1"/>
    <x v="0"/>
    <n v="1444"/>
    <n v="1316"/>
    <n v="6243"/>
    <n v="71796"/>
  </r>
  <r>
    <n v="9"/>
    <x v="11"/>
    <s v="All"/>
    <x v="1"/>
    <x v="1"/>
    <n v="0"/>
    <n v="0"/>
    <n v="0"/>
    <n v="71796"/>
  </r>
  <r>
    <n v="9"/>
    <x v="11"/>
    <s v="All"/>
    <x v="1"/>
    <x v="2"/>
    <n v="0"/>
    <n v="0"/>
    <n v="0"/>
    <n v="71796"/>
  </r>
  <r>
    <n v="9"/>
    <x v="11"/>
    <s v="All"/>
    <x v="1"/>
    <x v="3"/>
    <n v="3"/>
    <n v="1"/>
    <n v="12"/>
    <n v="71796"/>
  </r>
  <r>
    <n v="9"/>
    <x v="11"/>
    <s v="All"/>
    <x v="1"/>
    <x v="4"/>
    <n v="0"/>
    <n v="0"/>
    <n v="0"/>
    <n v="71796"/>
  </r>
  <r>
    <n v="9"/>
    <x v="11"/>
    <s v="All"/>
    <x v="1"/>
    <x v="5"/>
    <n v="9"/>
    <n v="1"/>
    <n v="270"/>
    <n v="71796"/>
  </r>
  <r>
    <n v="9"/>
    <x v="11"/>
    <s v="All"/>
    <x v="1"/>
    <x v="6"/>
    <n v="2"/>
    <n v="2"/>
    <n v="91"/>
    <n v="71796"/>
  </r>
  <r>
    <n v="9"/>
    <x v="11"/>
    <s v="All"/>
    <x v="1"/>
    <x v="7"/>
    <n v="36"/>
    <n v="33"/>
    <n v="183"/>
    <n v="71796"/>
  </r>
  <r>
    <n v="9"/>
    <x v="11"/>
    <s v="All"/>
    <x v="1"/>
    <x v="8"/>
    <n v="0"/>
    <n v="0"/>
    <n v="0"/>
    <n v="71796"/>
  </r>
  <r>
    <n v="9"/>
    <x v="11"/>
    <s v="All"/>
    <x v="1"/>
    <x v="9"/>
    <n v="3"/>
    <n v="3"/>
    <n v="90"/>
    <n v="71796"/>
  </r>
  <r>
    <n v="9"/>
    <x v="11"/>
    <s v="All"/>
    <x v="1"/>
    <x v="10"/>
    <n v="88"/>
    <n v="82"/>
    <n v="790"/>
    <n v="71796"/>
  </r>
  <r>
    <n v="9"/>
    <x v="11"/>
    <s v="All"/>
    <x v="2"/>
    <x v="0"/>
    <n v="636"/>
    <n v="596"/>
    <n v="4011"/>
    <n v="33969"/>
  </r>
  <r>
    <n v="9"/>
    <x v="11"/>
    <s v="All"/>
    <x v="2"/>
    <x v="1"/>
    <n v="0"/>
    <n v="0"/>
    <n v="0"/>
    <n v="33969"/>
  </r>
  <r>
    <n v="9"/>
    <x v="11"/>
    <s v="All"/>
    <x v="2"/>
    <x v="2"/>
    <n v="0"/>
    <n v="0"/>
    <n v="0"/>
    <n v="33969"/>
  </r>
  <r>
    <n v="9"/>
    <x v="11"/>
    <s v="All"/>
    <x v="2"/>
    <x v="3"/>
    <n v="0"/>
    <n v="0"/>
    <n v="0"/>
    <n v="33969"/>
  </r>
  <r>
    <n v="9"/>
    <x v="11"/>
    <s v="All"/>
    <x v="2"/>
    <x v="4"/>
    <n v="0"/>
    <n v="0"/>
    <n v="0"/>
    <n v="33969"/>
  </r>
  <r>
    <n v="9"/>
    <x v="11"/>
    <s v="All"/>
    <x v="2"/>
    <x v="5"/>
    <n v="2"/>
    <n v="1"/>
    <n v="27"/>
    <n v="33969"/>
  </r>
  <r>
    <n v="9"/>
    <x v="11"/>
    <s v="All"/>
    <x v="2"/>
    <x v="6"/>
    <n v="6"/>
    <n v="3"/>
    <n v="67"/>
    <n v="33969"/>
  </r>
  <r>
    <n v="9"/>
    <x v="11"/>
    <s v="All"/>
    <x v="2"/>
    <x v="7"/>
    <n v="18"/>
    <n v="13"/>
    <n v="115"/>
    <n v="33969"/>
  </r>
  <r>
    <n v="9"/>
    <x v="11"/>
    <s v="All"/>
    <x v="2"/>
    <x v="8"/>
    <n v="0"/>
    <n v="0"/>
    <n v="0"/>
    <n v="33969"/>
  </r>
  <r>
    <n v="9"/>
    <x v="11"/>
    <s v="All"/>
    <x v="2"/>
    <x v="9"/>
    <n v="0"/>
    <n v="0"/>
    <n v="0"/>
    <n v="33969"/>
  </r>
  <r>
    <n v="9"/>
    <x v="11"/>
    <s v="All"/>
    <x v="2"/>
    <x v="10"/>
    <n v="1"/>
    <n v="1"/>
    <n v="30"/>
    <n v="33969"/>
  </r>
  <r>
    <n v="9"/>
    <x v="11"/>
    <s v="All"/>
    <x v="3"/>
    <x v="0"/>
    <n v="1270"/>
    <n v="1144"/>
    <n v="6721"/>
    <n v="63314"/>
  </r>
  <r>
    <n v="9"/>
    <x v="11"/>
    <s v="All"/>
    <x v="3"/>
    <x v="1"/>
    <n v="0"/>
    <n v="0"/>
    <n v="0"/>
    <n v="63314"/>
  </r>
  <r>
    <n v="9"/>
    <x v="11"/>
    <s v="All"/>
    <x v="3"/>
    <x v="2"/>
    <n v="0"/>
    <n v="0"/>
    <n v="0"/>
    <n v="63314"/>
  </r>
  <r>
    <n v="9"/>
    <x v="11"/>
    <s v="All"/>
    <x v="3"/>
    <x v="3"/>
    <n v="4"/>
    <n v="3"/>
    <n v="11"/>
    <n v="63314"/>
  </r>
  <r>
    <n v="9"/>
    <x v="11"/>
    <s v="All"/>
    <x v="3"/>
    <x v="4"/>
    <n v="0"/>
    <n v="0"/>
    <n v="0"/>
    <n v="63314"/>
  </r>
  <r>
    <n v="9"/>
    <x v="11"/>
    <s v="All"/>
    <x v="3"/>
    <x v="5"/>
    <n v="0"/>
    <n v="0"/>
    <n v="0"/>
    <n v="63314"/>
  </r>
  <r>
    <n v="9"/>
    <x v="11"/>
    <s v="All"/>
    <x v="3"/>
    <x v="6"/>
    <n v="0"/>
    <n v="0"/>
    <n v="0"/>
    <n v="63314"/>
  </r>
  <r>
    <n v="9"/>
    <x v="11"/>
    <s v="All"/>
    <x v="3"/>
    <x v="7"/>
    <n v="23"/>
    <n v="22"/>
    <n v="141"/>
    <n v="63314"/>
  </r>
  <r>
    <n v="9"/>
    <x v="11"/>
    <s v="All"/>
    <x v="3"/>
    <x v="8"/>
    <n v="0"/>
    <n v="0"/>
    <n v="0"/>
    <n v="63314"/>
  </r>
  <r>
    <n v="9"/>
    <x v="11"/>
    <s v="All"/>
    <x v="3"/>
    <x v="9"/>
    <n v="0"/>
    <n v="0"/>
    <n v="0"/>
    <n v="63314"/>
  </r>
  <r>
    <n v="9"/>
    <x v="11"/>
    <s v="All"/>
    <x v="3"/>
    <x v="10"/>
    <n v="8"/>
    <n v="5"/>
    <n v="106"/>
    <n v="63314"/>
  </r>
  <r>
    <n v="11"/>
    <x v="0"/>
    <s v="All"/>
    <x v="0"/>
    <x v="0"/>
    <n v="50"/>
    <n v="44"/>
    <n v="576"/>
    <n v="8153"/>
  </r>
  <r>
    <n v="11"/>
    <x v="0"/>
    <s v="All"/>
    <x v="0"/>
    <x v="1"/>
    <n v="0"/>
    <n v="0"/>
    <n v="0"/>
    <n v="8153"/>
  </r>
  <r>
    <n v="11"/>
    <x v="0"/>
    <s v="All"/>
    <x v="0"/>
    <x v="2"/>
    <n v="0"/>
    <n v="0"/>
    <n v="0"/>
    <n v="8153"/>
  </r>
  <r>
    <n v="11"/>
    <x v="0"/>
    <s v="All"/>
    <x v="0"/>
    <x v="3"/>
    <n v="0"/>
    <n v="0"/>
    <n v="0"/>
    <n v="8153"/>
  </r>
  <r>
    <n v="11"/>
    <x v="0"/>
    <s v="All"/>
    <x v="0"/>
    <x v="4"/>
    <n v="0"/>
    <n v="0"/>
    <n v="0"/>
    <n v="8153"/>
  </r>
  <r>
    <n v="11"/>
    <x v="0"/>
    <s v="All"/>
    <x v="0"/>
    <x v="5"/>
    <n v="0"/>
    <n v="0"/>
    <n v="0"/>
    <n v="8153"/>
  </r>
  <r>
    <n v="11"/>
    <x v="0"/>
    <s v="All"/>
    <x v="0"/>
    <x v="6"/>
    <n v="0"/>
    <n v="0"/>
    <n v="0"/>
    <n v="8153"/>
  </r>
  <r>
    <n v="11"/>
    <x v="0"/>
    <s v="All"/>
    <x v="0"/>
    <x v="7"/>
    <n v="0"/>
    <n v="0"/>
    <n v="0"/>
    <n v="8153"/>
  </r>
  <r>
    <n v="11"/>
    <x v="0"/>
    <s v="All"/>
    <x v="0"/>
    <x v="8"/>
    <n v="0"/>
    <n v="0"/>
    <n v="0"/>
    <n v="8153"/>
  </r>
  <r>
    <n v="11"/>
    <x v="0"/>
    <s v="All"/>
    <x v="0"/>
    <x v="9"/>
    <n v="0"/>
    <n v="0"/>
    <n v="0"/>
    <n v="8153"/>
  </r>
  <r>
    <n v="11"/>
    <x v="0"/>
    <s v="All"/>
    <x v="0"/>
    <x v="10"/>
    <n v="0"/>
    <n v="0"/>
    <n v="0"/>
    <n v="8153"/>
  </r>
  <r>
    <n v="11"/>
    <x v="0"/>
    <s v="All"/>
    <x v="1"/>
    <x v="0"/>
    <n v="493"/>
    <n v="428"/>
    <n v="3927"/>
    <n v="24263"/>
  </r>
  <r>
    <n v="11"/>
    <x v="0"/>
    <s v="All"/>
    <x v="1"/>
    <x v="1"/>
    <n v="0"/>
    <n v="0"/>
    <n v="0"/>
    <n v="24263"/>
  </r>
  <r>
    <n v="11"/>
    <x v="0"/>
    <s v="All"/>
    <x v="1"/>
    <x v="2"/>
    <n v="0"/>
    <n v="0"/>
    <n v="0"/>
    <n v="24263"/>
  </r>
  <r>
    <n v="11"/>
    <x v="0"/>
    <s v="All"/>
    <x v="1"/>
    <x v="3"/>
    <n v="1"/>
    <n v="1"/>
    <n v="6"/>
    <n v="24263"/>
  </r>
  <r>
    <n v="11"/>
    <x v="0"/>
    <s v="All"/>
    <x v="1"/>
    <x v="4"/>
    <n v="0"/>
    <n v="0"/>
    <n v="0"/>
    <n v="24263"/>
  </r>
  <r>
    <n v="11"/>
    <x v="0"/>
    <s v="All"/>
    <x v="1"/>
    <x v="5"/>
    <n v="0"/>
    <n v="0"/>
    <n v="0"/>
    <n v="24263"/>
  </r>
  <r>
    <n v="11"/>
    <x v="0"/>
    <s v="All"/>
    <x v="1"/>
    <x v="6"/>
    <n v="0"/>
    <n v="0"/>
    <n v="0"/>
    <n v="24263"/>
  </r>
  <r>
    <n v="11"/>
    <x v="0"/>
    <s v="All"/>
    <x v="1"/>
    <x v="7"/>
    <n v="0"/>
    <n v="0"/>
    <n v="0"/>
    <n v="24263"/>
  </r>
  <r>
    <n v="11"/>
    <x v="0"/>
    <s v="All"/>
    <x v="1"/>
    <x v="8"/>
    <n v="0"/>
    <n v="0"/>
    <n v="0"/>
    <n v="24263"/>
  </r>
  <r>
    <n v="11"/>
    <x v="0"/>
    <s v="All"/>
    <x v="1"/>
    <x v="9"/>
    <n v="0"/>
    <n v="0"/>
    <n v="0"/>
    <n v="24263"/>
  </r>
  <r>
    <n v="11"/>
    <x v="0"/>
    <s v="All"/>
    <x v="1"/>
    <x v="10"/>
    <n v="0"/>
    <n v="0"/>
    <n v="0"/>
    <n v="24263"/>
  </r>
  <r>
    <n v="11"/>
    <x v="0"/>
    <s v="All"/>
    <x v="2"/>
    <x v="0"/>
    <n v="153"/>
    <n v="143"/>
    <n v="1884"/>
    <n v="11985"/>
  </r>
  <r>
    <n v="11"/>
    <x v="0"/>
    <s v="All"/>
    <x v="2"/>
    <x v="1"/>
    <n v="0"/>
    <n v="0"/>
    <n v="0"/>
    <n v="11985"/>
  </r>
  <r>
    <n v="11"/>
    <x v="0"/>
    <s v="All"/>
    <x v="2"/>
    <x v="2"/>
    <n v="0"/>
    <n v="0"/>
    <n v="0"/>
    <n v="11985"/>
  </r>
  <r>
    <n v="11"/>
    <x v="0"/>
    <s v="All"/>
    <x v="2"/>
    <x v="3"/>
    <n v="0"/>
    <n v="0"/>
    <n v="0"/>
    <n v="11985"/>
  </r>
  <r>
    <n v="11"/>
    <x v="0"/>
    <s v="All"/>
    <x v="2"/>
    <x v="4"/>
    <n v="0"/>
    <n v="0"/>
    <n v="0"/>
    <n v="11985"/>
  </r>
  <r>
    <n v="11"/>
    <x v="0"/>
    <s v="All"/>
    <x v="2"/>
    <x v="5"/>
    <n v="0"/>
    <n v="0"/>
    <n v="0"/>
    <n v="11985"/>
  </r>
  <r>
    <n v="11"/>
    <x v="0"/>
    <s v="All"/>
    <x v="2"/>
    <x v="6"/>
    <n v="0"/>
    <n v="0"/>
    <n v="0"/>
    <n v="11985"/>
  </r>
  <r>
    <n v="11"/>
    <x v="0"/>
    <s v="All"/>
    <x v="2"/>
    <x v="7"/>
    <n v="1"/>
    <n v="1"/>
    <n v="3"/>
    <n v="11985"/>
  </r>
  <r>
    <n v="11"/>
    <x v="0"/>
    <s v="All"/>
    <x v="2"/>
    <x v="8"/>
    <n v="0"/>
    <n v="0"/>
    <n v="0"/>
    <n v="11985"/>
  </r>
  <r>
    <n v="11"/>
    <x v="0"/>
    <s v="All"/>
    <x v="2"/>
    <x v="9"/>
    <n v="0"/>
    <n v="0"/>
    <n v="0"/>
    <n v="11985"/>
  </r>
  <r>
    <n v="11"/>
    <x v="0"/>
    <s v="All"/>
    <x v="2"/>
    <x v="10"/>
    <n v="0"/>
    <n v="0"/>
    <n v="0"/>
    <n v="11985"/>
  </r>
  <r>
    <n v="11"/>
    <x v="0"/>
    <s v="All"/>
    <x v="3"/>
    <x v="0"/>
    <n v="366"/>
    <n v="331"/>
    <n v="3503"/>
    <n v="22473"/>
  </r>
  <r>
    <n v="11"/>
    <x v="0"/>
    <s v="All"/>
    <x v="3"/>
    <x v="1"/>
    <n v="0"/>
    <n v="0"/>
    <n v="0"/>
    <n v="22473"/>
  </r>
  <r>
    <n v="11"/>
    <x v="0"/>
    <s v="All"/>
    <x v="3"/>
    <x v="2"/>
    <n v="0"/>
    <n v="0"/>
    <n v="0"/>
    <n v="22473"/>
  </r>
  <r>
    <n v="11"/>
    <x v="0"/>
    <s v="All"/>
    <x v="3"/>
    <x v="3"/>
    <n v="0"/>
    <n v="0"/>
    <n v="0"/>
    <n v="22473"/>
  </r>
  <r>
    <n v="11"/>
    <x v="0"/>
    <s v="All"/>
    <x v="3"/>
    <x v="4"/>
    <n v="0"/>
    <n v="0"/>
    <n v="0"/>
    <n v="22473"/>
  </r>
  <r>
    <n v="11"/>
    <x v="0"/>
    <s v="All"/>
    <x v="3"/>
    <x v="5"/>
    <n v="0"/>
    <n v="0"/>
    <n v="0"/>
    <n v="22473"/>
  </r>
  <r>
    <n v="11"/>
    <x v="0"/>
    <s v="All"/>
    <x v="3"/>
    <x v="6"/>
    <n v="0"/>
    <n v="0"/>
    <n v="0"/>
    <n v="22473"/>
  </r>
  <r>
    <n v="11"/>
    <x v="0"/>
    <s v="All"/>
    <x v="3"/>
    <x v="7"/>
    <n v="1"/>
    <n v="1"/>
    <n v="2"/>
    <n v="22473"/>
  </r>
  <r>
    <n v="11"/>
    <x v="0"/>
    <s v="All"/>
    <x v="3"/>
    <x v="8"/>
    <n v="0"/>
    <n v="0"/>
    <n v="0"/>
    <n v="22473"/>
  </r>
  <r>
    <n v="11"/>
    <x v="0"/>
    <s v="All"/>
    <x v="3"/>
    <x v="9"/>
    <n v="0"/>
    <n v="0"/>
    <n v="0"/>
    <n v="22473"/>
  </r>
  <r>
    <n v="11"/>
    <x v="0"/>
    <s v="All"/>
    <x v="3"/>
    <x v="10"/>
    <n v="0"/>
    <n v="0"/>
    <n v="0"/>
    <n v="22473"/>
  </r>
  <r>
    <n v="11"/>
    <x v="1"/>
    <s v="All"/>
    <x v="0"/>
    <x v="0"/>
    <n v="39"/>
    <n v="39"/>
    <n v="543"/>
    <n v="8744"/>
  </r>
  <r>
    <n v="11"/>
    <x v="1"/>
    <s v="All"/>
    <x v="0"/>
    <x v="1"/>
    <n v="0"/>
    <n v="0"/>
    <n v="0"/>
    <n v="8744"/>
  </r>
  <r>
    <n v="11"/>
    <x v="1"/>
    <s v="All"/>
    <x v="0"/>
    <x v="2"/>
    <n v="0"/>
    <n v="0"/>
    <n v="0"/>
    <n v="8744"/>
  </r>
  <r>
    <n v="11"/>
    <x v="1"/>
    <s v="All"/>
    <x v="0"/>
    <x v="3"/>
    <n v="0"/>
    <n v="0"/>
    <n v="0"/>
    <n v="8744"/>
  </r>
  <r>
    <n v="11"/>
    <x v="1"/>
    <s v="All"/>
    <x v="0"/>
    <x v="4"/>
    <n v="0"/>
    <n v="0"/>
    <n v="0"/>
    <n v="8744"/>
  </r>
  <r>
    <n v="11"/>
    <x v="1"/>
    <s v="All"/>
    <x v="0"/>
    <x v="5"/>
    <n v="0"/>
    <n v="0"/>
    <n v="0"/>
    <n v="8744"/>
  </r>
  <r>
    <n v="11"/>
    <x v="1"/>
    <s v="All"/>
    <x v="0"/>
    <x v="6"/>
    <n v="0"/>
    <n v="0"/>
    <n v="0"/>
    <n v="8744"/>
  </r>
  <r>
    <n v="11"/>
    <x v="1"/>
    <s v="All"/>
    <x v="0"/>
    <x v="7"/>
    <n v="0"/>
    <n v="0"/>
    <n v="0"/>
    <n v="8744"/>
  </r>
  <r>
    <n v="11"/>
    <x v="1"/>
    <s v="All"/>
    <x v="0"/>
    <x v="8"/>
    <n v="0"/>
    <n v="0"/>
    <n v="0"/>
    <n v="8744"/>
  </r>
  <r>
    <n v="11"/>
    <x v="1"/>
    <s v="All"/>
    <x v="0"/>
    <x v="9"/>
    <n v="0"/>
    <n v="0"/>
    <n v="0"/>
    <n v="8744"/>
  </r>
  <r>
    <n v="11"/>
    <x v="1"/>
    <s v="All"/>
    <x v="0"/>
    <x v="10"/>
    <n v="0"/>
    <n v="0"/>
    <n v="0"/>
    <n v="8744"/>
  </r>
  <r>
    <n v="11"/>
    <x v="1"/>
    <s v="All"/>
    <x v="1"/>
    <x v="0"/>
    <n v="233"/>
    <n v="205"/>
    <n v="1359"/>
    <n v="25398"/>
  </r>
  <r>
    <n v="11"/>
    <x v="1"/>
    <s v="All"/>
    <x v="1"/>
    <x v="1"/>
    <n v="0"/>
    <n v="0"/>
    <n v="0"/>
    <n v="25398"/>
  </r>
  <r>
    <n v="11"/>
    <x v="1"/>
    <s v="All"/>
    <x v="1"/>
    <x v="2"/>
    <n v="0"/>
    <n v="0"/>
    <n v="0"/>
    <n v="25398"/>
  </r>
  <r>
    <n v="11"/>
    <x v="1"/>
    <s v="All"/>
    <x v="1"/>
    <x v="3"/>
    <n v="0"/>
    <n v="0"/>
    <n v="0"/>
    <n v="25398"/>
  </r>
  <r>
    <n v="11"/>
    <x v="1"/>
    <s v="All"/>
    <x v="1"/>
    <x v="4"/>
    <n v="0"/>
    <n v="0"/>
    <n v="0"/>
    <n v="25398"/>
  </r>
  <r>
    <n v="11"/>
    <x v="1"/>
    <s v="All"/>
    <x v="1"/>
    <x v="5"/>
    <n v="0"/>
    <n v="0"/>
    <n v="0"/>
    <n v="25398"/>
  </r>
  <r>
    <n v="11"/>
    <x v="1"/>
    <s v="All"/>
    <x v="1"/>
    <x v="6"/>
    <n v="0"/>
    <n v="0"/>
    <n v="0"/>
    <n v="25398"/>
  </r>
  <r>
    <n v="11"/>
    <x v="1"/>
    <s v="All"/>
    <x v="1"/>
    <x v="7"/>
    <n v="0"/>
    <n v="0"/>
    <n v="0"/>
    <n v="25398"/>
  </r>
  <r>
    <n v="11"/>
    <x v="1"/>
    <s v="All"/>
    <x v="1"/>
    <x v="8"/>
    <n v="0"/>
    <n v="0"/>
    <n v="0"/>
    <n v="25398"/>
  </r>
  <r>
    <n v="11"/>
    <x v="1"/>
    <s v="All"/>
    <x v="1"/>
    <x v="9"/>
    <n v="1"/>
    <n v="1"/>
    <n v="30"/>
    <n v="25398"/>
  </r>
  <r>
    <n v="11"/>
    <x v="1"/>
    <s v="All"/>
    <x v="1"/>
    <x v="10"/>
    <n v="0"/>
    <n v="0"/>
    <n v="0"/>
    <n v="25398"/>
  </r>
  <r>
    <n v="11"/>
    <x v="1"/>
    <s v="All"/>
    <x v="2"/>
    <x v="0"/>
    <n v="79"/>
    <n v="76"/>
    <n v="905"/>
    <n v="12744"/>
  </r>
  <r>
    <n v="11"/>
    <x v="1"/>
    <s v="All"/>
    <x v="2"/>
    <x v="1"/>
    <n v="0"/>
    <n v="0"/>
    <n v="0"/>
    <n v="12744"/>
  </r>
  <r>
    <n v="11"/>
    <x v="1"/>
    <s v="All"/>
    <x v="2"/>
    <x v="2"/>
    <n v="0"/>
    <n v="0"/>
    <n v="0"/>
    <n v="12744"/>
  </r>
  <r>
    <n v="11"/>
    <x v="1"/>
    <s v="All"/>
    <x v="2"/>
    <x v="3"/>
    <n v="0"/>
    <n v="0"/>
    <n v="0"/>
    <n v="12744"/>
  </r>
  <r>
    <n v="11"/>
    <x v="1"/>
    <s v="All"/>
    <x v="2"/>
    <x v="4"/>
    <n v="0"/>
    <n v="0"/>
    <n v="0"/>
    <n v="12744"/>
  </r>
  <r>
    <n v="11"/>
    <x v="1"/>
    <s v="All"/>
    <x v="2"/>
    <x v="5"/>
    <n v="0"/>
    <n v="0"/>
    <n v="0"/>
    <n v="12744"/>
  </r>
  <r>
    <n v="11"/>
    <x v="1"/>
    <s v="All"/>
    <x v="2"/>
    <x v="6"/>
    <n v="0"/>
    <n v="0"/>
    <n v="0"/>
    <n v="12744"/>
  </r>
  <r>
    <n v="11"/>
    <x v="1"/>
    <s v="All"/>
    <x v="2"/>
    <x v="7"/>
    <n v="2"/>
    <n v="2"/>
    <n v="30"/>
    <n v="12744"/>
  </r>
  <r>
    <n v="11"/>
    <x v="1"/>
    <s v="All"/>
    <x v="2"/>
    <x v="8"/>
    <n v="0"/>
    <n v="0"/>
    <n v="0"/>
    <n v="12744"/>
  </r>
  <r>
    <n v="11"/>
    <x v="1"/>
    <s v="All"/>
    <x v="2"/>
    <x v="9"/>
    <n v="0"/>
    <n v="0"/>
    <n v="0"/>
    <n v="12744"/>
  </r>
  <r>
    <n v="11"/>
    <x v="1"/>
    <s v="All"/>
    <x v="2"/>
    <x v="10"/>
    <n v="0"/>
    <n v="0"/>
    <n v="0"/>
    <n v="12744"/>
  </r>
  <r>
    <n v="11"/>
    <x v="1"/>
    <s v="All"/>
    <x v="3"/>
    <x v="0"/>
    <n v="205"/>
    <n v="185"/>
    <n v="2122"/>
    <n v="23118"/>
  </r>
  <r>
    <n v="11"/>
    <x v="1"/>
    <s v="All"/>
    <x v="3"/>
    <x v="1"/>
    <n v="0"/>
    <n v="0"/>
    <n v="0"/>
    <n v="23118"/>
  </r>
  <r>
    <n v="11"/>
    <x v="1"/>
    <s v="All"/>
    <x v="3"/>
    <x v="2"/>
    <n v="0"/>
    <n v="0"/>
    <n v="0"/>
    <n v="23118"/>
  </r>
  <r>
    <n v="11"/>
    <x v="1"/>
    <s v="All"/>
    <x v="3"/>
    <x v="3"/>
    <n v="0"/>
    <n v="0"/>
    <n v="0"/>
    <n v="23118"/>
  </r>
  <r>
    <n v="11"/>
    <x v="1"/>
    <s v="All"/>
    <x v="3"/>
    <x v="4"/>
    <n v="0"/>
    <n v="0"/>
    <n v="0"/>
    <n v="23118"/>
  </r>
  <r>
    <n v="11"/>
    <x v="1"/>
    <s v="All"/>
    <x v="3"/>
    <x v="5"/>
    <n v="0"/>
    <n v="0"/>
    <n v="0"/>
    <n v="23118"/>
  </r>
  <r>
    <n v="11"/>
    <x v="1"/>
    <s v="All"/>
    <x v="3"/>
    <x v="6"/>
    <n v="0"/>
    <n v="0"/>
    <n v="0"/>
    <n v="23118"/>
  </r>
  <r>
    <n v="11"/>
    <x v="1"/>
    <s v="All"/>
    <x v="3"/>
    <x v="7"/>
    <n v="1"/>
    <n v="1"/>
    <n v="10"/>
    <n v="23118"/>
  </r>
  <r>
    <n v="11"/>
    <x v="1"/>
    <s v="All"/>
    <x v="3"/>
    <x v="8"/>
    <n v="0"/>
    <n v="0"/>
    <n v="0"/>
    <n v="23118"/>
  </r>
  <r>
    <n v="11"/>
    <x v="1"/>
    <s v="All"/>
    <x v="3"/>
    <x v="9"/>
    <n v="0"/>
    <n v="0"/>
    <n v="0"/>
    <n v="23118"/>
  </r>
  <r>
    <n v="11"/>
    <x v="1"/>
    <s v="All"/>
    <x v="3"/>
    <x v="10"/>
    <n v="0"/>
    <n v="0"/>
    <n v="0"/>
    <n v="23118"/>
  </r>
  <r>
    <n v="11"/>
    <x v="2"/>
    <s v="All"/>
    <x v="0"/>
    <x v="0"/>
    <n v="34"/>
    <n v="34"/>
    <n v="280"/>
    <n v="9516"/>
  </r>
  <r>
    <n v="11"/>
    <x v="2"/>
    <s v="All"/>
    <x v="0"/>
    <x v="1"/>
    <n v="0"/>
    <n v="0"/>
    <n v="0"/>
    <n v="9516"/>
  </r>
  <r>
    <n v="11"/>
    <x v="2"/>
    <s v="All"/>
    <x v="0"/>
    <x v="2"/>
    <n v="0"/>
    <n v="0"/>
    <n v="0"/>
    <n v="9516"/>
  </r>
  <r>
    <n v="11"/>
    <x v="2"/>
    <s v="All"/>
    <x v="0"/>
    <x v="3"/>
    <n v="0"/>
    <n v="0"/>
    <n v="0"/>
    <n v="9516"/>
  </r>
  <r>
    <n v="11"/>
    <x v="2"/>
    <s v="All"/>
    <x v="0"/>
    <x v="4"/>
    <n v="0"/>
    <n v="0"/>
    <n v="0"/>
    <n v="9516"/>
  </r>
  <r>
    <n v="11"/>
    <x v="2"/>
    <s v="All"/>
    <x v="0"/>
    <x v="5"/>
    <n v="0"/>
    <n v="0"/>
    <n v="0"/>
    <n v="9516"/>
  </r>
  <r>
    <n v="11"/>
    <x v="2"/>
    <s v="All"/>
    <x v="0"/>
    <x v="6"/>
    <n v="0"/>
    <n v="0"/>
    <n v="0"/>
    <n v="9516"/>
  </r>
  <r>
    <n v="11"/>
    <x v="2"/>
    <s v="All"/>
    <x v="0"/>
    <x v="7"/>
    <n v="1"/>
    <n v="1"/>
    <n v="5"/>
    <n v="9516"/>
  </r>
  <r>
    <n v="11"/>
    <x v="2"/>
    <s v="All"/>
    <x v="0"/>
    <x v="8"/>
    <n v="0"/>
    <n v="0"/>
    <n v="0"/>
    <n v="9516"/>
  </r>
  <r>
    <n v="11"/>
    <x v="2"/>
    <s v="All"/>
    <x v="0"/>
    <x v="9"/>
    <n v="0"/>
    <n v="0"/>
    <n v="0"/>
    <n v="9516"/>
  </r>
  <r>
    <n v="11"/>
    <x v="2"/>
    <s v="All"/>
    <x v="0"/>
    <x v="10"/>
    <n v="0"/>
    <n v="0"/>
    <n v="0"/>
    <n v="9516"/>
  </r>
  <r>
    <n v="11"/>
    <x v="2"/>
    <s v="All"/>
    <x v="1"/>
    <x v="0"/>
    <n v="249"/>
    <n v="218"/>
    <n v="1625"/>
    <n v="28676"/>
  </r>
  <r>
    <n v="11"/>
    <x v="2"/>
    <s v="All"/>
    <x v="1"/>
    <x v="1"/>
    <n v="0"/>
    <n v="0"/>
    <n v="0"/>
    <n v="28676"/>
  </r>
  <r>
    <n v="11"/>
    <x v="2"/>
    <s v="All"/>
    <x v="1"/>
    <x v="2"/>
    <n v="0"/>
    <n v="0"/>
    <n v="0"/>
    <n v="28676"/>
  </r>
  <r>
    <n v="11"/>
    <x v="2"/>
    <s v="All"/>
    <x v="1"/>
    <x v="3"/>
    <n v="0"/>
    <n v="0"/>
    <n v="0"/>
    <n v="28676"/>
  </r>
  <r>
    <n v="11"/>
    <x v="2"/>
    <s v="All"/>
    <x v="1"/>
    <x v="4"/>
    <n v="0"/>
    <n v="0"/>
    <n v="0"/>
    <n v="28676"/>
  </r>
  <r>
    <n v="11"/>
    <x v="2"/>
    <s v="All"/>
    <x v="1"/>
    <x v="5"/>
    <n v="1"/>
    <n v="1"/>
    <n v="5"/>
    <n v="28676"/>
  </r>
  <r>
    <n v="11"/>
    <x v="2"/>
    <s v="All"/>
    <x v="1"/>
    <x v="6"/>
    <n v="0"/>
    <n v="0"/>
    <n v="0"/>
    <n v="28676"/>
  </r>
  <r>
    <n v="11"/>
    <x v="2"/>
    <s v="All"/>
    <x v="1"/>
    <x v="7"/>
    <n v="2"/>
    <n v="1"/>
    <n v="24"/>
    <n v="28676"/>
  </r>
  <r>
    <n v="11"/>
    <x v="2"/>
    <s v="All"/>
    <x v="1"/>
    <x v="8"/>
    <n v="0"/>
    <n v="0"/>
    <n v="0"/>
    <n v="28676"/>
  </r>
  <r>
    <n v="11"/>
    <x v="2"/>
    <s v="All"/>
    <x v="1"/>
    <x v="9"/>
    <n v="1"/>
    <n v="1"/>
    <n v="30"/>
    <n v="28676"/>
  </r>
  <r>
    <n v="11"/>
    <x v="2"/>
    <s v="All"/>
    <x v="1"/>
    <x v="10"/>
    <n v="1"/>
    <n v="1"/>
    <n v="4"/>
    <n v="28676"/>
  </r>
  <r>
    <n v="11"/>
    <x v="2"/>
    <s v="All"/>
    <x v="2"/>
    <x v="0"/>
    <n v="84"/>
    <n v="79"/>
    <n v="890"/>
    <n v="14671"/>
  </r>
  <r>
    <n v="11"/>
    <x v="2"/>
    <s v="All"/>
    <x v="2"/>
    <x v="1"/>
    <n v="0"/>
    <n v="0"/>
    <n v="0"/>
    <n v="14671"/>
  </r>
  <r>
    <n v="11"/>
    <x v="2"/>
    <s v="All"/>
    <x v="2"/>
    <x v="2"/>
    <n v="0"/>
    <n v="0"/>
    <n v="0"/>
    <n v="14671"/>
  </r>
  <r>
    <n v="11"/>
    <x v="2"/>
    <s v="All"/>
    <x v="2"/>
    <x v="3"/>
    <n v="0"/>
    <n v="0"/>
    <n v="0"/>
    <n v="14671"/>
  </r>
  <r>
    <n v="11"/>
    <x v="2"/>
    <s v="All"/>
    <x v="2"/>
    <x v="4"/>
    <n v="0"/>
    <n v="0"/>
    <n v="0"/>
    <n v="14671"/>
  </r>
  <r>
    <n v="11"/>
    <x v="2"/>
    <s v="All"/>
    <x v="2"/>
    <x v="5"/>
    <n v="0"/>
    <n v="0"/>
    <n v="0"/>
    <n v="14671"/>
  </r>
  <r>
    <n v="11"/>
    <x v="2"/>
    <s v="All"/>
    <x v="2"/>
    <x v="6"/>
    <n v="0"/>
    <n v="0"/>
    <n v="0"/>
    <n v="14671"/>
  </r>
  <r>
    <n v="11"/>
    <x v="2"/>
    <s v="All"/>
    <x v="2"/>
    <x v="7"/>
    <n v="0"/>
    <n v="0"/>
    <n v="0"/>
    <n v="14671"/>
  </r>
  <r>
    <n v="11"/>
    <x v="2"/>
    <s v="All"/>
    <x v="2"/>
    <x v="8"/>
    <n v="0"/>
    <n v="0"/>
    <n v="0"/>
    <n v="14671"/>
  </r>
  <r>
    <n v="11"/>
    <x v="2"/>
    <s v="All"/>
    <x v="2"/>
    <x v="9"/>
    <n v="0"/>
    <n v="0"/>
    <n v="0"/>
    <n v="14671"/>
  </r>
  <r>
    <n v="11"/>
    <x v="2"/>
    <s v="All"/>
    <x v="2"/>
    <x v="10"/>
    <n v="0"/>
    <n v="0"/>
    <n v="0"/>
    <n v="14671"/>
  </r>
  <r>
    <n v="11"/>
    <x v="2"/>
    <s v="All"/>
    <x v="3"/>
    <x v="0"/>
    <n v="224"/>
    <n v="208"/>
    <n v="2049"/>
    <n v="25721"/>
  </r>
  <r>
    <n v="11"/>
    <x v="2"/>
    <s v="All"/>
    <x v="3"/>
    <x v="1"/>
    <n v="0"/>
    <n v="0"/>
    <n v="0"/>
    <n v="25721"/>
  </r>
  <r>
    <n v="11"/>
    <x v="2"/>
    <s v="All"/>
    <x v="3"/>
    <x v="2"/>
    <n v="0"/>
    <n v="0"/>
    <n v="0"/>
    <n v="25721"/>
  </r>
  <r>
    <n v="11"/>
    <x v="2"/>
    <s v="All"/>
    <x v="3"/>
    <x v="3"/>
    <n v="0"/>
    <n v="0"/>
    <n v="0"/>
    <n v="25721"/>
  </r>
  <r>
    <n v="11"/>
    <x v="2"/>
    <s v="All"/>
    <x v="3"/>
    <x v="4"/>
    <n v="0"/>
    <n v="0"/>
    <n v="0"/>
    <n v="25721"/>
  </r>
  <r>
    <n v="11"/>
    <x v="2"/>
    <s v="All"/>
    <x v="3"/>
    <x v="5"/>
    <n v="0"/>
    <n v="0"/>
    <n v="0"/>
    <n v="25721"/>
  </r>
  <r>
    <n v="11"/>
    <x v="2"/>
    <s v="All"/>
    <x v="3"/>
    <x v="6"/>
    <n v="0"/>
    <n v="0"/>
    <n v="0"/>
    <n v="25721"/>
  </r>
  <r>
    <n v="11"/>
    <x v="2"/>
    <s v="All"/>
    <x v="3"/>
    <x v="7"/>
    <n v="2"/>
    <n v="2"/>
    <n v="9"/>
    <n v="25721"/>
  </r>
  <r>
    <n v="11"/>
    <x v="2"/>
    <s v="All"/>
    <x v="3"/>
    <x v="8"/>
    <n v="0"/>
    <n v="0"/>
    <n v="0"/>
    <n v="25721"/>
  </r>
  <r>
    <n v="11"/>
    <x v="2"/>
    <s v="All"/>
    <x v="3"/>
    <x v="9"/>
    <n v="0"/>
    <n v="0"/>
    <n v="0"/>
    <n v="25721"/>
  </r>
  <r>
    <n v="11"/>
    <x v="2"/>
    <s v="All"/>
    <x v="3"/>
    <x v="10"/>
    <n v="0"/>
    <n v="0"/>
    <n v="0"/>
    <n v="25721"/>
  </r>
  <r>
    <n v="11"/>
    <x v="3"/>
    <s v="All"/>
    <x v="0"/>
    <x v="0"/>
    <n v="22"/>
    <n v="21"/>
    <n v="182"/>
    <n v="8575"/>
  </r>
  <r>
    <n v="11"/>
    <x v="3"/>
    <s v="All"/>
    <x v="0"/>
    <x v="1"/>
    <n v="0"/>
    <n v="0"/>
    <n v="0"/>
    <n v="8575"/>
  </r>
  <r>
    <n v="11"/>
    <x v="3"/>
    <s v="All"/>
    <x v="0"/>
    <x v="2"/>
    <n v="0"/>
    <n v="0"/>
    <n v="0"/>
    <n v="8575"/>
  </r>
  <r>
    <n v="11"/>
    <x v="3"/>
    <s v="All"/>
    <x v="0"/>
    <x v="3"/>
    <n v="0"/>
    <n v="0"/>
    <n v="0"/>
    <n v="8575"/>
  </r>
  <r>
    <n v="11"/>
    <x v="3"/>
    <s v="All"/>
    <x v="0"/>
    <x v="4"/>
    <n v="0"/>
    <n v="0"/>
    <n v="0"/>
    <n v="8575"/>
  </r>
  <r>
    <n v="11"/>
    <x v="3"/>
    <s v="All"/>
    <x v="0"/>
    <x v="5"/>
    <n v="0"/>
    <n v="0"/>
    <n v="0"/>
    <n v="8575"/>
  </r>
  <r>
    <n v="11"/>
    <x v="3"/>
    <s v="All"/>
    <x v="0"/>
    <x v="6"/>
    <n v="0"/>
    <n v="0"/>
    <n v="0"/>
    <n v="8575"/>
  </r>
  <r>
    <n v="11"/>
    <x v="3"/>
    <s v="All"/>
    <x v="0"/>
    <x v="7"/>
    <n v="2"/>
    <n v="2"/>
    <n v="20"/>
    <n v="8575"/>
  </r>
  <r>
    <n v="11"/>
    <x v="3"/>
    <s v="All"/>
    <x v="0"/>
    <x v="8"/>
    <n v="0"/>
    <n v="0"/>
    <n v="0"/>
    <n v="8575"/>
  </r>
  <r>
    <n v="11"/>
    <x v="3"/>
    <s v="All"/>
    <x v="0"/>
    <x v="9"/>
    <n v="0"/>
    <n v="0"/>
    <n v="0"/>
    <n v="8575"/>
  </r>
  <r>
    <n v="11"/>
    <x v="3"/>
    <s v="All"/>
    <x v="0"/>
    <x v="10"/>
    <n v="0"/>
    <n v="0"/>
    <n v="0"/>
    <n v="8575"/>
  </r>
  <r>
    <n v="11"/>
    <x v="3"/>
    <s v="All"/>
    <x v="1"/>
    <x v="0"/>
    <n v="222"/>
    <n v="193"/>
    <n v="1256"/>
    <n v="28000"/>
  </r>
  <r>
    <n v="11"/>
    <x v="3"/>
    <s v="All"/>
    <x v="1"/>
    <x v="1"/>
    <n v="0"/>
    <n v="0"/>
    <n v="0"/>
    <n v="28000"/>
  </r>
  <r>
    <n v="11"/>
    <x v="3"/>
    <s v="All"/>
    <x v="1"/>
    <x v="2"/>
    <n v="0"/>
    <n v="0"/>
    <n v="0"/>
    <n v="28000"/>
  </r>
  <r>
    <n v="11"/>
    <x v="3"/>
    <s v="All"/>
    <x v="1"/>
    <x v="3"/>
    <n v="0"/>
    <n v="0"/>
    <n v="0"/>
    <n v="28000"/>
  </r>
  <r>
    <n v="11"/>
    <x v="3"/>
    <s v="All"/>
    <x v="1"/>
    <x v="4"/>
    <n v="0"/>
    <n v="0"/>
    <n v="0"/>
    <n v="28000"/>
  </r>
  <r>
    <n v="11"/>
    <x v="3"/>
    <s v="All"/>
    <x v="1"/>
    <x v="5"/>
    <n v="0"/>
    <n v="0"/>
    <n v="0"/>
    <n v="28000"/>
  </r>
  <r>
    <n v="11"/>
    <x v="3"/>
    <s v="All"/>
    <x v="1"/>
    <x v="6"/>
    <n v="0"/>
    <n v="0"/>
    <n v="0"/>
    <n v="28000"/>
  </r>
  <r>
    <n v="11"/>
    <x v="3"/>
    <s v="All"/>
    <x v="1"/>
    <x v="7"/>
    <n v="3"/>
    <n v="3"/>
    <n v="33"/>
    <n v="28000"/>
  </r>
  <r>
    <n v="11"/>
    <x v="3"/>
    <s v="All"/>
    <x v="1"/>
    <x v="8"/>
    <n v="0"/>
    <n v="0"/>
    <n v="0"/>
    <n v="28000"/>
  </r>
  <r>
    <n v="11"/>
    <x v="3"/>
    <s v="All"/>
    <x v="1"/>
    <x v="9"/>
    <n v="0"/>
    <n v="0"/>
    <n v="0"/>
    <n v="28000"/>
  </r>
  <r>
    <n v="11"/>
    <x v="3"/>
    <s v="All"/>
    <x v="1"/>
    <x v="10"/>
    <n v="1"/>
    <n v="1"/>
    <n v="5"/>
    <n v="28000"/>
  </r>
  <r>
    <n v="11"/>
    <x v="3"/>
    <s v="All"/>
    <x v="2"/>
    <x v="0"/>
    <n v="70"/>
    <n v="69"/>
    <n v="608"/>
    <n v="13564"/>
  </r>
  <r>
    <n v="11"/>
    <x v="3"/>
    <s v="All"/>
    <x v="2"/>
    <x v="1"/>
    <n v="0"/>
    <n v="0"/>
    <n v="0"/>
    <n v="13564"/>
  </r>
  <r>
    <n v="11"/>
    <x v="3"/>
    <s v="All"/>
    <x v="2"/>
    <x v="2"/>
    <n v="0"/>
    <n v="0"/>
    <n v="0"/>
    <n v="13564"/>
  </r>
  <r>
    <n v="11"/>
    <x v="3"/>
    <s v="All"/>
    <x v="2"/>
    <x v="3"/>
    <n v="0"/>
    <n v="0"/>
    <n v="0"/>
    <n v="13564"/>
  </r>
  <r>
    <n v="11"/>
    <x v="3"/>
    <s v="All"/>
    <x v="2"/>
    <x v="4"/>
    <n v="0"/>
    <n v="0"/>
    <n v="0"/>
    <n v="13564"/>
  </r>
  <r>
    <n v="11"/>
    <x v="3"/>
    <s v="All"/>
    <x v="2"/>
    <x v="5"/>
    <n v="0"/>
    <n v="0"/>
    <n v="0"/>
    <n v="13564"/>
  </r>
  <r>
    <n v="11"/>
    <x v="3"/>
    <s v="All"/>
    <x v="2"/>
    <x v="6"/>
    <n v="0"/>
    <n v="0"/>
    <n v="0"/>
    <n v="13564"/>
  </r>
  <r>
    <n v="11"/>
    <x v="3"/>
    <s v="All"/>
    <x v="2"/>
    <x v="7"/>
    <n v="0"/>
    <n v="0"/>
    <n v="0"/>
    <n v="13564"/>
  </r>
  <r>
    <n v="11"/>
    <x v="3"/>
    <s v="All"/>
    <x v="2"/>
    <x v="8"/>
    <n v="0"/>
    <n v="0"/>
    <n v="0"/>
    <n v="13564"/>
  </r>
  <r>
    <n v="11"/>
    <x v="3"/>
    <s v="All"/>
    <x v="2"/>
    <x v="9"/>
    <n v="0"/>
    <n v="0"/>
    <n v="0"/>
    <n v="13564"/>
  </r>
  <r>
    <n v="11"/>
    <x v="3"/>
    <s v="All"/>
    <x v="2"/>
    <x v="10"/>
    <n v="0"/>
    <n v="0"/>
    <n v="0"/>
    <n v="13564"/>
  </r>
  <r>
    <n v="11"/>
    <x v="3"/>
    <s v="All"/>
    <x v="3"/>
    <x v="0"/>
    <n v="173"/>
    <n v="159"/>
    <n v="1142"/>
    <n v="24021"/>
  </r>
  <r>
    <n v="11"/>
    <x v="3"/>
    <s v="All"/>
    <x v="3"/>
    <x v="1"/>
    <n v="0"/>
    <n v="0"/>
    <n v="0"/>
    <n v="24021"/>
  </r>
  <r>
    <n v="11"/>
    <x v="3"/>
    <s v="All"/>
    <x v="3"/>
    <x v="2"/>
    <n v="0"/>
    <n v="0"/>
    <n v="0"/>
    <n v="24021"/>
  </r>
  <r>
    <n v="11"/>
    <x v="3"/>
    <s v="All"/>
    <x v="3"/>
    <x v="3"/>
    <n v="0"/>
    <n v="0"/>
    <n v="0"/>
    <n v="24021"/>
  </r>
  <r>
    <n v="11"/>
    <x v="3"/>
    <s v="All"/>
    <x v="3"/>
    <x v="4"/>
    <n v="0"/>
    <n v="0"/>
    <n v="0"/>
    <n v="24021"/>
  </r>
  <r>
    <n v="11"/>
    <x v="3"/>
    <s v="All"/>
    <x v="3"/>
    <x v="5"/>
    <n v="0"/>
    <n v="0"/>
    <n v="0"/>
    <n v="24021"/>
  </r>
  <r>
    <n v="11"/>
    <x v="3"/>
    <s v="All"/>
    <x v="3"/>
    <x v="6"/>
    <n v="0"/>
    <n v="0"/>
    <n v="0"/>
    <n v="24021"/>
  </r>
  <r>
    <n v="11"/>
    <x v="3"/>
    <s v="All"/>
    <x v="3"/>
    <x v="7"/>
    <n v="0"/>
    <n v="0"/>
    <n v="0"/>
    <n v="24021"/>
  </r>
  <r>
    <n v="11"/>
    <x v="3"/>
    <s v="All"/>
    <x v="3"/>
    <x v="8"/>
    <n v="0"/>
    <n v="0"/>
    <n v="0"/>
    <n v="24021"/>
  </r>
  <r>
    <n v="11"/>
    <x v="3"/>
    <s v="All"/>
    <x v="3"/>
    <x v="9"/>
    <n v="0"/>
    <n v="0"/>
    <n v="0"/>
    <n v="24021"/>
  </r>
  <r>
    <n v="11"/>
    <x v="3"/>
    <s v="All"/>
    <x v="3"/>
    <x v="10"/>
    <n v="0"/>
    <n v="0"/>
    <n v="0"/>
    <n v="24021"/>
  </r>
  <r>
    <n v="11"/>
    <x v="4"/>
    <s v="All"/>
    <x v="0"/>
    <x v="0"/>
    <n v="24"/>
    <n v="19"/>
    <n v="240"/>
    <n v="9083"/>
  </r>
  <r>
    <n v="11"/>
    <x v="4"/>
    <s v="All"/>
    <x v="0"/>
    <x v="1"/>
    <n v="0"/>
    <n v="0"/>
    <n v="0"/>
    <n v="9083"/>
  </r>
  <r>
    <n v="11"/>
    <x v="4"/>
    <s v="All"/>
    <x v="0"/>
    <x v="2"/>
    <n v="0"/>
    <n v="0"/>
    <n v="0"/>
    <n v="9083"/>
  </r>
  <r>
    <n v="11"/>
    <x v="4"/>
    <s v="All"/>
    <x v="0"/>
    <x v="3"/>
    <n v="0"/>
    <n v="0"/>
    <n v="0"/>
    <n v="9083"/>
  </r>
  <r>
    <n v="11"/>
    <x v="4"/>
    <s v="All"/>
    <x v="0"/>
    <x v="4"/>
    <n v="0"/>
    <n v="0"/>
    <n v="0"/>
    <n v="9083"/>
  </r>
  <r>
    <n v="11"/>
    <x v="4"/>
    <s v="All"/>
    <x v="0"/>
    <x v="5"/>
    <n v="0"/>
    <n v="0"/>
    <n v="0"/>
    <n v="9083"/>
  </r>
  <r>
    <n v="11"/>
    <x v="4"/>
    <s v="All"/>
    <x v="0"/>
    <x v="6"/>
    <n v="0"/>
    <n v="0"/>
    <n v="0"/>
    <n v="9083"/>
  </r>
  <r>
    <n v="11"/>
    <x v="4"/>
    <s v="All"/>
    <x v="0"/>
    <x v="7"/>
    <n v="0"/>
    <n v="0"/>
    <n v="0"/>
    <n v="9083"/>
  </r>
  <r>
    <n v="11"/>
    <x v="4"/>
    <s v="All"/>
    <x v="0"/>
    <x v="8"/>
    <n v="0"/>
    <n v="0"/>
    <n v="0"/>
    <n v="9083"/>
  </r>
  <r>
    <n v="11"/>
    <x v="4"/>
    <s v="All"/>
    <x v="0"/>
    <x v="9"/>
    <n v="0"/>
    <n v="0"/>
    <n v="0"/>
    <n v="9083"/>
  </r>
  <r>
    <n v="11"/>
    <x v="4"/>
    <s v="All"/>
    <x v="0"/>
    <x v="10"/>
    <n v="0"/>
    <n v="0"/>
    <n v="0"/>
    <n v="9083"/>
  </r>
  <r>
    <n v="11"/>
    <x v="4"/>
    <s v="All"/>
    <x v="1"/>
    <x v="0"/>
    <n v="261"/>
    <n v="242"/>
    <n v="1528"/>
    <n v="28401"/>
  </r>
  <r>
    <n v="11"/>
    <x v="4"/>
    <s v="All"/>
    <x v="1"/>
    <x v="1"/>
    <n v="0"/>
    <n v="0"/>
    <n v="0"/>
    <n v="28401"/>
  </r>
  <r>
    <n v="11"/>
    <x v="4"/>
    <s v="All"/>
    <x v="1"/>
    <x v="2"/>
    <n v="0"/>
    <n v="0"/>
    <n v="0"/>
    <n v="28401"/>
  </r>
  <r>
    <n v="11"/>
    <x v="4"/>
    <s v="All"/>
    <x v="1"/>
    <x v="3"/>
    <n v="0"/>
    <n v="0"/>
    <n v="0"/>
    <n v="28401"/>
  </r>
  <r>
    <n v="11"/>
    <x v="4"/>
    <s v="All"/>
    <x v="1"/>
    <x v="4"/>
    <n v="0"/>
    <n v="0"/>
    <n v="0"/>
    <n v="28401"/>
  </r>
  <r>
    <n v="11"/>
    <x v="4"/>
    <s v="All"/>
    <x v="1"/>
    <x v="5"/>
    <n v="0"/>
    <n v="0"/>
    <n v="0"/>
    <n v="28401"/>
  </r>
  <r>
    <n v="11"/>
    <x v="4"/>
    <s v="All"/>
    <x v="1"/>
    <x v="6"/>
    <n v="0"/>
    <n v="0"/>
    <n v="0"/>
    <n v="28401"/>
  </r>
  <r>
    <n v="11"/>
    <x v="4"/>
    <s v="All"/>
    <x v="1"/>
    <x v="7"/>
    <n v="1"/>
    <n v="1"/>
    <n v="7"/>
    <n v="28401"/>
  </r>
  <r>
    <n v="11"/>
    <x v="4"/>
    <s v="All"/>
    <x v="1"/>
    <x v="8"/>
    <n v="0"/>
    <n v="0"/>
    <n v="0"/>
    <n v="28401"/>
  </r>
  <r>
    <n v="11"/>
    <x v="4"/>
    <s v="All"/>
    <x v="1"/>
    <x v="9"/>
    <n v="6"/>
    <n v="3"/>
    <n v="240"/>
    <n v="28401"/>
  </r>
  <r>
    <n v="11"/>
    <x v="4"/>
    <s v="All"/>
    <x v="1"/>
    <x v="10"/>
    <n v="0"/>
    <n v="0"/>
    <n v="0"/>
    <n v="28401"/>
  </r>
  <r>
    <n v="11"/>
    <x v="4"/>
    <s v="All"/>
    <x v="2"/>
    <x v="0"/>
    <n v="85"/>
    <n v="81"/>
    <n v="670"/>
    <n v="13621"/>
  </r>
  <r>
    <n v="11"/>
    <x v="4"/>
    <s v="All"/>
    <x v="2"/>
    <x v="1"/>
    <n v="0"/>
    <n v="0"/>
    <n v="0"/>
    <n v="13621"/>
  </r>
  <r>
    <n v="11"/>
    <x v="4"/>
    <s v="All"/>
    <x v="2"/>
    <x v="2"/>
    <n v="0"/>
    <n v="0"/>
    <n v="0"/>
    <n v="13621"/>
  </r>
  <r>
    <n v="11"/>
    <x v="4"/>
    <s v="All"/>
    <x v="2"/>
    <x v="3"/>
    <n v="0"/>
    <n v="0"/>
    <n v="0"/>
    <n v="13621"/>
  </r>
  <r>
    <n v="11"/>
    <x v="4"/>
    <s v="All"/>
    <x v="2"/>
    <x v="4"/>
    <n v="0"/>
    <n v="0"/>
    <n v="0"/>
    <n v="13621"/>
  </r>
  <r>
    <n v="11"/>
    <x v="4"/>
    <s v="All"/>
    <x v="2"/>
    <x v="5"/>
    <n v="0"/>
    <n v="0"/>
    <n v="0"/>
    <n v="13621"/>
  </r>
  <r>
    <n v="11"/>
    <x v="4"/>
    <s v="All"/>
    <x v="2"/>
    <x v="6"/>
    <n v="0"/>
    <n v="0"/>
    <n v="0"/>
    <n v="13621"/>
  </r>
  <r>
    <n v="11"/>
    <x v="4"/>
    <s v="All"/>
    <x v="2"/>
    <x v="7"/>
    <n v="0"/>
    <n v="0"/>
    <n v="0"/>
    <n v="13621"/>
  </r>
  <r>
    <n v="11"/>
    <x v="4"/>
    <s v="All"/>
    <x v="2"/>
    <x v="8"/>
    <n v="0"/>
    <n v="0"/>
    <n v="0"/>
    <n v="13621"/>
  </r>
  <r>
    <n v="11"/>
    <x v="4"/>
    <s v="All"/>
    <x v="2"/>
    <x v="9"/>
    <n v="0"/>
    <n v="0"/>
    <n v="0"/>
    <n v="13621"/>
  </r>
  <r>
    <n v="11"/>
    <x v="4"/>
    <s v="All"/>
    <x v="2"/>
    <x v="10"/>
    <n v="0"/>
    <n v="0"/>
    <n v="0"/>
    <n v="13621"/>
  </r>
  <r>
    <n v="11"/>
    <x v="4"/>
    <s v="All"/>
    <x v="3"/>
    <x v="0"/>
    <n v="210"/>
    <n v="188"/>
    <n v="1794"/>
    <n v="24302"/>
  </r>
  <r>
    <n v="11"/>
    <x v="4"/>
    <s v="All"/>
    <x v="3"/>
    <x v="1"/>
    <n v="0"/>
    <n v="0"/>
    <n v="0"/>
    <n v="24302"/>
  </r>
  <r>
    <n v="11"/>
    <x v="4"/>
    <s v="All"/>
    <x v="3"/>
    <x v="2"/>
    <n v="0"/>
    <n v="0"/>
    <n v="0"/>
    <n v="24302"/>
  </r>
  <r>
    <n v="11"/>
    <x v="4"/>
    <s v="All"/>
    <x v="3"/>
    <x v="3"/>
    <n v="0"/>
    <n v="0"/>
    <n v="0"/>
    <n v="24302"/>
  </r>
  <r>
    <n v="11"/>
    <x v="4"/>
    <s v="All"/>
    <x v="3"/>
    <x v="4"/>
    <n v="0"/>
    <n v="0"/>
    <n v="0"/>
    <n v="24302"/>
  </r>
  <r>
    <n v="11"/>
    <x v="4"/>
    <s v="All"/>
    <x v="3"/>
    <x v="5"/>
    <n v="0"/>
    <n v="0"/>
    <n v="0"/>
    <n v="24302"/>
  </r>
  <r>
    <n v="11"/>
    <x v="4"/>
    <s v="All"/>
    <x v="3"/>
    <x v="6"/>
    <n v="0"/>
    <n v="0"/>
    <n v="0"/>
    <n v="24302"/>
  </r>
  <r>
    <n v="11"/>
    <x v="4"/>
    <s v="All"/>
    <x v="3"/>
    <x v="7"/>
    <n v="0"/>
    <n v="0"/>
    <n v="0"/>
    <n v="24302"/>
  </r>
  <r>
    <n v="11"/>
    <x v="4"/>
    <s v="All"/>
    <x v="3"/>
    <x v="8"/>
    <n v="0"/>
    <n v="0"/>
    <n v="0"/>
    <n v="24302"/>
  </r>
  <r>
    <n v="11"/>
    <x v="4"/>
    <s v="All"/>
    <x v="3"/>
    <x v="9"/>
    <n v="0"/>
    <n v="0"/>
    <n v="0"/>
    <n v="24302"/>
  </r>
  <r>
    <n v="11"/>
    <x v="4"/>
    <s v="All"/>
    <x v="3"/>
    <x v="10"/>
    <n v="0"/>
    <n v="0"/>
    <n v="0"/>
    <n v="24302"/>
  </r>
  <r>
    <n v="11"/>
    <x v="5"/>
    <s v="All"/>
    <x v="0"/>
    <x v="0"/>
    <n v="25"/>
    <n v="24"/>
    <n v="180"/>
    <n v="9171"/>
  </r>
  <r>
    <n v="11"/>
    <x v="5"/>
    <s v="All"/>
    <x v="0"/>
    <x v="1"/>
    <n v="0"/>
    <n v="0"/>
    <n v="0"/>
    <n v="9171"/>
  </r>
  <r>
    <n v="11"/>
    <x v="5"/>
    <s v="All"/>
    <x v="0"/>
    <x v="2"/>
    <n v="0"/>
    <n v="0"/>
    <n v="0"/>
    <n v="9171"/>
  </r>
  <r>
    <n v="11"/>
    <x v="5"/>
    <s v="All"/>
    <x v="0"/>
    <x v="3"/>
    <n v="0"/>
    <n v="0"/>
    <n v="0"/>
    <n v="9171"/>
  </r>
  <r>
    <n v="11"/>
    <x v="5"/>
    <s v="All"/>
    <x v="0"/>
    <x v="4"/>
    <n v="0"/>
    <n v="0"/>
    <n v="0"/>
    <n v="9171"/>
  </r>
  <r>
    <n v="11"/>
    <x v="5"/>
    <s v="All"/>
    <x v="0"/>
    <x v="5"/>
    <n v="0"/>
    <n v="0"/>
    <n v="0"/>
    <n v="9171"/>
  </r>
  <r>
    <n v="11"/>
    <x v="5"/>
    <s v="All"/>
    <x v="0"/>
    <x v="6"/>
    <n v="0"/>
    <n v="0"/>
    <n v="0"/>
    <n v="9171"/>
  </r>
  <r>
    <n v="11"/>
    <x v="5"/>
    <s v="All"/>
    <x v="0"/>
    <x v="7"/>
    <n v="0"/>
    <n v="0"/>
    <n v="0"/>
    <n v="9171"/>
  </r>
  <r>
    <n v="11"/>
    <x v="5"/>
    <s v="All"/>
    <x v="0"/>
    <x v="8"/>
    <n v="0"/>
    <n v="0"/>
    <n v="0"/>
    <n v="9171"/>
  </r>
  <r>
    <n v="11"/>
    <x v="5"/>
    <s v="All"/>
    <x v="0"/>
    <x v="9"/>
    <n v="0"/>
    <n v="0"/>
    <n v="0"/>
    <n v="9171"/>
  </r>
  <r>
    <n v="11"/>
    <x v="5"/>
    <s v="All"/>
    <x v="0"/>
    <x v="10"/>
    <n v="0"/>
    <n v="0"/>
    <n v="0"/>
    <n v="9171"/>
  </r>
  <r>
    <n v="11"/>
    <x v="5"/>
    <s v="All"/>
    <x v="1"/>
    <x v="0"/>
    <n v="265"/>
    <n v="234"/>
    <n v="1662"/>
    <n v="28503"/>
  </r>
  <r>
    <n v="11"/>
    <x v="5"/>
    <s v="All"/>
    <x v="1"/>
    <x v="1"/>
    <n v="0"/>
    <n v="0"/>
    <n v="0"/>
    <n v="28503"/>
  </r>
  <r>
    <n v="11"/>
    <x v="5"/>
    <s v="All"/>
    <x v="1"/>
    <x v="2"/>
    <n v="0"/>
    <n v="0"/>
    <n v="0"/>
    <n v="28503"/>
  </r>
  <r>
    <n v="11"/>
    <x v="5"/>
    <s v="All"/>
    <x v="1"/>
    <x v="3"/>
    <n v="0"/>
    <n v="0"/>
    <n v="0"/>
    <n v="28503"/>
  </r>
  <r>
    <n v="11"/>
    <x v="5"/>
    <s v="All"/>
    <x v="1"/>
    <x v="4"/>
    <n v="0"/>
    <n v="0"/>
    <n v="0"/>
    <n v="28503"/>
  </r>
  <r>
    <n v="11"/>
    <x v="5"/>
    <s v="All"/>
    <x v="1"/>
    <x v="5"/>
    <n v="0"/>
    <n v="0"/>
    <n v="0"/>
    <n v="28503"/>
  </r>
  <r>
    <n v="11"/>
    <x v="5"/>
    <s v="All"/>
    <x v="1"/>
    <x v="6"/>
    <n v="1"/>
    <n v="1"/>
    <n v="10"/>
    <n v="28503"/>
  </r>
  <r>
    <n v="11"/>
    <x v="5"/>
    <s v="All"/>
    <x v="1"/>
    <x v="7"/>
    <n v="4"/>
    <n v="3"/>
    <n v="33"/>
    <n v="28503"/>
  </r>
  <r>
    <n v="11"/>
    <x v="5"/>
    <s v="All"/>
    <x v="1"/>
    <x v="8"/>
    <n v="0"/>
    <n v="0"/>
    <n v="0"/>
    <n v="28503"/>
  </r>
  <r>
    <n v="11"/>
    <x v="5"/>
    <s v="All"/>
    <x v="1"/>
    <x v="9"/>
    <n v="9"/>
    <n v="2"/>
    <n v="420"/>
    <n v="28503"/>
  </r>
  <r>
    <n v="11"/>
    <x v="5"/>
    <s v="All"/>
    <x v="1"/>
    <x v="10"/>
    <n v="0"/>
    <n v="0"/>
    <n v="0"/>
    <n v="28503"/>
  </r>
  <r>
    <n v="11"/>
    <x v="5"/>
    <s v="All"/>
    <x v="2"/>
    <x v="0"/>
    <n v="83"/>
    <n v="78"/>
    <n v="830"/>
    <n v="14071"/>
  </r>
  <r>
    <n v="11"/>
    <x v="5"/>
    <s v="All"/>
    <x v="2"/>
    <x v="1"/>
    <n v="0"/>
    <n v="0"/>
    <n v="0"/>
    <n v="14071"/>
  </r>
  <r>
    <n v="11"/>
    <x v="5"/>
    <s v="All"/>
    <x v="2"/>
    <x v="2"/>
    <n v="0"/>
    <n v="0"/>
    <n v="0"/>
    <n v="14071"/>
  </r>
  <r>
    <n v="11"/>
    <x v="5"/>
    <s v="All"/>
    <x v="2"/>
    <x v="3"/>
    <n v="0"/>
    <n v="0"/>
    <n v="0"/>
    <n v="14071"/>
  </r>
  <r>
    <n v="11"/>
    <x v="5"/>
    <s v="All"/>
    <x v="2"/>
    <x v="4"/>
    <n v="0"/>
    <n v="0"/>
    <n v="0"/>
    <n v="14071"/>
  </r>
  <r>
    <n v="11"/>
    <x v="5"/>
    <s v="All"/>
    <x v="2"/>
    <x v="5"/>
    <n v="0"/>
    <n v="0"/>
    <n v="0"/>
    <n v="14071"/>
  </r>
  <r>
    <n v="11"/>
    <x v="5"/>
    <s v="All"/>
    <x v="2"/>
    <x v="6"/>
    <n v="0"/>
    <n v="0"/>
    <n v="0"/>
    <n v="14071"/>
  </r>
  <r>
    <n v="11"/>
    <x v="5"/>
    <s v="All"/>
    <x v="2"/>
    <x v="7"/>
    <n v="0"/>
    <n v="0"/>
    <n v="0"/>
    <n v="14071"/>
  </r>
  <r>
    <n v="11"/>
    <x v="5"/>
    <s v="All"/>
    <x v="2"/>
    <x v="8"/>
    <n v="0"/>
    <n v="0"/>
    <n v="0"/>
    <n v="14071"/>
  </r>
  <r>
    <n v="11"/>
    <x v="5"/>
    <s v="All"/>
    <x v="2"/>
    <x v="9"/>
    <n v="0"/>
    <n v="0"/>
    <n v="0"/>
    <n v="14071"/>
  </r>
  <r>
    <n v="11"/>
    <x v="5"/>
    <s v="All"/>
    <x v="2"/>
    <x v="10"/>
    <n v="0"/>
    <n v="0"/>
    <n v="0"/>
    <n v="14071"/>
  </r>
  <r>
    <n v="11"/>
    <x v="5"/>
    <s v="All"/>
    <x v="3"/>
    <x v="0"/>
    <n v="201"/>
    <n v="176"/>
    <n v="1705"/>
    <n v="25036"/>
  </r>
  <r>
    <n v="11"/>
    <x v="5"/>
    <s v="All"/>
    <x v="3"/>
    <x v="1"/>
    <n v="0"/>
    <n v="0"/>
    <n v="0"/>
    <n v="25036"/>
  </r>
  <r>
    <n v="11"/>
    <x v="5"/>
    <s v="All"/>
    <x v="3"/>
    <x v="2"/>
    <n v="0"/>
    <n v="0"/>
    <n v="0"/>
    <n v="25036"/>
  </r>
  <r>
    <n v="11"/>
    <x v="5"/>
    <s v="All"/>
    <x v="3"/>
    <x v="3"/>
    <n v="1"/>
    <n v="1"/>
    <n v="15"/>
    <n v="25036"/>
  </r>
  <r>
    <n v="11"/>
    <x v="5"/>
    <s v="All"/>
    <x v="3"/>
    <x v="4"/>
    <n v="0"/>
    <n v="0"/>
    <n v="0"/>
    <n v="25036"/>
  </r>
  <r>
    <n v="11"/>
    <x v="5"/>
    <s v="All"/>
    <x v="3"/>
    <x v="5"/>
    <n v="0"/>
    <n v="0"/>
    <n v="0"/>
    <n v="25036"/>
  </r>
  <r>
    <n v="11"/>
    <x v="5"/>
    <s v="All"/>
    <x v="3"/>
    <x v="6"/>
    <n v="1"/>
    <n v="1"/>
    <n v="3"/>
    <n v="25036"/>
  </r>
  <r>
    <n v="11"/>
    <x v="5"/>
    <s v="All"/>
    <x v="3"/>
    <x v="7"/>
    <n v="1"/>
    <n v="1"/>
    <n v="10"/>
    <n v="25036"/>
  </r>
  <r>
    <n v="11"/>
    <x v="5"/>
    <s v="All"/>
    <x v="3"/>
    <x v="8"/>
    <n v="0"/>
    <n v="0"/>
    <n v="0"/>
    <n v="25036"/>
  </r>
  <r>
    <n v="11"/>
    <x v="5"/>
    <s v="All"/>
    <x v="3"/>
    <x v="9"/>
    <n v="4"/>
    <n v="1"/>
    <n v="180"/>
    <n v="25036"/>
  </r>
  <r>
    <n v="11"/>
    <x v="5"/>
    <s v="All"/>
    <x v="3"/>
    <x v="10"/>
    <n v="0"/>
    <n v="0"/>
    <n v="0"/>
    <n v="25036"/>
  </r>
  <r>
    <n v="11"/>
    <x v="6"/>
    <s v="All"/>
    <x v="0"/>
    <x v="0"/>
    <n v="36"/>
    <n v="34"/>
    <n v="300"/>
    <n v="9419"/>
  </r>
  <r>
    <n v="11"/>
    <x v="6"/>
    <s v="All"/>
    <x v="0"/>
    <x v="1"/>
    <n v="0"/>
    <n v="0"/>
    <n v="0"/>
    <n v="9419"/>
  </r>
  <r>
    <n v="11"/>
    <x v="6"/>
    <s v="All"/>
    <x v="0"/>
    <x v="2"/>
    <n v="0"/>
    <n v="0"/>
    <n v="0"/>
    <n v="9419"/>
  </r>
  <r>
    <n v="11"/>
    <x v="6"/>
    <s v="All"/>
    <x v="0"/>
    <x v="3"/>
    <n v="0"/>
    <n v="0"/>
    <n v="0"/>
    <n v="9419"/>
  </r>
  <r>
    <n v="11"/>
    <x v="6"/>
    <s v="All"/>
    <x v="0"/>
    <x v="4"/>
    <n v="0"/>
    <n v="0"/>
    <n v="0"/>
    <n v="9419"/>
  </r>
  <r>
    <n v="11"/>
    <x v="6"/>
    <s v="All"/>
    <x v="0"/>
    <x v="5"/>
    <n v="0"/>
    <n v="0"/>
    <n v="0"/>
    <n v="9419"/>
  </r>
  <r>
    <n v="11"/>
    <x v="6"/>
    <s v="All"/>
    <x v="0"/>
    <x v="6"/>
    <n v="0"/>
    <n v="0"/>
    <n v="0"/>
    <n v="9419"/>
  </r>
  <r>
    <n v="11"/>
    <x v="6"/>
    <s v="All"/>
    <x v="0"/>
    <x v="7"/>
    <n v="1"/>
    <n v="1"/>
    <n v="6"/>
    <n v="9419"/>
  </r>
  <r>
    <n v="11"/>
    <x v="6"/>
    <s v="All"/>
    <x v="0"/>
    <x v="8"/>
    <n v="0"/>
    <n v="0"/>
    <n v="0"/>
    <n v="9419"/>
  </r>
  <r>
    <n v="11"/>
    <x v="6"/>
    <s v="All"/>
    <x v="0"/>
    <x v="9"/>
    <n v="0"/>
    <n v="0"/>
    <n v="0"/>
    <n v="9419"/>
  </r>
  <r>
    <n v="11"/>
    <x v="6"/>
    <s v="All"/>
    <x v="0"/>
    <x v="10"/>
    <n v="0"/>
    <n v="0"/>
    <n v="0"/>
    <n v="9419"/>
  </r>
  <r>
    <n v="11"/>
    <x v="6"/>
    <s v="All"/>
    <x v="1"/>
    <x v="0"/>
    <n v="327"/>
    <n v="299"/>
    <n v="2166"/>
    <n v="29346"/>
  </r>
  <r>
    <n v="11"/>
    <x v="6"/>
    <s v="All"/>
    <x v="1"/>
    <x v="1"/>
    <n v="0"/>
    <n v="0"/>
    <n v="0"/>
    <n v="29346"/>
  </r>
  <r>
    <n v="11"/>
    <x v="6"/>
    <s v="All"/>
    <x v="1"/>
    <x v="2"/>
    <n v="0"/>
    <n v="0"/>
    <n v="0"/>
    <n v="29346"/>
  </r>
  <r>
    <n v="11"/>
    <x v="6"/>
    <s v="All"/>
    <x v="1"/>
    <x v="3"/>
    <n v="1"/>
    <n v="1"/>
    <n v="8"/>
    <n v="29346"/>
  </r>
  <r>
    <n v="11"/>
    <x v="6"/>
    <s v="All"/>
    <x v="1"/>
    <x v="4"/>
    <n v="0"/>
    <n v="0"/>
    <n v="0"/>
    <n v="29346"/>
  </r>
  <r>
    <n v="11"/>
    <x v="6"/>
    <s v="All"/>
    <x v="1"/>
    <x v="5"/>
    <n v="2"/>
    <n v="1"/>
    <n v="60"/>
    <n v="29346"/>
  </r>
  <r>
    <n v="11"/>
    <x v="6"/>
    <s v="All"/>
    <x v="1"/>
    <x v="6"/>
    <n v="2"/>
    <n v="1"/>
    <n v="38"/>
    <n v="29346"/>
  </r>
  <r>
    <n v="11"/>
    <x v="6"/>
    <s v="All"/>
    <x v="1"/>
    <x v="7"/>
    <n v="3"/>
    <n v="2"/>
    <n v="22"/>
    <n v="29346"/>
  </r>
  <r>
    <n v="11"/>
    <x v="6"/>
    <s v="All"/>
    <x v="1"/>
    <x v="8"/>
    <n v="0"/>
    <n v="0"/>
    <n v="0"/>
    <n v="29346"/>
  </r>
  <r>
    <n v="11"/>
    <x v="6"/>
    <s v="All"/>
    <x v="1"/>
    <x v="9"/>
    <n v="6"/>
    <n v="3"/>
    <n v="240"/>
    <n v="29346"/>
  </r>
  <r>
    <n v="11"/>
    <x v="6"/>
    <s v="All"/>
    <x v="1"/>
    <x v="10"/>
    <n v="1"/>
    <n v="1"/>
    <n v="8"/>
    <n v="29346"/>
  </r>
  <r>
    <n v="11"/>
    <x v="6"/>
    <s v="All"/>
    <x v="2"/>
    <x v="0"/>
    <n v="100"/>
    <n v="93"/>
    <n v="948"/>
    <n v="14797"/>
  </r>
  <r>
    <n v="11"/>
    <x v="6"/>
    <s v="All"/>
    <x v="2"/>
    <x v="1"/>
    <n v="0"/>
    <n v="0"/>
    <n v="0"/>
    <n v="14797"/>
  </r>
  <r>
    <n v="11"/>
    <x v="6"/>
    <s v="All"/>
    <x v="2"/>
    <x v="2"/>
    <n v="0"/>
    <n v="0"/>
    <n v="0"/>
    <n v="14797"/>
  </r>
  <r>
    <n v="11"/>
    <x v="6"/>
    <s v="All"/>
    <x v="2"/>
    <x v="3"/>
    <n v="0"/>
    <n v="0"/>
    <n v="0"/>
    <n v="14797"/>
  </r>
  <r>
    <n v="11"/>
    <x v="6"/>
    <s v="All"/>
    <x v="2"/>
    <x v="4"/>
    <n v="0"/>
    <n v="0"/>
    <n v="0"/>
    <n v="14797"/>
  </r>
  <r>
    <n v="11"/>
    <x v="6"/>
    <s v="All"/>
    <x v="2"/>
    <x v="5"/>
    <n v="1"/>
    <n v="1"/>
    <n v="3"/>
    <n v="14797"/>
  </r>
  <r>
    <n v="11"/>
    <x v="6"/>
    <s v="All"/>
    <x v="2"/>
    <x v="6"/>
    <n v="0"/>
    <n v="0"/>
    <n v="0"/>
    <n v="14797"/>
  </r>
  <r>
    <n v="11"/>
    <x v="6"/>
    <s v="All"/>
    <x v="2"/>
    <x v="7"/>
    <n v="1"/>
    <n v="1"/>
    <n v="4"/>
    <n v="14797"/>
  </r>
  <r>
    <n v="11"/>
    <x v="6"/>
    <s v="All"/>
    <x v="2"/>
    <x v="8"/>
    <n v="0"/>
    <n v="0"/>
    <n v="0"/>
    <n v="14797"/>
  </r>
  <r>
    <n v="11"/>
    <x v="6"/>
    <s v="All"/>
    <x v="2"/>
    <x v="9"/>
    <n v="0"/>
    <n v="0"/>
    <n v="0"/>
    <n v="14797"/>
  </r>
  <r>
    <n v="11"/>
    <x v="6"/>
    <s v="All"/>
    <x v="2"/>
    <x v="10"/>
    <n v="0"/>
    <n v="0"/>
    <n v="0"/>
    <n v="14797"/>
  </r>
  <r>
    <n v="11"/>
    <x v="6"/>
    <s v="All"/>
    <x v="3"/>
    <x v="0"/>
    <n v="289"/>
    <n v="270"/>
    <n v="2297"/>
    <n v="26204"/>
  </r>
  <r>
    <n v="11"/>
    <x v="6"/>
    <s v="All"/>
    <x v="3"/>
    <x v="1"/>
    <n v="0"/>
    <n v="0"/>
    <n v="0"/>
    <n v="26204"/>
  </r>
  <r>
    <n v="11"/>
    <x v="6"/>
    <s v="All"/>
    <x v="3"/>
    <x v="2"/>
    <n v="0"/>
    <n v="0"/>
    <n v="0"/>
    <n v="26204"/>
  </r>
  <r>
    <n v="11"/>
    <x v="6"/>
    <s v="All"/>
    <x v="3"/>
    <x v="3"/>
    <n v="1"/>
    <n v="1"/>
    <n v="2"/>
    <n v="26204"/>
  </r>
  <r>
    <n v="11"/>
    <x v="6"/>
    <s v="All"/>
    <x v="3"/>
    <x v="4"/>
    <n v="0"/>
    <n v="0"/>
    <n v="0"/>
    <n v="26204"/>
  </r>
  <r>
    <n v="11"/>
    <x v="6"/>
    <s v="All"/>
    <x v="3"/>
    <x v="5"/>
    <n v="0"/>
    <n v="0"/>
    <n v="0"/>
    <n v="26204"/>
  </r>
  <r>
    <n v="11"/>
    <x v="6"/>
    <s v="All"/>
    <x v="3"/>
    <x v="6"/>
    <n v="0"/>
    <n v="0"/>
    <n v="0"/>
    <n v="26204"/>
  </r>
  <r>
    <n v="11"/>
    <x v="6"/>
    <s v="All"/>
    <x v="3"/>
    <x v="7"/>
    <n v="4"/>
    <n v="3"/>
    <n v="31"/>
    <n v="26204"/>
  </r>
  <r>
    <n v="11"/>
    <x v="6"/>
    <s v="All"/>
    <x v="3"/>
    <x v="8"/>
    <n v="0"/>
    <n v="0"/>
    <n v="0"/>
    <n v="26204"/>
  </r>
  <r>
    <n v="11"/>
    <x v="6"/>
    <s v="All"/>
    <x v="3"/>
    <x v="9"/>
    <n v="5"/>
    <n v="1"/>
    <n v="270"/>
    <n v="26204"/>
  </r>
  <r>
    <n v="11"/>
    <x v="6"/>
    <s v="All"/>
    <x v="3"/>
    <x v="10"/>
    <n v="0"/>
    <n v="0"/>
    <n v="0"/>
    <n v="26204"/>
  </r>
  <r>
    <n v="11"/>
    <x v="7"/>
    <s v="All"/>
    <x v="0"/>
    <x v="0"/>
    <n v="39"/>
    <n v="39"/>
    <n v="343"/>
    <n v="9921"/>
  </r>
  <r>
    <n v="11"/>
    <x v="7"/>
    <s v="All"/>
    <x v="0"/>
    <x v="1"/>
    <n v="0"/>
    <n v="0"/>
    <n v="0"/>
    <n v="9921"/>
  </r>
  <r>
    <n v="11"/>
    <x v="7"/>
    <s v="All"/>
    <x v="0"/>
    <x v="2"/>
    <n v="0"/>
    <n v="0"/>
    <n v="0"/>
    <n v="9921"/>
  </r>
  <r>
    <n v="11"/>
    <x v="7"/>
    <s v="All"/>
    <x v="0"/>
    <x v="3"/>
    <n v="0"/>
    <n v="0"/>
    <n v="0"/>
    <n v="9921"/>
  </r>
  <r>
    <n v="11"/>
    <x v="7"/>
    <s v="All"/>
    <x v="0"/>
    <x v="4"/>
    <n v="0"/>
    <n v="0"/>
    <n v="0"/>
    <n v="9921"/>
  </r>
  <r>
    <n v="11"/>
    <x v="7"/>
    <s v="All"/>
    <x v="0"/>
    <x v="5"/>
    <n v="0"/>
    <n v="0"/>
    <n v="0"/>
    <n v="9921"/>
  </r>
  <r>
    <n v="11"/>
    <x v="7"/>
    <s v="All"/>
    <x v="0"/>
    <x v="6"/>
    <n v="0"/>
    <n v="0"/>
    <n v="0"/>
    <n v="9921"/>
  </r>
  <r>
    <n v="11"/>
    <x v="7"/>
    <s v="All"/>
    <x v="0"/>
    <x v="7"/>
    <n v="1"/>
    <n v="1"/>
    <n v="7"/>
    <n v="9921"/>
  </r>
  <r>
    <n v="11"/>
    <x v="7"/>
    <s v="All"/>
    <x v="0"/>
    <x v="8"/>
    <n v="0"/>
    <n v="0"/>
    <n v="0"/>
    <n v="9921"/>
  </r>
  <r>
    <n v="11"/>
    <x v="7"/>
    <s v="All"/>
    <x v="0"/>
    <x v="9"/>
    <n v="0"/>
    <n v="0"/>
    <n v="0"/>
    <n v="9921"/>
  </r>
  <r>
    <n v="11"/>
    <x v="7"/>
    <s v="All"/>
    <x v="0"/>
    <x v="10"/>
    <n v="0"/>
    <n v="0"/>
    <n v="0"/>
    <n v="9921"/>
  </r>
  <r>
    <n v="11"/>
    <x v="7"/>
    <s v="All"/>
    <x v="1"/>
    <x v="0"/>
    <n v="371"/>
    <n v="336"/>
    <n v="2078"/>
    <n v="29606"/>
  </r>
  <r>
    <n v="11"/>
    <x v="7"/>
    <s v="All"/>
    <x v="1"/>
    <x v="1"/>
    <n v="0"/>
    <n v="0"/>
    <n v="0"/>
    <n v="29606"/>
  </r>
  <r>
    <n v="11"/>
    <x v="7"/>
    <s v="All"/>
    <x v="1"/>
    <x v="2"/>
    <n v="0"/>
    <n v="0"/>
    <n v="0"/>
    <n v="29606"/>
  </r>
  <r>
    <n v="11"/>
    <x v="7"/>
    <s v="All"/>
    <x v="1"/>
    <x v="3"/>
    <n v="0"/>
    <n v="0"/>
    <n v="0"/>
    <n v="29606"/>
  </r>
  <r>
    <n v="11"/>
    <x v="7"/>
    <s v="All"/>
    <x v="1"/>
    <x v="4"/>
    <n v="0"/>
    <n v="0"/>
    <n v="0"/>
    <n v="29606"/>
  </r>
  <r>
    <n v="11"/>
    <x v="7"/>
    <s v="All"/>
    <x v="1"/>
    <x v="5"/>
    <n v="0"/>
    <n v="0"/>
    <n v="0"/>
    <n v="29606"/>
  </r>
  <r>
    <n v="11"/>
    <x v="7"/>
    <s v="All"/>
    <x v="1"/>
    <x v="6"/>
    <n v="0"/>
    <n v="0"/>
    <n v="0"/>
    <n v="29606"/>
  </r>
  <r>
    <n v="11"/>
    <x v="7"/>
    <s v="All"/>
    <x v="1"/>
    <x v="7"/>
    <n v="11"/>
    <n v="10"/>
    <n v="65"/>
    <n v="29606"/>
  </r>
  <r>
    <n v="11"/>
    <x v="7"/>
    <s v="All"/>
    <x v="1"/>
    <x v="8"/>
    <n v="0"/>
    <n v="0"/>
    <n v="0"/>
    <n v="29606"/>
  </r>
  <r>
    <n v="11"/>
    <x v="7"/>
    <s v="All"/>
    <x v="1"/>
    <x v="9"/>
    <n v="7"/>
    <n v="2"/>
    <n v="450"/>
    <n v="29606"/>
  </r>
  <r>
    <n v="11"/>
    <x v="7"/>
    <s v="All"/>
    <x v="1"/>
    <x v="10"/>
    <n v="7"/>
    <n v="6"/>
    <n v="153"/>
    <n v="29606"/>
  </r>
  <r>
    <n v="11"/>
    <x v="7"/>
    <s v="All"/>
    <x v="2"/>
    <x v="0"/>
    <n v="164"/>
    <n v="151"/>
    <n v="1586"/>
    <n v="15272"/>
  </r>
  <r>
    <n v="11"/>
    <x v="7"/>
    <s v="All"/>
    <x v="2"/>
    <x v="1"/>
    <n v="0"/>
    <n v="0"/>
    <n v="0"/>
    <n v="15272"/>
  </r>
  <r>
    <n v="11"/>
    <x v="7"/>
    <s v="All"/>
    <x v="2"/>
    <x v="2"/>
    <n v="0"/>
    <n v="0"/>
    <n v="0"/>
    <n v="15272"/>
  </r>
  <r>
    <n v="11"/>
    <x v="7"/>
    <s v="All"/>
    <x v="2"/>
    <x v="3"/>
    <n v="1"/>
    <n v="1"/>
    <n v="3"/>
    <n v="15272"/>
  </r>
  <r>
    <n v="11"/>
    <x v="7"/>
    <s v="All"/>
    <x v="2"/>
    <x v="4"/>
    <n v="0"/>
    <n v="0"/>
    <n v="0"/>
    <n v="15272"/>
  </r>
  <r>
    <n v="11"/>
    <x v="7"/>
    <s v="All"/>
    <x v="2"/>
    <x v="5"/>
    <n v="0"/>
    <n v="0"/>
    <n v="0"/>
    <n v="15272"/>
  </r>
  <r>
    <n v="11"/>
    <x v="7"/>
    <s v="All"/>
    <x v="2"/>
    <x v="6"/>
    <n v="0"/>
    <n v="0"/>
    <n v="0"/>
    <n v="15272"/>
  </r>
  <r>
    <n v="11"/>
    <x v="7"/>
    <s v="All"/>
    <x v="2"/>
    <x v="7"/>
    <n v="2"/>
    <n v="2"/>
    <n v="32"/>
    <n v="15272"/>
  </r>
  <r>
    <n v="11"/>
    <x v="7"/>
    <s v="All"/>
    <x v="2"/>
    <x v="8"/>
    <n v="0"/>
    <n v="0"/>
    <n v="0"/>
    <n v="15272"/>
  </r>
  <r>
    <n v="11"/>
    <x v="7"/>
    <s v="All"/>
    <x v="2"/>
    <x v="9"/>
    <n v="0"/>
    <n v="0"/>
    <n v="0"/>
    <n v="15272"/>
  </r>
  <r>
    <n v="11"/>
    <x v="7"/>
    <s v="All"/>
    <x v="2"/>
    <x v="10"/>
    <n v="0"/>
    <n v="0"/>
    <n v="0"/>
    <n v="15272"/>
  </r>
  <r>
    <n v="11"/>
    <x v="7"/>
    <s v="All"/>
    <x v="3"/>
    <x v="0"/>
    <n v="337"/>
    <n v="307"/>
    <n v="2958"/>
    <n v="26814"/>
  </r>
  <r>
    <n v="11"/>
    <x v="7"/>
    <s v="All"/>
    <x v="3"/>
    <x v="1"/>
    <n v="0"/>
    <n v="0"/>
    <n v="0"/>
    <n v="26814"/>
  </r>
  <r>
    <n v="11"/>
    <x v="7"/>
    <s v="All"/>
    <x v="3"/>
    <x v="2"/>
    <n v="0"/>
    <n v="0"/>
    <n v="0"/>
    <n v="26814"/>
  </r>
  <r>
    <n v="11"/>
    <x v="7"/>
    <s v="All"/>
    <x v="3"/>
    <x v="3"/>
    <n v="0"/>
    <n v="0"/>
    <n v="0"/>
    <n v="26814"/>
  </r>
  <r>
    <n v="11"/>
    <x v="7"/>
    <s v="All"/>
    <x v="3"/>
    <x v="4"/>
    <n v="0"/>
    <n v="0"/>
    <n v="0"/>
    <n v="26814"/>
  </r>
  <r>
    <n v="11"/>
    <x v="7"/>
    <s v="All"/>
    <x v="3"/>
    <x v="5"/>
    <n v="0"/>
    <n v="0"/>
    <n v="0"/>
    <n v="26814"/>
  </r>
  <r>
    <n v="11"/>
    <x v="7"/>
    <s v="All"/>
    <x v="3"/>
    <x v="6"/>
    <n v="1"/>
    <n v="1"/>
    <n v="5"/>
    <n v="26814"/>
  </r>
  <r>
    <n v="11"/>
    <x v="7"/>
    <s v="All"/>
    <x v="3"/>
    <x v="7"/>
    <n v="14"/>
    <n v="6"/>
    <n v="170"/>
    <n v="26814"/>
  </r>
  <r>
    <n v="11"/>
    <x v="7"/>
    <s v="All"/>
    <x v="3"/>
    <x v="8"/>
    <n v="0"/>
    <n v="0"/>
    <n v="0"/>
    <n v="26814"/>
  </r>
  <r>
    <n v="11"/>
    <x v="7"/>
    <s v="All"/>
    <x v="3"/>
    <x v="9"/>
    <n v="0"/>
    <n v="0"/>
    <n v="0"/>
    <n v="26814"/>
  </r>
  <r>
    <n v="11"/>
    <x v="7"/>
    <s v="All"/>
    <x v="3"/>
    <x v="10"/>
    <n v="0"/>
    <n v="0"/>
    <n v="0"/>
    <n v="26814"/>
  </r>
  <r>
    <n v="11"/>
    <x v="8"/>
    <s v="All"/>
    <x v="0"/>
    <x v="0"/>
    <n v="27"/>
    <n v="26"/>
    <n v="249"/>
    <n v="9861"/>
  </r>
  <r>
    <n v="11"/>
    <x v="8"/>
    <s v="All"/>
    <x v="0"/>
    <x v="1"/>
    <n v="0"/>
    <n v="0"/>
    <n v="0"/>
    <n v="9861"/>
  </r>
  <r>
    <n v="11"/>
    <x v="8"/>
    <s v="All"/>
    <x v="0"/>
    <x v="2"/>
    <n v="0"/>
    <n v="0"/>
    <n v="0"/>
    <n v="9861"/>
  </r>
  <r>
    <n v="11"/>
    <x v="8"/>
    <s v="All"/>
    <x v="0"/>
    <x v="3"/>
    <n v="0"/>
    <n v="0"/>
    <n v="0"/>
    <n v="9861"/>
  </r>
  <r>
    <n v="11"/>
    <x v="8"/>
    <s v="All"/>
    <x v="0"/>
    <x v="4"/>
    <n v="0"/>
    <n v="0"/>
    <n v="0"/>
    <n v="9861"/>
  </r>
  <r>
    <n v="11"/>
    <x v="8"/>
    <s v="All"/>
    <x v="0"/>
    <x v="5"/>
    <n v="0"/>
    <n v="0"/>
    <n v="0"/>
    <n v="9861"/>
  </r>
  <r>
    <n v="11"/>
    <x v="8"/>
    <s v="All"/>
    <x v="0"/>
    <x v="6"/>
    <n v="3"/>
    <n v="2"/>
    <n v="65"/>
    <n v="9861"/>
  </r>
  <r>
    <n v="11"/>
    <x v="8"/>
    <s v="All"/>
    <x v="0"/>
    <x v="7"/>
    <n v="3"/>
    <n v="2"/>
    <n v="38"/>
    <n v="9861"/>
  </r>
  <r>
    <n v="11"/>
    <x v="8"/>
    <s v="All"/>
    <x v="0"/>
    <x v="8"/>
    <n v="0"/>
    <n v="0"/>
    <n v="0"/>
    <n v="9861"/>
  </r>
  <r>
    <n v="11"/>
    <x v="8"/>
    <s v="All"/>
    <x v="0"/>
    <x v="9"/>
    <n v="0"/>
    <n v="0"/>
    <n v="0"/>
    <n v="9861"/>
  </r>
  <r>
    <n v="11"/>
    <x v="8"/>
    <s v="All"/>
    <x v="0"/>
    <x v="10"/>
    <n v="0"/>
    <n v="0"/>
    <n v="0"/>
    <n v="9861"/>
  </r>
  <r>
    <n v="11"/>
    <x v="8"/>
    <s v="All"/>
    <x v="1"/>
    <x v="0"/>
    <n v="244"/>
    <n v="203"/>
    <n v="1556"/>
    <n v="29082"/>
  </r>
  <r>
    <n v="11"/>
    <x v="8"/>
    <s v="All"/>
    <x v="1"/>
    <x v="1"/>
    <n v="0"/>
    <n v="0"/>
    <n v="0"/>
    <n v="29082"/>
  </r>
  <r>
    <n v="11"/>
    <x v="8"/>
    <s v="All"/>
    <x v="1"/>
    <x v="2"/>
    <n v="0"/>
    <n v="0"/>
    <n v="0"/>
    <n v="29082"/>
  </r>
  <r>
    <n v="11"/>
    <x v="8"/>
    <s v="All"/>
    <x v="1"/>
    <x v="3"/>
    <n v="0"/>
    <n v="0"/>
    <n v="0"/>
    <n v="29082"/>
  </r>
  <r>
    <n v="11"/>
    <x v="8"/>
    <s v="All"/>
    <x v="1"/>
    <x v="4"/>
    <n v="0"/>
    <n v="0"/>
    <n v="0"/>
    <n v="29082"/>
  </r>
  <r>
    <n v="11"/>
    <x v="8"/>
    <s v="All"/>
    <x v="1"/>
    <x v="5"/>
    <n v="0"/>
    <n v="0"/>
    <n v="0"/>
    <n v="29082"/>
  </r>
  <r>
    <n v="11"/>
    <x v="8"/>
    <s v="All"/>
    <x v="1"/>
    <x v="6"/>
    <n v="1"/>
    <n v="1"/>
    <n v="5"/>
    <n v="29082"/>
  </r>
  <r>
    <n v="11"/>
    <x v="8"/>
    <s v="All"/>
    <x v="1"/>
    <x v="7"/>
    <n v="8"/>
    <n v="7"/>
    <n v="62"/>
    <n v="29082"/>
  </r>
  <r>
    <n v="11"/>
    <x v="8"/>
    <s v="All"/>
    <x v="1"/>
    <x v="8"/>
    <n v="0"/>
    <n v="0"/>
    <n v="0"/>
    <n v="29082"/>
  </r>
  <r>
    <n v="11"/>
    <x v="8"/>
    <s v="All"/>
    <x v="1"/>
    <x v="9"/>
    <n v="2"/>
    <n v="2"/>
    <n v="90"/>
    <n v="29082"/>
  </r>
  <r>
    <n v="11"/>
    <x v="8"/>
    <s v="All"/>
    <x v="1"/>
    <x v="10"/>
    <n v="23"/>
    <n v="8"/>
    <n v="531"/>
    <n v="29082"/>
  </r>
  <r>
    <n v="11"/>
    <x v="8"/>
    <s v="All"/>
    <x v="2"/>
    <x v="0"/>
    <n v="115"/>
    <n v="107"/>
    <n v="1025"/>
    <n v="15205"/>
  </r>
  <r>
    <n v="11"/>
    <x v="8"/>
    <s v="All"/>
    <x v="2"/>
    <x v="1"/>
    <n v="0"/>
    <n v="0"/>
    <n v="0"/>
    <n v="15205"/>
  </r>
  <r>
    <n v="11"/>
    <x v="8"/>
    <s v="All"/>
    <x v="2"/>
    <x v="2"/>
    <n v="0"/>
    <n v="0"/>
    <n v="0"/>
    <n v="15205"/>
  </r>
  <r>
    <n v="11"/>
    <x v="8"/>
    <s v="All"/>
    <x v="2"/>
    <x v="3"/>
    <n v="0"/>
    <n v="0"/>
    <n v="0"/>
    <n v="15205"/>
  </r>
  <r>
    <n v="11"/>
    <x v="8"/>
    <s v="All"/>
    <x v="2"/>
    <x v="4"/>
    <n v="0"/>
    <n v="0"/>
    <n v="0"/>
    <n v="15205"/>
  </r>
  <r>
    <n v="11"/>
    <x v="8"/>
    <s v="All"/>
    <x v="2"/>
    <x v="5"/>
    <n v="0"/>
    <n v="0"/>
    <n v="0"/>
    <n v="15205"/>
  </r>
  <r>
    <n v="11"/>
    <x v="8"/>
    <s v="All"/>
    <x v="2"/>
    <x v="6"/>
    <n v="1"/>
    <n v="1"/>
    <n v="25"/>
    <n v="15205"/>
  </r>
  <r>
    <n v="11"/>
    <x v="8"/>
    <s v="All"/>
    <x v="2"/>
    <x v="7"/>
    <n v="1"/>
    <n v="1"/>
    <n v="15"/>
    <n v="15205"/>
  </r>
  <r>
    <n v="11"/>
    <x v="8"/>
    <s v="All"/>
    <x v="2"/>
    <x v="8"/>
    <n v="0"/>
    <n v="0"/>
    <n v="0"/>
    <n v="15205"/>
  </r>
  <r>
    <n v="11"/>
    <x v="8"/>
    <s v="All"/>
    <x v="2"/>
    <x v="9"/>
    <n v="0"/>
    <n v="0"/>
    <n v="0"/>
    <n v="15205"/>
  </r>
  <r>
    <n v="11"/>
    <x v="8"/>
    <s v="All"/>
    <x v="2"/>
    <x v="10"/>
    <n v="1"/>
    <n v="1"/>
    <n v="6"/>
    <n v="15205"/>
  </r>
  <r>
    <n v="11"/>
    <x v="8"/>
    <s v="All"/>
    <x v="3"/>
    <x v="0"/>
    <n v="232"/>
    <n v="209"/>
    <n v="1888"/>
    <n v="26863"/>
  </r>
  <r>
    <n v="11"/>
    <x v="8"/>
    <s v="All"/>
    <x v="3"/>
    <x v="1"/>
    <n v="0"/>
    <n v="0"/>
    <n v="0"/>
    <n v="26863"/>
  </r>
  <r>
    <n v="11"/>
    <x v="8"/>
    <s v="All"/>
    <x v="3"/>
    <x v="2"/>
    <n v="0"/>
    <n v="0"/>
    <n v="0"/>
    <n v="26863"/>
  </r>
  <r>
    <n v="11"/>
    <x v="8"/>
    <s v="All"/>
    <x v="3"/>
    <x v="3"/>
    <n v="2"/>
    <n v="2"/>
    <n v="9"/>
    <n v="26863"/>
  </r>
  <r>
    <n v="11"/>
    <x v="8"/>
    <s v="All"/>
    <x v="3"/>
    <x v="4"/>
    <n v="0"/>
    <n v="0"/>
    <n v="0"/>
    <n v="26863"/>
  </r>
  <r>
    <n v="11"/>
    <x v="8"/>
    <s v="All"/>
    <x v="3"/>
    <x v="5"/>
    <n v="0"/>
    <n v="0"/>
    <n v="0"/>
    <n v="26863"/>
  </r>
  <r>
    <n v="11"/>
    <x v="8"/>
    <s v="All"/>
    <x v="3"/>
    <x v="6"/>
    <n v="0"/>
    <n v="0"/>
    <n v="0"/>
    <n v="26863"/>
  </r>
  <r>
    <n v="11"/>
    <x v="8"/>
    <s v="All"/>
    <x v="3"/>
    <x v="7"/>
    <n v="4"/>
    <n v="4"/>
    <n v="41"/>
    <n v="26863"/>
  </r>
  <r>
    <n v="11"/>
    <x v="8"/>
    <s v="All"/>
    <x v="3"/>
    <x v="8"/>
    <n v="0"/>
    <n v="0"/>
    <n v="0"/>
    <n v="26863"/>
  </r>
  <r>
    <n v="11"/>
    <x v="8"/>
    <s v="All"/>
    <x v="3"/>
    <x v="9"/>
    <n v="4"/>
    <n v="1"/>
    <n v="120"/>
    <n v="26863"/>
  </r>
  <r>
    <n v="11"/>
    <x v="8"/>
    <s v="All"/>
    <x v="3"/>
    <x v="10"/>
    <n v="0"/>
    <n v="0"/>
    <n v="0"/>
    <n v="26863"/>
  </r>
  <r>
    <n v="11"/>
    <x v="9"/>
    <s v="All"/>
    <x v="0"/>
    <x v="0"/>
    <n v="20"/>
    <n v="19"/>
    <n v="158"/>
    <n v="10236"/>
  </r>
  <r>
    <n v="11"/>
    <x v="9"/>
    <s v="All"/>
    <x v="0"/>
    <x v="1"/>
    <n v="0"/>
    <n v="0"/>
    <n v="0"/>
    <n v="10236"/>
  </r>
  <r>
    <n v="11"/>
    <x v="9"/>
    <s v="All"/>
    <x v="0"/>
    <x v="2"/>
    <n v="0"/>
    <n v="0"/>
    <n v="0"/>
    <n v="10236"/>
  </r>
  <r>
    <n v="11"/>
    <x v="9"/>
    <s v="All"/>
    <x v="0"/>
    <x v="3"/>
    <n v="0"/>
    <n v="0"/>
    <n v="0"/>
    <n v="10236"/>
  </r>
  <r>
    <n v="11"/>
    <x v="9"/>
    <s v="All"/>
    <x v="0"/>
    <x v="4"/>
    <n v="0"/>
    <n v="0"/>
    <n v="0"/>
    <n v="10236"/>
  </r>
  <r>
    <n v="11"/>
    <x v="9"/>
    <s v="All"/>
    <x v="0"/>
    <x v="5"/>
    <n v="4"/>
    <n v="2"/>
    <n v="34"/>
    <n v="10236"/>
  </r>
  <r>
    <n v="11"/>
    <x v="9"/>
    <s v="All"/>
    <x v="0"/>
    <x v="6"/>
    <n v="0"/>
    <n v="0"/>
    <n v="0"/>
    <n v="10236"/>
  </r>
  <r>
    <n v="11"/>
    <x v="9"/>
    <s v="All"/>
    <x v="0"/>
    <x v="7"/>
    <n v="0"/>
    <n v="0"/>
    <n v="0"/>
    <n v="10236"/>
  </r>
  <r>
    <n v="11"/>
    <x v="9"/>
    <s v="All"/>
    <x v="0"/>
    <x v="8"/>
    <n v="0"/>
    <n v="0"/>
    <n v="0"/>
    <n v="10236"/>
  </r>
  <r>
    <n v="11"/>
    <x v="9"/>
    <s v="All"/>
    <x v="0"/>
    <x v="9"/>
    <n v="0"/>
    <n v="0"/>
    <n v="0"/>
    <n v="10236"/>
  </r>
  <r>
    <n v="11"/>
    <x v="9"/>
    <s v="All"/>
    <x v="0"/>
    <x v="10"/>
    <n v="0"/>
    <n v="0"/>
    <n v="0"/>
    <n v="10236"/>
  </r>
  <r>
    <n v="11"/>
    <x v="9"/>
    <s v="All"/>
    <x v="1"/>
    <x v="0"/>
    <n v="213"/>
    <n v="176"/>
    <n v="1294"/>
    <n v="29844"/>
  </r>
  <r>
    <n v="11"/>
    <x v="9"/>
    <s v="All"/>
    <x v="1"/>
    <x v="1"/>
    <n v="0"/>
    <n v="0"/>
    <n v="0"/>
    <n v="29844"/>
  </r>
  <r>
    <n v="11"/>
    <x v="9"/>
    <s v="All"/>
    <x v="1"/>
    <x v="2"/>
    <n v="0"/>
    <n v="0"/>
    <n v="0"/>
    <n v="29844"/>
  </r>
  <r>
    <n v="11"/>
    <x v="9"/>
    <s v="All"/>
    <x v="1"/>
    <x v="3"/>
    <n v="0"/>
    <n v="0"/>
    <n v="0"/>
    <n v="29844"/>
  </r>
  <r>
    <n v="11"/>
    <x v="9"/>
    <s v="All"/>
    <x v="1"/>
    <x v="4"/>
    <n v="0"/>
    <n v="0"/>
    <n v="0"/>
    <n v="29844"/>
  </r>
  <r>
    <n v="11"/>
    <x v="9"/>
    <s v="All"/>
    <x v="1"/>
    <x v="5"/>
    <n v="0"/>
    <n v="0"/>
    <n v="0"/>
    <n v="29844"/>
  </r>
  <r>
    <n v="11"/>
    <x v="9"/>
    <s v="All"/>
    <x v="1"/>
    <x v="6"/>
    <n v="1"/>
    <n v="1"/>
    <n v="3"/>
    <n v="29844"/>
  </r>
  <r>
    <n v="11"/>
    <x v="9"/>
    <s v="All"/>
    <x v="1"/>
    <x v="7"/>
    <n v="6"/>
    <n v="2"/>
    <n v="53"/>
    <n v="29844"/>
  </r>
  <r>
    <n v="11"/>
    <x v="9"/>
    <s v="All"/>
    <x v="1"/>
    <x v="8"/>
    <n v="0"/>
    <n v="0"/>
    <n v="0"/>
    <n v="29844"/>
  </r>
  <r>
    <n v="11"/>
    <x v="9"/>
    <s v="All"/>
    <x v="1"/>
    <x v="9"/>
    <n v="2"/>
    <n v="1"/>
    <n v="60"/>
    <n v="29844"/>
  </r>
  <r>
    <n v="11"/>
    <x v="9"/>
    <s v="All"/>
    <x v="1"/>
    <x v="10"/>
    <n v="12"/>
    <n v="9"/>
    <n v="203"/>
    <n v="29844"/>
  </r>
  <r>
    <n v="11"/>
    <x v="9"/>
    <s v="All"/>
    <x v="2"/>
    <x v="0"/>
    <n v="107"/>
    <n v="102"/>
    <n v="1002"/>
    <n v="15936"/>
  </r>
  <r>
    <n v="11"/>
    <x v="9"/>
    <s v="All"/>
    <x v="2"/>
    <x v="1"/>
    <n v="0"/>
    <n v="0"/>
    <n v="0"/>
    <n v="15936"/>
  </r>
  <r>
    <n v="11"/>
    <x v="9"/>
    <s v="All"/>
    <x v="2"/>
    <x v="2"/>
    <n v="0"/>
    <n v="0"/>
    <n v="0"/>
    <n v="15936"/>
  </r>
  <r>
    <n v="11"/>
    <x v="9"/>
    <s v="All"/>
    <x v="2"/>
    <x v="3"/>
    <n v="0"/>
    <n v="0"/>
    <n v="0"/>
    <n v="15936"/>
  </r>
  <r>
    <n v="11"/>
    <x v="9"/>
    <s v="All"/>
    <x v="2"/>
    <x v="4"/>
    <n v="0"/>
    <n v="0"/>
    <n v="0"/>
    <n v="15936"/>
  </r>
  <r>
    <n v="11"/>
    <x v="9"/>
    <s v="All"/>
    <x v="2"/>
    <x v="5"/>
    <n v="0"/>
    <n v="0"/>
    <n v="0"/>
    <n v="15936"/>
  </r>
  <r>
    <n v="11"/>
    <x v="9"/>
    <s v="All"/>
    <x v="2"/>
    <x v="6"/>
    <n v="0"/>
    <n v="0"/>
    <n v="0"/>
    <n v="15936"/>
  </r>
  <r>
    <n v="11"/>
    <x v="9"/>
    <s v="All"/>
    <x v="2"/>
    <x v="7"/>
    <n v="1"/>
    <n v="1"/>
    <n v="10"/>
    <n v="15936"/>
  </r>
  <r>
    <n v="11"/>
    <x v="9"/>
    <s v="All"/>
    <x v="2"/>
    <x v="8"/>
    <n v="0"/>
    <n v="0"/>
    <n v="0"/>
    <n v="15936"/>
  </r>
  <r>
    <n v="11"/>
    <x v="9"/>
    <s v="All"/>
    <x v="2"/>
    <x v="9"/>
    <n v="0"/>
    <n v="0"/>
    <n v="0"/>
    <n v="15936"/>
  </r>
  <r>
    <n v="11"/>
    <x v="9"/>
    <s v="All"/>
    <x v="2"/>
    <x v="10"/>
    <n v="0"/>
    <n v="0"/>
    <n v="0"/>
    <n v="15936"/>
  </r>
  <r>
    <n v="11"/>
    <x v="9"/>
    <s v="All"/>
    <x v="3"/>
    <x v="0"/>
    <n v="212"/>
    <n v="190"/>
    <n v="1475"/>
    <n v="28011"/>
  </r>
  <r>
    <n v="11"/>
    <x v="9"/>
    <s v="All"/>
    <x v="3"/>
    <x v="1"/>
    <n v="0"/>
    <n v="0"/>
    <n v="0"/>
    <n v="28011"/>
  </r>
  <r>
    <n v="11"/>
    <x v="9"/>
    <s v="All"/>
    <x v="3"/>
    <x v="2"/>
    <n v="0"/>
    <n v="0"/>
    <n v="0"/>
    <n v="28011"/>
  </r>
  <r>
    <n v="11"/>
    <x v="9"/>
    <s v="All"/>
    <x v="3"/>
    <x v="3"/>
    <n v="0"/>
    <n v="0"/>
    <n v="0"/>
    <n v="28011"/>
  </r>
  <r>
    <n v="11"/>
    <x v="9"/>
    <s v="All"/>
    <x v="3"/>
    <x v="4"/>
    <n v="0"/>
    <n v="0"/>
    <n v="0"/>
    <n v="28011"/>
  </r>
  <r>
    <n v="11"/>
    <x v="9"/>
    <s v="All"/>
    <x v="3"/>
    <x v="5"/>
    <n v="0"/>
    <n v="0"/>
    <n v="0"/>
    <n v="28011"/>
  </r>
  <r>
    <n v="11"/>
    <x v="9"/>
    <s v="All"/>
    <x v="3"/>
    <x v="6"/>
    <n v="0"/>
    <n v="0"/>
    <n v="0"/>
    <n v="28011"/>
  </r>
  <r>
    <n v="11"/>
    <x v="9"/>
    <s v="All"/>
    <x v="3"/>
    <x v="7"/>
    <n v="3"/>
    <n v="3"/>
    <n v="15"/>
    <n v="28011"/>
  </r>
  <r>
    <n v="11"/>
    <x v="9"/>
    <s v="All"/>
    <x v="3"/>
    <x v="8"/>
    <n v="0"/>
    <n v="0"/>
    <n v="0"/>
    <n v="28011"/>
  </r>
  <r>
    <n v="11"/>
    <x v="9"/>
    <s v="All"/>
    <x v="3"/>
    <x v="9"/>
    <n v="1"/>
    <n v="1"/>
    <n v="30"/>
    <n v="28011"/>
  </r>
  <r>
    <n v="11"/>
    <x v="9"/>
    <s v="All"/>
    <x v="3"/>
    <x v="10"/>
    <n v="1"/>
    <n v="1"/>
    <n v="4"/>
    <n v="28011"/>
  </r>
  <r>
    <n v="11"/>
    <x v="10"/>
    <s v="All"/>
    <x v="0"/>
    <x v="0"/>
    <n v="32"/>
    <n v="28"/>
    <n v="297"/>
    <n v="10771"/>
  </r>
  <r>
    <n v="11"/>
    <x v="10"/>
    <s v="All"/>
    <x v="0"/>
    <x v="1"/>
    <n v="0"/>
    <n v="0"/>
    <n v="0"/>
    <n v="10771"/>
  </r>
  <r>
    <n v="11"/>
    <x v="10"/>
    <s v="All"/>
    <x v="0"/>
    <x v="2"/>
    <n v="0"/>
    <n v="0"/>
    <n v="0"/>
    <n v="10771"/>
  </r>
  <r>
    <n v="11"/>
    <x v="10"/>
    <s v="All"/>
    <x v="0"/>
    <x v="3"/>
    <n v="0"/>
    <n v="0"/>
    <n v="0"/>
    <n v="10771"/>
  </r>
  <r>
    <n v="11"/>
    <x v="10"/>
    <s v="All"/>
    <x v="0"/>
    <x v="4"/>
    <n v="0"/>
    <n v="0"/>
    <n v="0"/>
    <n v="10771"/>
  </r>
  <r>
    <n v="11"/>
    <x v="10"/>
    <s v="All"/>
    <x v="0"/>
    <x v="5"/>
    <n v="1"/>
    <n v="1"/>
    <n v="8"/>
    <n v="10771"/>
  </r>
  <r>
    <n v="11"/>
    <x v="10"/>
    <s v="All"/>
    <x v="0"/>
    <x v="6"/>
    <n v="0"/>
    <n v="0"/>
    <n v="0"/>
    <n v="10771"/>
  </r>
  <r>
    <n v="11"/>
    <x v="10"/>
    <s v="All"/>
    <x v="0"/>
    <x v="7"/>
    <n v="4"/>
    <n v="4"/>
    <n v="35"/>
    <n v="10771"/>
  </r>
  <r>
    <n v="11"/>
    <x v="10"/>
    <s v="All"/>
    <x v="0"/>
    <x v="8"/>
    <n v="0"/>
    <n v="0"/>
    <n v="0"/>
    <n v="10771"/>
  </r>
  <r>
    <n v="11"/>
    <x v="10"/>
    <s v="All"/>
    <x v="0"/>
    <x v="9"/>
    <n v="0"/>
    <n v="0"/>
    <n v="0"/>
    <n v="10771"/>
  </r>
  <r>
    <n v="11"/>
    <x v="10"/>
    <s v="All"/>
    <x v="0"/>
    <x v="10"/>
    <n v="0"/>
    <n v="0"/>
    <n v="0"/>
    <n v="10771"/>
  </r>
  <r>
    <n v="11"/>
    <x v="10"/>
    <s v="All"/>
    <x v="1"/>
    <x v="0"/>
    <n v="200"/>
    <n v="181"/>
    <n v="1053"/>
    <n v="32138"/>
  </r>
  <r>
    <n v="11"/>
    <x v="10"/>
    <s v="All"/>
    <x v="1"/>
    <x v="1"/>
    <n v="0"/>
    <n v="0"/>
    <n v="0"/>
    <n v="32138"/>
  </r>
  <r>
    <n v="11"/>
    <x v="10"/>
    <s v="All"/>
    <x v="1"/>
    <x v="2"/>
    <n v="0"/>
    <n v="0"/>
    <n v="0"/>
    <n v="32138"/>
  </r>
  <r>
    <n v="11"/>
    <x v="10"/>
    <s v="All"/>
    <x v="1"/>
    <x v="3"/>
    <n v="2"/>
    <n v="1"/>
    <n v="8"/>
    <n v="32138"/>
  </r>
  <r>
    <n v="11"/>
    <x v="10"/>
    <s v="All"/>
    <x v="1"/>
    <x v="4"/>
    <n v="0"/>
    <n v="0"/>
    <n v="0"/>
    <n v="32138"/>
  </r>
  <r>
    <n v="11"/>
    <x v="10"/>
    <s v="All"/>
    <x v="1"/>
    <x v="5"/>
    <n v="0"/>
    <n v="0"/>
    <n v="0"/>
    <n v="32138"/>
  </r>
  <r>
    <n v="11"/>
    <x v="10"/>
    <s v="All"/>
    <x v="1"/>
    <x v="6"/>
    <n v="0"/>
    <n v="0"/>
    <n v="0"/>
    <n v="32138"/>
  </r>
  <r>
    <n v="11"/>
    <x v="10"/>
    <s v="All"/>
    <x v="1"/>
    <x v="7"/>
    <n v="5"/>
    <n v="4"/>
    <n v="53"/>
    <n v="32138"/>
  </r>
  <r>
    <n v="11"/>
    <x v="10"/>
    <s v="All"/>
    <x v="1"/>
    <x v="8"/>
    <n v="0"/>
    <n v="0"/>
    <n v="0"/>
    <n v="32138"/>
  </r>
  <r>
    <n v="11"/>
    <x v="10"/>
    <s v="All"/>
    <x v="1"/>
    <x v="9"/>
    <n v="1"/>
    <n v="1"/>
    <n v="30"/>
    <n v="32138"/>
  </r>
  <r>
    <n v="11"/>
    <x v="10"/>
    <s v="All"/>
    <x v="1"/>
    <x v="10"/>
    <n v="15"/>
    <n v="6"/>
    <n v="613"/>
    <n v="32138"/>
  </r>
  <r>
    <n v="11"/>
    <x v="10"/>
    <s v="All"/>
    <x v="2"/>
    <x v="0"/>
    <n v="76"/>
    <n v="73"/>
    <n v="694"/>
    <n v="17063"/>
  </r>
  <r>
    <n v="11"/>
    <x v="10"/>
    <s v="All"/>
    <x v="2"/>
    <x v="1"/>
    <n v="0"/>
    <n v="0"/>
    <n v="0"/>
    <n v="17063"/>
  </r>
  <r>
    <n v="11"/>
    <x v="10"/>
    <s v="All"/>
    <x v="2"/>
    <x v="2"/>
    <n v="0"/>
    <n v="0"/>
    <n v="0"/>
    <n v="17063"/>
  </r>
  <r>
    <n v="11"/>
    <x v="10"/>
    <s v="All"/>
    <x v="2"/>
    <x v="3"/>
    <n v="0"/>
    <n v="0"/>
    <n v="0"/>
    <n v="17063"/>
  </r>
  <r>
    <n v="11"/>
    <x v="10"/>
    <s v="All"/>
    <x v="2"/>
    <x v="4"/>
    <n v="0"/>
    <n v="0"/>
    <n v="0"/>
    <n v="17063"/>
  </r>
  <r>
    <n v="11"/>
    <x v="10"/>
    <s v="All"/>
    <x v="2"/>
    <x v="5"/>
    <n v="0"/>
    <n v="0"/>
    <n v="0"/>
    <n v="17063"/>
  </r>
  <r>
    <n v="11"/>
    <x v="10"/>
    <s v="All"/>
    <x v="2"/>
    <x v="6"/>
    <n v="0"/>
    <n v="0"/>
    <n v="0"/>
    <n v="17063"/>
  </r>
  <r>
    <n v="11"/>
    <x v="10"/>
    <s v="All"/>
    <x v="2"/>
    <x v="7"/>
    <n v="1"/>
    <n v="1"/>
    <n v="30"/>
    <n v="17063"/>
  </r>
  <r>
    <n v="11"/>
    <x v="10"/>
    <s v="All"/>
    <x v="2"/>
    <x v="8"/>
    <n v="0"/>
    <n v="0"/>
    <n v="0"/>
    <n v="17063"/>
  </r>
  <r>
    <n v="11"/>
    <x v="10"/>
    <s v="All"/>
    <x v="2"/>
    <x v="9"/>
    <n v="0"/>
    <n v="0"/>
    <n v="0"/>
    <n v="17063"/>
  </r>
  <r>
    <n v="11"/>
    <x v="10"/>
    <s v="All"/>
    <x v="2"/>
    <x v="10"/>
    <n v="0"/>
    <n v="0"/>
    <n v="0"/>
    <n v="17063"/>
  </r>
  <r>
    <n v="11"/>
    <x v="10"/>
    <s v="All"/>
    <x v="3"/>
    <x v="0"/>
    <n v="189"/>
    <n v="168"/>
    <n v="1310"/>
    <n v="30225"/>
  </r>
  <r>
    <n v="11"/>
    <x v="10"/>
    <s v="All"/>
    <x v="3"/>
    <x v="1"/>
    <n v="0"/>
    <n v="0"/>
    <n v="0"/>
    <n v="30225"/>
  </r>
  <r>
    <n v="11"/>
    <x v="10"/>
    <s v="All"/>
    <x v="3"/>
    <x v="2"/>
    <n v="0"/>
    <n v="0"/>
    <n v="0"/>
    <n v="30225"/>
  </r>
  <r>
    <n v="11"/>
    <x v="10"/>
    <s v="All"/>
    <x v="3"/>
    <x v="3"/>
    <n v="0"/>
    <n v="0"/>
    <n v="0"/>
    <n v="30225"/>
  </r>
  <r>
    <n v="11"/>
    <x v="10"/>
    <s v="All"/>
    <x v="3"/>
    <x v="4"/>
    <n v="0"/>
    <n v="0"/>
    <n v="0"/>
    <n v="30225"/>
  </r>
  <r>
    <n v="11"/>
    <x v="10"/>
    <s v="All"/>
    <x v="3"/>
    <x v="5"/>
    <n v="0"/>
    <n v="0"/>
    <n v="0"/>
    <n v="30225"/>
  </r>
  <r>
    <n v="11"/>
    <x v="10"/>
    <s v="All"/>
    <x v="3"/>
    <x v="6"/>
    <n v="0"/>
    <n v="0"/>
    <n v="0"/>
    <n v="30225"/>
  </r>
  <r>
    <n v="11"/>
    <x v="10"/>
    <s v="All"/>
    <x v="3"/>
    <x v="7"/>
    <n v="2"/>
    <n v="2"/>
    <n v="23"/>
    <n v="30225"/>
  </r>
  <r>
    <n v="11"/>
    <x v="10"/>
    <s v="All"/>
    <x v="3"/>
    <x v="8"/>
    <n v="0"/>
    <n v="0"/>
    <n v="0"/>
    <n v="30225"/>
  </r>
  <r>
    <n v="11"/>
    <x v="10"/>
    <s v="All"/>
    <x v="3"/>
    <x v="9"/>
    <n v="2"/>
    <n v="1"/>
    <n v="60"/>
    <n v="30225"/>
  </r>
  <r>
    <n v="11"/>
    <x v="10"/>
    <s v="All"/>
    <x v="3"/>
    <x v="10"/>
    <n v="1"/>
    <n v="1"/>
    <n v="5"/>
    <n v="30225"/>
  </r>
  <r>
    <n v="11"/>
    <x v="11"/>
    <s v="All"/>
    <x v="0"/>
    <x v="0"/>
    <n v="29"/>
    <n v="28"/>
    <n v="261"/>
    <n v="10527"/>
  </r>
  <r>
    <n v="11"/>
    <x v="11"/>
    <s v="All"/>
    <x v="0"/>
    <x v="1"/>
    <n v="0"/>
    <n v="0"/>
    <n v="0"/>
    <n v="10527"/>
  </r>
  <r>
    <n v="11"/>
    <x v="11"/>
    <s v="All"/>
    <x v="0"/>
    <x v="2"/>
    <n v="0"/>
    <n v="0"/>
    <n v="0"/>
    <n v="10527"/>
  </r>
  <r>
    <n v="11"/>
    <x v="11"/>
    <s v="All"/>
    <x v="0"/>
    <x v="3"/>
    <n v="0"/>
    <n v="0"/>
    <n v="0"/>
    <n v="10527"/>
  </r>
  <r>
    <n v="11"/>
    <x v="11"/>
    <s v="All"/>
    <x v="0"/>
    <x v="4"/>
    <n v="0"/>
    <n v="0"/>
    <n v="0"/>
    <n v="10527"/>
  </r>
  <r>
    <n v="11"/>
    <x v="11"/>
    <s v="All"/>
    <x v="0"/>
    <x v="5"/>
    <n v="4"/>
    <n v="2"/>
    <n v="95"/>
    <n v="10527"/>
  </r>
  <r>
    <n v="11"/>
    <x v="11"/>
    <s v="All"/>
    <x v="0"/>
    <x v="6"/>
    <n v="0"/>
    <n v="0"/>
    <n v="0"/>
    <n v="10527"/>
  </r>
  <r>
    <n v="11"/>
    <x v="11"/>
    <s v="All"/>
    <x v="0"/>
    <x v="7"/>
    <n v="5"/>
    <n v="5"/>
    <n v="13"/>
    <n v="10527"/>
  </r>
  <r>
    <n v="11"/>
    <x v="11"/>
    <s v="All"/>
    <x v="0"/>
    <x v="8"/>
    <n v="0"/>
    <n v="0"/>
    <n v="0"/>
    <n v="10527"/>
  </r>
  <r>
    <n v="11"/>
    <x v="11"/>
    <s v="All"/>
    <x v="0"/>
    <x v="9"/>
    <n v="0"/>
    <n v="0"/>
    <n v="0"/>
    <n v="10527"/>
  </r>
  <r>
    <n v="11"/>
    <x v="11"/>
    <s v="All"/>
    <x v="0"/>
    <x v="10"/>
    <n v="0"/>
    <n v="0"/>
    <n v="0"/>
    <n v="10527"/>
  </r>
  <r>
    <n v="11"/>
    <x v="11"/>
    <s v="All"/>
    <x v="1"/>
    <x v="0"/>
    <n v="399"/>
    <n v="362"/>
    <n v="2350"/>
    <n v="32940"/>
  </r>
  <r>
    <n v="11"/>
    <x v="11"/>
    <s v="All"/>
    <x v="1"/>
    <x v="1"/>
    <n v="0"/>
    <n v="0"/>
    <n v="0"/>
    <n v="32940"/>
  </r>
  <r>
    <n v="11"/>
    <x v="11"/>
    <s v="All"/>
    <x v="1"/>
    <x v="2"/>
    <n v="0"/>
    <n v="0"/>
    <n v="0"/>
    <n v="32940"/>
  </r>
  <r>
    <n v="11"/>
    <x v="11"/>
    <s v="All"/>
    <x v="1"/>
    <x v="3"/>
    <n v="0"/>
    <n v="0"/>
    <n v="0"/>
    <n v="32940"/>
  </r>
  <r>
    <n v="11"/>
    <x v="11"/>
    <s v="All"/>
    <x v="1"/>
    <x v="4"/>
    <n v="0"/>
    <n v="0"/>
    <n v="0"/>
    <n v="32940"/>
  </r>
  <r>
    <n v="11"/>
    <x v="11"/>
    <s v="All"/>
    <x v="1"/>
    <x v="5"/>
    <n v="0"/>
    <n v="0"/>
    <n v="0"/>
    <n v="32940"/>
  </r>
  <r>
    <n v="11"/>
    <x v="11"/>
    <s v="All"/>
    <x v="1"/>
    <x v="6"/>
    <n v="3"/>
    <n v="3"/>
    <n v="50"/>
    <n v="32940"/>
  </r>
  <r>
    <n v="11"/>
    <x v="11"/>
    <s v="All"/>
    <x v="1"/>
    <x v="7"/>
    <n v="22"/>
    <n v="20"/>
    <n v="195"/>
    <n v="32940"/>
  </r>
  <r>
    <n v="11"/>
    <x v="11"/>
    <s v="All"/>
    <x v="1"/>
    <x v="8"/>
    <n v="0"/>
    <n v="0"/>
    <n v="0"/>
    <n v="32940"/>
  </r>
  <r>
    <n v="11"/>
    <x v="11"/>
    <s v="All"/>
    <x v="1"/>
    <x v="9"/>
    <n v="3"/>
    <n v="2"/>
    <n v="90"/>
    <n v="32940"/>
  </r>
  <r>
    <n v="11"/>
    <x v="11"/>
    <s v="All"/>
    <x v="1"/>
    <x v="10"/>
    <n v="29"/>
    <n v="13"/>
    <n v="616"/>
    <n v="32940"/>
  </r>
  <r>
    <n v="11"/>
    <x v="11"/>
    <s v="All"/>
    <x v="2"/>
    <x v="0"/>
    <n v="151"/>
    <n v="147"/>
    <n v="1509"/>
    <n v="17735"/>
  </r>
  <r>
    <n v="11"/>
    <x v="11"/>
    <s v="All"/>
    <x v="2"/>
    <x v="1"/>
    <n v="0"/>
    <n v="0"/>
    <n v="0"/>
    <n v="17735"/>
  </r>
  <r>
    <n v="11"/>
    <x v="11"/>
    <s v="All"/>
    <x v="2"/>
    <x v="2"/>
    <n v="0"/>
    <n v="0"/>
    <n v="0"/>
    <n v="17735"/>
  </r>
  <r>
    <n v="11"/>
    <x v="11"/>
    <s v="All"/>
    <x v="2"/>
    <x v="3"/>
    <n v="0"/>
    <n v="0"/>
    <n v="0"/>
    <n v="17735"/>
  </r>
  <r>
    <n v="11"/>
    <x v="11"/>
    <s v="All"/>
    <x v="2"/>
    <x v="4"/>
    <n v="0"/>
    <n v="0"/>
    <n v="0"/>
    <n v="17735"/>
  </r>
  <r>
    <n v="11"/>
    <x v="11"/>
    <s v="All"/>
    <x v="2"/>
    <x v="5"/>
    <n v="0"/>
    <n v="0"/>
    <n v="0"/>
    <n v="17735"/>
  </r>
  <r>
    <n v="11"/>
    <x v="11"/>
    <s v="All"/>
    <x v="2"/>
    <x v="6"/>
    <n v="0"/>
    <n v="0"/>
    <n v="0"/>
    <n v="17735"/>
  </r>
  <r>
    <n v="11"/>
    <x v="11"/>
    <s v="All"/>
    <x v="2"/>
    <x v="7"/>
    <n v="6"/>
    <n v="6"/>
    <n v="87"/>
    <n v="17735"/>
  </r>
  <r>
    <n v="11"/>
    <x v="11"/>
    <s v="All"/>
    <x v="2"/>
    <x v="8"/>
    <n v="0"/>
    <n v="0"/>
    <n v="0"/>
    <n v="17735"/>
  </r>
  <r>
    <n v="11"/>
    <x v="11"/>
    <s v="All"/>
    <x v="2"/>
    <x v="9"/>
    <n v="0"/>
    <n v="0"/>
    <n v="0"/>
    <n v="17735"/>
  </r>
  <r>
    <n v="11"/>
    <x v="11"/>
    <s v="All"/>
    <x v="2"/>
    <x v="10"/>
    <n v="0"/>
    <n v="0"/>
    <n v="0"/>
    <n v="17735"/>
  </r>
  <r>
    <n v="11"/>
    <x v="11"/>
    <s v="All"/>
    <x v="3"/>
    <x v="0"/>
    <n v="405"/>
    <n v="358"/>
    <n v="3159"/>
    <n v="30802"/>
  </r>
  <r>
    <n v="11"/>
    <x v="11"/>
    <s v="All"/>
    <x v="3"/>
    <x v="1"/>
    <n v="0"/>
    <n v="0"/>
    <n v="0"/>
    <n v="30802"/>
  </r>
  <r>
    <n v="11"/>
    <x v="11"/>
    <s v="All"/>
    <x v="3"/>
    <x v="2"/>
    <n v="0"/>
    <n v="0"/>
    <n v="0"/>
    <n v="30802"/>
  </r>
  <r>
    <n v="11"/>
    <x v="11"/>
    <s v="All"/>
    <x v="3"/>
    <x v="3"/>
    <n v="0"/>
    <n v="0"/>
    <n v="0"/>
    <n v="30802"/>
  </r>
  <r>
    <n v="11"/>
    <x v="11"/>
    <s v="All"/>
    <x v="3"/>
    <x v="4"/>
    <n v="0"/>
    <n v="0"/>
    <n v="0"/>
    <n v="30802"/>
  </r>
  <r>
    <n v="11"/>
    <x v="11"/>
    <s v="All"/>
    <x v="3"/>
    <x v="5"/>
    <n v="0"/>
    <n v="0"/>
    <n v="0"/>
    <n v="30802"/>
  </r>
  <r>
    <n v="11"/>
    <x v="11"/>
    <s v="All"/>
    <x v="3"/>
    <x v="6"/>
    <n v="0"/>
    <n v="0"/>
    <n v="0"/>
    <n v="30802"/>
  </r>
  <r>
    <n v="11"/>
    <x v="11"/>
    <s v="All"/>
    <x v="3"/>
    <x v="7"/>
    <n v="10"/>
    <n v="10"/>
    <n v="76"/>
    <n v="30802"/>
  </r>
  <r>
    <n v="11"/>
    <x v="11"/>
    <s v="All"/>
    <x v="3"/>
    <x v="8"/>
    <n v="0"/>
    <n v="0"/>
    <n v="0"/>
    <n v="30802"/>
  </r>
  <r>
    <n v="11"/>
    <x v="11"/>
    <s v="All"/>
    <x v="3"/>
    <x v="9"/>
    <n v="0"/>
    <n v="0"/>
    <n v="0"/>
    <n v="30802"/>
  </r>
  <r>
    <n v="11"/>
    <x v="11"/>
    <s v="All"/>
    <x v="3"/>
    <x v="10"/>
    <n v="0"/>
    <n v="0"/>
    <n v="0"/>
    <n v="30802"/>
  </r>
  <r>
    <n v="12"/>
    <x v="0"/>
    <s v="All"/>
    <x v="0"/>
    <x v="0"/>
    <n v="1061"/>
    <n v="994"/>
    <n v="27936"/>
    <n v="63219"/>
  </r>
  <r>
    <n v="12"/>
    <x v="0"/>
    <s v="All"/>
    <x v="0"/>
    <x v="1"/>
    <n v="0"/>
    <n v="0"/>
    <n v="0"/>
    <n v="63219"/>
  </r>
  <r>
    <n v="12"/>
    <x v="0"/>
    <s v="All"/>
    <x v="0"/>
    <x v="2"/>
    <n v="0"/>
    <n v="0"/>
    <n v="0"/>
    <n v="63219"/>
  </r>
  <r>
    <n v="12"/>
    <x v="0"/>
    <s v="All"/>
    <x v="0"/>
    <x v="3"/>
    <n v="0"/>
    <n v="0"/>
    <n v="0"/>
    <n v="63219"/>
  </r>
  <r>
    <n v="12"/>
    <x v="0"/>
    <s v="All"/>
    <x v="0"/>
    <x v="4"/>
    <n v="0"/>
    <n v="0"/>
    <n v="0"/>
    <n v="63219"/>
  </r>
  <r>
    <n v="12"/>
    <x v="0"/>
    <s v="All"/>
    <x v="0"/>
    <x v="5"/>
    <n v="1"/>
    <n v="1"/>
    <n v="3"/>
    <n v="63219"/>
  </r>
  <r>
    <n v="12"/>
    <x v="0"/>
    <s v="All"/>
    <x v="0"/>
    <x v="6"/>
    <n v="4"/>
    <n v="3"/>
    <n v="62"/>
    <n v="63219"/>
  </r>
  <r>
    <n v="12"/>
    <x v="0"/>
    <s v="All"/>
    <x v="0"/>
    <x v="7"/>
    <n v="0"/>
    <n v="0"/>
    <n v="0"/>
    <n v="63219"/>
  </r>
  <r>
    <n v="12"/>
    <x v="0"/>
    <s v="All"/>
    <x v="0"/>
    <x v="8"/>
    <n v="0"/>
    <n v="0"/>
    <n v="0"/>
    <n v="63219"/>
  </r>
  <r>
    <n v="12"/>
    <x v="0"/>
    <s v="All"/>
    <x v="0"/>
    <x v="9"/>
    <n v="0"/>
    <n v="0"/>
    <n v="0"/>
    <n v="63219"/>
  </r>
  <r>
    <n v="12"/>
    <x v="0"/>
    <s v="All"/>
    <x v="0"/>
    <x v="10"/>
    <n v="0"/>
    <n v="0"/>
    <n v="0"/>
    <n v="63219"/>
  </r>
  <r>
    <n v="12"/>
    <x v="0"/>
    <s v="All"/>
    <x v="1"/>
    <x v="0"/>
    <n v="6360"/>
    <n v="5578"/>
    <n v="55892"/>
    <n v="203363"/>
  </r>
  <r>
    <n v="12"/>
    <x v="0"/>
    <s v="All"/>
    <x v="1"/>
    <x v="1"/>
    <n v="0"/>
    <n v="0"/>
    <n v="0"/>
    <n v="203363"/>
  </r>
  <r>
    <n v="12"/>
    <x v="0"/>
    <s v="All"/>
    <x v="1"/>
    <x v="2"/>
    <n v="3"/>
    <n v="3"/>
    <n v="9"/>
    <n v="203363"/>
  </r>
  <r>
    <n v="12"/>
    <x v="0"/>
    <s v="All"/>
    <x v="1"/>
    <x v="3"/>
    <n v="0"/>
    <n v="0"/>
    <n v="0"/>
    <n v="203363"/>
  </r>
  <r>
    <n v="12"/>
    <x v="0"/>
    <s v="All"/>
    <x v="1"/>
    <x v="4"/>
    <n v="0"/>
    <n v="0"/>
    <n v="0"/>
    <n v="203363"/>
  </r>
  <r>
    <n v="12"/>
    <x v="0"/>
    <s v="All"/>
    <x v="1"/>
    <x v="5"/>
    <n v="5"/>
    <n v="3"/>
    <n v="332"/>
    <n v="203363"/>
  </r>
  <r>
    <n v="12"/>
    <x v="0"/>
    <s v="All"/>
    <x v="1"/>
    <x v="6"/>
    <n v="18"/>
    <n v="6"/>
    <n v="173"/>
    <n v="203363"/>
  </r>
  <r>
    <n v="12"/>
    <x v="0"/>
    <s v="All"/>
    <x v="1"/>
    <x v="7"/>
    <n v="0"/>
    <n v="0"/>
    <n v="0"/>
    <n v="203363"/>
  </r>
  <r>
    <n v="12"/>
    <x v="0"/>
    <s v="All"/>
    <x v="1"/>
    <x v="8"/>
    <n v="0"/>
    <n v="0"/>
    <n v="0"/>
    <n v="203363"/>
  </r>
  <r>
    <n v="12"/>
    <x v="0"/>
    <s v="All"/>
    <x v="1"/>
    <x v="9"/>
    <n v="65"/>
    <n v="31"/>
    <n v="3366"/>
    <n v="203363"/>
  </r>
  <r>
    <n v="12"/>
    <x v="0"/>
    <s v="All"/>
    <x v="1"/>
    <x v="10"/>
    <n v="5"/>
    <n v="4"/>
    <n v="82"/>
    <n v="203363"/>
  </r>
  <r>
    <n v="12"/>
    <x v="0"/>
    <s v="All"/>
    <x v="2"/>
    <x v="0"/>
    <n v="2369"/>
    <n v="2234"/>
    <n v="53905"/>
    <n v="105780"/>
  </r>
  <r>
    <n v="12"/>
    <x v="0"/>
    <s v="All"/>
    <x v="2"/>
    <x v="1"/>
    <n v="1"/>
    <n v="1"/>
    <n v="4"/>
    <n v="105780"/>
  </r>
  <r>
    <n v="12"/>
    <x v="0"/>
    <s v="All"/>
    <x v="2"/>
    <x v="2"/>
    <n v="0"/>
    <n v="0"/>
    <n v="0"/>
    <n v="105780"/>
  </r>
  <r>
    <n v="12"/>
    <x v="0"/>
    <s v="All"/>
    <x v="2"/>
    <x v="3"/>
    <n v="0"/>
    <n v="0"/>
    <n v="0"/>
    <n v="105780"/>
  </r>
  <r>
    <n v="12"/>
    <x v="0"/>
    <s v="All"/>
    <x v="2"/>
    <x v="4"/>
    <n v="0"/>
    <n v="0"/>
    <n v="0"/>
    <n v="105780"/>
  </r>
  <r>
    <n v="12"/>
    <x v="0"/>
    <s v="All"/>
    <x v="2"/>
    <x v="5"/>
    <n v="1"/>
    <n v="1"/>
    <n v="20"/>
    <n v="105780"/>
  </r>
  <r>
    <n v="12"/>
    <x v="0"/>
    <s v="All"/>
    <x v="2"/>
    <x v="6"/>
    <n v="7"/>
    <n v="4"/>
    <n v="354"/>
    <n v="105780"/>
  </r>
  <r>
    <n v="12"/>
    <x v="0"/>
    <s v="All"/>
    <x v="2"/>
    <x v="7"/>
    <n v="0"/>
    <n v="0"/>
    <n v="0"/>
    <n v="105780"/>
  </r>
  <r>
    <n v="12"/>
    <x v="0"/>
    <s v="All"/>
    <x v="2"/>
    <x v="8"/>
    <n v="0"/>
    <n v="0"/>
    <n v="0"/>
    <n v="105780"/>
  </r>
  <r>
    <n v="12"/>
    <x v="0"/>
    <s v="All"/>
    <x v="2"/>
    <x v="9"/>
    <n v="0"/>
    <n v="0"/>
    <n v="0"/>
    <n v="105780"/>
  </r>
  <r>
    <n v="12"/>
    <x v="0"/>
    <s v="All"/>
    <x v="2"/>
    <x v="10"/>
    <n v="0"/>
    <n v="0"/>
    <n v="0"/>
    <n v="105780"/>
  </r>
  <r>
    <n v="12"/>
    <x v="0"/>
    <s v="All"/>
    <x v="3"/>
    <x v="0"/>
    <n v="5328"/>
    <n v="4888"/>
    <n v="96159"/>
    <n v="197965"/>
  </r>
  <r>
    <n v="12"/>
    <x v="0"/>
    <s v="All"/>
    <x v="3"/>
    <x v="1"/>
    <n v="1"/>
    <n v="1"/>
    <n v="1"/>
    <n v="197965"/>
  </r>
  <r>
    <n v="12"/>
    <x v="0"/>
    <s v="All"/>
    <x v="3"/>
    <x v="2"/>
    <n v="1"/>
    <n v="1"/>
    <n v="5"/>
    <n v="197965"/>
  </r>
  <r>
    <n v="12"/>
    <x v="0"/>
    <s v="All"/>
    <x v="3"/>
    <x v="3"/>
    <n v="0"/>
    <n v="0"/>
    <n v="0"/>
    <n v="197965"/>
  </r>
  <r>
    <n v="12"/>
    <x v="0"/>
    <s v="All"/>
    <x v="3"/>
    <x v="4"/>
    <n v="0"/>
    <n v="0"/>
    <n v="0"/>
    <n v="197965"/>
  </r>
  <r>
    <n v="12"/>
    <x v="0"/>
    <s v="All"/>
    <x v="3"/>
    <x v="5"/>
    <n v="3"/>
    <n v="3"/>
    <n v="27"/>
    <n v="197965"/>
  </r>
  <r>
    <n v="12"/>
    <x v="0"/>
    <s v="All"/>
    <x v="3"/>
    <x v="6"/>
    <n v="0"/>
    <n v="0"/>
    <n v="0"/>
    <n v="197965"/>
  </r>
  <r>
    <n v="12"/>
    <x v="0"/>
    <s v="All"/>
    <x v="3"/>
    <x v="7"/>
    <n v="0"/>
    <n v="0"/>
    <n v="0"/>
    <n v="197965"/>
  </r>
  <r>
    <n v="12"/>
    <x v="0"/>
    <s v="All"/>
    <x v="3"/>
    <x v="8"/>
    <n v="0"/>
    <n v="0"/>
    <n v="0"/>
    <n v="197965"/>
  </r>
  <r>
    <n v="12"/>
    <x v="0"/>
    <s v="All"/>
    <x v="3"/>
    <x v="9"/>
    <n v="9"/>
    <n v="5"/>
    <n v="590"/>
    <n v="197965"/>
  </r>
  <r>
    <n v="12"/>
    <x v="0"/>
    <s v="All"/>
    <x v="3"/>
    <x v="10"/>
    <n v="0"/>
    <n v="0"/>
    <n v="0"/>
    <n v="197965"/>
  </r>
  <r>
    <n v="12"/>
    <x v="1"/>
    <s v="All"/>
    <x v="0"/>
    <x v="0"/>
    <n v="458"/>
    <n v="416"/>
    <n v="11556"/>
    <n v="65908"/>
  </r>
  <r>
    <n v="12"/>
    <x v="1"/>
    <s v="All"/>
    <x v="0"/>
    <x v="1"/>
    <n v="0"/>
    <n v="0"/>
    <n v="0"/>
    <n v="65908"/>
  </r>
  <r>
    <n v="12"/>
    <x v="1"/>
    <s v="All"/>
    <x v="0"/>
    <x v="2"/>
    <n v="3"/>
    <n v="1"/>
    <n v="20"/>
    <n v="65908"/>
  </r>
  <r>
    <n v="12"/>
    <x v="1"/>
    <s v="All"/>
    <x v="0"/>
    <x v="3"/>
    <n v="0"/>
    <n v="0"/>
    <n v="0"/>
    <n v="65908"/>
  </r>
  <r>
    <n v="12"/>
    <x v="1"/>
    <s v="All"/>
    <x v="0"/>
    <x v="4"/>
    <n v="0"/>
    <n v="0"/>
    <n v="0"/>
    <n v="65908"/>
  </r>
  <r>
    <n v="12"/>
    <x v="1"/>
    <s v="All"/>
    <x v="0"/>
    <x v="5"/>
    <n v="2"/>
    <n v="2"/>
    <n v="53"/>
    <n v="65908"/>
  </r>
  <r>
    <n v="12"/>
    <x v="1"/>
    <s v="All"/>
    <x v="0"/>
    <x v="6"/>
    <n v="2"/>
    <n v="2"/>
    <n v="31"/>
    <n v="65908"/>
  </r>
  <r>
    <n v="12"/>
    <x v="1"/>
    <s v="All"/>
    <x v="0"/>
    <x v="7"/>
    <n v="0"/>
    <n v="0"/>
    <n v="0"/>
    <n v="65908"/>
  </r>
  <r>
    <n v="12"/>
    <x v="1"/>
    <s v="All"/>
    <x v="0"/>
    <x v="8"/>
    <n v="0"/>
    <n v="0"/>
    <n v="0"/>
    <n v="65908"/>
  </r>
  <r>
    <n v="12"/>
    <x v="1"/>
    <s v="All"/>
    <x v="0"/>
    <x v="9"/>
    <n v="0"/>
    <n v="0"/>
    <n v="0"/>
    <n v="65908"/>
  </r>
  <r>
    <n v="12"/>
    <x v="1"/>
    <s v="All"/>
    <x v="0"/>
    <x v="10"/>
    <n v="0"/>
    <n v="0"/>
    <n v="0"/>
    <n v="65908"/>
  </r>
  <r>
    <n v="12"/>
    <x v="1"/>
    <s v="All"/>
    <x v="1"/>
    <x v="0"/>
    <n v="1605"/>
    <n v="1380"/>
    <n v="14483"/>
    <n v="213195"/>
  </r>
  <r>
    <n v="12"/>
    <x v="1"/>
    <s v="All"/>
    <x v="1"/>
    <x v="1"/>
    <n v="0"/>
    <n v="0"/>
    <n v="0"/>
    <n v="213195"/>
  </r>
  <r>
    <n v="12"/>
    <x v="1"/>
    <s v="All"/>
    <x v="1"/>
    <x v="2"/>
    <n v="2"/>
    <n v="2"/>
    <n v="13"/>
    <n v="213195"/>
  </r>
  <r>
    <n v="12"/>
    <x v="1"/>
    <s v="All"/>
    <x v="1"/>
    <x v="3"/>
    <n v="0"/>
    <n v="0"/>
    <n v="0"/>
    <n v="213195"/>
  </r>
  <r>
    <n v="12"/>
    <x v="1"/>
    <s v="All"/>
    <x v="1"/>
    <x v="4"/>
    <n v="0"/>
    <n v="0"/>
    <n v="0"/>
    <n v="213195"/>
  </r>
  <r>
    <n v="12"/>
    <x v="1"/>
    <s v="All"/>
    <x v="1"/>
    <x v="5"/>
    <n v="0"/>
    <n v="0"/>
    <n v="0"/>
    <n v="213195"/>
  </r>
  <r>
    <n v="12"/>
    <x v="1"/>
    <s v="All"/>
    <x v="1"/>
    <x v="6"/>
    <n v="8"/>
    <n v="3"/>
    <n v="91"/>
    <n v="213195"/>
  </r>
  <r>
    <n v="12"/>
    <x v="1"/>
    <s v="All"/>
    <x v="1"/>
    <x v="7"/>
    <n v="0"/>
    <n v="0"/>
    <n v="0"/>
    <n v="213195"/>
  </r>
  <r>
    <n v="12"/>
    <x v="1"/>
    <s v="All"/>
    <x v="1"/>
    <x v="8"/>
    <n v="0"/>
    <n v="0"/>
    <n v="0"/>
    <n v="213195"/>
  </r>
  <r>
    <n v="12"/>
    <x v="1"/>
    <s v="All"/>
    <x v="1"/>
    <x v="9"/>
    <n v="21"/>
    <n v="14"/>
    <n v="858"/>
    <n v="213195"/>
  </r>
  <r>
    <n v="12"/>
    <x v="1"/>
    <s v="All"/>
    <x v="1"/>
    <x v="10"/>
    <n v="1"/>
    <n v="1"/>
    <n v="5"/>
    <n v="213195"/>
  </r>
  <r>
    <n v="12"/>
    <x v="1"/>
    <s v="All"/>
    <x v="2"/>
    <x v="0"/>
    <n v="796"/>
    <n v="756"/>
    <n v="17653"/>
    <n v="108614"/>
  </r>
  <r>
    <n v="12"/>
    <x v="1"/>
    <s v="All"/>
    <x v="2"/>
    <x v="1"/>
    <n v="0"/>
    <n v="0"/>
    <n v="0"/>
    <n v="108614"/>
  </r>
  <r>
    <n v="12"/>
    <x v="1"/>
    <s v="All"/>
    <x v="2"/>
    <x v="2"/>
    <n v="2"/>
    <n v="1"/>
    <n v="22"/>
    <n v="108614"/>
  </r>
  <r>
    <n v="12"/>
    <x v="1"/>
    <s v="All"/>
    <x v="2"/>
    <x v="3"/>
    <n v="0"/>
    <n v="0"/>
    <n v="0"/>
    <n v="108614"/>
  </r>
  <r>
    <n v="12"/>
    <x v="1"/>
    <s v="All"/>
    <x v="2"/>
    <x v="4"/>
    <n v="0"/>
    <n v="0"/>
    <n v="0"/>
    <n v="108614"/>
  </r>
  <r>
    <n v="12"/>
    <x v="1"/>
    <s v="All"/>
    <x v="2"/>
    <x v="5"/>
    <n v="1"/>
    <n v="1"/>
    <n v="20"/>
    <n v="108614"/>
  </r>
  <r>
    <n v="12"/>
    <x v="1"/>
    <s v="All"/>
    <x v="2"/>
    <x v="6"/>
    <n v="1"/>
    <n v="1"/>
    <n v="20"/>
    <n v="108614"/>
  </r>
  <r>
    <n v="12"/>
    <x v="1"/>
    <s v="All"/>
    <x v="2"/>
    <x v="7"/>
    <n v="0"/>
    <n v="0"/>
    <n v="0"/>
    <n v="108614"/>
  </r>
  <r>
    <n v="12"/>
    <x v="1"/>
    <s v="All"/>
    <x v="2"/>
    <x v="8"/>
    <n v="0"/>
    <n v="0"/>
    <n v="0"/>
    <n v="108614"/>
  </r>
  <r>
    <n v="12"/>
    <x v="1"/>
    <s v="All"/>
    <x v="2"/>
    <x v="9"/>
    <n v="0"/>
    <n v="0"/>
    <n v="0"/>
    <n v="108614"/>
  </r>
  <r>
    <n v="12"/>
    <x v="1"/>
    <s v="All"/>
    <x v="2"/>
    <x v="10"/>
    <n v="0"/>
    <n v="0"/>
    <n v="0"/>
    <n v="108614"/>
  </r>
  <r>
    <n v="12"/>
    <x v="1"/>
    <s v="All"/>
    <x v="3"/>
    <x v="0"/>
    <n v="1610"/>
    <n v="1445"/>
    <n v="28402"/>
    <n v="201018"/>
  </r>
  <r>
    <n v="12"/>
    <x v="1"/>
    <s v="All"/>
    <x v="3"/>
    <x v="1"/>
    <n v="0"/>
    <n v="0"/>
    <n v="0"/>
    <n v="201018"/>
  </r>
  <r>
    <n v="12"/>
    <x v="1"/>
    <s v="All"/>
    <x v="3"/>
    <x v="2"/>
    <n v="2"/>
    <n v="1"/>
    <n v="55"/>
    <n v="201018"/>
  </r>
  <r>
    <n v="12"/>
    <x v="1"/>
    <s v="All"/>
    <x v="3"/>
    <x v="3"/>
    <n v="0"/>
    <n v="0"/>
    <n v="0"/>
    <n v="201018"/>
  </r>
  <r>
    <n v="12"/>
    <x v="1"/>
    <s v="All"/>
    <x v="3"/>
    <x v="4"/>
    <n v="0"/>
    <n v="0"/>
    <n v="0"/>
    <n v="201018"/>
  </r>
  <r>
    <n v="12"/>
    <x v="1"/>
    <s v="All"/>
    <x v="3"/>
    <x v="5"/>
    <n v="0"/>
    <n v="0"/>
    <n v="0"/>
    <n v="201018"/>
  </r>
  <r>
    <n v="12"/>
    <x v="1"/>
    <s v="All"/>
    <x v="3"/>
    <x v="6"/>
    <n v="4"/>
    <n v="2"/>
    <n v="127"/>
    <n v="201018"/>
  </r>
  <r>
    <n v="12"/>
    <x v="1"/>
    <s v="All"/>
    <x v="3"/>
    <x v="7"/>
    <n v="1"/>
    <n v="1"/>
    <n v="4"/>
    <n v="201018"/>
  </r>
  <r>
    <n v="12"/>
    <x v="1"/>
    <s v="All"/>
    <x v="3"/>
    <x v="8"/>
    <n v="0"/>
    <n v="0"/>
    <n v="0"/>
    <n v="201018"/>
  </r>
  <r>
    <n v="12"/>
    <x v="1"/>
    <s v="All"/>
    <x v="3"/>
    <x v="9"/>
    <n v="9"/>
    <n v="4"/>
    <n v="610"/>
    <n v="201018"/>
  </r>
  <r>
    <n v="12"/>
    <x v="1"/>
    <s v="All"/>
    <x v="3"/>
    <x v="10"/>
    <n v="0"/>
    <n v="0"/>
    <n v="0"/>
    <n v="201018"/>
  </r>
  <r>
    <n v="12"/>
    <x v="2"/>
    <s v="All"/>
    <x v="0"/>
    <x v="0"/>
    <n v="492"/>
    <n v="457"/>
    <n v="10889"/>
    <n v="67205"/>
  </r>
  <r>
    <n v="12"/>
    <x v="2"/>
    <s v="All"/>
    <x v="0"/>
    <x v="1"/>
    <n v="0"/>
    <n v="0"/>
    <n v="0"/>
    <n v="67205"/>
  </r>
  <r>
    <n v="12"/>
    <x v="2"/>
    <s v="All"/>
    <x v="0"/>
    <x v="2"/>
    <n v="0"/>
    <n v="0"/>
    <n v="0"/>
    <n v="67205"/>
  </r>
  <r>
    <n v="12"/>
    <x v="2"/>
    <s v="All"/>
    <x v="0"/>
    <x v="3"/>
    <n v="0"/>
    <n v="0"/>
    <n v="0"/>
    <n v="67205"/>
  </r>
  <r>
    <n v="12"/>
    <x v="2"/>
    <s v="All"/>
    <x v="0"/>
    <x v="4"/>
    <n v="0"/>
    <n v="0"/>
    <n v="0"/>
    <n v="67205"/>
  </r>
  <r>
    <n v="12"/>
    <x v="2"/>
    <s v="All"/>
    <x v="0"/>
    <x v="5"/>
    <n v="10"/>
    <n v="7"/>
    <n v="148"/>
    <n v="67205"/>
  </r>
  <r>
    <n v="12"/>
    <x v="2"/>
    <s v="All"/>
    <x v="0"/>
    <x v="6"/>
    <n v="6"/>
    <n v="5"/>
    <n v="172"/>
    <n v="67205"/>
  </r>
  <r>
    <n v="12"/>
    <x v="2"/>
    <s v="All"/>
    <x v="0"/>
    <x v="7"/>
    <n v="0"/>
    <n v="0"/>
    <n v="0"/>
    <n v="67205"/>
  </r>
  <r>
    <n v="12"/>
    <x v="2"/>
    <s v="All"/>
    <x v="0"/>
    <x v="8"/>
    <n v="0"/>
    <n v="0"/>
    <n v="0"/>
    <n v="67205"/>
  </r>
  <r>
    <n v="12"/>
    <x v="2"/>
    <s v="All"/>
    <x v="0"/>
    <x v="9"/>
    <n v="0"/>
    <n v="0"/>
    <n v="0"/>
    <n v="67205"/>
  </r>
  <r>
    <n v="12"/>
    <x v="2"/>
    <s v="All"/>
    <x v="0"/>
    <x v="10"/>
    <n v="0"/>
    <n v="0"/>
    <n v="0"/>
    <n v="67205"/>
  </r>
  <r>
    <n v="12"/>
    <x v="2"/>
    <s v="All"/>
    <x v="1"/>
    <x v="0"/>
    <n v="1797"/>
    <n v="1555"/>
    <n v="14918"/>
    <n v="220996"/>
  </r>
  <r>
    <n v="12"/>
    <x v="2"/>
    <s v="All"/>
    <x v="1"/>
    <x v="1"/>
    <n v="0"/>
    <n v="0"/>
    <n v="0"/>
    <n v="220996"/>
  </r>
  <r>
    <n v="12"/>
    <x v="2"/>
    <s v="All"/>
    <x v="1"/>
    <x v="2"/>
    <n v="1"/>
    <n v="1"/>
    <n v="5"/>
    <n v="220996"/>
  </r>
  <r>
    <n v="12"/>
    <x v="2"/>
    <s v="All"/>
    <x v="1"/>
    <x v="3"/>
    <n v="0"/>
    <n v="0"/>
    <n v="0"/>
    <n v="220996"/>
  </r>
  <r>
    <n v="12"/>
    <x v="2"/>
    <s v="All"/>
    <x v="1"/>
    <x v="4"/>
    <n v="0"/>
    <n v="0"/>
    <n v="0"/>
    <n v="220996"/>
  </r>
  <r>
    <n v="12"/>
    <x v="2"/>
    <s v="All"/>
    <x v="1"/>
    <x v="5"/>
    <n v="2"/>
    <n v="2"/>
    <n v="38"/>
    <n v="220996"/>
  </r>
  <r>
    <n v="12"/>
    <x v="2"/>
    <s v="All"/>
    <x v="1"/>
    <x v="6"/>
    <n v="10"/>
    <n v="4"/>
    <n v="113"/>
    <n v="220996"/>
  </r>
  <r>
    <n v="12"/>
    <x v="2"/>
    <s v="All"/>
    <x v="1"/>
    <x v="7"/>
    <n v="1"/>
    <n v="1"/>
    <n v="5"/>
    <n v="220996"/>
  </r>
  <r>
    <n v="12"/>
    <x v="2"/>
    <s v="All"/>
    <x v="1"/>
    <x v="8"/>
    <n v="0"/>
    <n v="0"/>
    <n v="0"/>
    <n v="220996"/>
  </r>
  <r>
    <n v="12"/>
    <x v="2"/>
    <s v="All"/>
    <x v="1"/>
    <x v="9"/>
    <n v="28"/>
    <n v="11"/>
    <n v="1215"/>
    <n v="220996"/>
  </r>
  <r>
    <n v="12"/>
    <x v="2"/>
    <s v="All"/>
    <x v="1"/>
    <x v="10"/>
    <n v="4"/>
    <n v="3"/>
    <n v="85"/>
    <n v="220996"/>
  </r>
  <r>
    <n v="12"/>
    <x v="2"/>
    <s v="All"/>
    <x v="2"/>
    <x v="0"/>
    <n v="843"/>
    <n v="795"/>
    <n v="19306"/>
    <n v="109444"/>
  </r>
  <r>
    <n v="12"/>
    <x v="2"/>
    <s v="All"/>
    <x v="2"/>
    <x v="1"/>
    <n v="0"/>
    <n v="0"/>
    <n v="0"/>
    <n v="109444"/>
  </r>
  <r>
    <n v="12"/>
    <x v="2"/>
    <s v="All"/>
    <x v="2"/>
    <x v="2"/>
    <n v="0"/>
    <n v="0"/>
    <n v="0"/>
    <n v="109444"/>
  </r>
  <r>
    <n v="12"/>
    <x v="2"/>
    <s v="All"/>
    <x v="2"/>
    <x v="3"/>
    <n v="0"/>
    <n v="0"/>
    <n v="0"/>
    <n v="109444"/>
  </r>
  <r>
    <n v="12"/>
    <x v="2"/>
    <s v="All"/>
    <x v="2"/>
    <x v="4"/>
    <n v="1"/>
    <n v="1"/>
    <n v="4"/>
    <n v="109444"/>
  </r>
  <r>
    <n v="12"/>
    <x v="2"/>
    <s v="All"/>
    <x v="2"/>
    <x v="5"/>
    <n v="0"/>
    <n v="0"/>
    <n v="0"/>
    <n v="109444"/>
  </r>
  <r>
    <n v="12"/>
    <x v="2"/>
    <s v="All"/>
    <x v="2"/>
    <x v="6"/>
    <n v="2"/>
    <n v="2"/>
    <n v="45"/>
    <n v="109444"/>
  </r>
  <r>
    <n v="12"/>
    <x v="2"/>
    <s v="All"/>
    <x v="2"/>
    <x v="7"/>
    <n v="0"/>
    <n v="0"/>
    <n v="0"/>
    <n v="109444"/>
  </r>
  <r>
    <n v="12"/>
    <x v="2"/>
    <s v="All"/>
    <x v="2"/>
    <x v="8"/>
    <n v="0"/>
    <n v="0"/>
    <n v="0"/>
    <n v="109444"/>
  </r>
  <r>
    <n v="12"/>
    <x v="2"/>
    <s v="All"/>
    <x v="2"/>
    <x v="9"/>
    <n v="0"/>
    <n v="0"/>
    <n v="0"/>
    <n v="109444"/>
  </r>
  <r>
    <n v="12"/>
    <x v="2"/>
    <s v="All"/>
    <x v="2"/>
    <x v="10"/>
    <n v="0"/>
    <n v="0"/>
    <n v="0"/>
    <n v="109444"/>
  </r>
  <r>
    <n v="12"/>
    <x v="2"/>
    <s v="All"/>
    <x v="3"/>
    <x v="0"/>
    <n v="1660"/>
    <n v="1533"/>
    <n v="30654"/>
    <n v="201937"/>
  </r>
  <r>
    <n v="12"/>
    <x v="2"/>
    <s v="All"/>
    <x v="3"/>
    <x v="1"/>
    <n v="0"/>
    <n v="0"/>
    <n v="0"/>
    <n v="201937"/>
  </r>
  <r>
    <n v="12"/>
    <x v="2"/>
    <s v="All"/>
    <x v="3"/>
    <x v="2"/>
    <n v="1"/>
    <n v="1"/>
    <n v="8"/>
    <n v="201937"/>
  </r>
  <r>
    <n v="12"/>
    <x v="2"/>
    <s v="All"/>
    <x v="3"/>
    <x v="3"/>
    <n v="0"/>
    <n v="0"/>
    <n v="0"/>
    <n v="201937"/>
  </r>
  <r>
    <n v="12"/>
    <x v="2"/>
    <s v="All"/>
    <x v="3"/>
    <x v="4"/>
    <n v="0"/>
    <n v="0"/>
    <n v="0"/>
    <n v="201937"/>
  </r>
  <r>
    <n v="12"/>
    <x v="2"/>
    <s v="All"/>
    <x v="3"/>
    <x v="5"/>
    <n v="2"/>
    <n v="2"/>
    <n v="57"/>
    <n v="201937"/>
  </r>
  <r>
    <n v="12"/>
    <x v="2"/>
    <s v="All"/>
    <x v="3"/>
    <x v="6"/>
    <n v="10"/>
    <n v="6"/>
    <n v="133"/>
    <n v="201937"/>
  </r>
  <r>
    <n v="12"/>
    <x v="2"/>
    <s v="All"/>
    <x v="3"/>
    <x v="7"/>
    <n v="0"/>
    <n v="0"/>
    <n v="0"/>
    <n v="201937"/>
  </r>
  <r>
    <n v="12"/>
    <x v="2"/>
    <s v="All"/>
    <x v="3"/>
    <x v="8"/>
    <n v="0"/>
    <n v="0"/>
    <n v="0"/>
    <n v="201937"/>
  </r>
  <r>
    <n v="12"/>
    <x v="2"/>
    <s v="All"/>
    <x v="3"/>
    <x v="9"/>
    <n v="0"/>
    <n v="0"/>
    <n v="0"/>
    <n v="201937"/>
  </r>
  <r>
    <n v="12"/>
    <x v="2"/>
    <s v="All"/>
    <x v="3"/>
    <x v="10"/>
    <n v="1"/>
    <n v="1"/>
    <n v="25"/>
    <n v="201937"/>
  </r>
  <r>
    <n v="12"/>
    <x v="3"/>
    <s v="All"/>
    <x v="0"/>
    <x v="0"/>
    <n v="562"/>
    <n v="523"/>
    <n v="11526"/>
    <n v="66985"/>
  </r>
  <r>
    <n v="12"/>
    <x v="3"/>
    <s v="All"/>
    <x v="0"/>
    <x v="1"/>
    <n v="0"/>
    <n v="0"/>
    <n v="0"/>
    <n v="66985"/>
  </r>
  <r>
    <n v="12"/>
    <x v="3"/>
    <s v="All"/>
    <x v="0"/>
    <x v="2"/>
    <n v="0"/>
    <n v="0"/>
    <n v="0"/>
    <n v="66985"/>
  </r>
  <r>
    <n v="12"/>
    <x v="3"/>
    <s v="All"/>
    <x v="0"/>
    <x v="3"/>
    <n v="0"/>
    <n v="0"/>
    <n v="0"/>
    <n v="66985"/>
  </r>
  <r>
    <n v="12"/>
    <x v="3"/>
    <s v="All"/>
    <x v="0"/>
    <x v="4"/>
    <n v="0"/>
    <n v="0"/>
    <n v="0"/>
    <n v="66985"/>
  </r>
  <r>
    <n v="12"/>
    <x v="3"/>
    <s v="All"/>
    <x v="0"/>
    <x v="5"/>
    <n v="14"/>
    <n v="9"/>
    <n v="389"/>
    <n v="66985"/>
  </r>
  <r>
    <n v="12"/>
    <x v="3"/>
    <s v="All"/>
    <x v="0"/>
    <x v="6"/>
    <n v="3"/>
    <n v="3"/>
    <n v="12"/>
    <n v="66985"/>
  </r>
  <r>
    <n v="12"/>
    <x v="3"/>
    <s v="All"/>
    <x v="0"/>
    <x v="7"/>
    <n v="0"/>
    <n v="0"/>
    <n v="0"/>
    <n v="66985"/>
  </r>
  <r>
    <n v="12"/>
    <x v="3"/>
    <s v="All"/>
    <x v="0"/>
    <x v="8"/>
    <n v="0"/>
    <n v="0"/>
    <n v="0"/>
    <n v="66985"/>
  </r>
  <r>
    <n v="12"/>
    <x v="3"/>
    <s v="All"/>
    <x v="0"/>
    <x v="9"/>
    <n v="0"/>
    <n v="0"/>
    <n v="0"/>
    <n v="66985"/>
  </r>
  <r>
    <n v="12"/>
    <x v="3"/>
    <s v="All"/>
    <x v="0"/>
    <x v="10"/>
    <n v="0"/>
    <n v="0"/>
    <n v="0"/>
    <n v="66985"/>
  </r>
  <r>
    <n v="12"/>
    <x v="3"/>
    <s v="All"/>
    <x v="1"/>
    <x v="0"/>
    <n v="2380"/>
    <n v="2083"/>
    <n v="20359"/>
    <n v="223610"/>
  </r>
  <r>
    <n v="12"/>
    <x v="3"/>
    <s v="All"/>
    <x v="1"/>
    <x v="1"/>
    <n v="0"/>
    <n v="0"/>
    <n v="0"/>
    <n v="223610"/>
  </r>
  <r>
    <n v="12"/>
    <x v="3"/>
    <s v="All"/>
    <x v="1"/>
    <x v="2"/>
    <n v="0"/>
    <n v="0"/>
    <n v="0"/>
    <n v="223610"/>
  </r>
  <r>
    <n v="12"/>
    <x v="3"/>
    <s v="All"/>
    <x v="1"/>
    <x v="3"/>
    <n v="0"/>
    <n v="0"/>
    <n v="0"/>
    <n v="223610"/>
  </r>
  <r>
    <n v="12"/>
    <x v="3"/>
    <s v="All"/>
    <x v="1"/>
    <x v="4"/>
    <n v="0"/>
    <n v="0"/>
    <n v="0"/>
    <n v="223610"/>
  </r>
  <r>
    <n v="12"/>
    <x v="3"/>
    <s v="All"/>
    <x v="1"/>
    <x v="5"/>
    <n v="3"/>
    <n v="3"/>
    <n v="126"/>
    <n v="223610"/>
  </r>
  <r>
    <n v="12"/>
    <x v="3"/>
    <s v="All"/>
    <x v="1"/>
    <x v="6"/>
    <n v="22"/>
    <n v="10"/>
    <n v="391"/>
    <n v="223610"/>
  </r>
  <r>
    <n v="12"/>
    <x v="3"/>
    <s v="All"/>
    <x v="1"/>
    <x v="7"/>
    <n v="3"/>
    <n v="3"/>
    <n v="41"/>
    <n v="223610"/>
  </r>
  <r>
    <n v="12"/>
    <x v="3"/>
    <s v="All"/>
    <x v="1"/>
    <x v="8"/>
    <n v="0"/>
    <n v="0"/>
    <n v="0"/>
    <n v="223610"/>
  </r>
  <r>
    <n v="12"/>
    <x v="3"/>
    <s v="All"/>
    <x v="1"/>
    <x v="9"/>
    <n v="40"/>
    <n v="12"/>
    <n v="1555"/>
    <n v="223610"/>
  </r>
  <r>
    <n v="12"/>
    <x v="3"/>
    <s v="All"/>
    <x v="1"/>
    <x v="10"/>
    <n v="9"/>
    <n v="4"/>
    <n v="130"/>
    <n v="223610"/>
  </r>
  <r>
    <n v="12"/>
    <x v="3"/>
    <s v="All"/>
    <x v="2"/>
    <x v="0"/>
    <n v="939"/>
    <n v="872"/>
    <n v="20982"/>
    <n v="108951"/>
  </r>
  <r>
    <n v="12"/>
    <x v="3"/>
    <s v="All"/>
    <x v="2"/>
    <x v="1"/>
    <n v="0"/>
    <n v="0"/>
    <n v="0"/>
    <n v="108951"/>
  </r>
  <r>
    <n v="12"/>
    <x v="3"/>
    <s v="All"/>
    <x v="2"/>
    <x v="2"/>
    <n v="1"/>
    <n v="1"/>
    <n v="12"/>
    <n v="108951"/>
  </r>
  <r>
    <n v="12"/>
    <x v="3"/>
    <s v="All"/>
    <x v="2"/>
    <x v="3"/>
    <n v="0"/>
    <n v="0"/>
    <n v="0"/>
    <n v="108951"/>
  </r>
  <r>
    <n v="12"/>
    <x v="3"/>
    <s v="All"/>
    <x v="2"/>
    <x v="4"/>
    <n v="0"/>
    <n v="0"/>
    <n v="0"/>
    <n v="108951"/>
  </r>
  <r>
    <n v="12"/>
    <x v="3"/>
    <s v="All"/>
    <x v="2"/>
    <x v="5"/>
    <n v="1"/>
    <n v="1"/>
    <n v="20"/>
    <n v="108951"/>
  </r>
  <r>
    <n v="12"/>
    <x v="3"/>
    <s v="All"/>
    <x v="2"/>
    <x v="6"/>
    <n v="2"/>
    <n v="2"/>
    <n v="24"/>
    <n v="108951"/>
  </r>
  <r>
    <n v="12"/>
    <x v="3"/>
    <s v="All"/>
    <x v="2"/>
    <x v="7"/>
    <n v="0"/>
    <n v="0"/>
    <n v="0"/>
    <n v="108951"/>
  </r>
  <r>
    <n v="12"/>
    <x v="3"/>
    <s v="All"/>
    <x v="2"/>
    <x v="8"/>
    <n v="0"/>
    <n v="0"/>
    <n v="0"/>
    <n v="108951"/>
  </r>
  <r>
    <n v="12"/>
    <x v="3"/>
    <s v="All"/>
    <x v="2"/>
    <x v="9"/>
    <n v="1"/>
    <n v="1"/>
    <n v="30"/>
    <n v="108951"/>
  </r>
  <r>
    <n v="12"/>
    <x v="3"/>
    <s v="All"/>
    <x v="2"/>
    <x v="10"/>
    <n v="0"/>
    <n v="0"/>
    <n v="0"/>
    <n v="108951"/>
  </r>
  <r>
    <n v="12"/>
    <x v="3"/>
    <s v="All"/>
    <x v="3"/>
    <x v="0"/>
    <n v="1908"/>
    <n v="1758"/>
    <n v="33627"/>
    <n v="198348"/>
  </r>
  <r>
    <n v="12"/>
    <x v="3"/>
    <s v="All"/>
    <x v="3"/>
    <x v="1"/>
    <n v="0"/>
    <n v="0"/>
    <n v="0"/>
    <n v="198348"/>
  </r>
  <r>
    <n v="12"/>
    <x v="3"/>
    <s v="All"/>
    <x v="3"/>
    <x v="2"/>
    <n v="0"/>
    <n v="0"/>
    <n v="0"/>
    <n v="198348"/>
  </r>
  <r>
    <n v="12"/>
    <x v="3"/>
    <s v="All"/>
    <x v="3"/>
    <x v="3"/>
    <n v="0"/>
    <n v="0"/>
    <n v="0"/>
    <n v="198348"/>
  </r>
  <r>
    <n v="12"/>
    <x v="3"/>
    <s v="All"/>
    <x v="3"/>
    <x v="4"/>
    <n v="0"/>
    <n v="0"/>
    <n v="0"/>
    <n v="198348"/>
  </r>
  <r>
    <n v="12"/>
    <x v="3"/>
    <s v="All"/>
    <x v="3"/>
    <x v="5"/>
    <n v="1"/>
    <n v="1"/>
    <n v="30"/>
    <n v="198348"/>
  </r>
  <r>
    <n v="12"/>
    <x v="3"/>
    <s v="All"/>
    <x v="3"/>
    <x v="6"/>
    <n v="6"/>
    <n v="3"/>
    <n v="161"/>
    <n v="198348"/>
  </r>
  <r>
    <n v="12"/>
    <x v="3"/>
    <s v="All"/>
    <x v="3"/>
    <x v="7"/>
    <n v="0"/>
    <n v="0"/>
    <n v="0"/>
    <n v="198348"/>
  </r>
  <r>
    <n v="12"/>
    <x v="3"/>
    <s v="All"/>
    <x v="3"/>
    <x v="8"/>
    <n v="0"/>
    <n v="0"/>
    <n v="0"/>
    <n v="198348"/>
  </r>
  <r>
    <n v="12"/>
    <x v="3"/>
    <s v="All"/>
    <x v="3"/>
    <x v="9"/>
    <n v="2"/>
    <n v="2"/>
    <n v="60"/>
    <n v="198348"/>
  </r>
  <r>
    <n v="12"/>
    <x v="3"/>
    <s v="All"/>
    <x v="3"/>
    <x v="10"/>
    <n v="0"/>
    <n v="0"/>
    <n v="0"/>
    <n v="198348"/>
  </r>
  <r>
    <n v="12"/>
    <x v="4"/>
    <s v="All"/>
    <x v="0"/>
    <x v="0"/>
    <n v="1030"/>
    <n v="977"/>
    <n v="7627"/>
    <n v="65588"/>
  </r>
  <r>
    <n v="12"/>
    <x v="4"/>
    <s v="All"/>
    <x v="0"/>
    <x v="1"/>
    <n v="0"/>
    <n v="0"/>
    <n v="0"/>
    <n v="65588"/>
  </r>
  <r>
    <n v="12"/>
    <x v="4"/>
    <s v="All"/>
    <x v="0"/>
    <x v="2"/>
    <n v="0"/>
    <n v="0"/>
    <n v="0"/>
    <n v="65588"/>
  </r>
  <r>
    <n v="12"/>
    <x v="4"/>
    <s v="All"/>
    <x v="0"/>
    <x v="3"/>
    <n v="0"/>
    <n v="0"/>
    <n v="0"/>
    <n v="65588"/>
  </r>
  <r>
    <n v="12"/>
    <x v="4"/>
    <s v="All"/>
    <x v="0"/>
    <x v="4"/>
    <n v="0"/>
    <n v="0"/>
    <n v="0"/>
    <n v="65588"/>
  </r>
  <r>
    <n v="12"/>
    <x v="4"/>
    <s v="All"/>
    <x v="0"/>
    <x v="5"/>
    <n v="12"/>
    <n v="8"/>
    <n v="389"/>
    <n v="65588"/>
  </r>
  <r>
    <n v="12"/>
    <x v="4"/>
    <s v="All"/>
    <x v="0"/>
    <x v="6"/>
    <n v="9"/>
    <n v="3"/>
    <n v="141"/>
    <n v="65588"/>
  </r>
  <r>
    <n v="12"/>
    <x v="4"/>
    <s v="All"/>
    <x v="0"/>
    <x v="7"/>
    <n v="0"/>
    <n v="0"/>
    <n v="0"/>
    <n v="65588"/>
  </r>
  <r>
    <n v="12"/>
    <x v="4"/>
    <s v="All"/>
    <x v="0"/>
    <x v="8"/>
    <n v="0"/>
    <n v="0"/>
    <n v="0"/>
    <n v="65588"/>
  </r>
  <r>
    <n v="12"/>
    <x v="4"/>
    <s v="All"/>
    <x v="0"/>
    <x v="9"/>
    <n v="0"/>
    <n v="0"/>
    <n v="0"/>
    <n v="65588"/>
  </r>
  <r>
    <n v="12"/>
    <x v="4"/>
    <s v="All"/>
    <x v="0"/>
    <x v="10"/>
    <n v="0"/>
    <n v="0"/>
    <n v="0"/>
    <n v="65588"/>
  </r>
  <r>
    <n v="12"/>
    <x v="4"/>
    <s v="All"/>
    <x v="1"/>
    <x v="0"/>
    <n v="5634"/>
    <n v="5052"/>
    <n v="23646"/>
    <n v="215311"/>
  </r>
  <r>
    <n v="12"/>
    <x v="4"/>
    <s v="All"/>
    <x v="1"/>
    <x v="1"/>
    <n v="0"/>
    <n v="0"/>
    <n v="0"/>
    <n v="215311"/>
  </r>
  <r>
    <n v="12"/>
    <x v="4"/>
    <s v="All"/>
    <x v="1"/>
    <x v="2"/>
    <n v="1"/>
    <n v="1"/>
    <n v="7"/>
    <n v="215311"/>
  </r>
  <r>
    <n v="12"/>
    <x v="4"/>
    <s v="All"/>
    <x v="1"/>
    <x v="3"/>
    <n v="0"/>
    <n v="0"/>
    <n v="0"/>
    <n v="215311"/>
  </r>
  <r>
    <n v="12"/>
    <x v="4"/>
    <s v="All"/>
    <x v="1"/>
    <x v="4"/>
    <n v="1"/>
    <n v="1"/>
    <n v="10"/>
    <n v="215311"/>
  </r>
  <r>
    <n v="12"/>
    <x v="4"/>
    <s v="All"/>
    <x v="1"/>
    <x v="5"/>
    <n v="5"/>
    <n v="4"/>
    <n v="68"/>
    <n v="215311"/>
  </r>
  <r>
    <n v="12"/>
    <x v="4"/>
    <s v="All"/>
    <x v="1"/>
    <x v="6"/>
    <n v="29"/>
    <n v="8"/>
    <n v="538"/>
    <n v="215311"/>
  </r>
  <r>
    <n v="12"/>
    <x v="4"/>
    <s v="All"/>
    <x v="1"/>
    <x v="7"/>
    <n v="9"/>
    <n v="3"/>
    <n v="71"/>
    <n v="215311"/>
  </r>
  <r>
    <n v="12"/>
    <x v="4"/>
    <s v="All"/>
    <x v="1"/>
    <x v="8"/>
    <n v="0"/>
    <n v="0"/>
    <n v="0"/>
    <n v="215311"/>
  </r>
  <r>
    <n v="12"/>
    <x v="4"/>
    <s v="All"/>
    <x v="1"/>
    <x v="9"/>
    <n v="59"/>
    <n v="32"/>
    <n v="2960"/>
    <n v="215311"/>
  </r>
  <r>
    <n v="12"/>
    <x v="4"/>
    <s v="All"/>
    <x v="1"/>
    <x v="10"/>
    <n v="6"/>
    <n v="4"/>
    <n v="56"/>
    <n v="215311"/>
  </r>
  <r>
    <n v="12"/>
    <x v="4"/>
    <s v="All"/>
    <x v="2"/>
    <x v="0"/>
    <n v="2290"/>
    <n v="2137"/>
    <n v="14770"/>
    <n v="103402"/>
  </r>
  <r>
    <n v="12"/>
    <x v="4"/>
    <s v="All"/>
    <x v="2"/>
    <x v="1"/>
    <n v="0"/>
    <n v="0"/>
    <n v="0"/>
    <n v="103402"/>
  </r>
  <r>
    <n v="12"/>
    <x v="4"/>
    <s v="All"/>
    <x v="2"/>
    <x v="2"/>
    <n v="0"/>
    <n v="0"/>
    <n v="0"/>
    <n v="103402"/>
  </r>
  <r>
    <n v="12"/>
    <x v="4"/>
    <s v="All"/>
    <x v="2"/>
    <x v="3"/>
    <n v="0"/>
    <n v="0"/>
    <n v="0"/>
    <n v="103402"/>
  </r>
  <r>
    <n v="12"/>
    <x v="4"/>
    <s v="All"/>
    <x v="2"/>
    <x v="4"/>
    <n v="0"/>
    <n v="0"/>
    <n v="0"/>
    <n v="103402"/>
  </r>
  <r>
    <n v="12"/>
    <x v="4"/>
    <s v="All"/>
    <x v="2"/>
    <x v="5"/>
    <n v="4"/>
    <n v="3"/>
    <n v="48"/>
    <n v="103402"/>
  </r>
  <r>
    <n v="12"/>
    <x v="4"/>
    <s v="All"/>
    <x v="2"/>
    <x v="6"/>
    <n v="11"/>
    <n v="5"/>
    <n v="219"/>
    <n v="103402"/>
  </r>
  <r>
    <n v="12"/>
    <x v="4"/>
    <s v="All"/>
    <x v="2"/>
    <x v="7"/>
    <n v="0"/>
    <n v="0"/>
    <n v="0"/>
    <n v="103402"/>
  </r>
  <r>
    <n v="12"/>
    <x v="4"/>
    <s v="All"/>
    <x v="2"/>
    <x v="8"/>
    <n v="0"/>
    <n v="0"/>
    <n v="0"/>
    <n v="103402"/>
  </r>
  <r>
    <n v="12"/>
    <x v="4"/>
    <s v="All"/>
    <x v="2"/>
    <x v="9"/>
    <n v="0"/>
    <n v="0"/>
    <n v="0"/>
    <n v="103402"/>
  </r>
  <r>
    <n v="12"/>
    <x v="4"/>
    <s v="All"/>
    <x v="2"/>
    <x v="10"/>
    <n v="0"/>
    <n v="0"/>
    <n v="0"/>
    <n v="103402"/>
  </r>
  <r>
    <n v="12"/>
    <x v="4"/>
    <s v="All"/>
    <x v="3"/>
    <x v="0"/>
    <n v="4748"/>
    <n v="4325"/>
    <n v="25040"/>
    <n v="187812"/>
  </r>
  <r>
    <n v="12"/>
    <x v="4"/>
    <s v="All"/>
    <x v="3"/>
    <x v="1"/>
    <n v="0"/>
    <n v="0"/>
    <n v="0"/>
    <n v="187812"/>
  </r>
  <r>
    <n v="12"/>
    <x v="4"/>
    <s v="All"/>
    <x v="3"/>
    <x v="2"/>
    <n v="0"/>
    <n v="0"/>
    <n v="0"/>
    <n v="187812"/>
  </r>
  <r>
    <n v="12"/>
    <x v="4"/>
    <s v="All"/>
    <x v="3"/>
    <x v="3"/>
    <n v="2"/>
    <n v="2"/>
    <n v="10"/>
    <n v="187812"/>
  </r>
  <r>
    <n v="12"/>
    <x v="4"/>
    <s v="All"/>
    <x v="3"/>
    <x v="4"/>
    <n v="2"/>
    <n v="1"/>
    <n v="32"/>
    <n v="187812"/>
  </r>
  <r>
    <n v="12"/>
    <x v="4"/>
    <s v="All"/>
    <x v="3"/>
    <x v="5"/>
    <n v="10"/>
    <n v="4"/>
    <n v="307"/>
    <n v="187812"/>
  </r>
  <r>
    <n v="12"/>
    <x v="4"/>
    <s v="All"/>
    <x v="3"/>
    <x v="6"/>
    <n v="27"/>
    <n v="10"/>
    <n v="681"/>
    <n v="187812"/>
  </r>
  <r>
    <n v="12"/>
    <x v="4"/>
    <s v="All"/>
    <x v="3"/>
    <x v="7"/>
    <n v="5"/>
    <n v="1"/>
    <n v="247"/>
    <n v="187812"/>
  </r>
  <r>
    <n v="12"/>
    <x v="4"/>
    <s v="All"/>
    <x v="3"/>
    <x v="8"/>
    <n v="0"/>
    <n v="0"/>
    <n v="0"/>
    <n v="187812"/>
  </r>
  <r>
    <n v="12"/>
    <x v="4"/>
    <s v="All"/>
    <x v="3"/>
    <x v="9"/>
    <n v="13"/>
    <n v="5"/>
    <n v="620"/>
    <n v="187812"/>
  </r>
  <r>
    <n v="12"/>
    <x v="4"/>
    <s v="All"/>
    <x v="3"/>
    <x v="10"/>
    <n v="2"/>
    <n v="2"/>
    <n v="7"/>
    <n v="187812"/>
  </r>
  <r>
    <n v="12"/>
    <x v="5"/>
    <s v="All"/>
    <x v="0"/>
    <x v="0"/>
    <n v="1006"/>
    <n v="947"/>
    <n v="7786"/>
    <n v="65772"/>
  </r>
  <r>
    <n v="12"/>
    <x v="5"/>
    <s v="All"/>
    <x v="0"/>
    <x v="1"/>
    <n v="0"/>
    <n v="0"/>
    <n v="0"/>
    <n v="65772"/>
  </r>
  <r>
    <n v="12"/>
    <x v="5"/>
    <s v="All"/>
    <x v="0"/>
    <x v="2"/>
    <n v="0"/>
    <n v="0"/>
    <n v="0"/>
    <n v="65772"/>
  </r>
  <r>
    <n v="12"/>
    <x v="5"/>
    <s v="All"/>
    <x v="0"/>
    <x v="3"/>
    <n v="0"/>
    <n v="0"/>
    <n v="0"/>
    <n v="65772"/>
  </r>
  <r>
    <n v="12"/>
    <x v="5"/>
    <s v="All"/>
    <x v="0"/>
    <x v="4"/>
    <n v="0"/>
    <n v="0"/>
    <n v="0"/>
    <n v="65772"/>
  </r>
  <r>
    <n v="12"/>
    <x v="5"/>
    <s v="All"/>
    <x v="0"/>
    <x v="5"/>
    <n v="10"/>
    <n v="9"/>
    <n v="368"/>
    <n v="65772"/>
  </r>
  <r>
    <n v="12"/>
    <x v="5"/>
    <s v="All"/>
    <x v="0"/>
    <x v="6"/>
    <n v="3"/>
    <n v="3"/>
    <n v="83"/>
    <n v="65772"/>
  </r>
  <r>
    <n v="12"/>
    <x v="5"/>
    <s v="All"/>
    <x v="0"/>
    <x v="7"/>
    <n v="0"/>
    <n v="0"/>
    <n v="0"/>
    <n v="65772"/>
  </r>
  <r>
    <n v="12"/>
    <x v="5"/>
    <s v="All"/>
    <x v="0"/>
    <x v="8"/>
    <n v="0"/>
    <n v="0"/>
    <n v="0"/>
    <n v="65772"/>
  </r>
  <r>
    <n v="12"/>
    <x v="5"/>
    <s v="All"/>
    <x v="0"/>
    <x v="9"/>
    <n v="0"/>
    <n v="0"/>
    <n v="0"/>
    <n v="65772"/>
  </r>
  <r>
    <n v="12"/>
    <x v="5"/>
    <s v="All"/>
    <x v="0"/>
    <x v="10"/>
    <n v="0"/>
    <n v="0"/>
    <n v="0"/>
    <n v="65772"/>
  </r>
  <r>
    <n v="12"/>
    <x v="5"/>
    <s v="All"/>
    <x v="1"/>
    <x v="0"/>
    <n v="5867"/>
    <n v="5262"/>
    <n v="26735"/>
    <n v="213481"/>
  </r>
  <r>
    <n v="12"/>
    <x v="5"/>
    <s v="All"/>
    <x v="1"/>
    <x v="1"/>
    <n v="0"/>
    <n v="0"/>
    <n v="0"/>
    <n v="213481"/>
  </r>
  <r>
    <n v="12"/>
    <x v="5"/>
    <s v="All"/>
    <x v="1"/>
    <x v="2"/>
    <n v="1"/>
    <n v="1"/>
    <n v="6"/>
    <n v="213481"/>
  </r>
  <r>
    <n v="12"/>
    <x v="5"/>
    <s v="All"/>
    <x v="1"/>
    <x v="3"/>
    <n v="2"/>
    <n v="2"/>
    <n v="7"/>
    <n v="213481"/>
  </r>
  <r>
    <n v="12"/>
    <x v="5"/>
    <s v="All"/>
    <x v="1"/>
    <x v="4"/>
    <n v="1"/>
    <n v="1"/>
    <n v="1"/>
    <n v="213481"/>
  </r>
  <r>
    <n v="12"/>
    <x v="5"/>
    <s v="All"/>
    <x v="1"/>
    <x v="5"/>
    <n v="12"/>
    <n v="5"/>
    <n v="584"/>
    <n v="213481"/>
  </r>
  <r>
    <n v="12"/>
    <x v="5"/>
    <s v="All"/>
    <x v="1"/>
    <x v="6"/>
    <n v="9"/>
    <n v="7"/>
    <n v="160"/>
    <n v="213481"/>
  </r>
  <r>
    <n v="12"/>
    <x v="5"/>
    <s v="All"/>
    <x v="1"/>
    <x v="7"/>
    <n v="5"/>
    <n v="3"/>
    <n v="48"/>
    <n v="213481"/>
  </r>
  <r>
    <n v="12"/>
    <x v="5"/>
    <s v="All"/>
    <x v="1"/>
    <x v="8"/>
    <n v="0"/>
    <n v="0"/>
    <n v="0"/>
    <n v="213481"/>
  </r>
  <r>
    <n v="12"/>
    <x v="5"/>
    <s v="All"/>
    <x v="1"/>
    <x v="9"/>
    <n v="54"/>
    <n v="38"/>
    <n v="2760"/>
    <n v="213481"/>
  </r>
  <r>
    <n v="12"/>
    <x v="5"/>
    <s v="All"/>
    <x v="1"/>
    <x v="10"/>
    <n v="12"/>
    <n v="11"/>
    <n v="79"/>
    <n v="213481"/>
  </r>
  <r>
    <n v="12"/>
    <x v="5"/>
    <s v="All"/>
    <x v="2"/>
    <x v="0"/>
    <n v="2544"/>
    <n v="2386"/>
    <n v="17150"/>
    <n v="103999"/>
  </r>
  <r>
    <n v="12"/>
    <x v="5"/>
    <s v="All"/>
    <x v="2"/>
    <x v="1"/>
    <n v="0"/>
    <n v="0"/>
    <n v="0"/>
    <n v="103999"/>
  </r>
  <r>
    <n v="12"/>
    <x v="5"/>
    <s v="All"/>
    <x v="2"/>
    <x v="2"/>
    <n v="0"/>
    <n v="0"/>
    <n v="0"/>
    <n v="103999"/>
  </r>
  <r>
    <n v="12"/>
    <x v="5"/>
    <s v="All"/>
    <x v="2"/>
    <x v="3"/>
    <n v="0"/>
    <n v="0"/>
    <n v="0"/>
    <n v="103999"/>
  </r>
  <r>
    <n v="12"/>
    <x v="5"/>
    <s v="All"/>
    <x v="2"/>
    <x v="4"/>
    <n v="0"/>
    <n v="0"/>
    <n v="0"/>
    <n v="103999"/>
  </r>
  <r>
    <n v="12"/>
    <x v="5"/>
    <s v="All"/>
    <x v="2"/>
    <x v="5"/>
    <n v="6"/>
    <n v="1"/>
    <n v="387"/>
    <n v="103999"/>
  </r>
  <r>
    <n v="12"/>
    <x v="5"/>
    <s v="All"/>
    <x v="2"/>
    <x v="6"/>
    <n v="5"/>
    <n v="3"/>
    <n v="94"/>
    <n v="103999"/>
  </r>
  <r>
    <n v="12"/>
    <x v="5"/>
    <s v="All"/>
    <x v="2"/>
    <x v="7"/>
    <n v="0"/>
    <n v="0"/>
    <n v="0"/>
    <n v="103999"/>
  </r>
  <r>
    <n v="12"/>
    <x v="5"/>
    <s v="All"/>
    <x v="2"/>
    <x v="8"/>
    <n v="0"/>
    <n v="0"/>
    <n v="0"/>
    <n v="103999"/>
  </r>
  <r>
    <n v="12"/>
    <x v="5"/>
    <s v="All"/>
    <x v="2"/>
    <x v="9"/>
    <n v="0"/>
    <n v="0"/>
    <n v="0"/>
    <n v="103999"/>
  </r>
  <r>
    <n v="12"/>
    <x v="5"/>
    <s v="All"/>
    <x v="2"/>
    <x v="10"/>
    <n v="0"/>
    <n v="0"/>
    <n v="0"/>
    <n v="103999"/>
  </r>
  <r>
    <n v="12"/>
    <x v="5"/>
    <s v="All"/>
    <x v="3"/>
    <x v="0"/>
    <n v="4770"/>
    <n v="4382"/>
    <n v="27378"/>
    <n v="186592"/>
  </r>
  <r>
    <n v="12"/>
    <x v="5"/>
    <s v="All"/>
    <x v="3"/>
    <x v="1"/>
    <n v="0"/>
    <n v="0"/>
    <n v="0"/>
    <n v="186592"/>
  </r>
  <r>
    <n v="12"/>
    <x v="5"/>
    <s v="All"/>
    <x v="3"/>
    <x v="2"/>
    <n v="1"/>
    <n v="1"/>
    <n v="1"/>
    <n v="186592"/>
  </r>
  <r>
    <n v="12"/>
    <x v="5"/>
    <s v="All"/>
    <x v="3"/>
    <x v="3"/>
    <n v="0"/>
    <n v="0"/>
    <n v="0"/>
    <n v="186592"/>
  </r>
  <r>
    <n v="12"/>
    <x v="5"/>
    <s v="All"/>
    <x v="3"/>
    <x v="4"/>
    <n v="1"/>
    <n v="1"/>
    <n v="3"/>
    <n v="186592"/>
  </r>
  <r>
    <n v="12"/>
    <x v="5"/>
    <s v="All"/>
    <x v="3"/>
    <x v="5"/>
    <n v="6"/>
    <n v="5"/>
    <n v="216"/>
    <n v="186592"/>
  </r>
  <r>
    <n v="12"/>
    <x v="5"/>
    <s v="All"/>
    <x v="3"/>
    <x v="6"/>
    <n v="10"/>
    <n v="7"/>
    <n v="155"/>
    <n v="186592"/>
  </r>
  <r>
    <n v="12"/>
    <x v="5"/>
    <s v="All"/>
    <x v="3"/>
    <x v="7"/>
    <n v="1"/>
    <n v="1"/>
    <n v="83"/>
    <n v="186592"/>
  </r>
  <r>
    <n v="12"/>
    <x v="5"/>
    <s v="All"/>
    <x v="3"/>
    <x v="8"/>
    <n v="0"/>
    <n v="0"/>
    <n v="0"/>
    <n v="186592"/>
  </r>
  <r>
    <n v="12"/>
    <x v="5"/>
    <s v="All"/>
    <x v="3"/>
    <x v="9"/>
    <n v="28"/>
    <n v="8"/>
    <n v="1522"/>
    <n v="186592"/>
  </r>
  <r>
    <n v="12"/>
    <x v="5"/>
    <s v="All"/>
    <x v="3"/>
    <x v="10"/>
    <n v="3"/>
    <n v="1"/>
    <n v="15"/>
    <n v="186592"/>
  </r>
  <r>
    <n v="12"/>
    <x v="6"/>
    <s v="All"/>
    <x v="0"/>
    <x v="0"/>
    <n v="1241"/>
    <n v="1176"/>
    <n v="10752"/>
    <n v="66367"/>
  </r>
  <r>
    <n v="12"/>
    <x v="6"/>
    <s v="All"/>
    <x v="0"/>
    <x v="1"/>
    <n v="0"/>
    <n v="0"/>
    <n v="0"/>
    <n v="66367"/>
  </r>
  <r>
    <n v="12"/>
    <x v="6"/>
    <s v="All"/>
    <x v="0"/>
    <x v="2"/>
    <n v="0"/>
    <n v="0"/>
    <n v="0"/>
    <n v="66367"/>
  </r>
  <r>
    <n v="12"/>
    <x v="6"/>
    <s v="All"/>
    <x v="0"/>
    <x v="3"/>
    <n v="0"/>
    <n v="0"/>
    <n v="0"/>
    <n v="66367"/>
  </r>
  <r>
    <n v="12"/>
    <x v="6"/>
    <s v="All"/>
    <x v="0"/>
    <x v="4"/>
    <n v="0"/>
    <n v="0"/>
    <n v="0"/>
    <n v="66367"/>
  </r>
  <r>
    <n v="12"/>
    <x v="6"/>
    <s v="All"/>
    <x v="0"/>
    <x v="5"/>
    <n v="12"/>
    <n v="10"/>
    <n v="414"/>
    <n v="66367"/>
  </r>
  <r>
    <n v="12"/>
    <x v="6"/>
    <s v="All"/>
    <x v="0"/>
    <x v="6"/>
    <n v="1"/>
    <n v="1"/>
    <n v="11"/>
    <n v="66367"/>
  </r>
  <r>
    <n v="12"/>
    <x v="6"/>
    <s v="All"/>
    <x v="0"/>
    <x v="7"/>
    <n v="0"/>
    <n v="0"/>
    <n v="0"/>
    <n v="66367"/>
  </r>
  <r>
    <n v="12"/>
    <x v="6"/>
    <s v="All"/>
    <x v="0"/>
    <x v="8"/>
    <n v="0"/>
    <n v="0"/>
    <n v="0"/>
    <n v="66367"/>
  </r>
  <r>
    <n v="12"/>
    <x v="6"/>
    <s v="All"/>
    <x v="0"/>
    <x v="9"/>
    <n v="0"/>
    <n v="0"/>
    <n v="0"/>
    <n v="66367"/>
  </r>
  <r>
    <n v="12"/>
    <x v="6"/>
    <s v="All"/>
    <x v="0"/>
    <x v="10"/>
    <n v="0"/>
    <n v="0"/>
    <n v="0"/>
    <n v="66367"/>
  </r>
  <r>
    <n v="12"/>
    <x v="6"/>
    <s v="All"/>
    <x v="1"/>
    <x v="0"/>
    <n v="5998"/>
    <n v="5341"/>
    <n v="28143"/>
    <n v="213003"/>
  </r>
  <r>
    <n v="12"/>
    <x v="6"/>
    <s v="All"/>
    <x v="1"/>
    <x v="1"/>
    <n v="1"/>
    <n v="1"/>
    <n v="2"/>
    <n v="213003"/>
  </r>
  <r>
    <n v="12"/>
    <x v="6"/>
    <s v="All"/>
    <x v="1"/>
    <x v="2"/>
    <n v="0"/>
    <n v="0"/>
    <n v="0"/>
    <n v="213003"/>
  </r>
  <r>
    <n v="12"/>
    <x v="6"/>
    <s v="All"/>
    <x v="1"/>
    <x v="3"/>
    <n v="1"/>
    <n v="1"/>
    <n v="10"/>
    <n v="213003"/>
  </r>
  <r>
    <n v="12"/>
    <x v="6"/>
    <s v="All"/>
    <x v="1"/>
    <x v="4"/>
    <n v="1"/>
    <n v="1"/>
    <n v="10"/>
    <n v="213003"/>
  </r>
  <r>
    <n v="12"/>
    <x v="6"/>
    <s v="All"/>
    <x v="1"/>
    <x v="5"/>
    <n v="14"/>
    <n v="6"/>
    <n v="461"/>
    <n v="213003"/>
  </r>
  <r>
    <n v="12"/>
    <x v="6"/>
    <s v="All"/>
    <x v="1"/>
    <x v="6"/>
    <n v="24"/>
    <n v="15"/>
    <n v="333"/>
    <n v="213003"/>
  </r>
  <r>
    <n v="12"/>
    <x v="6"/>
    <s v="All"/>
    <x v="1"/>
    <x v="7"/>
    <n v="3"/>
    <n v="3"/>
    <n v="16"/>
    <n v="213003"/>
  </r>
  <r>
    <n v="12"/>
    <x v="6"/>
    <s v="All"/>
    <x v="1"/>
    <x v="8"/>
    <n v="0"/>
    <n v="0"/>
    <n v="0"/>
    <n v="213003"/>
  </r>
  <r>
    <n v="12"/>
    <x v="6"/>
    <s v="All"/>
    <x v="1"/>
    <x v="9"/>
    <n v="42"/>
    <n v="23"/>
    <n v="2080"/>
    <n v="213003"/>
  </r>
  <r>
    <n v="12"/>
    <x v="6"/>
    <s v="All"/>
    <x v="1"/>
    <x v="10"/>
    <n v="12"/>
    <n v="10"/>
    <n v="51"/>
    <n v="213003"/>
  </r>
  <r>
    <n v="12"/>
    <x v="6"/>
    <s v="All"/>
    <x v="2"/>
    <x v="0"/>
    <n v="2667"/>
    <n v="2521"/>
    <n v="18826"/>
    <n v="105853"/>
  </r>
  <r>
    <n v="12"/>
    <x v="6"/>
    <s v="All"/>
    <x v="2"/>
    <x v="1"/>
    <n v="0"/>
    <n v="0"/>
    <n v="0"/>
    <n v="105853"/>
  </r>
  <r>
    <n v="12"/>
    <x v="6"/>
    <s v="All"/>
    <x v="2"/>
    <x v="2"/>
    <n v="1"/>
    <n v="1"/>
    <n v="6"/>
    <n v="105853"/>
  </r>
  <r>
    <n v="12"/>
    <x v="6"/>
    <s v="All"/>
    <x v="2"/>
    <x v="3"/>
    <n v="1"/>
    <n v="1"/>
    <n v="16"/>
    <n v="105853"/>
  </r>
  <r>
    <n v="12"/>
    <x v="6"/>
    <s v="All"/>
    <x v="2"/>
    <x v="4"/>
    <n v="0"/>
    <n v="0"/>
    <n v="0"/>
    <n v="105853"/>
  </r>
  <r>
    <n v="12"/>
    <x v="6"/>
    <s v="All"/>
    <x v="2"/>
    <x v="5"/>
    <n v="1"/>
    <n v="1"/>
    <n v="20"/>
    <n v="105853"/>
  </r>
  <r>
    <n v="12"/>
    <x v="6"/>
    <s v="All"/>
    <x v="2"/>
    <x v="6"/>
    <n v="12"/>
    <n v="7"/>
    <n v="198"/>
    <n v="105853"/>
  </r>
  <r>
    <n v="12"/>
    <x v="6"/>
    <s v="All"/>
    <x v="2"/>
    <x v="7"/>
    <n v="0"/>
    <n v="0"/>
    <n v="0"/>
    <n v="105853"/>
  </r>
  <r>
    <n v="12"/>
    <x v="6"/>
    <s v="All"/>
    <x v="2"/>
    <x v="8"/>
    <n v="0"/>
    <n v="0"/>
    <n v="0"/>
    <n v="105853"/>
  </r>
  <r>
    <n v="12"/>
    <x v="6"/>
    <s v="All"/>
    <x v="2"/>
    <x v="9"/>
    <n v="0"/>
    <n v="0"/>
    <n v="0"/>
    <n v="105853"/>
  </r>
  <r>
    <n v="12"/>
    <x v="6"/>
    <s v="All"/>
    <x v="2"/>
    <x v="10"/>
    <n v="0"/>
    <n v="0"/>
    <n v="0"/>
    <n v="105853"/>
  </r>
  <r>
    <n v="12"/>
    <x v="6"/>
    <s v="All"/>
    <x v="3"/>
    <x v="0"/>
    <n v="5287"/>
    <n v="4898"/>
    <n v="30674"/>
    <n v="188266"/>
  </r>
  <r>
    <n v="12"/>
    <x v="6"/>
    <s v="All"/>
    <x v="3"/>
    <x v="1"/>
    <n v="0"/>
    <n v="0"/>
    <n v="0"/>
    <n v="188266"/>
  </r>
  <r>
    <n v="12"/>
    <x v="6"/>
    <s v="All"/>
    <x v="3"/>
    <x v="2"/>
    <n v="0"/>
    <n v="0"/>
    <n v="0"/>
    <n v="188266"/>
  </r>
  <r>
    <n v="12"/>
    <x v="6"/>
    <s v="All"/>
    <x v="3"/>
    <x v="3"/>
    <n v="6"/>
    <n v="6"/>
    <n v="85"/>
    <n v="188266"/>
  </r>
  <r>
    <n v="12"/>
    <x v="6"/>
    <s v="All"/>
    <x v="3"/>
    <x v="4"/>
    <n v="0"/>
    <n v="0"/>
    <n v="0"/>
    <n v="188266"/>
  </r>
  <r>
    <n v="12"/>
    <x v="6"/>
    <s v="All"/>
    <x v="3"/>
    <x v="5"/>
    <n v="1"/>
    <n v="1"/>
    <n v="3"/>
    <n v="188266"/>
  </r>
  <r>
    <n v="12"/>
    <x v="6"/>
    <s v="All"/>
    <x v="3"/>
    <x v="6"/>
    <n v="8"/>
    <n v="5"/>
    <n v="81"/>
    <n v="188266"/>
  </r>
  <r>
    <n v="12"/>
    <x v="6"/>
    <s v="All"/>
    <x v="3"/>
    <x v="7"/>
    <n v="1"/>
    <n v="1"/>
    <n v="30"/>
    <n v="188266"/>
  </r>
  <r>
    <n v="12"/>
    <x v="6"/>
    <s v="All"/>
    <x v="3"/>
    <x v="8"/>
    <n v="0"/>
    <n v="0"/>
    <n v="0"/>
    <n v="188266"/>
  </r>
  <r>
    <n v="12"/>
    <x v="6"/>
    <s v="All"/>
    <x v="3"/>
    <x v="9"/>
    <n v="14"/>
    <n v="3"/>
    <n v="940"/>
    <n v="188266"/>
  </r>
  <r>
    <n v="12"/>
    <x v="6"/>
    <s v="All"/>
    <x v="3"/>
    <x v="10"/>
    <n v="0"/>
    <n v="0"/>
    <n v="0"/>
    <n v="188266"/>
  </r>
  <r>
    <n v="12"/>
    <x v="7"/>
    <s v="All"/>
    <x v="0"/>
    <x v="0"/>
    <n v="1247"/>
    <n v="1191"/>
    <n v="10762"/>
    <n v="69012"/>
  </r>
  <r>
    <n v="12"/>
    <x v="7"/>
    <s v="All"/>
    <x v="0"/>
    <x v="1"/>
    <n v="0"/>
    <n v="0"/>
    <n v="0"/>
    <n v="69012"/>
  </r>
  <r>
    <n v="12"/>
    <x v="7"/>
    <s v="All"/>
    <x v="0"/>
    <x v="2"/>
    <n v="0"/>
    <n v="0"/>
    <n v="0"/>
    <n v="69012"/>
  </r>
  <r>
    <n v="12"/>
    <x v="7"/>
    <s v="All"/>
    <x v="0"/>
    <x v="3"/>
    <n v="0"/>
    <n v="0"/>
    <n v="0"/>
    <n v="69012"/>
  </r>
  <r>
    <n v="12"/>
    <x v="7"/>
    <s v="All"/>
    <x v="0"/>
    <x v="4"/>
    <n v="0"/>
    <n v="0"/>
    <n v="0"/>
    <n v="69012"/>
  </r>
  <r>
    <n v="12"/>
    <x v="7"/>
    <s v="All"/>
    <x v="0"/>
    <x v="5"/>
    <n v="8"/>
    <n v="5"/>
    <n v="336"/>
    <n v="69012"/>
  </r>
  <r>
    <n v="12"/>
    <x v="7"/>
    <s v="All"/>
    <x v="0"/>
    <x v="6"/>
    <n v="7"/>
    <n v="4"/>
    <n v="352"/>
    <n v="69012"/>
  </r>
  <r>
    <n v="12"/>
    <x v="7"/>
    <s v="All"/>
    <x v="0"/>
    <x v="7"/>
    <n v="1"/>
    <n v="1"/>
    <n v="10"/>
    <n v="69012"/>
  </r>
  <r>
    <n v="12"/>
    <x v="7"/>
    <s v="All"/>
    <x v="0"/>
    <x v="8"/>
    <n v="0"/>
    <n v="0"/>
    <n v="0"/>
    <n v="69012"/>
  </r>
  <r>
    <n v="12"/>
    <x v="7"/>
    <s v="All"/>
    <x v="0"/>
    <x v="9"/>
    <n v="0"/>
    <n v="0"/>
    <n v="0"/>
    <n v="69012"/>
  </r>
  <r>
    <n v="12"/>
    <x v="7"/>
    <s v="All"/>
    <x v="0"/>
    <x v="10"/>
    <n v="0"/>
    <n v="0"/>
    <n v="0"/>
    <n v="69012"/>
  </r>
  <r>
    <n v="12"/>
    <x v="7"/>
    <s v="All"/>
    <x v="1"/>
    <x v="0"/>
    <n v="5844"/>
    <n v="5227"/>
    <n v="26543"/>
    <n v="213301"/>
  </r>
  <r>
    <n v="12"/>
    <x v="7"/>
    <s v="All"/>
    <x v="1"/>
    <x v="1"/>
    <n v="2"/>
    <n v="2"/>
    <n v="5"/>
    <n v="213301"/>
  </r>
  <r>
    <n v="12"/>
    <x v="7"/>
    <s v="All"/>
    <x v="1"/>
    <x v="2"/>
    <n v="1"/>
    <n v="1"/>
    <n v="5"/>
    <n v="213301"/>
  </r>
  <r>
    <n v="12"/>
    <x v="7"/>
    <s v="All"/>
    <x v="1"/>
    <x v="3"/>
    <n v="5"/>
    <n v="5"/>
    <n v="59"/>
    <n v="213301"/>
  </r>
  <r>
    <n v="12"/>
    <x v="7"/>
    <s v="All"/>
    <x v="1"/>
    <x v="4"/>
    <n v="0"/>
    <n v="0"/>
    <n v="0"/>
    <n v="213301"/>
  </r>
  <r>
    <n v="12"/>
    <x v="7"/>
    <s v="All"/>
    <x v="1"/>
    <x v="5"/>
    <n v="6"/>
    <n v="5"/>
    <n v="84"/>
    <n v="213301"/>
  </r>
  <r>
    <n v="12"/>
    <x v="7"/>
    <s v="All"/>
    <x v="1"/>
    <x v="6"/>
    <n v="16"/>
    <n v="12"/>
    <n v="280"/>
    <n v="213301"/>
  </r>
  <r>
    <n v="12"/>
    <x v="7"/>
    <s v="All"/>
    <x v="1"/>
    <x v="7"/>
    <n v="6"/>
    <n v="6"/>
    <n v="38"/>
    <n v="213301"/>
  </r>
  <r>
    <n v="12"/>
    <x v="7"/>
    <s v="All"/>
    <x v="1"/>
    <x v="8"/>
    <n v="0"/>
    <n v="0"/>
    <n v="0"/>
    <n v="213301"/>
  </r>
  <r>
    <n v="12"/>
    <x v="7"/>
    <s v="All"/>
    <x v="1"/>
    <x v="9"/>
    <n v="37"/>
    <n v="21"/>
    <n v="1745"/>
    <n v="213301"/>
  </r>
  <r>
    <n v="12"/>
    <x v="7"/>
    <s v="All"/>
    <x v="1"/>
    <x v="10"/>
    <n v="5"/>
    <n v="4"/>
    <n v="184"/>
    <n v="213301"/>
  </r>
  <r>
    <n v="12"/>
    <x v="7"/>
    <s v="All"/>
    <x v="2"/>
    <x v="0"/>
    <n v="2645"/>
    <n v="2508"/>
    <n v="19612"/>
    <n v="108656"/>
  </r>
  <r>
    <n v="12"/>
    <x v="7"/>
    <s v="All"/>
    <x v="2"/>
    <x v="1"/>
    <n v="0"/>
    <n v="0"/>
    <n v="0"/>
    <n v="108656"/>
  </r>
  <r>
    <n v="12"/>
    <x v="7"/>
    <s v="All"/>
    <x v="2"/>
    <x v="2"/>
    <n v="0"/>
    <n v="0"/>
    <n v="0"/>
    <n v="108656"/>
  </r>
  <r>
    <n v="12"/>
    <x v="7"/>
    <s v="All"/>
    <x v="2"/>
    <x v="3"/>
    <n v="1"/>
    <n v="1"/>
    <n v="5"/>
    <n v="108656"/>
  </r>
  <r>
    <n v="12"/>
    <x v="7"/>
    <s v="All"/>
    <x v="2"/>
    <x v="4"/>
    <n v="0"/>
    <n v="0"/>
    <n v="0"/>
    <n v="108656"/>
  </r>
  <r>
    <n v="12"/>
    <x v="7"/>
    <s v="All"/>
    <x v="2"/>
    <x v="5"/>
    <n v="1"/>
    <n v="1"/>
    <n v="7"/>
    <n v="108656"/>
  </r>
  <r>
    <n v="12"/>
    <x v="7"/>
    <s v="All"/>
    <x v="2"/>
    <x v="6"/>
    <n v="2"/>
    <n v="2"/>
    <n v="55"/>
    <n v="108656"/>
  </r>
  <r>
    <n v="12"/>
    <x v="7"/>
    <s v="All"/>
    <x v="2"/>
    <x v="7"/>
    <n v="0"/>
    <n v="0"/>
    <n v="0"/>
    <n v="108656"/>
  </r>
  <r>
    <n v="12"/>
    <x v="7"/>
    <s v="All"/>
    <x v="2"/>
    <x v="8"/>
    <n v="0"/>
    <n v="0"/>
    <n v="0"/>
    <n v="108656"/>
  </r>
  <r>
    <n v="12"/>
    <x v="7"/>
    <s v="All"/>
    <x v="2"/>
    <x v="9"/>
    <n v="0"/>
    <n v="0"/>
    <n v="0"/>
    <n v="108656"/>
  </r>
  <r>
    <n v="12"/>
    <x v="7"/>
    <s v="All"/>
    <x v="2"/>
    <x v="10"/>
    <n v="0"/>
    <n v="0"/>
    <n v="0"/>
    <n v="108656"/>
  </r>
  <r>
    <n v="12"/>
    <x v="7"/>
    <s v="All"/>
    <x v="3"/>
    <x v="0"/>
    <n v="4918"/>
    <n v="4507"/>
    <n v="27453"/>
    <n v="191556"/>
  </r>
  <r>
    <n v="12"/>
    <x v="7"/>
    <s v="All"/>
    <x v="3"/>
    <x v="1"/>
    <n v="0"/>
    <n v="0"/>
    <n v="0"/>
    <n v="191556"/>
  </r>
  <r>
    <n v="12"/>
    <x v="7"/>
    <s v="All"/>
    <x v="3"/>
    <x v="2"/>
    <n v="0"/>
    <n v="0"/>
    <n v="0"/>
    <n v="191556"/>
  </r>
  <r>
    <n v="12"/>
    <x v="7"/>
    <s v="All"/>
    <x v="3"/>
    <x v="3"/>
    <n v="0"/>
    <n v="0"/>
    <n v="0"/>
    <n v="191556"/>
  </r>
  <r>
    <n v="12"/>
    <x v="7"/>
    <s v="All"/>
    <x v="3"/>
    <x v="4"/>
    <n v="0"/>
    <n v="0"/>
    <n v="0"/>
    <n v="191556"/>
  </r>
  <r>
    <n v="12"/>
    <x v="7"/>
    <s v="All"/>
    <x v="3"/>
    <x v="5"/>
    <n v="4"/>
    <n v="4"/>
    <n v="53"/>
    <n v="191556"/>
  </r>
  <r>
    <n v="12"/>
    <x v="7"/>
    <s v="All"/>
    <x v="3"/>
    <x v="6"/>
    <n v="14"/>
    <n v="7"/>
    <n v="260"/>
    <n v="191556"/>
  </r>
  <r>
    <n v="12"/>
    <x v="7"/>
    <s v="All"/>
    <x v="3"/>
    <x v="7"/>
    <n v="8"/>
    <n v="2"/>
    <n v="144"/>
    <n v="191556"/>
  </r>
  <r>
    <n v="12"/>
    <x v="7"/>
    <s v="All"/>
    <x v="3"/>
    <x v="8"/>
    <n v="0"/>
    <n v="0"/>
    <n v="0"/>
    <n v="191556"/>
  </r>
  <r>
    <n v="12"/>
    <x v="7"/>
    <s v="All"/>
    <x v="3"/>
    <x v="9"/>
    <n v="11"/>
    <n v="3"/>
    <n v="470"/>
    <n v="191556"/>
  </r>
  <r>
    <n v="12"/>
    <x v="7"/>
    <s v="All"/>
    <x v="3"/>
    <x v="10"/>
    <n v="0"/>
    <n v="0"/>
    <n v="0"/>
    <n v="191556"/>
  </r>
  <r>
    <n v="12"/>
    <x v="8"/>
    <s v="All"/>
    <x v="0"/>
    <x v="0"/>
    <n v="1179"/>
    <n v="1135"/>
    <n v="10467"/>
    <n v="71951"/>
  </r>
  <r>
    <n v="12"/>
    <x v="8"/>
    <s v="All"/>
    <x v="0"/>
    <x v="1"/>
    <n v="0"/>
    <n v="0"/>
    <n v="0"/>
    <n v="71951"/>
  </r>
  <r>
    <n v="12"/>
    <x v="8"/>
    <s v="All"/>
    <x v="0"/>
    <x v="2"/>
    <n v="0"/>
    <n v="0"/>
    <n v="0"/>
    <n v="71951"/>
  </r>
  <r>
    <n v="12"/>
    <x v="8"/>
    <s v="All"/>
    <x v="0"/>
    <x v="3"/>
    <n v="1"/>
    <n v="1"/>
    <n v="15"/>
    <n v="71951"/>
  </r>
  <r>
    <n v="12"/>
    <x v="8"/>
    <s v="All"/>
    <x v="0"/>
    <x v="4"/>
    <n v="0"/>
    <n v="0"/>
    <n v="0"/>
    <n v="71951"/>
  </r>
  <r>
    <n v="12"/>
    <x v="8"/>
    <s v="All"/>
    <x v="0"/>
    <x v="5"/>
    <n v="2"/>
    <n v="2"/>
    <n v="19"/>
    <n v="71951"/>
  </r>
  <r>
    <n v="12"/>
    <x v="8"/>
    <s v="All"/>
    <x v="0"/>
    <x v="6"/>
    <n v="7"/>
    <n v="4"/>
    <n v="244"/>
    <n v="71951"/>
  </r>
  <r>
    <n v="12"/>
    <x v="8"/>
    <s v="All"/>
    <x v="0"/>
    <x v="7"/>
    <n v="0"/>
    <n v="0"/>
    <n v="0"/>
    <n v="71951"/>
  </r>
  <r>
    <n v="12"/>
    <x v="8"/>
    <s v="All"/>
    <x v="0"/>
    <x v="8"/>
    <n v="0"/>
    <n v="0"/>
    <n v="0"/>
    <n v="71951"/>
  </r>
  <r>
    <n v="12"/>
    <x v="8"/>
    <s v="All"/>
    <x v="0"/>
    <x v="9"/>
    <n v="0"/>
    <n v="0"/>
    <n v="0"/>
    <n v="71951"/>
  </r>
  <r>
    <n v="12"/>
    <x v="8"/>
    <s v="All"/>
    <x v="0"/>
    <x v="10"/>
    <n v="0"/>
    <n v="0"/>
    <n v="0"/>
    <n v="71951"/>
  </r>
  <r>
    <n v="12"/>
    <x v="8"/>
    <s v="All"/>
    <x v="1"/>
    <x v="0"/>
    <n v="5707"/>
    <n v="5115"/>
    <n v="27146"/>
    <n v="214938"/>
  </r>
  <r>
    <n v="12"/>
    <x v="8"/>
    <s v="All"/>
    <x v="1"/>
    <x v="1"/>
    <n v="0"/>
    <n v="0"/>
    <n v="0"/>
    <n v="214938"/>
  </r>
  <r>
    <n v="12"/>
    <x v="8"/>
    <s v="All"/>
    <x v="1"/>
    <x v="2"/>
    <n v="0"/>
    <n v="0"/>
    <n v="0"/>
    <n v="214938"/>
  </r>
  <r>
    <n v="12"/>
    <x v="8"/>
    <s v="All"/>
    <x v="1"/>
    <x v="3"/>
    <n v="3"/>
    <n v="3"/>
    <n v="16"/>
    <n v="214938"/>
  </r>
  <r>
    <n v="12"/>
    <x v="8"/>
    <s v="All"/>
    <x v="1"/>
    <x v="4"/>
    <n v="0"/>
    <n v="0"/>
    <n v="0"/>
    <n v="214938"/>
  </r>
  <r>
    <n v="12"/>
    <x v="8"/>
    <s v="All"/>
    <x v="1"/>
    <x v="5"/>
    <n v="11"/>
    <n v="3"/>
    <n v="382"/>
    <n v="214938"/>
  </r>
  <r>
    <n v="12"/>
    <x v="8"/>
    <s v="All"/>
    <x v="1"/>
    <x v="6"/>
    <n v="13"/>
    <n v="10"/>
    <n v="181"/>
    <n v="214938"/>
  </r>
  <r>
    <n v="12"/>
    <x v="8"/>
    <s v="All"/>
    <x v="1"/>
    <x v="7"/>
    <n v="5"/>
    <n v="3"/>
    <n v="47"/>
    <n v="214938"/>
  </r>
  <r>
    <n v="12"/>
    <x v="8"/>
    <s v="All"/>
    <x v="1"/>
    <x v="8"/>
    <n v="0"/>
    <n v="0"/>
    <n v="0"/>
    <n v="214938"/>
  </r>
  <r>
    <n v="12"/>
    <x v="8"/>
    <s v="All"/>
    <x v="1"/>
    <x v="9"/>
    <n v="50"/>
    <n v="18"/>
    <n v="2235"/>
    <n v="214938"/>
  </r>
  <r>
    <n v="12"/>
    <x v="8"/>
    <s v="All"/>
    <x v="1"/>
    <x v="10"/>
    <n v="18"/>
    <n v="12"/>
    <n v="157"/>
    <n v="214938"/>
  </r>
  <r>
    <n v="12"/>
    <x v="8"/>
    <s v="All"/>
    <x v="2"/>
    <x v="0"/>
    <n v="2643"/>
    <n v="2474"/>
    <n v="19913"/>
    <n v="112238"/>
  </r>
  <r>
    <n v="12"/>
    <x v="8"/>
    <s v="All"/>
    <x v="2"/>
    <x v="1"/>
    <n v="0"/>
    <n v="0"/>
    <n v="0"/>
    <n v="112238"/>
  </r>
  <r>
    <n v="12"/>
    <x v="8"/>
    <s v="All"/>
    <x v="2"/>
    <x v="2"/>
    <n v="0"/>
    <n v="0"/>
    <n v="0"/>
    <n v="112238"/>
  </r>
  <r>
    <n v="12"/>
    <x v="8"/>
    <s v="All"/>
    <x v="2"/>
    <x v="3"/>
    <n v="0"/>
    <n v="0"/>
    <n v="0"/>
    <n v="112238"/>
  </r>
  <r>
    <n v="12"/>
    <x v="8"/>
    <s v="All"/>
    <x v="2"/>
    <x v="4"/>
    <n v="0"/>
    <n v="0"/>
    <n v="0"/>
    <n v="112238"/>
  </r>
  <r>
    <n v="12"/>
    <x v="8"/>
    <s v="All"/>
    <x v="2"/>
    <x v="5"/>
    <n v="2"/>
    <n v="2"/>
    <n v="99"/>
    <n v="112238"/>
  </r>
  <r>
    <n v="12"/>
    <x v="8"/>
    <s v="All"/>
    <x v="2"/>
    <x v="6"/>
    <n v="7"/>
    <n v="6"/>
    <n v="484"/>
    <n v="112238"/>
  </r>
  <r>
    <n v="12"/>
    <x v="8"/>
    <s v="All"/>
    <x v="2"/>
    <x v="7"/>
    <n v="0"/>
    <n v="0"/>
    <n v="0"/>
    <n v="112238"/>
  </r>
  <r>
    <n v="12"/>
    <x v="8"/>
    <s v="All"/>
    <x v="2"/>
    <x v="8"/>
    <n v="0"/>
    <n v="0"/>
    <n v="0"/>
    <n v="112238"/>
  </r>
  <r>
    <n v="12"/>
    <x v="8"/>
    <s v="All"/>
    <x v="2"/>
    <x v="9"/>
    <n v="0"/>
    <n v="0"/>
    <n v="0"/>
    <n v="112238"/>
  </r>
  <r>
    <n v="12"/>
    <x v="8"/>
    <s v="All"/>
    <x v="2"/>
    <x v="10"/>
    <n v="0"/>
    <n v="0"/>
    <n v="0"/>
    <n v="112238"/>
  </r>
  <r>
    <n v="12"/>
    <x v="8"/>
    <s v="All"/>
    <x v="3"/>
    <x v="0"/>
    <n v="4869"/>
    <n v="4486"/>
    <n v="27252"/>
    <n v="196409"/>
  </r>
  <r>
    <n v="12"/>
    <x v="8"/>
    <s v="All"/>
    <x v="3"/>
    <x v="1"/>
    <n v="0"/>
    <n v="0"/>
    <n v="0"/>
    <n v="196409"/>
  </r>
  <r>
    <n v="12"/>
    <x v="8"/>
    <s v="All"/>
    <x v="3"/>
    <x v="2"/>
    <n v="0"/>
    <n v="0"/>
    <n v="0"/>
    <n v="196409"/>
  </r>
  <r>
    <n v="12"/>
    <x v="8"/>
    <s v="All"/>
    <x v="3"/>
    <x v="3"/>
    <n v="4"/>
    <n v="4"/>
    <n v="63"/>
    <n v="196409"/>
  </r>
  <r>
    <n v="12"/>
    <x v="8"/>
    <s v="All"/>
    <x v="3"/>
    <x v="4"/>
    <n v="0"/>
    <n v="0"/>
    <n v="0"/>
    <n v="196409"/>
  </r>
  <r>
    <n v="12"/>
    <x v="8"/>
    <s v="All"/>
    <x v="3"/>
    <x v="5"/>
    <n v="6"/>
    <n v="2"/>
    <n v="154"/>
    <n v="196409"/>
  </r>
  <r>
    <n v="12"/>
    <x v="8"/>
    <s v="All"/>
    <x v="3"/>
    <x v="6"/>
    <n v="19"/>
    <n v="9"/>
    <n v="327"/>
    <n v="196409"/>
  </r>
  <r>
    <n v="12"/>
    <x v="8"/>
    <s v="All"/>
    <x v="3"/>
    <x v="7"/>
    <n v="3"/>
    <n v="3"/>
    <n v="11"/>
    <n v="196409"/>
  </r>
  <r>
    <n v="12"/>
    <x v="8"/>
    <s v="All"/>
    <x v="3"/>
    <x v="8"/>
    <n v="0"/>
    <n v="0"/>
    <n v="0"/>
    <n v="196409"/>
  </r>
  <r>
    <n v="12"/>
    <x v="8"/>
    <s v="All"/>
    <x v="3"/>
    <x v="9"/>
    <n v="8"/>
    <n v="2"/>
    <n v="270"/>
    <n v="196409"/>
  </r>
  <r>
    <n v="12"/>
    <x v="8"/>
    <s v="All"/>
    <x v="3"/>
    <x v="10"/>
    <n v="1"/>
    <n v="1"/>
    <n v="33"/>
    <n v="196409"/>
  </r>
  <r>
    <n v="12"/>
    <x v="9"/>
    <s v="All"/>
    <x v="0"/>
    <x v="0"/>
    <n v="1145"/>
    <n v="1087"/>
    <n v="10146"/>
    <n v="70508"/>
  </r>
  <r>
    <n v="12"/>
    <x v="9"/>
    <s v="All"/>
    <x v="0"/>
    <x v="1"/>
    <n v="0"/>
    <n v="0"/>
    <n v="0"/>
    <n v="70508"/>
  </r>
  <r>
    <n v="12"/>
    <x v="9"/>
    <s v="All"/>
    <x v="0"/>
    <x v="2"/>
    <n v="0"/>
    <n v="0"/>
    <n v="0"/>
    <n v="70508"/>
  </r>
  <r>
    <n v="12"/>
    <x v="9"/>
    <s v="All"/>
    <x v="0"/>
    <x v="3"/>
    <n v="0"/>
    <n v="0"/>
    <n v="0"/>
    <n v="70508"/>
  </r>
  <r>
    <n v="12"/>
    <x v="9"/>
    <s v="All"/>
    <x v="0"/>
    <x v="4"/>
    <n v="0"/>
    <n v="0"/>
    <n v="0"/>
    <n v="70508"/>
  </r>
  <r>
    <n v="12"/>
    <x v="9"/>
    <s v="All"/>
    <x v="0"/>
    <x v="5"/>
    <n v="6"/>
    <n v="5"/>
    <n v="162"/>
    <n v="70508"/>
  </r>
  <r>
    <n v="12"/>
    <x v="9"/>
    <s v="All"/>
    <x v="0"/>
    <x v="6"/>
    <n v="9"/>
    <n v="7"/>
    <n v="229"/>
    <n v="70508"/>
  </r>
  <r>
    <n v="12"/>
    <x v="9"/>
    <s v="All"/>
    <x v="0"/>
    <x v="7"/>
    <n v="0"/>
    <n v="0"/>
    <n v="0"/>
    <n v="70508"/>
  </r>
  <r>
    <n v="12"/>
    <x v="9"/>
    <s v="All"/>
    <x v="0"/>
    <x v="8"/>
    <n v="0"/>
    <n v="0"/>
    <n v="0"/>
    <n v="70508"/>
  </r>
  <r>
    <n v="12"/>
    <x v="9"/>
    <s v="All"/>
    <x v="0"/>
    <x v="9"/>
    <n v="0"/>
    <n v="0"/>
    <n v="0"/>
    <n v="70508"/>
  </r>
  <r>
    <n v="12"/>
    <x v="9"/>
    <s v="All"/>
    <x v="0"/>
    <x v="10"/>
    <n v="0"/>
    <n v="0"/>
    <n v="0"/>
    <n v="70508"/>
  </r>
  <r>
    <n v="12"/>
    <x v="9"/>
    <s v="All"/>
    <x v="1"/>
    <x v="0"/>
    <n v="5755"/>
    <n v="5211"/>
    <n v="26281"/>
    <n v="211989"/>
  </r>
  <r>
    <n v="12"/>
    <x v="9"/>
    <s v="All"/>
    <x v="1"/>
    <x v="1"/>
    <n v="0"/>
    <n v="0"/>
    <n v="0"/>
    <n v="211989"/>
  </r>
  <r>
    <n v="12"/>
    <x v="9"/>
    <s v="All"/>
    <x v="1"/>
    <x v="2"/>
    <n v="0"/>
    <n v="0"/>
    <n v="0"/>
    <n v="211989"/>
  </r>
  <r>
    <n v="12"/>
    <x v="9"/>
    <s v="All"/>
    <x v="1"/>
    <x v="3"/>
    <n v="7"/>
    <n v="7"/>
    <n v="47"/>
    <n v="211989"/>
  </r>
  <r>
    <n v="12"/>
    <x v="9"/>
    <s v="All"/>
    <x v="1"/>
    <x v="4"/>
    <n v="0"/>
    <n v="0"/>
    <n v="0"/>
    <n v="211989"/>
  </r>
  <r>
    <n v="12"/>
    <x v="9"/>
    <s v="All"/>
    <x v="1"/>
    <x v="5"/>
    <n v="8"/>
    <n v="3"/>
    <n v="220"/>
    <n v="211989"/>
  </r>
  <r>
    <n v="12"/>
    <x v="9"/>
    <s v="All"/>
    <x v="1"/>
    <x v="6"/>
    <n v="5"/>
    <n v="4"/>
    <n v="100"/>
    <n v="211989"/>
  </r>
  <r>
    <n v="12"/>
    <x v="9"/>
    <s v="All"/>
    <x v="1"/>
    <x v="7"/>
    <n v="11"/>
    <n v="10"/>
    <n v="165"/>
    <n v="211989"/>
  </r>
  <r>
    <n v="12"/>
    <x v="9"/>
    <s v="All"/>
    <x v="1"/>
    <x v="8"/>
    <n v="0"/>
    <n v="0"/>
    <n v="0"/>
    <n v="211989"/>
  </r>
  <r>
    <n v="12"/>
    <x v="9"/>
    <s v="All"/>
    <x v="1"/>
    <x v="9"/>
    <n v="31"/>
    <n v="14"/>
    <n v="1365"/>
    <n v="211989"/>
  </r>
  <r>
    <n v="12"/>
    <x v="9"/>
    <s v="All"/>
    <x v="1"/>
    <x v="10"/>
    <n v="16"/>
    <n v="13"/>
    <n v="170"/>
    <n v="211989"/>
  </r>
  <r>
    <n v="12"/>
    <x v="9"/>
    <s v="All"/>
    <x v="2"/>
    <x v="0"/>
    <n v="2364"/>
    <n v="2219"/>
    <n v="17583"/>
    <n v="112177"/>
  </r>
  <r>
    <n v="12"/>
    <x v="9"/>
    <s v="All"/>
    <x v="2"/>
    <x v="1"/>
    <n v="0"/>
    <n v="0"/>
    <n v="0"/>
    <n v="112177"/>
  </r>
  <r>
    <n v="12"/>
    <x v="9"/>
    <s v="All"/>
    <x v="2"/>
    <x v="2"/>
    <n v="0"/>
    <n v="0"/>
    <n v="0"/>
    <n v="112177"/>
  </r>
  <r>
    <n v="12"/>
    <x v="9"/>
    <s v="All"/>
    <x v="2"/>
    <x v="3"/>
    <n v="3"/>
    <n v="2"/>
    <n v="67"/>
    <n v="112177"/>
  </r>
  <r>
    <n v="12"/>
    <x v="9"/>
    <s v="All"/>
    <x v="2"/>
    <x v="4"/>
    <n v="0"/>
    <n v="0"/>
    <n v="0"/>
    <n v="112177"/>
  </r>
  <r>
    <n v="12"/>
    <x v="9"/>
    <s v="All"/>
    <x v="2"/>
    <x v="5"/>
    <n v="2"/>
    <n v="2"/>
    <n v="21"/>
    <n v="112177"/>
  </r>
  <r>
    <n v="12"/>
    <x v="9"/>
    <s v="All"/>
    <x v="2"/>
    <x v="6"/>
    <n v="9"/>
    <n v="6"/>
    <n v="134"/>
    <n v="112177"/>
  </r>
  <r>
    <n v="12"/>
    <x v="9"/>
    <s v="All"/>
    <x v="2"/>
    <x v="7"/>
    <n v="3"/>
    <n v="1"/>
    <n v="85"/>
    <n v="112177"/>
  </r>
  <r>
    <n v="12"/>
    <x v="9"/>
    <s v="All"/>
    <x v="2"/>
    <x v="8"/>
    <n v="0"/>
    <n v="0"/>
    <n v="0"/>
    <n v="112177"/>
  </r>
  <r>
    <n v="12"/>
    <x v="9"/>
    <s v="All"/>
    <x v="2"/>
    <x v="9"/>
    <n v="0"/>
    <n v="0"/>
    <n v="0"/>
    <n v="112177"/>
  </r>
  <r>
    <n v="12"/>
    <x v="9"/>
    <s v="All"/>
    <x v="2"/>
    <x v="10"/>
    <n v="0"/>
    <n v="0"/>
    <n v="0"/>
    <n v="112177"/>
  </r>
  <r>
    <n v="12"/>
    <x v="9"/>
    <s v="All"/>
    <x v="3"/>
    <x v="0"/>
    <n v="4661"/>
    <n v="4277"/>
    <n v="25226"/>
    <n v="194810"/>
  </r>
  <r>
    <n v="12"/>
    <x v="9"/>
    <s v="All"/>
    <x v="3"/>
    <x v="1"/>
    <n v="0"/>
    <n v="0"/>
    <n v="0"/>
    <n v="194810"/>
  </r>
  <r>
    <n v="12"/>
    <x v="9"/>
    <s v="All"/>
    <x v="3"/>
    <x v="2"/>
    <n v="0"/>
    <n v="0"/>
    <n v="0"/>
    <n v="194810"/>
  </r>
  <r>
    <n v="12"/>
    <x v="9"/>
    <s v="All"/>
    <x v="3"/>
    <x v="3"/>
    <n v="3"/>
    <n v="3"/>
    <n v="30"/>
    <n v="194810"/>
  </r>
  <r>
    <n v="12"/>
    <x v="9"/>
    <s v="All"/>
    <x v="3"/>
    <x v="4"/>
    <n v="0"/>
    <n v="0"/>
    <n v="0"/>
    <n v="194810"/>
  </r>
  <r>
    <n v="12"/>
    <x v="9"/>
    <s v="All"/>
    <x v="3"/>
    <x v="5"/>
    <n v="5"/>
    <n v="2"/>
    <n v="100"/>
    <n v="194810"/>
  </r>
  <r>
    <n v="12"/>
    <x v="9"/>
    <s v="All"/>
    <x v="3"/>
    <x v="6"/>
    <n v="19"/>
    <n v="13"/>
    <n v="186"/>
    <n v="194810"/>
  </r>
  <r>
    <n v="12"/>
    <x v="9"/>
    <s v="All"/>
    <x v="3"/>
    <x v="7"/>
    <n v="5"/>
    <n v="3"/>
    <n v="89"/>
    <n v="194810"/>
  </r>
  <r>
    <n v="12"/>
    <x v="9"/>
    <s v="All"/>
    <x v="3"/>
    <x v="8"/>
    <n v="0"/>
    <n v="0"/>
    <n v="0"/>
    <n v="194810"/>
  </r>
  <r>
    <n v="12"/>
    <x v="9"/>
    <s v="All"/>
    <x v="3"/>
    <x v="9"/>
    <n v="0"/>
    <n v="0"/>
    <n v="0"/>
    <n v="194810"/>
  </r>
  <r>
    <n v="12"/>
    <x v="9"/>
    <s v="All"/>
    <x v="3"/>
    <x v="10"/>
    <n v="0"/>
    <n v="0"/>
    <n v="0"/>
    <n v="194810"/>
  </r>
  <r>
    <n v="12"/>
    <x v="10"/>
    <s v="All"/>
    <x v="0"/>
    <x v="0"/>
    <n v="511"/>
    <n v="479"/>
    <n v="4811"/>
    <n v="69727"/>
  </r>
  <r>
    <n v="12"/>
    <x v="10"/>
    <s v="All"/>
    <x v="0"/>
    <x v="1"/>
    <n v="0"/>
    <n v="0"/>
    <n v="0"/>
    <n v="69727"/>
  </r>
  <r>
    <n v="12"/>
    <x v="10"/>
    <s v="All"/>
    <x v="0"/>
    <x v="2"/>
    <n v="0"/>
    <n v="0"/>
    <n v="0"/>
    <n v="69727"/>
  </r>
  <r>
    <n v="12"/>
    <x v="10"/>
    <s v="All"/>
    <x v="0"/>
    <x v="3"/>
    <n v="2"/>
    <n v="2"/>
    <n v="12"/>
    <n v="69727"/>
  </r>
  <r>
    <n v="12"/>
    <x v="10"/>
    <s v="All"/>
    <x v="0"/>
    <x v="4"/>
    <n v="0"/>
    <n v="0"/>
    <n v="0"/>
    <n v="69727"/>
  </r>
  <r>
    <n v="12"/>
    <x v="10"/>
    <s v="All"/>
    <x v="0"/>
    <x v="5"/>
    <n v="7"/>
    <n v="6"/>
    <n v="131"/>
    <n v="69727"/>
  </r>
  <r>
    <n v="12"/>
    <x v="10"/>
    <s v="All"/>
    <x v="0"/>
    <x v="6"/>
    <n v="2"/>
    <n v="2"/>
    <n v="22"/>
    <n v="69727"/>
  </r>
  <r>
    <n v="12"/>
    <x v="10"/>
    <s v="All"/>
    <x v="0"/>
    <x v="7"/>
    <n v="1"/>
    <n v="1"/>
    <n v="16"/>
    <n v="69727"/>
  </r>
  <r>
    <n v="12"/>
    <x v="10"/>
    <s v="All"/>
    <x v="0"/>
    <x v="8"/>
    <n v="0"/>
    <n v="0"/>
    <n v="0"/>
    <n v="69727"/>
  </r>
  <r>
    <n v="12"/>
    <x v="10"/>
    <s v="All"/>
    <x v="0"/>
    <x v="9"/>
    <n v="0"/>
    <n v="0"/>
    <n v="0"/>
    <n v="69727"/>
  </r>
  <r>
    <n v="12"/>
    <x v="10"/>
    <s v="All"/>
    <x v="0"/>
    <x v="10"/>
    <n v="0"/>
    <n v="0"/>
    <n v="0"/>
    <n v="69727"/>
  </r>
  <r>
    <n v="12"/>
    <x v="10"/>
    <s v="All"/>
    <x v="1"/>
    <x v="0"/>
    <n v="1957"/>
    <n v="1757"/>
    <n v="9486"/>
    <n v="213981"/>
  </r>
  <r>
    <n v="12"/>
    <x v="10"/>
    <s v="All"/>
    <x v="1"/>
    <x v="1"/>
    <n v="0"/>
    <n v="0"/>
    <n v="0"/>
    <n v="213981"/>
  </r>
  <r>
    <n v="12"/>
    <x v="10"/>
    <s v="All"/>
    <x v="1"/>
    <x v="2"/>
    <n v="0"/>
    <n v="0"/>
    <n v="0"/>
    <n v="213981"/>
  </r>
  <r>
    <n v="12"/>
    <x v="10"/>
    <s v="All"/>
    <x v="1"/>
    <x v="3"/>
    <n v="4"/>
    <n v="3"/>
    <n v="22"/>
    <n v="213981"/>
  </r>
  <r>
    <n v="12"/>
    <x v="10"/>
    <s v="All"/>
    <x v="1"/>
    <x v="4"/>
    <n v="0"/>
    <n v="0"/>
    <n v="0"/>
    <n v="213981"/>
  </r>
  <r>
    <n v="12"/>
    <x v="10"/>
    <s v="All"/>
    <x v="1"/>
    <x v="5"/>
    <n v="8"/>
    <n v="5"/>
    <n v="149"/>
    <n v="213981"/>
  </r>
  <r>
    <n v="12"/>
    <x v="10"/>
    <s v="All"/>
    <x v="1"/>
    <x v="6"/>
    <n v="13"/>
    <n v="10"/>
    <n v="108"/>
    <n v="213981"/>
  </r>
  <r>
    <n v="12"/>
    <x v="10"/>
    <s v="All"/>
    <x v="1"/>
    <x v="7"/>
    <n v="5"/>
    <n v="5"/>
    <n v="58"/>
    <n v="213981"/>
  </r>
  <r>
    <n v="12"/>
    <x v="10"/>
    <s v="All"/>
    <x v="1"/>
    <x v="8"/>
    <n v="2"/>
    <n v="1"/>
    <n v="16"/>
    <n v="213981"/>
  </r>
  <r>
    <n v="12"/>
    <x v="10"/>
    <s v="All"/>
    <x v="1"/>
    <x v="9"/>
    <n v="7"/>
    <n v="4"/>
    <n v="467"/>
    <n v="213981"/>
  </r>
  <r>
    <n v="12"/>
    <x v="10"/>
    <s v="All"/>
    <x v="1"/>
    <x v="10"/>
    <n v="6"/>
    <n v="6"/>
    <n v="47"/>
    <n v="213981"/>
  </r>
  <r>
    <n v="12"/>
    <x v="10"/>
    <s v="All"/>
    <x v="2"/>
    <x v="0"/>
    <n v="897"/>
    <n v="852"/>
    <n v="6985"/>
    <n v="115984"/>
  </r>
  <r>
    <n v="12"/>
    <x v="10"/>
    <s v="All"/>
    <x v="2"/>
    <x v="1"/>
    <n v="0"/>
    <n v="0"/>
    <n v="0"/>
    <n v="115984"/>
  </r>
  <r>
    <n v="12"/>
    <x v="10"/>
    <s v="All"/>
    <x v="2"/>
    <x v="2"/>
    <n v="0"/>
    <n v="0"/>
    <n v="0"/>
    <n v="115984"/>
  </r>
  <r>
    <n v="12"/>
    <x v="10"/>
    <s v="All"/>
    <x v="2"/>
    <x v="3"/>
    <n v="0"/>
    <n v="0"/>
    <n v="0"/>
    <n v="115984"/>
  </r>
  <r>
    <n v="12"/>
    <x v="10"/>
    <s v="All"/>
    <x v="2"/>
    <x v="4"/>
    <n v="0"/>
    <n v="0"/>
    <n v="0"/>
    <n v="115984"/>
  </r>
  <r>
    <n v="12"/>
    <x v="10"/>
    <s v="All"/>
    <x v="2"/>
    <x v="5"/>
    <n v="2"/>
    <n v="2"/>
    <n v="40"/>
    <n v="115984"/>
  </r>
  <r>
    <n v="12"/>
    <x v="10"/>
    <s v="All"/>
    <x v="2"/>
    <x v="6"/>
    <n v="3"/>
    <n v="3"/>
    <n v="73"/>
    <n v="115984"/>
  </r>
  <r>
    <n v="12"/>
    <x v="10"/>
    <s v="All"/>
    <x v="2"/>
    <x v="7"/>
    <n v="11"/>
    <n v="3"/>
    <n v="281"/>
    <n v="115984"/>
  </r>
  <r>
    <n v="12"/>
    <x v="10"/>
    <s v="All"/>
    <x v="2"/>
    <x v="8"/>
    <n v="0"/>
    <n v="0"/>
    <n v="0"/>
    <n v="115984"/>
  </r>
  <r>
    <n v="12"/>
    <x v="10"/>
    <s v="All"/>
    <x v="2"/>
    <x v="9"/>
    <n v="0"/>
    <n v="0"/>
    <n v="0"/>
    <n v="115984"/>
  </r>
  <r>
    <n v="12"/>
    <x v="10"/>
    <s v="All"/>
    <x v="2"/>
    <x v="10"/>
    <n v="0"/>
    <n v="0"/>
    <n v="0"/>
    <n v="115984"/>
  </r>
  <r>
    <n v="12"/>
    <x v="10"/>
    <s v="All"/>
    <x v="3"/>
    <x v="0"/>
    <n v="1777"/>
    <n v="1651"/>
    <n v="10192"/>
    <n v="198467"/>
  </r>
  <r>
    <n v="12"/>
    <x v="10"/>
    <s v="All"/>
    <x v="3"/>
    <x v="1"/>
    <n v="0"/>
    <n v="0"/>
    <n v="0"/>
    <n v="198467"/>
  </r>
  <r>
    <n v="12"/>
    <x v="10"/>
    <s v="All"/>
    <x v="3"/>
    <x v="2"/>
    <n v="0"/>
    <n v="0"/>
    <n v="0"/>
    <n v="198467"/>
  </r>
  <r>
    <n v="12"/>
    <x v="10"/>
    <s v="All"/>
    <x v="3"/>
    <x v="3"/>
    <n v="2"/>
    <n v="2"/>
    <n v="17"/>
    <n v="198467"/>
  </r>
  <r>
    <n v="12"/>
    <x v="10"/>
    <s v="All"/>
    <x v="3"/>
    <x v="4"/>
    <n v="0"/>
    <n v="0"/>
    <n v="0"/>
    <n v="198467"/>
  </r>
  <r>
    <n v="12"/>
    <x v="10"/>
    <s v="All"/>
    <x v="3"/>
    <x v="5"/>
    <n v="3"/>
    <n v="2"/>
    <n v="78"/>
    <n v="198467"/>
  </r>
  <r>
    <n v="12"/>
    <x v="10"/>
    <s v="All"/>
    <x v="3"/>
    <x v="6"/>
    <n v="1"/>
    <n v="1"/>
    <n v="15"/>
    <n v="198467"/>
  </r>
  <r>
    <n v="12"/>
    <x v="10"/>
    <s v="All"/>
    <x v="3"/>
    <x v="7"/>
    <n v="17"/>
    <n v="2"/>
    <n v="445"/>
    <n v="198467"/>
  </r>
  <r>
    <n v="12"/>
    <x v="10"/>
    <s v="All"/>
    <x v="3"/>
    <x v="8"/>
    <n v="0"/>
    <n v="0"/>
    <n v="0"/>
    <n v="198467"/>
  </r>
  <r>
    <n v="12"/>
    <x v="10"/>
    <s v="All"/>
    <x v="3"/>
    <x v="9"/>
    <n v="1"/>
    <n v="1"/>
    <n v="50"/>
    <n v="198467"/>
  </r>
  <r>
    <n v="12"/>
    <x v="10"/>
    <s v="All"/>
    <x v="3"/>
    <x v="10"/>
    <n v="0"/>
    <n v="0"/>
    <n v="0"/>
    <n v="198467"/>
  </r>
  <r>
    <n v="12"/>
    <x v="11"/>
    <s v="All"/>
    <x v="0"/>
    <x v="0"/>
    <n v="954"/>
    <n v="897"/>
    <n v="8351"/>
    <n v="68793"/>
  </r>
  <r>
    <n v="12"/>
    <x v="11"/>
    <s v="All"/>
    <x v="0"/>
    <x v="1"/>
    <n v="0"/>
    <n v="0"/>
    <n v="0"/>
    <n v="68793"/>
  </r>
  <r>
    <n v="12"/>
    <x v="11"/>
    <s v="All"/>
    <x v="0"/>
    <x v="2"/>
    <n v="0"/>
    <n v="0"/>
    <n v="0"/>
    <n v="68793"/>
  </r>
  <r>
    <n v="12"/>
    <x v="11"/>
    <s v="All"/>
    <x v="0"/>
    <x v="3"/>
    <n v="2"/>
    <n v="2"/>
    <n v="32"/>
    <n v="68793"/>
  </r>
  <r>
    <n v="12"/>
    <x v="11"/>
    <s v="All"/>
    <x v="0"/>
    <x v="4"/>
    <n v="0"/>
    <n v="0"/>
    <n v="0"/>
    <n v="68793"/>
  </r>
  <r>
    <n v="12"/>
    <x v="11"/>
    <s v="All"/>
    <x v="0"/>
    <x v="5"/>
    <n v="11"/>
    <n v="10"/>
    <n v="239"/>
    <n v="68793"/>
  </r>
  <r>
    <n v="12"/>
    <x v="11"/>
    <s v="All"/>
    <x v="0"/>
    <x v="6"/>
    <n v="6"/>
    <n v="6"/>
    <n v="321"/>
    <n v="68793"/>
  </r>
  <r>
    <n v="12"/>
    <x v="11"/>
    <s v="All"/>
    <x v="0"/>
    <x v="7"/>
    <n v="1"/>
    <n v="1"/>
    <n v="25"/>
    <n v="68793"/>
  </r>
  <r>
    <n v="12"/>
    <x v="11"/>
    <s v="All"/>
    <x v="0"/>
    <x v="8"/>
    <n v="0"/>
    <n v="0"/>
    <n v="0"/>
    <n v="68793"/>
  </r>
  <r>
    <n v="12"/>
    <x v="11"/>
    <s v="All"/>
    <x v="0"/>
    <x v="9"/>
    <n v="0"/>
    <n v="0"/>
    <n v="0"/>
    <n v="68793"/>
  </r>
  <r>
    <n v="12"/>
    <x v="11"/>
    <s v="All"/>
    <x v="0"/>
    <x v="10"/>
    <n v="0"/>
    <n v="0"/>
    <n v="0"/>
    <n v="68793"/>
  </r>
  <r>
    <n v="12"/>
    <x v="11"/>
    <s v="All"/>
    <x v="1"/>
    <x v="0"/>
    <n v="4816"/>
    <n v="4329"/>
    <n v="23604"/>
    <n v="216392"/>
  </r>
  <r>
    <n v="12"/>
    <x v="11"/>
    <s v="All"/>
    <x v="1"/>
    <x v="1"/>
    <n v="0"/>
    <n v="0"/>
    <n v="0"/>
    <n v="216392"/>
  </r>
  <r>
    <n v="12"/>
    <x v="11"/>
    <s v="All"/>
    <x v="1"/>
    <x v="2"/>
    <n v="0"/>
    <n v="0"/>
    <n v="0"/>
    <n v="216392"/>
  </r>
  <r>
    <n v="12"/>
    <x v="11"/>
    <s v="All"/>
    <x v="1"/>
    <x v="3"/>
    <n v="9"/>
    <n v="8"/>
    <n v="53"/>
    <n v="216392"/>
  </r>
  <r>
    <n v="12"/>
    <x v="11"/>
    <s v="All"/>
    <x v="1"/>
    <x v="4"/>
    <n v="0"/>
    <n v="0"/>
    <n v="0"/>
    <n v="216392"/>
  </r>
  <r>
    <n v="12"/>
    <x v="11"/>
    <s v="All"/>
    <x v="1"/>
    <x v="5"/>
    <n v="6"/>
    <n v="6"/>
    <n v="110"/>
    <n v="216392"/>
  </r>
  <r>
    <n v="12"/>
    <x v="11"/>
    <s v="All"/>
    <x v="1"/>
    <x v="6"/>
    <n v="27"/>
    <n v="16"/>
    <n v="530"/>
    <n v="216392"/>
  </r>
  <r>
    <n v="12"/>
    <x v="11"/>
    <s v="All"/>
    <x v="1"/>
    <x v="7"/>
    <n v="14"/>
    <n v="11"/>
    <n v="171"/>
    <n v="216392"/>
  </r>
  <r>
    <n v="12"/>
    <x v="11"/>
    <s v="All"/>
    <x v="1"/>
    <x v="8"/>
    <n v="0"/>
    <n v="0"/>
    <n v="0"/>
    <n v="216392"/>
  </r>
  <r>
    <n v="12"/>
    <x v="11"/>
    <s v="All"/>
    <x v="1"/>
    <x v="9"/>
    <n v="56"/>
    <n v="14"/>
    <n v="1945"/>
    <n v="216392"/>
  </r>
  <r>
    <n v="12"/>
    <x v="11"/>
    <s v="All"/>
    <x v="1"/>
    <x v="10"/>
    <n v="35"/>
    <n v="24"/>
    <n v="543"/>
    <n v="216392"/>
  </r>
  <r>
    <n v="12"/>
    <x v="11"/>
    <s v="All"/>
    <x v="2"/>
    <x v="0"/>
    <n v="1980"/>
    <n v="1881"/>
    <n v="15389"/>
    <n v="117169"/>
  </r>
  <r>
    <n v="12"/>
    <x v="11"/>
    <s v="All"/>
    <x v="2"/>
    <x v="1"/>
    <n v="0"/>
    <n v="0"/>
    <n v="0"/>
    <n v="117169"/>
  </r>
  <r>
    <n v="12"/>
    <x v="11"/>
    <s v="All"/>
    <x v="2"/>
    <x v="2"/>
    <n v="0"/>
    <n v="0"/>
    <n v="0"/>
    <n v="117169"/>
  </r>
  <r>
    <n v="12"/>
    <x v="11"/>
    <s v="All"/>
    <x v="2"/>
    <x v="3"/>
    <n v="3"/>
    <n v="3"/>
    <n v="23"/>
    <n v="117169"/>
  </r>
  <r>
    <n v="12"/>
    <x v="11"/>
    <s v="All"/>
    <x v="2"/>
    <x v="4"/>
    <n v="0"/>
    <n v="0"/>
    <n v="0"/>
    <n v="117169"/>
  </r>
  <r>
    <n v="12"/>
    <x v="11"/>
    <s v="All"/>
    <x v="2"/>
    <x v="5"/>
    <n v="2"/>
    <n v="2"/>
    <n v="26"/>
    <n v="117169"/>
  </r>
  <r>
    <n v="12"/>
    <x v="11"/>
    <s v="All"/>
    <x v="2"/>
    <x v="6"/>
    <n v="3"/>
    <n v="2"/>
    <n v="8"/>
    <n v="117169"/>
  </r>
  <r>
    <n v="12"/>
    <x v="11"/>
    <s v="All"/>
    <x v="2"/>
    <x v="7"/>
    <n v="3"/>
    <n v="2"/>
    <n v="96"/>
    <n v="117169"/>
  </r>
  <r>
    <n v="12"/>
    <x v="11"/>
    <s v="All"/>
    <x v="2"/>
    <x v="8"/>
    <n v="0"/>
    <n v="0"/>
    <n v="0"/>
    <n v="117169"/>
  </r>
  <r>
    <n v="12"/>
    <x v="11"/>
    <s v="All"/>
    <x v="2"/>
    <x v="9"/>
    <n v="0"/>
    <n v="0"/>
    <n v="0"/>
    <n v="117169"/>
  </r>
  <r>
    <n v="12"/>
    <x v="11"/>
    <s v="All"/>
    <x v="2"/>
    <x v="10"/>
    <n v="0"/>
    <n v="0"/>
    <n v="0"/>
    <n v="117169"/>
  </r>
  <r>
    <n v="12"/>
    <x v="11"/>
    <s v="All"/>
    <x v="3"/>
    <x v="0"/>
    <n v="4134"/>
    <n v="3822"/>
    <n v="23978"/>
    <n v="201576"/>
  </r>
  <r>
    <n v="12"/>
    <x v="11"/>
    <s v="All"/>
    <x v="3"/>
    <x v="1"/>
    <n v="0"/>
    <n v="0"/>
    <n v="0"/>
    <n v="201576"/>
  </r>
  <r>
    <n v="12"/>
    <x v="11"/>
    <s v="All"/>
    <x v="3"/>
    <x v="2"/>
    <n v="0"/>
    <n v="0"/>
    <n v="0"/>
    <n v="201576"/>
  </r>
  <r>
    <n v="12"/>
    <x v="11"/>
    <s v="All"/>
    <x v="3"/>
    <x v="3"/>
    <n v="4"/>
    <n v="3"/>
    <n v="25"/>
    <n v="201576"/>
  </r>
  <r>
    <n v="12"/>
    <x v="11"/>
    <s v="All"/>
    <x v="3"/>
    <x v="4"/>
    <n v="0"/>
    <n v="0"/>
    <n v="0"/>
    <n v="201576"/>
  </r>
  <r>
    <n v="12"/>
    <x v="11"/>
    <s v="All"/>
    <x v="3"/>
    <x v="5"/>
    <n v="4"/>
    <n v="4"/>
    <n v="131"/>
    <n v="201576"/>
  </r>
  <r>
    <n v="12"/>
    <x v="11"/>
    <s v="All"/>
    <x v="3"/>
    <x v="6"/>
    <n v="11"/>
    <n v="8"/>
    <n v="121"/>
    <n v="201576"/>
  </r>
  <r>
    <n v="12"/>
    <x v="11"/>
    <s v="All"/>
    <x v="3"/>
    <x v="7"/>
    <n v="22"/>
    <n v="6"/>
    <n v="429"/>
    <n v="201576"/>
  </r>
  <r>
    <n v="12"/>
    <x v="11"/>
    <s v="All"/>
    <x v="3"/>
    <x v="8"/>
    <n v="0"/>
    <n v="0"/>
    <n v="0"/>
    <n v="201576"/>
  </r>
  <r>
    <n v="12"/>
    <x v="11"/>
    <s v="All"/>
    <x v="3"/>
    <x v="9"/>
    <n v="5"/>
    <n v="2"/>
    <n v="260"/>
    <n v="201576"/>
  </r>
  <r>
    <n v="12"/>
    <x v="11"/>
    <s v="All"/>
    <x v="3"/>
    <x v="10"/>
    <n v="2"/>
    <n v="2"/>
    <n v="40"/>
    <n v="201576"/>
  </r>
  <r>
    <n v="13"/>
    <x v="0"/>
    <s v="All"/>
    <x v="0"/>
    <x v="0"/>
    <n v="305"/>
    <n v="270"/>
    <n v="2781"/>
    <n v="10457"/>
  </r>
  <r>
    <n v="13"/>
    <x v="0"/>
    <s v="All"/>
    <x v="0"/>
    <x v="1"/>
    <n v="0"/>
    <n v="0"/>
    <n v="0"/>
    <n v="10457"/>
  </r>
  <r>
    <n v="13"/>
    <x v="0"/>
    <s v="All"/>
    <x v="0"/>
    <x v="2"/>
    <n v="0"/>
    <n v="0"/>
    <n v="0"/>
    <n v="10457"/>
  </r>
  <r>
    <n v="13"/>
    <x v="0"/>
    <s v="All"/>
    <x v="0"/>
    <x v="3"/>
    <n v="0"/>
    <n v="0"/>
    <n v="0"/>
    <n v="10457"/>
  </r>
  <r>
    <n v="13"/>
    <x v="0"/>
    <s v="All"/>
    <x v="0"/>
    <x v="4"/>
    <n v="0"/>
    <n v="0"/>
    <n v="0"/>
    <n v="10457"/>
  </r>
  <r>
    <n v="13"/>
    <x v="0"/>
    <s v="All"/>
    <x v="0"/>
    <x v="5"/>
    <n v="0"/>
    <n v="0"/>
    <n v="0"/>
    <n v="10457"/>
  </r>
  <r>
    <n v="13"/>
    <x v="0"/>
    <s v="All"/>
    <x v="0"/>
    <x v="6"/>
    <n v="0"/>
    <n v="0"/>
    <n v="0"/>
    <n v="10457"/>
  </r>
  <r>
    <n v="13"/>
    <x v="0"/>
    <s v="All"/>
    <x v="0"/>
    <x v="7"/>
    <n v="0"/>
    <n v="0"/>
    <n v="0"/>
    <n v="10457"/>
  </r>
  <r>
    <n v="13"/>
    <x v="0"/>
    <s v="All"/>
    <x v="0"/>
    <x v="8"/>
    <n v="0"/>
    <n v="0"/>
    <n v="0"/>
    <n v="10457"/>
  </r>
  <r>
    <n v="13"/>
    <x v="0"/>
    <s v="All"/>
    <x v="0"/>
    <x v="9"/>
    <n v="0"/>
    <n v="0"/>
    <n v="0"/>
    <n v="10457"/>
  </r>
  <r>
    <n v="13"/>
    <x v="0"/>
    <s v="All"/>
    <x v="0"/>
    <x v="10"/>
    <n v="0"/>
    <n v="0"/>
    <n v="0"/>
    <n v="10457"/>
  </r>
  <r>
    <n v="13"/>
    <x v="0"/>
    <s v="All"/>
    <x v="1"/>
    <x v="0"/>
    <n v="1375"/>
    <n v="1199"/>
    <n v="8308"/>
    <n v="30506"/>
  </r>
  <r>
    <n v="13"/>
    <x v="0"/>
    <s v="All"/>
    <x v="1"/>
    <x v="1"/>
    <n v="0"/>
    <n v="0"/>
    <n v="0"/>
    <n v="30506"/>
  </r>
  <r>
    <n v="13"/>
    <x v="0"/>
    <s v="All"/>
    <x v="1"/>
    <x v="2"/>
    <n v="0"/>
    <n v="0"/>
    <n v="0"/>
    <n v="30506"/>
  </r>
  <r>
    <n v="13"/>
    <x v="0"/>
    <s v="All"/>
    <x v="1"/>
    <x v="3"/>
    <n v="1"/>
    <n v="1"/>
    <n v="15"/>
    <n v="30506"/>
  </r>
  <r>
    <n v="13"/>
    <x v="0"/>
    <s v="All"/>
    <x v="1"/>
    <x v="4"/>
    <n v="0"/>
    <n v="0"/>
    <n v="0"/>
    <n v="30506"/>
  </r>
  <r>
    <n v="13"/>
    <x v="0"/>
    <s v="All"/>
    <x v="1"/>
    <x v="5"/>
    <n v="1"/>
    <n v="1"/>
    <n v="10"/>
    <n v="30506"/>
  </r>
  <r>
    <n v="13"/>
    <x v="0"/>
    <s v="All"/>
    <x v="1"/>
    <x v="6"/>
    <n v="1"/>
    <n v="1"/>
    <n v="1"/>
    <n v="30506"/>
  </r>
  <r>
    <n v="13"/>
    <x v="0"/>
    <s v="All"/>
    <x v="1"/>
    <x v="7"/>
    <n v="39"/>
    <n v="27"/>
    <n v="307"/>
    <n v="30506"/>
  </r>
  <r>
    <n v="13"/>
    <x v="0"/>
    <s v="All"/>
    <x v="1"/>
    <x v="8"/>
    <n v="0"/>
    <n v="0"/>
    <n v="0"/>
    <n v="30506"/>
  </r>
  <r>
    <n v="13"/>
    <x v="0"/>
    <s v="All"/>
    <x v="1"/>
    <x v="9"/>
    <n v="10"/>
    <n v="9"/>
    <n v="195"/>
    <n v="30506"/>
  </r>
  <r>
    <n v="13"/>
    <x v="0"/>
    <s v="All"/>
    <x v="1"/>
    <x v="10"/>
    <n v="1"/>
    <n v="1"/>
    <n v="2"/>
    <n v="30506"/>
  </r>
  <r>
    <n v="13"/>
    <x v="0"/>
    <s v="All"/>
    <x v="2"/>
    <x v="0"/>
    <n v="674"/>
    <n v="626"/>
    <n v="5177"/>
    <n v="15788"/>
  </r>
  <r>
    <n v="13"/>
    <x v="0"/>
    <s v="All"/>
    <x v="2"/>
    <x v="1"/>
    <n v="0"/>
    <n v="0"/>
    <n v="0"/>
    <n v="15788"/>
  </r>
  <r>
    <n v="13"/>
    <x v="0"/>
    <s v="All"/>
    <x v="2"/>
    <x v="2"/>
    <n v="0"/>
    <n v="0"/>
    <n v="0"/>
    <n v="15788"/>
  </r>
  <r>
    <n v="13"/>
    <x v="0"/>
    <s v="All"/>
    <x v="2"/>
    <x v="3"/>
    <n v="0"/>
    <n v="0"/>
    <n v="0"/>
    <n v="15788"/>
  </r>
  <r>
    <n v="13"/>
    <x v="0"/>
    <s v="All"/>
    <x v="2"/>
    <x v="4"/>
    <n v="0"/>
    <n v="0"/>
    <n v="0"/>
    <n v="15788"/>
  </r>
  <r>
    <n v="13"/>
    <x v="0"/>
    <s v="All"/>
    <x v="2"/>
    <x v="5"/>
    <n v="0"/>
    <n v="0"/>
    <n v="0"/>
    <n v="15788"/>
  </r>
  <r>
    <n v="13"/>
    <x v="0"/>
    <s v="All"/>
    <x v="2"/>
    <x v="6"/>
    <n v="2"/>
    <n v="2"/>
    <n v="2"/>
    <n v="15788"/>
  </r>
  <r>
    <n v="13"/>
    <x v="0"/>
    <s v="All"/>
    <x v="2"/>
    <x v="7"/>
    <n v="1"/>
    <n v="1"/>
    <n v="5"/>
    <n v="15788"/>
  </r>
  <r>
    <n v="13"/>
    <x v="0"/>
    <s v="All"/>
    <x v="2"/>
    <x v="8"/>
    <n v="0"/>
    <n v="0"/>
    <n v="0"/>
    <n v="15788"/>
  </r>
  <r>
    <n v="13"/>
    <x v="0"/>
    <s v="All"/>
    <x v="2"/>
    <x v="9"/>
    <n v="0"/>
    <n v="0"/>
    <n v="0"/>
    <n v="15788"/>
  </r>
  <r>
    <n v="13"/>
    <x v="0"/>
    <s v="All"/>
    <x v="2"/>
    <x v="10"/>
    <n v="0"/>
    <n v="0"/>
    <n v="0"/>
    <n v="15788"/>
  </r>
  <r>
    <n v="13"/>
    <x v="0"/>
    <s v="All"/>
    <x v="3"/>
    <x v="0"/>
    <n v="1303"/>
    <n v="1154"/>
    <n v="9572"/>
    <n v="28674"/>
  </r>
  <r>
    <n v="13"/>
    <x v="0"/>
    <s v="All"/>
    <x v="3"/>
    <x v="1"/>
    <n v="0"/>
    <n v="0"/>
    <n v="0"/>
    <n v="28674"/>
  </r>
  <r>
    <n v="13"/>
    <x v="0"/>
    <s v="All"/>
    <x v="3"/>
    <x v="2"/>
    <n v="1"/>
    <n v="1"/>
    <n v="3"/>
    <n v="28674"/>
  </r>
  <r>
    <n v="13"/>
    <x v="0"/>
    <s v="All"/>
    <x v="3"/>
    <x v="3"/>
    <n v="2"/>
    <n v="2"/>
    <n v="5"/>
    <n v="28674"/>
  </r>
  <r>
    <n v="13"/>
    <x v="0"/>
    <s v="All"/>
    <x v="3"/>
    <x v="4"/>
    <n v="0"/>
    <n v="0"/>
    <n v="0"/>
    <n v="28674"/>
  </r>
  <r>
    <n v="13"/>
    <x v="0"/>
    <s v="All"/>
    <x v="3"/>
    <x v="5"/>
    <n v="0"/>
    <n v="0"/>
    <n v="0"/>
    <n v="28674"/>
  </r>
  <r>
    <n v="13"/>
    <x v="0"/>
    <s v="All"/>
    <x v="3"/>
    <x v="6"/>
    <n v="1"/>
    <n v="1"/>
    <n v="5"/>
    <n v="28674"/>
  </r>
  <r>
    <n v="13"/>
    <x v="0"/>
    <s v="All"/>
    <x v="3"/>
    <x v="7"/>
    <n v="5"/>
    <n v="3"/>
    <n v="39"/>
    <n v="28674"/>
  </r>
  <r>
    <n v="13"/>
    <x v="0"/>
    <s v="All"/>
    <x v="3"/>
    <x v="8"/>
    <n v="0"/>
    <n v="0"/>
    <n v="0"/>
    <n v="28674"/>
  </r>
  <r>
    <n v="13"/>
    <x v="0"/>
    <s v="All"/>
    <x v="3"/>
    <x v="9"/>
    <n v="2"/>
    <n v="1"/>
    <n v="90"/>
    <n v="28674"/>
  </r>
  <r>
    <n v="13"/>
    <x v="0"/>
    <s v="All"/>
    <x v="3"/>
    <x v="10"/>
    <n v="0"/>
    <n v="0"/>
    <n v="0"/>
    <n v="28674"/>
  </r>
  <r>
    <n v="13"/>
    <x v="1"/>
    <s v="All"/>
    <x v="0"/>
    <x v="0"/>
    <n v="128"/>
    <n v="121"/>
    <n v="1278"/>
    <n v="9906"/>
  </r>
  <r>
    <n v="13"/>
    <x v="1"/>
    <s v="All"/>
    <x v="0"/>
    <x v="1"/>
    <n v="0"/>
    <n v="0"/>
    <n v="0"/>
    <n v="9906"/>
  </r>
  <r>
    <n v="13"/>
    <x v="1"/>
    <s v="All"/>
    <x v="0"/>
    <x v="2"/>
    <n v="0"/>
    <n v="0"/>
    <n v="0"/>
    <n v="9906"/>
  </r>
  <r>
    <n v="13"/>
    <x v="1"/>
    <s v="All"/>
    <x v="0"/>
    <x v="3"/>
    <n v="0"/>
    <n v="0"/>
    <n v="0"/>
    <n v="9906"/>
  </r>
  <r>
    <n v="13"/>
    <x v="1"/>
    <s v="All"/>
    <x v="0"/>
    <x v="4"/>
    <n v="0"/>
    <n v="0"/>
    <n v="0"/>
    <n v="9906"/>
  </r>
  <r>
    <n v="13"/>
    <x v="1"/>
    <s v="All"/>
    <x v="0"/>
    <x v="5"/>
    <n v="0"/>
    <n v="0"/>
    <n v="0"/>
    <n v="9906"/>
  </r>
  <r>
    <n v="13"/>
    <x v="1"/>
    <s v="All"/>
    <x v="0"/>
    <x v="6"/>
    <n v="4"/>
    <n v="1"/>
    <n v="74"/>
    <n v="9906"/>
  </r>
  <r>
    <n v="13"/>
    <x v="1"/>
    <s v="All"/>
    <x v="0"/>
    <x v="7"/>
    <n v="0"/>
    <n v="0"/>
    <n v="0"/>
    <n v="9906"/>
  </r>
  <r>
    <n v="13"/>
    <x v="1"/>
    <s v="All"/>
    <x v="0"/>
    <x v="8"/>
    <n v="0"/>
    <n v="0"/>
    <n v="0"/>
    <n v="9906"/>
  </r>
  <r>
    <n v="13"/>
    <x v="1"/>
    <s v="All"/>
    <x v="0"/>
    <x v="9"/>
    <n v="0"/>
    <n v="0"/>
    <n v="0"/>
    <n v="9906"/>
  </r>
  <r>
    <n v="13"/>
    <x v="1"/>
    <s v="All"/>
    <x v="0"/>
    <x v="10"/>
    <n v="0"/>
    <n v="0"/>
    <n v="0"/>
    <n v="9906"/>
  </r>
  <r>
    <n v="13"/>
    <x v="1"/>
    <s v="All"/>
    <x v="1"/>
    <x v="0"/>
    <n v="425"/>
    <n v="382"/>
    <n v="2976"/>
    <n v="30005"/>
  </r>
  <r>
    <n v="13"/>
    <x v="1"/>
    <s v="All"/>
    <x v="1"/>
    <x v="1"/>
    <n v="0"/>
    <n v="0"/>
    <n v="0"/>
    <n v="30005"/>
  </r>
  <r>
    <n v="13"/>
    <x v="1"/>
    <s v="All"/>
    <x v="1"/>
    <x v="2"/>
    <n v="0"/>
    <n v="0"/>
    <n v="0"/>
    <n v="30005"/>
  </r>
  <r>
    <n v="13"/>
    <x v="1"/>
    <s v="All"/>
    <x v="1"/>
    <x v="3"/>
    <n v="3"/>
    <n v="3"/>
    <n v="26"/>
    <n v="30005"/>
  </r>
  <r>
    <n v="13"/>
    <x v="1"/>
    <s v="All"/>
    <x v="1"/>
    <x v="4"/>
    <n v="0"/>
    <n v="0"/>
    <n v="0"/>
    <n v="30005"/>
  </r>
  <r>
    <n v="13"/>
    <x v="1"/>
    <s v="All"/>
    <x v="1"/>
    <x v="5"/>
    <n v="0"/>
    <n v="0"/>
    <n v="0"/>
    <n v="30005"/>
  </r>
  <r>
    <n v="13"/>
    <x v="1"/>
    <s v="All"/>
    <x v="1"/>
    <x v="6"/>
    <n v="5"/>
    <n v="3"/>
    <n v="171"/>
    <n v="30005"/>
  </r>
  <r>
    <n v="13"/>
    <x v="1"/>
    <s v="All"/>
    <x v="1"/>
    <x v="7"/>
    <n v="19"/>
    <n v="14"/>
    <n v="132"/>
    <n v="30005"/>
  </r>
  <r>
    <n v="13"/>
    <x v="1"/>
    <s v="All"/>
    <x v="1"/>
    <x v="8"/>
    <n v="0"/>
    <n v="0"/>
    <n v="0"/>
    <n v="30005"/>
  </r>
  <r>
    <n v="13"/>
    <x v="1"/>
    <s v="All"/>
    <x v="1"/>
    <x v="9"/>
    <n v="1"/>
    <n v="1"/>
    <n v="10"/>
    <n v="30005"/>
  </r>
  <r>
    <n v="13"/>
    <x v="1"/>
    <s v="All"/>
    <x v="1"/>
    <x v="10"/>
    <n v="1"/>
    <n v="1"/>
    <n v="3"/>
    <n v="30005"/>
  </r>
  <r>
    <n v="13"/>
    <x v="1"/>
    <s v="All"/>
    <x v="2"/>
    <x v="0"/>
    <n v="278"/>
    <n v="257"/>
    <n v="2757"/>
    <n v="14900"/>
  </r>
  <r>
    <n v="13"/>
    <x v="1"/>
    <s v="All"/>
    <x v="2"/>
    <x v="1"/>
    <n v="0"/>
    <n v="0"/>
    <n v="0"/>
    <n v="14900"/>
  </r>
  <r>
    <n v="13"/>
    <x v="1"/>
    <s v="All"/>
    <x v="2"/>
    <x v="2"/>
    <n v="3"/>
    <n v="3"/>
    <n v="10"/>
    <n v="14900"/>
  </r>
  <r>
    <n v="13"/>
    <x v="1"/>
    <s v="All"/>
    <x v="2"/>
    <x v="3"/>
    <n v="0"/>
    <n v="0"/>
    <n v="0"/>
    <n v="14900"/>
  </r>
  <r>
    <n v="13"/>
    <x v="1"/>
    <s v="All"/>
    <x v="2"/>
    <x v="4"/>
    <n v="0"/>
    <n v="0"/>
    <n v="0"/>
    <n v="14900"/>
  </r>
  <r>
    <n v="13"/>
    <x v="1"/>
    <s v="All"/>
    <x v="2"/>
    <x v="5"/>
    <n v="0"/>
    <n v="0"/>
    <n v="0"/>
    <n v="14900"/>
  </r>
  <r>
    <n v="13"/>
    <x v="1"/>
    <s v="All"/>
    <x v="2"/>
    <x v="6"/>
    <n v="0"/>
    <n v="0"/>
    <n v="0"/>
    <n v="14900"/>
  </r>
  <r>
    <n v="13"/>
    <x v="1"/>
    <s v="All"/>
    <x v="2"/>
    <x v="7"/>
    <n v="2"/>
    <n v="2"/>
    <n v="35"/>
    <n v="14900"/>
  </r>
  <r>
    <n v="13"/>
    <x v="1"/>
    <s v="All"/>
    <x v="2"/>
    <x v="8"/>
    <n v="0"/>
    <n v="0"/>
    <n v="0"/>
    <n v="14900"/>
  </r>
  <r>
    <n v="13"/>
    <x v="1"/>
    <s v="All"/>
    <x v="2"/>
    <x v="9"/>
    <n v="0"/>
    <n v="0"/>
    <n v="0"/>
    <n v="14900"/>
  </r>
  <r>
    <n v="13"/>
    <x v="1"/>
    <s v="All"/>
    <x v="2"/>
    <x v="10"/>
    <n v="0"/>
    <n v="0"/>
    <n v="0"/>
    <n v="14900"/>
  </r>
  <r>
    <n v="13"/>
    <x v="1"/>
    <s v="All"/>
    <x v="3"/>
    <x v="0"/>
    <n v="466"/>
    <n v="408"/>
    <n v="3998"/>
    <n v="27028"/>
  </r>
  <r>
    <n v="13"/>
    <x v="1"/>
    <s v="All"/>
    <x v="3"/>
    <x v="1"/>
    <n v="0"/>
    <n v="0"/>
    <n v="0"/>
    <n v="27028"/>
  </r>
  <r>
    <n v="13"/>
    <x v="1"/>
    <s v="All"/>
    <x v="3"/>
    <x v="2"/>
    <n v="1"/>
    <n v="1"/>
    <n v="2"/>
    <n v="27028"/>
  </r>
  <r>
    <n v="13"/>
    <x v="1"/>
    <s v="All"/>
    <x v="3"/>
    <x v="3"/>
    <n v="6"/>
    <n v="6"/>
    <n v="23"/>
    <n v="27028"/>
  </r>
  <r>
    <n v="13"/>
    <x v="1"/>
    <s v="All"/>
    <x v="3"/>
    <x v="4"/>
    <n v="0"/>
    <n v="0"/>
    <n v="0"/>
    <n v="27028"/>
  </r>
  <r>
    <n v="13"/>
    <x v="1"/>
    <s v="All"/>
    <x v="3"/>
    <x v="5"/>
    <n v="0"/>
    <n v="0"/>
    <n v="0"/>
    <n v="27028"/>
  </r>
  <r>
    <n v="13"/>
    <x v="1"/>
    <s v="All"/>
    <x v="3"/>
    <x v="6"/>
    <n v="2"/>
    <n v="1"/>
    <n v="35"/>
    <n v="27028"/>
  </r>
  <r>
    <n v="13"/>
    <x v="1"/>
    <s v="All"/>
    <x v="3"/>
    <x v="7"/>
    <n v="2"/>
    <n v="2"/>
    <n v="12"/>
    <n v="27028"/>
  </r>
  <r>
    <n v="13"/>
    <x v="1"/>
    <s v="All"/>
    <x v="3"/>
    <x v="8"/>
    <n v="0"/>
    <n v="0"/>
    <n v="0"/>
    <n v="27028"/>
  </r>
  <r>
    <n v="13"/>
    <x v="1"/>
    <s v="All"/>
    <x v="3"/>
    <x v="9"/>
    <n v="6"/>
    <n v="1"/>
    <n v="135"/>
    <n v="27028"/>
  </r>
  <r>
    <n v="13"/>
    <x v="1"/>
    <s v="All"/>
    <x v="3"/>
    <x v="10"/>
    <n v="0"/>
    <n v="0"/>
    <n v="0"/>
    <n v="27028"/>
  </r>
  <r>
    <n v="13"/>
    <x v="2"/>
    <s v="All"/>
    <x v="0"/>
    <x v="0"/>
    <n v="260"/>
    <n v="242"/>
    <n v="2729"/>
    <n v="9628"/>
  </r>
  <r>
    <n v="13"/>
    <x v="2"/>
    <s v="All"/>
    <x v="0"/>
    <x v="1"/>
    <n v="0"/>
    <n v="0"/>
    <n v="0"/>
    <n v="9628"/>
  </r>
  <r>
    <n v="13"/>
    <x v="2"/>
    <s v="All"/>
    <x v="0"/>
    <x v="2"/>
    <n v="7"/>
    <n v="7"/>
    <n v="20"/>
    <n v="9628"/>
  </r>
  <r>
    <n v="13"/>
    <x v="2"/>
    <s v="All"/>
    <x v="0"/>
    <x v="3"/>
    <n v="0"/>
    <n v="0"/>
    <n v="0"/>
    <n v="9628"/>
  </r>
  <r>
    <n v="13"/>
    <x v="2"/>
    <s v="All"/>
    <x v="0"/>
    <x v="4"/>
    <n v="0"/>
    <n v="0"/>
    <n v="0"/>
    <n v="9628"/>
  </r>
  <r>
    <n v="13"/>
    <x v="2"/>
    <s v="All"/>
    <x v="0"/>
    <x v="5"/>
    <n v="0"/>
    <n v="0"/>
    <n v="0"/>
    <n v="9628"/>
  </r>
  <r>
    <n v="13"/>
    <x v="2"/>
    <s v="All"/>
    <x v="0"/>
    <x v="6"/>
    <n v="2"/>
    <n v="2"/>
    <n v="20"/>
    <n v="9628"/>
  </r>
  <r>
    <n v="13"/>
    <x v="2"/>
    <s v="All"/>
    <x v="0"/>
    <x v="7"/>
    <n v="0"/>
    <n v="0"/>
    <n v="0"/>
    <n v="9628"/>
  </r>
  <r>
    <n v="13"/>
    <x v="2"/>
    <s v="All"/>
    <x v="0"/>
    <x v="8"/>
    <n v="0"/>
    <n v="0"/>
    <n v="0"/>
    <n v="9628"/>
  </r>
  <r>
    <n v="13"/>
    <x v="2"/>
    <s v="All"/>
    <x v="0"/>
    <x v="9"/>
    <n v="0"/>
    <n v="0"/>
    <n v="0"/>
    <n v="9628"/>
  </r>
  <r>
    <n v="13"/>
    <x v="2"/>
    <s v="All"/>
    <x v="0"/>
    <x v="10"/>
    <n v="0"/>
    <n v="0"/>
    <n v="0"/>
    <n v="9628"/>
  </r>
  <r>
    <n v="13"/>
    <x v="2"/>
    <s v="All"/>
    <x v="1"/>
    <x v="0"/>
    <n v="1444"/>
    <n v="1241"/>
    <n v="10206"/>
    <n v="31433"/>
  </r>
  <r>
    <n v="13"/>
    <x v="2"/>
    <s v="All"/>
    <x v="1"/>
    <x v="1"/>
    <n v="0"/>
    <n v="0"/>
    <n v="0"/>
    <n v="31433"/>
  </r>
  <r>
    <n v="13"/>
    <x v="2"/>
    <s v="All"/>
    <x v="1"/>
    <x v="2"/>
    <n v="2"/>
    <n v="2"/>
    <n v="8"/>
    <n v="31433"/>
  </r>
  <r>
    <n v="13"/>
    <x v="2"/>
    <s v="All"/>
    <x v="1"/>
    <x v="3"/>
    <n v="7"/>
    <n v="7"/>
    <n v="75"/>
    <n v="31433"/>
  </r>
  <r>
    <n v="13"/>
    <x v="2"/>
    <s v="All"/>
    <x v="1"/>
    <x v="4"/>
    <n v="0"/>
    <n v="0"/>
    <n v="0"/>
    <n v="31433"/>
  </r>
  <r>
    <n v="13"/>
    <x v="2"/>
    <s v="All"/>
    <x v="1"/>
    <x v="5"/>
    <n v="1"/>
    <n v="1"/>
    <n v="30"/>
    <n v="31433"/>
  </r>
  <r>
    <n v="13"/>
    <x v="2"/>
    <s v="All"/>
    <x v="1"/>
    <x v="6"/>
    <n v="7"/>
    <n v="7"/>
    <n v="15"/>
    <n v="31433"/>
  </r>
  <r>
    <n v="13"/>
    <x v="2"/>
    <s v="All"/>
    <x v="1"/>
    <x v="7"/>
    <n v="50"/>
    <n v="42"/>
    <n v="335"/>
    <n v="31433"/>
  </r>
  <r>
    <n v="13"/>
    <x v="2"/>
    <s v="All"/>
    <x v="1"/>
    <x v="8"/>
    <n v="0"/>
    <n v="0"/>
    <n v="0"/>
    <n v="31433"/>
  </r>
  <r>
    <n v="13"/>
    <x v="2"/>
    <s v="All"/>
    <x v="1"/>
    <x v="9"/>
    <n v="7"/>
    <n v="6"/>
    <n v="170"/>
    <n v="31433"/>
  </r>
  <r>
    <n v="13"/>
    <x v="2"/>
    <s v="All"/>
    <x v="1"/>
    <x v="10"/>
    <n v="0"/>
    <n v="0"/>
    <n v="0"/>
    <n v="31433"/>
  </r>
  <r>
    <n v="13"/>
    <x v="2"/>
    <s v="All"/>
    <x v="2"/>
    <x v="0"/>
    <n v="622"/>
    <n v="580"/>
    <n v="6444"/>
    <n v="15033"/>
  </r>
  <r>
    <n v="13"/>
    <x v="2"/>
    <s v="All"/>
    <x v="2"/>
    <x v="1"/>
    <n v="0"/>
    <n v="0"/>
    <n v="0"/>
    <n v="15033"/>
  </r>
  <r>
    <n v="13"/>
    <x v="2"/>
    <s v="All"/>
    <x v="2"/>
    <x v="2"/>
    <n v="16"/>
    <n v="16"/>
    <n v="43"/>
    <n v="15033"/>
  </r>
  <r>
    <n v="13"/>
    <x v="2"/>
    <s v="All"/>
    <x v="2"/>
    <x v="3"/>
    <n v="0"/>
    <n v="0"/>
    <n v="0"/>
    <n v="15033"/>
  </r>
  <r>
    <n v="13"/>
    <x v="2"/>
    <s v="All"/>
    <x v="2"/>
    <x v="4"/>
    <n v="0"/>
    <n v="0"/>
    <n v="0"/>
    <n v="15033"/>
  </r>
  <r>
    <n v="13"/>
    <x v="2"/>
    <s v="All"/>
    <x v="2"/>
    <x v="5"/>
    <n v="0"/>
    <n v="0"/>
    <n v="0"/>
    <n v="15033"/>
  </r>
  <r>
    <n v="13"/>
    <x v="2"/>
    <s v="All"/>
    <x v="2"/>
    <x v="6"/>
    <n v="1"/>
    <n v="1"/>
    <n v="1"/>
    <n v="15033"/>
  </r>
  <r>
    <n v="13"/>
    <x v="2"/>
    <s v="All"/>
    <x v="2"/>
    <x v="7"/>
    <n v="1"/>
    <n v="1"/>
    <n v="8"/>
    <n v="15033"/>
  </r>
  <r>
    <n v="13"/>
    <x v="2"/>
    <s v="All"/>
    <x v="2"/>
    <x v="8"/>
    <n v="0"/>
    <n v="0"/>
    <n v="0"/>
    <n v="15033"/>
  </r>
  <r>
    <n v="13"/>
    <x v="2"/>
    <s v="All"/>
    <x v="2"/>
    <x v="9"/>
    <n v="0"/>
    <n v="0"/>
    <n v="0"/>
    <n v="15033"/>
  </r>
  <r>
    <n v="13"/>
    <x v="2"/>
    <s v="All"/>
    <x v="2"/>
    <x v="10"/>
    <n v="0"/>
    <n v="0"/>
    <n v="0"/>
    <n v="15033"/>
  </r>
  <r>
    <n v="13"/>
    <x v="2"/>
    <s v="All"/>
    <x v="3"/>
    <x v="0"/>
    <n v="1188"/>
    <n v="1060"/>
    <n v="11881"/>
    <n v="27323"/>
  </r>
  <r>
    <n v="13"/>
    <x v="2"/>
    <s v="All"/>
    <x v="3"/>
    <x v="1"/>
    <n v="0"/>
    <n v="0"/>
    <n v="0"/>
    <n v="27323"/>
  </r>
  <r>
    <n v="13"/>
    <x v="2"/>
    <s v="All"/>
    <x v="3"/>
    <x v="2"/>
    <n v="18"/>
    <n v="18"/>
    <n v="110"/>
    <n v="27323"/>
  </r>
  <r>
    <n v="13"/>
    <x v="2"/>
    <s v="All"/>
    <x v="3"/>
    <x v="3"/>
    <n v="5"/>
    <n v="5"/>
    <n v="42"/>
    <n v="27323"/>
  </r>
  <r>
    <n v="13"/>
    <x v="2"/>
    <s v="All"/>
    <x v="3"/>
    <x v="4"/>
    <n v="0"/>
    <n v="0"/>
    <n v="0"/>
    <n v="27323"/>
  </r>
  <r>
    <n v="13"/>
    <x v="2"/>
    <s v="All"/>
    <x v="3"/>
    <x v="5"/>
    <n v="0"/>
    <n v="0"/>
    <n v="0"/>
    <n v="27323"/>
  </r>
  <r>
    <n v="13"/>
    <x v="2"/>
    <s v="All"/>
    <x v="3"/>
    <x v="6"/>
    <n v="10"/>
    <n v="8"/>
    <n v="78"/>
    <n v="27323"/>
  </r>
  <r>
    <n v="13"/>
    <x v="2"/>
    <s v="All"/>
    <x v="3"/>
    <x v="7"/>
    <n v="7"/>
    <n v="5"/>
    <n v="90"/>
    <n v="27323"/>
  </r>
  <r>
    <n v="13"/>
    <x v="2"/>
    <s v="All"/>
    <x v="3"/>
    <x v="8"/>
    <n v="0"/>
    <n v="0"/>
    <n v="0"/>
    <n v="27323"/>
  </r>
  <r>
    <n v="13"/>
    <x v="2"/>
    <s v="All"/>
    <x v="3"/>
    <x v="9"/>
    <n v="0"/>
    <n v="0"/>
    <n v="0"/>
    <n v="27323"/>
  </r>
  <r>
    <n v="13"/>
    <x v="2"/>
    <s v="All"/>
    <x v="3"/>
    <x v="10"/>
    <n v="0"/>
    <n v="0"/>
    <n v="0"/>
    <n v="27323"/>
  </r>
  <r>
    <n v="13"/>
    <x v="3"/>
    <s v="All"/>
    <x v="0"/>
    <x v="0"/>
    <n v="183"/>
    <n v="170"/>
    <n v="1464"/>
    <n v="8937"/>
  </r>
  <r>
    <n v="13"/>
    <x v="3"/>
    <s v="All"/>
    <x v="0"/>
    <x v="1"/>
    <n v="0"/>
    <n v="0"/>
    <n v="0"/>
    <n v="8937"/>
  </r>
  <r>
    <n v="13"/>
    <x v="3"/>
    <s v="All"/>
    <x v="0"/>
    <x v="2"/>
    <n v="2"/>
    <n v="2"/>
    <n v="3"/>
    <n v="8937"/>
  </r>
  <r>
    <n v="13"/>
    <x v="3"/>
    <s v="All"/>
    <x v="0"/>
    <x v="3"/>
    <n v="0"/>
    <n v="0"/>
    <n v="0"/>
    <n v="8937"/>
  </r>
  <r>
    <n v="13"/>
    <x v="3"/>
    <s v="All"/>
    <x v="0"/>
    <x v="4"/>
    <n v="0"/>
    <n v="0"/>
    <n v="0"/>
    <n v="8937"/>
  </r>
  <r>
    <n v="13"/>
    <x v="3"/>
    <s v="All"/>
    <x v="0"/>
    <x v="5"/>
    <n v="3"/>
    <n v="2"/>
    <n v="90"/>
    <n v="8937"/>
  </r>
  <r>
    <n v="13"/>
    <x v="3"/>
    <s v="All"/>
    <x v="0"/>
    <x v="6"/>
    <n v="4"/>
    <n v="2"/>
    <n v="62"/>
    <n v="8937"/>
  </r>
  <r>
    <n v="13"/>
    <x v="3"/>
    <s v="All"/>
    <x v="0"/>
    <x v="7"/>
    <n v="1"/>
    <n v="1"/>
    <n v="10"/>
    <n v="8937"/>
  </r>
  <r>
    <n v="13"/>
    <x v="3"/>
    <s v="All"/>
    <x v="0"/>
    <x v="8"/>
    <n v="0"/>
    <n v="0"/>
    <n v="0"/>
    <n v="8937"/>
  </r>
  <r>
    <n v="13"/>
    <x v="3"/>
    <s v="All"/>
    <x v="0"/>
    <x v="9"/>
    <n v="0"/>
    <n v="0"/>
    <n v="0"/>
    <n v="8937"/>
  </r>
  <r>
    <n v="13"/>
    <x v="3"/>
    <s v="All"/>
    <x v="0"/>
    <x v="10"/>
    <n v="0"/>
    <n v="0"/>
    <n v="0"/>
    <n v="8937"/>
  </r>
  <r>
    <n v="13"/>
    <x v="3"/>
    <s v="All"/>
    <x v="1"/>
    <x v="0"/>
    <n v="686"/>
    <n v="598"/>
    <n v="5302"/>
    <n v="31000"/>
  </r>
  <r>
    <n v="13"/>
    <x v="3"/>
    <s v="All"/>
    <x v="1"/>
    <x v="1"/>
    <n v="0"/>
    <n v="0"/>
    <n v="0"/>
    <n v="31000"/>
  </r>
  <r>
    <n v="13"/>
    <x v="3"/>
    <s v="All"/>
    <x v="1"/>
    <x v="2"/>
    <n v="0"/>
    <n v="0"/>
    <n v="0"/>
    <n v="31000"/>
  </r>
  <r>
    <n v="13"/>
    <x v="3"/>
    <s v="All"/>
    <x v="1"/>
    <x v="3"/>
    <n v="3"/>
    <n v="3"/>
    <n v="27"/>
    <n v="31000"/>
  </r>
  <r>
    <n v="13"/>
    <x v="3"/>
    <s v="All"/>
    <x v="1"/>
    <x v="4"/>
    <n v="0"/>
    <n v="0"/>
    <n v="0"/>
    <n v="31000"/>
  </r>
  <r>
    <n v="13"/>
    <x v="3"/>
    <s v="All"/>
    <x v="1"/>
    <x v="5"/>
    <n v="0"/>
    <n v="0"/>
    <n v="0"/>
    <n v="31000"/>
  </r>
  <r>
    <n v="13"/>
    <x v="3"/>
    <s v="All"/>
    <x v="1"/>
    <x v="6"/>
    <n v="7"/>
    <n v="5"/>
    <n v="56"/>
    <n v="31000"/>
  </r>
  <r>
    <n v="13"/>
    <x v="3"/>
    <s v="All"/>
    <x v="1"/>
    <x v="7"/>
    <n v="33"/>
    <n v="25"/>
    <n v="332"/>
    <n v="31000"/>
  </r>
  <r>
    <n v="13"/>
    <x v="3"/>
    <s v="All"/>
    <x v="1"/>
    <x v="8"/>
    <n v="0"/>
    <n v="0"/>
    <n v="0"/>
    <n v="31000"/>
  </r>
  <r>
    <n v="13"/>
    <x v="3"/>
    <s v="All"/>
    <x v="1"/>
    <x v="9"/>
    <n v="0"/>
    <n v="0"/>
    <n v="0"/>
    <n v="31000"/>
  </r>
  <r>
    <n v="13"/>
    <x v="3"/>
    <s v="All"/>
    <x v="1"/>
    <x v="10"/>
    <n v="0"/>
    <n v="0"/>
    <n v="0"/>
    <n v="31000"/>
  </r>
  <r>
    <n v="13"/>
    <x v="3"/>
    <s v="All"/>
    <x v="2"/>
    <x v="0"/>
    <n v="296"/>
    <n v="273"/>
    <n v="2889"/>
    <n v="14654"/>
  </r>
  <r>
    <n v="13"/>
    <x v="3"/>
    <s v="All"/>
    <x v="2"/>
    <x v="1"/>
    <n v="0"/>
    <n v="0"/>
    <n v="0"/>
    <n v="14654"/>
  </r>
  <r>
    <n v="13"/>
    <x v="3"/>
    <s v="All"/>
    <x v="2"/>
    <x v="2"/>
    <n v="10"/>
    <n v="10"/>
    <n v="22"/>
    <n v="14654"/>
  </r>
  <r>
    <n v="13"/>
    <x v="3"/>
    <s v="All"/>
    <x v="2"/>
    <x v="3"/>
    <n v="0"/>
    <n v="0"/>
    <n v="0"/>
    <n v="14654"/>
  </r>
  <r>
    <n v="13"/>
    <x v="3"/>
    <s v="All"/>
    <x v="2"/>
    <x v="4"/>
    <n v="0"/>
    <n v="0"/>
    <n v="0"/>
    <n v="14654"/>
  </r>
  <r>
    <n v="13"/>
    <x v="3"/>
    <s v="All"/>
    <x v="2"/>
    <x v="5"/>
    <n v="0"/>
    <n v="0"/>
    <n v="0"/>
    <n v="14654"/>
  </r>
  <r>
    <n v="13"/>
    <x v="3"/>
    <s v="All"/>
    <x v="2"/>
    <x v="6"/>
    <n v="0"/>
    <n v="0"/>
    <n v="0"/>
    <n v="14654"/>
  </r>
  <r>
    <n v="13"/>
    <x v="3"/>
    <s v="All"/>
    <x v="2"/>
    <x v="7"/>
    <n v="2"/>
    <n v="2"/>
    <n v="10"/>
    <n v="14654"/>
  </r>
  <r>
    <n v="13"/>
    <x v="3"/>
    <s v="All"/>
    <x v="2"/>
    <x v="8"/>
    <n v="0"/>
    <n v="0"/>
    <n v="0"/>
    <n v="14654"/>
  </r>
  <r>
    <n v="13"/>
    <x v="3"/>
    <s v="All"/>
    <x v="2"/>
    <x v="9"/>
    <n v="0"/>
    <n v="0"/>
    <n v="0"/>
    <n v="14654"/>
  </r>
  <r>
    <n v="13"/>
    <x v="3"/>
    <s v="All"/>
    <x v="2"/>
    <x v="10"/>
    <n v="0"/>
    <n v="0"/>
    <n v="0"/>
    <n v="14654"/>
  </r>
  <r>
    <n v="13"/>
    <x v="3"/>
    <s v="All"/>
    <x v="3"/>
    <x v="0"/>
    <n v="587"/>
    <n v="527"/>
    <n v="6042"/>
    <n v="26323"/>
  </r>
  <r>
    <n v="13"/>
    <x v="3"/>
    <s v="All"/>
    <x v="3"/>
    <x v="1"/>
    <n v="0"/>
    <n v="0"/>
    <n v="0"/>
    <n v="26323"/>
  </r>
  <r>
    <n v="13"/>
    <x v="3"/>
    <s v="All"/>
    <x v="3"/>
    <x v="2"/>
    <n v="17"/>
    <n v="17"/>
    <n v="52"/>
    <n v="26323"/>
  </r>
  <r>
    <n v="13"/>
    <x v="3"/>
    <s v="All"/>
    <x v="3"/>
    <x v="3"/>
    <n v="7"/>
    <n v="2"/>
    <n v="39"/>
    <n v="26323"/>
  </r>
  <r>
    <n v="13"/>
    <x v="3"/>
    <s v="All"/>
    <x v="3"/>
    <x v="4"/>
    <n v="0"/>
    <n v="0"/>
    <n v="0"/>
    <n v="26323"/>
  </r>
  <r>
    <n v="13"/>
    <x v="3"/>
    <s v="All"/>
    <x v="3"/>
    <x v="5"/>
    <n v="0"/>
    <n v="0"/>
    <n v="0"/>
    <n v="26323"/>
  </r>
  <r>
    <n v="13"/>
    <x v="3"/>
    <s v="All"/>
    <x v="3"/>
    <x v="6"/>
    <n v="1"/>
    <n v="1"/>
    <n v="1"/>
    <n v="26323"/>
  </r>
  <r>
    <n v="13"/>
    <x v="3"/>
    <s v="All"/>
    <x v="3"/>
    <x v="7"/>
    <n v="7"/>
    <n v="4"/>
    <n v="42"/>
    <n v="26323"/>
  </r>
  <r>
    <n v="13"/>
    <x v="3"/>
    <s v="All"/>
    <x v="3"/>
    <x v="8"/>
    <n v="0"/>
    <n v="0"/>
    <n v="0"/>
    <n v="26323"/>
  </r>
  <r>
    <n v="13"/>
    <x v="3"/>
    <s v="All"/>
    <x v="3"/>
    <x v="9"/>
    <n v="0"/>
    <n v="0"/>
    <n v="0"/>
    <n v="26323"/>
  </r>
  <r>
    <n v="13"/>
    <x v="3"/>
    <s v="All"/>
    <x v="3"/>
    <x v="10"/>
    <n v="0"/>
    <n v="0"/>
    <n v="0"/>
    <n v="26323"/>
  </r>
  <r>
    <n v="13"/>
    <x v="4"/>
    <s v="All"/>
    <x v="0"/>
    <x v="0"/>
    <n v="124"/>
    <n v="119"/>
    <n v="1220"/>
    <n v="8465"/>
  </r>
  <r>
    <n v="13"/>
    <x v="4"/>
    <s v="All"/>
    <x v="0"/>
    <x v="1"/>
    <n v="0"/>
    <n v="0"/>
    <n v="0"/>
    <n v="8465"/>
  </r>
  <r>
    <n v="13"/>
    <x v="4"/>
    <s v="All"/>
    <x v="0"/>
    <x v="2"/>
    <n v="0"/>
    <n v="0"/>
    <n v="0"/>
    <n v="8465"/>
  </r>
  <r>
    <n v="13"/>
    <x v="4"/>
    <s v="All"/>
    <x v="0"/>
    <x v="3"/>
    <n v="0"/>
    <n v="0"/>
    <n v="0"/>
    <n v="8465"/>
  </r>
  <r>
    <n v="13"/>
    <x v="4"/>
    <s v="All"/>
    <x v="0"/>
    <x v="4"/>
    <n v="0"/>
    <n v="0"/>
    <n v="0"/>
    <n v="8465"/>
  </r>
  <r>
    <n v="13"/>
    <x v="4"/>
    <s v="All"/>
    <x v="0"/>
    <x v="5"/>
    <n v="0"/>
    <n v="0"/>
    <n v="0"/>
    <n v="8465"/>
  </r>
  <r>
    <n v="13"/>
    <x v="4"/>
    <s v="All"/>
    <x v="0"/>
    <x v="6"/>
    <n v="5"/>
    <n v="3"/>
    <n v="45"/>
    <n v="8465"/>
  </r>
  <r>
    <n v="13"/>
    <x v="4"/>
    <s v="All"/>
    <x v="0"/>
    <x v="7"/>
    <n v="0"/>
    <n v="0"/>
    <n v="0"/>
    <n v="8465"/>
  </r>
  <r>
    <n v="13"/>
    <x v="4"/>
    <s v="All"/>
    <x v="0"/>
    <x v="8"/>
    <n v="0"/>
    <n v="0"/>
    <n v="0"/>
    <n v="8465"/>
  </r>
  <r>
    <n v="13"/>
    <x v="4"/>
    <s v="All"/>
    <x v="0"/>
    <x v="9"/>
    <n v="0"/>
    <n v="0"/>
    <n v="0"/>
    <n v="8465"/>
  </r>
  <r>
    <n v="13"/>
    <x v="4"/>
    <s v="All"/>
    <x v="0"/>
    <x v="10"/>
    <n v="0"/>
    <n v="0"/>
    <n v="0"/>
    <n v="8465"/>
  </r>
  <r>
    <n v="13"/>
    <x v="4"/>
    <s v="All"/>
    <x v="1"/>
    <x v="0"/>
    <n v="505"/>
    <n v="443"/>
    <n v="3472"/>
    <n v="29076"/>
  </r>
  <r>
    <n v="13"/>
    <x v="4"/>
    <s v="All"/>
    <x v="1"/>
    <x v="1"/>
    <n v="0"/>
    <n v="0"/>
    <n v="0"/>
    <n v="29076"/>
  </r>
  <r>
    <n v="13"/>
    <x v="4"/>
    <s v="All"/>
    <x v="1"/>
    <x v="2"/>
    <n v="0"/>
    <n v="0"/>
    <n v="0"/>
    <n v="29076"/>
  </r>
  <r>
    <n v="13"/>
    <x v="4"/>
    <s v="All"/>
    <x v="1"/>
    <x v="3"/>
    <n v="1"/>
    <n v="1"/>
    <n v="2"/>
    <n v="29076"/>
  </r>
  <r>
    <n v="13"/>
    <x v="4"/>
    <s v="All"/>
    <x v="1"/>
    <x v="4"/>
    <n v="0"/>
    <n v="0"/>
    <n v="0"/>
    <n v="29076"/>
  </r>
  <r>
    <n v="13"/>
    <x v="4"/>
    <s v="All"/>
    <x v="1"/>
    <x v="5"/>
    <n v="0"/>
    <n v="0"/>
    <n v="0"/>
    <n v="29076"/>
  </r>
  <r>
    <n v="13"/>
    <x v="4"/>
    <s v="All"/>
    <x v="1"/>
    <x v="6"/>
    <n v="7"/>
    <n v="6"/>
    <n v="49"/>
    <n v="29076"/>
  </r>
  <r>
    <n v="13"/>
    <x v="4"/>
    <s v="All"/>
    <x v="1"/>
    <x v="7"/>
    <n v="22"/>
    <n v="18"/>
    <n v="152"/>
    <n v="29076"/>
  </r>
  <r>
    <n v="13"/>
    <x v="4"/>
    <s v="All"/>
    <x v="1"/>
    <x v="8"/>
    <n v="0"/>
    <n v="0"/>
    <n v="0"/>
    <n v="29076"/>
  </r>
  <r>
    <n v="13"/>
    <x v="4"/>
    <s v="All"/>
    <x v="1"/>
    <x v="9"/>
    <n v="4"/>
    <n v="3"/>
    <n v="70"/>
    <n v="29076"/>
  </r>
  <r>
    <n v="13"/>
    <x v="4"/>
    <s v="All"/>
    <x v="1"/>
    <x v="10"/>
    <n v="0"/>
    <n v="0"/>
    <n v="0"/>
    <n v="29076"/>
  </r>
  <r>
    <n v="13"/>
    <x v="4"/>
    <s v="All"/>
    <x v="2"/>
    <x v="0"/>
    <n v="233"/>
    <n v="207"/>
    <n v="2188"/>
    <n v="13446"/>
  </r>
  <r>
    <n v="13"/>
    <x v="4"/>
    <s v="All"/>
    <x v="2"/>
    <x v="1"/>
    <n v="0"/>
    <n v="0"/>
    <n v="0"/>
    <n v="13446"/>
  </r>
  <r>
    <n v="13"/>
    <x v="4"/>
    <s v="All"/>
    <x v="2"/>
    <x v="2"/>
    <n v="6"/>
    <n v="6"/>
    <n v="12"/>
    <n v="13446"/>
  </r>
  <r>
    <n v="13"/>
    <x v="4"/>
    <s v="All"/>
    <x v="2"/>
    <x v="3"/>
    <n v="0"/>
    <n v="0"/>
    <n v="0"/>
    <n v="13446"/>
  </r>
  <r>
    <n v="13"/>
    <x v="4"/>
    <s v="All"/>
    <x v="2"/>
    <x v="4"/>
    <n v="0"/>
    <n v="0"/>
    <n v="0"/>
    <n v="13446"/>
  </r>
  <r>
    <n v="13"/>
    <x v="4"/>
    <s v="All"/>
    <x v="2"/>
    <x v="5"/>
    <n v="1"/>
    <n v="1"/>
    <n v="13"/>
    <n v="13446"/>
  </r>
  <r>
    <n v="13"/>
    <x v="4"/>
    <s v="All"/>
    <x v="2"/>
    <x v="6"/>
    <n v="0"/>
    <n v="0"/>
    <n v="0"/>
    <n v="13446"/>
  </r>
  <r>
    <n v="13"/>
    <x v="4"/>
    <s v="All"/>
    <x v="2"/>
    <x v="7"/>
    <n v="0"/>
    <n v="0"/>
    <n v="0"/>
    <n v="13446"/>
  </r>
  <r>
    <n v="13"/>
    <x v="4"/>
    <s v="All"/>
    <x v="2"/>
    <x v="8"/>
    <n v="0"/>
    <n v="0"/>
    <n v="0"/>
    <n v="13446"/>
  </r>
  <r>
    <n v="13"/>
    <x v="4"/>
    <s v="All"/>
    <x v="2"/>
    <x v="9"/>
    <n v="0"/>
    <n v="0"/>
    <n v="0"/>
    <n v="13446"/>
  </r>
  <r>
    <n v="13"/>
    <x v="4"/>
    <s v="All"/>
    <x v="2"/>
    <x v="10"/>
    <n v="0"/>
    <n v="0"/>
    <n v="0"/>
    <n v="13446"/>
  </r>
  <r>
    <n v="13"/>
    <x v="4"/>
    <s v="All"/>
    <x v="3"/>
    <x v="0"/>
    <n v="399"/>
    <n v="363"/>
    <n v="4056"/>
    <n v="24743"/>
  </r>
  <r>
    <n v="13"/>
    <x v="4"/>
    <s v="All"/>
    <x v="3"/>
    <x v="1"/>
    <n v="0"/>
    <n v="0"/>
    <n v="0"/>
    <n v="24743"/>
  </r>
  <r>
    <n v="13"/>
    <x v="4"/>
    <s v="All"/>
    <x v="3"/>
    <x v="2"/>
    <n v="6"/>
    <n v="6"/>
    <n v="17"/>
    <n v="24743"/>
  </r>
  <r>
    <n v="13"/>
    <x v="4"/>
    <s v="All"/>
    <x v="3"/>
    <x v="3"/>
    <n v="0"/>
    <n v="0"/>
    <n v="0"/>
    <n v="24743"/>
  </r>
  <r>
    <n v="13"/>
    <x v="4"/>
    <s v="All"/>
    <x v="3"/>
    <x v="4"/>
    <n v="0"/>
    <n v="0"/>
    <n v="0"/>
    <n v="24743"/>
  </r>
  <r>
    <n v="13"/>
    <x v="4"/>
    <s v="All"/>
    <x v="3"/>
    <x v="5"/>
    <n v="0"/>
    <n v="0"/>
    <n v="0"/>
    <n v="24743"/>
  </r>
  <r>
    <n v="13"/>
    <x v="4"/>
    <s v="All"/>
    <x v="3"/>
    <x v="6"/>
    <n v="5"/>
    <n v="4"/>
    <n v="21"/>
    <n v="24743"/>
  </r>
  <r>
    <n v="13"/>
    <x v="4"/>
    <s v="All"/>
    <x v="3"/>
    <x v="7"/>
    <n v="7"/>
    <n v="6"/>
    <n v="54"/>
    <n v="24743"/>
  </r>
  <r>
    <n v="13"/>
    <x v="4"/>
    <s v="All"/>
    <x v="3"/>
    <x v="8"/>
    <n v="0"/>
    <n v="0"/>
    <n v="0"/>
    <n v="24743"/>
  </r>
  <r>
    <n v="13"/>
    <x v="4"/>
    <s v="All"/>
    <x v="3"/>
    <x v="9"/>
    <n v="0"/>
    <n v="0"/>
    <n v="0"/>
    <n v="24743"/>
  </r>
  <r>
    <n v="13"/>
    <x v="4"/>
    <s v="All"/>
    <x v="3"/>
    <x v="10"/>
    <n v="0"/>
    <n v="0"/>
    <n v="0"/>
    <n v="24743"/>
  </r>
  <r>
    <n v="13"/>
    <x v="5"/>
    <s v="All"/>
    <x v="0"/>
    <x v="0"/>
    <n v="112"/>
    <n v="100"/>
    <n v="1159"/>
    <n v="8921"/>
  </r>
  <r>
    <n v="13"/>
    <x v="5"/>
    <s v="All"/>
    <x v="0"/>
    <x v="1"/>
    <n v="0"/>
    <n v="0"/>
    <n v="0"/>
    <n v="8921"/>
  </r>
  <r>
    <n v="13"/>
    <x v="5"/>
    <s v="All"/>
    <x v="0"/>
    <x v="2"/>
    <n v="0"/>
    <n v="0"/>
    <n v="0"/>
    <n v="8921"/>
  </r>
  <r>
    <n v="13"/>
    <x v="5"/>
    <s v="All"/>
    <x v="0"/>
    <x v="3"/>
    <n v="0"/>
    <n v="0"/>
    <n v="0"/>
    <n v="8921"/>
  </r>
  <r>
    <n v="13"/>
    <x v="5"/>
    <s v="All"/>
    <x v="0"/>
    <x v="4"/>
    <n v="0"/>
    <n v="0"/>
    <n v="0"/>
    <n v="8921"/>
  </r>
  <r>
    <n v="13"/>
    <x v="5"/>
    <s v="All"/>
    <x v="0"/>
    <x v="5"/>
    <n v="1"/>
    <n v="1"/>
    <n v="1"/>
    <n v="8921"/>
  </r>
  <r>
    <n v="13"/>
    <x v="5"/>
    <s v="All"/>
    <x v="0"/>
    <x v="6"/>
    <n v="4"/>
    <n v="4"/>
    <n v="28"/>
    <n v="8921"/>
  </r>
  <r>
    <n v="13"/>
    <x v="5"/>
    <s v="All"/>
    <x v="0"/>
    <x v="7"/>
    <n v="0"/>
    <n v="0"/>
    <n v="0"/>
    <n v="8921"/>
  </r>
  <r>
    <n v="13"/>
    <x v="5"/>
    <s v="All"/>
    <x v="0"/>
    <x v="8"/>
    <n v="0"/>
    <n v="0"/>
    <n v="0"/>
    <n v="8921"/>
  </r>
  <r>
    <n v="13"/>
    <x v="5"/>
    <s v="All"/>
    <x v="0"/>
    <x v="9"/>
    <n v="0"/>
    <n v="0"/>
    <n v="0"/>
    <n v="8921"/>
  </r>
  <r>
    <n v="13"/>
    <x v="5"/>
    <s v="All"/>
    <x v="0"/>
    <x v="10"/>
    <n v="0"/>
    <n v="0"/>
    <n v="0"/>
    <n v="8921"/>
  </r>
  <r>
    <n v="13"/>
    <x v="5"/>
    <s v="All"/>
    <x v="1"/>
    <x v="0"/>
    <n v="517"/>
    <n v="446"/>
    <n v="3843"/>
    <n v="30065"/>
  </r>
  <r>
    <n v="13"/>
    <x v="5"/>
    <s v="All"/>
    <x v="1"/>
    <x v="1"/>
    <n v="0"/>
    <n v="0"/>
    <n v="0"/>
    <n v="30065"/>
  </r>
  <r>
    <n v="13"/>
    <x v="5"/>
    <s v="All"/>
    <x v="1"/>
    <x v="2"/>
    <n v="0"/>
    <n v="0"/>
    <n v="0"/>
    <n v="30065"/>
  </r>
  <r>
    <n v="13"/>
    <x v="5"/>
    <s v="All"/>
    <x v="1"/>
    <x v="3"/>
    <n v="3"/>
    <n v="3"/>
    <n v="70"/>
    <n v="30065"/>
  </r>
  <r>
    <n v="13"/>
    <x v="5"/>
    <s v="All"/>
    <x v="1"/>
    <x v="4"/>
    <n v="0"/>
    <n v="0"/>
    <n v="0"/>
    <n v="30065"/>
  </r>
  <r>
    <n v="13"/>
    <x v="5"/>
    <s v="All"/>
    <x v="1"/>
    <x v="5"/>
    <n v="0"/>
    <n v="0"/>
    <n v="0"/>
    <n v="30065"/>
  </r>
  <r>
    <n v="13"/>
    <x v="5"/>
    <s v="All"/>
    <x v="1"/>
    <x v="6"/>
    <n v="16"/>
    <n v="6"/>
    <n v="368"/>
    <n v="30065"/>
  </r>
  <r>
    <n v="13"/>
    <x v="5"/>
    <s v="All"/>
    <x v="1"/>
    <x v="7"/>
    <n v="30"/>
    <n v="14"/>
    <n v="874"/>
    <n v="30065"/>
  </r>
  <r>
    <n v="13"/>
    <x v="5"/>
    <s v="All"/>
    <x v="1"/>
    <x v="8"/>
    <n v="0"/>
    <n v="0"/>
    <n v="0"/>
    <n v="30065"/>
  </r>
  <r>
    <n v="13"/>
    <x v="5"/>
    <s v="All"/>
    <x v="1"/>
    <x v="9"/>
    <n v="1"/>
    <n v="1"/>
    <n v="15"/>
    <n v="30065"/>
  </r>
  <r>
    <n v="13"/>
    <x v="5"/>
    <s v="All"/>
    <x v="1"/>
    <x v="10"/>
    <n v="5"/>
    <n v="2"/>
    <n v="80"/>
    <n v="30065"/>
  </r>
  <r>
    <n v="13"/>
    <x v="5"/>
    <s v="All"/>
    <x v="2"/>
    <x v="0"/>
    <n v="208"/>
    <n v="189"/>
    <n v="2064"/>
    <n v="14084"/>
  </r>
  <r>
    <n v="13"/>
    <x v="5"/>
    <s v="All"/>
    <x v="2"/>
    <x v="1"/>
    <n v="0"/>
    <n v="0"/>
    <n v="0"/>
    <n v="14084"/>
  </r>
  <r>
    <n v="13"/>
    <x v="5"/>
    <s v="All"/>
    <x v="2"/>
    <x v="2"/>
    <n v="0"/>
    <n v="0"/>
    <n v="0"/>
    <n v="14084"/>
  </r>
  <r>
    <n v="13"/>
    <x v="5"/>
    <s v="All"/>
    <x v="2"/>
    <x v="3"/>
    <n v="0"/>
    <n v="0"/>
    <n v="0"/>
    <n v="14084"/>
  </r>
  <r>
    <n v="13"/>
    <x v="5"/>
    <s v="All"/>
    <x v="2"/>
    <x v="4"/>
    <n v="0"/>
    <n v="0"/>
    <n v="0"/>
    <n v="14084"/>
  </r>
  <r>
    <n v="13"/>
    <x v="5"/>
    <s v="All"/>
    <x v="2"/>
    <x v="5"/>
    <n v="0"/>
    <n v="0"/>
    <n v="0"/>
    <n v="14084"/>
  </r>
  <r>
    <n v="13"/>
    <x v="5"/>
    <s v="All"/>
    <x v="2"/>
    <x v="6"/>
    <n v="3"/>
    <n v="1"/>
    <n v="6"/>
    <n v="14084"/>
  </r>
  <r>
    <n v="13"/>
    <x v="5"/>
    <s v="All"/>
    <x v="2"/>
    <x v="7"/>
    <n v="0"/>
    <n v="0"/>
    <n v="0"/>
    <n v="14084"/>
  </r>
  <r>
    <n v="13"/>
    <x v="5"/>
    <s v="All"/>
    <x v="2"/>
    <x v="8"/>
    <n v="0"/>
    <n v="0"/>
    <n v="0"/>
    <n v="14084"/>
  </r>
  <r>
    <n v="13"/>
    <x v="5"/>
    <s v="All"/>
    <x v="2"/>
    <x v="9"/>
    <n v="0"/>
    <n v="0"/>
    <n v="0"/>
    <n v="14084"/>
  </r>
  <r>
    <n v="13"/>
    <x v="5"/>
    <s v="All"/>
    <x v="2"/>
    <x v="10"/>
    <n v="0"/>
    <n v="0"/>
    <n v="0"/>
    <n v="14084"/>
  </r>
  <r>
    <n v="13"/>
    <x v="5"/>
    <s v="All"/>
    <x v="3"/>
    <x v="0"/>
    <n v="465"/>
    <n v="421"/>
    <n v="4506"/>
    <n v="26390"/>
  </r>
  <r>
    <n v="13"/>
    <x v="5"/>
    <s v="All"/>
    <x v="3"/>
    <x v="1"/>
    <n v="0"/>
    <n v="0"/>
    <n v="0"/>
    <n v="26390"/>
  </r>
  <r>
    <n v="13"/>
    <x v="5"/>
    <s v="All"/>
    <x v="3"/>
    <x v="2"/>
    <n v="0"/>
    <n v="0"/>
    <n v="0"/>
    <n v="26390"/>
  </r>
  <r>
    <n v="13"/>
    <x v="5"/>
    <s v="All"/>
    <x v="3"/>
    <x v="3"/>
    <n v="2"/>
    <n v="2"/>
    <n v="16"/>
    <n v="26390"/>
  </r>
  <r>
    <n v="13"/>
    <x v="5"/>
    <s v="All"/>
    <x v="3"/>
    <x v="4"/>
    <n v="0"/>
    <n v="0"/>
    <n v="0"/>
    <n v="26390"/>
  </r>
  <r>
    <n v="13"/>
    <x v="5"/>
    <s v="All"/>
    <x v="3"/>
    <x v="5"/>
    <n v="0"/>
    <n v="0"/>
    <n v="0"/>
    <n v="26390"/>
  </r>
  <r>
    <n v="13"/>
    <x v="5"/>
    <s v="All"/>
    <x v="3"/>
    <x v="6"/>
    <n v="1"/>
    <n v="1"/>
    <n v="1"/>
    <n v="26390"/>
  </r>
  <r>
    <n v="13"/>
    <x v="5"/>
    <s v="All"/>
    <x v="3"/>
    <x v="7"/>
    <n v="5"/>
    <n v="3"/>
    <n v="41"/>
    <n v="26390"/>
  </r>
  <r>
    <n v="13"/>
    <x v="5"/>
    <s v="All"/>
    <x v="3"/>
    <x v="8"/>
    <n v="0"/>
    <n v="0"/>
    <n v="0"/>
    <n v="26390"/>
  </r>
  <r>
    <n v="13"/>
    <x v="5"/>
    <s v="All"/>
    <x v="3"/>
    <x v="9"/>
    <n v="0"/>
    <n v="0"/>
    <n v="0"/>
    <n v="26390"/>
  </r>
  <r>
    <n v="13"/>
    <x v="5"/>
    <s v="All"/>
    <x v="3"/>
    <x v="10"/>
    <n v="0"/>
    <n v="0"/>
    <n v="0"/>
    <n v="26390"/>
  </r>
  <r>
    <n v="13"/>
    <x v="6"/>
    <s v="All"/>
    <x v="0"/>
    <x v="0"/>
    <n v="96"/>
    <n v="92"/>
    <n v="802"/>
    <n v="9639"/>
  </r>
  <r>
    <n v="13"/>
    <x v="6"/>
    <s v="All"/>
    <x v="0"/>
    <x v="1"/>
    <n v="0"/>
    <n v="0"/>
    <n v="0"/>
    <n v="9639"/>
  </r>
  <r>
    <n v="13"/>
    <x v="6"/>
    <s v="All"/>
    <x v="0"/>
    <x v="2"/>
    <n v="0"/>
    <n v="0"/>
    <n v="0"/>
    <n v="9639"/>
  </r>
  <r>
    <n v="13"/>
    <x v="6"/>
    <s v="All"/>
    <x v="0"/>
    <x v="3"/>
    <n v="0"/>
    <n v="0"/>
    <n v="0"/>
    <n v="9639"/>
  </r>
  <r>
    <n v="13"/>
    <x v="6"/>
    <s v="All"/>
    <x v="0"/>
    <x v="4"/>
    <n v="0"/>
    <n v="0"/>
    <n v="0"/>
    <n v="9639"/>
  </r>
  <r>
    <n v="13"/>
    <x v="6"/>
    <s v="All"/>
    <x v="0"/>
    <x v="5"/>
    <n v="2"/>
    <n v="1"/>
    <n v="32"/>
    <n v="9639"/>
  </r>
  <r>
    <n v="13"/>
    <x v="6"/>
    <s v="All"/>
    <x v="0"/>
    <x v="6"/>
    <n v="7"/>
    <n v="3"/>
    <n v="57"/>
    <n v="9639"/>
  </r>
  <r>
    <n v="13"/>
    <x v="6"/>
    <s v="All"/>
    <x v="0"/>
    <x v="7"/>
    <n v="5"/>
    <n v="4"/>
    <n v="50"/>
    <n v="9639"/>
  </r>
  <r>
    <n v="13"/>
    <x v="6"/>
    <s v="All"/>
    <x v="0"/>
    <x v="8"/>
    <n v="0"/>
    <n v="0"/>
    <n v="0"/>
    <n v="9639"/>
  </r>
  <r>
    <n v="13"/>
    <x v="6"/>
    <s v="All"/>
    <x v="0"/>
    <x v="9"/>
    <n v="0"/>
    <n v="0"/>
    <n v="0"/>
    <n v="9639"/>
  </r>
  <r>
    <n v="13"/>
    <x v="6"/>
    <s v="All"/>
    <x v="0"/>
    <x v="10"/>
    <n v="0"/>
    <n v="0"/>
    <n v="0"/>
    <n v="9639"/>
  </r>
  <r>
    <n v="13"/>
    <x v="6"/>
    <s v="All"/>
    <x v="1"/>
    <x v="0"/>
    <n v="513"/>
    <n v="456"/>
    <n v="3697"/>
    <n v="31296"/>
  </r>
  <r>
    <n v="13"/>
    <x v="6"/>
    <s v="All"/>
    <x v="1"/>
    <x v="1"/>
    <n v="0"/>
    <n v="0"/>
    <n v="0"/>
    <n v="31296"/>
  </r>
  <r>
    <n v="13"/>
    <x v="6"/>
    <s v="All"/>
    <x v="1"/>
    <x v="2"/>
    <n v="0"/>
    <n v="0"/>
    <n v="0"/>
    <n v="31296"/>
  </r>
  <r>
    <n v="13"/>
    <x v="6"/>
    <s v="All"/>
    <x v="1"/>
    <x v="3"/>
    <n v="1"/>
    <n v="1"/>
    <n v="5"/>
    <n v="31296"/>
  </r>
  <r>
    <n v="13"/>
    <x v="6"/>
    <s v="All"/>
    <x v="1"/>
    <x v="4"/>
    <n v="0"/>
    <n v="0"/>
    <n v="0"/>
    <n v="31296"/>
  </r>
  <r>
    <n v="13"/>
    <x v="6"/>
    <s v="All"/>
    <x v="1"/>
    <x v="5"/>
    <n v="2"/>
    <n v="1"/>
    <n v="31"/>
    <n v="31296"/>
  </r>
  <r>
    <n v="13"/>
    <x v="6"/>
    <s v="All"/>
    <x v="1"/>
    <x v="6"/>
    <n v="1"/>
    <n v="1"/>
    <n v="7"/>
    <n v="31296"/>
  </r>
  <r>
    <n v="13"/>
    <x v="6"/>
    <s v="All"/>
    <x v="1"/>
    <x v="7"/>
    <n v="33"/>
    <n v="24"/>
    <n v="363"/>
    <n v="31296"/>
  </r>
  <r>
    <n v="13"/>
    <x v="6"/>
    <s v="All"/>
    <x v="1"/>
    <x v="8"/>
    <n v="0"/>
    <n v="0"/>
    <n v="0"/>
    <n v="31296"/>
  </r>
  <r>
    <n v="13"/>
    <x v="6"/>
    <s v="All"/>
    <x v="1"/>
    <x v="9"/>
    <n v="0"/>
    <n v="0"/>
    <n v="0"/>
    <n v="31296"/>
  </r>
  <r>
    <n v="13"/>
    <x v="6"/>
    <s v="All"/>
    <x v="1"/>
    <x v="10"/>
    <n v="6"/>
    <n v="2"/>
    <n v="52"/>
    <n v="31296"/>
  </r>
  <r>
    <n v="13"/>
    <x v="6"/>
    <s v="All"/>
    <x v="2"/>
    <x v="0"/>
    <n v="217"/>
    <n v="195"/>
    <n v="1954"/>
    <n v="14982"/>
  </r>
  <r>
    <n v="13"/>
    <x v="6"/>
    <s v="All"/>
    <x v="2"/>
    <x v="1"/>
    <n v="0"/>
    <n v="0"/>
    <n v="0"/>
    <n v="14982"/>
  </r>
  <r>
    <n v="13"/>
    <x v="6"/>
    <s v="All"/>
    <x v="2"/>
    <x v="2"/>
    <n v="0"/>
    <n v="0"/>
    <n v="0"/>
    <n v="14982"/>
  </r>
  <r>
    <n v="13"/>
    <x v="6"/>
    <s v="All"/>
    <x v="2"/>
    <x v="3"/>
    <n v="0"/>
    <n v="0"/>
    <n v="0"/>
    <n v="14982"/>
  </r>
  <r>
    <n v="13"/>
    <x v="6"/>
    <s v="All"/>
    <x v="2"/>
    <x v="4"/>
    <n v="0"/>
    <n v="0"/>
    <n v="0"/>
    <n v="14982"/>
  </r>
  <r>
    <n v="13"/>
    <x v="6"/>
    <s v="All"/>
    <x v="2"/>
    <x v="5"/>
    <n v="0"/>
    <n v="0"/>
    <n v="0"/>
    <n v="14982"/>
  </r>
  <r>
    <n v="13"/>
    <x v="6"/>
    <s v="All"/>
    <x v="2"/>
    <x v="6"/>
    <n v="0"/>
    <n v="0"/>
    <n v="0"/>
    <n v="14982"/>
  </r>
  <r>
    <n v="13"/>
    <x v="6"/>
    <s v="All"/>
    <x v="2"/>
    <x v="7"/>
    <n v="0"/>
    <n v="0"/>
    <n v="0"/>
    <n v="14982"/>
  </r>
  <r>
    <n v="13"/>
    <x v="6"/>
    <s v="All"/>
    <x v="2"/>
    <x v="8"/>
    <n v="0"/>
    <n v="0"/>
    <n v="0"/>
    <n v="14982"/>
  </r>
  <r>
    <n v="13"/>
    <x v="6"/>
    <s v="All"/>
    <x v="2"/>
    <x v="9"/>
    <n v="0"/>
    <n v="0"/>
    <n v="0"/>
    <n v="14982"/>
  </r>
  <r>
    <n v="13"/>
    <x v="6"/>
    <s v="All"/>
    <x v="2"/>
    <x v="10"/>
    <n v="0"/>
    <n v="0"/>
    <n v="0"/>
    <n v="14982"/>
  </r>
  <r>
    <n v="13"/>
    <x v="6"/>
    <s v="All"/>
    <x v="3"/>
    <x v="0"/>
    <n v="428"/>
    <n v="386"/>
    <n v="4222"/>
    <n v="28569"/>
  </r>
  <r>
    <n v="13"/>
    <x v="6"/>
    <s v="All"/>
    <x v="3"/>
    <x v="1"/>
    <n v="0"/>
    <n v="0"/>
    <n v="0"/>
    <n v="28569"/>
  </r>
  <r>
    <n v="13"/>
    <x v="6"/>
    <s v="All"/>
    <x v="3"/>
    <x v="2"/>
    <n v="0"/>
    <n v="0"/>
    <n v="0"/>
    <n v="28569"/>
  </r>
  <r>
    <n v="13"/>
    <x v="6"/>
    <s v="All"/>
    <x v="3"/>
    <x v="3"/>
    <n v="0"/>
    <n v="0"/>
    <n v="0"/>
    <n v="28569"/>
  </r>
  <r>
    <n v="13"/>
    <x v="6"/>
    <s v="All"/>
    <x v="3"/>
    <x v="4"/>
    <n v="0"/>
    <n v="0"/>
    <n v="0"/>
    <n v="28569"/>
  </r>
  <r>
    <n v="13"/>
    <x v="6"/>
    <s v="All"/>
    <x v="3"/>
    <x v="5"/>
    <n v="6"/>
    <n v="1"/>
    <n v="49"/>
    <n v="28569"/>
  </r>
  <r>
    <n v="13"/>
    <x v="6"/>
    <s v="All"/>
    <x v="3"/>
    <x v="6"/>
    <n v="2"/>
    <n v="2"/>
    <n v="6"/>
    <n v="28569"/>
  </r>
  <r>
    <n v="13"/>
    <x v="6"/>
    <s v="All"/>
    <x v="3"/>
    <x v="7"/>
    <n v="9"/>
    <n v="9"/>
    <n v="60"/>
    <n v="28569"/>
  </r>
  <r>
    <n v="13"/>
    <x v="6"/>
    <s v="All"/>
    <x v="3"/>
    <x v="8"/>
    <n v="0"/>
    <n v="0"/>
    <n v="0"/>
    <n v="28569"/>
  </r>
  <r>
    <n v="13"/>
    <x v="6"/>
    <s v="All"/>
    <x v="3"/>
    <x v="9"/>
    <n v="0"/>
    <n v="0"/>
    <n v="0"/>
    <n v="28569"/>
  </r>
  <r>
    <n v="13"/>
    <x v="6"/>
    <s v="All"/>
    <x v="3"/>
    <x v="10"/>
    <n v="0"/>
    <n v="0"/>
    <n v="0"/>
    <n v="28569"/>
  </r>
  <r>
    <n v="13"/>
    <x v="7"/>
    <s v="All"/>
    <x v="0"/>
    <x v="0"/>
    <n v="105"/>
    <n v="101"/>
    <n v="1215"/>
    <n v="9475"/>
  </r>
  <r>
    <n v="13"/>
    <x v="7"/>
    <s v="All"/>
    <x v="0"/>
    <x v="1"/>
    <n v="0"/>
    <n v="0"/>
    <n v="0"/>
    <n v="9475"/>
  </r>
  <r>
    <n v="13"/>
    <x v="7"/>
    <s v="All"/>
    <x v="0"/>
    <x v="2"/>
    <n v="0"/>
    <n v="0"/>
    <n v="0"/>
    <n v="9475"/>
  </r>
  <r>
    <n v="13"/>
    <x v="7"/>
    <s v="All"/>
    <x v="0"/>
    <x v="3"/>
    <n v="0"/>
    <n v="0"/>
    <n v="0"/>
    <n v="9475"/>
  </r>
  <r>
    <n v="13"/>
    <x v="7"/>
    <s v="All"/>
    <x v="0"/>
    <x v="4"/>
    <n v="0"/>
    <n v="0"/>
    <n v="0"/>
    <n v="9475"/>
  </r>
  <r>
    <n v="13"/>
    <x v="7"/>
    <s v="All"/>
    <x v="0"/>
    <x v="5"/>
    <n v="2"/>
    <n v="2"/>
    <n v="80"/>
    <n v="9475"/>
  </r>
  <r>
    <n v="13"/>
    <x v="7"/>
    <s v="All"/>
    <x v="0"/>
    <x v="6"/>
    <n v="1"/>
    <n v="1"/>
    <n v="5"/>
    <n v="9475"/>
  </r>
  <r>
    <n v="13"/>
    <x v="7"/>
    <s v="All"/>
    <x v="0"/>
    <x v="7"/>
    <n v="4"/>
    <n v="3"/>
    <n v="31"/>
    <n v="9475"/>
  </r>
  <r>
    <n v="13"/>
    <x v="7"/>
    <s v="All"/>
    <x v="0"/>
    <x v="8"/>
    <n v="0"/>
    <n v="0"/>
    <n v="0"/>
    <n v="9475"/>
  </r>
  <r>
    <n v="13"/>
    <x v="7"/>
    <s v="All"/>
    <x v="0"/>
    <x v="9"/>
    <n v="0"/>
    <n v="0"/>
    <n v="0"/>
    <n v="9475"/>
  </r>
  <r>
    <n v="13"/>
    <x v="7"/>
    <s v="All"/>
    <x v="0"/>
    <x v="10"/>
    <n v="0"/>
    <n v="0"/>
    <n v="0"/>
    <n v="9475"/>
  </r>
  <r>
    <n v="13"/>
    <x v="7"/>
    <s v="All"/>
    <x v="1"/>
    <x v="0"/>
    <n v="495"/>
    <n v="436"/>
    <n v="3175"/>
    <n v="30652"/>
  </r>
  <r>
    <n v="13"/>
    <x v="7"/>
    <s v="All"/>
    <x v="1"/>
    <x v="1"/>
    <n v="0"/>
    <n v="0"/>
    <n v="0"/>
    <n v="30652"/>
  </r>
  <r>
    <n v="13"/>
    <x v="7"/>
    <s v="All"/>
    <x v="1"/>
    <x v="2"/>
    <n v="0"/>
    <n v="0"/>
    <n v="0"/>
    <n v="30652"/>
  </r>
  <r>
    <n v="13"/>
    <x v="7"/>
    <s v="All"/>
    <x v="1"/>
    <x v="3"/>
    <n v="6"/>
    <n v="5"/>
    <n v="64"/>
    <n v="30652"/>
  </r>
  <r>
    <n v="13"/>
    <x v="7"/>
    <s v="All"/>
    <x v="1"/>
    <x v="4"/>
    <n v="0"/>
    <n v="0"/>
    <n v="0"/>
    <n v="30652"/>
  </r>
  <r>
    <n v="13"/>
    <x v="7"/>
    <s v="All"/>
    <x v="1"/>
    <x v="5"/>
    <n v="0"/>
    <n v="0"/>
    <n v="0"/>
    <n v="30652"/>
  </r>
  <r>
    <n v="13"/>
    <x v="7"/>
    <s v="All"/>
    <x v="1"/>
    <x v="6"/>
    <n v="7"/>
    <n v="7"/>
    <n v="45"/>
    <n v="30652"/>
  </r>
  <r>
    <n v="13"/>
    <x v="7"/>
    <s v="All"/>
    <x v="1"/>
    <x v="7"/>
    <n v="47"/>
    <n v="38"/>
    <n v="347"/>
    <n v="30652"/>
  </r>
  <r>
    <n v="13"/>
    <x v="7"/>
    <s v="All"/>
    <x v="1"/>
    <x v="8"/>
    <n v="0"/>
    <n v="0"/>
    <n v="0"/>
    <n v="30652"/>
  </r>
  <r>
    <n v="13"/>
    <x v="7"/>
    <s v="All"/>
    <x v="1"/>
    <x v="9"/>
    <n v="0"/>
    <n v="0"/>
    <n v="0"/>
    <n v="30652"/>
  </r>
  <r>
    <n v="13"/>
    <x v="7"/>
    <s v="All"/>
    <x v="1"/>
    <x v="10"/>
    <n v="0"/>
    <n v="0"/>
    <n v="0"/>
    <n v="30652"/>
  </r>
  <r>
    <n v="13"/>
    <x v="7"/>
    <s v="All"/>
    <x v="2"/>
    <x v="0"/>
    <n v="217"/>
    <n v="209"/>
    <n v="2024"/>
    <n v="14490"/>
  </r>
  <r>
    <n v="13"/>
    <x v="7"/>
    <s v="All"/>
    <x v="2"/>
    <x v="1"/>
    <n v="0"/>
    <n v="0"/>
    <n v="0"/>
    <n v="14490"/>
  </r>
  <r>
    <n v="13"/>
    <x v="7"/>
    <s v="All"/>
    <x v="2"/>
    <x v="2"/>
    <n v="0"/>
    <n v="0"/>
    <n v="0"/>
    <n v="14490"/>
  </r>
  <r>
    <n v="13"/>
    <x v="7"/>
    <s v="All"/>
    <x v="2"/>
    <x v="3"/>
    <n v="0"/>
    <n v="0"/>
    <n v="0"/>
    <n v="14490"/>
  </r>
  <r>
    <n v="13"/>
    <x v="7"/>
    <s v="All"/>
    <x v="2"/>
    <x v="4"/>
    <n v="0"/>
    <n v="0"/>
    <n v="0"/>
    <n v="14490"/>
  </r>
  <r>
    <n v="13"/>
    <x v="7"/>
    <s v="All"/>
    <x v="2"/>
    <x v="5"/>
    <n v="1"/>
    <n v="1"/>
    <n v="30"/>
    <n v="14490"/>
  </r>
  <r>
    <n v="13"/>
    <x v="7"/>
    <s v="All"/>
    <x v="2"/>
    <x v="6"/>
    <n v="1"/>
    <n v="1"/>
    <n v="30"/>
    <n v="14490"/>
  </r>
  <r>
    <n v="13"/>
    <x v="7"/>
    <s v="All"/>
    <x v="2"/>
    <x v="7"/>
    <n v="3"/>
    <n v="2"/>
    <n v="43"/>
    <n v="14490"/>
  </r>
  <r>
    <n v="13"/>
    <x v="7"/>
    <s v="All"/>
    <x v="2"/>
    <x v="8"/>
    <n v="0"/>
    <n v="0"/>
    <n v="0"/>
    <n v="14490"/>
  </r>
  <r>
    <n v="13"/>
    <x v="7"/>
    <s v="All"/>
    <x v="2"/>
    <x v="9"/>
    <n v="0"/>
    <n v="0"/>
    <n v="0"/>
    <n v="14490"/>
  </r>
  <r>
    <n v="13"/>
    <x v="7"/>
    <s v="All"/>
    <x v="2"/>
    <x v="10"/>
    <n v="0"/>
    <n v="0"/>
    <n v="0"/>
    <n v="14490"/>
  </r>
  <r>
    <n v="13"/>
    <x v="7"/>
    <s v="All"/>
    <x v="3"/>
    <x v="0"/>
    <n v="431"/>
    <n v="394"/>
    <n v="4518"/>
    <n v="27858"/>
  </r>
  <r>
    <n v="13"/>
    <x v="7"/>
    <s v="All"/>
    <x v="3"/>
    <x v="1"/>
    <n v="0"/>
    <n v="0"/>
    <n v="0"/>
    <n v="27858"/>
  </r>
  <r>
    <n v="13"/>
    <x v="7"/>
    <s v="All"/>
    <x v="3"/>
    <x v="2"/>
    <n v="0"/>
    <n v="0"/>
    <n v="0"/>
    <n v="27858"/>
  </r>
  <r>
    <n v="13"/>
    <x v="7"/>
    <s v="All"/>
    <x v="3"/>
    <x v="3"/>
    <n v="5"/>
    <n v="3"/>
    <n v="75"/>
    <n v="27858"/>
  </r>
  <r>
    <n v="13"/>
    <x v="7"/>
    <s v="All"/>
    <x v="3"/>
    <x v="4"/>
    <n v="0"/>
    <n v="0"/>
    <n v="0"/>
    <n v="27858"/>
  </r>
  <r>
    <n v="13"/>
    <x v="7"/>
    <s v="All"/>
    <x v="3"/>
    <x v="5"/>
    <n v="0"/>
    <n v="0"/>
    <n v="0"/>
    <n v="27858"/>
  </r>
  <r>
    <n v="13"/>
    <x v="7"/>
    <s v="All"/>
    <x v="3"/>
    <x v="6"/>
    <n v="1"/>
    <n v="1"/>
    <n v="1"/>
    <n v="27858"/>
  </r>
  <r>
    <n v="13"/>
    <x v="7"/>
    <s v="All"/>
    <x v="3"/>
    <x v="7"/>
    <n v="7"/>
    <n v="6"/>
    <n v="98"/>
    <n v="27858"/>
  </r>
  <r>
    <n v="13"/>
    <x v="7"/>
    <s v="All"/>
    <x v="3"/>
    <x v="8"/>
    <n v="0"/>
    <n v="0"/>
    <n v="0"/>
    <n v="27858"/>
  </r>
  <r>
    <n v="13"/>
    <x v="7"/>
    <s v="All"/>
    <x v="3"/>
    <x v="9"/>
    <n v="0"/>
    <n v="0"/>
    <n v="0"/>
    <n v="27858"/>
  </r>
  <r>
    <n v="13"/>
    <x v="7"/>
    <s v="All"/>
    <x v="3"/>
    <x v="10"/>
    <n v="0"/>
    <n v="0"/>
    <n v="0"/>
    <n v="27858"/>
  </r>
  <r>
    <n v="13"/>
    <x v="8"/>
    <s v="All"/>
    <x v="0"/>
    <x v="0"/>
    <n v="87"/>
    <n v="80"/>
    <n v="884"/>
    <n v="9627"/>
  </r>
  <r>
    <n v="13"/>
    <x v="8"/>
    <s v="All"/>
    <x v="0"/>
    <x v="1"/>
    <n v="0"/>
    <n v="0"/>
    <n v="0"/>
    <n v="9627"/>
  </r>
  <r>
    <n v="13"/>
    <x v="8"/>
    <s v="All"/>
    <x v="0"/>
    <x v="2"/>
    <n v="0"/>
    <n v="0"/>
    <n v="0"/>
    <n v="9627"/>
  </r>
  <r>
    <n v="13"/>
    <x v="8"/>
    <s v="All"/>
    <x v="0"/>
    <x v="3"/>
    <n v="0"/>
    <n v="0"/>
    <n v="0"/>
    <n v="9627"/>
  </r>
  <r>
    <n v="13"/>
    <x v="8"/>
    <s v="All"/>
    <x v="0"/>
    <x v="4"/>
    <n v="0"/>
    <n v="0"/>
    <n v="0"/>
    <n v="9627"/>
  </r>
  <r>
    <n v="13"/>
    <x v="8"/>
    <s v="All"/>
    <x v="0"/>
    <x v="5"/>
    <n v="1"/>
    <n v="1"/>
    <n v="30"/>
    <n v="9627"/>
  </r>
  <r>
    <n v="13"/>
    <x v="8"/>
    <s v="All"/>
    <x v="0"/>
    <x v="6"/>
    <n v="1"/>
    <n v="1"/>
    <n v="2"/>
    <n v="9627"/>
  </r>
  <r>
    <n v="13"/>
    <x v="8"/>
    <s v="All"/>
    <x v="0"/>
    <x v="7"/>
    <n v="6"/>
    <n v="6"/>
    <n v="37"/>
    <n v="9627"/>
  </r>
  <r>
    <n v="13"/>
    <x v="8"/>
    <s v="All"/>
    <x v="0"/>
    <x v="8"/>
    <n v="0"/>
    <n v="0"/>
    <n v="0"/>
    <n v="9627"/>
  </r>
  <r>
    <n v="13"/>
    <x v="8"/>
    <s v="All"/>
    <x v="0"/>
    <x v="9"/>
    <n v="0"/>
    <n v="0"/>
    <n v="0"/>
    <n v="9627"/>
  </r>
  <r>
    <n v="13"/>
    <x v="8"/>
    <s v="All"/>
    <x v="0"/>
    <x v="10"/>
    <n v="0"/>
    <n v="0"/>
    <n v="0"/>
    <n v="9627"/>
  </r>
  <r>
    <n v="13"/>
    <x v="8"/>
    <s v="All"/>
    <x v="1"/>
    <x v="0"/>
    <n v="452"/>
    <n v="383"/>
    <n v="3420"/>
    <n v="31005"/>
  </r>
  <r>
    <n v="13"/>
    <x v="8"/>
    <s v="All"/>
    <x v="1"/>
    <x v="1"/>
    <n v="0"/>
    <n v="0"/>
    <n v="0"/>
    <n v="31005"/>
  </r>
  <r>
    <n v="13"/>
    <x v="8"/>
    <s v="All"/>
    <x v="1"/>
    <x v="2"/>
    <n v="0"/>
    <n v="0"/>
    <n v="0"/>
    <n v="31005"/>
  </r>
  <r>
    <n v="13"/>
    <x v="8"/>
    <s v="All"/>
    <x v="1"/>
    <x v="3"/>
    <n v="10"/>
    <n v="5"/>
    <n v="161"/>
    <n v="31005"/>
  </r>
  <r>
    <n v="13"/>
    <x v="8"/>
    <s v="All"/>
    <x v="1"/>
    <x v="4"/>
    <n v="0"/>
    <n v="0"/>
    <n v="0"/>
    <n v="31005"/>
  </r>
  <r>
    <n v="13"/>
    <x v="8"/>
    <s v="All"/>
    <x v="1"/>
    <x v="5"/>
    <n v="0"/>
    <n v="0"/>
    <n v="0"/>
    <n v="31005"/>
  </r>
  <r>
    <n v="13"/>
    <x v="8"/>
    <s v="All"/>
    <x v="1"/>
    <x v="6"/>
    <n v="2"/>
    <n v="2"/>
    <n v="31"/>
    <n v="31005"/>
  </r>
  <r>
    <n v="13"/>
    <x v="8"/>
    <s v="All"/>
    <x v="1"/>
    <x v="7"/>
    <n v="44"/>
    <n v="30"/>
    <n v="361"/>
    <n v="31005"/>
  </r>
  <r>
    <n v="13"/>
    <x v="8"/>
    <s v="All"/>
    <x v="1"/>
    <x v="8"/>
    <n v="0"/>
    <n v="0"/>
    <n v="0"/>
    <n v="31005"/>
  </r>
  <r>
    <n v="13"/>
    <x v="8"/>
    <s v="All"/>
    <x v="1"/>
    <x v="9"/>
    <n v="0"/>
    <n v="0"/>
    <n v="0"/>
    <n v="31005"/>
  </r>
  <r>
    <n v="13"/>
    <x v="8"/>
    <s v="All"/>
    <x v="1"/>
    <x v="10"/>
    <n v="1"/>
    <n v="1"/>
    <n v="30"/>
    <n v="31005"/>
  </r>
  <r>
    <n v="13"/>
    <x v="8"/>
    <s v="All"/>
    <x v="2"/>
    <x v="0"/>
    <n v="167"/>
    <n v="156"/>
    <n v="1858"/>
    <n v="14537"/>
  </r>
  <r>
    <n v="13"/>
    <x v="8"/>
    <s v="All"/>
    <x v="2"/>
    <x v="1"/>
    <n v="0"/>
    <n v="0"/>
    <n v="0"/>
    <n v="14537"/>
  </r>
  <r>
    <n v="13"/>
    <x v="8"/>
    <s v="All"/>
    <x v="2"/>
    <x v="2"/>
    <n v="0"/>
    <n v="0"/>
    <n v="0"/>
    <n v="14537"/>
  </r>
  <r>
    <n v="13"/>
    <x v="8"/>
    <s v="All"/>
    <x v="2"/>
    <x v="3"/>
    <n v="0"/>
    <n v="0"/>
    <n v="0"/>
    <n v="14537"/>
  </r>
  <r>
    <n v="13"/>
    <x v="8"/>
    <s v="All"/>
    <x v="2"/>
    <x v="4"/>
    <n v="0"/>
    <n v="0"/>
    <n v="0"/>
    <n v="14537"/>
  </r>
  <r>
    <n v="13"/>
    <x v="8"/>
    <s v="All"/>
    <x v="2"/>
    <x v="5"/>
    <n v="0"/>
    <n v="0"/>
    <n v="0"/>
    <n v="14537"/>
  </r>
  <r>
    <n v="13"/>
    <x v="8"/>
    <s v="All"/>
    <x v="2"/>
    <x v="6"/>
    <n v="0"/>
    <n v="0"/>
    <n v="0"/>
    <n v="14537"/>
  </r>
  <r>
    <n v="13"/>
    <x v="8"/>
    <s v="All"/>
    <x v="2"/>
    <x v="7"/>
    <n v="3"/>
    <n v="3"/>
    <n v="43"/>
    <n v="14537"/>
  </r>
  <r>
    <n v="13"/>
    <x v="8"/>
    <s v="All"/>
    <x v="2"/>
    <x v="8"/>
    <n v="0"/>
    <n v="0"/>
    <n v="0"/>
    <n v="14537"/>
  </r>
  <r>
    <n v="13"/>
    <x v="8"/>
    <s v="All"/>
    <x v="2"/>
    <x v="9"/>
    <n v="0"/>
    <n v="0"/>
    <n v="0"/>
    <n v="14537"/>
  </r>
  <r>
    <n v="13"/>
    <x v="8"/>
    <s v="All"/>
    <x v="2"/>
    <x v="10"/>
    <n v="0"/>
    <n v="0"/>
    <n v="0"/>
    <n v="14537"/>
  </r>
  <r>
    <n v="13"/>
    <x v="8"/>
    <s v="All"/>
    <x v="3"/>
    <x v="0"/>
    <n v="364"/>
    <n v="329"/>
    <n v="3659"/>
    <n v="28165"/>
  </r>
  <r>
    <n v="13"/>
    <x v="8"/>
    <s v="All"/>
    <x v="3"/>
    <x v="1"/>
    <n v="0"/>
    <n v="0"/>
    <n v="0"/>
    <n v="28165"/>
  </r>
  <r>
    <n v="13"/>
    <x v="8"/>
    <s v="All"/>
    <x v="3"/>
    <x v="2"/>
    <n v="0"/>
    <n v="0"/>
    <n v="0"/>
    <n v="28165"/>
  </r>
  <r>
    <n v="13"/>
    <x v="8"/>
    <s v="All"/>
    <x v="3"/>
    <x v="3"/>
    <n v="1"/>
    <n v="1"/>
    <n v="20"/>
    <n v="28165"/>
  </r>
  <r>
    <n v="13"/>
    <x v="8"/>
    <s v="All"/>
    <x v="3"/>
    <x v="4"/>
    <n v="0"/>
    <n v="0"/>
    <n v="0"/>
    <n v="28165"/>
  </r>
  <r>
    <n v="13"/>
    <x v="8"/>
    <s v="All"/>
    <x v="3"/>
    <x v="5"/>
    <n v="0"/>
    <n v="0"/>
    <n v="0"/>
    <n v="28165"/>
  </r>
  <r>
    <n v="13"/>
    <x v="8"/>
    <s v="All"/>
    <x v="3"/>
    <x v="6"/>
    <n v="2"/>
    <n v="2"/>
    <n v="2"/>
    <n v="28165"/>
  </r>
  <r>
    <n v="13"/>
    <x v="8"/>
    <s v="All"/>
    <x v="3"/>
    <x v="7"/>
    <n v="6"/>
    <n v="4"/>
    <n v="97"/>
    <n v="28165"/>
  </r>
  <r>
    <n v="13"/>
    <x v="8"/>
    <s v="All"/>
    <x v="3"/>
    <x v="8"/>
    <n v="0"/>
    <n v="0"/>
    <n v="0"/>
    <n v="28165"/>
  </r>
  <r>
    <n v="13"/>
    <x v="8"/>
    <s v="All"/>
    <x v="3"/>
    <x v="9"/>
    <n v="0"/>
    <n v="0"/>
    <n v="0"/>
    <n v="28165"/>
  </r>
  <r>
    <n v="13"/>
    <x v="8"/>
    <s v="All"/>
    <x v="3"/>
    <x v="10"/>
    <n v="0"/>
    <n v="0"/>
    <n v="0"/>
    <n v="28165"/>
  </r>
  <r>
    <n v="13"/>
    <x v="9"/>
    <s v="All"/>
    <x v="0"/>
    <x v="0"/>
    <n v="48"/>
    <n v="48"/>
    <n v="576"/>
    <n v="9203"/>
  </r>
  <r>
    <n v="13"/>
    <x v="9"/>
    <s v="All"/>
    <x v="0"/>
    <x v="1"/>
    <n v="0"/>
    <n v="0"/>
    <n v="0"/>
    <n v="9203"/>
  </r>
  <r>
    <n v="13"/>
    <x v="9"/>
    <s v="All"/>
    <x v="0"/>
    <x v="2"/>
    <n v="0"/>
    <n v="0"/>
    <n v="0"/>
    <n v="9203"/>
  </r>
  <r>
    <n v="13"/>
    <x v="9"/>
    <s v="All"/>
    <x v="0"/>
    <x v="3"/>
    <n v="0"/>
    <n v="0"/>
    <n v="0"/>
    <n v="9203"/>
  </r>
  <r>
    <n v="13"/>
    <x v="9"/>
    <s v="All"/>
    <x v="0"/>
    <x v="4"/>
    <n v="0"/>
    <n v="0"/>
    <n v="0"/>
    <n v="9203"/>
  </r>
  <r>
    <n v="13"/>
    <x v="9"/>
    <s v="All"/>
    <x v="0"/>
    <x v="5"/>
    <n v="0"/>
    <n v="0"/>
    <n v="0"/>
    <n v="9203"/>
  </r>
  <r>
    <n v="13"/>
    <x v="9"/>
    <s v="All"/>
    <x v="0"/>
    <x v="6"/>
    <n v="1"/>
    <n v="1"/>
    <n v="30"/>
    <n v="9203"/>
  </r>
  <r>
    <n v="13"/>
    <x v="9"/>
    <s v="All"/>
    <x v="0"/>
    <x v="7"/>
    <n v="2"/>
    <n v="2"/>
    <n v="10"/>
    <n v="9203"/>
  </r>
  <r>
    <n v="13"/>
    <x v="9"/>
    <s v="All"/>
    <x v="0"/>
    <x v="8"/>
    <n v="0"/>
    <n v="0"/>
    <n v="0"/>
    <n v="9203"/>
  </r>
  <r>
    <n v="13"/>
    <x v="9"/>
    <s v="All"/>
    <x v="0"/>
    <x v="9"/>
    <n v="0"/>
    <n v="0"/>
    <n v="0"/>
    <n v="9203"/>
  </r>
  <r>
    <n v="13"/>
    <x v="9"/>
    <s v="All"/>
    <x v="0"/>
    <x v="10"/>
    <n v="0"/>
    <n v="0"/>
    <n v="0"/>
    <n v="9203"/>
  </r>
  <r>
    <n v="13"/>
    <x v="9"/>
    <s v="All"/>
    <x v="1"/>
    <x v="0"/>
    <n v="329"/>
    <n v="272"/>
    <n v="2413"/>
    <n v="31053"/>
  </r>
  <r>
    <n v="13"/>
    <x v="9"/>
    <s v="All"/>
    <x v="1"/>
    <x v="1"/>
    <n v="0"/>
    <n v="0"/>
    <n v="0"/>
    <n v="31053"/>
  </r>
  <r>
    <n v="13"/>
    <x v="9"/>
    <s v="All"/>
    <x v="1"/>
    <x v="2"/>
    <n v="0"/>
    <n v="0"/>
    <n v="0"/>
    <n v="31053"/>
  </r>
  <r>
    <n v="13"/>
    <x v="9"/>
    <s v="All"/>
    <x v="1"/>
    <x v="3"/>
    <n v="1"/>
    <n v="1"/>
    <n v="3"/>
    <n v="31053"/>
  </r>
  <r>
    <n v="13"/>
    <x v="9"/>
    <s v="All"/>
    <x v="1"/>
    <x v="4"/>
    <n v="0"/>
    <n v="0"/>
    <n v="0"/>
    <n v="31053"/>
  </r>
  <r>
    <n v="13"/>
    <x v="9"/>
    <s v="All"/>
    <x v="1"/>
    <x v="5"/>
    <n v="0"/>
    <n v="0"/>
    <n v="0"/>
    <n v="31053"/>
  </r>
  <r>
    <n v="13"/>
    <x v="9"/>
    <s v="All"/>
    <x v="1"/>
    <x v="6"/>
    <n v="4"/>
    <n v="4"/>
    <n v="24"/>
    <n v="31053"/>
  </r>
  <r>
    <n v="13"/>
    <x v="9"/>
    <s v="All"/>
    <x v="1"/>
    <x v="7"/>
    <n v="30"/>
    <n v="22"/>
    <n v="199"/>
    <n v="31053"/>
  </r>
  <r>
    <n v="13"/>
    <x v="9"/>
    <s v="All"/>
    <x v="1"/>
    <x v="8"/>
    <n v="0"/>
    <n v="0"/>
    <n v="0"/>
    <n v="31053"/>
  </r>
  <r>
    <n v="13"/>
    <x v="9"/>
    <s v="All"/>
    <x v="1"/>
    <x v="9"/>
    <n v="1"/>
    <n v="1"/>
    <n v="30"/>
    <n v="31053"/>
  </r>
  <r>
    <n v="13"/>
    <x v="9"/>
    <s v="All"/>
    <x v="1"/>
    <x v="10"/>
    <n v="0"/>
    <n v="0"/>
    <n v="0"/>
    <n v="31053"/>
  </r>
  <r>
    <n v="13"/>
    <x v="9"/>
    <s v="All"/>
    <x v="2"/>
    <x v="0"/>
    <n v="145"/>
    <n v="134"/>
    <n v="1390"/>
    <n v="14600"/>
  </r>
  <r>
    <n v="13"/>
    <x v="9"/>
    <s v="All"/>
    <x v="2"/>
    <x v="1"/>
    <n v="0"/>
    <n v="0"/>
    <n v="0"/>
    <n v="14600"/>
  </r>
  <r>
    <n v="13"/>
    <x v="9"/>
    <s v="All"/>
    <x v="2"/>
    <x v="2"/>
    <n v="0"/>
    <n v="0"/>
    <n v="0"/>
    <n v="14600"/>
  </r>
  <r>
    <n v="13"/>
    <x v="9"/>
    <s v="All"/>
    <x v="2"/>
    <x v="3"/>
    <n v="0"/>
    <n v="0"/>
    <n v="0"/>
    <n v="14600"/>
  </r>
  <r>
    <n v="13"/>
    <x v="9"/>
    <s v="All"/>
    <x v="2"/>
    <x v="4"/>
    <n v="0"/>
    <n v="0"/>
    <n v="0"/>
    <n v="14600"/>
  </r>
  <r>
    <n v="13"/>
    <x v="9"/>
    <s v="All"/>
    <x v="2"/>
    <x v="5"/>
    <n v="3"/>
    <n v="1"/>
    <n v="66"/>
    <n v="14600"/>
  </r>
  <r>
    <n v="13"/>
    <x v="9"/>
    <s v="All"/>
    <x v="2"/>
    <x v="6"/>
    <n v="0"/>
    <n v="0"/>
    <n v="0"/>
    <n v="14600"/>
  </r>
  <r>
    <n v="13"/>
    <x v="9"/>
    <s v="All"/>
    <x v="2"/>
    <x v="7"/>
    <n v="5"/>
    <n v="4"/>
    <n v="56"/>
    <n v="14600"/>
  </r>
  <r>
    <n v="13"/>
    <x v="9"/>
    <s v="All"/>
    <x v="2"/>
    <x v="8"/>
    <n v="0"/>
    <n v="0"/>
    <n v="0"/>
    <n v="14600"/>
  </r>
  <r>
    <n v="13"/>
    <x v="9"/>
    <s v="All"/>
    <x v="2"/>
    <x v="9"/>
    <n v="0"/>
    <n v="0"/>
    <n v="0"/>
    <n v="14600"/>
  </r>
  <r>
    <n v="13"/>
    <x v="9"/>
    <s v="All"/>
    <x v="2"/>
    <x v="10"/>
    <n v="0"/>
    <n v="0"/>
    <n v="0"/>
    <n v="14600"/>
  </r>
  <r>
    <n v="13"/>
    <x v="9"/>
    <s v="All"/>
    <x v="3"/>
    <x v="0"/>
    <n v="283"/>
    <n v="255"/>
    <n v="2928"/>
    <n v="27578"/>
  </r>
  <r>
    <n v="13"/>
    <x v="9"/>
    <s v="All"/>
    <x v="3"/>
    <x v="1"/>
    <n v="0"/>
    <n v="0"/>
    <n v="0"/>
    <n v="27578"/>
  </r>
  <r>
    <n v="13"/>
    <x v="9"/>
    <s v="All"/>
    <x v="3"/>
    <x v="2"/>
    <n v="0"/>
    <n v="0"/>
    <n v="0"/>
    <n v="27578"/>
  </r>
  <r>
    <n v="13"/>
    <x v="9"/>
    <s v="All"/>
    <x v="3"/>
    <x v="3"/>
    <n v="0"/>
    <n v="0"/>
    <n v="0"/>
    <n v="27578"/>
  </r>
  <r>
    <n v="13"/>
    <x v="9"/>
    <s v="All"/>
    <x v="3"/>
    <x v="4"/>
    <n v="0"/>
    <n v="0"/>
    <n v="0"/>
    <n v="27578"/>
  </r>
  <r>
    <n v="13"/>
    <x v="9"/>
    <s v="All"/>
    <x v="3"/>
    <x v="5"/>
    <n v="0"/>
    <n v="0"/>
    <n v="0"/>
    <n v="27578"/>
  </r>
  <r>
    <n v="13"/>
    <x v="9"/>
    <s v="All"/>
    <x v="3"/>
    <x v="6"/>
    <n v="1"/>
    <n v="1"/>
    <n v="1"/>
    <n v="27578"/>
  </r>
  <r>
    <n v="13"/>
    <x v="9"/>
    <s v="All"/>
    <x v="3"/>
    <x v="7"/>
    <n v="9"/>
    <n v="9"/>
    <n v="59"/>
    <n v="27578"/>
  </r>
  <r>
    <n v="13"/>
    <x v="9"/>
    <s v="All"/>
    <x v="3"/>
    <x v="8"/>
    <n v="0"/>
    <n v="0"/>
    <n v="0"/>
    <n v="27578"/>
  </r>
  <r>
    <n v="13"/>
    <x v="9"/>
    <s v="All"/>
    <x v="3"/>
    <x v="9"/>
    <n v="0"/>
    <n v="0"/>
    <n v="0"/>
    <n v="27578"/>
  </r>
  <r>
    <n v="13"/>
    <x v="9"/>
    <s v="All"/>
    <x v="3"/>
    <x v="10"/>
    <n v="0"/>
    <n v="0"/>
    <n v="0"/>
    <n v="27578"/>
  </r>
  <r>
    <n v="13"/>
    <x v="10"/>
    <s v="All"/>
    <x v="0"/>
    <x v="0"/>
    <n v="30"/>
    <n v="29"/>
    <n v="332"/>
    <n v="8841"/>
  </r>
  <r>
    <n v="13"/>
    <x v="10"/>
    <s v="All"/>
    <x v="0"/>
    <x v="1"/>
    <n v="0"/>
    <n v="0"/>
    <n v="0"/>
    <n v="8841"/>
  </r>
  <r>
    <n v="13"/>
    <x v="10"/>
    <s v="All"/>
    <x v="0"/>
    <x v="2"/>
    <n v="0"/>
    <n v="0"/>
    <n v="0"/>
    <n v="8841"/>
  </r>
  <r>
    <n v="13"/>
    <x v="10"/>
    <s v="All"/>
    <x v="0"/>
    <x v="3"/>
    <n v="0"/>
    <n v="0"/>
    <n v="0"/>
    <n v="8841"/>
  </r>
  <r>
    <n v="13"/>
    <x v="10"/>
    <s v="All"/>
    <x v="0"/>
    <x v="4"/>
    <n v="0"/>
    <n v="0"/>
    <n v="0"/>
    <n v="8841"/>
  </r>
  <r>
    <n v="13"/>
    <x v="10"/>
    <s v="All"/>
    <x v="0"/>
    <x v="5"/>
    <n v="1"/>
    <n v="1"/>
    <n v="19"/>
    <n v="8841"/>
  </r>
  <r>
    <n v="13"/>
    <x v="10"/>
    <s v="All"/>
    <x v="0"/>
    <x v="6"/>
    <n v="0"/>
    <n v="0"/>
    <n v="0"/>
    <n v="8841"/>
  </r>
  <r>
    <n v="13"/>
    <x v="10"/>
    <s v="All"/>
    <x v="0"/>
    <x v="7"/>
    <n v="2"/>
    <n v="2"/>
    <n v="12"/>
    <n v="8841"/>
  </r>
  <r>
    <n v="13"/>
    <x v="10"/>
    <s v="All"/>
    <x v="0"/>
    <x v="8"/>
    <n v="0"/>
    <n v="0"/>
    <n v="0"/>
    <n v="8841"/>
  </r>
  <r>
    <n v="13"/>
    <x v="10"/>
    <s v="All"/>
    <x v="0"/>
    <x v="9"/>
    <n v="0"/>
    <n v="0"/>
    <n v="0"/>
    <n v="8841"/>
  </r>
  <r>
    <n v="13"/>
    <x v="10"/>
    <s v="All"/>
    <x v="0"/>
    <x v="10"/>
    <n v="0"/>
    <n v="0"/>
    <n v="0"/>
    <n v="8841"/>
  </r>
  <r>
    <n v="13"/>
    <x v="10"/>
    <s v="All"/>
    <x v="1"/>
    <x v="0"/>
    <n v="310"/>
    <n v="256"/>
    <n v="1918"/>
    <n v="31308"/>
  </r>
  <r>
    <n v="13"/>
    <x v="10"/>
    <s v="All"/>
    <x v="1"/>
    <x v="1"/>
    <n v="0"/>
    <n v="0"/>
    <n v="0"/>
    <n v="31308"/>
  </r>
  <r>
    <n v="13"/>
    <x v="10"/>
    <s v="All"/>
    <x v="1"/>
    <x v="2"/>
    <n v="0"/>
    <n v="0"/>
    <n v="0"/>
    <n v="31308"/>
  </r>
  <r>
    <n v="13"/>
    <x v="10"/>
    <s v="All"/>
    <x v="1"/>
    <x v="3"/>
    <n v="0"/>
    <n v="0"/>
    <n v="0"/>
    <n v="31308"/>
  </r>
  <r>
    <n v="13"/>
    <x v="10"/>
    <s v="All"/>
    <x v="1"/>
    <x v="4"/>
    <n v="0"/>
    <n v="0"/>
    <n v="0"/>
    <n v="31308"/>
  </r>
  <r>
    <n v="13"/>
    <x v="10"/>
    <s v="All"/>
    <x v="1"/>
    <x v="5"/>
    <n v="0"/>
    <n v="0"/>
    <n v="0"/>
    <n v="31308"/>
  </r>
  <r>
    <n v="13"/>
    <x v="10"/>
    <s v="All"/>
    <x v="1"/>
    <x v="6"/>
    <n v="8"/>
    <n v="7"/>
    <n v="66"/>
    <n v="31308"/>
  </r>
  <r>
    <n v="13"/>
    <x v="10"/>
    <s v="All"/>
    <x v="1"/>
    <x v="7"/>
    <n v="45"/>
    <n v="40"/>
    <n v="349"/>
    <n v="31308"/>
  </r>
  <r>
    <n v="13"/>
    <x v="10"/>
    <s v="All"/>
    <x v="1"/>
    <x v="8"/>
    <n v="0"/>
    <n v="0"/>
    <n v="0"/>
    <n v="31308"/>
  </r>
  <r>
    <n v="13"/>
    <x v="10"/>
    <s v="All"/>
    <x v="1"/>
    <x v="9"/>
    <n v="0"/>
    <n v="0"/>
    <n v="0"/>
    <n v="31308"/>
  </r>
  <r>
    <n v="13"/>
    <x v="10"/>
    <s v="All"/>
    <x v="1"/>
    <x v="10"/>
    <n v="3"/>
    <n v="2"/>
    <n v="32"/>
    <n v="31308"/>
  </r>
  <r>
    <n v="13"/>
    <x v="10"/>
    <s v="All"/>
    <x v="2"/>
    <x v="0"/>
    <n v="122"/>
    <n v="113"/>
    <n v="1070"/>
    <n v="14640"/>
  </r>
  <r>
    <n v="13"/>
    <x v="10"/>
    <s v="All"/>
    <x v="2"/>
    <x v="1"/>
    <n v="0"/>
    <n v="0"/>
    <n v="0"/>
    <n v="14640"/>
  </r>
  <r>
    <n v="13"/>
    <x v="10"/>
    <s v="All"/>
    <x v="2"/>
    <x v="2"/>
    <n v="0"/>
    <n v="0"/>
    <n v="0"/>
    <n v="14640"/>
  </r>
  <r>
    <n v="13"/>
    <x v="10"/>
    <s v="All"/>
    <x v="2"/>
    <x v="3"/>
    <n v="0"/>
    <n v="0"/>
    <n v="0"/>
    <n v="14640"/>
  </r>
  <r>
    <n v="13"/>
    <x v="10"/>
    <s v="All"/>
    <x v="2"/>
    <x v="4"/>
    <n v="0"/>
    <n v="0"/>
    <n v="0"/>
    <n v="14640"/>
  </r>
  <r>
    <n v="13"/>
    <x v="10"/>
    <s v="All"/>
    <x v="2"/>
    <x v="5"/>
    <n v="24"/>
    <n v="1"/>
    <n v="395"/>
    <n v="14640"/>
  </r>
  <r>
    <n v="13"/>
    <x v="10"/>
    <s v="All"/>
    <x v="2"/>
    <x v="6"/>
    <n v="0"/>
    <n v="0"/>
    <n v="0"/>
    <n v="14640"/>
  </r>
  <r>
    <n v="13"/>
    <x v="10"/>
    <s v="All"/>
    <x v="2"/>
    <x v="7"/>
    <n v="5"/>
    <n v="4"/>
    <n v="17"/>
    <n v="14640"/>
  </r>
  <r>
    <n v="13"/>
    <x v="10"/>
    <s v="All"/>
    <x v="2"/>
    <x v="8"/>
    <n v="0"/>
    <n v="0"/>
    <n v="0"/>
    <n v="14640"/>
  </r>
  <r>
    <n v="13"/>
    <x v="10"/>
    <s v="All"/>
    <x v="2"/>
    <x v="9"/>
    <n v="0"/>
    <n v="0"/>
    <n v="0"/>
    <n v="14640"/>
  </r>
  <r>
    <n v="13"/>
    <x v="10"/>
    <s v="All"/>
    <x v="2"/>
    <x v="10"/>
    <n v="0"/>
    <n v="0"/>
    <n v="0"/>
    <n v="14640"/>
  </r>
  <r>
    <n v="13"/>
    <x v="10"/>
    <s v="All"/>
    <x v="3"/>
    <x v="0"/>
    <n v="264"/>
    <n v="241"/>
    <n v="2404"/>
    <n v="27305"/>
  </r>
  <r>
    <n v="13"/>
    <x v="10"/>
    <s v="All"/>
    <x v="3"/>
    <x v="1"/>
    <n v="0"/>
    <n v="0"/>
    <n v="0"/>
    <n v="27305"/>
  </r>
  <r>
    <n v="13"/>
    <x v="10"/>
    <s v="All"/>
    <x v="3"/>
    <x v="2"/>
    <n v="0"/>
    <n v="0"/>
    <n v="0"/>
    <n v="27305"/>
  </r>
  <r>
    <n v="13"/>
    <x v="10"/>
    <s v="All"/>
    <x v="3"/>
    <x v="3"/>
    <n v="0"/>
    <n v="0"/>
    <n v="0"/>
    <n v="27305"/>
  </r>
  <r>
    <n v="13"/>
    <x v="10"/>
    <s v="All"/>
    <x v="3"/>
    <x v="4"/>
    <n v="0"/>
    <n v="0"/>
    <n v="0"/>
    <n v="27305"/>
  </r>
  <r>
    <n v="13"/>
    <x v="10"/>
    <s v="All"/>
    <x v="3"/>
    <x v="5"/>
    <n v="0"/>
    <n v="0"/>
    <n v="0"/>
    <n v="27305"/>
  </r>
  <r>
    <n v="13"/>
    <x v="10"/>
    <s v="All"/>
    <x v="3"/>
    <x v="6"/>
    <n v="4"/>
    <n v="2"/>
    <n v="61"/>
    <n v="27305"/>
  </r>
  <r>
    <n v="13"/>
    <x v="10"/>
    <s v="All"/>
    <x v="3"/>
    <x v="7"/>
    <n v="15"/>
    <n v="15"/>
    <n v="182"/>
    <n v="27305"/>
  </r>
  <r>
    <n v="13"/>
    <x v="10"/>
    <s v="All"/>
    <x v="3"/>
    <x v="8"/>
    <n v="0"/>
    <n v="0"/>
    <n v="0"/>
    <n v="27305"/>
  </r>
  <r>
    <n v="13"/>
    <x v="10"/>
    <s v="All"/>
    <x v="3"/>
    <x v="9"/>
    <n v="0"/>
    <n v="0"/>
    <n v="0"/>
    <n v="27305"/>
  </r>
  <r>
    <n v="13"/>
    <x v="10"/>
    <s v="All"/>
    <x v="3"/>
    <x v="10"/>
    <n v="0"/>
    <n v="0"/>
    <n v="0"/>
    <n v="27305"/>
  </r>
  <r>
    <n v="13"/>
    <x v="11"/>
    <s v="All"/>
    <x v="0"/>
    <x v="0"/>
    <n v="29"/>
    <n v="28"/>
    <n v="255"/>
    <n v="8998"/>
  </r>
  <r>
    <n v="13"/>
    <x v="11"/>
    <s v="All"/>
    <x v="0"/>
    <x v="1"/>
    <n v="0"/>
    <n v="0"/>
    <n v="0"/>
    <n v="8998"/>
  </r>
  <r>
    <n v="13"/>
    <x v="11"/>
    <s v="All"/>
    <x v="0"/>
    <x v="2"/>
    <n v="0"/>
    <n v="0"/>
    <n v="0"/>
    <n v="8998"/>
  </r>
  <r>
    <n v="13"/>
    <x v="11"/>
    <s v="All"/>
    <x v="0"/>
    <x v="3"/>
    <n v="0"/>
    <n v="0"/>
    <n v="0"/>
    <n v="8998"/>
  </r>
  <r>
    <n v="13"/>
    <x v="11"/>
    <s v="All"/>
    <x v="0"/>
    <x v="4"/>
    <n v="0"/>
    <n v="0"/>
    <n v="0"/>
    <n v="8998"/>
  </r>
  <r>
    <n v="13"/>
    <x v="11"/>
    <s v="All"/>
    <x v="0"/>
    <x v="5"/>
    <n v="2"/>
    <n v="1"/>
    <n v="60"/>
    <n v="8998"/>
  </r>
  <r>
    <n v="13"/>
    <x v="11"/>
    <s v="All"/>
    <x v="0"/>
    <x v="6"/>
    <n v="1"/>
    <n v="1"/>
    <n v="1"/>
    <n v="8998"/>
  </r>
  <r>
    <n v="13"/>
    <x v="11"/>
    <s v="All"/>
    <x v="0"/>
    <x v="7"/>
    <n v="6"/>
    <n v="6"/>
    <n v="97"/>
    <n v="8998"/>
  </r>
  <r>
    <n v="13"/>
    <x v="11"/>
    <s v="All"/>
    <x v="0"/>
    <x v="8"/>
    <n v="0"/>
    <n v="0"/>
    <n v="0"/>
    <n v="8998"/>
  </r>
  <r>
    <n v="13"/>
    <x v="11"/>
    <s v="All"/>
    <x v="0"/>
    <x v="9"/>
    <n v="0"/>
    <n v="0"/>
    <n v="0"/>
    <n v="8998"/>
  </r>
  <r>
    <n v="13"/>
    <x v="11"/>
    <s v="All"/>
    <x v="0"/>
    <x v="10"/>
    <n v="0"/>
    <n v="0"/>
    <n v="0"/>
    <n v="8998"/>
  </r>
  <r>
    <n v="13"/>
    <x v="11"/>
    <s v="All"/>
    <x v="1"/>
    <x v="0"/>
    <n v="246"/>
    <n v="227"/>
    <n v="1680"/>
    <n v="30448"/>
  </r>
  <r>
    <n v="13"/>
    <x v="11"/>
    <s v="All"/>
    <x v="1"/>
    <x v="1"/>
    <n v="0"/>
    <n v="0"/>
    <n v="0"/>
    <n v="30448"/>
  </r>
  <r>
    <n v="13"/>
    <x v="11"/>
    <s v="All"/>
    <x v="1"/>
    <x v="2"/>
    <n v="0"/>
    <n v="0"/>
    <n v="0"/>
    <n v="30448"/>
  </r>
  <r>
    <n v="13"/>
    <x v="11"/>
    <s v="All"/>
    <x v="1"/>
    <x v="3"/>
    <n v="1"/>
    <n v="1"/>
    <n v="5"/>
    <n v="30448"/>
  </r>
  <r>
    <n v="13"/>
    <x v="11"/>
    <s v="All"/>
    <x v="1"/>
    <x v="4"/>
    <n v="0"/>
    <n v="0"/>
    <n v="0"/>
    <n v="30448"/>
  </r>
  <r>
    <n v="13"/>
    <x v="11"/>
    <s v="All"/>
    <x v="1"/>
    <x v="5"/>
    <n v="1"/>
    <n v="1"/>
    <n v="2"/>
    <n v="30448"/>
  </r>
  <r>
    <n v="13"/>
    <x v="11"/>
    <s v="All"/>
    <x v="1"/>
    <x v="6"/>
    <n v="8"/>
    <n v="4"/>
    <n v="97"/>
    <n v="30448"/>
  </r>
  <r>
    <n v="13"/>
    <x v="11"/>
    <s v="All"/>
    <x v="1"/>
    <x v="7"/>
    <n v="46"/>
    <n v="37"/>
    <n v="308"/>
    <n v="30448"/>
  </r>
  <r>
    <n v="13"/>
    <x v="11"/>
    <s v="All"/>
    <x v="1"/>
    <x v="8"/>
    <n v="0"/>
    <n v="0"/>
    <n v="0"/>
    <n v="30448"/>
  </r>
  <r>
    <n v="13"/>
    <x v="11"/>
    <s v="All"/>
    <x v="1"/>
    <x v="9"/>
    <n v="0"/>
    <n v="0"/>
    <n v="0"/>
    <n v="30448"/>
  </r>
  <r>
    <n v="13"/>
    <x v="11"/>
    <s v="All"/>
    <x v="1"/>
    <x v="10"/>
    <n v="5"/>
    <n v="2"/>
    <n v="41"/>
    <n v="30448"/>
  </r>
  <r>
    <n v="13"/>
    <x v="11"/>
    <s v="All"/>
    <x v="2"/>
    <x v="0"/>
    <n v="115"/>
    <n v="101"/>
    <n v="1019"/>
    <n v="14786"/>
  </r>
  <r>
    <n v="13"/>
    <x v="11"/>
    <s v="All"/>
    <x v="2"/>
    <x v="1"/>
    <n v="0"/>
    <n v="0"/>
    <n v="0"/>
    <n v="14786"/>
  </r>
  <r>
    <n v="13"/>
    <x v="11"/>
    <s v="All"/>
    <x v="2"/>
    <x v="2"/>
    <n v="0"/>
    <n v="0"/>
    <n v="0"/>
    <n v="14786"/>
  </r>
  <r>
    <n v="13"/>
    <x v="11"/>
    <s v="All"/>
    <x v="2"/>
    <x v="3"/>
    <n v="0"/>
    <n v="0"/>
    <n v="0"/>
    <n v="14786"/>
  </r>
  <r>
    <n v="13"/>
    <x v="11"/>
    <s v="All"/>
    <x v="2"/>
    <x v="4"/>
    <n v="0"/>
    <n v="0"/>
    <n v="0"/>
    <n v="14786"/>
  </r>
  <r>
    <n v="13"/>
    <x v="11"/>
    <s v="All"/>
    <x v="2"/>
    <x v="5"/>
    <n v="0"/>
    <n v="0"/>
    <n v="0"/>
    <n v="14786"/>
  </r>
  <r>
    <n v="13"/>
    <x v="11"/>
    <s v="All"/>
    <x v="2"/>
    <x v="6"/>
    <n v="0"/>
    <n v="0"/>
    <n v="0"/>
    <n v="14786"/>
  </r>
  <r>
    <n v="13"/>
    <x v="11"/>
    <s v="All"/>
    <x v="2"/>
    <x v="7"/>
    <n v="8"/>
    <n v="6"/>
    <n v="97"/>
    <n v="14786"/>
  </r>
  <r>
    <n v="13"/>
    <x v="11"/>
    <s v="All"/>
    <x v="2"/>
    <x v="8"/>
    <n v="0"/>
    <n v="0"/>
    <n v="0"/>
    <n v="14786"/>
  </r>
  <r>
    <n v="13"/>
    <x v="11"/>
    <s v="All"/>
    <x v="2"/>
    <x v="9"/>
    <n v="0"/>
    <n v="0"/>
    <n v="0"/>
    <n v="14786"/>
  </r>
  <r>
    <n v="13"/>
    <x v="11"/>
    <s v="All"/>
    <x v="2"/>
    <x v="10"/>
    <n v="0"/>
    <n v="0"/>
    <n v="0"/>
    <n v="14786"/>
  </r>
  <r>
    <n v="13"/>
    <x v="11"/>
    <s v="All"/>
    <x v="3"/>
    <x v="0"/>
    <n v="230"/>
    <n v="216"/>
    <n v="2295"/>
    <n v="26122"/>
  </r>
  <r>
    <n v="13"/>
    <x v="11"/>
    <s v="All"/>
    <x v="3"/>
    <x v="1"/>
    <n v="0"/>
    <n v="0"/>
    <n v="0"/>
    <n v="26122"/>
  </r>
  <r>
    <n v="13"/>
    <x v="11"/>
    <s v="All"/>
    <x v="3"/>
    <x v="2"/>
    <n v="0"/>
    <n v="0"/>
    <n v="0"/>
    <n v="26122"/>
  </r>
  <r>
    <n v="13"/>
    <x v="11"/>
    <s v="All"/>
    <x v="3"/>
    <x v="3"/>
    <n v="1"/>
    <n v="1"/>
    <n v="2"/>
    <n v="26122"/>
  </r>
  <r>
    <n v="13"/>
    <x v="11"/>
    <s v="All"/>
    <x v="3"/>
    <x v="4"/>
    <n v="0"/>
    <n v="0"/>
    <n v="0"/>
    <n v="26122"/>
  </r>
  <r>
    <n v="13"/>
    <x v="11"/>
    <s v="All"/>
    <x v="3"/>
    <x v="5"/>
    <n v="0"/>
    <n v="0"/>
    <n v="0"/>
    <n v="26122"/>
  </r>
  <r>
    <n v="13"/>
    <x v="11"/>
    <s v="All"/>
    <x v="3"/>
    <x v="6"/>
    <n v="0"/>
    <n v="0"/>
    <n v="0"/>
    <n v="26122"/>
  </r>
  <r>
    <n v="13"/>
    <x v="11"/>
    <s v="All"/>
    <x v="3"/>
    <x v="7"/>
    <n v="22"/>
    <n v="19"/>
    <n v="258"/>
    <n v="26122"/>
  </r>
  <r>
    <n v="13"/>
    <x v="11"/>
    <s v="All"/>
    <x v="3"/>
    <x v="8"/>
    <n v="0"/>
    <n v="0"/>
    <n v="0"/>
    <n v="26122"/>
  </r>
  <r>
    <n v="13"/>
    <x v="11"/>
    <s v="All"/>
    <x v="3"/>
    <x v="9"/>
    <n v="0"/>
    <n v="0"/>
    <n v="0"/>
    <n v="26122"/>
  </r>
  <r>
    <n v="13"/>
    <x v="11"/>
    <s v="All"/>
    <x v="3"/>
    <x v="10"/>
    <n v="0"/>
    <n v="0"/>
    <n v="0"/>
    <n v="26122"/>
  </r>
  <r>
    <n v="14"/>
    <x v="0"/>
    <s v="All"/>
    <x v="0"/>
    <x v="0"/>
    <n v="45"/>
    <n v="42"/>
    <n v="302"/>
    <n v="4637"/>
  </r>
  <r>
    <n v="14"/>
    <x v="0"/>
    <s v="All"/>
    <x v="0"/>
    <x v="1"/>
    <n v="0"/>
    <n v="0"/>
    <n v="0"/>
    <n v="4637"/>
  </r>
  <r>
    <n v="14"/>
    <x v="0"/>
    <s v="All"/>
    <x v="0"/>
    <x v="2"/>
    <n v="0"/>
    <n v="0"/>
    <n v="0"/>
    <n v="4637"/>
  </r>
  <r>
    <n v="14"/>
    <x v="0"/>
    <s v="All"/>
    <x v="0"/>
    <x v="3"/>
    <n v="0"/>
    <n v="0"/>
    <n v="0"/>
    <n v="4637"/>
  </r>
  <r>
    <n v="14"/>
    <x v="0"/>
    <s v="All"/>
    <x v="0"/>
    <x v="4"/>
    <n v="0"/>
    <n v="0"/>
    <n v="0"/>
    <n v="4637"/>
  </r>
  <r>
    <n v="14"/>
    <x v="0"/>
    <s v="All"/>
    <x v="0"/>
    <x v="5"/>
    <n v="0"/>
    <n v="0"/>
    <n v="0"/>
    <n v="4637"/>
  </r>
  <r>
    <n v="14"/>
    <x v="0"/>
    <s v="All"/>
    <x v="0"/>
    <x v="6"/>
    <n v="0"/>
    <n v="0"/>
    <n v="0"/>
    <n v="4637"/>
  </r>
  <r>
    <n v="14"/>
    <x v="0"/>
    <s v="All"/>
    <x v="0"/>
    <x v="7"/>
    <n v="0"/>
    <n v="0"/>
    <n v="0"/>
    <n v="4637"/>
  </r>
  <r>
    <n v="14"/>
    <x v="0"/>
    <s v="All"/>
    <x v="0"/>
    <x v="8"/>
    <n v="0"/>
    <n v="0"/>
    <n v="0"/>
    <n v="4637"/>
  </r>
  <r>
    <n v="14"/>
    <x v="0"/>
    <s v="All"/>
    <x v="0"/>
    <x v="9"/>
    <n v="0"/>
    <n v="0"/>
    <n v="0"/>
    <n v="4637"/>
  </r>
  <r>
    <n v="14"/>
    <x v="0"/>
    <s v="All"/>
    <x v="0"/>
    <x v="10"/>
    <n v="0"/>
    <n v="0"/>
    <n v="0"/>
    <n v="4637"/>
  </r>
  <r>
    <n v="14"/>
    <x v="0"/>
    <s v="All"/>
    <x v="1"/>
    <x v="0"/>
    <n v="454"/>
    <n v="421"/>
    <n v="2312"/>
    <n v="13405"/>
  </r>
  <r>
    <n v="14"/>
    <x v="0"/>
    <s v="All"/>
    <x v="1"/>
    <x v="1"/>
    <n v="0"/>
    <n v="0"/>
    <n v="0"/>
    <n v="13405"/>
  </r>
  <r>
    <n v="14"/>
    <x v="0"/>
    <s v="All"/>
    <x v="1"/>
    <x v="2"/>
    <n v="0"/>
    <n v="0"/>
    <n v="0"/>
    <n v="13405"/>
  </r>
  <r>
    <n v="14"/>
    <x v="0"/>
    <s v="All"/>
    <x v="1"/>
    <x v="3"/>
    <n v="1"/>
    <n v="1"/>
    <n v="1"/>
    <n v="13405"/>
  </r>
  <r>
    <n v="14"/>
    <x v="0"/>
    <s v="All"/>
    <x v="1"/>
    <x v="4"/>
    <n v="0"/>
    <n v="0"/>
    <n v="0"/>
    <n v="13405"/>
  </r>
  <r>
    <n v="14"/>
    <x v="0"/>
    <s v="All"/>
    <x v="1"/>
    <x v="5"/>
    <n v="1"/>
    <n v="1"/>
    <n v="30"/>
    <n v="13405"/>
  </r>
  <r>
    <n v="14"/>
    <x v="0"/>
    <s v="All"/>
    <x v="1"/>
    <x v="6"/>
    <n v="0"/>
    <n v="0"/>
    <n v="0"/>
    <n v="13405"/>
  </r>
  <r>
    <n v="14"/>
    <x v="0"/>
    <s v="All"/>
    <x v="1"/>
    <x v="7"/>
    <n v="1"/>
    <n v="1"/>
    <n v="12"/>
    <n v="13405"/>
  </r>
  <r>
    <n v="14"/>
    <x v="0"/>
    <s v="All"/>
    <x v="1"/>
    <x v="8"/>
    <n v="0"/>
    <n v="0"/>
    <n v="0"/>
    <n v="13405"/>
  </r>
  <r>
    <n v="14"/>
    <x v="0"/>
    <s v="All"/>
    <x v="1"/>
    <x v="9"/>
    <n v="0"/>
    <n v="0"/>
    <n v="0"/>
    <n v="13405"/>
  </r>
  <r>
    <n v="14"/>
    <x v="0"/>
    <s v="All"/>
    <x v="1"/>
    <x v="10"/>
    <n v="0"/>
    <n v="0"/>
    <n v="0"/>
    <n v="13405"/>
  </r>
  <r>
    <n v="14"/>
    <x v="0"/>
    <s v="All"/>
    <x v="2"/>
    <x v="0"/>
    <n v="103"/>
    <n v="99"/>
    <n v="814"/>
    <n v="7240"/>
  </r>
  <r>
    <n v="14"/>
    <x v="0"/>
    <s v="All"/>
    <x v="2"/>
    <x v="1"/>
    <n v="0"/>
    <n v="0"/>
    <n v="0"/>
    <n v="7240"/>
  </r>
  <r>
    <n v="14"/>
    <x v="0"/>
    <s v="All"/>
    <x v="2"/>
    <x v="2"/>
    <n v="0"/>
    <n v="0"/>
    <n v="0"/>
    <n v="7240"/>
  </r>
  <r>
    <n v="14"/>
    <x v="0"/>
    <s v="All"/>
    <x v="2"/>
    <x v="3"/>
    <n v="0"/>
    <n v="0"/>
    <n v="0"/>
    <n v="7240"/>
  </r>
  <r>
    <n v="14"/>
    <x v="0"/>
    <s v="All"/>
    <x v="2"/>
    <x v="4"/>
    <n v="0"/>
    <n v="0"/>
    <n v="0"/>
    <n v="7240"/>
  </r>
  <r>
    <n v="14"/>
    <x v="0"/>
    <s v="All"/>
    <x v="2"/>
    <x v="5"/>
    <n v="0"/>
    <n v="0"/>
    <n v="0"/>
    <n v="7240"/>
  </r>
  <r>
    <n v="14"/>
    <x v="0"/>
    <s v="All"/>
    <x v="2"/>
    <x v="6"/>
    <n v="0"/>
    <n v="0"/>
    <n v="0"/>
    <n v="7240"/>
  </r>
  <r>
    <n v="14"/>
    <x v="0"/>
    <s v="All"/>
    <x v="2"/>
    <x v="7"/>
    <n v="0"/>
    <n v="0"/>
    <n v="0"/>
    <n v="7240"/>
  </r>
  <r>
    <n v="14"/>
    <x v="0"/>
    <s v="All"/>
    <x v="2"/>
    <x v="8"/>
    <n v="0"/>
    <n v="0"/>
    <n v="0"/>
    <n v="7240"/>
  </r>
  <r>
    <n v="14"/>
    <x v="0"/>
    <s v="All"/>
    <x v="2"/>
    <x v="9"/>
    <n v="0"/>
    <n v="0"/>
    <n v="0"/>
    <n v="7240"/>
  </r>
  <r>
    <n v="14"/>
    <x v="0"/>
    <s v="All"/>
    <x v="2"/>
    <x v="10"/>
    <n v="0"/>
    <n v="0"/>
    <n v="0"/>
    <n v="7240"/>
  </r>
  <r>
    <n v="14"/>
    <x v="0"/>
    <s v="All"/>
    <x v="3"/>
    <x v="0"/>
    <n v="308"/>
    <n v="278"/>
    <n v="2320"/>
    <n v="13412"/>
  </r>
  <r>
    <n v="14"/>
    <x v="0"/>
    <s v="All"/>
    <x v="3"/>
    <x v="1"/>
    <n v="0"/>
    <n v="0"/>
    <n v="0"/>
    <n v="13412"/>
  </r>
  <r>
    <n v="14"/>
    <x v="0"/>
    <s v="All"/>
    <x v="3"/>
    <x v="2"/>
    <n v="0"/>
    <n v="0"/>
    <n v="0"/>
    <n v="13412"/>
  </r>
  <r>
    <n v="14"/>
    <x v="0"/>
    <s v="All"/>
    <x v="3"/>
    <x v="3"/>
    <n v="0"/>
    <n v="0"/>
    <n v="0"/>
    <n v="13412"/>
  </r>
  <r>
    <n v="14"/>
    <x v="0"/>
    <s v="All"/>
    <x v="3"/>
    <x v="4"/>
    <n v="0"/>
    <n v="0"/>
    <n v="0"/>
    <n v="13412"/>
  </r>
  <r>
    <n v="14"/>
    <x v="0"/>
    <s v="All"/>
    <x v="3"/>
    <x v="5"/>
    <n v="0"/>
    <n v="0"/>
    <n v="0"/>
    <n v="13412"/>
  </r>
  <r>
    <n v="14"/>
    <x v="0"/>
    <s v="All"/>
    <x v="3"/>
    <x v="6"/>
    <n v="0"/>
    <n v="0"/>
    <n v="0"/>
    <n v="13412"/>
  </r>
  <r>
    <n v="14"/>
    <x v="0"/>
    <s v="All"/>
    <x v="3"/>
    <x v="7"/>
    <n v="0"/>
    <n v="0"/>
    <n v="0"/>
    <n v="13412"/>
  </r>
  <r>
    <n v="14"/>
    <x v="0"/>
    <s v="All"/>
    <x v="3"/>
    <x v="8"/>
    <n v="0"/>
    <n v="0"/>
    <n v="0"/>
    <n v="13412"/>
  </r>
  <r>
    <n v="14"/>
    <x v="0"/>
    <s v="All"/>
    <x v="3"/>
    <x v="9"/>
    <n v="0"/>
    <n v="0"/>
    <n v="0"/>
    <n v="13412"/>
  </r>
  <r>
    <n v="14"/>
    <x v="0"/>
    <s v="All"/>
    <x v="3"/>
    <x v="10"/>
    <n v="0"/>
    <n v="0"/>
    <n v="0"/>
    <n v="13412"/>
  </r>
  <r>
    <n v="14"/>
    <x v="1"/>
    <s v="All"/>
    <x v="0"/>
    <x v="0"/>
    <n v="36"/>
    <n v="36"/>
    <n v="270"/>
    <n v="4879"/>
  </r>
  <r>
    <n v="14"/>
    <x v="1"/>
    <s v="All"/>
    <x v="0"/>
    <x v="1"/>
    <n v="0"/>
    <n v="0"/>
    <n v="0"/>
    <n v="4879"/>
  </r>
  <r>
    <n v="14"/>
    <x v="1"/>
    <s v="All"/>
    <x v="0"/>
    <x v="2"/>
    <n v="0"/>
    <n v="0"/>
    <n v="0"/>
    <n v="4879"/>
  </r>
  <r>
    <n v="14"/>
    <x v="1"/>
    <s v="All"/>
    <x v="0"/>
    <x v="3"/>
    <n v="0"/>
    <n v="0"/>
    <n v="0"/>
    <n v="4879"/>
  </r>
  <r>
    <n v="14"/>
    <x v="1"/>
    <s v="All"/>
    <x v="0"/>
    <x v="4"/>
    <n v="0"/>
    <n v="0"/>
    <n v="0"/>
    <n v="4879"/>
  </r>
  <r>
    <n v="14"/>
    <x v="1"/>
    <s v="All"/>
    <x v="0"/>
    <x v="5"/>
    <n v="0"/>
    <n v="0"/>
    <n v="0"/>
    <n v="4879"/>
  </r>
  <r>
    <n v="14"/>
    <x v="1"/>
    <s v="All"/>
    <x v="0"/>
    <x v="6"/>
    <n v="0"/>
    <n v="0"/>
    <n v="0"/>
    <n v="4879"/>
  </r>
  <r>
    <n v="14"/>
    <x v="1"/>
    <s v="All"/>
    <x v="0"/>
    <x v="7"/>
    <n v="0"/>
    <n v="0"/>
    <n v="0"/>
    <n v="4879"/>
  </r>
  <r>
    <n v="14"/>
    <x v="1"/>
    <s v="All"/>
    <x v="0"/>
    <x v="8"/>
    <n v="0"/>
    <n v="0"/>
    <n v="0"/>
    <n v="4879"/>
  </r>
  <r>
    <n v="14"/>
    <x v="1"/>
    <s v="All"/>
    <x v="0"/>
    <x v="9"/>
    <n v="0"/>
    <n v="0"/>
    <n v="0"/>
    <n v="4879"/>
  </r>
  <r>
    <n v="14"/>
    <x v="1"/>
    <s v="All"/>
    <x v="0"/>
    <x v="10"/>
    <n v="0"/>
    <n v="0"/>
    <n v="0"/>
    <n v="4879"/>
  </r>
  <r>
    <n v="14"/>
    <x v="1"/>
    <s v="All"/>
    <x v="1"/>
    <x v="0"/>
    <n v="191"/>
    <n v="180"/>
    <n v="890"/>
    <n v="14154"/>
  </r>
  <r>
    <n v="14"/>
    <x v="1"/>
    <s v="All"/>
    <x v="1"/>
    <x v="1"/>
    <n v="0"/>
    <n v="0"/>
    <n v="0"/>
    <n v="14154"/>
  </r>
  <r>
    <n v="14"/>
    <x v="1"/>
    <s v="All"/>
    <x v="1"/>
    <x v="2"/>
    <n v="0"/>
    <n v="0"/>
    <n v="0"/>
    <n v="14154"/>
  </r>
  <r>
    <n v="14"/>
    <x v="1"/>
    <s v="All"/>
    <x v="1"/>
    <x v="3"/>
    <n v="0"/>
    <n v="0"/>
    <n v="0"/>
    <n v="14154"/>
  </r>
  <r>
    <n v="14"/>
    <x v="1"/>
    <s v="All"/>
    <x v="1"/>
    <x v="4"/>
    <n v="0"/>
    <n v="0"/>
    <n v="0"/>
    <n v="14154"/>
  </r>
  <r>
    <n v="14"/>
    <x v="1"/>
    <s v="All"/>
    <x v="1"/>
    <x v="5"/>
    <n v="0"/>
    <n v="0"/>
    <n v="0"/>
    <n v="14154"/>
  </r>
  <r>
    <n v="14"/>
    <x v="1"/>
    <s v="All"/>
    <x v="1"/>
    <x v="6"/>
    <n v="0"/>
    <n v="0"/>
    <n v="0"/>
    <n v="14154"/>
  </r>
  <r>
    <n v="14"/>
    <x v="1"/>
    <s v="All"/>
    <x v="1"/>
    <x v="7"/>
    <n v="2"/>
    <n v="2"/>
    <n v="33"/>
    <n v="14154"/>
  </r>
  <r>
    <n v="14"/>
    <x v="1"/>
    <s v="All"/>
    <x v="1"/>
    <x v="8"/>
    <n v="0"/>
    <n v="0"/>
    <n v="0"/>
    <n v="14154"/>
  </r>
  <r>
    <n v="14"/>
    <x v="1"/>
    <s v="All"/>
    <x v="1"/>
    <x v="9"/>
    <n v="0"/>
    <n v="0"/>
    <n v="0"/>
    <n v="14154"/>
  </r>
  <r>
    <n v="14"/>
    <x v="1"/>
    <s v="All"/>
    <x v="1"/>
    <x v="10"/>
    <n v="0"/>
    <n v="0"/>
    <n v="0"/>
    <n v="14154"/>
  </r>
  <r>
    <n v="14"/>
    <x v="1"/>
    <s v="All"/>
    <x v="2"/>
    <x v="0"/>
    <n v="43"/>
    <n v="38"/>
    <n v="338"/>
    <n v="7617"/>
  </r>
  <r>
    <n v="14"/>
    <x v="1"/>
    <s v="All"/>
    <x v="2"/>
    <x v="1"/>
    <n v="0"/>
    <n v="0"/>
    <n v="0"/>
    <n v="7617"/>
  </r>
  <r>
    <n v="14"/>
    <x v="1"/>
    <s v="All"/>
    <x v="2"/>
    <x v="2"/>
    <n v="0"/>
    <n v="0"/>
    <n v="0"/>
    <n v="7617"/>
  </r>
  <r>
    <n v="14"/>
    <x v="1"/>
    <s v="All"/>
    <x v="2"/>
    <x v="3"/>
    <n v="0"/>
    <n v="0"/>
    <n v="0"/>
    <n v="7617"/>
  </r>
  <r>
    <n v="14"/>
    <x v="1"/>
    <s v="All"/>
    <x v="2"/>
    <x v="4"/>
    <n v="0"/>
    <n v="0"/>
    <n v="0"/>
    <n v="7617"/>
  </r>
  <r>
    <n v="14"/>
    <x v="1"/>
    <s v="All"/>
    <x v="2"/>
    <x v="5"/>
    <n v="0"/>
    <n v="0"/>
    <n v="0"/>
    <n v="7617"/>
  </r>
  <r>
    <n v="14"/>
    <x v="1"/>
    <s v="All"/>
    <x v="2"/>
    <x v="6"/>
    <n v="0"/>
    <n v="0"/>
    <n v="0"/>
    <n v="7617"/>
  </r>
  <r>
    <n v="14"/>
    <x v="1"/>
    <s v="All"/>
    <x v="2"/>
    <x v="7"/>
    <n v="0"/>
    <n v="0"/>
    <n v="0"/>
    <n v="7617"/>
  </r>
  <r>
    <n v="14"/>
    <x v="1"/>
    <s v="All"/>
    <x v="2"/>
    <x v="8"/>
    <n v="0"/>
    <n v="0"/>
    <n v="0"/>
    <n v="7617"/>
  </r>
  <r>
    <n v="14"/>
    <x v="1"/>
    <s v="All"/>
    <x v="2"/>
    <x v="9"/>
    <n v="0"/>
    <n v="0"/>
    <n v="0"/>
    <n v="7617"/>
  </r>
  <r>
    <n v="14"/>
    <x v="1"/>
    <s v="All"/>
    <x v="2"/>
    <x v="10"/>
    <n v="0"/>
    <n v="0"/>
    <n v="0"/>
    <n v="7617"/>
  </r>
  <r>
    <n v="14"/>
    <x v="1"/>
    <s v="All"/>
    <x v="3"/>
    <x v="0"/>
    <n v="129"/>
    <n v="122"/>
    <n v="823"/>
    <n v="13565"/>
  </r>
  <r>
    <n v="14"/>
    <x v="1"/>
    <s v="All"/>
    <x v="3"/>
    <x v="1"/>
    <n v="0"/>
    <n v="0"/>
    <n v="0"/>
    <n v="13565"/>
  </r>
  <r>
    <n v="14"/>
    <x v="1"/>
    <s v="All"/>
    <x v="3"/>
    <x v="2"/>
    <n v="0"/>
    <n v="0"/>
    <n v="0"/>
    <n v="13565"/>
  </r>
  <r>
    <n v="14"/>
    <x v="1"/>
    <s v="All"/>
    <x v="3"/>
    <x v="3"/>
    <n v="0"/>
    <n v="0"/>
    <n v="0"/>
    <n v="13565"/>
  </r>
  <r>
    <n v="14"/>
    <x v="1"/>
    <s v="All"/>
    <x v="3"/>
    <x v="4"/>
    <n v="0"/>
    <n v="0"/>
    <n v="0"/>
    <n v="13565"/>
  </r>
  <r>
    <n v="14"/>
    <x v="1"/>
    <s v="All"/>
    <x v="3"/>
    <x v="5"/>
    <n v="0"/>
    <n v="0"/>
    <n v="0"/>
    <n v="13565"/>
  </r>
  <r>
    <n v="14"/>
    <x v="1"/>
    <s v="All"/>
    <x v="3"/>
    <x v="6"/>
    <n v="0"/>
    <n v="0"/>
    <n v="0"/>
    <n v="13565"/>
  </r>
  <r>
    <n v="14"/>
    <x v="1"/>
    <s v="All"/>
    <x v="3"/>
    <x v="7"/>
    <n v="1"/>
    <n v="1"/>
    <n v="2"/>
    <n v="13565"/>
  </r>
  <r>
    <n v="14"/>
    <x v="1"/>
    <s v="All"/>
    <x v="3"/>
    <x v="8"/>
    <n v="0"/>
    <n v="0"/>
    <n v="0"/>
    <n v="13565"/>
  </r>
  <r>
    <n v="14"/>
    <x v="1"/>
    <s v="All"/>
    <x v="3"/>
    <x v="9"/>
    <n v="0"/>
    <n v="0"/>
    <n v="0"/>
    <n v="13565"/>
  </r>
  <r>
    <n v="14"/>
    <x v="1"/>
    <s v="All"/>
    <x v="3"/>
    <x v="10"/>
    <n v="0"/>
    <n v="0"/>
    <n v="0"/>
    <n v="13565"/>
  </r>
  <r>
    <n v="14"/>
    <x v="2"/>
    <s v="All"/>
    <x v="0"/>
    <x v="0"/>
    <n v="40"/>
    <n v="39"/>
    <n v="235"/>
    <n v="5173"/>
  </r>
  <r>
    <n v="14"/>
    <x v="2"/>
    <s v="All"/>
    <x v="0"/>
    <x v="1"/>
    <n v="0"/>
    <n v="0"/>
    <n v="0"/>
    <n v="5173"/>
  </r>
  <r>
    <n v="14"/>
    <x v="2"/>
    <s v="All"/>
    <x v="0"/>
    <x v="2"/>
    <n v="0"/>
    <n v="0"/>
    <n v="0"/>
    <n v="5173"/>
  </r>
  <r>
    <n v="14"/>
    <x v="2"/>
    <s v="All"/>
    <x v="0"/>
    <x v="3"/>
    <n v="0"/>
    <n v="0"/>
    <n v="0"/>
    <n v="5173"/>
  </r>
  <r>
    <n v="14"/>
    <x v="2"/>
    <s v="All"/>
    <x v="0"/>
    <x v="4"/>
    <n v="0"/>
    <n v="0"/>
    <n v="0"/>
    <n v="5173"/>
  </r>
  <r>
    <n v="14"/>
    <x v="2"/>
    <s v="All"/>
    <x v="0"/>
    <x v="5"/>
    <n v="0"/>
    <n v="0"/>
    <n v="0"/>
    <n v="5173"/>
  </r>
  <r>
    <n v="14"/>
    <x v="2"/>
    <s v="All"/>
    <x v="0"/>
    <x v="6"/>
    <n v="0"/>
    <n v="0"/>
    <n v="0"/>
    <n v="5173"/>
  </r>
  <r>
    <n v="14"/>
    <x v="2"/>
    <s v="All"/>
    <x v="0"/>
    <x v="7"/>
    <n v="0"/>
    <n v="0"/>
    <n v="0"/>
    <n v="5173"/>
  </r>
  <r>
    <n v="14"/>
    <x v="2"/>
    <s v="All"/>
    <x v="0"/>
    <x v="8"/>
    <n v="0"/>
    <n v="0"/>
    <n v="0"/>
    <n v="5173"/>
  </r>
  <r>
    <n v="14"/>
    <x v="2"/>
    <s v="All"/>
    <x v="0"/>
    <x v="9"/>
    <n v="0"/>
    <n v="0"/>
    <n v="0"/>
    <n v="5173"/>
  </r>
  <r>
    <n v="14"/>
    <x v="2"/>
    <s v="All"/>
    <x v="0"/>
    <x v="10"/>
    <n v="0"/>
    <n v="0"/>
    <n v="0"/>
    <n v="5173"/>
  </r>
  <r>
    <n v="14"/>
    <x v="2"/>
    <s v="All"/>
    <x v="1"/>
    <x v="0"/>
    <n v="207"/>
    <n v="190"/>
    <n v="843"/>
    <n v="15020"/>
  </r>
  <r>
    <n v="14"/>
    <x v="2"/>
    <s v="All"/>
    <x v="1"/>
    <x v="1"/>
    <n v="0"/>
    <n v="0"/>
    <n v="0"/>
    <n v="15020"/>
  </r>
  <r>
    <n v="14"/>
    <x v="2"/>
    <s v="All"/>
    <x v="1"/>
    <x v="2"/>
    <n v="0"/>
    <n v="0"/>
    <n v="0"/>
    <n v="15020"/>
  </r>
  <r>
    <n v="14"/>
    <x v="2"/>
    <s v="All"/>
    <x v="1"/>
    <x v="3"/>
    <n v="1"/>
    <n v="1"/>
    <n v="2"/>
    <n v="15020"/>
  </r>
  <r>
    <n v="14"/>
    <x v="2"/>
    <s v="All"/>
    <x v="1"/>
    <x v="4"/>
    <n v="0"/>
    <n v="0"/>
    <n v="0"/>
    <n v="15020"/>
  </r>
  <r>
    <n v="14"/>
    <x v="2"/>
    <s v="All"/>
    <x v="1"/>
    <x v="5"/>
    <n v="0"/>
    <n v="0"/>
    <n v="0"/>
    <n v="15020"/>
  </r>
  <r>
    <n v="14"/>
    <x v="2"/>
    <s v="All"/>
    <x v="1"/>
    <x v="6"/>
    <n v="0"/>
    <n v="0"/>
    <n v="0"/>
    <n v="15020"/>
  </r>
  <r>
    <n v="14"/>
    <x v="2"/>
    <s v="All"/>
    <x v="1"/>
    <x v="7"/>
    <n v="1"/>
    <n v="1"/>
    <n v="3"/>
    <n v="15020"/>
  </r>
  <r>
    <n v="14"/>
    <x v="2"/>
    <s v="All"/>
    <x v="1"/>
    <x v="8"/>
    <n v="0"/>
    <n v="0"/>
    <n v="0"/>
    <n v="15020"/>
  </r>
  <r>
    <n v="14"/>
    <x v="2"/>
    <s v="All"/>
    <x v="1"/>
    <x v="9"/>
    <n v="1"/>
    <n v="1"/>
    <n v="10"/>
    <n v="15020"/>
  </r>
  <r>
    <n v="14"/>
    <x v="2"/>
    <s v="All"/>
    <x v="1"/>
    <x v="10"/>
    <n v="0"/>
    <n v="0"/>
    <n v="0"/>
    <n v="15020"/>
  </r>
  <r>
    <n v="14"/>
    <x v="2"/>
    <s v="All"/>
    <x v="2"/>
    <x v="0"/>
    <n v="65"/>
    <n v="63"/>
    <n v="491"/>
    <n v="7704"/>
  </r>
  <r>
    <n v="14"/>
    <x v="2"/>
    <s v="All"/>
    <x v="2"/>
    <x v="1"/>
    <n v="0"/>
    <n v="0"/>
    <n v="0"/>
    <n v="7704"/>
  </r>
  <r>
    <n v="14"/>
    <x v="2"/>
    <s v="All"/>
    <x v="2"/>
    <x v="2"/>
    <n v="0"/>
    <n v="0"/>
    <n v="0"/>
    <n v="7704"/>
  </r>
  <r>
    <n v="14"/>
    <x v="2"/>
    <s v="All"/>
    <x v="2"/>
    <x v="3"/>
    <n v="0"/>
    <n v="0"/>
    <n v="0"/>
    <n v="7704"/>
  </r>
  <r>
    <n v="14"/>
    <x v="2"/>
    <s v="All"/>
    <x v="2"/>
    <x v="4"/>
    <n v="0"/>
    <n v="0"/>
    <n v="0"/>
    <n v="7704"/>
  </r>
  <r>
    <n v="14"/>
    <x v="2"/>
    <s v="All"/>
    <x v="2"/>
    <x v="5"/>
    <n v="0"/>
    <n v="0"/>
    <n v="0"/>
    <n v="7704"/>
  </r>
  <r>
    <n v="14"/>
    <x v="2"/>
    <s v="All"/>
    <x v="2"/>
    <x v="6"/>
    <n v="0"/>
    <n v="0"/>
    <n v="0"/>
    <n v="7704"/>
  </r>
  <r>
    <n v="14"/>
    <x v="2"/>
    <s v="All"/>
    <x v="2"/>
    <x v="7"/>
    <n v="0"/>
    <n v="0"/>
    <n v="0"/>
    <n v="7704"/>
  </r>
  <r>
    <n v="14"/>
    <x v="2"/>
    <s v="All"/>
    <x v="2"/>
    <x v="8"/>
    <n v="0"/>
    <n v="0"/>
    <n v="0"/>
    <n v="7704"/>
  </r>
  <r>
    <n v="14"/>
    <x v="2"/>
    <s v="All"/>
    <x v="2"/>
    <x v="9"/>
    <n v="0"/>
    <n v="0"/>
    <n v="0"/>
    <n v="7704"/>
  </r>
  <r>
    <n v="14"/>
    <x v="2"/>
    <s v="All"/>
    <x v="2"/>
    <x v="10"/>
    <n v="0"/>
    <n v="0"/>
    <n v="0"/>
    <n v="7704"/>
  </r>
  <r>
    <n v="14"/>
    <x v="2"/>
    <s v="All"/>
    <x v="3"/>
    <x v="0"/>
    <n v="144"/>
    <n v="127"/>
    <n v="782"/>
    <n v="13968"/>
  </r>
  <r>
    <n v="14"/>
    <x v="2"/>
    <s v="All"/>
    <x v="3"/>
    <x v="1"/>
    <n v="0"/>
    <n v="0"/>
    <n v="0"/>
    <n v="13968"/>
  </r>
  <r>
    <n v="14"/>
    <x v="2"/>
    <s v="All"/>
    <x v="3"/>
    <x v="2"/>
    <n v="0"/>
    <n v="0"/>
    <n v="0"/>
    <n v="13968"/>
  </r>
  <r>
    <n v="14"/>
    <x v="2"/>
    <s v="All"/>
    <x v="3"/>
    <x v="3"/>
    <n v="0"/>
    <n v="0"/>
    <n v="0"/>
    <n v="13968"/>
  </r>
  <r>
    <n v="14"/>
    <x v="2"/>
    <s v="All"/>
    <x v="3"/>
    <x v="4"/>
    <n v="0"/>
    <n v="0"/>
    <n v="0"/>
    <n v="13968"/>
  </r>
  <r>
    <n v="14"/>
    <x v="2"/>
    <s v="All"/>
    <x v="3"/>
    <x v="5"/>
    <n v="0"/>
    <n v="0"/>
    <n v="0"/>
    <n v="13968"/>
  </r>
  <r>
    <n v="14"/>
    <x v="2"/>
    <s v="All"/>
    <x v="3"/>
    <x v="6"/>
    <n v="0"/>
    <n v="0"/>
    <n v="0"/>
    <n v="13968"/>
  </r>
  <r>
    <n v="14"/>
    <x v="2"/>
    <s v="All"/>
    <x v="3"/>
    <x v="7"/>
    <n v="2"/>
    <n v="1"/>
    <n v="19"/>
    <n v="13968"/>
  </r>
  <r>
    <n v="14"/>
    <x v="2"/>
    <s v="All"/>
    <x v="3"/>
    <x v="8"/>
    <n v="0"/>
    <n v="0"/>
    <n v="0"/>
    <n v="13968"/>
  </r>
  <r>
    <n v="14"/>
    <x v="2"/>
    <s v="All"/>
    <x v="3"/>
    <x v="9"/>
    <n v="0"/>
    <n v="0"/>
    <n v="0"/>
    <n v="13968"/>
  </r>
  <r>
    <n v="14"/>
    <x v="2"/>
    <s v="All"/>
    <x v="3"/>
    <x v="10"/>
    <n v="0"/>
    <n v="0"/>
    <n v="0"/>
    <n v="13968"/>
  </r>
  <r>
    <n v="14"/>
    <x v="3"/>
    <s v="All"/>
    <x v="0"/>
    <x v="0"/>
    <n v="36"/>
    <n v="36"/>
    <n v="233"/>
    <n v="5150"/>
  </r>
  <r>
    <n v="14"/>
    <x v="3"/>
    <s v="All"/>
    <x v="0"/>
    <x v="1"/>
    <n v="0"/>
    <n v="0"/>
    <n v="0"/>
    <n v="5150"/>
  </r>
  <r>
    <n v="14"/>
    <x v="3"/>
    <s v="All"/>
    <x v="0"/>
    <x v="2"/>
    <n v="0"/>
    <n v="0"/>
    <n v="0"/>
    <n v="5150"/>
  </r>
  <r>
    <n v="14"/>
    <x v="3"/>
    <s v="All"/>
    <x v="0"/>
    <x v="3"/>
    <n v="0"/>
    <n v="0"/>
    <n v="0"/>
    <n v="5150"/>
  </r>
  <r>
    <n v="14"/>
    <x v="3"/>
    <s v="All"/>
    <x v="0"/>
    <x v="4"/>
    <n v="0"/>
    <n v="0"/>
    <n v="0"/>
    <n v="5150"/>
  </r>
  <r>
    <n v="14"/>
    <x v="3"/>
    <s v="All"/>
    <x v="0"/>
    <x v="5"/>
    <n v="7"/>
    <n v="1"/>
    <n v="39"/>
    <n v="5150"/>
  </r>
  <r>
    <n v="14"/>
    <x v="3"/>
    <s v="All"/>
    <x v="0"/>
    <x v="6"/>
    <n v="1"/>
    <n v="1"/>
    <n v="1"/>
    <n v="5150"/>
  </r>
  <r>
    <n v="14"/>
    <x v="3"/>
    <s v="All"/>
    <x v="0"/>
    <x v="7"/>
    <n v="0"/>
    <n v="0"/>
    <n v="0"/>
    <n v="5150"/>
  </r>
  <r>
    <n v="14"/>
    <x v="3"/>
    <s v="All"/>
    <x v="0"/>
    <x v="8"/>
    <n v="0"/>
    <n v="0"/>
    <n v="0"/>
    <n v="5150"/>
  </r>
  <r>
    <n v="14"/>
    <x v="3"/>
    <s v="All"/>
    <x v="0"/>
    <x v="9"/>
    <n v="0"/>
    <n v="0"/>
    <n v="0"/>
    <n v="5150"/>
  </r>
  <r>
    <n v="14"/>
    <x v="3"/>
    <s v="All"/>
    <x v="0"/>
    <x v="10"/>
    <n v="0"/>
    <n v="0"/>
    <n v="0"/>
    <n v="5150"/>
  </r>
  <r>
    <n v="14"/>
    <x v="3"/>
    <s v="All"/>
    <x v="1"/>
    <x v="0"/>
    <n v="172"/>
    <n v="159"/>
    <n v="726"/>
    <n v="15320"/>
  </r>
  <r>
    <n v="14"/>
    <x v="3"/>
    <s v="All"/>
    <x v="1"/>
    <x v="1"/>
    <n v="0"/>
    <n v="0"/>
    <n v="0"/>
    <n v="15320"/>
  </r>
  <r>
    <n v="14"/>
    <x v="3"/>
    <s v="All"/>
    <x v="1"/>
    <x v="2"/>
    <n v="0"/>
    <n v="0"/>
    <n v="0"/>
    <n v="15320"/>
  </r>
  <r>
    <n v="14"/>
    <x v="3"/>
    <s v="All"/>
    <x v="1"/>
    <x v="3"/>
    <n v="0"/>
    <n v="0"/>
    <n v="0"/>
    <n v="15320"/>
  </r>
  <r>
    <n v="14"/>
    <x v="3"/>
    <s v="All"/>
    <x v="1"/>
    <x v="4"/>
    <n v="0"/>
    <n v="0"/>
    <n v="0"/>
    <n v="15320"/>
  </r>
  <r>
    <n v="14"/>
    <x v="3"/>
    <s v="All"/>
    <x v="1"/>
    <x v="5"/>
    <n v="0"/>
    <n v="0"/>
    <n v="0"/>
    <n v="15320"/>
  </r>
  <r>
    <n v="14"/>
    <x v="3"/>
    <s v="All"/>
    <x v="1"/>
    <x v="6"/>
    <n v="0"/>
    <n v="0"/>
    <n v="0"/>
    <n v="15320"/>
  </r>
  <r>
    <n v="14"/>
    <x v="3"/>
    <s v="All"/>
    <x v="1"/>
    <x v="7"/>
    <n v="3"/>
    <n v="3"/>
    <n v="24"/>
    <n v="15320"/>
  </r>
  <r>
    <n v="14"/>
    <x v="3"/>
    <s v="All"/>
    <x v="1"/>
    <x v="8"/>
    <n v="0"/>
    <n v="0"/>
    <n v="0"/>
    <n v="15320"/>
  </r>
  <r>
    <n v="14"/>
    <x v="3"/>
    <s v="All"/>
    <x v="1"/>
    <x v="9"/>
    <n v="0"/>
    <n v="0"/>
    <n v="0"/>
    <n v="15320"/>
  </r>
  <r>
    <n v="14"/>
    <x v="3"/>
    <s v="All"/>
    <x v="1"/>
    <x v="10"/>
    <n v="0"/>
    <n v="0"/>
    <n v="0"/>
    <n v="15320"/>
  </r>
  <r>
    <n v="14"/>
    <x v="3"/>
    <s v="All"/>
    <x v="2"/>
    <x v="0"/>
    <n v="62"/>
    <n v="59"/>
    <n v="513"/>
    <n v="7998"/>
  </r>
  <r>
    <n v="14"/>
    <x v="3"/>
    <s v="All"/>
    <x v="2"/>
    <x v="1"/>
    <n v="0"/>
    <n v="0"/>
    <n v="0"/>
    <n v="7998"/>
  </r>
  <r>
    <n v="14"/>
    <x v="3"/>
    <s v="All"/>
    <x v="2"/>
    <x v="2"/>
    <n v="0"/>
    <n v="0"/>
    <n v="0"/>
    <n v="7998"/>
  </r>
  <r>
    <n v="14"/>
    <x v="3"/>
    <s v="All"/>
    <x v="2"/>
    <x v="3"/>
    <n v="0"/>
    <n v="0"/>
    <n v="0"/>
    <n v="7998"/>
  </r>
  <r>
    <n v="14"/>
    <x v="3"/>
    <s v="All"/>
    <x v="2"/>
    <x v="4"/>
    <n v="0"/>
    <n v="0"/>
    <n v="0"/>
    <n v="7998"/>
  </r>
  <r>
    <n v="14"/>
    <x v="3"/>
    <s v="All"/>
    <x v="2"/>
    <x v="5"/>
    <n v="0"/>
    <n v="0"/>
    <n v="0"/>
    <n v="7998"/>
  </r>
  <r>
    <n v="14"/>
    <x v="3"/>
    <s v="All"/>
    <x v="2"/>
    <x v="6"/>
    <n v="0"/>
    <n v="0"/>
    <n v="0"/>
    <n v="7998"/>
  </r>
  <r>
    <n v="14"/>
    <x v="3"/>
    <s v="All"/>
    <x v="2"/>
    <x v="7"/>
    <n v="2"/>
    <n v="1"/>
    <n v="13"/>
    <n v="7998"/>
  </r>
  <r>
    <n v="14"/>
    <x v="3"/>
    <s v="All"/>
    <x v="2"/>
    <x v="8"/>
    <n v="0"/>
    <n v="0"/>
    <n v="0"/>
    <n v="7998"/>
  </r>
  <r>
    <n v="14"/>
    <x v="3"/>
    <s v="All"/>
    <x v="2"/>
    <x v="9"/>
    <n v="0"/>
    <n v="0"/>
    <n v="0"/>
    <n v="7998"/>
  </r>
  <r>
    <n v="14"/>
    <x v="3"/>
    <s v="All"/>
    <x v="2"/>
    <x v="10"/>
    <n v="0"/>
    <n v="0"/>
    <n v="0"/>
    <n v="7998"/>
  </r>
  <r>
    <n v="14"/>
    <x v="3"/>
    <s v="All"/>
    <x v="3"/>
    <x v="0"/>
    <n v="144"/>
    <n v="136"/>
    <n v="910"/>
    <n v="14026"/>
  </r>
  <r>
    <n v="14"/>
    <x v="3"/>
    <s v="All"/>
    <x v="3"/>
    <x v="1"/>
    <n v="0"/>
    <n v="0"/>
    <n v="0"/>
    <n v="14026"/>
  </r>
  <r>
    <n v="14"/>
    <x v="3"/>
    <s v="All"/>
    <x v="3"/>
    <x v="2"/>
    <n v="0"/>
    <n v="0"/>
    <n v="0"/>
    <n v="14026"/>
  </r>
  <r>
    <n v="14"/>
    <x v="3"/>
    <s v="All"/>
    <x v="3"/>
    <x v="3"/>
    <n v="0"/>
    <n v="0"/>
    <n v="0"/>
    <n v="14026"/>
  </r>
  <r>
    <n v="14"/>
    <x v="3"/>
    <s v="All"/>
    <x v="3"/>
    <x v="4"/>
    <n v="0"/>
    <n v="0"/>
    <n v="0"/>
    <n v="14026"/>
  </r>
  <r>
    <n v="14"/>
    <x v="3"/>
    <s v="All"/>
    <x v="3"/>
    <x v="5"/>
    <n v="0"/>
    <n v="0"/>
    <n v="0"/>
    <n v="14026"/>
  </r>
  <r>
    <n v="14"/>
    <x v="3"/>
    <s v="All"/>
    <x v="3"/>
    <x v="6"/>
    <n v="0"/>
    <n v="0"/>
    <n v="0"/>
    <n v="14026"/>
  </r>
  <r>
    <n v="14"/>
    <x v="3"/>
    <s v="All"/>
    <x v="3"/>
    <x v="7"/>
    <n v="0"/>
    <n v="0"/>
    <n v="0"/>
    <n v="14026"/>
  </r>
  <r>
    <n v="14"/>
    <x v="3"/>
    <s v="All"/>
    <x v="3"/>
    <x v="8"/>
    <n v="0"/>
    <n v="0"/>
    <n v="0"/>
    <n v="14026"/>
  </r>
  <r>
    <n v="14"/>
    <x v="3"/>
    <s v="All"/>
    <x v="3"/>
    <x v="9"/>
    <n v="0"/>
    <n v="0"/>
    <n v="0"/>
    <n v="14026"/>
  </r>
  <r>
    <n v="14"/>
    <x v="3"/>
    <s v="All"/>
    <x v="3"/>
    <x v="10"/>
    <n v="0"/>
    <n v="0"/>
    <n v="0"/>
    <n v="14026"/>
  </r>
  <r>
    <n v="14"/>
    <x v="4"/>
    <s v="All"/>
    <x v="0"/>
    <x v="0"/>
    <n v="22"/>
    <n v="22"/>
    <n v="126"/>
    <n v="5339"/>
  </r>
  <r>
    <n v="14"/>
    <x v="4"/>
    <s v="All"/>
    <x v="0"/>
    <x v="1"/>
    <n v="0"/>
    <n v="0"/>
    <n v="0"/>
    <n v="5339"/>
  </r>
  <r>
    <n v="14"/>
    <x v="4"/>
    <s v="All"/>
    <x v="0"/>
    <x v="2"/>
    <n v="0"/>
    <n v="0"/>
    <n v="0"/>
    <n v="5339"/>
  </r>
  <r>
    <n v="14"/>
    <x v="4"/>
    <s v="All"/>
    <x v="0"/>
    <x v="3"/>
    <n v="0"/>
    <n v="0"/>
    <n v="0"/>
    <n v="5339"/>
  </r>
  <r>
    <n v="14"/>
    <x v="4"/>
    <s v="All"/>
    <x v="0"/>
    <x v="4"/>
    <n v="0"/>
    <n v="0"/>
    <n v="0"/>
    <n v="5339"/>
  </r>
  <r>
    <n v="14"/>
    <x v="4"/>
    <s v="All"/>
    <x v="0"/>
    <x v="5"/>
    <n v="0"/>
    <n v="0"/>
    <n v="0"/>
    <n v="5339"/>
  </r>
  <r>
    <n v="14"/>
    <x v="4"/>
    <s v="All"/>
    <x v="0"/>
    <x v="6"/>
    <n v="1"/>
    <n v="1"/>
    <n v="1"/>
    <n v="5339"/>
  </r>
  <r>
    <n v="14"/>
    <x v="4"/>
    <s v="All"/>
    <x v="0"/>
    <x v="7"/>
    <n v="0"/>
    <n v="0"/>
    <n v="0"/>
    <n v="5339"/>
  </r>
  <r>
    <n v="14"/>
    <x v="4"/>
    <s v="All"/>
    <x v="0"/>
    <x v="8"/>
    <n v="0"/>
    <n v="0"/>
    <n v="0"/>
    <n v="5339"/>
  </r>
  <r>
    <n v="14"/>
    <x v="4"/>
    <s v="All"/>
    <x v="0"/>
    <x v="9"/>
    <n v="0"/>
    <n v="0"/>
    <n v="0"/>
    <n v="5339"/>
  </r>
  <r>
    <n v="14"/>
    <x v="4"/>
    <s v="All"/>
    <x v="0"/>
    <x v="10"/>
    <n v="0"/>
    <n v="0"/>
    <n v="0"/>
    <n v="5339"/>
  </r>
  <r>
    <n v="14"/>
    <x v="4"/>
    <s v="All"/>
    <x v="1"/>
    <x v="0"/>
    <n v="165"/>
    <n v="150"/>
    <n v="750"/>
    <n v="15310"/>
  </r>
  <r>
    <n v="14"/>
    <x v="4"/>
    <s v="All"/>
    <x v="1"/>
    <x v="1"/>
    <n v="0"/>
    <n v="0"/>
    <n v="0"/>
    <n v="15310"/>
  </r>
  <r>
    <n v="14"/>
    <x v="4"/>
    <s v="All"/>
    <x v="1"/>
    <x v="2"/>
    <n v="0"/>
    <n v="0"/>
    <n v="0"/>
    <n v="15310"/>
  </r>
  <r>
    <n v="14"/>
    <x v="4"/>
    <s v="All"/>
    <x v="1"/>
    <x v="3"/>
    <n v="2"/>
    <n v="1"/>
    <n v="4"/>
    <n v="15310"/>
  </r>
  <r>
    <n v="14"/>
    <x v="4"/>
    <s v="All"/>
    <x v="1"/>
    <x v="4"/>
    <n v="0"/>
    <n v="0"/>
    <n v="0"/>
    <n v="15310"/>
  </r>
  <r>
    <n v="14"/>
    <x v="4"/>
    <s v="All"/>
    <x v="1"/>
    <x v="5"/>
    <n v="0"/>
    <n v="0"/>
    <n v="0"/>
    <n v="15310"/>
  </r>
  <r>
    <n v="14"/>
    <x v="4"/>
    <s v="All"/>
    <x v="1"/>
    <x v="6"/>
    <n v="1"/>
    <n v="1"/>
    <n v="5"/>
    <n v="15310"/>
  </r>
  <r>
    <n v="14"/>
    <x v="4"/>
    <s v="All"/>
    <x v="1"/>
    <x v="7"/>
    <n v="1"/>
    <n v="1"/>
    <n v="3"/>
    <n v="15310"/>
  </r>
  <r>
    <n v="14"/>
    <x v="4"/>
    <s v="All"/>
    <x v="1"/>
    <x v="8"/>
    <n v="0"/>
    <n v="0"/>
    <n v="0"/>
    <n v="15310"/>
  </r>
  <r>
    <n v="14"/>
    <x v="4"/>
    <s v="All"/>
    <x v="1"/>
    <x v="9"/>
    <n v="0"/>
    <n v="0"/>
    <n v="0"/>
    <n v="15310"/>
  </r>
  <r>
    <n v="14"/>
    <x v="4"/>
    <s v="All"/>
    <x v="1"/>
    <x v="10"/>
    <n v="0"/>
    <n v="0"/>
    <n v="0"/>
    <n v="15310"/>
  </r>
  <r>
    <n v="14"/>
    <x v="4"/>
    <s v="All"/>
    <x v="2"/>
    <x v="0"/>
    <n v="53"/>
    <n v="51"/>
    <n v="282"/>
    <n v="7989"/>
  </r>
  <r>
    <n v="14"/>
    <x v="4"/>
    <s v="All"/>
    <x v="2"/>
    <x v="1"/>
    <n v="0"/>
    <n v="0"/>
    <n v="0"/>
    <n v="7989"/>
  </r>
  <r>
    <n v="14"/>
    <x v="4"/>
    <s v="All"/>
    <x v="2"/>
    <x v="2"/>
    <n v="0"/>
    <n v="0"/>
    <n v="0"/>
    <n v="7989"/>
  </r>
  <r>
    <n v="14"/>
    <x v="4"/>
    <s v="All"/>
    <x v="2"/>
    <x v="3"/>
    <n v="0"/>
    <n v="0"/>
    <n v="0"/>
    <n v="7989"/>
  </r>
  <r>
    <n v="14"/>
    <x v="4"/>
    <s v="All"/>
    <x v="2"/>
    <x v="4"/>
    <n v="0"/>
    <n v="0"/>
    <n v="0"/>
    <n v="7989"/>
  </r>
  <r>
    <n v="14"/>
    <x v="4"/>
    <s v="All"/>
    <x v="2"/>
    <x v="5"/>
    <n v="0"/>
    <n v="0"/>
    <n v="0"/>
    <n v="7989"/>
  </r>
  <r>
    <n v="14"/>
    <x v="4"/>
    <s v="All"/>
    <x v="2"/>
    <x v="6"/>
    <n v="1"/>
    <n v="1"/>
    <n v="7"/>
    <n v="7989"/>
  </r>
  <r>
    <n v="14"/>
    <x v="4"/>
    <s v="All"/>
    <x v="2"/>
    <x v="7"/>
    <n v="0"/>
    <n v="0"/>
    <n v="0"/>
    <n v="7989"/>
  </r>
  <r>
    <n v="14"/>
    <x v="4"/>
    <s v="All"/>
    <x v="2"/>
    <x v="8"/>
    <n v="0"/>
    <n v="0"/>
    <n v="0"/>
    <n v="7989"/>
  </r>
  <r>
    <n v="14"/>
    <x v="4"/>
    <s v="All"/>
    <x v="2"/>
    <x v="9"/>
    <n v="0"/>
    <n v="0"/>
    <n v="0"/>
    <n v="7989"/>
  </r>
  <r>
    <n v="14"/>
    <x v="4"/>
    <s v="All"/>
    <x v="2"/>
    <x v="10"/>
    <n v="0"/>
    <n v="0"/>
    <n v="0"/>
    <n v="7989"/>
  </r>
  <r>
    <n v="14"/>
    <x v="4"/>
    <s v="All"/>
    <x v="3"/>
    <x v="0"/>
    <n v="135"/>
    <n v="119"/>
    <n v="671"/>
    <n v="13730"/>
  </r>
  <r>
    <n v="14"/>
    <x v="4"/>
    <s v="All"/>
    <x v="3"/>
    <x v="1"/>
    <n v="0"/>
    <n v="0"/>
    <n v="0"/>
    <n v="13730"/>
  </r>
  <r>
    <n v="14"/>
    <x v="4"/>
    <s v="All"/>
    <x v="3"/>
    <x v="2"/>
    <n v="0"/>
    <n v="0"/>
    <n v="0"/>
    <n v="13730"/>
  </r>
  <r>
    <n v="14"/>
    <x v="4"/>
    <s v="All"/>
    <x v="3"/>
    <x v="3"/>
    <n v="0"/>
    <n v="0"/>
    <n v="0"/>
    <n v="13730"/>
  </r>
  <r>
    <n v="14"/>
    <x v="4"/>
    <s v="All"/>
    <x v="3"/>
    <x v="4"/>
    <n v="0"/>
    <n v="0"/>
    <n v="0"/>
    <n v="13730"/>
  </r>
  <r>
    <n v="14"/>
    <x v="4"/>
    <s v="All"/>
    <x v="3"/>
    <x v="5"/>
    <n v="0"/>
    <n v="0"/>
    <n v="0"/>
    <n v="13730"/>
  </r>
  <r>
    <n v="14"/>
    <x v="4"/>
    <s v="All"/>
    <x v="3"/>
    <x v="6"/>
    <n v="0"/>
    <n v="0"/>
    <n v="0"/>
    <n v="13730"/>
  </r>
  <r>
    <n v="14"/>
    <x v="4"/>
    <s v="All"/>
    <x v="3"/>
    <x v="7"/>
    <n v="2"/>
    <n v="2"/>
    <n v="8"/>
    <n v="13730"/>
  </r>
  <r>
    <n v="14"/>
    <x v="4"/>
    <s v="All"/>
    <x v="3"/>
    <x v="8"/>
    <n v="0"/>
    <n v="0"/>
    <n v="0"/>
    <n v="13730"/>
  </r>
  <r>
    <n v="14"/>
    <x v="4"/>
    <s v="All"/>
    <x v="3"/>
    <x v="9"/>
    <n v="0"/>
    <n v="0"/>
    <n v="0"/>
    <n v="13730"/>
  </r>
  <r>
    <n v="14"/>
    <x v="4"/>
    <s v="All"/>
    <x v="3"/>
    <x v="10"/>
    <n v="0"/>
    <n v="0"/>
    <n v="0"/>
    <n v="13730"/>
  </r>
  <r>
    <n v="14"/>
    <x v="5"/>
    <s v="All"/>
    <x v="0"/>
    <x v="0"/>
    <n v="34"/>
    <n v="33"/>
    <n v="171"/>
    <n v="5160"/>
  </r>
  <r>
    <n v="14"/>
    <x v="5"/>
    <s v="All"/>
    <x v="0"/>
    <x v="1"/>
    <n v="0"/>
    <n v="0"/>
    <n v="0"/>
    <n v="5160"/>
  </r>
  <r>
    <n v="14"/>
    <x v="5"/>
    <s v="All"/>
    <x v="0"/>
    <x v="2"/>
    <n v="0"/>
    <n v="0"/>
    <n v="0"/>
    <n v="5160"/>
  </r>
  <r>
    <n v="14"/>
    <x v="5"/>
    <s v="All"/>
    <x v="0"/>
    <x v="3"/>
    <n v="0"/>
    <n v="0"/>
    <n v="0"/>
    <n v="5160"/>
  </r>
  <r>
    <n v="14"/>
    <x v="5"/>
    <s v="All"/>
    <x v="0"/>
    <x v="4"/>
    <n v="0"/>
    <n v="0"/>
    <n v="0"/>
    <n v="5160"/>
  </r>
  <r>
    <n v="14"/>
    <x v="5"/>
    <s v="All"/>
    <x v="0"/>
    <x v="5"/>
    <n v="0"/>
    <n v="0"/>
    <n v="0"/>
    <n v="5160"/>
  </r>
  <r>
    <n v="14"/>
    <x v="5"/>
    <s v="All"/>
    <x v="0"/>
    <x v="6"/>
    <n v="1"/>
    <n v="1"/>
    <n v="1"/>
    <n v="5160"/>
  </r>
  <r>
    <n v="14"/>
    <x v="5"/>
    <s v="All"/>
    <x v="0"/>
    <x v="7"/>
    <n v="0"/>
    <n v="0"/>
    <n v="0"/>
    <n v="5160"/>
  </r>
  <r>
    <n v="14"/>
    <x v="5"/>
    <s v="All"/>
    <x v="0"/>
    <x v="8"/>
    <n v="0"/>
    <n v="0"/>
    <n v="0"/>
    <n v="5160"/>
  </r>
  <r>
    <n v="14"/>
    <x v="5"/>
    <s v="All"/>
    <x v="0"/>
    <x v="9"/>
    <n v="0"/>
    <n v="0"/>
    <n v="0"/>
    <n v="5160"/>
  </r>
  <r>
    <n v="14"/>
    <x v="5"/>
    <s v="All"/>
    <x v="0"/>
    <x v="10"/>
    <n v="0"/>
    <n v="0"/>
    <n v="0"/>
    <n v="5160"/>
  </r>
  <r>
    <n v="14"/>
    <x v="5"/>
    <s v="All"/>
    <x v="1"/>
    <x v="0"/>
    <n v="130"/>
    <n v="119"/>
    <n v="605"/>
    <n v="14789"/>
  </r>
  <r>
    <n v="14"/>
    <x v="5"/>
    <s v="All"/>
    <x v="1"/>
    <x v="1"/>
    <n v="0"/>
    <n v="0"/>
    <n v="0"/>
    <n v="14789"/>
  </r>
  <r>
    <n v="14"/>
    <x v="5"/>
    <s v="All"/>
    <x v="1"/>
    <x v="2"/>
    <n v="0"/>
    <n v="0"/>
    <n v="0"/>
    <n v="14789"/>
  </r>
  <r>
    <n v="14"/>
    <x v="5"/>
    <s v="All"/>
    <x v="1"/>
    <x v="3"/>
    <n v="0"/>
    <n v="0"/>
    <n v="0"/>
    <n v="14789"/>
  </r>
  <r>
    <n v="14"/>
    <x v="5"/>
    <s v="All"/>
    <x v="1"/>
    <x v="4"/>
    <n v="0"/>
    <n v="0"/>
    <n v="0"/>
    <n v="14789"/>
  </r>
  <r>
    <n v="14"/>
    <x v="5"/>
    <s v="All"/>
    <x v="1"/>
    <x v="5"/>
    <n v="0"/>
    <n v="0"/>
    <n v="0"/>
    <n v="14789"/>
  </r>
  <r>
    <n v="14"/>
    <x v="5"/>
    <s v="All"/>
    <x v="1"/>
    <x v="6"/>
    <n v="0"/>
    <n v="0"/>
    <n v="0"/>
    <n v="14789"/>
  </r>
  <r>
    <n v="14"/>
    <x v="5"/>
    <s v="All"/>
    <x v="1"/>
    <x v="7"/>
    <n v="1"/>
    <n v="1"/>
    <n v="30"/>
    <n v="14789"/>
  </r>
  <r>
    <n v="14"/>
    <x v="5"/>
    <s v="All"/>
    <x v="1"/>
    <x v="8"/>
    <n v="0"/>
    <n v="0"/>
    <n v="0"/>
    <n v="14789"/>
  </r>
  <r>
    <n v="14"/>
    <x v="5"/>
    <s v="All"/>
    <x v="1"/>
    <x v="9"/>
    <n v="0"/>
    <n v="0"/>
    <n v="0"/>
    <n v="14789"/>
  </r>
  <r>
    <n v="14"/>
    <x v="5"/>
    <s v="All"/>
    <x v="1"/>
    <x v="10"/>
    <n v="0"/>
    <n v="0"/>
    <n v="0"/>
    <n v="14789"/>
  </r>
  <r>
    <n v="14"/>
    <x v="5"/>
    <s v="All"/>
    <x v="2"/>
    <x v="0"/>
    <n v="41"/>
    <n v="40"/>
    <n v="242"/>
    <n v="7937"/>
  </r>
  <r>
    <n v="14"/>
    <x v="5"/>
    <s v="All"/>
    <x v="2"/>
    <x v="1"/>
    <n v="0"/>
    <n v="0"/>
    <n v="0"/>
    <n v="7937"/>
  </r>
  <r>
    <n v="14"/>
    <x v="5"/>
    <s v="All"/>
    <x v="2"/>
    <x v="2"/>
    <n v="0"/>
    <n v="0"/>
    <n v="0"/>
    <n v="7937"/>
  </r>
  <r>
    <n v="14"/>
    <x v="5"/>
    <s v="All"/>
    <x v="2"/>
    <x v="3"/>
    <n v="0"/>
    <n v="0"/>
    <n v="0"/>
    <n v="7937"/>
  </r>
  <r>
    <n v="14"/>
    <x v="5"/>
    <s v="All"/>
    <x v="2"/>
    <x v="4"/>
    <n v="0"/>
    <n v="0"/>
    <n v="0"/>
    <n v="7937"/>
  </r>
  <r>
    <n v="14"/>
    <x v="5"/>
    <s v="All"/>
    <x v="2"/>
    <x v="5"/>
    <n v="0"/>
    <n v="0"/>
    <n v="0"/>
    <n v="7937"/>
  </r>
  <r>
    <n v="14"/>
    <x v="5"/>
    <s v="All"/>
    <x v="2"/>
    <x v="6"/>
    <n v="0"/>
    <n v="0"/>
    <n v="0"/>
    <n v="7937"/>
  </r>
  <r>
    <n v="14"/>
    <x v="5"/>
    <s v="All"/>
    <x v="2"/>
    <x v="7"/>
    <n v="0"/>
    <n v="0"/>
    <n v="0"/>
    <n v="7937"/>
  </r>
  <r>
    <n v="14"/>
    <x v="5"/>
    <s v="All"/>
    <x v="2"/>
    <x v="8"/>
    <n v="0"/>
    <n v="0"/>
    <n v="0"/>
    <n v="7937"/>
  </r>
  <r>
    <n v="14"/>
    <x v="5"/>
    <s v="All"/>
    <x v="2"/>
    <x v="9"/>
    <n v="0"/>
    <n v="0"/>
    <n v="0"/>
    <n v="7937"/>
  </r>
  <r>
    <n v="14"/>
    <x v="5"/>
    <s v="All"/>
    <x v="2"/>
    <x v="10"/>
    <n v="0"/>
    <n v="0"/>
    <n v="0"/>
    <n v="7937"/>
  </r>
  <r>
    <n v="14"/>
    <x v="5"/>
    <s v="All"/>
    <x v="3"/>
    <x v="0"/>
    <n v="120"/>
    <n v="113"/>
    <n v="566"/>
    <n v="13318"/>
  </r>
  <r>
    <n v="14"/>
    <x v="5"/>
    <s v="All"/>
    <x v="3"/>
    <x v="1"/>
    <n v="0"/>
    <n v="0"/>
    <n v="0"/>
    <n v="13318"/>
  </r>
  <r>
    <n v="14"/>
    <x v="5"/>
    <s v="All"/>
    <x v="3"/>
    <x v="2"/>
    <n v="0"/>
    <n v="0"/>
    <n v="0"/>
    <n v="13318"/>
  </r>
  <r>
    <n v="14"/>
    <x v="5"/>
    <s v="All"/>
    <x v="3"/>
    <x v="3"/>
    <n v="0"/>
    <n v="0"/>
    <n v="0"/>
    <n v="13318"/>
  </r>
  <r>
    <n v="14"/>
    <x v="5"/>
    <s v="All"/>
    <x v="3"/>
    <x v="4"/>
    <n v="0"/>
    <n v="0"/>
    <n v="0"/>
    <n v="13318"/>
  </r>
  <r>
    <n v="14"/>
    <x v="5"/>
    <s v="All"/>
    <x v="3"/>
    <x v="5"/>
    <n v="0"/>
    <n v="0"/>
    <n v="0"/>
    <n v="13318"/>
  </r>
  <r>
    <n v="14"/>
    <x v="5"/>
    <s v="All"/>
    <x v="3"/>
    <x v="6"/>
    <n v="0"/>
    <n v="0"/>
    <n v="0"/>
    <n v="13318"/>
  </r>
  <r>
    <n v="14"/>
    <x v="5"/>
    <s v="All"/>
    <x v="3"/>
    <x v="7"/>
    <n v="3"/>
    <n v="2"/>
    <n v="24"/>
    <n v="13318"/>
  </r>
  <r>
    <n v="14"/>
    <x v="5"/>
    <s v="All"/>
    <x v="3"/>
    <x v="8"/>
    <n v="0"/>
    <n v="0"/>
    <n v="0"/>
    <n v="13318"/>
  </r>
  <r>
    <n v="14"/>
    <x v="5"/>
    <s v="All"/>
    <x v="3"/>
    <x v="9"/>
    <n v="0"/>
    <n v="0"/>
    <n v="0"/>
    <n v="13318"/>
  </r>
  <r>
    <n v="14"/>
    <x v="5"/>
    <s v="All"/>
    <x v="3"/>
    <x v="10"/>
    <n v="0"/>
    <n v="0"/>
    <n v="0"/>
    <n v="13318"/>
  </r>
  <r>
    <n v="14"/>
    <x v="6"/>
    <s v="All"/>
    <x v="0"/>
    <x v="0"/>
    <n v="88"/>
    <n v="86"/>
    <n v="524"/>
    <n v="4972"/>
  </r>
  <r>
    <n v="14"/>
    <x v="6"/>
    <s v="All"/>
    <x v="0"/>
    <x v="1"/>
    <n v="0"/>
    <n v="0"/>
    <n v="0"/>
    <n v="4972"/>
  </r>
  <r>
    <n v="14"/>
    <x v="6"/>
    <s v="All"/>
    <x v="0"/>
    <x v="2"/>
    <n v="0"/>
    <n v="0"/>
    <n v="0"/>
    <n v="4972"/>
  </r>
  <r>
    <n v="14"/>
    <x v="6"/>
    <s v="All"/>
    <x v="0"/>
    <x v="3"/>
    <n v="0"/>
    <n v="0"/>
    <n v="0"/>
    <n v="4972"/>
  </r>
  <r>
    <n v="14"/>
    <x v="6"/>
    <s v="All"/>
    <x v="0"/>
    <x v="4"/>
    <n v="0"/>
    <n v="0"/>
    <n v="0"/>
    <n v="4972"/>
  </r>
  <r>
    <n v="14"/>
    <x v="6"/>
    <s v="All"/>
    <x v="0"/>
    <x v="5"/>
    <n v="0"/>
    <n v="0"/>
    <n v="0"/>
    <n v="4972"/>
  </r>
  <r>
    <n v="14"/>
    <x v="6"/>
    <s v="All"/>
    <x v="0"/>
    <x v="6"/>
    <n v="0"/>
    <n v="0"/>
    <n v="0"/>
    <n v="4972"/>
  </r>
  <r>
    <n v="14"/>
    <x v="6"/>
    <s v="All"/>
    <x v="0"/>
    <x v="7"/>
    <n v="0"/>
    <n v="0"/>
    <n v="0"/>
    <n v="4972"/>
  </r>
  <r>
    <n v="14"/>
    <x v="6"/>
    <s v="All"/>
    <x v="0"/>
    <x v="8"/>
    <n v="0"/>
    <n v="0"/>
    <n v="0"/>
    <n v="4972"/>
  </r>
  <r>
    <n v="14"/>
    <x v="6"/>
    <s v="All"/>
    <x v="0"/>
    <x v="9"/>
    <n v="0"/>
    <n v="0"/>
    <n v="0"/>
    <n v="4972"/>
  </r>
  <r>
    <n v="14"/>
    <x v="6"/>
    <s v="All"/>
    <x v="0"/>
    <x v="10"/>
    <n v="0"/>
    <n v="0"/>
    <n v="0"/>
    <n v="4972"/>
  </r>
  <r>
    <n v="14"/>
    <x v="6"/>
    <s v="All"/>
    <x v="1"/>
    <x v="0"/>
    <n v="226"/>
    <n v="210"/>
    <n v="1059"/>
    <n v="14091"/>
  </r>
  <r>
    <n v="14"/>
    <x v="6"/>
    <s v="All"/>
    <x v="1"/>
    <x v="1"/>
    <n v="0"/>
    <n v="0"/>
    <n v="0"/>
    <n v="14091"/>
  </r>
  <r>
    <n v="14"/>
    <x v="6"/>
    <s v="All"/>
    <x v="1"/>
    <x v="2"/>
    <n v="0"/>
    <n v="0"/>
    <n v="0"/>
    <n v="14091"/>
  </r>
  <r>
    <n v="14"/>
    <x v="6"/>
    <s v="All"/>
    <x v="1"/>
    <x v="3"/>
    <n v="1"/>
    <n v="1"/>
    <n v="5"/>
    <n v="14091"/>
  </r>
  <r>
    <n v="14"/>
    <x v="6"/>
    <s v="All"/>
    <x v="1"/>
    <x v="4"/>
    <n v="0"/>
    <n v="0"/>
    <n v="0"/>
    <n v="14091"/>
  </r>
  <r>
    <n v="14"/>
    <x v="6"/>
    <s v="All"/>
    <x v="1"/>
    <x v="5"/>
    <n v="0"/>
    <n v="0"/>
    <n v="0"/>
    <n v="14091"/>
  </r>
  <r>
    <n v="14"/>
    <x v="6"/>
    <s v="All"/>
    <x v="1"/>
    <x v="6"/>
    <n v="1"/>
    <n v="1"/>
    <n v="5"/>
    <n v="14091"/>
  </r>
  <r>
    <n v="14"/>
    <x v="6"/>
    <s v="All"/>
    <x v="1"/>
    <x v="7"/>
    <n v="6"/>
    <n v="6"/>
    <n v="21"/>
    <n v="14091"/>
  </r>
  <r>
    <n v="14"/>
    <x v="6"/>
    <s v="All"/>
    <x v="1"/>
    <x v="8"/>
    <n v="0"/>
    <n v="0"/>
    <n v="0"/>
    <n v="14091"/>
  </r>
  <r>
    <n v="14"/>
    <x v="6"/>
    <s v="All"/>
    <x v="1"/>
    <x v="9"/>
    <n v="0"/>
    <n v="0"/>
    <n v="0"/>
    <n v="14091"/>
  </r>
  <r>
    <n v="14"/>
    <x v="6"/>
    <s v="All"/>
    <x v="1"/>
    <x v="10"/>
    <n v="0"/>
    <n v="0"/>
    <n v="0"/>
    <n v="14091"/>
  </r>
  <r>
    <n v="14"/>
    <x v="6"/>
    <s v="All"/>
    <x v="2"/>
    <x v="0"/>
    <n v="101"/>
    <n v="98"/>
    <n v="670"/>
    <n v="7672"/>
  </r>
  <r>
    <n v="14"/>
    <x v="6"/>
    <s v="All"/>
    <x v="2"/>
    <x v="1"/>
    <n v="0"/>
    <n v="0"/>
    <n v="0"/>
    <n v="7672"/>
  </r>
  <r>
    <n v="14"/>
    <x v="6"/>
    <s v="All"/>
    <x v="2"/>
    <x v="2"/>
    <n v="0"/>
    <n v="0"/>
    <n v="0"/>
    <n v="7672"/>
  </r>
  <r>
    <n v="14"/>
    <x v="6"/>
    <s v="All"/>
    <x v="2"/>
    <x v="3"/>
    <n v="0"/>
    <n v="0"/>
    <n v="0"/>
    <n v="7672"/>
  </r>
  <r>
    <n v="14"/>
    <x v="6"/>
    <s v="All"/>
    <x v="2"/>
    <x v="4"/>
    <n v="0"/>
    <n v="0"/>
    <n v="0"/>
    <n v="7672"/>
  </r>
  <r>
    <n v="14"/>
    <x v="6"/>
    <s v="All"/>
    <x v="2"/>
    <x v="5"/>
    <n v="0"/>
    <n v="0"/>
    <n v="0"/>
    <n v="7672"/>
  </r>
  <r>
    <n v="14"/>
    <x v="6"/>
    <s v="All"/>
    <x v="2"/>
    <x v="6"/>
    <n v="0"/>
    <n v="0"/>
    <n v="0"/>
    <n v="7672"/>
  </r>
  <r>
    <n v="14"/>
    <x v="6"/>
    <s v="All"/>
    <x v="2"/>
    <x v="7"/>
    <n v="4"/>
    <n v="1"/>
    <n v="23"/>
    <n v="7672"/>
  </r>
  <r>
    <n v="14"/>
    <x v="6"/>
    <s v="All"/>
    <x v="2"/>
    <x v="8"/>
    <n v="0"/>
    <n v="0"/>
    <n v="0"/>
    <n v="7672"/>
  </r>
  <r>
    <n v="14"/>
    <x v="6"/>
    <s v="All"/>
    <x v="2"/>
    <x v="9"/>
    <n v="0"/>
    <n v="0"/>
    <n v="0"/>
    <n v="7672"/>
  </r>
  <r>
    <n v="14"/>
    <x v="6"/>
    <s v="All"/>
    <x v="2"/>
    <x v="10"/>
    <n v="0"/>
    <n v="0"/>
    <n v="0"/>
    <n v="7672"/>
  </r>
  <r>
    <n v="14"/>
    <x v="6"/>
    <s v="All"/>
    <x v="3"/>
    <x v="0"/>
    <n v="202"/>
    <n v="188"/>
    <n v="1003"/>
    <n v="13085"/>
  </r>
  <r>
    <n v="14"/>
    <x v="6"/>
    <s v="All"/>
    <x v="3"/>
    <x v="1"/>
    <n v="0"/>
    <n v="0"/>
    <n v="0"/>
    <n v="13085"/>
  </r>
  <r>
    <n v="14"/>
    <x v="6"/>
    <s v="All"/>
    <x v="3"/>
    <x v="2"/>
    <n v="0"/>
    <n v="0"/>
    <n v="0"/>
    <n v="13085"/>
  </r>
  <r>
    <n v="14"/>
    <x v="6"/>
    <s v="All"/>
    <x v="3"/>
    <x v="3"/>
    <n v="0"/>
    <n v="0"/>
    <n v="0"/>
    <n v="13085"/>
  </r>
  <r>
    <n v="14"/>
    <x v="6"/>
    <s v="All"/>
    <x v="3"/>
    <x v="4"/>
    <n v="0"/>
    <n v="0"/>
    <n v="0"/>
    <n v="13085"/>
  </r>
  <r>
    <n v="14"/>
    <x v="6"/>
    <s v="All"/>
    <x v="3"/>
    <x v="5"/>
    <n v="0"/>
    <n v="0"/>
    <n v="0"/>
    <n v="13085"/>
  </r>
  <r>
    <n v="14"/>
    <x v="6"/>
    <s v="All"/>
    <x v="3"/>
    <x v="6"/>
    <n v="1"/>
    <n v="1"/>
    <n v="1"/>
    <n v="13085"/>
  </r>
  <r>
    <n v="14"/>
    <x v="6"/>
    <s v="All"/>
    <x v="3"/>
    <x v="7"/>
    <n v="6"/>
    <n v="3"/>
    <n v="88"/>
    <n v="13085"/>
  </r>
  <r>
    <n v="14"/>
    <x v="6"/>
    <s v="All"/>
    <x v="3"/>
    <x v="8"/>
    <n v="0"/>
    <n v="0"/>
    <n v="0"/>
    <n v="13085"/>
  </r>
  <r>
    <n v="14"/>
    <x v="6"/>
    <s v="All"/>
    <x v="3"/>
    <x v="9"/>
    <n v="0"/>
    <n v="0"/>
    <n v="0"/>
    <n v="13085"/>
  </r>
  <r>
    <n v="14"/>
    <x v="6"/>
    <s v="All"/>
    <x v="3"/>
    <x v="10"/>
    <n v="0"/>
    <n v="0"/>
    <n v="0"/>
    <n v="13085"/>
  </r>
  <r>
    <n v="14"/>
    <x v="7"/>
    <s v="All"/>
    <x v="0"/>
    <x v="0"/>
    <n v="55"/>
    <n v="53"/>
    <n v="269"/>
    <n v="4977"/>
  </r>
  <r>
    <n v="14"/>
    <x v="7"/>
    <s v="All"/>
    <x v="0"/>
    <x v="1"/>
    <n v="0"/>
    <n v="0"/>
    <n v="0"/>
    <n v="4977"/>
  </r>
  <r>
    <n v="14"/>
    <x v="7"/>
    <s v="All"/>
    <x v="0"/>
    <x v="2"/>
    <n v="0"/>
    <n v="0"/>
    <n v="0"/>
    <n v="4977"/>
  </r>
  <r>
    <n v="14"/>
    <x v="7"/>
    <s v="All"/>
    <x v="0"/>
    <x v="3"/>
    <n v="0"/>
    <n v="0"/>
    <n v="0"/>
    <n v="4977"/>
  </r>
  <r>
    <n v="14"/>
    <x v="7"/>
    <s v="All"/>
    <x v="0"/>
    <x v="4"/>
    <n v="0"/>
    <n v="0"/>
    <n v="0"/>
    <n v="4977"/>
  </r>
  <r>
    <n v="14"/>
    <x v="7"/>
    <s v="All"/>
    <x v="0"/>
    <x v="5"/>
    <n v="0"/>
    <n v="0"/>
    <n v="0"/>
    <n v="4977"/>
  </r>
  <r>
    <n v="14"/>
    <x v="7"/>
    <s v="All"/>
    <x v="0"/>
    <x v="6"/>
    <n v="0"/>
    <n v="0"/>
    <n v="0"/>
    <n v="4977"/>
  </r>
  <r>
    <n v="14"/>
    <x v="7"/>
    <s v="All"/>
    <x v="0"/>
    <x v="7"/>
    <n v="0"/>
    <n v="0"/>
    <n v="0"/>
    <n v="4977"/>
  </r>
  <r>
    <n v="14"/>
    <x v="7"/>
    <s v="All"/>
    <x v="0"/>
    <x v="8"/>
    <n v="0"/>
    <n v="0"/>
    <n v="0"/>
    <n v="4977"/>
  </r>
  <r>
    <n v="14"/>
    <x v="7"/>
    <s v="All"/>
    <x v="0"/>
    <x v="9"/>
    <n v="0"/>
    <n v="0"/>
    <n v="0"/>
    <n v="4977"/>
  </r>
  <r>
    <n v="14"/>
    <x v="7"/>
    <s v="All"/>
    <x v="0"/>
    <x v="10"/>
    <n v="0"/>
    <n v="0"/>
    <n v="0"/>
    <n v="4977"/>
  </r>
  <r>
    <n v="14"/>
    <x v="7"/>
    <s v="All"/>
    <x v="1"/>
    <x v="0"/>
    <n v="160"/>
    <n v="151"/>
    <n v="633"/>
    <n v="13581"/>
  </r>
  <r>
    <n v="14"/>
    <x v="7"/>
    <s v="All"/>
    <x v="1"/>
    <x v="1"/>
    <n v="0"/>
    <n v="0"/>
    <n v="0"/>
    <n v="13581"/>
  </r>
  <r>
    <n v="14"/>
    <x v="7"/>
    <s v="All"/>
    <x v="1"/>
    <x v="2"/>
    <n v="0"/>
    <n v="0"/>
    <n v="0"/>
    <n v="13581"/>
  </r>
  <r>
    <n v="14"/>
    <x v="7"/>
    <s v="All"/>
    <x v="1"/>
    <x v="3"/>
    <n v="0"/>
    <n v="0"/>
    <n v="0"/>
    <n v="13581"/>
  </r>
  <r>
    <n v="14"/>
    <x v="7"/>
    <s v="All"/>
    <x v="1"/>
    <x v="4"/>
    <n v="0"/>
    <n v="0"/>
    <n v="0"/>
    <n v="13581"/>
  </r>
  <r>
    <n v="14"/>
    <x v="7"/>
    <s v="All"/>
    <x v="1"/>
    <x v="5"/>
    <n v="0"/>
    <n v="0"/>
    <n v="0"/>
    <n v="13581"/>
  </r>
  <r>
    <n v="14"/>
    <x v="7"/>
    <s v="All"/>
    <x v="1"/>
    <x v="6"/>
    <n v="0"/>
    <n v="0"/>
    <n v="0"/>
    <n v="13581"/>
  </r>
  <r>
    <n v="14"/>
    <x v="7"/>
    <s v="All"/>
    <x v="1"/>
    <x v="7"/>
    <n v="14"/>
    <n v="10"/>
    <n v="102"/>
    <n v="13581"/>
  </r>
  <r>
    <n v="14"/>
    <x v="7"/>
    <s v="All"/>
    <x v="1"/>
    <x v="8"/>
    <n v="0"/>
    <n v="0"/>
    <n v="0"/>
    <n v="13581"/>
  </r>
  <r>
    <n v="14"/>
    <x v="7"/>
    <s v="All"/>
    <x v="1"/>
    <x v="9"/>
    <n v="0"/>
    <n v="0"/>
    <n v="0"/>
    <n v="13581"/>
  </r>
  <r>
    <n v="14"/>
    <x v="7"/>
    <s v="All"/>
    <x v="1"/>
    <x v="10"/>
    <n v="0"/>
    <n v="0"/>
    <n v="0"/>
    <n v="13581"/>
  </r>
  <r>
    <n v="14"/>
    <x v="7"/>
    <s v="All"/>
    <x v="2"/>
    <x v="0"/>
    <n v="57"/>
    <n v="57"/>
    <n v="368"/>
    <n v="7423"/>
  </r>
  <r>
    <n v="14"/>
    <x v="7"/>
    <s v="All"/>
    <x v="2"/>
    <x v="1"/>
    <n v="0"/>
    <n v="0"/>
    <n v="0"/>
    <n v="7423"/>
  </r>
  <r>
    <n v="14"/>
    <x v="7"/>
    <s v="All"/>
    <x v="2"/>
    <x v="2"/>
    <n v="0"/>
    <n v="0"/>
    <n v="0"/>
    <n v="7423"/>
  </r>
  <r>
    <n v="14"/>
    <x v="7"/>
    <s v="All"/>
    <x v="2"/>
    <x v="3"/>
    <n v="0"/>
    <n v="0"/>
    <n v="0"/>
    <n v="7423"/>
  </r>
  <r>
    <n v="14"/>
    <x v="7"/>
    <s v="All"/>
    <x v="2"/>
    <x v="4"/>
    <n v="0"/>
    <n v="0"/>
    <n v="0"/>
    <n v="7423"/>
  </r>
  <r>
    <n v="14"/>
    <x v="7"/>
    <s v="All"/>
    <x v="2"/>
    <x v="5"/>
    <n v="0"/>
    <n v="0"/>
    <n v="0"/>
    <n v="7423"/>
  </r>
  <r>
    <n v="14"/>
    <x v="7"/>
    <s v="All"/>
    <x v="2"/>
    <x v="6"/>
    <n v="0"/>
    <n v="0"/>
    <n v="0"/>
    <n v="7423"/>
  </r>
  <r>
    <n v="14"/>
    <x v="7"/>
    <s v="All"/>
    <x v="2"/>
    <x v="7"/>
    <n v="0"/>
    <n v="0"/>
    <n v="0"/>
    <n v="7423"/>
  </r>
  <r>
    <n v="14"/>
    <x v="7"/>
    <s v="All"/>
    <x v="2"/>
    <x v="8"/>
    <n v="0"/>
    <n v="0"/>
    <n v="0"/>
    <n v="7423"/>
  </r>
  <r>
    <n v="14"/>
    <x v="7"/>
    <s v="All"/>
    <x v="2"/>
    <x v="9"/>
    <n v="0"/>
    <n v="0"/>
    <n v="0"/>
    <n v="7423"/>
  </r>
  <r>
    <n v="14"/>
    <x v="7"/>
    <s v="All"/>
    <x v="2"/>
    <x v="10"/>
    <n v="0"/>
    <n v="0"/>
    <n v="0"/>
    <n v="7423"/>
  </r>
  <r>
    <n v="14"/>
    <x v="7"/>
    <s v="All"/>
    <x v="3"/>
    <x v="0"/>
    <n v="151"/>
    <n v="140"/>
    <n v="708"/>
    <n v="12523"/>
  </r>
  <r>
    <n v="14"/>
    <x v="7"/>
    <s v="All"/>
    <x v="3"/>
    <x v="1"/>
    <n v="0"/>
    <n v="0"/>
    <n v="0"/>
    <n v="12523"/>
  </r>
  <r>
    <n v="14"/>
    <x v="7"/>
    <s v="All"/>
    <x v="3"/>
    <x v="2"/>
    <n v="0"/>
    <n v="0"/>
    <n v="0"/>
    <n v="12523"/>
  </r>
  <r>
    <n v="14"/>
    <x v="7"/>
    <s v="All"/>
    <x v="3"/>
    <x v="3"/>
    <n v="0"/>
    <n v="0"/>
    <n v="0"/>
    <n v="12523"/>
  </r>
  <r>
    <n v="14"/>
    <x v="7"/>
    <s v="All"/>
    <x v="3"/>
    <x v="4"/>
    <n v="0"/>
    <n v="0"/>
    <n v="0"/>
    <n v="12523"/>
  </r>
  <r>
    <n v="14"/>
    <x v="7"/>
    <s v="All"/>
    <x v="3"/>
    <x v="5"/>
    <n v="0"/>
    <n v="0"/>
    <n v="0"/>
    <n v="12523"/>
  </r>
  <r>
    <n v="14"/>
    <x v="7"/>
    <s v="All"/>
    <x v="3"/>
    <x v="6"/>
    <n v="0"/>
    <n v="0"/>
    <n v="0"/>
    <n v="12523"/>
  </r>
  <r>
    <n v="14"/>
    <x v="7"/>
    <s v="All"/>
    <x v="3"/>
    <x v="7"/>
    <n v="7"/>
    <n v="4"/>
    <n v="87"/>
    <n v="12523"/>
  </r>
  <r>
    <n v="14"/>
    <x v="7"/>
    <s v="All"/>
    <x v="3"/>
    <x v="8"/>
    <n v="0"/>
    <n v="0"/>
    <n v="0"/>
    <n v="12523"/>
  </r>
  <r>
    <n v="14"/>
    <x v="7"/>
    <s v="All"/>
    <x v="3"/>
    <x v="9"/>
    <n v="0"/>
    <n v="0"/>
    <n v="0"/>
    <n v="12523"/>
  </r>
  <r>
    <n v="14"/>
    <x v="7"/>
    <s v="All"/>
    <x v="3"/>
    <x v="10"/>
    <n v="0"/>
    <n v="0"/>
    <n v="0"/>
    <n v="12523"/>
  </r>
  <r>
    <n v="14"/>
    <x v="8"/>
    <s v="All"/>
    <x v="0"/>
    <x v="0"/>
    <n v="33"/>
    <n v="32"/>
    <n v="157"/>
    <n v="5088"/>
  </r>
  <r>
    <n v="14"/>
    <x v="8"/>
    <s v="All"/>
    <x v="0"/>
    <x v="1"/>
    <n v="0"/>
    <n v="0"/>
    <n v="0"/>
    <n v="5088"/>
  </r>
  <r>
    <n v="14"/>
    <x v="8"/>
    <s v="All"/>
    <x v="0"/>
    <x v="2"/>
    <n v="0"/>
    <n v="0"/>
    <n v="0"/>
    <n v="5088"/>
  </r>
  <r>
    <n v="14"/>
    <x v="8"/>
    <s v="All"/>
    <x v="0"/>
    <x v="3"/>
    <n v="0"/>
    <n v="0"/>
    <n v="0"/>
    <n v="5088"/>
  </r>
  <r>
    <n v="14"/>
    <x v="8"/>
    <s v="All"/>
    <x v="0"/>
    <x v="4"/>
    <n v="0"/>
    <n v="0"/>
    <n v="0"/>
    <n v="5088"/>
  </r>
  <r>
    <n v="14"/>
    <x v="8"/>
    <s v="All"/>
    <x v="0"/>
    <x v="5"/>
    <n v="0"/>
    <n v="0"/>
    <n v="0"/>
    <n v="5088"/>
  </r>
  <r>
    <n v="14"/>
    <x v="8"/>
    <s v="All"/>
    <x v="0"/>
    <x v="6"/>
    <n v="0"/>
    <n v="0"/>
    <n v="0"/>
    <n v="5088"/>
  </r>
  <r>
    <n v="14"/>
    <x v="8"/>
    <s v="All"/>
    <x v="0"/>
    <x v="7"/>
    <n v="2"/>
    <n v="2"/>
    <n v="14"/>
    <n v="5088"/>
  </r>
  <r>
    <n v="14"/>
    <x v="8"/>
    <s v="All"/>
    <x v="0"/>
    <x v="8"/>
    <n v="0"/>
    <n v="0"/>
    <n v="0"/>
    <n v="5088"/>
  </r>
  <r>
    <n v="14"/>
    <x v="8"/>
    <s v="All"/>
    <x v="0"/>
    <x v="9"/>
    <n v="0"/>
    <n v="0"/>
    <n v="0"/>
    <n v="5088"/>
  </r>
  <r>
    <n v="14"/>
    <x v="8"/>
    <s v="All"/>
    <x v="0"/>
    <x v="10"/>
    <n v="0"/>
    <n v="0"/>
    <n v="0"/>
    <n v="5088"/>
  </r>
  <r>
    <n v="14"/>
    <x v="8"/>
    <s v="All"/>
    <x v="1"/>
    <x v="0"/>
    <n v="94"/>
    <n v="86"/>
    <n v="443"/>
    <n v="13237"/>
  </r>
  <r>
    <n v="14"/>
    <x v="8"/>
    <s v="All"/>
    <x v="1"/>
    <x v="1"/>
    <n v="0"/>
    <n v="0"/>
    <n v="0"/>
    <n v="13237"/>
  </r>
  <r>
    <n v="14"/>
    <x v="8"/>
    <s v="All"/>
    <x v="1"/>
    <x v="2"/>
    <n v="0"/>
    <n v="0"/>
    <n v="0"/>
    <n v="13237"/>
  </r>
  <r>
    <n v="14"/>
    <x v="8"/>
    <s v="All"/>
    <x v="1"/>
    <x v="3"/>
    <n v="0"/>
    <n v="0"/>
    <n v="0"/>
    <n v="13237"/>
  </r>
  <r>
    <n v="14"/>
    <x v="8"/>
    <s v="All"/>
    <x v="1"/>
    <x v="4"/>
    <n v="0"/>
    <n v="0"/>
    <n v="0"/>
    <n v="13237"/>
  </r>
  <r>
    <n v="14"/>
    <x v="8"/>
    <s v="All"/>
    <x v="1"/>
    <x v="5"/>
    <n v="0"/>
    <n v="0"/>
    <n v="0"/>
    <n v="13237"/>
  </r>
  <r>
    <n v="14"/>
    <x v="8"/>
    <s v="All"/>
    <x v="1"/>
    <x v="6"/>
    <n v="0"/>
    <n v="0"/>
    <n v="0"/>
    <n v="13237"/>
  </r>
  <r>
    <n v="14"/>
    <x v="8"/>
    <s v="All"/>
    <x v="1"/>
    <x v="7"/>
    <n v="3"/>
    <n v="3"/>
    <n v="10"/>
    <n v="13237"/>
  </r>
  <r>
    <n v="14"/>
    <x v="8"/>
    <s v="All"/>
    <x v="1"/>
    <x v="8"/>
    <n v="0"/>
    <n v="0"/>
    <n v="0"/>
    <n v="13237"/>
  </r>
  <r>
    <n v="14"/>
    <x v="8"/>
    <s v="All"/>
    <x v="1"/>
    <x v="9"/>
    <n v="0"/>
    <n v="0"/>
    <n v="0"/>
    <n v="13237"/>
  </r>
  <r>
    <n v="14"/>
    <x v="8"/>
    <s v="All"/>
    <x v="1"/>
    <x v="10"/>
    <n v="0"/>
    <n v="0"/>
    <n v="0"/>
    <n v="13237"/>
  </r>
  <r>
    <n v="14"/>
    <x v="8"/>
    <s v="All"/>
    <x v="2"/>
    <x v="0"/>
    <n v="44"/>
    <n v="44"/>
    <n v="247"/>
    <n v="7232"/>
  </r>
  <r>
    <n v="14"/>
    <x v="8"/>
    <s v="All"/>
    <x v="2"/>
    <x v="1"/>
    <n v="0"/>
    <n v="0"/>
    <n v="0"/>
    <n v="7232"/>
  </r>
  <r>
    <n v="14"/>
    <x v="8"/>
    <s v="All"/>
    <x v="2"/>
    <x v="2"/>
    <n v="0"/>
    <n v="0"/>
    <n v="0"/>
    <n v="7232"/>
  </r>
  <r>
    <n v="14"/>
    <x v="8"/>
    <s v="All"/>
    <x v="2"/>
    <x v="3"/>
    <n v="0"/>
    <n v="0"/>
    <n v="0"/>
    <n v="7232"/>
  </r>
  <r>
    <n v="14"/>
    <x v="8"/>
    <s v="All"/>
    <x v="2"/>
    <x v="4"/>
    <n v="0"/>
    <n v="0"/>
    <n v="0"/>
    <n v="7232"/>
  </r>
  <r>
    <n v="14"/>
    <x v="8"/>
    <s v="All"/>
    <x v="2"/>
    <x v="5"/>
    <n v="0"/>
    <n v="0"/>
    <n v="0"/>
    <n v="7232"/>
  </r>
  <r>
    <n v="14"/>
    <x v="8"/>
    <s v="All"/>
    <x v="2"/>
    <x v="6"/>
    <n v="0"/>
    <n v="0"/>
    <n v="0"/>
    <n v="7232"/>
  </r>
  <r>
    <n v="14"/>
    <x v="8"/>
    <s v="All"/>
    <x v="2"/>
    <x v="7"/>
    <n v="3"/>
    <n v="3"/>
    <n v="15"/>
    <n v="7232"/>
  </r>
  <r>
    <n v="14"/>
    <x v="8"/>
    <s v="All"/>
    <x v="2"/>
    <x v="8"/>
    <n v="0"/>
    <n v="0"/>
    <n v="0"/>
    <n v="7232"/>
  </r>
  <r>
    <n v="14"/>
    <x v="8"/>
    <s v="All"/>
    <x v="2"/>
    <x v="9"/>
    <n v="0"/>
    <n v="0"/>
    <n v="0"/>
    <n v="7232"/>
  </r>
  <r>
    <n v="14"/>
    <x v="8"/>
    <s v="All"/>
    <x v="2"/>
    <x v="10"/>
    <n v="0"/>
    <n v="0"/>
    <n v="0"/>
    <n v="7232"/>
  </r>
  <r>
    <n v="14"/>
    <x v="8"/>
    <s v="All"/>
    <x v="3"/>
    <x v="0"/>
    <n v="89"/>
    <n v="85"/>
    <n v="425"/>
    <n v="12529"/>
  </r>
  <r>
    <n v="14"/>
    <x v="8"/>
    <s v="All"/>
    <x v="3"/>
    <x v="1"/>
    <n v="0"/>
    <n v="0"/>
    <n v="0"/>
    <n v="12529"/>
  </r>
  <r>
    <n v="14"/>
    <x v="8"/>
    <s v="All"/>
    <x v="3"/>
    <x v="2"/>
    <n v="0"/>
    <n v="0"/>
    <n v="0"/>
    <n v="12529"/>
  </r>
  <r>
    <n v="14"/>
    <x v="8"/>
    <s v="All"/>
    <x v="3"/>
    <x v="3"/>
    <n v="0"/>
    <n v="0"/>
    <n v="0"/>
    <n v="12529"/>
  </r>
  <r>
    <n v="14"/>
    <x v="8"/>
    <s v="All"/>
    <x v="3"/>
    <x v="4"/>
    <n v="0"/>
    <n v="0"/>
    <n v="0"/>
    <n v="12529"/>
  </r>
  <r>
    <n v="14"/>
    <x v="8"/>
    <s v="All"/>
    <x v="3"/>
    <x v="5"/>
    <n v="0"/>
    <n v="0"/>
    <n v="0"/>
    <n v="12529"/>
  </r>
  <r>
    <n v="14"/>
    <x v="8"/>
    <s v="All"/>
    <x v="3"/>
    <x v="6"/>
    <n v="0"/>
    <n v="0"/>
    <n v="0"/>
    <n v="12529"/>
  </r>
  <r>
    <n v="14"/>
    <x v="8"/>
    <s v="All"/>
    <x v="3"/>
    <x v="7"/>
    <n v="0"/>
    <n v="0"/>
    <n v="0"/>
    <n v="12529"/>
  </r>
  <r>
    <n v="14"/>
    <x v="8"/>
    <s v="All"/>
    <x v="3"/>
    <x v="8"/>
    <n v="0"/>
    <n v="0"/>
    <n v="0"/>
    <n v="12529"/>
  </r>
  <r>
    <n v="14"/>
    <x v="8"/>
    <s v="All"/>
    <x v="3"/>
    <x v="9"/>
    <n v="3"/>
    <n v="1"/>
    <n v="90"/>
    <n v="12529"/>
  </r>
  <r>
    <n v="14"/>
    <x v="8"/>
    <s v="All"/>
    <x v="3"/>
    <x v="10"/>
    <n v="0"/>
    <n v="0"/>
    <n v="0"/>
    <n v="12529"/>
  </r>
  <r>
    <n v="14"/>
    <x v="9"/>
    <s v="All"/>
    <x v="0"/>
    <x v="0"/>
    <n v="37"/>
    <n v="36"/>
    <n v="179"/>
    <n v="5139"/>
  </r>
  <r>
    <n v="14"/>
    <x v="9"/>
    <s v="All"/>
    <x v="0"/>
    <x v="1"/>
    <n v="0"/>
    <n v="0"/>
    <n v="0"/>
    <n v="5139"/>
  </r>
  <r>
    <n v="14"/>
    <x v="9"/>
    <s v="All"/>
    <x v="0"/>
    <x v="2"/>
    <n v="0"/>
    <n v="0"/>
    <n v="0"/>
    <n v="5139"/>
  </r>
  <r>
    <n v="14"/>
    <x v="9"/>
    <s v="All"/>
    <x v="0"/>
    <x v="3"/>
    <n v="0"/>
    <n v="0"/>
    <n v="0"/>
    <n v="5139"/>
  </r>
  <r>
    <n v="14"/>
    <x v="9"/>
    <s v="All"/>
    <x v="0"/>
    <x v="4"/>
    <n v="0"/>
    <n v="0"/>
    <n v="0"/>
    <n v="5139"/>
  </r>
  <r>
    <n v="14"/>
    <x v="9"/>
    <s v="All"/>
    <x v="0"/>
    <x v="5"/>
    <n v="1"/>
    <n v="1"/>
    <n v="5"/>
    <n v="5139"/>
  </r>
  <r>
    <n v="14"/>
    <x v="9"/>
    <s v="All"/>
    <x v="0"/>
    <x v="6"/>
    <n v="0"/>
    <n v="0"/>
    <n v="0"/>
    <n v="5139"/>
  </r>
  <r>
    <n v="14"/>
    <x v="9"/>
    <s v="All"/>
    <x v="0"/>
    <x v="7"/>
    <n v="0"/>
    <n v="0"/>
    <n v="0"/>
    <n v="5139"/>
  </r>
  <r>
    <n v="14"/>
    <x v="9"/>
    <s v="All"/>
    <x v="0"/>
    <x v="8"/>
    <n v="0"/>
    <n v="0"/>
    <n v="0"/>
    <n v="5139"/>
  </r>
  <r>
    <n v="14"/>
    <x v="9"/>
    <s v="All"/>
    <x v="0"/>
    <x v="9"/>
    <n v="0"/>
    <n v="0"/>
    <n v="0"/>
    <n v="5139"/>
  </r>
  <r>
    <n v="14"/>
    <x v="9"/>
    <s v="All"/>
    <x v="0"/>
    <x v="10"/>
    <n v="0"/>
    <n v="0"/>
    <n v="0"/>
    <n v="5139"/>
  </r>
  <r>
    <n v="14"/>
    <x v="9"/>
    <s v="All"/>
    <x v="1"/>
    <x v="0"/>
    <n v="69"/>
    <n v="64"/>
    <n v="334"/>
    <n v="13246"/>
  </r>
  <r>
    <n v="14"/>
    <x v="9"/>
    <s v="All"/>
    <x v="1"/>
    <x v="1"/>
    <n v="0"/>
    <n v="0"/>
    <n v="0"/>
    <n v="13246"/>
  </r>
  <r>
    <n v="14"/>
    <x v="9"/>
    <s v="All"/>
    <x v="1"/>
    <x v="2"/>
    <n v="0"/>
    <n v="0"/>
    <n v="0"/>
    <n v="13246"/>
  </r>
  <r>
    <n v="14"/>
    <x v="9"/>
    <s v="All"/>
    <x v="1"/>
    <x v="3"/>
    <n v="0"/>
    <n v="0"/>
    <n v="0"/>
    <n v="13246"/>
  </r>
  <r>
    <n v="14"/>
    <x v="9"/>
    <s v="All"/>
    <x v="1"/>
    <x v="4"/>
    <n v="0"/>
    <n v="0"/>
    <n v="0"/>
    <n v="13246"/>
  </r>
  <r>
    <n v="14"/>
    <x v="9"/>
    <s v="All"/>
    <x v="1"/>
    <x v="5"/>
    <n v="0"/>
    <n v="0"/>
    <n v="0"/>
    <n v="13246"/>
  </r>
  <r>
    <n v="14"/>
    <x v="9"/>
    <s v="All"/>
    <x v="1"/>
    <x v="6"/>
    <n v="0"/>
    <n v="0"/>
    <n v="0"/>
    <n v="13246"/>
  </r>
  <r>
    <n v="14"/>
    <x v="9"/>
    <s v="All"/>
    <x v="1"/>
    <x v="7"/>
    <n v="6"/>
    <n v="3"/>
    <n v="23"/>
    <n v="13246"/>
  </r>
  <r>
    <n v="14"/>
    <x v="9"/>
    <s v="All"/>
    <x v="1"/>
    <x v="8"/>
    <n v="0"/>
    <n v="0"/>
    <n v="0"/>
    <n v="13246"/>
  </r>
  <r>
    <n v="14"/>
    <x v="9"/>
    <s v="All"/>
    <x v="1"/>
    <x v="9"/>
    <n v="0"/>
    <n v="0"/>
    <n v="0"/>
    <n v="13246"/>
  </r>
  <r>
    <n v="14"/>
    <x v="9"/>
    <s v="All"/>
    <x v="1"/>
    <x v="10"/>
    <n v="0"/>
    <n v="0"/>
    <n v="0"/>
    <n v="13246"/>
  </r>
  <r>
    <n v="14"/>
    <x v="9"/>
    <s v="All"/>
    <x v="2"/>
    <x v="0"/>
    <n v="29"/>
    <n v="29"/>
    <n v="163"/>
    <n v="7492"/>
  </r>
  <r>
    <n v="14"/>
    <x v="9"/>
    <s v="All"/>
    <x v="2"/>
    <x v="1"/>
    <n v="0"/>
    <n v="0"/>
    <n v="0"/>
    <n v="7492"/>
  </r>
  <r>
    <n v="14"/>
    <x v="9"/>
    <s v="All"/>
    <x v="2"/>
    <x v="2"/>
    <n v="0"/>
    <n v="0"/>
    <n v="0"/>
    <n v="7492"/>
  </r>
  <r>
    <n v="14"/>
    <x v="9"/>
    <s v="All"/>
    <x v="2"/>
    <x v="3"/>
    <n v="0"/>
    <n v="0"/>
    <n v="0"/>
    <n v="7492"/>
  </r>
  <r>
    <n v="14"/>
    <x v="9"/>
    <s v="All"/>
    <x v="2"/>
    <x v="4"/>
    <n v="0"/>
    <n v="0"/>
    <n v="0"/>
    <n v="7492"/>
  </r>
  <r>
    <n v="14"/>
    <x v="9"/>
    <s v="All"/>
    <x v="2"/>
    <x v="5"/>
    <n v="0"/>
    <n v="0"/>
    <n v="0"/>
    <n v="7492"/>
  </r>
  <r>
    <n v="14"/>
    <x v="9"/>
    <s v="All"/>
    <x v="2"/>
    <x v="6"/>
    <n v="0"/>
    <n v="0"/>
    <n v="0"/>
    <n v="7492"/>
  </r>
  <r>
    <n v="14"/>
    <x v="9"/>
    <s v="All"/>
    <x v="2"/>
    <x v="7"/>
    <n v="0"/>
    <n v="0"/>
    <n v="0"/>
    <n v="7492"/>
  </r>
  <r>
    <n v="14"/>
    <x v="9"/>
    <s v="All"/>
    <x v="2"/>
    <x v="8"/>
    <n v="0"/>
    <n v="0"/>
    <n v="0"/>
    <n v="7492"/>
  </r>
  <r>
    <n v="14"/>
    <x v="9"/>
    <s v="All"/>
    <x v="2"/>
    <x v="9"/>
    <n v="0"/>
    <n v="0"/>
    <n v="0"/>
    <n v="7492"/>
  </r>
  <r>
    <n v="14"/>
    <x v="9"/>
    <s v="All"/>
    <x v="2"/>
    <x v="10"/>
    <n v="0"/>
    <n v="0"/>
    <n v="0"/>
    <n v="7492"/>
  </r>
  <r>
    <n v="14"/>
    <x v="9"/>
    <s v="All"/>
    <x v="3"/>
    <x v="0"/>
    <n v="44"/>
    <n v="41"/>
    <n v="198"/>
    <n v="12856"/>
  </r>
  <r>
    <n v="14"/>
    <x v="9"/>
    <s v="All"/>
    <x v="3"/>
    <x v="1"/>
    <n v="0"/>
    <n v="0"/>
    <n v="0"/>
    <n v="12856"/>
  </r>
  <r>
    <n v="14"/>
    <x v="9"/>
    <s v="All"/>
    <x v="3"/>
    <x v="2"/>
    <n v="0"/>
    <n v="0"/>
    <n v="0"/>
    <n v="12856"/>
  </r>
  <r>
    <n v="14"/>
    <x v="9"/>
    <s v="All"/>
    <x v="3"/>
    <x v="3"/>
    <n v="0"/>
    <n v="0"/>
    <n v="0"/>
    <n v="12856"/>
  </r>
  <r>
    <n v="14"/>
    <x v="9"/>
    <s v="All"/>
    <x v="3"/>
    <x v="4"/>
    <n v="0"/>
    <n v="0"/>
    <n v="0"/>
    <n v="12856"/>
  </r>
  <r>
    <n v="14"/>
    <x v="9"/>
    <s v="All"/>
    <x v="3"/>
    <x v="5"/>
    <n v="0"/>
    <n v="0"/>
    <n v="0"/>
    <n v="12856"/>
  </r>
  <r>
    <n v="14"/>
    <x v="9"/>
    <s v="All"/>
    <x v="3"/>
    <x v="6"/>
    <n v="0"/>
    <n v="0"/>
    <n v="0"/>
    <n v="12856"/>
  </r>
  <r>
    <n v="14"/>
    <x v="9"/>
    <s v="All"/>
    <x v="3"/>
    <x v="7"/>
    <n v="0"/>
    <n v="0"/>
    <n v="0"/>
    <n v="12856"/>
  </r>
  <r>
    <n v="14"/>
    <x v="9"/>
    <s v="All"/>
    <x v="3"/>
    <x v="8"/>
    <n v="0"/>
    <n v="0"/>
    <n v="0"/>
    <n v="12856"/>
  </r>
  <r>
    <n v="14"/>
    <x v="9"/>
    <s v="All"/>
    <x v="3"/>
    <x v="9"/>
    <n v="0"/>
    <n v="0"/>
    <n v="0"/>
    <n v="12856"/>
  </r>
  <r>
    <n v="14"/>
    <x v="9"/>
    <s v="All"/>
    <x v="3"/>
    <x v="10"/>
    <n v="0"/>
    <n v="0"/>
    <n v="0"/>
    <n v="12856"/>
  </r>
  <r>
    <n v="14"/>
    <x v="10"/>
    <s v="All"/>
    <x v="0"/>
    <x v="0"/>
    <n v="42"/>
    <n v="41"/>
    <n v="214"/>
    <n v="5243"/>
  </r>
  <r>
    <n v="14"/>
    <x v="10"/>
    <s v="All"/>
    <x v="0"/>
    <x v="1"/>
    <n v="0"/>
    <n v="0"/>
    <n v="0"/>
    <n v="5243"/>
  </r>
  <r>
    <n v="14"/>
    <x v="10"/>
    <s v="All"/>
    <x v="0"/>
    <x v="2"/>
    <n v="0"/>
    <n v="0"/>
    <n v="0"/>
    <n v="5243"/>
  </r>
  <r>
    <n v="14"/>
    <x v="10"/>
    <s v="All"/>
    <x v="0"/>
    <x v="3"/>
    <n v="0"/>
    <n v="0"/>
    <n v="0"/>
    <n v="5243"/>
  </r>
  <r>
    <n v="14"/>
    <x v="10"/>
    <s v="All"/>
    <x v="0"/>
    <x v="4"/>
    <n v="0"/>
    <n v="0"/>
    <n v="0"/>
    <n v="5243"/>
  </r>
  <r>
    <n v="14"/>
    <x v="10"/>
    <s v="All"/>
    <x v="0"/>
    <x v="5"/>
    <n v="0"/>
    <n v="0"/>
    <n v="0"/>
    <n v="5243"/>
  </r>
  <r>
    <n v="14"/>
    <x v="10"/>
    <s v="All"/>
    <x v="0"/>
    <x v="6"/>
    <n v="0"/>
    <n v="0"/>
    <n v="0"/>
    <n v="5243"/>
  </r>
  <r>
    <n v="14"/>
    <x v="10"/>
    <s v="All"/>
    <x v="0"/>
    <x v="7"/>
    <n v="1"/>
    <n v="1"/>
    <n v="7"/>
    <n v="5243"/>
  </r>
  <r>
    <n v="14"/>
    <x v="10"/>
    <s v="All"/>
    <x v="0"/>
    <x v="8"/>
    <n v="0"/>
    <n v="0"/>
    <n v="0"/>
    <n v="5243"/>
  </r>
  <r>
    <n v="14"/>
    <x v="10"/>
    <s v="All"/>
    <x v="0"/>
    <x v="9"/>
    <n v="0"/>
    <n v="0"/>
    <n v="0"/>
    <n v="5243"/>
  </r>
  <r>
    <n v="14"/>
    <x v="10"/>
    <s v="All"/>
    <x v="0"/>
    <x v="10"/>
    <n v="0"/>
    <n v="0"/>
    <n v="0"/>
    <n v="5243"/>
  </r>
  <r>
    <n v="14"/>
    <x v="10"/>
    <s v="All"/>
    <x v="1"/>
    <x v="0"/>
    <n v="74"/>
    <n v="71"/>
    <n v="374"/>
    <n v="13276"/>
  </r>
  <r>
    <n v="14"/>
    <x v="10"/>
    <s v="All"/>
    <x v="1"/>
    <x v="1"/>
    <n v="0"/>
    <n v="0"/>
    <n v="0"/>
    <n v="13276"/>
  </r>
  <r>
    <n v="14"/>
    <x v="10"/>
    <s v="All"/>
    <x v="1"/>
    <x v="2"/>
    <n v="0"/>
    <n v="0"/>
    <n v="0"/>
    <n v="13276"/>
  </r>
  <r>
    <n v="14"/>
    <x v="10"/>
    <s v="All"/>
    <x v="1"/>
    <x v="3"/>
    <n v="1"/>
    <n v="1"/>
    <n v="1"/>
    <n v="13276"/>
  </r>
  <r>
    <n v="14"/>
    <x v="10"/>
    <s v="All"/>
    <x v="1"/>
    <x v="4"/>
    <n v="0"/>
    <n v="0"/>
    <n v="0"/>
    <n v="13276"/>
  </r>
  <r>
    <n v="14"/>
    <x v="10"/>
    <s v="All"/>
    <x v="1"/>
    <x v="5"/>
    <n v="0"/>
    <n v="0"/>
    <n v="0"/>
    <n v="13276"/>
  </r>
  <r>
    <n v="14"/>
    <x v="10"/>
    <s v="All"/>
    <x v="1"/>
    <x v="6"/>
    <n v="0"/>
    <n v="0"/>
    <n v="0"/>
    <n v="13276"/>
  </r>
  <r>
    <n v="14"/>
    <x v="10"/>
    <s v="All"/>
    <x v="1"/>
    <x v="7"/>
    <n v="5"/>
    <n v="5"/>
    <n v="21"/>
    <n v="13276"/>
  </r>
  <r>
    <n v="14"/>
    <x v="10"/>
    <s v="All"/>
    <x v="1"/>
    <x v="8"/>
    <n v="0"/>
    <n v="0"/>
    <n v="0"/>
    <n v="13276"/>
  </r>
  <r>
    <n v="14"/>
    <x v="10"/>
    <s v="All"/>
    <x v="1"/>
    <x v="9"/>
    <n v="0"/>
    <n v="0"/>
    <n v="0"/>
    <n v="13276"/>
  </r>
  <r>
    <n v="14"/>
    <x v="10"/>
    <s v="All"/>
    <x v="1"/>
    <x v="10"/>
    <n v="0"/>
    <n v="0"/>
    <n v="0"/>
    <n v="13276"/>
  </r>
  <r>
    <n v="14"/>
    <x v="10"/>
    <s v="All"/>
    <x v="2"/>
    <x v="0"/>
    <n v="22"/>
    <n v="20"/>
    <n v="126"/>
    <n v="7796"/>
  </r>
  <r>
    <n v="14"/>
    <x v="10"/>
    <s v="All"/>
    <x v="2"/>
    <x v="1"/>
    <n v="0"/>
    <n v="0"/>
    <n v="0"/>
    <n v="7796"/>
  </r>
  <r>
    <n v="14"/>
    <x v="10"/>
    <s v="All"/>
    <x v="2"/>
    <x v="2"/>
    <n v="0"/>
    <n v="0"/>
    <n v="0"/>
    <n v="7796"/>
  </r>
  <r>
    <n v="14"/>
    <x v="10"/>
    <s v="All"/>
    <x v="2"/>
    <x v="3"/>
    <n v="0"/>
    <n v="0"/>
    <n v="0"/>
    <n v="7796"/>
  </r>
  <r>
    <n v="14"/>
    <x v="10"/>
    <s v="All"/>
    <x v="2"/>
    <x v="4"/>
    <n v="0"/>
    <n v="0"/>
    <n v="0"/>
    <n v="7796"/>
  </r>
  <r>
    <n v="14"/>
    <x v="10"/>
    <s v="All"/>
    <x v="2"/>
    <x v="5"/>
    <n v="0"/>
    <n v="0"/>
    <n v="0"/>
    <n v="7796"/>
  </r>
  <r>
    <n v="14"/>
    <x v="10"/>
    <s v="All"/>
    <x v="2"/>
    <x v="6"/>
    <n v="0"/>
    <n v="0"/>
    <n v="0"/>
    <n v="7796"/>
  </r>
  <r>
    <n v="14"/>
    <x v="10"/>
    <s v="All"/>
    <x v="2"/>
    <x v="7"/>
    <n v="0"/>
    <n v="0"/>
    <n v="0"/>
    <n v="7796"/>
  </r>
  <r>
    <n v="14"/>
    <x v="10"/>
    <s v="All"/>
    <x v="2"/>
    <x v="8"/>
    <n v="0"/>
    <n v="0"/>
    <n v="0"/>
    <n v="7796"/>
  </r>
  <r>
    <n v="14"/>
    <x v="10"/>
    <s v="All"/>
    <x v="2"/>
    <x v="9"/>
    <n v="0"/>
    <n v="0"/>
    <n v="0"/>
    <n v="7796"/>
  </r>
  <r>
    <n v="14"/>
    <x v="10"/>
    <s v="All"/>
    <x v="2"/>
    <x v="10"/>
    <n v="0"/>
    <n v="0"/>
    <n v="0"/>
    <n v="7796"/>
  </r>
  <r>
    <n v="14"/>
    <x v="10"/>
    <s v="All"/>
    <x v="3"/>
    <x v="0"/>
    <n v="56"/>
    <n v="56"/>
    <n v="323"/>
    <n v="13176"/>
  </r>
  <r>
    <n v="14"/>
    <x v="10"/>
    <s v="All"/>
    <x v="3"/>
    <x v="1"/>
    <n v="0"/>
    <n v="0"/>
    <n v="0"/>
    <n v="13176"/>
  </r>
  <r>
    <n v="14"/>
    <x v="10"/>
    <s v="All"/>
    <x v="3"/>
    <x v="2"/>
    <n v="0"/>
    <n v="0"/>
    <n v="0"/>
    <n v="13176"/>
  </r>
  <r>
    <n v="14"/>
    <x v="10"/>
    <s v="All"/>
    <x v="3"/>
    <x v="3"/>
    <n v="0"/>
    <n v="0"/>
    <n v="0"/>
    <n v="13176"/>
  </r>
  <r>
    <n v="14"/>
    <x v="10"/>
    <s v="All"/>
    <x v="3"/>
    <x v="4"/>
    <n v="0"/>
    <n v="0"/>
    <n v="0"/>
    <n v="13176"/>
  </r>
  <r>
    <n v="14"/>
    <x v="10"/>
    <s v="All"/>
    <x v="3"/>
    <x v="5"/>
    <n v="0"/>
    <n v="0"/>
    <n v="0"/>
    <n v="13176"/>
  </r>
  <r>
    <n v="14"/>
    <x v="10"/>
    <s v="All"/>
    <x v="3"/>
    <x v="6"/>
    <n v="0"/>
    <n v="0"/>
    <n v="0"/>
    <n v="13176"/>
  </r>
  <r>
    <n v="14"/>
    <x v="10"/>
    <s v="All"/>
    <x v="3"/>
    <x v="7"/>
    <n v="1"/>
    <n v="1"/>
    <n v="3"/>
    <n v="13176"/>
  </r>
  <r>
    <n v="14"/>
    <x v="10"/>
    <s v="All"/>
    <x v="3"/>
    <x v="8"/>
    <n v="0"/>
    <n v="0"/>
    <n v="0"/>
    <n v="13176"/>
  </r>
  <r>
    <n v="14"/>
    <x v="10"/>
    <s v="All"/>
    <x v="3"/>
    <x v="9"/>
    <n v="0"/>
    <n v="0"/>
    <n v="0"/>
    <n v="13176"/>
  </r>
  <r>
    <n v="14"/>
    <x v="10"/>
    <s v="All"/>
    <x v="3"/>
    <x v="10"/>
    <n v="0"/>
    <n v="0"/>
    <n v="0"/>
    <n v="13176"/>
  </r>
  <r>
    <n v="14"/>
    <x v="11"/>
    <s v="All"/>
    <x v="0"/>
    <x v="0"/>
    <n v="35"/>
    <n v="34"/>
    <n v="137"/>
    <n v="5148"/>
  </r>
  <r>
    <n v="14"/>
    <x v="11"/>
    <s v="All"/>
    <x v="0"/>
    <x v="1"/>
    <n v="0"/>
    <n v="0"/>
    <n v="0"/>
    <n v="5148"/>
  </r>
  <r>
    <n v="14"/>
    <x v="11"/>
    <s v="All"/>
    <x v="0"/>
    <x v="2"/>
    <n v="0"/>
    <n v="0"/>
    <n v="0"/>
    <n v="5148"/>
  </r>
  <r>
    <n v="14"/>
    <x v="11"/>
    <s v="All"/>
    <x v="0"/>
    <x v="3"/>
    <n v="0"/>
    <n v="0"/>
    <n v="0"/>
    <n v="5148"/>
  </r>
  <r>
    <n v="14"/>
    <x v="11"/>
    <s v="All"/>
    <x v="0"/>
    <x v="4"/>
    <n v="0"/>
    <n v="0"/>
    <n v="0"/>
    <n v="5148"/>
  </r>
  <r>
    <n v="14"/>
    <x v="11"/>
    <s v="All"/>
    <x v="0"/>
    <x v="5"/>
    <n v="0"/>
    <n v="0"/>
    <n v="0"/>
    <n v="5148"/>
  </r>
  <r>
    <n v="14"/>
    <x v="11"/>
    <s v="All"/>
    <x v="0"/>
    <x v="6"/>
    <n v="0"/>
    <n v="0"/>
    <n v="0"/>
    <n v="5148"/>
  </r>
  <r>
    <n v="14"/>
    <x v="11"/>
    <s v="All"/>
    <x v="0"/>
    <x v="7"/>
    <n v="0"/>
    <n v="0"/>
    <n v="0"/>
    <n v="5148"/>
  </r>
  <r>
    <n v="14"/>
    <x v="11"/>
    <s v="All"/>
    <x v="0"/>
    <x v="8"/>
    <n v="0"/>
    <n v="0"/>
    <n v="0"/>
    <n v="5148"/>
  </r>
  <r>
    <n v="14"/>
    <x v="11"/>
    <s v="All"/>
    <x v="0"/>
    <x v="9"/>
    <n v="0"/>
    <n v="0"/>
    <n v="0"/>
    <n v="5148"/>
  </r>
  <r>
    <n v="14"/>
    <x v="11"/>
    <s v="All"/>
    <x v="0"/>
    <x v="10"/>
    <n v="0"/>
    <n v="0"/>
    <n v="0"/>
    <n v="5148"/>
  </r>
  <r>
    <n v="14"/>
    <x v="11"/>
    <s v="All"/>
    <x v="1"/>
    <x v="0"/>
    <n v="69"/>
    <n v="67"/>
    <n v="314"/>
    <n v="13654"/>
  </r>
  <r>
    <n v="14"/>
    <x v="11"/>
    <s v="All"/>
    <x v="1"/>
    <x v="1"/>
    <n v="0"/>
    <n v="0"/>
    <n v="0"/>
    <n v="13654"/>
  </r>
  <r>
    <n v="14"/>
    <x v="11"/>
    <s v="All"/>
    <x v="1"/>
    <x v="2"/>
    <n v="0"/>
    <n v="0"/>
    <n v="0"/>
    <n v="13654"/>
  </r>
  <r>
    <n v="14"/>
    <x v="11"/>
    <s v="All"/>
    <x v="1"/>
    <x v="3"/>
    <n v="0"/>
    <n v="0"/>
    <n v="0"/>
    <n v="13654"/>
  </r>
  <r>
    <n v="14"/>
    <x v="11"/>
    <s v="All"/>
    <x v="1"/>
    <x v="4"/>
    <n v="0"/>
    <n v="0"/>
    <n v="0"/>
    <n v="13654"/>
  </r>
  <r>
    <n v="14"/>
    <x v="11"/>
    <s v="All"/>
    <x v="1"/>
    <x v="5"/>
    <n v="0"/>
    <n v="0"/>
    <n v="0"/>
    <n v="13654"/>
  </r>
  <r>
    <n v="14"/>
    <x v="11"/>
    <s v="All"/>
    <x v="1"/>
    <x v="6"/>
    <n v="0"/>
    <n v="0"/>
    <n v="0"/>
    <n v="13654"/>
  </r>
  <r>
    <n v="14"/>
    <x v="11"/>
    <s v="All"/>
    <x v="1"/>
    <x v="7"/>
    <n v="8"/>
    <n v="6"/>
    <n v="42"/>
    <n v="13654"/>
  </r>
  <r>
    <n v="14"/>
    <x v="11"/>
    <s v="All"/>
    <x v="1"/>
    <x v="8"/>
    <n v="0"/>
    <n v="0"/>
    <n v="0"/>
    <n v="13654"/>
  </r>
  <r>
    <n v="14"/>
    <x v="11"/>
    <s v="All"/>
    <x v="1"/>
    <x v="9"/>
    <n v="0"/>
    <n v="0"/>
    <n v="0"/>
    <n v="13654"/>
  </r>
  <r>
    <n v="14"/>
    <x v="11"/>
    <s v="All"/>
    <x v="1"/>
    <x v="10"/>
    <n v="0"/>
    <n v="0"/>
    <n v="0"/>
    <n v="13654"/>
  </r>
  <r>
    <n v="14"/>
    <x v="11"/>
    <s v="All"/>
    <x v="2"/>
    <x v="0"/>
    <n v="28"/>
    <n v="25"/>
    <n v="156"/>
    <n v="8215"/>
  </r>
  <r>
    <n v="14"/>
    <x v="11"/>
    <s v="All"/>
    <x v="2"/>
    <x v="1"/>
    <n v="0"/>
    <n v="0"/>
    <n v="0"/>
    <n v="8215"/>
  </r>
  <r>
    <n v="14"/>
    <x v="11"/>
    <s v="All"/>
    <x v="2"/>
    <x v="2"/>
    <n v="0"/>
    <n v="0"/>
    <n v="0"/>
    <n v="8215"/>
  </r>
  <r>
    <n v="14"/>
    <x v="11"/>
    <s v="All"/>
    <x v="2"/>
    <x v="3"/>
    <n v="0"/>
    <n v="0"/>
    <n v="0"/>
    <n v="8215"/>
  </r>
  <r>
    <n v="14"/>
    <x v="11"/>
    <s v="All"/>
    <x v="2"/>
    <x v="4"/>
    <n v="0"/>
    <n v="0"/>
    <n v="0"/>
    <n v="8215"/>
  </r>
  <r>
    <n v="14"/>
    <x v="11"/>
    <s v="All"/>
    <x v="2"/>
    <x v="5"/>
    <n v="0"/>
    <n v="0"/>
    <n v="0"/>
    <n v="8215"/>
  </r>
  <r>
    <n v="14"/>
    <x v="11"/>
    <s v="All"/>
    <x v="2"/>
    <x v="6"/>
    <n v="0"/>
    <n v="0"/>
    <n v="0"/>
    <n v="8215"/>
  </r>
  <r>
    <n v="14"/>
    <x v="11"/>
    <s v="All"/>
    <x v="2"/>
    <x v="7"/>
    <n v="2"/>
    <n v="1"/>
    <n v="13"/>
    <n v="8215"/>
  </r>
  <r>
    <n v="14"/>
    <x v="11"/>
    <s v="All"/>
    <x v="2"/>
    <x v="8"/>
    <n v="0"/>
    <n v="0"/>
    <n v="0"/>
    <n v="8215"/>
  </r>
  <r>
    <n v="14"/>
    <x v="11"/>
    <s v="All"/>
    <x v="2"/>
    <x v="9"/>
    <n v="0"/>
    <n v="0"/>
    <n v="0"/>
    <n v="8215"/>
  </r>
  <r>
    <n v="14"/>
    <x v="11"/>
    <s v="All"/>
    <x v="2"/>
    <x v="10"/>
    <n v="0"/>
    <n v="0"/>
    <n v="0"/>
    <n v="8215"/>
  </r>
  <r>
    <n v="14"/>
    <x v="11"/>
    <s v="All"/>
    <x v="3"/>
    <x v="0"/>
    <n v="69"/>
    <n v="67"/>
    <n v="346"/>
    <n v="13198"/>
  </r>
  <r>
    <n v="14"/>
    <x v="11"/>
    <s v="All"/>
    <x v="3"/>
    <x v="1"/>
    <n v="0"/>
    <n v="0"/>
    <n v="0"/>
    <n v="13198"/>
  </r>
  <r>
    <n v="14"/>
    <x v="11"/>
    <s v="All"/>
    <x v="3"/>
    <x v="2"/>
    <n v="0"/>
    <n v="0"/>
    <n v="0"/>
    <n v="13198"/>
  </r>
  <r>
    <n v="14"/>
    <x v="11"/>
    <s v="All"/>
    <x v="3"/>
    <x v="3"/>
    <n v="0"/>
    <n v="0"/>
    <n v="0"/>
    <n v="13198"/>
  </r>
  <r>
    <n v="14"/>
    <x v="11"/>
    <s v="All"/>
    <x v="3"/>
    <x v="4"/>
    <n v="0"/>
    <n v="0"/>
    <n v="0"/>
    <n v="13198"/>
  </r>
  <r>
    <n v="14"/>
    <x v="11"/>
    <s v="All"/>
    <x v="3"/>
    <x v="5"/>
    <n v="0"/>
    <n v="0"/>
    <n v="0"/>
    <n v="13198"/>
  </r>
  <r>
    <n v="14"/>
    <x v="11"/>
    <s v="All"/>
    <x v="3"/>
    <x v="6"/>
    <n v="0"/>
    <n v="0"/>
    <n v="0"/>
    <n v="13198"/>
  </r>
  <r>
    <n v="14"/>
    <x v="11"/>
    <s v="All"/>
    <x v="3"/>
    <x v="7"/>
    <n v="2"/>
    <n v="2"/>
    <n v="5"/>
    <n v="13198"/>
  </r>
  <r>
    <n v="14"/>
    <x v="11"/>
    <s v="All"/>
    <x v="3"/>
    <x v="8"/>
    <n v="0"/>
    <n v="0"/>
    <n v="0"/>
    <n v="13198"/>
  </r>
  <r>
    <n v="14"/>
    <x v="11"/>
    <s v="All"/>
    <x v="3"/>
    <x v="9"/>
    <n v="0"/>
    <n v="0"/>
    <n v="0"/>
    <n v="13198"/>
  </r>
  <r>
    <n v="14"/>
    <x v="11"/>
    <s v="All"/>
    <x v="3"/>
    <x v="10"/>
    <n v="0"/>
    <n v="0"/>
    <n v="0"/>
    <n v="13198"/>
  </r>
  <r>
    <n v="15"/>
    <x v="0"/>
    <s v="All"/>
    <x v="0"/>
    <x v="0"/>
    <n v="147"/>
    <n v="134"/>
    <n v="1218"/>
    <n v="7419"/>
  </r>
  <r>
    <n v="15"/>
    <x v="0"/>
    <s v="All"/>
    <x v="0"/>
    <x v="1"/>
    <n v="0"/>
    <n v="0"/>
    <n v="0"/>
    <n v="7419"/>
  </r>
  <r>
    <n v="15"/>
    <x v="0"/>
    <s v="All"/>
    <x v="0"/>
    <x v="2"/>
    <n v="0"/>
    <n v="0"/>
    <n v="0"/>
    <n v="7419"/>
  </r>
  <r>
    <n v="15"/>
    <x v="0"/>
    <s v="All"/>
    <x v="0"/>
    <x v="3"/>
    <n v="0"/>
    <n v="0"/>
    <n v="0"/>
    <n v="7419"/>
  </r>
  <r>
    <n v="15"/>
    <x v="0"/>
    <s v="All"/>
    <x v="0"/>
    <x v="4"/>
    <n v="0"/>
    <n v="0"/>
    <n v="0"/>
    <n v="7419"/>
  </r>
  <r>
    <n v="15"/>
    <x v="0"/>
    <s v="All"/>
    <x v="0"/>
    <x v="5"/>
    <n v="0"/>
    <n v="0"/>
    <n v="0"/>
    <n v="7419"/>
  </r>
  <r>
    <n v="15"/>
    <x v="0"/>
    <s v="All"/>
    <x v="0"/>
    <x v="6"/>
    <n v="0"/>
    <n v="0"/>
    <n v="0"/>
    <n v="7419"/>
  </r>
  <r>
    <n v="15"/>
    <x v="0"/>
    <s v="All"/>
    <x v="0"/>
    <x v="7"/>
    <n v="0"/>
    <n v="0"/>
    <n v="0"/>
    <n v="7419"/>
  </r>
  <r>
    <n v="15"/>
    <x v="0"/>
    <s v="All"/>
    <x v="0"/>
    <x v="8"/>
    <n v="0"/>
    <n v="0"/>
    <n v="0"/>
    <n v="7419"/>
  </r>
  <r>
    <n v="15"/>
    <x v="0"/>
    <s v="All"/>
    <x v="0"/>
    <x v="9"/>
    <n v="0"/>
    <n v="0"/>
    <n v="0"/>
    <n v="7419"/>
  </r>
  <r>
    <n v="15"/>
    <x v="0"/>
    <s v="All"/>
    <x v="0"/>
    <x v="10"/>
    <n v="0"/>
    <n v="0"/>
    <n v="0"/>
    <n v="7419"/>
  </r>
  <r>
    <n v="15"/>
    <x v="0"/>
    <s v="All"/>
    <x v="1"/>
    <x v="0"/>
    <n v="534"/>
    <n v="472"/>
    <n v="3440"/>
    <n v="21580"/>
  </r>
  <r>
    <n v="15"/>
    <x v="0"/>
    <s v="All"/>
    <x v="1"/>
    <x v="1"/>
    <n v="0"/>
    <n v="0"/>
    <n v="0"/>
    <n v="21580"/>
  </r>
  <r>
    <n v="15"/>
    <x v="0"/>
    <s v="All"/>
    <x v="1"/>
    <x v="2"/>
    <n v="0"/>
    <n v="0"/>
    <n v="0"/>
    <n v="21580"/>
  </r>
  <r>
    <n v="15"/>
    <x v="0"/>
    <s v="All"/>
    <x v="1"/>
    <x v="3"/>
    <n v="0"/>
    <n v="0"/>
    <n v="0"/>
    <n v="21580"/>
  </r>
  <r>
    <n v="15"/>
    <x v="0"/>
    <s v="All"/>
    <x v="1"/>
    <x v="4"/>
    <n v="0"/>
    <n v="0"/>
    <n v="0"/>
    <n v="21580"/>
  </r>
  <r>
    <n v="15"/>
    <x v="0"/>
    <s v="All"/>
    <x v="1"/>
    <x v="5"/>
    <n v="2"/>
    <n v="2"/>
    <n v="30"/>
    <n v="21580"/>
  </r>
  <r>
    <n v="15"/>
    <x v="0"/>
    <s v="All"/>
    <x v="1"/>
    <x v="6"/>
    <n v="1"/>
    <n v="1"/>
    <n v="2"/>
    <n v="21580"/>
  </r>
  <r>
    <n v="15"/>
    <x v="0"/>
    <s v="All"/>
    <x v="1"/>
    <x v="7"/>
    <n v="2"/>
    <n v="2"/>
    <n v="8"/>
    <n v="21580"/>
  </r>
  <r>
    <n v="15"/>
    <x v="0"/>
    <s v="All"/>
    <x v="1"/>
    <x v="8"/>
    <n v="0"/>
    <n v="0"/>
    <n v="0"/>
    <n v="21580"/>
  </r>
  <r>
    <n v="15"/>
    <x v="0"/>
    <s v="All"/>
    <x v="1"/>
    <x v="9"/>
    <n v="0"/>
    <n v="0"/>
    <n v="0"/>
    <n v="21580"/>
  </r>
  <r>
    <n v="15"/>
    <x v="0"/>
    <s v="All"/>
    <x v="1"/>
    <x v="10"/>
    <n v="6"/>
    <n v="3"/>
    <n v="103"/>
    <n v="21580"/>
  </r>
  <r>
    <n v="15"/>
    <x v="0"/>
    <s v="All"/>
    <x v="2"/>
    <x v="0"/>
    <n v="280"/>
    <n v="268"/>
    <n v="2784"/>
    <n v="11425"/>
  </r>
  <r>
    <n v="15"/>
    <x v="0"/>
    <s v="All"/>
    <x v="2"/>
    <x v="1"/>
    <n v="0"/>
    <n v="0"/>
    <n v="0"/>
    <n v="11425"/>
  </r>
  <r>
    <n v="15"/>
    <x v="0"/>
    <s v="All"/>
    <x v="2"/>
    <x v="2"/>
    <n v="0"/>
    <n v="0"/>
    <n v="0"/>
    <n v="11425"/>
  </r>
  <r>
    <n v="15"/>
    <x v="0"/>
    <s v="All"/>
    <x v="2"/>
    <x v="3"/>
    <n v="0"/>
    <n v="0"/>
    <n v="0"/>
    <n v="11425"/>
  </r>
  <r>
    <n v="15"/>
    <x v="0"/>
    <s v="All"/>
    <x v="2"/>
    <x v="4"/>
    <n v="0"/>
    <n v="0"/>
    <n v="0"/>
    <n v="11425"/>
  </r>
  <r>
    <n v="15"/>
    <x v="0"/>
    <s v="All"/>
    <x v="2"/>
    <x v="5"/>
    <n v="0"/>
    <n v="0"/>
    <n v="0"/>
    <n v="11425"/>
  </r>
  <r>
    <n v="15"/>
    <x v="0"/>
    <s v="All"/>
    <x v="2"/>
    <x v="6"/>
    <n v="1"/>
    <n v="1"/>
    <n v="3"/>
    <n v="11425"/>
  </r>
  <r>
    <n v="15"/>
    <x v="0"/>
    <s v="All"/>
    <x v="2"/>
    <x v="7"/>
    <n v="0"/>
    <n v="0"/>
    <n v="0"/>
    <n v="11425"/>
  </r>
  <r>
    <n v="15"/>
    <x v="0"/>
    <s v="All"/>
    <x v="2"/>
    <x v="8"/>
    <n v="0"/>
    <n v="0"/>
    <n v="0"/>
    <n v="11425"/>
  </r>
  <r>
    <n v="15"/>
    <x v="0"/>
    <s v="All"/>
    <x v="2"/>
    <x v="9"/>
    <n v="0"/>
    <n v="0"/>
    <n v="0"/>
    <n v="11425"/>
  </r>
  <r>
    <n v="15"/>
    <x v="0"/>
    <s v="All"/>
    <x v="2"/>
    <x v="10"/>
    <n v="0"/>
    <n v="0"/>
    <n v="0"/>
    <n v="11425"/>
  </r>
  <r>
    <n v="15"/>
    <x v="0"/>
    <s v="All"/>
    <x v="3"/>
    <x v="0"/>
    <n v="477"/>
    <n v="436"/>
    <n v="5111"/>
    <n v="20869"/>
  </r>
  <r>
    <n v="15"/>
    <x v="0"/>
    <s v="All"/>
    <x v="3"/>
    <x v="1"/>
    <n v="0"/>
    <n v="0"/>
    <n v="0"/>
    <n v="20869"/>
  </r>
  <r>
    <n v="15"/>
    <x v="0"/>
    <s v="All"/>
    <x v="3"/>
    <x v="2"/>
    <n v="0"/>
    <n v="0"/>
    <n v="0"/>
    <n v="20869"/>
  </r>
  <r>
    <n v="15"/>
    <x v="0"/>
    <s v="All"/>
    <x v="3"/>
    <x v="3"/>
    <n v="0"/>
    <n v="0"/>
    <n v="0"/>
    <n v="20869"/>
  </r>
  <r>
    <n v="15"/>
    <x v="0"/>
    <s v="All"/>
    <x v="3"/>
    <x v="4"/>
    <n v="0"/>
    <n v="0"/>
    <n v="0"/>
    <n v="20869"/>
  </r>
  <r>
    <n v="15"/>
    <x v="0"/>
    <s v="All"/>
    <x v="3"/>
    <x v="5"/>
    <n v="0"/>
    <n v="0"/>
    <n v="0"/>
    <n v="20869"/>
  </r>
  <r>
    <n v="15"/>
    <x v="0"/>
    <s v="All"/>
    <x v="3"/>
    <x v="6"/>
    <n v="2"/>
    <n v="1"/>
    <n v="7"/>
    <n v="20869"/>
  </r>
  <r>
    <n v="15"/>
    <x v="0"/>
    <s v="All"/>
    <x v="3"/>
    <x v="7"/>
    <n v="2"/>
    <n v="2"/>
    <n v="18"/>
    <n v="20869"/>
  </r>
  <r>
    <n v="15"/>
    <x v="0"/>
    <s v="All"/>
    <x v="3"/>
    <x v="8"/>
    <n v="0"/>
    <n v="0"/>
    <n v="0"/>
    <n v="20869"/>
  </r>
  <r>
    <n v="15"/>
    <x v="0"/>
    <s v="All"/>
    <x v="3"/>
    <x v="9"/>
    <n v="0"/>
    <n v="0"/>
    <n v="0"/>
    <n v="20869"/>
  </r>
  <r>
    <n v="15"/>
    <x v="0"/>
    <s v="All"/>
    <x v="3"/>
    <x v="10"/>
    <n v="0"/>
    <n v="0"/>
    <n v="0"/>
    <n v="20869"/>
  </r>
  <r>
    <n v="15"/>
    <x v="1"/>
    <s v="All"/>
    <x v="0"/>
    <x v="0"/>
    <n v="70"/>
    <n v="65"/>
    <n v="679"/>
    <n v="7393"/>
  </r>
  <r>
    <n v="15"/>
    <x v="1"/>
    <s v="All"/>
    <x v="0"/>
    <x v="1"/>
    <n v="0"/>
    <n v="0"/>
    <n v="0"/>
    <n v="7393"/>
  </r>
  <r>
    <n v="15"/>
    <x v="1"/>
    <s v="All"/>
    <x v="0"/>
    <x v="2"/>
    <n v="0"/>
    <n v="0"/>
    <n v="0"/>
    <n v="7393"/>
  </r>
  <r>
    <n v="15"/>
    <x v="1"/>
    <s v="All"/>
    <x v="0"/>
    <x v="3"/>
    <n v="0"/>
    <n v="0"/>
    <n v="0"/>
    <n v="7393"/>
  </r>
  <r>
    <n v="15"/>
    <x v="1"/>
    <s v="All"/>
    <x v="0"/>
    <x v="4"/>
    <n v="0"/>
    <n v="0"/>
    <n v="0"/>
    <n v="7393"/>
  </r>
  <r>
    <n v="15"/>
    <x v="1"/>
    <s v="All"/>
    <x v="0"/>
    <x v="5"/>
    <n v="0"/>
    <n v="0"/>
    <n v="0"/>
    <n v="7393"/>
  </r>
  <r>
    <n v="15"/>
    <x v="1"/>
    <s v="All"/>
    <x v="0"/>
    <x v="6"/>
    <n v="0"/>
    <n v="0"/>
    <n v="0"/>
    <n v="7393"/>
  </r>
  <r>
    <n v="15"/>
    <x v="1"/>
    <s v="All"/>
    <x v="0"/>
    <x v="7"/>
    <n v="0"/>
    <n v="0"/>
    <n v="0"/>
    <n v="7393"/>
  </r>
  <r>
    <n v="15"/>
    <x v="1"/>
    <s v="All"/>
    <x v="0"/>
    <x v="8"/>
    <n v="0"/>
    <n v="0"/>
    <n v="0"/>
    <n v="7393"/>
  </r>
  <r>
    <n v="15"/>
    <x v="1"/>
    <s v="All"/>
    <x v="0"/>
    <x v="9"/>
    <n v="0"/>
    <n v="0"/>
    <n v="0"/>
    <n v="7393"/>
  </r>
  <r>
    <n v="15"/>
    <x v="1"/>
    <s v="All"/>
    <x v="0"/>
    <x v="10"/>
    <n v="0"/>
    <n v="0"/>
    <n v="0"/>
    <n v="7393"/>
  </r>
  <r>
    <n v="15"/>
    <x v="1"/>
    <s v="All"/>
    <x v="1"/>
    <x v="0"/>
    <n v="177"/>
    <n v="159"/>
    <n v="1629"/>
    <n v="22778"/>
  </r>
  <r>
    <n v="15"/>
    <x v="1"/>
    <s v="All"/>
    <x v="1"/>
    <x v="1"/>
    <n v="0"/>
    <n v="0"/>
    <n v="0"/>
    <n v="22778"/>
  </r>
  <r>
    <n v="15"/>
    <x v="1"/>
    <s v="All"/>
    <x v="1"/>
    <x v="2"/>
    <n v="0"/>
    <n v="0"/>
    <n v="0"/>
    <n v="22778"/>
  </r>
  <r>
    <n v="15"/>
    <x v="1"/>
    <s v="All"/>
    <x v="1"/>
    <x v="3"/>
    <n v="0"/>
    <n v="0"/>
    <n v="0"/>
    <n v="22778"/>
  </r>
  <r>
    <n v="15"/>
    <x v="1"/>
    <s v="All"/>
    <x v="1"/>
    <x v="4"/>
    <n v="0"/>
    <n v="0"/>
    <n v="0"/>
    <n v="22778"/>
  </r>
  <r>
    <n v="15"/>
    <x v="1"/>
    <s v="All"/>
    <x v="1"/>
    <x v="5"/>
    <n v="0"/>
    <n v="0"/>
    <n v="0"/>
    <n v="22778"/>
  </r>
  <r>
    <n v="15"/>
    <x v="1"/>
    <s v="All"/>
    <x v="1"/>
    <x v="6"/>
    <n v="0"/>
    <n v="0"/>
    <n v="0"/>
    <n v="22778"/>
  </r>
  <r>
    <n v="15"/>
    <x v="1"/>
    <s v="All"/>
    <x v="1"/>
    <x v="7"/>
    <n v="0"/>
    <n v="0"/>
    <n v="0"/>
    <n v="22778"/>
  </r>
  <r>
    <n v="15"/>
    <x v="1"/>
    <s v="All"/>
    <x v="1"/>
    <x v="8"/>
    <n v="0"/>
    <n v="0"/>
    <n v="0"/>
    <n v="22778"/>
  </r>
  <r>
    <n v="15"/>
    <x v="1"/>
    <s v="All"/>
    <x v="1"/>
    <x v="9"/>
    <n v="1"/>
    <n v="1"/>
    <n v="30"/>
    <n v="22778"/>
  </r>
  <r>
    <n v="15"/>
    <x v="1"/>
    <s v="All"/>
    <x v="1"/>
    <x v="10"/>
    <n v="2"/>
    <n v="2"/>
    <n v="7"/>
    <n v="22778"/>
  </r>
  <r>
    <n v="15"/>
    <x v="1"/>
    <s v="All"/>
    <x v="2"/>
    <x v="0"/>
    <n v="130"/>
    <n v="120"/>
    <n v="1329"/>
    <n v="11603"/>
  </r>
  <r>
    <n v="15"/>
    <x v="1"/>
    <s v="All"/>
    <x v="2"/>
    <x v="1"/>
    <n v="0"/>
    <n v="0"/>
    <n v="0"/>
    <n v="11603"/>
  </r>
  <r>
    <n v="15"/>
    <x v="1"/>
    <s v="All"/>
    <x v="2"/>
    <x v="2"/>
    <n v="0"/>
    <n v="0"/>
    <n v="0"/>
    <n v="11603"/>
  </r>
  <r>
    <n v="15"/>
    <x v="1"/>
    <s v="All"/>
    <x v="2"/>
    <x v="3"/>
    <n v="0"/>
    <n v="0"/>
    <n v="0"/>
    <n v="11603"/>
  </r>
  <r>
    <n v="15"/>
    <x v="1"/>
    <s v="All"/>
    <x v="2"/>
    <x v="4"/>
    <n v="0"/>
    <n v="0"/>
    <n v="0"/>
    <n v="11603"/>
  </r>
  <r>
    <n v="15"/>
    <x v="1"/>
    <s v="All"/>
    <x v="2"/>
    <x v="5"/>
    <n v="2"/>
    <n v="1"/>
    <n v="31"/>
    <n v="11603"/>
  </r>
  <r>
    <n v="15"/>
    <x v="1"/>
    <s v="All"/>
    <x v="2"/>
    <x v="6"/>
    <n v="0"/>
    <n v="0"/>
    <n v="0"/>
    <n v="11603"/>
  </r>
  <r>
    <n v="15"/>
    <x v="1"/>
    <s v="All"/>
    <x v="2"/>
    <x v="7"/>
    <n v="0"/>
    <n v="0"/>
    <n v="0"/>
    <n v="11603"/>
  </r>
  <r>
    <n v="15"/>
    <x v="1"/>
    <s v="All"/>
    <x v="2"/>
    <x v="8"/>
    <n v="0"/>
    <n v="0"/>
    <n v="0"/>
    <n v="11603"/>
  </r>
  <r>
    <n v="15"/>
    <x v="1"/>
    <s v="All"/>
    <x v="2"/>
    <x v="9"/>
    <n v="0"/>
    <n v="0"/>
    <n v="0"/>
    <n v="11603"/>
  </r>
  <r>
    <n v="15"/>
    <x v="1"/>
    <s v="All"/>
    <x v="2"/>
    <x v="10"/>
    <n v="0"/>
    <n v="0"/>
    <n v="0"/>
    <n v="11603"/>
  </r>
  <r>
    <n v="15"/>
    <x v="1"/>
    <s v="All"/>
    <x v="3"/>
    <x v="0"/>
    <n v="201"/>
    <n v="184"/>
    <n v="2340"/>
    <n v="20878"/>
  </r>
  <r>
    <n v="15"/>
    <x v="1"/>
    <s v="All"/>
    <x v="3"/>
    <x v="1"/>
    <n v="0"/>
    <n v="0"/>
    <n v="0"/>
    <n v="20878"/>
  </r>
  <r>
    <n v="15"/>
    <x v="1"/>
    <s v="All"/>
    <x v="3"/>
    <x v="2"/>
    <n v="0"/>
    <n v="0"/>
    <n v="0"/>
    <n v="20878"/>
  </r>
  <r>
    <n v="15"/>
    <x v="1"/>
    <s v="All"/>
    <x v="3"/>
    <x v="3"/>
    <n v="0"/>
    <n v="0"/>
    <n v="0"/>
    <n v="20878"/>
  </r>
  <r>
    <n v="15"/>
    <x v="1"/>
    <s v="All"/>
    <x v="3"/>
    <x v="4"/>
    <n v="0"/>
    <n v="0"/>
    <n v="0"/>
    <n v="20878"/>
  </r>
  <r>
    <n v="15"/>
    <x v="1"/>
    <s v="All"/>
    <x v="3"/>
    <x v="5"/>
    <n v="0"/>
    <n v="0"/>
    <n v="0"/>
    <n v="20878"/>
  </r>
  <r>
    <n v="15"/>
    <x v="1"/>
    <s v="All"/>
    <x v="3"/>
    <x v="6"/>
    <n v="0"/>
    <n v="0"/>
    <n v="0"/>
    <n v="20878"/>
  </r>
  <r>
    <n v="15"/>
    <x v="1"/>
    <s v="All"/>
    <x v="3"/>
    <x v="7"/>
    <n v="0"/>
    <n v="0"/>
    <n v="0"/>
    <n v="20878"/>
  </r>
  <r>
    <n v="15"/>
    <x v="1"/>
    <s v="All"/>
    <x v="3"/>
    <x v="8"/>
    <n v="0"/>
    <n v="0"/>
    <n v="0"/>
    <n v="20878"/>
  </r>
  <r>
    <n v="15"/>
    <x v="1"/>
    <s v="All"/>
    <x v="3"/>
    <x v="9"/>
    <n v="0"/>
    <n v="0"/>
    <n v="0"/>
    <n v="20878"/>
  </r>
  <r>
    <n v="15"/>
    <x v="1"/>
    <s v="All"/>
    <x v="3"/>
    <x v="10"/>
    <n v="0"/>
    <n v="0"/>
    <n v="0"/>
    <n v="20878"/>
  </r>
  <r>
    <n v="15"/>
    <x v="2"/>
    <s v="All"/>
    <x v="0"/>
    <x v="0"/>
    <n v="81"/>
    <n v="77"/>
    <n v="925"/>
    <n v="7159"/>
  </r>
  <r>
    <n v="15"/>
    <x v="2"/>
    <s v="All"/>
    <x v="0"/>
    <x v="1"/>
    <n v="0"/>
    <n v="0"/>
    <n v="0"/>
    <n v="7159"/>
  </r>
  <r>
    <n v="15"/>
    <x v="2"/>
    <s v="All"/>
    <x v="0"/>
    <x v="2"/>
    <n v="0"/>
    <n v="0"/>
    <n v="0"/>
    <n v="7159"/>
  </r>
  <r>
    <n v="15"/>
    <x v="2"/>
    <s v="All"/>
    <x v="0"/>
    <x v="3"/>
    <n v="0"/>
    <n v="0"/>
    <n v="0"/>
    <n v="7159"/>
  </r>
  <r>
    <n v="15"/>
    <x v="2"/>
    <s v="All"/>
    <x v="0"/>
    <x v="4"/>
    <n v="0"/>
    <n v="0"/>
    <n v="0"/>
    <n v="7159"/>
  </r>
  <r>
    <n v="15"/>
    <x v="2"/>
    <s v="All"/>
    <x v="0"/>
    <x v="5"/>
    <n v="1"/>
    <n v="1"/>
    <n v="5"/>
    <n v="7159"/>
  </r>
  <r>
    <n v="15"/>
    <x v="2"/>
    <s v="All"/>
    <x v="0"/>
    <x v="6"/>
    <n v="0"/>
    <n v="0"/>
    <n v="0"/>
    <n v="7159"/>
  </r>
  <r>
    <n v="15"/>
    <x v="2"/>
    <s v="All"/>
    <x v="0"/>
    <x v="7"/>
    <n v="0"/>
    <n v="0"/>
    <n v="0"/>
    <n v="7159"/>
  </r>
  <r>
    <n v="15"/>
    <x v="2"/>
    <s v="All"/>
    <x v="0"/>
    <x v="8"/>
    <n v="0"/>
    <n v="0"/>
    <n v="0"/>
    <n v="7159"/>
  </r>
  <r>
    <n v="15"/>
    <x v="2"/>
    <s v="All"/>
    <x v="0"/>
    <x v="9"/>
    <n v="0"/>
    <n v="0"/>
    <n v="0"/>
    <n v="7159"/>
  </r>
  <r>
    <n v="15"/>
    <x v="2"/>
    <s v="All"/>
    <x v="0"/>
    <x v="10"/>
    <n v="0"/>
    <n v="0"/>
    <n v="0"/>
    <n v="7159"/>
  </r>
  <r>
    <n v="15"/>
    <x v="2"/>
    <s v="All"/>
    <x v="1"/>
    <x v="0"/>
    <n v="187"/>
    <n v="169"/>
    <n v="1751"/>
    <n v="23136"/>
  </r>
  <r>
    <n v="15"/>
    <x v="2"/>
    <s v="All"/>
    <x v="1"/>
    <x v="1"/>
    <n v="0"/>
    <n v="0"/>
    <n v="0"/>
    <n v="23136"/>
  </r>
  <r>
    <n v="15"/>
    <x v="2"/>
    <s v="All"/>
    <x v="1"/>
    <x v="2"/>
    <n v="0"/>
    <n v="0"/>
    <n v="0"/>
    <n v="23136"/>
  </r>
  <r>
    <n v="15"/>
    <x v="2"/>
    <s v="All"/>
    <x v="1"/>
    <x v="3"/>
    <n v="0"/>
    <n v="0"/>
    <n v="0"/>
    <n v="23136"/>
  </r>
  <r>
    <n v="15"/>
    <x v="2"/>
    <s v="All"/>
    <x v="1"/>
    <x v="4"/>
    <n v="0"/>
    <n v="0"/>
    <n v="0"/>
    <n v="23136"/>
  </r>
  <r>
    <n v="15"/>
    <x v="2"/>
    <s v="All"/>
    <x v="1"/>
    <x v="5"/>
    <n v="0"/>
    <n v="0"/>
    <n v="0"/>
    <n v="23136"/>
  </r>
  <r>
    <n v="15"/>
    <x v="2"/>
    <s v="All"/>
    <x v="1"/>
    <x v="6"/>
    <n v="0"/>
    <n v="0"/>
    <n v="0"/>
    <n v="23136"/>
  </r>
  <r>
    <n v="15"/>
    <x v="2"/>
    <s v="All"/>
    <x v="1"/>
    <x v="7"/>
    <n v="3"/>
    <n v="1"/>
    <n v="20"/>
    <n v="23136"/>
  </r>
  <r>
    <n v="15"/>
    <x v="2"/>
    <s v="All"/>
    <x v="1"/>
    <x v="8"/>
    <n v="0"/>
    <n v="0"/>
    <n v="0"/>
    <n v="23136"/>
  </r>
  <r>
    <n v="15"/>
    <x v="2"/>
    <s v="All"/>
    <x v="1"/>
    <x v="9"/>
    <n v="1"/>
    <n v="1"/>
    <n v="10"/>
    <n v="23136"/>
  </r>
  <r>
    <n v="15"/>
    <x v="2"/>
    <s v="All"/>
    <x v="1"/>
    <x v="10"/>
    <n v="0"/>
    <n v="0"/>
    <n v="0"/>
    <n v="23136"/>
  </r>
  <r>
    <n v="15"/>
    <x v="2"/>
    <s v="All"/>
    <x v="2"/>
    <x v="0"/>
    <n v="136"/>
    <n v="120"/>
    <n v="1806"/>
    <n v="11444"/>
  </r>
  <r>
    <n v="15"/>
    <x v="2"/>
    <s v="All"/>
    <x v="2"/>
    <x v="1"/>
    <n v="0"/>
    <n v="0"/>
    <n v="0"/>
    <n v="11444"/>
  </r>
  <r>
    <n v="15"/>
    <x v="2"/>
    <s v="All"/>
    <x v="2"/>
    <x v="2"/>
    <n v="0"/>
    <n v="0"/>
    <n v="0"/>
    <n v="11444"/>
  </r>
  <r>
    <n v="15"/>
    <x v="2"/>
    <s v="All"/>
    <x v="2"/>
    <x v="3"/>
    <n v="0"/>
    <n v="0"/>
    <n v="0"/>
    <n v="11444"/>
  </r>
  <r>
    <n v="15"/>
    <x v="2"/>
    <s v="All"/>
    <x v="2"/>
    <x v="4"/>
    <n v="0"/>
    <n v="0"/>
    <n v="0"/>
    <n v="11444"/>
  </r>
  <r>
    <n v="15"/>
    <x v="2"/>
    <s v="All"/>
    <x v="2"/>
    <x v="5"/>
    <n v="0"/>
    <n v="0"/>
    <n v="0"/>
    <n v="11444"/>
  </r>
  <r>
    <n v="15"/>
    <x v="2"/>
    <s v="All"/>
    <x v="2"/>
    <x v="6"/>
    <n v="1"/>
    <n v="1"/>
    <n v="30"/>
    <n v="11444"/>
  </r>
  <r>
    <n v="15"/>
    <x v="2"/>
    <s v="All"/>
    <x v="2"/>
    <x v="7"/>
    <n v="0"/>
    <n v="0"/>
    <n v="0"/>
    <n v="11444"/>
  </r>
  <r>
    <n v="15"/>
    <x v="2"/>
    <s v="All"/>
    <x v="2"/>
    <x v="8"/>
    <n v="0"/>
    <n v="0"/>
    <n v="0"/>
    <n v="11444"/>
  </r>
  <r>
    <n v="15"/>
    <x v="2"/>
    <s v="All"/>
    <x v="2"/>
    <x v="9"/>
    <n v="0"/>
    <n v="0"/>
    <n v="0"/>
    <n v="11444"/>
  </r>
  <r>
    <n v="15"/>
    <x v="2"/>
    <s v="All"/>
    <x v="2"/>
    <x v="10"/>
    <n v="0"/>
    <n v="0"/>
    <n v="0"/>
    <n v="11444"/>
  </r>
  <r>
    <n v="15"/>
    <x v="2"/>
    <s v="All"/>
    <x v="3"/>
    <x v="0"/>
    <n v="182"/>
    <n v="169"/>
    <n v="1902"/>
    <n v="20712"/>
  </r>
  <r>
    <n v="15"/>
    <x v="2"/>
    <s v="All"/>
    <x v="3"/>
    <x v="1"/>
    <n v="0"/>
    <n v="0"/>
    <n v="0"/>
    <n v="20712"/>
  </r>
  <r>
    <n v="15"/>
    <x v="2"/>
    <s v="All"/>
    <x v="3"/>
    <x v="2"/>
    <n v="0"/>
    <n v="0"/>
    <n v="0"/>
    <n v="20712"/>
  </r>
  <r>
    <n v="15"/>
    <x v="2"/>
    <s v="All"/>
    <x v="3"/>
    <x v="3"/>
    <n v="0"/>
    <n v="0"/>
    <n v="0"/>
    <n v="20712"/>
  </r>
  <r>
    <n v="15"/>
    <x v="2"/>
    <s v="All"/>
    <x v="3"/>
    <x v="4"/>
    <n v="0"/>
    <n v="0"/>
    <n v="0"/>
    <n v="20712"/>
  </r>
  <r>
    <n v="15"/>
    <x v="2"/>
    <s v="All"/>
    <x v="3"/>
    <x v="5"/>
    <n v="0"/>
    <n v="0"/>
    <n v="0"/>
    <n v="20712"/>
  </r>
  <r>
    <n v="15"/>
    <x v="2"/>
    <s v="All"/>
    <x v="3"/>
    <x v="6"/>
    <n v="1"/>
    <n v="1"/>
    <n v="15"/>
    <n v="20712"/>
  </r>
  <r>
    <n v="15"/>
    <x v="2"/>
    <s v="All"/>
    <x v="3"/>
    <x v="7"/>
    <n v="0"/>
    <n v="0"/>
    <n v="0"/>
    <n v="20712"/>
  </r>
  <r>
    <n v="15"/>
    <x v="2"/>
    <s v="All"/>
    <x v="3"/>
    <x v="8"/>
    <n v="0"/>
    <n v="0"/>
    <n v="0"/>
    <n v="20712"/>
  </r>
  <r>
    <n v="15"/>
    <x v="2"/>
    <s v="All"/>
    <x v="3"/>
    <x v="9"/>
    <n v="0"/>
    <n v="0"/>
    <n v="0"/>
    <n v="20712"/>
  </r>
  <r>
    <n v="15"/>
    <x v="2"/>
    <s v="All"/>
    <x v="3"/>
    <x v="10"/>
    <n v="0"/>
    <n v="0"/>
    <n v="0"/>
    <n v="20712"/>
  </r>
  <r>
    <n v="15"/>
    <x v="3"/>
    <s v="All"/>
    <x v="0"/>
    <x v="0"/>
    <n v="64"/>
    <n v="61"/>
    <n v="819"/>
    <n v="6404"/>
  </r>
  <r>
    <n v="15"/>
    <x v="3"/>
    <s v="All"/>
    <x v="0"/>
    <x v="1"/>
    <n v="0"/>
    <n v="0"/>
    <n v="0"/>
    <n v="6404"/>
  </r>
  <r>
    <n v="15"/>
    <x v="3"/>
    <s v="All"/>
    <x v="0"/>
    <x v="2"/>
    <n v="0"/>
    <n v="0"/>
    <n v="0"/>
    <n v="6404"/>
  </r>
  <r>
    <n v="15"/>
    <x v="3"/>
    <s v="All"/>
    <x v="0"/>
    <x v="3"/>
    <n v="0"/>
    <n v="0"/>
    <n v="0"/>
    <n v="6404"/>
  </r>
  <r>
    <n v="15"/>
    <x v="3"/>
    <s v="All"/>
    <x v="0"/>
    <x v="4"/>
    <n v="0"/>
    <n v="0"/>
    <n v="0"/>
    <n v="6404"/>
  </r>
  <r>
    <n v="15"/>
    <x v="3"/>
    <s v="All"/>
    <x v="0"/>
    <x v="5"/>
    <n v="0"/>
    <n v="0"/>
    <n v="0"/>
    <n v="6404"/>
  </r>
  <r>
    <n v="15"/>
    <x v="3"/>
    <s v="All"/>
    <x v="0"/>
    <x v="6"/>
    <n v="0"/>
    <n v="0"/>
    <n v="0"/>
    <n v="6404"/>
  </r>
  <r>
    <n v="15"/>
    <x v="3"/>
    <s v="All"/>
    <x v="0"/>
    <x v="7"/>
    <n v="0"/>
    <n v="0"/>
    <n v="0"/>
    <n v="6404"/>
  </r>
  <r>
    <n v="15"/>
    <x v="3"/>
    <s v="All"/>
    <x v="0"/>
    <x v="8"/>
    <n v="0"/>
    <n v="0"/>
    <n v="0"/>
    <n v="6404"/>
  </r>
  <r>
    <n v="15"/>
    <x v="3"/>
    <s v="All"/>
    <x v="0"/>
    <x v="9"/>
    <n v="0"/>
    <n v="0"/>
    <n v="0"/>
    <n v="6404"/>
  </r>
  <r>
    <n v="15"/>
    <x v="3"/>
    <s v="All"/>
    <x v="0"/>
    <x v="10"/>
    <n v="0"/>
    <n v="0"/>
    <n v="0"/>
    <n v="6404"/>
  </r>
  <r>
    <n v="15"/>
    <x v="3"/>
    <s v="All"/>
    <x v="1"/>
    <x v="0"/>
    <n v="292"/>
    <n v="267"/>
    <n v="2605"/>
    <n v="22444"/>
  </r>
  <r>
    <n v="15"/>
    <x v="3"/>
    <s v="All"/>
    <x v="1"/>
    <x v="1"/>
    <n v="0"/>
    <n v="0"/>
    <n v="0"/>
    <n v="22444"/>
  </r>
  <r>
    <n v="15"/>
    <x v="3"/>
    <s v="All"/>
    <x v="1"/>
    <x v="2"/>
    <n v="0"/>
    <n v="0"/>
    <n v="0"/>
    <n v="22444"/>
  </r>
  <r>
    <n v="15"/>
    <x v="3"/>
    <s v="All"/>
    <x v="1"/>
    <x v="3"/>
    <n v="0"/>
    <n v="0"/>
    <n v="0"/>
    <n v="22444"/>
  </r>
  <r>
    <n v="15"/>
    <x v="3"/>
    <s v="All"/>
    <x v="1"/>
    <x v="4"/>
    <n v="0"/>
    <n v="0"/>
    <n v="0"/>
    <n v="22444"/>
  </r>
  <r>
    <n v="15"/>
    <x v="3"/>
    <s v="All"/>
    <x v="1"/>
    <x v="5"/>
    <n v="0"/>
    <n v="0"/>
    <n v="0"/>
    <n v="22444"/>
  </r>
  <r>
    <n v="15"/>
    <x v="3"/>
    <s v="All"/>
    <x v="1"/>
    <x v="6"/>
    <n v="0"/>
    <n v="0"/>
    <n v="0"/>
    <n v="22444"/>
  </r>
  <r>
    <n v="15"/>
    <x v="3"/>
    <s v="All"/>
    <x v="1"/>
    <x v="7"/>
    <n v="2"/>
    <n v="2"/>
    <n v="18"/>
    <n v="22444"/>
  </r>
  <r>
    <n v="15"/>
    <x v="3"/>
    <s v="All"/>
    <x v="1"/>
    <x v="8"/>
    <n v="0"/>
    <n v="0"/>
    <n v="0"/>
    <n v="22444"/>
  </r>
  <r>
    <n v="15"/>
    <x v="3"/>
    <s v="All"/>
    <x v="1"/>
    <x v="9"/>
    <n v="0"/>
    <n v="0"/>
    <n v="0"/>
    <n v="22444"/>
  </r>
  <r>
    <n v="15"/>
    <x v="3"/>
    <s v="All"/>
    <x v="1"/>
    <x v="10"/>
    <n v="2"/>
    <n v="2"/>
    <n v="35"/>
    <n v="22444"/>
  </r>
  <r>
    <n v="15"/>
    <x v="3"/>
    <s v="All"/>
    <x v="2"/>
    <x v="0"/>
    <n v="149"/>
    <n v="139"/>
    <n v="1868"/>
    <n v="10675"/>
  </r>
  <r>
    <n v="15"/>
    <x v="3"/>
    <s v="All"/>
    <x v="2"/>
    <x v="1"/>
    <n v="0"/>
    <n v="0"/>
    <n v="0"/>
    <n v="10675"/>
  </r>
  <r>
    <n v="15"/>
    <x v="3"/>
    <s v="All"/>
    <x v="2"/>
    <x v="2"/>
    <n v="0"/>
    <n v="0"/>
    <n v="0"/>
    <n v="10675"/>
  </r>
  <r>
    <n v="15"/>
    <x v="3"/>
    <s v="All"/>
    <x v="2"/>
    <x v="3"/>
    <n v="0"/>
    <n v="0"/>
    <n v="0"/>
    <n v="10675"/>
  </r>
  <r>
    <n v="15"/>
    <x v="3"/>
    <s v="All"/>
    <x v="2"/>
    <x v="4"/>
    <n v="0"/>
    <n v="0"/>
    <n v="0"/>
    <n v="10675"/>
  </r>
  <r>
    <n v="15"/>
    <x v="3"/>
    <s v="All"/>
    <x v="2"/>
    <x v="5"/>
    <n v="0"/>
    <n v="0"/>
    <n v="0"/>
    <n v="10675"/>
  </r>
  <r>
    <n v="15"/>
    <x v="3"/>
    <s v="All"/>
    <x v="2"/>
    <x v="6"/>
    <n v="0"/>
    <n v="0"/>
    <n v="0"/>
    <n v="10675"/>
  </r>
  <r>
    <n v="15"/>
    <x v="3"/>
    <s v="All"/>
    <x v="2"/>
    <x v="7"/>
    <n v="0"/>
    <n v="0"/>
    <n v="0"/>
    <n v="10675"/>
  </r>
  <r>
    <n v="15"/>
    <x v="3"/>
    <s v="All"/>
    <x v="2"/>
    <x v="8"/>
    <n v="0"/>
    <n v="0"/>
    <n v="0"/>
    <n v="10675"/>
  </r>
  <r>
    <n v="15"/>
    <x v="3"/>
    <s v="All"/>
    <x v="2"/>
    <x v="9"/>
    <n v="0"/>
    <n v="0"/>
    <n v="0"/>
    <n v="10675"/>
  </r>
  <r>
    <n v="15"/>
    <x v="3"/>
    <s v="All"/>
    <x v="2"/>
    <x v="10"/>
    <n v="1"/>
    <n v="1"/>
    <n v="15"/>
    <n v="10675"/>
  </r>
  <r>
    <n v="15"/>
    <x v="3"/>
    <s v="All"/>
    <x v="3"/>
    <x v="0"/>
    <n v="250"/>
    <n v="227"/>
    <n v="2748"/>
    <n v="19473"/>
  </r>
  <r>
    <n v="15"/>
    <x v="3"/>
    <s v="All"/>
    <x v="3"/>
    <x v="1"/>
    <n v="0"/>
    <n v="0"/>
    <n v="0"/>
    <n v="19473"/>
  </r>
  <r>
    <n v="15"/>
    <x v="3"/>
    <s v="All"/>
    <x v="3"/>
    <x v="2"/>
    <n v="0"/>
    <n v="0"/>
    <n v="0"/>
    <n v="19473"/>
  </r>
  <r>
    <n v="15"/>
    <x v="3"/>
    <s v="All"/>
    <x v="3"/>
    <x v="3"/>
    <n v="0"/>
    <n v="0"/>
    <n v="0"/>
    <n v="19473"/>
  </r>
  <r>
    <n v="15"/>
    <x v="3"/>
    <s v="All"/>
    <x v="3"/>
    <x v="4"/>
    <n v="0"/>
    <n v="0"/>
    <n v="0"/>
    <n v="19473"/>
  </r>
  <r>
    <n v="15"/>
    <x v="3"/>
    <s v="All"/>
    <x v="3"/>
    <x v="5"/>
    <n v="0"/>
    <n v="0"/>
    <n v="0"/>
    <n v="19473"/>
  </r>
  <r>
    <n v="15"/>
    <x v="3"/>
    <s v="All"/>
    <x v="3"/>
    <x v="6"/>
    <n v="0"/>
    <n v="0"/>
    <n v="0"/>
    <n v="19473"/>
  </r>
  <r>
    <n v="15"/>
    <x v="3"/>
    <s v="All"/>
    <x v="3"/>
    <x v="7"/>
    <n v="0"/>
    <n v="0"/>
    <n v="0"/>
    <n v="19473"/>
  </r>
  <r>
    <n v="15"/>
    <x v="3"/>
    <s v="All"/>
    <x v="3"/>
    <x v="8"/>
    <n v="0"/>
    <n v="0"/>
    <n v="0"/>
    <n v="19473"/>
  </r>
  <r>
    <n v="15"/>
    <x v="3"/>
    <s v="All"/>
    <x v="3"/>
    <x v="9"/>
    <n v="0"/>
    <n v="0"/>
    <n v="0"/>
    <n v="19473"/>
  </r>
  <r>
    <n v="15"/>
    <x v="3"/>
    <s v="All"/>
    <x v="3"/>
    <x v="10"/>
    <n v="0"/>
    <n v="0"/>
    <n v="0"/>
    <n v="19473"/>
  </r>
  <r>
    <n v="15"/>
    <x v="4"/>
    <s v="All"/>
    <x v="0"/>
    <x v="0"/>
    <n v="61"/>
    <n v="58"/>
    <n v="567"/>
    <n v="6120"/>
  </r>
  <r>
    <n v="15"/>
    <x v="4"/>
    <s v="All"/>
    <x v="0"/>
    <x v="1"/>
    <n v="0"/>
    <n v="0"/>
    <n v="0"/>
    <n v="6120"/>
  </r>
  <r>
    <n v="15"/>
    <x v="4"/>
    <s v="All"/>
    <x v="0"/>
    <x v="2"/>
    <n v="0"/>
    <n v="0"/>
    <n v="0"/>
    <n v="6120"/>
  </r>
  <r>
    <n v="15"/>
    <x v="4"/>
    <s v="All"/>
    <x v="0"/>
    <x v="3"/>
    <n v="0"/>
    <n v="0"/>
    <n v="0"/>
    <n v="6120"/>
  </r>
  <r>
    <n v="15"/>
    <x v="4"/>
    <s v="All"/>
    <x v="0"/>
    <x v="4"/>
    <n v="0"/>
    <n v="0"/>
    <n v="0"/>
    <n v="6120"/>
  </r>
  <r>
    <n v="15"/>
    <x v="4"/>
    <s v="All"/>
    <x v="0"/>
    <x v="5"/>
    <n v="0"/>
    <n v="0"/>
    <n v="0"/>
    <n v="6120"/>
  </r>
  <r>
    <n v="15"/>
    <x v="4"/>
    <s v="All"/>
    <x v="0"/>
    <x v="6"/>
    <n v="0"/>
    <n v="0"/>
    <n v="0"/>
    <n v="6120"/>
  </r>
  <r>
    <n v="15"/>
    <x v="4"/>
    <s v="All"/>
    <x v="0"/>
    <x v="7"/>
    <n v="0"/>
    <n v="0"/>
    <n v="0"/>
    <n v="6120"/>
  </r>
  <r>
    <n v="15"/>
    <x v="4"/>
    <s v="All"/>
    <x v="0"/>
    <x v="8"/>
    <n v="0"/>
    <n v="0"/>
    <n v="0"/>
    <n v="6120"/>
  </r>
  <r>
    <n v="15"/>
    <x v="4"/>
    <s v="All"/>
    <x v="0"/>
    <x v="9"/>
    <n v="0"/>
    <n v="0"/>
    <n v="0"/>
    <n v="6120"/>
  </r>
  <r>
    <n v="15"/>
    <x v="4"/>
    <s v="All"/>
    <x v="0"/>
    <x v="10"/>
    <n v="0"/>
    <n v="0"/>
    <n v="0"/>
    <n v="6120"/>
  </r>
  <r>
    <n v="15"/>
    <x v="4"/>
    <s v="All"/>
    <x v="1"/>
    <x v="0"/>
    <n v="151"/>
    <n v="135"/>
    <n v="1248"/>
    <n v="21727"/>
  </r>
  <r>
    <n v="15"/>
    <x v="4"/>
    <s v="All"/>
    <x v="1"/>
    <x v="1"/>
    <n v="0"/>
    <n v="0"/>
    <n v="0"/>
    <n v="21727"/>
  </r>
  <r>
    <n v="15"/>
    <x v="4"/>
    <s v="All"/>
    <x v="1"/>
    <x v="2"/>
    <n v="0"/>
    <n v="0"/>
    <n v="0"/>
    <n v="21727"/>
  </r>
  <r>
    <n v="15"/>
    <x v="4"/>
    <s v="All"/>
    <x v="1"/>
    <x v="3"/>
    <n v="0"/>
    <n v="0"/>
    <n v="0"/>
    <n v="21727"/>
  </r>
  <r>
    <n v="15"/>
    <x v="4"/>
    <s v="All"/>
    <x v="1"/>
    <x v="4"/>
    <n v="0"/>
    <n v="0"/>
    <n v="0"/>
    <n v="21727"/>
  </r>
  <r>
    <n v="15"/>
    <x v="4"/>
    <s v="All"/>
    <x v="1"/>
    <x v="5"/>
    <n v="0"/>
    <n v="0"/>
    <n v="0"/>
    <n v="21727"/>
  </r>
  <r>
    <n v="15"/>
    <x v="4"/>
    <s v="All"/>
    <x v="1"/>
    <x v="6"/>
    <n v="0"/>
    <n v="0"/>
    <n v="0"/>
    <n v="21727"/>
  </r>
  <r>
    <n v="15"/>
    <x v="4"/>
    <s v="All"/>
    <x v="1"/>
    <x v="7"/>
    <n v="0"/>
    <n v="0"/>
    <n v="0"/>
    <n v="21727"/>
  </r>
  <r>
    <n v="15"/>
    <x v="4"/>
    <s v="All"/>
    <x v="1"/>
    <x v="8"/>
    <n v="0"/>
    <n v="0"/>
    <n v="0"/>
    <n v="21727"/>
  </r>
  <r>
    <n v="15"/>
    <x v="4"/>
    <s v="All"/>
    <x v="1"/>
    <x v="9"/>
    <n v="0"/>
    <n v="0"/>
    <n v="0"/>
    <n v="21727"/>
  </r>
  <r>
    <n v="15"/>
    <x v="4"/>
    <s v="All"/>
    <x v="1"/>
    <x v="10"/>
    <n v="0"/>
    <n v="0"/>
    <n v="0"/>
    <n v="21727"/>
  </r>
  <r>
    <n v="15"/>
    <x v="4"/>
    <s v="All"/>
    <x v="2"/>
    <x v="0"/>
    <n v="84"/>
    <n v="79"/>
    <n v="842"/>
    <n v="9960"/>
  </r>
  <r>
    <n v="15"/>
    <x v="4"/>
    <s v="All"/>
    <x v="2"/>
    <x v="1"/>
    <n v="0"/>
    <n v="0"/>
    <n v="0"/>
    <n v="9960"/>
  </r>
  <r>
    <n v="15"/>
    <x v="4"/>
    <s v="All"/>
    <x v="2"/>
    <x v="2"/>
    <n v="0"/>
    <n v="0"/>
    <n v="0"/>
    <n v="9960"/>
  </r>
  <r>
    <n v="15"/>
    <x v="4"/>
    <s v="All"/>
    <x v="2"/>
    <x v="3"/>
    <n v="0"/>
    <n v="0"/>
    <n v="0"/>
    <n v="9960"/>
  </r>
  <r>
    <n v="15"/>
    <x v="4"/>
    <s v="All"/>
    <x v="2"/>
    <x v="4"/>
    <n v="0"/>
    <n v="0"/>
    <n v="0"/>
    <n v="9960"/>
  </r>
  <r>
    <n v="15"/>
    <x v="4"/>
    <s v="All"/>
    <x v="2"/>
    <x v="5"/>
    <n v="0"/>
    <n v="0"/>
    <n v="0"/>
    <n v="9960"/>
  </r>
  <r>
    <n v="15"/>
    <x v="4"/>
    <s v="All"/>
    <x v="2"/>
    <x v="6"/>
    <n v="0"/>
    <n v="0"/>
    <n v="0"/>
    <n v="9960"/>
  </r>
  <r>
    <n v="15"/>
    <x v="4"/>
    <s v="All"/>
    <x v="2"/>
    <x v="7"/>
    <n v="0"/>
    <n v="0"/>
    <n v="0"/>
    <n v="9960"/>
  </r>
  <r>
    <n v="15"/>
    <x v="4"/>
    <s v="All"/>
    <x v="2"/>
    <x v="8"/>
    <n v="0"/>
    <n v="0"/>
    <n v="0"/>
    <n v="9960"/>
  </r>
  <r>
    <n v="15"/>
    <x v="4"/>
    <s v="All"/>
    <x v="2"/>
    <x v="9"/>
    <n v="0"/>
    <n v="0"/>
    <n v="0"/>
    <n v="9960"/>
  </r>
  <r>
    <n v="15"/>
    <x v="4"/>
    <s v="All"/>
    <x v="2"/>
    <x v="10"/>
    <n v="0"/>
    <n v="0"/>
    <n v="0"/>
    <n v="9960"/>
  </r>
  <r>
    <n v="15"/>
    <x v="4"/>
    <s v="All"/>
    <x v="3"/>
    <x v="0"/>
    <n v="151"/>
    <n v="140"/>
    <n v="1510"/>
    <n v="18592"/>
  </r>
  <r>
    <n v="15"/>
    <x v="4"/>
    <s v="All"/>
    <x v="3"/>
    <x v="1"/>
    <n v="0"/>
    <n v="0"/>
    <n v="0"/>
    <n v="18592"/>
  </r>
  <r>
    <n v="15"/>
    <x v="4"/>
    <s v="All"/>
    <x v="3"/>
    <x v="2"/>
    <n v="0"/>
    <n v="0"/>
    <n v="0"/>
    <n v="18592"/>
  </r>
  <r>
    <n v="15"/>
    <x v="4"/>
    <s v="All"/>
    <x v="3"/>
    <x v="3"/>
    <n v="0"/>
    <n v="0"/>
    <n v="0"/>
    <n v="18592"/>
  </r>
  <r>
    <n v="15"/>
    <x v="4"/>
    <s v="All"/>
    <x v="3"/>
    <x v="4"/>
    <n v="0"/>
    <n v="0"/>
    <n v="0"/>
    <n v="18592"/>
  </r>
  <r>
    <n v="15"/>
    <x v="4"/>
    <s v="All"/>
    <x v="3"/>
    <x v="5"/>
    <n v="2"/>
    <n v="1"/>
    <n v="25"/>
    <n v="18592"/>
  </r>
  <r>
    <n v="15"/>
    <x v="4"/>
    <s v="All"/>
    <x v="3"/>
    <x v="6"/>
    <n v="1"/>
    <n v="1"/>
    <n v="10"/>
    <n v="18592"/>
  </r>
  <r>
    <n v="15"/>
    <x v="4"/>
    <s v="All"/>
    <x v="3"/>
    <x v="7"/>
    <n v="0"/>
    <n v="0"/>
    <n v="0"/>
    <n v="18592"/>
  </r>
  <r>
    <n v="15"/>
    <x v="4"/>
    <s v="All"/>
    <x v="3"/>
    <x v="8"/>
    <n v="0"/>
    <n v="0"/>
    <n v="0"/>
    <n v="18592"/>
  </r>
  <r>
    <n v="15"/>
    <x v="4"/>
    <s v="All"/>
    <x v="3"/>
    <x v="9"/>
    <n v="0"/>
    <n v="0"/>
    <n v="0"/>
    <n v="18592"/>
  </r>
  <r>
    <n v="15"/>
    <x v="4"/>
    <s v="All"/>
    <x v="3"/>
    <x v="10"/>
    <n v="0"/>
    <n v="0"/>
    <n v="0"/>
    <n v="18592"/>
  </r>
  <r>
    <n v="15"/>
    <x v="5"/>
    <s v="All"/>
    <x v="0"/>
    <x v="0"/>
    <n v="69"/>
    <n v="63"/>
    <n v="652"/>
    <n v="5930"/>
  </r>
  <r>
    <n v="15"/>
    <x v="5"/>
    <s v="All"/>
    <x v="0"/>
    <x v="1"/>
    <n v="0"/>
    <n v="0"/>
    <n v="0"/>
    <n v="5930"/>
  </r>
  <r>
    <n v="15"/>
    <x v="5"/>
    <s v="All"/>
    <x v="0"/>
    <x v="2"/>
    <n v="0"/>
    <n v="0"/>
    <n v="0"/>
    <n v="5930"/>
  </r>
  <r>
    <n v="15"/>
    <x v="5"/>
    <s v="All"/>
    <x v="0"/>
    <x v="3"/>
    <n v="0"/>
    <n v="0"/>
    <n v="0"/>
    <n v="5930"/>
  </r>
  <r>
    <n v="15"/>
    <x v="5"/>
    <s v="All"/>
    <x v="0"/>
    <x v="4"/>
    <n v="0"/>
    <n v="0"/>
    <n v="0"/>
    <n v="5930"/>
  </r>
  <r>
    <n v="15"/>
    <x v="5"/>
    <s v="All"/>
    <x v="0"/>
    <x v="5"/>
    <n v="0"/>
    <n v="0"/>
    <n v="0"/>
    <n v="5930"/>
  </r>
  <r>
    <n v="15"/>
    <x v="5"/>
    <s v="All"/>
    <x v="0"/>
    <x v="6"/>
    <n v="0"/>
    <n v="0"/>
    <n v="0"/>
    <n v="5930"/>
  </r>
  <r>
    <n v="15"/>
    <x v="5"/>
    <s v="All"/>
    <x v="0"/>
    <x v="7"/>
    <n v="0"/>
    <n v="0"/>
    <n v="0"/>
    <n v="5930"/>
  </r>
  <r>
    <n v="15"/>
    <x v="5"/>
    <s v="All"/>
    <x v="0"/>
    <x v="8"/>
    <n v="0"/>
    <n v="0"/>
    <n v="0"/>
    <n v="5930"/>
  </r>
  <r>
    <n v="15"/>
    <x v="5"/>
    <s v="All"/>
    <x v="0"/>
    <x v="9"/>
    <n v="0"/>
    <n v="0"/>
    <n v="0"/>
    <n v="5930"/>
  </r>
  <r>
    <n v="15"/>
    <x v="5"/>
    <s v="All"/>
    <x v="0"/>
    <x v="10"/>
    <n v="2"/>
    <n v="1"/>
    <n v="45"/>
    <n v="5930"/>
  </r>
  <r>
    <n v="15"/>
    <x v="5"/>
    <s v="All"/>
    <x v="1"/>
    <x v="0"/>
    <n v="138"/>
    <n v="127"/>
    <n v="819"/>
    <n v="20755"/>
  </r>
  <r>
    <n v="15"/>
    <x v="5"/>
    <s v="All"/>
    <x v="1"/>
    <x v="1"/>
    <n v="0"/>
    <n v="0"/>
    <n v="0"/>
    <n v="20755"/>
  </r>
  <r>
    <n v="15"/>
    <x v="5"/>
    <s v="All"/>
    <x v="1"/>
    <x v="2"/>
    <n v="0"/>
    <n v="0"/>
    <n v="0"/>
    <n v="20755"/>
  </r>
  <r>
    <n v="15"/>
    <x v="5"/>
    <s v="All"/>
    <x v="1"/>
    <x v="3"/>
    <n v="0"/>
    <n v="0"/>
    <n v="0"/>
    <n v="20755"/>
  </r>
  <r>
    <n v="15"/>
    <x v="5"/>
    <s v="All"/>
    <x v="1"/>
    <x v="4"/>
    <n v="0"/>
    <n v="0"/>
    <n v="0"/>
    <n v="20755"/>
  </r>
  <r>
    <n v="15"/>
    <x v="5"/>
    <s v="All"/>
    <x v="1"/>
    <x v="5"/>
    <n v="0"/>
    <n v="0"/>
    <n v="0"/>
    <n v="20755"/>
  </r>
  <r>
    <n v="15"/>
    <x v="5"/>
    <s v="All"/>
    <x v="1"/>
    <x v="6"/>
    <n v="0"/>
    <n v="0"/>
    <n v="0"/>
    <n v="20755"/>
  </r>
  <r>
    <n v="15"/>
    <x v="5"/>
    <s v="All"/>
    <x v="1"/>
    <x v="7"/>
    <n v="0"/>
    <n v="0"/>
    <n v="0"/>
    <n v="20755"/>
  </r>
  <r>
    <n v="15"/>
    <x v="5"/>
    <s v="All"/>
    <x v="1"/>
    <x v="8"/>
    <n v="0"/>
    <n v="0"/>
    <n v="0"/>
    <n v="20755"/>
  </r>
  <r>
    <n v="15"/>
    <x v="5"/>
    <s v="All"/>
    <x v="1"/>
    <x v="9"/>
    <n v="0"/>
    <n v="0"/>
    <n v="0"/>
    <n v="20755"/>
  </r>
  <r>
    <n v="15"/>
    <x v="5"/>
    <s v="All"/>
    <x v="1"/>
    <x v="10"/>
    <n v="2"/>
    <n v="2"/>
    <n v="43"/>
    <n v="20755"/>
  </r>
  <r>
    <n v="15"/>
    <x v="5"/>
    <s v="All"/>
    <x v="2"/>
    <x v="0"/>
    <n v="57"/>
    <n v="52"/>
    <n v="620"/>
    <n v="9455"/>
  </r>
  <r>
    <n v="15"/>
    <x v="5"/>
    <s v="All"/>
    <x v="2"/>
    <x v="1"/>
    <n v="0"/>
    <n v="0"/>
    <n v="0"/>
    <n v="9455"/>
  </r>
  <r>
    <n v="15"/>
    <x v="5"/>
    <s v="All"/>
    <x v="2"/>
    <x v="2"/>
    <n v="0"/>
    <n v="0"/>
    <n v="0"/>
    <n v="9455"/>
  </r>
  <r>
    <n v="15"/>
    <x v="5"/>
    <s v="All"/>
    <x v="2"/>
    <x v="3"/>
    <n v="0"/>
    <n v="0"/>
    <n v="0"/>
    <n v="9455"/>
  </r>
  <r>
    <n v="15"/>
    <x v="5"/>
    <s v="All"/>
    <x v="2"/>
    <x v="4"/>
    <n v="0"/>
    <n v="0"/>
    <n v="0"/>
    <n v="9455"/>
  </r>
  <r>
    <n v="15"/>
    <x v="5"/>
    <s v="All"/>
    <x v="2"/>
    <x v="5"/>
    <n v="0"/>
    <n v="0"/>
    <n v="0"/>
    <n v="9455"/>
  </r>
  <r>
    <n v="15"/>
    <x v="5"/>
    <s v="All"/>
    <x v="2"/>
    <x v="6"/>
    <n v="0"/>
    <n v="0"/>
    <n v="0"/>
    <n v="9455"/>
  </r>
  <r>
    <n v="15"/>
    <x v="5"/>
    <s v="All"/>
    <x v="2"/>
    <x v="7"/>
    <n v="0"/>
    <n v="0"/>
    <n v="0"/>
    <n v="9455"/>
  </r>
  <r>
    <n v="15"/>
    <x v="5"/>
    <s v="All"/>
    <x v="2"/>
    <x v="8"/>
    <n v="0"/>
    <n v="0"/>
    <n v="0"/>
    <n v="9455"/>
  </r>
  <r>
    <n v="15"/>
    <x v="5"/>
    <s v="All"/>
    <x v="2"/>
    <x v="9"/>
    <n v="0"/>
    <n v="0"/>
    <n v="0"/>
    <n v="9455"/>
  </r>
  <r>
    <n v="15"/>
    <x v="5"/>
    <s v="All"/>
    <x v="2"/>
    <x v="10"/>
    <n v="0"/>
    <n v="0"/>
    <n v="0"/>
    <n v="9455"/>
  </r>
  <r>
    <n v="15"/>
    <x v="5"/>
    <s v="All"/>
    <x v="3"/>
    <x v="0"/>
    <n v="123"/>
    <n v="117"/>
    <n v="1173"/>
    <n v="17672"/>
  </r>
  <r>
    <n v="15"/>
    <x v="5"/>
    <s v="All"/>
    <x v="3"/>
    <x v="1"/>
    <n v="0"/>
    <n v="0"/>
    <n v="0"/>
    <n v="17672"/>
  </r>
  <r>
    <n v="15"/>
    <x v="5"/>
    <s v="All"/>
    <x v="3"/>
    <x v="2"/>
    <n v="0"/>
    <n v="0"/>
    <n v="0"/>
    <n v="17672"/>
  </r>
  <r>
    <n v="15"/>
    <x v="5"/>
    <s v="All"/>
    <x v="3"/>
    <x v="3"/>
    <n v="0"/>
    <n v="0"/>
    <n v="0"/>
    <n v="17672"/>
  </r>
  <r>
    <n v="15"/>
    <x v="5"/>
    <s v="All"/>
    <x v="3"/>
    <x v="4"/>
    <n v="0"/>
    <n v="0"/>
    <n v="0"/>
    <n v="17672"/>
  </r>
  <r>
    <n v="15"/>
    <x v="5"/>
    <s v="All"/>
    <x v="3"/>
    <x v="5"/>
    <n v="0"/>
    <n v="0"/>
    <n v="0"/>
    <n v="17672"/>
  </r>
  <r>
    <n v="15"/>
    <x v="5"/>
    <s v="All"/>
    <x v="3"/>
    <x v="6"/>
    <n v="0"/>
    <n v="0"/>
    <n v="0"/>
    <n v="17672"/>
  </r>
  <r>
    <n v="15"/>
    <x v="5"/>
    <s v="All"/>
    <x v="3"/>
    <x v="7"/>
    <n v="0"/>
    <n v="0"/>
    <n v="0"/>
    <n v="17672"/>
  </r>
  <r>
    <n v="15"/>
    <x v="5"/>
    <s v="All"/>
    <x v="3"/>
    <x v="8"/>
    <n v="0"/>
    <n v="0"/>
    <n v="0"/>
    <n v="17672"/>
  </r>
  <r>
    <n v="15"/>
    <x v="5"/>
    <s v="All"/>
    <x v="3"/>
    <x v="9"/>
    <n v="0"/>
    <n v="0"/>
    <n v="0"/>
    <n v="17672"/>
  </r>
  <r>
    <n v="15"/>
    <x v="5"/>
    <s v="All"/>
    <x v="3"/>
    <x v="10"/>
    <n v="0"/>
    <n v="0"/>
    <n v="0"/>
    <n v="17672"/>
  </r>
  <r>
    <n v="15"/>
    <x v="6"/>
    <s v="All"/>
    <x v="0"/>
    <x v="0"/>
    <n v="72"/>
    <n v="66"/>
    <n v="569"/>
    <n v="6367"/>
  </r>
  <r>
    <n v="15"/>
    <x v="6"/>
    <s v="All"/>
    <x v="0"/>
    <x v="1"/>
    <n v="0"/>
    <n v="0"/>
    <n v="0"/>
    <n v="6367"/>
  </r>
  <r>
    <n v="15"/>
    <x v="6"/>
    <s v="All"/>
    <x v="0"/>
    <x v="2"/>
    <n v="0"/>
    <n v="0"/>
    <n v="0"/>
    <n v="6367"/>
  </r>
  <r>
    <n v="15"/>
    <x v="6"/>
    <s v="All"/>
    <x v="0"/>
    <x v="3"/>
    <n v="0"/>
    <n v="0"/>
    <n v="0"/>
    <n v="6367"/>
  </r>
  <r>
    <n v="15"/>
    <x v="6"/>
    <s v="All"/>
    <x v="0"/>
    <x v="4"/>
    <n v="0"/>
    <n v="0"/>
    <n v="0"/>
    <n v="6367"/>
  </r>
  <r>
    <n v="15"/>
    <x v="6"/>
    <s v="All"/>
    <x v="0"/>
    <x v="5"/>
    <n v="0"/>
    <n v="0"/>
    <n v="0"/>
    <n v="6367"/>
  </r>
  <r>
    <n v="15"/>
    <x v="6"/>
    <s v="All"/>
    <x v="0"/>
    <x v="6"/>
    <n v="1"/>
    <n v="1"/>
    <n v="30"/>
    <n v="6367"/>
  </r>
  <r>
    <n v="15"/>
    <x v="6"/>
    <s v="All"/>
    <x v="0"/>
    <x v="7"/>
    <n v="0"/>
    <n v="0"/>
    <n v="0"/>
    <n v="6367"/>
  </r>
  <r>
    <n v="15"/>
    <x v="6"/>
    <s v="All"/>
    <x v="0"/>
    <x v="8"/>
    <n v="0"/>
    <n v="0"/>
    <n v="0"/>
    <n v="6367"/>
  </r>
  <r>
    <n v="15"/>
    <x v="6"/>
    <s v="All"/>
    <x v="0"/>
    <x v="9"/>
    <n v="0"/>
    <n v="0"/>
    <n v="0"/>
    <n v="6367"/>
  </r>
  <r>
    <n v="15"/>
    <x v="6"/>
    <s v="All"/>
    <x v="0"/>
    <x v="10"/>
    <n v="0"/>
    <n v="0"/>
    <n v="0"/>
    <n v="6367"/>
  </r>
  <r>
    <n v="15"/>
    <x v="6"/>
    <s v="All"/>
    <x v="1"/>
    <x v="0"/>
    <n v="199"/>
    <n v="188"/>
    <n v="1130"/>
    <n v="21048"/>
  </r>
  <r>
    <n v="15"/>
    <x v="6"/>
    <s v="All"/>
    <x v="1"/>
    <x v="1"/>
    <n v="0"/>
    <n v="0"/>
    <n v="0"/>
    <n v="21048"/>
  </r>
  <r>
    <n v="15"/>
    <x v="6"/>
    <s v="All"/>
    <x v="1"/>
    <x v="2"/>
    <n v="0"/>
    <n v="0"/>
    <n v="0"/>
    <n v="21048"/>
  </r>
  <r>
    <n v="15"/>
    <x v="6"/>
    <s v="All"/>
    <x v="1"/>
    <x v="3"/>
    <n v="0"/>
    <n v="0"/>
    <n v="0"/>
    <n v="21048"/>
  </r>
  <r>
    <n v="15"/>
    <x v="6"/>
    <s v="All"/>
    <x v="1"/>
    <x v="4"/>
    <n v="0"/>
    <n v="0"/>
    <n v="0"/>
    <n v="21048"/>
  </r>
  <r>
    <n v="15"/>
    <x v="6"/>
    <s v="All"/>
    <x v="1"/>
    <x v="5"/>
    <n v="0"/>
    <n v="0"/>
    <n v="0"/>
    <n v="21048"/>
  </r>
  <r>
    <n v="15"/>
    <x v="6"/>
    <s v="All"/>
    <x v="1"/>
    <x v="6"/>
    <n v="1"/>
    <n v="1"/>
    <n v="4"/>
    <n v="21048"/>
  </r>
  <r>
    <n v="15"/>
    <x v="6"/>
    <s v="All"/>
    <x v="1"/>
    <x v="7"/>
    <n v="0"/>
    <n v="0"/>
    <n v="0"/>
    <n v="21048"/>
  </r>
  <r>
    <n v="15"/>
    <x v="6"/>
    <s v="All"/>
    <x v="1"/>
    <x v="8"/>
    <n v="0"/>
    <n v="0"/>
    <n v="0"/>
    <n v="21048"/>
  </r>
  <r>
    <n v="15"/>
    <x v="6"/>
    <s v="All"/>
    <x v="1"/>
    <x v="9"/>
    <n v="0"/>
    <n v="0"/>
    <n v="0"/>
    <n v="21048"/>
  </r>
  <r>
    <n v="15"/>
    <x v="6"/>
    <s v="All"/>
    <x v="1"/>
    <x v="10"/>
    <n v="5"/>
    <n v="5"/>
    <n v="25"/>
    <n v="21048"/>
  </r>
  <r>
    <n v="15"/>
    <x v="6"/>
    <s v="All"/>
    <x v="2"/>
    <x v="0"/>
    <n v="121"/>
    <n v="117"/>
    <n v="1062"/>
    <n v="9903"/>
  </r>
  <r>
    <n v="15"/>
    <x v="6"/>
    <s v="All"/>
    <x v="2"/>
    <x v="1"/>
    <n v="0"/>
    <n v="0"/>
    <n v="0"/>
    <n v="9903"/>
  </r>
  <r>
    <n v="15"/>
    <x v="6"/>
    <s v="All"/>
    <x v="2"/>
    <x v="2"/>
    <n v="0"/>
    <n v="0"/>
    <n v="0"/>
    <n v="9903"/>
  </r>
  <r>
    <n v="15"/>
    <x v="6"/>
    <s v="All"/>
    <x v="2"/>
    <x v="3"/>
    <n v="0"/>
    <n v="0"/>
    <n v="0"/>
    <n v="9903"/>
  </r>
  <r>
    <n v="15"/>
    <x v="6"/>
    <s v="All"/>
    <x v="2"/>
    <x v="4"/>
    <n v="0"/>
    <n v="0"/>
    <n v="0"/>
    <n v="9903"/>
  </r>
  <r>
    <n v="15"/>
    <x v="6"/>
    <s v="All"/>
    <x v="2"/>
    <x v="5"/>
    <n v="0"/>
    <n v="0"/>
    <n v="0"/>
    <n v="9903"/>
  </r>
  <r>
    <n v="15"/>
    <x v="6"/>
    <s v="All"/>
    <x v="2"/>
    <x v="6"/>
    <n v="0"/>
    <n v="0"/>
    <n v="0"/>
    <n v="9903"/>
  </r>
  <r>
    <n v="15"/>
    <x v="6"/>
    <s v="All"/>
    <x v="2"/>
    <x v="7"/>
    <n v="0"/>
    <n v="0"/>
    <n v="0"/>
    <n v="9903"/>
  </r>
  <r>
    <n v="15"/>
    <x v="6"/>
    <s v="All"/>
    <x v="2"/>
    <x v="8"/>
    <n v="0"/>
    <n v="0"/>
    <n v="0"/>
    <n v="9903"/>
  </r>
  <r>
    <n v="15"/>
    <x v="6"/>
    <s v="All"/>
    <x v="2"/>
    <x v="9"/>
    <n v="0"/>
    <n v="0"/>
    <n v="0"/>
    <n v="9903"/>
  </r>
  <r>
    <n v="15"/>
    <x v="6"/>
    <s v="All"/>
    <x v="2"/>
    <x v="10"/>
    <n v="0"/>
    <n v="0"/>
    <n v="0"/>
    <n v="9903"/>
  </r>
  <r>
    <n v="15"/>
    <x v="6"/>
    <s v="All"/>
    <x v="3"/>
    <x v="0"/>
    <n v="247"/>
    <n v="229"/>
    <n v="2086"/>
    <n v="18463"/>
  </r>
  <r>
    <n v="15"/>
    <x v="6"/>
    <s v="All"/>
    <x v="3"/>
    <x v="1"/>
    <n v="0"/>
    <n v="0"/>
    <n v="0"/>
    <n v="18463"/>
  </r>
  <r>
    <n v="15"/>
    <x v="6"/>
    <s v="All"/>
    <x v="3"/>
    <x v="2"/>
    <n v="0"/>
    <n v="0"/>
    <n v="0"/>
    <n v="18463"/>
  </r>
  <r>
    <n v="15"/>
    <x v="6"/>
    <s v="All"/>
    <x v="3"/>
    <x v="3"/>
    <n v="0"/>
    <n v="0"/>
    <n v="0"/>
    <n v="18463"/>
  </r>
  <r>
    <n v="15"/>
    <x v="6"/>
    <s v="All"/>
    <x v="3"/>
    <x v="4"/>
    <n v="0"/>
    <n v="0"/>
    <n v="0"/>
    <n v="18463"/>
  </r>
  <r>
    <n v="15"/>
    <x v="6"/>
    <s v="All"/>
    <x v="3"/>
    <x v="5"/>
    <n v="0"/>
    <n v="0"/>
    <n v="0"/>
    <n v="18463"/>
  </r>
  <r>
    <n v="15"/>
    <x v="6"/>
    <s v="All"/>
    <x v="3"/>
    <x v="6"/>
    <n v="0"/>
    <n v="0"/>
    <n v="0"/>
    <n v="18463"/>
  </r>
  <r>
    <n v="15"/>
    <x v="6"/>
    <s v="All"/>
    <x v="3"/>
    <x v="7"/>
    <n v="0"/>
    <n v="0"/>
    <n v="0"/>
    <n v="18463"/>
  </r>
  <r>
    <n v="15"/>
    <x v="6"/>
    <s v="All"/>
    <x v="3"/>
    <x v="8"/>
    <n v="0"/>
    <n v="0"/>
    <n v="0"/>
    <n v="18463"/>
  </r>
  <r>
    <n v="15"/>
    <x v="6"/>
    <s v="All"/>
    <x v="3"/>
    <x v="9"/>
    <n v="0"/>
    <n v="0"/>
    <n v="0"/>
    <n v="18463"/>
  </r>
  <r>
    <n v="15"/>
    <x v="6"/>
    <s v="All"/>
    <x v="3"/>
    <x v="10"/>
    <n v="1"/>
    <n v="1"/>
    <n v="30"/>
    <n v="18463"/>
  </r>
  <r>
    <n v="15"/>
    <x v="7"/>
    <s v="All"/>
    <x v="0"/>
    <x v="0"/>
    <n v="64"/>
    <n v="58"/>
    <n v="484"/>
    <n v="6308"/>
  </r>
  <r>
    <n v="15"/>
    <x v="7"/>
    <s v="All"/>
    <x v="0"/>
    <x v="1"/>
    <n v="0"/>
    <n v="0"/>
    <n v="0"/>
    <n v="6308"/>
  </r>
  <r>
    <n v="15"/>
    <x v="7"/>
    <s v="All"/>
    <x v="0"/>
    <x v="2"/>
    <n v="0"/>
    <n v="0"/>
    <n v="0"/>
    <n v="6308"/>
  </r>
  <r>
    <n v="15"/>
    <x v="7"/>
    <s v="All"/>
    <x v="0"/>
    <x v="3"/>
    <n v="0"/>
    <n v="0"/>
    <n v="0"/>
    <n v="6308"/>
  </r>
  <r>
    <n v="15"/>
    <x v="7"/>
    <s v="All"/>
    <x v="0"/>
    <x v="4"/>
    <n v="0"/>
    <n v="0"/>
    <n v="0"/>
    <n v="6308"/>
  </r>
  <r>
    <n v="15"/>
    <x v="7"/>
    <s v="All"/>
    <x v="0"/>
    <x v="5"/>
    <n v="0"/>
    <n v="0"/>
    <n v="0"/>
    <n v="6308"/>
  </r>
  <r>
    <n v="15"/>
    <x v="7"/>
    <s v="All"/>
    <x v="0"/>
    <x v="6"/>
    <n v="0"/>
    <n v="0"/>
    <n v="0"/>
    <n v="6308"/>
  </r>
  <r>
    <n v="15"/>
    <x v="7"/>
    <s v="All"/>
    <x v="0"/>
    <x v="7"/>
    <n v="0"/>
    <n v="0"/>
    <n v="0"/>
    <n v="6308"/>
  </r>
  <r>
    <n v="15"/>
    <x v="7"/>
    <s v="All"/>
    <x v="0"/>
    <x v="8"/>
    <n v="0"/>
    <n v="0"/>
    <n v="0"/>
    <n v="6308"/>
  </r>
  <r>
    <n v="15"/>
    <x v="7"/>
    <s v="All"/>
    <x v="0"/>
    <x v="9"/>
    <n v="0"/>
    <n v="0"/>
    <n v="0"/>
    <n v="6308"/>
  </r>
  <r>
    <n v="15"/>
    <x v="7"/>
    <s v="All"/>
    <x v="0"/>
    <x v="10"/>
    <n v="0"/>
    <n v="0"/>
    <n v="0"/>
    <n v="6308"/>
  </r>
  <r>
    <n v="15"/>
    <x v="7"/>
    <s v="All"/>
    <x v="1"/>
    <x v="0"/>
    <n v="166"/>
    <n v="157"/>
    <n v="945"/>
    <n v="20148"/>
  </r>
  <r>
    <n v="15"/>
    <x v="7"/>
    <s v="All"/>
    <x v="1"/>
    <x v="1"/>
    <n v="0"/>
    <n v="0"/>
    <n v="0"/>
    <n v="20148"/>
  </r>
  <r>
    <n v="15"/>
    <x v="7"/>
    <s v="All"/>
    <x v="1"/>
    <x v="2"/>
    <n v="0"/>
    <n v="0"/>
    <n v="0"/>
    <n v="20148"/>
  </r>
  <r>
    <n v="15"/>
    <x v="7"/>
    <s v="All"/>
    <x v="1"/>
    <x v="3"/>
    <n v="0"/>
    <n v="0"/>
    <n v="0"/>
    <n v="20148"/>
  </r>
  <r>
    <n v="15"/>
    <x v="7"/>
    <s v="All"/>
    <x v="1"/>
    <x v="4"/>
    <n v="0"/>
    <n v="0"/>
    <n v="0"/>
    <n v="20148"/>
  </r>
  <r>
    <n v="15"/>
    <x v="7"/>
    <s v="All"/>
    <x v="1"/>
    <x v="5"/>
    <n v="0"/>
    <n v="0"/>
    <n v="0"/>
    <n v="20148"/>
  </r>
  <r>
    <n v="15"/>
    <x v="7"/>
    <s v="All"/>
    <x v="1"/>
    <x v="6"/>
    <n v="0"/>
    <n v="0"/>
    <n v="0"/>
    <n v="20148"/>
  </r>
  <r>
    <n v="15"/>
    <x v="7"/>
    <s v="All"/>
    <x v="1"/>
    <x v="7"/>
    <n v="0"/>
    <n v="0"/>
    <n v="0"/>
    <n v="20148"/>
  </r>
  <r>
    <n v="15"/>
    <x v="7"/>
    <s v="All"/>
    <x v="1"/>
    <x v="8"/>
    <n v="0"/>
    <n v="0"/>
    <n v="0"/>
    <n v="20148"/>
  </r>
  <r>
    <n v="15"/>
    <x v="7"/>
    <s v="All"/>
    <x v="1"/>
    <x v="9"/>
    <n v="0"/>
    <n v="0"/>
    <n v="0"/>
    <n v="20148"/>
  </r>
  <r>
    <n v="15"/>
    <x v="7"/>
    <s v="All"/>
    <x v="1"/>
    <x v="10"/>
    <n v="1"/>
    <n v="1"/>
    <n v="7"/>
    <n v="20148"/>
  </r>
  <r>
    <n v="15"/>
    <x v="7"/>
    <s v="All"/>
    <x v="2"/>
    <x v="0"/>
    <n v="109"/>
    <n v="101"/>
    <n v="965"/>
    <n v="9768"/>
  </r>
  <r>
    <n v="15"/>
    <x v="7"/>
    <s v="All"/>
    <x v="2"/>
    <x v="1"/>
    <n v="0"/>
    <n v="0"/>
    <n v="0"/>
    <n v="9768"/>
  </r>
  <r>
    <n v="15"/>
    <x v="7"/>
    <s v="All"/>
    <x v="2"/>
    <x v="2"/>
    <n v="0"/>
    <n v="0"/>
    <n v="0"/>
    <n v="9768"/>
  </r>
  <r>
    <n v="15"/>
    <x v="7"/>
    <s v="All"/>
    <x v="2"/>
    <x v="3"/>
    <n v="0"/>
    <n v="0"/>
    <n v="0"/>
    <n v="9768"/>
  </r>
  <r>
    <n v="15"/>
    <x v="7"/>
    <s v="All"/>
    <x v="2"/>
    <x v="4"/>
    <n v="0"/>
    <n v="0"/>
    <n v="0"/>
    <n v="9768"/>
  </r>
  <r>
    <n v="15"/>
    <x v="7"/>
    <s v="All"/>
    <x v="2"/>
    <x v="5"/>
    <n v="0"/>
    <n v="0"/>
    <n v="0"/>
    <n v="9768"/>
  </r>
  <r>
    <n v="15"/>
    <x v="7"/>
    <s v="All"/>
    <x v="2"/>
    <x v="6"/>
    <n v="0"/>
    <n v="0"/>
    <n v="0"/>
    <n v="9768"/>
  </r>
  <r>
    <n v="15"/>
    <x v="7"/>
    <s v="All"/>
    <x v="2"/>
    <x v="7"/>
    <n v="0"/>
    <n v="0"/>
    <n v="0"/>
    <n v="9768"/>
  </r>
  <r>
    <n v="15"/>
    <x v="7"/>
    <s v="All"/>
    <x v="2"/>
    <x v="8"/>
    <n v="0"/>
    <n v="0"/>
    <n v="0"/>
    <n v="9768"/>
  </r>
  <r>
    <n v="15"/>
    <x v="7"/>
    <s v="All"/>
    <x v="2"/>
    <x v="9"/>
    <n v="0"/>
    <n v="0"/>
    <n v="0"/>
    <n v="9768"/>
  </r>
  <r>
    <n v="15"/>
    <x v="7"/>
    <s v="All"/>
    <x v="2"/>
    <x v="10"/>
    <n v="0"/>
    <n v="0"/>
    <n v="0"/>
    <n v="9768"/>
  </r>
  <r>
    <n v="15"/>
    <x v="7"/>
    <s v="All"/>
    <x v="3"/>
    <x v="0"/>
    <n v="124"/>
    <n v="117"/>
    <n v="1002"/>
    <n v="17937"/>
  </r>
  <r>
    <n v="15"/>
    <x v="7"/>
    <s v="All"/>
    <x v="3"/>
    <x v="1"/>
    <n v="0"/>
    <n v="0"/>
    <n v="0"/>
    <n v="17937"/>
  </r>
  <r>
    <n v="15"/>
    <x v="7"/>
    <s v="All"/>
    <x v="3"/>
    <x v="2"/>
    <n v="0"/>
    <n v="0"/>
    <n v="0"/>
    <n v="17937"/>
  </r>
  <r>
    <n v="15"/>
    <x v="7"/>
    <s v="All"/>
    <x v="3"/>
    <x v="3"/>
    <n v="0"/>
    <n v="0"/>
    <n v="0"/>
    <n v="17937"/>
  </r>
  <r>
    <n v="15"/>
    <x v="7"/>
    <s v="All"/>
    <x v="3"/>
    <x v="4"/>
    <n v="0"/>
    <n v="0"/>
    <n v="0"/>
    <n v="17937"/>
  </r>
  <r>
    <n v="15"/>
    <x v="7"/>
    <s v="All"/>
    <x v="3"/>
    <x v="5"/>
    <n v="0"/>
    <n v="0"/>
    <n v="0"/>
    <n v="17937"/>
  </r>
  <r>
    <n v="15"/>
    <x v="7"/>
    <s v="All"/>
    <x v="3"/>
    <x v="6"/>
    <n v="1"/>
    <n v="1"/>
    <n v="30"/>
    <n v="17937"/>
  </r>
  <r>
    <n v="15"/>
    <x v="7"/>
    <s v="All"/>
    <x v="3"/>
    <x v="7"/>
    <n v="0"/>
    <n v="0"/>
    <n v="0"/>
    <n v="17937"/>
  </r>
  <r>
    <n v="15"/>
    <x v="7"/>
    <s v="All"/>
    <x v="3"/>
    <x v="8"/>
    <n v="0"/>
    <n v="0"/>
    <n v="0"/>
    <n v="17937"/>
  </r>
  <r>
    <n v="15"/>
    <x v="7"/>
    <s v="All"/>
    <x v="3"/>
    <x v="9"/>
    <n v="0"/>
    <n v="0"/>
    <n v="0"/>
    <n v="17937"/>
  </r>
  <r>
    <n v="15"/>
    <x v="7"/>
    <s v="All"/>
    <x v="3"/>
    <x v="10"/>
    <n v="0"/>
    <n v="0"/>
    <n v="0"/>
    <n v="17937"/>
  </r>
  <r>
    <n v="15"/>
    <x v="8"/>
    <s v="All"/>
    <x v="0"/>
    <x v="0"/>
    <n v="50"/>
    <n v="47"/>
    <n v="447"/>
    <n v="6509"/>
  </r>
  <r>
    <n v="15"/>
    <x v="8"/>
    <s v="All"/>
    <x v="0"/>
    <x v="1"/>
    <n v="0"/>
    <n v="0"/>
    <n v="0"/>
    <n v="6509"/>
  </r>
  <r>
    <n v="15"/>
    <x v="8"/>
    <s v="All"/>
    <x v="0"/>
    <x v="2"/>
    <n v="0"/>
    <n v="0"/>
    <n v="0"/>
    <n v="6509"/>
  </r>
  <r>
    <n v="15"/>
    <x v="8"/>
    <s v="All"/>
    <x v="0"/>
    <x v="3"/>
    <n v="0"/>
    <n v="0"/>
    <n v="0"/>
    <n v="6509"/>
  </r>
  <r>
    <n v="15"/>
    <x v="8"/>
    <s v="All"/>
    <x v="0"/>
    <x v="4"/>
    <n v="0"/>
    <n v="0"/>
    <n v="0"/>
    <n v="6509"/>
  </r>
  <r>
    <n v="15"/>
    <x v="8"/>
    <s v="All"/>
    <x v="0"/>
    <x v="5"/>
    <n v="0"/>
    <n v="0"/>
    <n v="0"/>
    <n v="6509"/>
  </r>
  <r>
    <n v="15"/>
    <x v="8"/>
    <s v="All"/>
    <x v="0"/>
    <x v="6"/>
    <n v="0"/>
    <n v="0"/>
    <n v="0"/>
    <n v="6509"/>
  </r>
  <r>
    <n v="15"/>
    <x v="8"/>
    <s v="All"/>
    <x v="0"/>
    <x v="7"/>
    <n v="0"/>
    <n v="0"/>
    <n v="0"/>
    <n v="6509"/>
  </r>
  <r>
    <n v="15"/>
    <x v="8"/>
    <s v="All"/>
    <x v="0"/>
    <x v="8"/>
    <n v="0"/>
    <n v="0"/>
    <n v="0"/>
    <n v="6509"/>
  </r>
  <r>
    <n v="15"/>
    <x v="8"/>
    <s v="All"/>
    <x v="0"/>
    <x v="9"/>
    <n v="0"/>
    <n v="0"/>
    <n v="0"/>
    <n v="6509"/>
  </r>
  <r>
    <n v="15"/>
    <x v="8"/>
    <s v="All"/>
    <x v="0"/>
    <x v="10"/>
    <n v="0"/>
    <n v="0"/>
    <n v="0"/>
    <n v="6509"/>
  </r>
  <r>
    <n v="15"/>
    <x v="8"/>
    <s v="All"/>
    <x v="1"/>
    <x v="0"/>
    <n v="168"/>
    <n v="156"/>
    <n v="1066"/>
    <n v="19959"/>
  </r>
  <r>
    <n v="15"/>
    <x v="8"/>
    <s v="All"/>
    <x v="1"/>
    <x v="1"/>
    <n v="0"/>
    <n v="0"/>
    <n v="0"/>
    <n v="19959"/>
  </r>
  <r>
    <n v="15"/>
    <x v="8"/>
    <s v="All"/>
    <x v="1"/>
    <x v="2"/>
    <n v="0"/>
    <n v="0"/>
    <n v="0"/>
    <n v="19959"/>
  </r>
  <r>
    <n v="15"/>
    <x v="8"/>
    <s v="All"/>
    <x v="1"/>
    <x v="3"/>
    <n v="0"/>
    <n v="0"/>
    <n v="0"/>
    <n v="19959"/>
  </r>
  <r>
    <n v="15"/>
    <x v="8"/>
    <s v="All"/>
    <x v="1"/>
    <x v="4"/>
    <n v="0"/>
    <n v="0"/>
    <n v="0"/>
    <n v="19959"/>
  </r>
  <r>
    <n v="15"/>
    <x v="8"/>
    <s v="All"/>
    <x v="1"/>
    <x v="5"/>
    <n v="0"/>
    <n v="0"/>
    <n v="0"/>
    <n v="19959"/>
  </r>
  <r>
    <n v="15"/>
    <x v="8"/>
    <s v="All"/>
    <x v="1"/>
    <x v="6"/>
    <n v="0"/>
    <n v="0"/>
    <n v="0"/>
    <n v="19959"/>
  </r>
  <r>
    <n v="15"/>
    <x v="8"/>
    <s v="All"/>
    <x v="1"/>
    <x v="7"/>
    <n v="0"/>
    <n v="0"/>
    <n v="0"/>
    <n v="19959"/>
  </r>
  <r>
    <n v="15"/>
    <x v="8"/>
    <s v="All"/>
    <x v="1"/>
    <x v="8"/>
    <n v="0"/>
    <n v="0"/>
    <n v="0"/>
    <n v="19959"/>
  </r>
  <r>
    <n v="15"/>
    <x v="8"/>
    <s v="All"/>
    <x v="1"/>
    <x v="9"/>
    <n v="0"/>
    <n v="0"/>
    <n v="0"/>
    <n v="19959"/>
  </r>
  <r>
    <n v="15"/>
    <x v="8"/>
    <s v="All"/>
    <x v="1"/>
    <x v="10"/>
    <n v="5"/>
    <n v="5"/>
    <n v="24"/>
    <n v="19959"/>
  </r>
  <r>
    <n v="15"/>
    <x v="8"/>
    <s v="All"/>
    <x v="2"/>
    <x v="0"/>
    <n v="102"/>
    <n v="99"/>
    <n v="1081"/>
    <n v="9702"/>
  </r>
  <r>
    <n v="15"/>
    <x v="8"/>
    <s v="All"/>
    <x v="2"/>
    <x v="1"/>
    <n v="0"/>
    <n v="0"/>
    <n v="0"/>
    <n v="9702"/>
  </r>
  <r>
    <n v="15"/>
    <x v="8"/>
    <s v="All"/>
    <x v="2"/>
    <x v="2"/>
    <n v="0"/>
    <n v="0"/>
    <n v="0"/>
    <n v="9702"/>
  </r>
  <r>
    <n v="15"/>
    <x v="8"/>
    <s v="All"/>
    <x v="2"/>
    <x v="3"/>
    <n v="0"/>
    <n v="0"/>
    <n v="0"/>
    <n v="9702"/>
  </r>
  <r>
    <n v="15"/>
    <x v="8"/>
    <s v="All"/>
    <x v="2"/>
    <x v="4"/>
    <n v="0"/>
    <n v="0"/>
    <n v="0"/>
    <n v="9702"/>
  </r>
  <r>
    <n v="15"/>
    <x v="8"/>
    <s v="All"/>
    <x v="2"/>
    <x v="5"/>
    <n v="0"/>
    <n v="0"/>
    <n v="0"/>
    <n v="9702"/>
  </r>
  <r>
    <n v="15"/>
    <x v="8"/>
    <s v="All"/>
    <x v="2"/>
    <x v="6"/>
    <n v="0"/>
    <n v="0"/>
    <n v="0"/>
    <n v="9702"/>
  </r>
  <r>
    <n v="15"/>
    <x v="8"/>
    <s v="All"/>
    <x v="2"/>
    <x v="7"/>
    <n v="0"/>
    <n v="0"/>
    <n v="0"/>
    <n v="9702"/>
  </r>
  <r>
    <n v="15"/>
    <x v="8"/>
    <s v="All"/>
    <x v="2"/>
    <x v="8"/>
    <n v="0"/>
    <n v="0"/>
    <n v="0"/>
    <n v="9702"/>
  </r>
  <r>
    <n v="15"/>
    <x v="8"/>
    <s v="All"/>
    <x v="2"/>
    <x v="9"/>
    <n v="0"/>
    <n v="0"/>
    <n v="0"/>
    <n v="9702"/>
  </r>
  <r>
    <n v="15"/>
    <x v="8"/>
    <s v="All"/>
    <x v="2"/>
    <x v="10"/>
    <n v="0"/>
    <n v="0"/>
    <n v="0"/>
    <n v="9702"/>
  </r>
  <r>
    <n v="15"/>
    <x v="8"/>
    <s v="All"/>
    <x v="3"/>
    <x v="0"/>
    <n v="149"/>
    <n v="136"/>
    <n v="1348"/>
    <n v="17475"/>
  </r>
  <r>
    <n v="15"/>
    <x v="8"/>
    <s v="All"/>
    <x v="3"/>
    <x v="1"/>
    <n v="0"/>
    <n v="0"/>
    <n v="0"/>
    <n v="17475"/>
  </r>
  <r>
    <n v="15"/>
    <x v="8"/>
    <s v="All"/>
    <x v="3"/>
    <x v="2"/>
    <n v="0"/>
    <n v="0"/>
    <n v="0"/>
    <n v="17475"/>
  </r>
  <r>
    <n v="15"/>
    <x v="8"/>
    <s v="All"/>
    <x v="3"/>
    <x v="3"/>
    <n v="0"/>
    <n v="0"/>
    <n v="0"/>
    <n v="17475"/>
  </r>
  <r>
    <n v="15"/>
    <x v="8"/>
    <s v="All"/>
    <x v="3"/>
    <x v="4"/>
    <n v="0"/>
    <n v="0"/>
    <n v="0"/>
    <n v="17475"/>
  </r>
  <r>
    <n v="15"/>
    <x v="8"/>
    <s v="All"/>
    <x v="3"/>
    <x v="5"/>
    <n v="0"/>
    <n v="0"/>
    <n v="0"/>
    <n v="17475"/>
  </r>
  <r>
    <n v="15"/>
    <x v="8"/>
    <s v="All"/>
    <x v="3"/>
    <x v="6"/>
    <n v="0"/>
    <n v="0"/>
    <n v="0"/>
    <n v="17475"/>
  </r>
  <r>
    <n v="15"/>
    <x v="8"/>
    <s v="All"/>
    <x v="3"/>
    <x v="7"/>
    <n v="1"/>
    <n v="1"/>
    <n v="30"/>
    <n v="17475"/>
  </r>
  <r>
    <n v="15"/>
    <x v="8"/>
    <s v="All"/>
    <x v="3"/>
    <x v="8"/>
    <n v="0"/>
    <n v="0"/>
    <n v="0"/>
    <n v="17475"/>
  </r>
  <r>
    <n v="15"/>
    <x v="8"/>
    <s v="All"/>
    <x v="3"/>
    <x v="9"/>
    <n v="0"/>
    <n v="0"/>
    <n v="0"/>
    <n v="17475"/>
  </r>
  <r>
    <n v="15"/>
    <x v="8"/>
    <s v="All"/>
    <x v="3"/>
    <x v="10"/>
    <n v="0"/>
    <n v="0"/>
    <n v="0"/>
    <n v="17475"/>
  </r>
  <r>
    <n v="15"/>
    <x v="9"/>
    <s v="All"/>
    <x v="0"/>
    <x v="0"/>
    <n v="40"/>
    <n v="36"/>
    <n v="243"/>
    <n v="6001"/>
  </r>
  <r>
    <n v="15"/>
    <x v="9"/>
    <s v="All"/>
    <x v="0"/>
    <x v="1"/>
    <n v="0"/>
    <n v="0"/>
    <n v="0"/>
    <n v="6001"/>
  </r>
  <r>
    <n v="15"/>
    <x v="9"/>
    <s v="All"/>
    <x v="0"/>
    <x v="2"/>
    <n v="0"/>
    <n v="0"/>
    <n v="0"/>
    <n v="6001"/>
  </r>
  <r>
    <n v="15"/>
    <x v="9"/>
    <s v="All"/>
    <x v="0"/>
    <x v="3"/>
    <n v="0"/>
    <n v="0"/>
    <n v="0"/>
    <n v="6001"/>
  </r>
  <r>
    <n v="15"/>
    <x v="9"/>
    <s v="All"/>
    <x v="0"/>
    <x v="4"/>
    <n v="0"/>
    <n v="0"/>
    <n v="0"/>
    <n v="6001"/>
  </r>
  <r>
    <n v="15"/>
    <x v="9"/>
    <s v="All"/>
    <x v="0"/>
    <x v="5"/>
    <n v="0"/>
    <n v="0"/>
    <n v="0"/>
    <n v="6001"/>
  </r>
  <r>
    <n v="15"/>
    <x v="9"/>
    <s v="All"/>
    <x v="0"/>
    <x v="6"/>
    <n v="0"/>
    <n v="0"/>
    <n v="0"/>
    <n v="6001"/>
  </r>
  <r>
    <n v="15"/>
    <x v="9"/>
    <s v="All"/>
    <x v="0"/>
    <x v="7"/>
    <n v="0"/>
    <n v="0"/>
    <n v="0"/>
    <n v="6001"/>
  </r>
  <r>
    <n v="15"/>
    <x v="9"/>
    <s v="All"/>
    <x v="0"/>
    <x v="8"/>
    <n v="0"/>
    <n v="0"/>
    <n v="0"/>
    <n v="6001"/>
  </r>
  <r>
    <n v="15"/>
    <x v="9"/>
    <s v="All"/>
    <x v="0"/>
    <x v="9"/>
    <n v="0"/>
    <n v="0"/>
    <n v="0"/>
    <n v="6001"/>
  </r>
  <r>
    <n v="15"/>
    <x v="9"/>
    <s v="All"/>
    <x v="0"/>
    <x v="10"/>
    <n v="0"/>
    <n v="0"/>
    <n v="0"/>
    <n v="6001"/>
  </r>
  <r>
    <n v="15"/>
    <x v="9"/>
    <s v="All"/>
    <x v="1"/>
    <x v="0"/>
    <n v="170"/>
    <n v="155"/>
    <n v="885"/>
    <n v="19143"/>
  </r>
  <r>
    <n v="15"/>
    <x v="9"/>
    <s v="All"/>
    <x v="1"/>
    <x v="1"/>
    <n v="0"/>
    <n v="0"/>
    <n v="0"/>
    <n v="19143"/>
  </r>
  <r>
    <n v="15"/>
    <x v="9"/>
    <s v="All"/>
    <x v="1"/>
    <x v="2"/>
    <n v="0"/>
    <n v="0"/>
    <n v="0"/>
    <n v="19143"/>
  </r>
  <r>
    <n v="15"/>
    <x v="9"/>
    <s v="All"/>
    <x v="1"/>
    <x v="3"/>
    <n v="0"/>
    <n v="0"/>
    <n v="0"/>
    <n v="19143"/>
  </r>
  <r>
    <n v="15"/>
    <x v="9"/>
    <s v="All"/>
    <x v="1"/>
    <x v="4"/>
    <n v="0"/>
    <n v="0"/>
    <n v="0"/>
    <n v="19143"/>
  </r>
  <r>
    <n v="15"/>
    <x v="9"/>
    <s v="All"/>
    <x v="1"/>
    <x v="5"/>
    <n v="0"/>
    <n v="0"/>
    <n v="0"/>
    <n v="19143"/>
  </r>
  <r>
    <n v="15"/>
    <x v="9"/>
    <s v="All"/>
    <x v="1"/>
    <x v="6"/>
    <n v="1"/>
    <n v="1"/>
    <n v="10"/>
    <n v="19143"/>
  </r>
  <r>
    <n v="15"/>
    <x v="9"/>
    <s v="All"/>
    <x v="1"/>
    <x v="7"/>
    <n v="2"/>
    <n v="2"/>
    <n v="14"/>
    <n v="19143"/>
  </r>
  <r>
    <n v="15"/>
    <x v="9"/>
    <s v="All"/>
    <x v="1"/>
    <x v="8"/>
    <n v="0"/>
    <n v="0"/>
    <n v="0"/>
    <n v="19143"/>
  </r>
  <r>
    <n v="15"/>
    <x v="9"/>
    <s v="All"/>
    <x v="1"/>
    <x v="9"/>
    <n v="0"/>
    <n v="0"/>
    <n v="0"/>
    <n v="19143"/>
  </r>
  <r>
    <n v="15"/>
    <x v="9"/>
    <s v="All"/>
    <x v="1"/>
    <x v="10"/>
    <n v="4"/>
    <n v="4"/>
    <n v="19"/>
    <n v="19143"/>
  </r>
  <r>
    <n v="15"/>
    <x v="9"/>
    <s v="All"/>
    <x v="2"/>
    <x v="0"/>
    <n v="91"/>
    <n v="87"/>
    <n v="995"/>
    <n v="9202"/>
  </r>
  <r>
    <n v="15"/>
    <x v="9"/>
    <s v="All"/>
    <x v="2"/>
    <x v="1"/>
    <n v="0"/>
    <n v="0"/>
    <n v="0"/>
    <n v="9202"/>
  </r>
  <r>
    <n v="15"/>
    <x v="9"/>
    <s v="All"/>
    <x v="2"/>
    <x v="2"/>
    <n v="0"/>
    <n v="0"/>
    <n v="0"/>
    <n v="9202"/>
  </r>
  <r>
    <n v="15"/>
    <x v="9"/>
    <s v="All"/>
    <x v="2"/>
    <x v="3"/>
    <n v="0"/>
    <n v="0"/>
    <n v="0"/>
    <n v="9202"/>
  </r>
  <r>
    <n v="15"/>
    <x v="9"/>
    <s v="All"/>
    <x v="2"/>
    <x v="4"/>
    <n v="0"/>
    <n v="0"/>
    <n v="0"/>
    <n v="9202"/>
  </r>
  <r>
    <n v="15"/>
    <x v="9"/>
    <s v="All"/>
    <x v="2"/>
    <x v="5"/>
    <n v="0"/>
    <n v="0"/>
    <n v="0"/>
    <n v="9202"/>
  </r>
  <r>
    <n v="15"/>
    <x v="9"/>
    <s v="All"/>
    <x v="2"/>
    <x v="6"/>
    <n v="1"/>
    <n v="1"/>
    <n v="10"/>
    <n v="9202"/>
  </r>
  <r>
    <n v="15"/>
    <x v="9"/>
    <s v="All"/>
    <x v="2"/>
    <x v="7"/>
    <n v="0"/>
    <n v="0"/>
    <n v="0"/>
    <n v="9202"/>
  </r>
  <r>
    <n v="15"/>
    <x v="9"/>
    <s v="All"/>
    <x v="2"/>
    <x v="8"/>
    <n v="0"/>
    <n v="0"/>
    <n v="0"/>
    <n v="9202"/>
  </r>
  <r>
    <n v="15"/>
    <x v="9"/>
    <s v="All"/>
    <x v="2"/>
    <x v="9"/>
    <n v="0"/>
    <n v="0"/>
    <n v="0"/>
    <n v="9202"/>
  </r>
  <r>
    <n v="15"/>
    <x v="9"/>
    <s v="All"/>
    <x v="2"/>
    <x v="10"/>
    <n v="0"/>
    <n v="0"/>
    <n v="0"/>
    <n v="9202"/>
  </r>
  <r>
    <n v="15"/>
    <x v="9"/>
    <s v="All"/>
    <x v="3"/>
    <x v="0"/>
    <n v="140"/>
    <n v="133"/>
    <n v="1107"/>
    <n v="16777"/>
  </r>
  <r>
    <n v="15"/>
    <x v="9"/>
    <s v="All"/>
    <x v="3"/>
    <x v="1"/>
    <n v="0"/>
    <n v="0"/>
    <n v="0"/>
    <n v="16777"/>
  </r>
  <r>
    <n v="15"/>
    <x v="9"/>
    <s v="All"/>
    <x v="3"/>
    <x v="2"/>
    <n v="0"/>
    <n v="0"/>
    <n v="0"/>
    <n v="16777"/>
  </r>
  <r>
    <n v="15"/>
    <x v="9"/>
    <s v="All"/>
    <x v="3"/>
    <x v="3"/>
    <n v="0"/>
    <n v="0"/>
    <n v="0"/>
    <n v="16777"/>
  </r>
  <r>
    <n v="15"/>
    <x v="9"/>
    <s v="All"/>
    <x v="3"/>
    <x v="4"/>
    <n v="0"/>
    <n v="0"/>
    <n v="0"/>
    <n v="16777"/>
  </r>
  <r>
    <n v="15"/>
    <x v="9"/>
    <s v="All"/>
    <x v="3"/>
    <x v="5"/>
    <n v="0"/>
    <n v="0"/>
    <n v="0"/>
    <n v="16777"/>
  </r>
  <r>
    <n v="15"/>
    <x v="9"/>
    <s v="All"/>
    <x v="3"/>
    <x v="6"/>
    <n v="0"/>
    <n v="0"/>
    <n v="0"/>
    <n v="16777"/>
  </r>
  <r>
    <n v="15"/>
    <x v="9"/>
    <s v="All"/>
    <x v="3"/>
    <x v="7"/>
    <n v="0"/>
    <n v="0"/>
    <n v="0"/>
    <n v="16777"/>
  </r>
  <r>
    <n v="15"/>
    <x v="9"/>
    <s v="All"/>
    <x v="3"/>
    <x v="8"/>
    <n v="0"/>
    <n v="0"/>
    <n v="0"/>
    <n v="16777"/>
  </r>
  <r>
    <n v="15"/>
    <x v="9"/>
    <s v="All"/>
    <x v="3"/>
    <x v="9"/>
    <n v="0"/>
    <n v="0"/>
    <n v="0"/>
    <n v="16777"/>
  </r>
  <r>
    <n v="15"/>
    <x v="9"/>
    <s v="All"/>
    <x v="3"/>
    <x v="10"/>
    <n v="0"/>
    <n v="0"/>
    <n v="0"/>
    <n v="16777"/>
  </r>
  <r>
    <n v="15"/>
    <x v="10"/>
    <s v="All"/>
    <x v="0"/>
    <x v="0"/>
    <n v="32"/>
    <n v="30"/>
    <n v="173"/>
    <n v="4754"/>
  </r>
  <r>
    <n v="15"/>
    <x v="10"/>
    <s v="All"/>
    <x v="0"/>
    <x v="1"/>
    <n v="0"/>
    <n v="0"/>
    <n v="0"/>
    <n v="4754"/>
  </r>
  <r>
    <n v="15"/>
    <x v="10"/>
    <s v="All"/>
    <x v="0"/>
    <x v="2"/>
    <n v="0"/>
    <n v="0"/>
    <n v="0"/>
    <n v="4754"/>
  </r>
  <r>
    <n v="15"/>
    <x v="10"/>
    <s v="All"/>
    <x v="0"/>
    <x v="3"/>
    <n v="0"/>
    <n v="0"/>
    <n v="0"/>
    <n v="4754"/>
  </r>
  <r>
    <n v="15"/>
    <x v="10"/>
    <s v="All"/>
    <x v="0"/>
    <x v="4"/>
    <n v="0"/>
    <n v="0"/>
    <n v="0"/>
    <n v="4754"/>
  </r>
  <r>
    <n v="15"/>
    <x v="10"/>
    <s v="All"/>
    <x v="0"/>
    <x v="5"/>
    <n v="0"/>
    <n v="0"/>
    <n v="0"/>
    <n v="4754"/>
  </r>
  <r>
    <n v="15"/>
    <x v="10"/>
    <s v="All"/>
    <x v="0"/>
    <x v="6"/>
    <n v="0"/>
    <n v="0"/>
    <n v="0"/>
    <n v="4754"/>
  </r>
  <r>
    <n v="15"/>
    <x v="10"/>
    <s v="All"/>
    <x v="0"/>
    <x v="7"/>
    <n v="0"/>
    <n v="0"/>
    <n v="0"/>
    <n v="4754"/>
  </r>
  <r>
    <n v="15"/>
    <x v="10"/>
    <s v="All"/>
    <x v="0"/>
    <x v="8"/>
    <n v="0"/>
    <n v="0"/>
    <n v="0"/>
    <n v="4754"/>
  </r>
  <r>
    <n v="15"/>
    <x v="10"/>
    <s v="All"/>
    <x v="0"/>
    <x v="9"/>
    <n v="0"/>
    <n v="0"/>
    <n v="0"/>
    <n v="4754"/>
  </r>
  <r>
    <n v="15"/>
    <x v="10"/>
    <s v="All"/>
    <x v="0"/>
    <x v="10"/>
    <n v="0"/>
    <n v="0"/>
    <n v="0"/>
    <n v="4754"/>
  </r>
  <r>
    <n v="15"/>
    <x v="10"/>
    <s v="All"/>
    <x v="1"/>
    <x v="0"/>
    <n v="95"/>
    <n v="86"/>
    <n v="499"/>
    <n v="15858"/>
  </r>
  <r>
    <n v="15"/>
    <x v="10"/>
    <s v="All"/>
    <x v="1"/>
    <x v="1"/>
    <n v="0"/>
    <n v="0"/>
    <n v="0"/>
    <n v="15858"/>
  </r>
  <r>
    <n v="15"/>
    <x v="10"/>
    <s v="All"/>
    <x v="1"/>
    <x v="2"/>
    <n v="0"/>
    <n v="0"/>
    <n v="0"/>
    <n v="15858"/>
  </r>
  <r>
    <n v="15"/>
    <x v="10"/>
    <s v="All"/>
    <x v="1"/>
    <x v="3"/>
    <n v="0"/>
    <n v="0"/>
    <n v="0"/>
    <n v="15858"/>
  </r>
  <r>
    <n v="15"/>
    <x v="10"/>
    <s v="All"/>
    <x v="1"/>
    <x v="4"/>
    <n v="0"/>
    <n v="0"/>
    <n v="0"/>
    <n v="15858"/>
  </r>
  <r>
    <n v="15"/>
    <x v="10"/>
    <s v="All"/>
    <x v="1"/>
    <x v="5"/>
    <n v="0"/>
    <n v="0"/>
    <n v="0"/>
    <n v="15858"/>
  </r>
  <r>
    <n v="15"/>
    <x v="10"/>
    <s v="All"/>
    <x v="1"/>
    <x v="6"/>
    <n v="0"/>
    <n v="0"/>
    <n v="0"/>
    <n v="15858"/>
  </r>
  <r>
    <n v="15"/>
    <x v="10"/>
    <s v="All"/>
    <x v="1"/>
    <x v="7"/>
    <n v="0"/>
    <n v="0"/>
    <n v="0"/>
    <n v="15858"/>
  </r>
  <r>
    <n v="15"/>
    <x v="10"/>
    <s v="All"/>
    <x v="1"/>
    <x v="8"/>
    <n v="0"/>
    <n v="0"/>
    <n v="0"/>
    <n v="15858"/>
  </r>
  <r>
    <n v="15"/>
    <x v="10"/>
    <s v="All"/>
    <x v="1"/>
    <x v="9"/>
    <n v="0"/>
    <n v="0"/>
    <n v="0"/>
    <n v="15858"/>
  </r>
  <r>
    <n v="15"/>
    <x v="10"/>
    <s v="All"/>
    <x v="1"/>
    <x v="10"/>
    <n v="3"/>
    <n v="3"/>
    <n v="13"/>
    <n v="15858"/>
  </r>
  <r>
    <n v="15"/>
    <x v="10"/>
    <s v="All"/>
    <x v="2"/>
    <x v="0"/>
    <n v="71"/>
    <n v="68"/>
    <n v="516"/>
    <n v="7742"/>
  </r>
  <r>
    <n v="15"/>
    <x v="10"/>
    <s v="All"/>
    <x v="2"/>
    <x v="1"/>
    <n v="0"/>
    <n v="0"/>
    <n v="0"/>
    <n v="7742"/>
  </r>
  <r>
    <n v="15"/>
    <x v="10"/>
    <s v="All"/>
    <x v="2"/>
    <x v="2"/>
    <n v="0"/>
    <n v="0"/>
    <n v="0"/>
    <n v="7742"/>
  </r>
  <r>
    <n v="15"/>
    <x v="10"/>
    <s v="All"/>
    <x v="2"/>
    <x v="3"/>
    <n v="0"/>
    <n v="0"/>
    <n v="0"/>
    <n v="7742"/>
  </r>
  <r>
    <n v="15"/>
    <x v="10"/>
    <s v="All"/>
    <x v="2"/>
    <x v="4"/>
    <n v="0"/>
    <n v="0"/>
    <n v="0"/>
    <n v="7742"/>
  </r>
  <r>
    <n v="15"/>
    <x v="10"/>
    <s v="All"/>
    <x v="2"/>
    <x v="5"/>
    <n v="0"/>
    <n v="0"/>
    <n v="0"/>
    <n v="7742"/>
  </r>
  <r>
    <n v="15"/>
    <x v="10"/>
    <s v="All"/>
    <x v="2"/>
    <x v="6"/>
    <n v="0"/>
    <n v="0"/>
    <n v="0"/>
    <n v="7742"/>
  </r>
  <r>
    <n v="15"/>
    <x v="10"/>
    <s v="All"/>
    <x v="2"/>
    <x v="7"/>
    <n v="0"/>
    <n v="0"/>
    <n v="0"/>
    <n v="7742"/>
  </r>
  <r>
    <n v="15"/>
    <x v="10"/>
    <s v="All"/>
    <x v="2"/>
    <x v="8"/>
    <n v="0"/>
    <n v="0"/>
    <n v="0"/>
    <n v="7742"/>
  </r>
  <r>
    <n v="15"/>
    <x v="10"/>
    <s v="All"/>
    <x v="2"/>
    <x v="9"/>
    <n v="0"/>
    <n v="0"/>
    <n v="0"/>
    <n v="7742"/>
  </r>
  <r>
    <n v="15"/>
    <x v="10"/>
    <s v="All"/>
    <x v="2"/>
    <x v="10"/>
    <n v="0"/>
    <n v="0"/>
    <n v="0"/>
    <n v="7742"/>
  </r>
  <r>
    <n v="15"/>
    <x v="10"/>
    <s v="All"/>
    <x v="3"/>
    <x v="0"/>
    <n v="99"/>
    <n v="94"/>
    <n v="681"/>
    <n v="13990"/>
  </r>
  <r>
    <n v="15"/>
    <x v="10"/>
    <s v="All"/>
    <x v="3"/>
    <x v="1"/>
    <n v="0"/>
    <n v="0"/>
    <n v="0"/>
    <n v="13990"/>
  </r>
  <r>
    <n v="15"/>
    <x v="10"/>
    <s v="All"/>
    <x v="3"/>
    <x v="2"/>
    <n v="0"/>
    <n v="0"/>
    <n v="0"/>
    <n v="13990"/>
  </r>
  <r>
    <n v="15"/>
    <x v="10"/>
    <s v="All"/>
    <x v="3"/>
    <x v="3"/>
    <n v="0"/>
    <n v="0"/>
    <n v="0"/>
    <n v="13990"/>
  </r>
  <r>
    <n v="15"/>
    <x v="10"/>
    <s v="All"/>
    <x v="3"/>
    <x v="4"/>
    <n v="0"/>
    <n v="0"/>
    <n v="0"/>
    <n v="13990"/>
  </r>
  <r>
    <n v="15"/>
    <x v="10"/>
    <s v="All"/>
    <x v="3"/>
    <x v="5"/>
    <n v="0"/>
    <n v="0"/>
    <n v="0"/>
    <n v="13990"/>
  </r>
  <r>
    <n v="15"/>
    <x v="10"/>
    <s v="All"/>
    <x v="3"/>
    <x v="6"/>
    <n v="0"/>
    <n v="0"/>
    <n v="0"/>
    <n v="13990"/>
  </r>
  <r>
    <n v="15"/>
    <x v="10"/>
    <s v="All"/>
    <x v="3"/>
    <x v="7"/>
    <n v="0"/>
    <n v="0"/>
    <n v="0"/>
    <n v="13990"/>
  </r>
  <r>
    <n v="15"/>
    <x v="10"/>
    <s v="All"/>
    <x v="3"/>
    <x v="8"/>
    <n v="0"/>
    <n v="0"/>
    <n v="0"/>
    <n v="13990"/>
  </r>
  <r>
    <n v="15"/>
    <x v="10"/>
    <s v="All"/>
    <x v="3"/>
    <x v="9"/>
    <n v="0"/>
    <n v="0"/>
    <n v="0"/>
    <n v="13990"/>
  </r>
  <r>
    <n v="15"/>
    <x v="10"/>
    <s v="All"/>
    <x v="3"/>
    <x v="10"/>
    <n v="0"/>
    <n v="0"/>
    <n v="0"/>
    <n v="13990"/>
  </r>
  <r>
    <n v="15"/>
    <x v="11"/>
    <s v="All"/>
    <x v="0"/>
    <x v="0"/>
    <n v="25"/>
    <n v="25"/>
    <n v="214"/>
    <n v="5401"/>
  </r>
  <r>
    <n v="15"/>
    <x v="11"/>
    <s v="All"/>
    <x v="0"/>
    <x v="1"/>
    <n v="0"/>
    <n v="0"/>
    <n v="0"/>
    <n v="5401"/>
  </r>
  <r>
    <n v="15"/>
    <x v="11"/>
    <s v="All"/>
    <x v="0"/>
    <x v="2"/>
    <n v="0"/>
    <n v="0"/>
    <n v="0"/>
    <n v="5401"/>
  </r>
  <r>
    <n v="15"/>
    <x v="11"/>
    <s v="All"/>
    <x v="0"/>
    <x v="3"/>
    <n v="0"/>
    <n v="0"/>
    <n v="0"/>
    <n v="5401"/>
  </r>
  <r>
    <n v="15"/>
    <x v="11"/>
    <s v="All"/>
    <x v="0"/>
    <x v="4"/>
    <n v="0"/>
    <n v="0"/>
    <n v="0"/>
    <n v="5401"/>
  </r>
  <r>
    <n v="15"/>
    <x v="11"/>
    <s v="All"/>
    <x v="0"/>
    <x v="5"/>
    <n v="0"/>
    <n v="0"/>
    <n v="0"/>
    <n v="5401"/>
  </r>
  <r>
    <n v="15"/>
    <x v="11"/>
    <s v="All"/>
    <x v="0"/>
    <x v="6"/>
    <n v="0"/>
    <n v="0"/>
    <n v="0"/>
    <n v="5401"/>
  </r>
  <r>
    <n v="15"/>
    <x v="11"/>
    <s v="All"/>
    <x v="0"/>
    <x v="7"/>
    <n v="0"/>
    <n v="0"/>
    <n v="0"/>
    <n v="5401"/>
  </r>
  <r>
    <n v="15"/>
    <x v="11"/>
    <s v="All"/>
    <x v="0"/>
    <x v="8"/>
    <n v="0"/>
    <n v="0"/>
    <n v="0"/>
    <n v="5401"/>
  </r>
  <r>
    <n v="15"/>
    <x v="11"/>
    <s v="All"/>
    <x v="0"/>
    <x v="9"/>
    <n v="0"/>
    <n v="0"/>
    <n v="0"/>
    <n v="5401"/>
  </r>
  <r>
    <n v="15"/>
    <x v="11"/>
    <s v="All"/>
    <x v="0"/>
    <x v="10"/>
    <n v="0"/>
    <n v="0"/>
    <n v="0"/>
    <n v="5401"/>
  </r>
  <r>
    <n v="15"/>
    <x v="11"/>
    <s v="All"/>
    <x v="1"/>
    <x v="0"/>
    <n v="101"/>
    <n v="97"/>
    <n v="594"/>
    <n v="16890"/>
  </r>
  <r>
    <n v="15"/>
    <x v="11"/>
    <s v="All"/>
    <x v="1"/>
    <x v="1"/>
    <n v="0"/>
    <n v="0"/>
    <n v="0"/>
    <n v="16890"/>
  </r>
  <r>
    <n v="15"/>
    <x v="11"/>
    <s v="All"/>
    <x v="1"/>
    <x v="2"/>
    <n v="0"/>
    <n v="0"/>
    <n v="0"/>
    <n v="16890"/>
  </r>
  <r>
    <n v="15"/>
    <x v="11"/>
    <s v="All"/>
    <x v="1"/>
    <x v="3"/>
    <n v="0"/>
    <n v="0"/>
    <n v="0"/>
    <n v="16890"/>
  </r>
  <r>
    <n v="15"/>
    <x v="11"/>
    <s v="All"/>
    <x v="1"/>
    <x v="4"/>
    <n v="0"/>
    <n v="0"/>
    <n v="0"/>
    <n v="16890"/>
  </r>
  <r>
    <n v="15"/>
    <x v="11"/>
    <s v="All"/>
    <x v="1"/>
    <x v="5"/>
    <n v="0"/>
    <n v="0"/>
    <n v="0"/>
    <n v="16890"/>
  </r>
  <r>
    <n v="15"/>
    <x v="11"/>
    <s v="All"/>
    <x v="1"/>
    <x v="6"/>
    <n v="0"/>
    <n v="0"/>
    <n v="0"/>
    <n v="16890"/>
  </r>
  <r>
    <n v="15"/>
    <x v="11"/>
    <s v="All"/>
    <x v="1"/>
    <x v="7"/>
    <n v="1"/>
    <n v="1"/>
    <n v="3"/>
    <n v="16890"/>
  </r>
  <r>
    <n v="15"/>
    <x v="11"/>
    <s v="All"/>
    <x v="1"/>
    <x v="8"/>
    <n v="0"/>
    <n v="0"/>
    <n v="0"/>
    <n v="16890"/>
  </r>
  <r>
    <n v="15"/>
    <x v="11"/>
    <s v="All"/>
    <x v="1"/>
    <x v="9"/>
    <n v="0"/>
    <n v="0"/>
    <n v="0"/>
    <n v="16890"/>
  </r>
  <r>
    <n v="15"/>
    <x v="11"/>
    <s v="All"/>
    <x v="1"/>
    <x v="10"/>
    <n v="5"/>
    <n v="5"/>
    <n v="57"/>
    <n v="16890"/>
  </r>
  <r>
    <n v="15"/>
    <x v="11"/>
    <s v="All"/>
    <x v="2"/>
    <x v="0"/>
    <n v="43"/>
    <n v="41"/>
    <n v="400"/>
    <n v="8048"/>
  </r>
  <r>
    <n v="15"/>
    <x v="11"/>
    <s v="All"/>
    <x v="2"/>
    <x v="1"/>
    <n v="0"/>
    <n v="0"/>
    <n v="0"/>
    <n v="8048"/>
  </r>
  <r>
    <n v="15"/>
    <x v="11"/>
    <s v="All"/>
    <x v="2"/>
    <x v="2"/>
    <n v="0"/>
    <n v="0"/>
    <n v="0"/>
    <n v="8048"/>
  </r>
  <r>
    <n v="15"/>
    <x v="11"/>
    <s v="All"/>
    <x v="2"/>
    <x v="3"/>
    <n v="0"/>
    <n v="0"/>
    <n v="0"/>
    <n v="8048"/>
  </r>
  <r>
    <n v="15"/>
    <x v="11"/>
    <s v="All"/>
    <x v="2"/>
    <x v="4"/>
    <n v="0"/>
    <n v="0"/>
    <n v="0"/>
    <n v="8048"/>
  </r>
  <r>
    <n v="15"/>
    <x v="11"/>
    <s v="All"/>
    <x v="2"/>
    <x v="5"/>
    <n v="0"/>
    <n v="0"/>
    <n v="0"/>
    <n v="8048"/>
  </r>
  <r>
    <n v="15"/>
    <x v="11"/>
    <s v="All"/>
    <x v="2"/>
    <x v="6"/>
    <n v="0"/>
    <n v="0"/>
    <n v="0"/>
    <n v="8048"/>
  </r>
  <r>
    <n v="15"/>
    <x v="11"/>
    <s v="All"/>
    <x v="2"/>
    <x v="7"/>
    <n v="0"/>
    <n v="0"/>
    <n v="0"/>
    <n v="8048"/>
  </r>
  <r>
    <n v="15"/>
    <x v="11"/>
    <s v="All"/>
    <x v="2"/>
    <x v="8"/>
    <n v="0"/>
    <n v="0"/>
    <n v="0"/>
    <n v="8048"/>
  </r>
  <r>
    <n v="15"/>
    <x v="11"/>
    <s v="All"/>
    <x v="2"/>
    <x v="9"/>
    <n v="0"/>
    <n v="0"/>
    <n v="0"/>
    <n v="8048"/>
  </r>
  <r>
    <n v="15"/>
    <x v="11"/>
    <s v="All"/>
    <x v="2"/>
    <x v="10"/>
    <n v="0"/>
    <n v="0"/>
    <n v="0"/>
    <n v="8048"/>
  </r>
  <r>
    <n v="15"/>
    <x v="11"/>
    <s v="All"/>
    <x v="3"/>
    <x v="0"/>
    <n v="89"/>
    <n v="87"/>
    <n v="844"/>
    <n v="14512"/>
  </r>
  <r>
    <n v="15"/>
    <x v="11"/>
    <s v="All"/>
    <x v="3"/>
    <x v="1"/>
    <n v="0"/>
    <n v="0"/>
    <n v="0"/>
    <n v="14512"/>
  </r>
  <r>
    <n v="15"/>
    <x v="11"/>
    <s v="All"/>
    <x v="3"/>
    <x v="2"/>
    <n v="0"/>
    <n v="0"/>
    <n v="0"/>
    <n v="14512"/>
  </r>
  <r>
    <n v="15"/>
    <x v="11"/>
    <s v="All"/>
    <x v="3"/>
    <x v="3"/>
    <n v="0"/>
    <n v="0"/>
    <n v="0"/>
    <n v="14512"/>
  </r>
  <r>
    <n v="15"/>
    <x v="11"/>
    <s v="All"/>
    <x v="3"/>
    <x v="4"/>
    <n v="0"/>
    <n v="0"/>
    <n v="0"/>
    <n v="14512"/>
  </r>
  <r>
    <n v="15"/>
    <x v="11"/>
    <s v="All"/>
    <x v="3"/>
    <x v="5"/>
    <n v="0"/>
    <n v="0"/>
    <n v="0"/>
    <n v="14512"/>
  </r>
  <r>
    <n v="15"/>
    <x v="11"/>
    <s v="All"/>
    <x v="3"/>
    <x v="6"/>
    <n v="0"/>
    <n v="0"/>
    <n v="0"/>
    <n v="14512"/>
  </r>
  <r>
    <n v="15"/>
    <x v="11"/>
    <s v="All"/>
    <x v="3"/>
    <x v="7"/>
    <n v="1"/>
    <n v="1"/>
    <n v="30"/>
    <n v="14512"/>
  </r>
  <r>
    <n v="15"/>
    <x v="11"/>
    <s v="All"/>
    <x v="3"/>
    <x v="8"/>
    <n v="0"/>
    <n v="0"/>
    <n v="0"/>
    <n v="14512"/>
  </r>
  <r>
    <n v="15"/>
    <x v="11"/>
    <s v="All"/>
    <x v="3"/>
    <x v="9"/>
    <n v="0"/>
    <n v="0"/>
    <n v="0"/>
    <n v="14512"/>
  </r>
  <r>
    <n v="15"/>
    <x v="11"/>
    <s v="All"/>
    <x v="3"/>
    <x v="10"/>
    <n v="0"/>
    <n v="0"/>
    <n v="0"/>
    <n v="14512"/>
  </r>
  <r>
    <n v="20"/>
    <x v="0"/>
    <s v="All"/>
    <x v="0"/>
    <x v="0"/>
    <n v="122"/>
    <n v="92"/>
    <n v="750"/>
    <n v="2820"/>
  </r>
  <r>
    <n v="20"/>
    <x v="0"/>
    <s v="All"/>
    <x v="0"/>
    <x v="1"/>
    <n v="0"/>
    <n v="0"/>
    <n v="0"/>
    <n v="2820"/>
  </r>
  <r>
    <n v="20"/>
    <x v="0"/>
    <s v="All"/>
    <x v="0"/>
    <x v="2"/>
    <n v="0"/>
    <n v="0"/>
    <n v="0"/>
    <n v="2820"/>
  </r>
  <r>
    <n v="20"/>
    <x v="0"/>
    <s v="All"/>
    <x v="0"/>
    <x v="3"/>
    <n v="0"/>
    <n v="0"/>
    <n v="0"/>
    <n v="2820"/>
  </r>
  <r>
    <n v="20"/>
    <x v="0"/>
    <s v="All"/>
    <x v="0"/>
    <x v="4"/>
    <n v="0"/>
    <n v="0"/>
    <n v="0"/>
    <n v="2820"/>
  </r>
  <r>
    <n v="20"/>
    <x v="0"/>
    <s v="All"/>
    <x v="0"/>
    <x v="5"/>
    <n v="0"/>
    <n v="0"/>
    <n v="0"/>
    <n v="2820"/>
  </r>
  <r>
    <n v="20"/>
    <x v="0"/>
    <s v="All"/>
    <x v="0"/>
    <x v="6"/>
    <n v="0"/>
    <n v="0"/>
    <n v="0"/>
    <n v="2820"/>
  </r>
  <r>
    <n v="20"/>
    <x v="0"/>
    <s v="All"/>
    <x v="0"/>
    <x v="7"/>
    <n v="0"/>
    <n v="0"/>
    <n v="0"/>
    <n v="2820"/>
  </r>
  <r>
    <n v="20"/>
    <x v="0"/>
    <s v="All"/>
    <x v="0"/>
    <x v="8"/>
    <n v="0"/>
    <n v="0"/>
    <n v="0"/>
    <n v="2820"/>
  </r>
  <r>
    <n v="20"/>
    <x v="0"/>
    <s v="All"/>
    <x v="0"/>
    <x v="9"/>
    <n v="0"/>
    <n v="0"/>
    <n v="0"/>
    <n v="2820"/>
  </r>
  <r>
    <n v="20"/>
    <x v="0"/>
    <s v="All"/>
    <x v="0"/>
    <x v="10"/>
    <n v="0"/>
    <n v="0"/>
    <n v="0"/>
    <n v="2820"/>
  </r>
  <r>
    <n v="20"/>
    <x v="0"/>
    <s v="All"/>
    <x v="1"/>
    <x v="0"/>
    <n v="425"/>
    <n v="314"/>
    <n v="1552"/>
    <n v="6263"/>
  </r>
  <r>
    <n v="20"/>
    <x v="0"/>
    <s v="All"/>
    <x v="1"/>
    <x v="1"/>
    <n v="0"/>
    <n v="0"/>
    <n v="0"/>
    <n v="6263"/>
  </r>
  <r>
    <n v="20"/>
    <x v="0"/>
    <s v="All"/>
    <x v="1"/>
    <x v="2"/>
    <n v="0"/>
    <n v="0"/>
    <n v="0"/>
    <n v="6263"/>
  </r>
  <r>
    <n v="20"/>
    <x v="0"/>
    <s v="All"/>
    <x v="1"/>
    <x v="3"/>
    <n v="0"/>
    <n v="0"/>
    <n v="0"/>
    <n v="6263"/>
  </r>
  <r>
    <n v="20"/>
    <x v="0"/>
    <s v="All"/>
    <x v="1"/>
    <x v="4"/>
    <n v="0"/>
    <n v="0"/>
    <n v="0"/>
    <n v="6263"/>
  </r>
  <r>
    <n v="20"/>
    <x v="0"/>
    <s v="All"/>
    <x v="1"/>
    <x v="5"/>
    <n v="0"/>
    <n v="0"/>
    <n v="0"/>
    <n v="6263"/>
  </r>
  <r>
    <n v="20"/>
    <x v="0"/>
    <s v="All"/>
    <x v="1"/>
    <x v="6"/>
    <n v="0"/>
    <n v="0"/>
    <n v="0"/>
    <n v="6263"/>
  </r>
  <r>
    <n v="20"/>
    <x v="0"/>
    <s v="All"/>
    <x v="1"/>
    <x v="7"/>
    <n v="3"/>
    <n v="3"/>
    <n v="50"/>
    <n v="6263"/>
  </r>
  <r>
    <n v="20"/>
    <x v="0"/>
    <s v="All"/>
    <x v="1"/>
    <x v="8"/>
    <n v="0"/>
    <n v="0"/>
    <n v="0"/>
    <n v="6263"/>
  </r>
  <r>
    <n v="20"/>
    <x v="0"/>
    <s v="All"/>
    <x v="1"/>
    <x v="9"/>
    <n v="0"/>
    <n v="0"/>
    <n v="0"/>
    <n v="6263"/>
  </r>
  <r>
    <n v="20"/>
    <x v="0"/>
    <s v="All"/>
    <x v="1"/>
    <x v="10"/>
    <n v="1"/>
    <n v="1"/>
    <n v="4"/>
    <n v="6263"/>
  </r>
  <r>
    <n v="20"/>
    <x v="0"/>
    <s v="All"/>
    <x v="2"/>
    <x v="0"/>
    <n v="184"/>
    <n v="147"/>
    <n v="876"/>
    <n v="3639"/>
  </r>
  <r>
    <n v="20"/>
    <x v="0"/>
    <s v="All"/>
    <x v="2"/>
    <x v="1"/>
    <n v="0"/>
    <n v="0"/>
    <n v="0"/>
    <n v="3639"/>
  </r>
  <r>
    <n v="20"/>
    <x v="0"/>
    <s v="All"/>
    <x v="2"/>
    <x v="2"/>
    <n v="0"/>
    <n v="0"/>
    <n v="0"/>
    <n v="3639"/>
  </r>
  <r>
    <n v="20"/>
    <x v="0"/>
    <s v="All"/>
    <x v="2"/>
    <x v="3"/>
    <n v="0"/>
    <n v="0"/>
    <n v="0"/>
    <n v="3639"/>
  </r>
  <r>
    <n v="20"/>
    <x v="0"/>
    <s v="All"/>
    <x v="2"/>
    <x v="4"/>
    <n v="0"/>
    <n v="0"/>
    <n v="0"/>
    <n v="3639"/>
  </r>
  <r>
    <n v="20"/>
    <x v="0"/>
    <s v="All"/>
    <x v="2"/>
    <x v="5"/>
    <n v="0"/>
    <n v="0"/>
    <n v="0"/>
    <n v="3639"/>
  </r>
  <r>
    <n v="20"/>
    <x v="0"/>
    <s v="All"/>
    <x v="2"/>
    <x v="6"/>
    <n v="0"/>
    <n v="0"/>
    <n v="0"/>
    <n v="3639"/>
  </r>
  <r>
    <n v="20"/>
    <x v="0"/>
    <s v="All"/>
    <x v="2"/>
    <x v="7"/>
    <n v="0"/>
    <n v="0"/>
    <n v="0"/>
    <n v="3639"/>
  </r>
  <r>
    <n v="20"/>
    <x v="0"/>
    <s v="All"/>
    <x v="2"/>
    <x v="8"/>
    <n v="0"/>
    <n v="0"/>
    <n v="0"/>
    <n v="3639"/>
  </r>
  <r>
    <n v="20"/>
    <x v="0"/>
    <s v="All"/>
    <x v="2"/>
    <x v="9"/>
    <n v="0"/>
    <n v="0"/>
    <n v="0"/>
    <n v="3639"/>
  </r>
  <r>
    <n v="20"/>
    <x v="0"/>
    <s v="All"/>
    <x v="2"/>
    <x v="10"/>
    <n v="0"/>
    <n v="0"/>
    <n v="0"/>
    <n v="3639"/>
  </r>
  <r>
    <n v="20"/>
    <x v="0"/>
    <s v="All"/>
    <x v="3"/>
    <x v="0"/>
    <n v="269"/>
    <n v="210"/>
    <n v="1184"/>
    <n v="5999"/>
  </r>
  <r>
    <n v="20"/>
    <x v="0"/>
    <s v="All"/>
    <x v="3"/>
    <x v="1"/>
    <n v="0"/>
    <n v="0"/>
    <n v="0"/>
    <n v="5999"/>
  </r>
  <r>
    <n v="20"/>
    <x v="0"/>
    <s v="All"/>
    <x v="3"/>
    <x v="2"/>
    <n v="0"/>
    <n v="0"/>
    <n v="0"/>
    <n v="5999"/>
  </r>
  <r>
    <n v="20"/>
    <x v="0"/>
    <s v="All"/>
    <x v="3"/>
    <x v="3"/>
    <n v="0"/>
    <n v="0"/>
    <n v="0"/>
    <n v="5999"/>
  </r>
  <r>
    <n v="20"/>
    <x v="0"/>
    <s v="All"/>
    <x v="3"/>
    <x v="4"/>
    <n v="0"/>
    <n v="0"/>
    <n v="0"/>
    <n v="5999"/>
  </r>
  <r>
    <n v="20"/>
    <x v="0"/>
    <s v="All"/>
    <x v="3"/>
    <x v="5"/>
    <n v="0"/>
    <n v="0"/>
    <n v="0"/>
    <n v="5999"/>
  </r>
  <r>
    <n v="20"/>
    <x v="0"/>
    <s v="All"/>
    <x v="3"/>
    <x v="6"/>
    <n v="0"/>
    <n v="0"/>
    <n v="0"/>
    <n v="5999"/>
  </r>
  <r>
    <n v="20"/>
    <x v="0"/>
    <s v="All"/>
    <x v="3"/>
    <x v="7"/>
    <n v="0"/>
    <n v="0"/>
    <n v="0"/>
    <n v="5999"/>
  </r>
  <r>
    <n v="20"/>
    <x v="0"/>
    <s v="All"/>
    <x v="3"/>
    <x v="8"/>
    <n v="0"/>
    <n v="0"/>
    <n v="0"/>
    <n v="5999"/>
  </r>
  <r>
    <n v="20"/>
    <x v="0"/>
    <s v="All"/>
    <x v="3"/>
    <x v="9"/>
    <n v="0"/>
    <n v="0"/>
    <n v="0"/>
    <n v="5999"/>
  </r>
  <r>
    <n v="20"/>
    <x v="0"/>
    <s v="All"/>
    <x v="3"/>
    <x v="10"/>
    <n v="0"/>
    <n v="0"/>
    <n v="0"/>
    <n v="5999"/>
  </r>
  <r>
    <n v="20"/>
    <x v="1"/>
    <s v="All"/>
    <x v="0"/>
    <x v="0"/>
    <n v="99"/>
    <n v="71"/>
    <n v="659"/>
    <n v="2698"/>
  </r>
  <r>
    <n v="20"/>
    <x v="1"/>
    <s v="All"/>
    <x v="0"/>
    <x v="1"/>
    <n v="0"/>
    <n v="0"/>
    <n v="0"/>
    <n v="2698"/>
  </r>
  <r>
    <n v="20"/>
    <x v="1"/>
    <s v="All"/>
    <x v="0"/>
    <x v="2"/>
    <n v="2"/>
    <n v="1"/>
    <n v="10"/>
    <n v="2698"/>
  </r>
  <r>
    <n v="20"/>
    <x v="1"/>
    <s v="All"/>
    <x v="0"/>
    <x v="3"/>
    <n v="0"/>
    <n v="0"/>
    <n v="0"/>
    <n v="2698"/>
  </r>
  <r>
    <n v="20"/>
    <x v="1"/>
    <s v="All"/>
    <x v="0"/>
    <x v="4"/>
    <n v="0"/>
    <n v="0"/>
    <n v="0"/>
    <n v="2698"/>
  </r>
  <r>
    <n v="20"/>
    <x v="1"/>
    <s v="All"/>
    <x v="0"/>
    <x v="5"/>
    <n v="0"/>
    <n v="0"/>
    <n v="0"/>
    <n v="2698"/>
  </r>
  <r>
    <n v="20"/>
    <x v="1"/>
    <s v="All"/>
    <x v="0"/>
    <x v="6"/>
    <n v="1"/>
    <n v="1"/>
    <n v="10"/>
    <n v="2698"/>
  </r>
  <r>
    <n v="20"/>
    <x v="1"/>
    <s v="All"/>
    <x v="0"/>
    <x v="7"/>
    <n v="0"/>
    <n v="0"/>
    <n v="0"/>
    <n v="2698"/>
  </r>
  <r>
    <n v="20"/>
    <x v="1"/>
    <s v="All"/>
    <x v="0"/>
    <x v="8"/>
    <n v="0"/>
    <n v="0"/>
    <n v="0"/>
    <n v="2698"/>
  </r>
  <r>
    <n v="20"/>
    <x v="1"/>
    <s v="All"/>
    <x v="0"/>
    <x v="9"/>
    <n v="0"/>
    <n v="0"/>
    <n v="0"/>
    <n v="2698"/>
  </r>
  <r>
    <n v="20"/>
    <x v="1"/>
    <s v="All"/>
    <x v="0"/>
    <x v="10"/>
    <n v="0"/>
    <n v="0"/>
    <n v="0"/>
    <n v="2698"/>
  </r>
  <r>
    <n v="20"/>
    <x v="1"/>
    <s v="All"/>
    <x v="1"/>
    <x v="0"/>
    <n v="444"/>
    <n v="310"/>
    <n v="1592"/>
    <n v="6390"/>
  </r>
  <r>
    <n v="20"/>
    <x v="1"/>
    <s v="All"/>
    <x v="1"/>
    <x v="1"/>
    <n v="0"/>
    <n v="0"/>
    <n v="0"/>
    <n v="6390"/>
  </r>
  <r>
    <n v="20"/>
    <x v="1"/>
    <s v="All"/>
    <x v="1"/>
    <x v="2"/>
    <n v="0"/>
    <n v="0"/>
    <n v="0"/>
    <n v="6390"/>
  </r>
  <r>
    <n v="20"/>
    <x v="1"/>
    <s v="All"/>
    <x v="1"/>
    <x v="3"/>
    <n v="0"/>
    <n v="0"/>
    <n v="0"/>
    <n v="6390"/>
  </r>
  <r>
    <n v="20"/>
    <x v="1"/>
    <s v="All"/>
    <x v="1"/>
    <x v="4"/>
    <n v="0"/>
    <n v="0"/>
    <n v="0"/>
    <n v="6390"/>
  </r>
  <r>
    <n v="20"/>
    <x v="1"/>
    <s v="All"/>
    <x v="1"/>
    <x v="5"/>
    <n v="0"/>
    <n v="0"/>
    <n v="0"/>
    <n v="6390"/>
  </r>
  <r>
    <n v="20"/>
    <x v="1"/>
    <s v="All"/>
    <x v="1"/>
    <x v="6"/>
    <n v="0"/>
    <n v="0"/>
    <n v="0"/>
    <n v="6390"/>
  </r>
  <r>
    <n v="20"/>
    <x v="1"/>
    <s v="All"/>
    <x v="1"/>
    <x v="7"/>
    <n v="1"/>
    <n v="1"/>
    <n v="5"/>
    <n v="6390"/>
  </r>
  <r>
    <n v="20"/>
    <x v="1"/>
    <s v="All"/>
    <x v="1"/>
    <x v="8"/>
    <n v="0"/>
    <n v="0"/>
    <n v="0"/>
    <n v="6390"/>
  </r>
  <r>
    <n v="20"/>
    <x v="1"/>
    <s v="All"/>
    <x v="1"/>
    <x v="9"/>
    <n v="0"/>
    <n v="0"/>
    <n v="0"/>
    <n v="6390"/>
  </r>
  <r>
    <n v="20"/>
    <x v="1"/>
    <s v="All"/>
    <x v="1"/>
    <x v="10"/>
    <n v="6"/>
    <n v="4"/>
    <n v="48"/>
    <n v="6390"/>
  </r>
  <r>
    <n v="20"/>
    <x v="1"/>
    <s v="All"/>
    <x v="2"/>
    <x v="0"/>
    <n v="153"/>
    <n v="130"/>
    <n v="780"/>
    <n v="3810"/>
  </r>
  <r>
    <n v="20"/>
    <x v="1"/>
    <s v="All"/>
    <x v="2"/>
    <x v="1"/>
    <n v="0"/>
    <n v="0"/>
    <n v="0"/>
    <n v="3810"/>
  </r>
  <r>
    <n v="20"/>
    <x v="1"/>
    <s v="All"/>
    <x v="2"/>
    <x v="2"/>
    <n v="2"/>
    <n v="1"/>
    <n v="10"/>
    <n v="3810"/>
  </r>
  <r>
    <n v="20"/>
    <x v="1"/>
    <s v="All"/>
    <x v="2"/>
    <x v="3"/>
    <n v="0"/>
    <n v="0"/>
    <n v="0"/>
    <n v="3810"/>
  </r>
  <r>
    <n v="20"/>
    <x v="1"/>
    <s v="All"/>
    <x v="2"/>
    <x v="4"/>
    <n v="0"/>
    <n v="0"/>
    <n v="0"/>
    <n v="3810"/>
  </r>
  <r>
    <n v="20"/>
    <x v="1"/>
    <s v="All"/>
    <x v="2"/>
    <x v="5"/>
    <n v="0"/>
    <n v="0"/>
    <n v="0"/>
    <n v="3810"/>
  </r>
  <r>
    <n v="20"/>
    <x v="1"/>
    <s v="All"/>
    <x v="2"/>
    <x v="6"/>
    <n v="0"/>
    <n v="0"/>
    <n v="0"/>
    <n v="3810"/>
  </r>
  <r>
    <n v="20"/>
    <x v="1"/>
    <s v="All"/>
    <x v="2"/>
    <x v="7"/>
    <n v="0"/>
    <n v="0"/>
    <n v="0"/>
    <n v="3810"/>
  </r>
  <r>
    <n v="20"/>
    <x v="1"/>
    <s v="All"/>
    <x v="2"/>
    <x v="8"/>
    <n v="0"/>
    <n v="0"/>
    <n v="0"/>
    <n v="3810"/>
  </r>
  <r>
    <n v="20"/>
    <x v="1"/>
    <s v="All"/>
    <x v="2"/>
    <x v="9"/>
    <n v="0"/>
    <n v="0"/>
    <n v="0"/>
    <n v="3810"/>
  </r>
  <r>
    <n v="20"/>
    <x v="1"/>
    <s v="All"/>
    <x v="2"/>
    <x v="10"/>
    <n v="0"/>
    <n v="0"/>
    <n v="0"/>
    <n v="3810"/>
  </r>
  <r>
    <n v="20"/>
    <x v="1"/>
    <s v="All"/>
    <x v="3"/>
    <x v="0"/>
    <n v="314"/>
    <n v="253"/>
    <n v="1519"/>
    <n v="6152"/>
  </r>
  <r>
    <n v="20"/>
    <x v="1"/>
    <s v="All"/>
    <x v="3"/>
    <x v="1"/>
    <n v="0"/>
    <n v="0"/>
    <n v="0"/>
    <n v="6152"/>
  </r>
  <r>
    <n v="20"/>
    <x v="1"/>
    <s v="All"/>
    <x v="3"/>
    <x v="2"/>
    <n v="1"/>
    <n v="1"/>
    <n v="5"/>
    <n v="6152"/>
  </r>
  <r>
    <n v="20"/>
    <x v="1"/>
    <s v="All"/>
    <x v="3"/>
    <x v="3"/>
    <n v="0"/>
    <n v="0"/>
    <n v="0"/>
    <n v="6152"/>
  </r>
  <r>
    <n v="20"/>
    <x v="1"/>
    <s v="All"/>
    <x v="3"/>
    <x v="4"/>
    <n v="0"/>
    <n v="0"/>
    <n v="0"/>
    <n v="6152"/>
  </r>
  <r>
    <n v="20"/>
    <x v="1"/>
    <s v="All"/>
    <x v="3"/>
    <x v="5"/>
    <n v="0"/>
    <n v="0"/>
    <n v="0"/>
    <n v="6152"/>
  </r>
  <r>
    <n v="20"/>
    <x v="1"/>
    <s v="All"/>
    <x v="3"/>
    <x v="6"/>
    <n v="0"/>
    <n v="0"/>
    <n v="0"/>
    <n v="6152"/>
  </r>
  <r>
    <n v="20"/>
    <x v="1"/>
    <s v="All"/>
    <x v="3"/>
    <x v="7"/>
    <n v="0"/>
    <n v="0"/>
    <n v="0"/>
    <n v="6152"/>
  </r>
  <r>
    <n v="20"/>
    <x v="1"/>
    <s v="All"/>
    <x v="3"/>
    <x v="8"/>
    <n v="0"/>
    <n v="0"/>
    <n v="0"/>
    <n v="6152"/>
  </r>
  <r>
    <n v="20"/>
    <x v="1"/>
    <s v="All"/>
    <x v="3"/>
    <x v="9"/>
    <n v="0"/>
    <n v="0"/>
    <n v="0"/>
    <n v="6152"/>
  </r>
  <r>
    <n v="20"/>
    <x v="1"/>
    <s v="All"/>
    <x v="3"/>
    <x v="10"/>
    <n v="0"/>
    <n v="0"/>
    <n v="0"/>
    <n v="6152"/>
  </r>
  <r>
    <n v="20"/>
    <x v="2"/>
    <s v="All"/>
    <x v="0"/>
    <x v="0"/>
    <n v="95"/>
    <n v="69"/>
    <n v="869"/>
    <n v="2922"/>
  </r>
  <r>
    <n v="20"/>
    <x v="2"/>
    <s v="All"/>
    <x v="0"/>
    <x v="1"/>
    <n v="0"/>
    <n v="0"/>
    <n v="0"/>
    <n v="2922"/>
  </r>
  <r>
    <n v="20"/>
    <x v="2"/>
    <s v="All"/>
    <x v="0"/>
    <x v="2"/>
    <n v="0"/>
    <n v="0"/>
    <n v="0"/>
    <n v="2922"/>
  </r>
  <r>
    <n v="20"/>
    <x v="2"/>
    <s v="All"/>
    <x v="0"/>
    <x v="3"/>
    <n v="0"/>
    <n v="0"/>
    <n v="0"/>
    <n v="2922"/>
  </r>
  <r>
    <n v="20"/>
    <x v="2"/>
    <s v="All"/>
    <x v="0"/>
    <x v="4"/>
    <n v="0"/>
    <n v="0"/>
    <n v="0"/>
    <n v="2922"/>
  </r>
  <r>
    <n v="20"/>
    <x v="2"/>
    <s v="All"/>
    <x v="0"/>
    <x v="5"/>
    <n v="0"/>
    <n v="0"/>
    <n v="0"/>
    <n v="2922"/>
  </r>
  <r>
    <n v="20"/>
    <x v="2"/>
    <s v="All"/>
    <x v="0"/>
    <x v="6"/>
    <n v="0"/>
    <n v="0"/>
    <n v="0"/>
    <n v="2922"/>
  </r>
  <r>
    <n v="20"/>
    <x v="2"/>
    <s v="All"/>
    <x v="0"/>
    <x v="7"/>
    <n v="0"/>
    <n v="0"/>
    <n v="0"/>
    <n v="2922"/>
  </r>
  <r>
    <n v="20"/>
    <x v="2"/>
    <s v="All"/>
    <x v="0"/>
    <x v="8"/>
    <n v="0"/>
    <n v="0"/>
    <n v="0"/>
    <n v="2922"/>
  </r>
  <r>
    <n v="20"/>
    <x v="2"/>
    <s v="All"/>
    <x v="0"/>
    <x v="9"/>
    <n v="0"/>
    <n v="0"/>
    <n v="0"/>
    <n v="2922"/>
  </r>
  <r>
    <n v="20"/>
    <x v="2"/>
    <s v="All"/>
    <x v="0"/>
    <x v="10"/>
    <n v="0"/>
    <n v="0"/>
    <n v="0"/>
    <n v="2922"/>
  </r>
  <r>
    <n v="20"/>
    <x v="2"/>
    <s v="All"/>
    <x v="1"/>
    <x v="0"/>
    <n v="456"/>
    <n v="338"/>
    <n v="1741"/>
    <n v="6553"/>
  </r>
  <r>
    <n v="20"/>
    <x v="2"/>
    <s v="All"/>
    <x v="1"/>
    <x v="1"/>
    <n v="0"/>
    <n v="0"/>
    <n v="0"/>
    <n v="6553"/>
  </r>
  <r>
    <n v="20"/>
    <x v="2"/>
    <s v="All"/>
    <x v="1"/>
    <x v="2"/>
    <n v="0"/>
    <n v="0"/>
    <n v="0"/>
    <n v="6553"/>
  </r>
  <r>
    <n v="20"/>
    <x v="2"/>
    <s v="All"/>
    <x v="1"/>
    <x v="3"/>
    <n v="0"/>
    <n v="0"/>
    <n v="0"/>
    <n v="6553"/>
  </r>
  <r>
    <n v="20"/>
    <x v="2"/>
    <s v="All"/>
    <x v="1"/>
    <x v="4"/>
    <n v="0"/>
    <n v="0"/>
    <n v="0"/>
    <n v="6553"/>
  </r>
  <r>
    <n v="20"/>
    <x v="2"/>
    <s v="All"/>
    <x v="1"/>
    <x v="5"/>
    <n v="0"/>
    <n v="0"/>
    <n v="0"/>
    <n v="6553"/>
  </r>
  <r>
    <n v="20"/>
    <x v="2"/>
    <s v="All"/>
    <x v="1"/>
    <x v="6"/>
    <n v="0"/>
    <n v="0"/>
    <n v="0"/>
    <n v="6553"/>
  </r>
  <r>
    <n v="20"/>
    <x v="2"/>
    <s v="All"/>
    <x v="1"/>
    <x v="7"/>
    <n v="3"/>
    <n v="2"/>
    <n v="23"/>
    <n v="6553"/>
  </r>
  <r>
    <n v="20"/>
    <x v="2"/>
    <s v="All"/>
    <x v="1"/>
    <x v="8"/>
    <n v="0"/>
    <n v="0"/>
    <n v="0"/>
    <n v="6553"/>
  </r>
  <r>
    <n v="20"/>
    <x v="2"/>
    <s v="All"/>
    <x v="1"/>
    <x v="9"/>
    <n v="0"/>
    <n v="0"/>
    <n v="0"/>
    <n v="6553"/>
  </r>
  <r>
    <n v="20"/>
    <x v="2"/>
    <s v="All"/>
    <x v="1"/>
    <x v="10"/>
    <n v="3"/>
    <n v="3"/>
    <n v="20"/>
    <n v="6553"/>
  </r>
  <r>
    <n v="20"/>
    <x v="2"/>
    <s v="All"/>
    <x v="2"/>
    <x v="0"/>
    <n v="155"/>
    <n v="137"/>
    <n v="806"/>
    <n v="4093"/>
  </r>
  <r>
    <n v="20"/>
    <x v="2"/>
    <s v="All"/>
    <x v="2"/>
    <x v="1"/>
    <n v="0"/>
    <n v="0"/>
    <n v="0"/>
    <n v="4093"/>
  </r>
  <r>
    <n v="20"/>
    <x v="2"/>
    <s v="All"/>
    <x v="2"/>
    <x v="2"/>
    <n v="0"/>
    <n v="0"/>
    <n v="0"/>
    <n v="4093"/>
  </r>
  <r>
    <n v="20"/>
    <x v="2"/>
    <s v="All"/>
    <x v="2"/>
    <x v="3"/>
    <n v="0"/>
    <n v="0"/>
    <n v="0"/>
    <n v="4093"/>
  </r>
  <r>
    <n v="20"/>
    <x v="2"/>
    <s v="All"/>
    <x v="2"/>
    <x v="4"/>
    <n v="0"/>
    <n v="0"/>
    <n v="0"/>
    <n v="4093"/>
  </r>
  <r>
    <n v="20"/>
    <x v="2"/>
    <s v="All"/>
    <x v="2"/>
    <x v="5"/>
    <n v="0"/>
    <n v="0"/>
    <n v="0"/>
    <n v="4093"/>
  </r>
  <r>
    <n v="20"/>
    <x v="2"/>
    <s v="All"/>
    <x v="2"/>
    <x v="6"/>
    <n v="0"/>
    <n v="0"/>
    <n v="0"/>
    <n v="4093"/>
  </r>
  <r>
    <n v="20"/>
    <x v="2"/>
    <s v="All"/>
    <x v="2"/>
    <x v="7"/>
    <n v="0"/>
    <n v="0"/>
    <n v="0"/>
    <n v="4093"/>
  </r>
  <r>
    <n v="20"/>
    <x v="2"/>
    <s v="All"/>
    <x v="2"/>
    <x v="8"/>
    <n v="0"/>
    <n v="0"/>
    <n v="0"/>
    <n v="4093"/>
  </r>
  <r>
    <n v="20"/>
    <x v="2"/>
    <s v="All"/>
    <x v="2"/>
    <x v="9"/>
    <n v="0"/>
    <n v="0"/>
    <n v="0"/>
    <n v="4093"/>
  </r>
  <r>
    <n v="20"/>
    <x v="2"/>
    <s v="All"/>
    <x v="2"/>
    <x v="10"/>
    <n v="0"/>
    <n v="0"/>
    <n v="0"/>
    <n v="4093"/>
  </r>
  <r>
    <n v="20"/>
    <x v="2"/>
    <s v="All"/>
    <x v="3"/>
    <x v="0"/>
    <n v="301"/>
    <n v="238"/>
    <n v="1620"/>
    <n v="6254"/>
  </r>
  <r>
    <n v="20"/>
    <x v="2"/>
    <s v="All"/>
    <x v="3"/>
    <x v="1"/>
    <n v="0"/>
    <n v="0"/>
    <n v="0"/>
    <n v="6254"/>
  </r>
  <r>
    <n v="20"/>
    <x v="2"/>
    <s v="All"/>
    <x v="3"/>
    <x v="2"/>
    <n v="1"/>
    <n v="1"/>
    <n v="9"/>
    <n v="6254"/>
  </r>
  <r>
    <n v="20"/>
    <x v="2"/>
    <s v="All"/>
    <x v="3"/>
    <x v="3"/>
    <n v="0"/>
    <n v="0"/>
    <n v="0"/>
    <n v="6254"/>
  </r>
  <r>
    <n v="20"/>
    <x v="2"/>
    <s v="All"/>
    <x v="3"/>
    <x v="4"/>
    <n v="0"/>
    <n v="0"/>
    <n v="0"/>
    <n v="6254"/>
  </r>
  <r>
    <n v="20"/>
    <x v="2"/>
    <s v="All"/>
    <x v="3"/>
    <x v="5"/>
    <n v="0"/>
    <n v="0"/>
    <n v="0"/>
    <n v="6254"/>
  </r>
  <r>
    <n v="20"/>
    <x v="2"/>
    <s v="All"/>
    <x v="3"/>
    <x v="6"/>
    <n v="0"/>
    <n v="0"/>
    <n v="0"/>
    <n v="6254"/>
  </r>
  <r>
    <n v="20"/>
    <x v="2"/>
    <s v="All"/>
    <x v="3"/>
    <x v="7"/>
    <n v="0"/>
    <n v="0"/>
    <n v="0"/>
    <n v="6254"/>
  </r>
  <r>
    <n v="20"/>
    <x v="2"/>
    <s v="All"/>
    <x v="3"/>
    <x v="8"/>
    <n v="0"/>
    <n v="0"/>
    <n v="0"/>
    <n v="6254"/>
  </r>
  <r>
    <n v="20"/>
    <x v="2"/>
    <s v="All"/>
    <x v="3"/>
    <x v="9"/>
    <n v="0"/>
    <n v="0"/>
    <n v="0"/>
    <n v="6254"/>
  </r>
  <r>
    <n v="20"/>
    <x v="2"/>
    <s v="All"/>
    <x v="3"/>
    <x v="10"/>
    <n v="0"/>
    <n v="0"/>
    <n v="0"/>
    <n v="6254"/>
  </r>
  <r>
    <n v="20"/>
    <x v="3"/>
    <s v="All"/>
    <x v="0"/>
    <x v="0"/>
    <n v="106"/>
    <n v="91"/>
    <n v="656"/>
    <n v="2797"/>
  </r>
  <r>
    <n v="20"/>
    <x v="3"/>
    <s v="All"/>
    <x v="0"/>
    <x v="1"/>
    <n v="0"/>
    <n v="0"/>
    <n v="0"/>
    <n v="2797"/>
  </r>
  <r>
    <n v="20"/>
    <x v="3"/>
    <s v="All"/>
    <x v="0"/>
    <x v="2"/>
    <n v="0"/>
    <n v="0"/>
    <n v="0"/>
    <n v="2797"/>
  </r>
  <r>
    <n v="20"/>
    <x v="3"/>
    <s v="All"/>
    <x v="0"/>
    <x v="3"/>
    <n v="0"/>
    <n v="0"/>
    <n v="0"/>
    <n v="2797"/>
  </r>
  <r>
    <n v="20"/>
    <x v="3"/>
    <s v="All"/>
    <x v="0"/>
    <x v="4"/>
    <n v="0"/>
    <n v="0"/>
    <n v="0"/>
    <n v="2797"/>
  </r>
  <r>
    <n v="20"/>
    <x v="3"/>
    <s v="All"/>
    <x v="0"/>
    <x v="5"/>
    <n v="0"/>
    <n v="0"/>
    <n v="0"/>
    <n v="2797"/>
  </r>
  <r>
    <n v="20"/>
    <x v="3"/>
    <s v="All"/>
    <x v="0"/>
    <x v="6"/>
    <n v="0"/>
    <n v="0"/>
    <n v="0"/>
    <n v="2797"/>
  </r>
  <r>
    <n v="20"/>
    <x v="3"/>
    <s v="All"/>
    <x v="0"/>
    <x v="7"/>
    <n v="0"/>
    <n v="0"/>
    <n v="0"/>
    <n v="2797"/>
  </r>
  <r>
    <n v="20"/>
    <x v="3"/>
    <s v="All"/>
    <x v="0"/>
    <x v="8"/>
    <n v="0"/>
    <n v="0"/>
    <n v="0"/>
    <n v="2797"/>
  </r>
  <r>
    <n v="20"/>
    <x v="3"/>
    <s v="All"/>
    <x v="0"/>
    <x v="9"/>
    <n v="0"/>
    <n v="0"/>
    <n v="0"/>
    <n v="2797"/>
  </r>
  <r>
    <n v="20"/>
    <x v="3"/>
    <s v="All"/>
    <x v="0"/>
    <x v="10"/>
    <n v="0"/>
    <n v="0"/>
    <n v="0"/>
    <n v="2797"/>
  </r>
  <r>
    <n v="20"/>
    <x v="3"/>
    <s v="All"/>
    <x v="1"/>
    <x v="0"/>
    <n v="449"/>
    <n v="344"/>
    <n v="1677"/>
    <n v="6701"/>
  </r>
  <r>
    <n v="20"/>
    <x v="3"/>
    <s v="All"/>
    <x v="1"/>
    <x v="1"/>
    <n v="0"/>
    <n v="0"/>
    <n v="0"/>
    <n v="6701"/>
  </r>
  <r>
    <n v="20"/>
    <x v="3"/>
    <s v="All"/>
    <x v="1"/>
    <x v="2"/>
    <n v="0"/>
    <n v="0"/>
    <n v="0"/>
    <n v="6701"/>
  </r>
  <r>
    <n v="20"/>
    <x v="3"/>
    <s v="All"/>
    <x v="1"/>
    <x v="3"/>
    <n v="0"/>
    <n v="0"/>
    <n v="0"/>
    <n v="6701"/>
  </r>
  <r>
    <n v="20"/>
    <x v="3"/>
    <s v="All"/>
    <x v="1"/>
    <x v="4"/>
    <n v="5"/>
    <n v="1"/>
    <n v="23"/>
    <n v="6701"/>
  </r>
  <r>
    <n v="20"/>
    <x v="3"/>
    <s v="All"/>
    <x v="1"/>
    <x v="5"/>
    <n v="1"/>
    <n v="1"/>
    <n v="30"/>
    <n v="6701"/>
  </r>
  <r>
    <n v="20"/>
    <x v="3"/>
    <s v="All"/>
    <x v="1"/>
    <x v="6"/>
    <n v="0"/>
    <n v="0"/>
    <n v="0"/>
    <n v="6701"/>
  </r>
  <r>
    <n v="20"/>
    <x v="3"/>
    <s v="All"/>
    <x v="1"/>
    <x v="7"/>
    <n v="18"/>
    <n v="7"/>
    <n v="203"/>
    <n v="6701"/>
  </r>
  <r>
    <n v="20"/>
    <x v="3"/>
    <s v="All"/>
    <x v="1"/>
    <x v="8"/>
    <n v="0"/>
    <n v="0"/>
    <n v="0"/>
    <n v="6701"/>
  </r>
  <r>
    <n v="20"/>
    <x v="3"/>
    <s v="All"/>
    <x v="1"/>
    <x v="9"/>
    <n v="1"/>
    <n v="1"/>
    <n v="15"/>
    <n v="6701"/>
  </r>
  <r>
    <n v="20"/>
    <x v="3"/>
    <s v="All"/>
    <x v="1"/>
    <x v="10"/>
    <n v="2"/>
    <n v="2"/>
    <n v="7"/>
    <n v="6701"/>
  </r>
  <r>
    <n v="20"/>
    <x v="3"/>
    <s v="All"/>
    <x v="2"/>
    <x v="0"/>
    <n v="207"/>
    <n v="160"/>
    <n v="1207"/>
    <n v="4096"/>
  </r>
  <r>
    <n v="20"/>
    <x v="3"/>
    <s v="All"/>
    <x v="2"/>
    <x v="1"/>
    <n v="0"/>
    <n v="0"/>
    <n v="0"/>
    <n v="4096"/>
  </r>
  <r>
    <n v="20"/>
    <x v="3"/>
    <s v="All"/>
    <x v="2"/>
    <x v="2"/>
    <n v="0"/>
    <n v="0"/>
    <n v="0"/>
    <n v="4096"/>
  </r>
  <r>
    <n v="20"/>
    <x v="3"/>
    <s v="All"/>
    <x v="2"/>
    <x v="3"/>
    <n v="0"/>
    <n v="0"/>
    <n v="0"/>
    <n v="4096"/>
  </r>
  <r>
    <n v="20"/>
    <x v="3"/>
    <s v="All"/>
    <x v="2"/>
    <x v="4"/>
    <n v="0"/>
    <n v="0"/>
    <n v="0"/>
    <n v="4096"/>
  </r>
  <r>
    <n v="20"/>
    <x v="3"/>
    <s v="All"/>
    <x v="2"/>
    <x v="5"/>
    <n v="0"/>
    <n v="0"/>
    <n v="0"/>
    <n v="4096"/>
  </r>
  <r>
    <n v="20"/>
    <x v="3"/>
    <s v="All"/>
    <x v="2"/>
    <x v="6"/>
    <n v="1"/>
    <n v="1"/>
    <n v="8"/>
    <n v="4096"/>
  </r>
  <r>
    <n v="20"/>
    <x v="3"/>
    <s v="All"/>
    <x v="2"/>
    <x v="7"/>
    <n v="2"/>
    <n v="1"/>
    <n v="6"/>
    <n v="4096"/>
  </r>
  <r>
    <n v="20"/>
    <x v="3"/>
    <s v="All"/>
    <x v="2"/>
    <x v="8"/>
    <n v="0"/>
    <n v="0"/>
    <n v="0"/>
    <n v="4096"/>
  </r>
  <r>
    <n v="20"/>
    <x v="3"/>
    <s v="All"/>
    <x v="2"/>
    <x v="9"/>
    <n v="0"/>
    <n v="0"/>
    <n v="0"/>
    <n v="4096"/>
  </r>
  <r>
    <n v="20"/>
    <x v="3"/>
    <s v="All"/>
    <x v="2"/>
    <x v="10"/>
    <n v="2"/>
    <n v="1"/>
    <n v="30"/>
    <n v="4096"/>
  </r>
  <r>
    <n v="20"/>
    <x v="3"/>
    <s v="All"/>
    <x v="3"/>
    <x v="0"/>
    <n v="322"/>
    <n v="254"/>
    <n v="1621"/>
    <n v="6348"/>
  </r>
  <r>
    <n v="20"/>
    <x v="3"/>
    <s v="All"/>
    <x v="3"/>
    <x v="1"/>
    <n v="0"/>
    <n v="0"/>
    <n v="0"/>
    <n v="6348"/>
  </r>
  <r>
    <n v="20"/>
    <x v="3"/>
    <s v="All"/>
    <x v="3"/>
    <x v="2"/>
    <n v="0"/>
    <n v="0"/>
    <n v="0"/>
    <n v="6348"/>
  </r>
  <r>
    <n v="20"/>
    <x v="3"/>
    <s v="All"/>
    <x v="3"/>
    <x v="3"/>
    <n v="0"/>
    <n v="0"/>
    <n v="0"/>
    <n v="6348"/>
  </r>
  <r>
    <n v="20"/>
    <x v="3"/>
    <s v="All"/>
    <x v="3"/>
    <x v="4"/>
    <n v="0"/>
    <n v="0"/>
    <n v="0"/>
    <n v="6348"/>
  </r>
  <r>
    <n v="20"/>
    <x v="3"/>
    <s v="All"/>
    <x v="3"/>
    <x v="5"/>
    <n v="0"/>
    <n v="0"/>
    <n v="0"/>
    <n v="6348"/>
  </r>
  <r>
    <n v="20"/>
    <x v="3"/>
    <s v="All"/>
    <x v="3"/>
    <x v="6"/>
    <n v="0"/>
    <n v="0"/>
    <n v="0"/>
    <n v="6348"/>
  </r>
  <r>
    <n v="20"/>
    <x v="3"/>
    <s v="All"/>
    <x v="3"/>
    <x v="7"/>
    <n v="1"/>
    <n v="1"/>
    <n v="4"/>
    <n v="6348"/>
  </r>
  <r>
    <n v="20"/>
    <x v="3"/>
    <s v="All"/>
    <x v="3"/>
    <x v="8"/>
    <n v="0"/>
    <n v="0"/>
    <n v="0"/>
    <n v="6348"/>
  </r>
  <r>
    <n v="20"/>
    <x v="3"/>
    <s v="All"/>
    <x v="3"/>
    <x v="9"/>
    <n v="0"/>
    <n v="0"/>
    <n v="0"/>
    <n v="6348"/>
  </r>
  <r>
    <n v="20"/>
    <x v="3"/>
    <s v="All"/>
    <x v="3"/>
    <x v="10"/>
    <n v="0"/>
    <n v="0"/>
    <n v="0"/>
    <n v="6348"/>
  </r>
  <r>
    <n v="20"/>
    <x v="4"/>
    <s v="All"/>
    <x v="0"/>
    <x v="0"/>
    <n v="80"/>
    <n v="72"/>
    <n v="503"/>
    <n v="2672"/>
  </r>
  <r>
    <n v="20"/>
    <x v="4"/>
    <s v="All"/>
    <x v="0"/>
    <x v="1"/>
    <n v="0"/>
    <n v="0"/>
    <n v="0"/>
    <n v="2672"/>
  </r>
  <r>
    <n v="20"/>
    <x v="4"/>
    <s v="All"/>
    <x v="0"/>
    <x v="2"/>
    <n v="0"/>
    <n v="0"/>
    <n v="0"/>
    <n v="2672"/>
  </r>
  <r>
    <n v="20"/>
    <x v="4"/>
    <s v="All"/>
    <x v="0"/>
    <x v="3"/>
    <n v="0"/>
    <n v="0"/>
    <n v="0"/>
    <n v="2672"/>
  </r>
  <r>
    <n v="20"/>
    <x v="4"/>
    <s v="All"/>
    <x v="0"/>
    <x v="4"/>
    <n v="0"/>
    <n v="0"/>
    <n v="0"/>
    <n v="2672"/>
  </r>
  <r>
    <n v="20"/>
    <x v="4"/>
    <s v="All"/>
    <x v="0"/>
    <x v="5"/>
    <n v="0"/>
    <n v="0"/>
    <n v="0"/>
    <n v="2672"/>
  </r>
  <r>
    <n v="20"/>
    <x v="4"/>
    <s v="All"/>
    <x v="0"/>
    <x v="6"/>
    <n v="0"/>
    <n v="0"/>
    <n v="0"/>
    <n v="2672"/>
  </r>
  <r>
    <n v="20"/>
    <x v="4"/>
    <s v="All"/>
    <x v="0"/>
    <x v="7"/>
    <n v="1"/>
    <n v="1"/>
    <n v="3"/>
    <n v="2672"/>
  </r>
  <r>
    <n v="20"/>
    <x v="4"/>
    <s v="All"/>
    <x v="0"/>
    <x v="8"/>
    <n v="0"/>
    <n v="0"/>
    <n v="0"/>
    <n v="2672"/>
  </r>
  <r>
    <n v="20"/>
    <x v="4"/>
    <s v="All"/>
    <x v="0"/>
    <x v="9"/>
    <n v="0"/>
    <n v="0"/>
    <n v="0"/>
    <n v="2672"/>
  </r>
  <r>
    <n v="20"/>
    <x v="4"/>
    <s v="All"/>
    <x v="0"/>
    <x v="10"/>
    <n v="0"/>
    <n v="0"/>
    <n v="0"/>
    <n v="2672"/>
  </r>
  <r>
    <n v="20"/>
    <x v="4"/>
    <s v="All"/>
    <x v="1"/>
    <x v="0"/>
    <n v="380"/>
    <n v="281"/>
    <n v="1547"/>
    <n v="6849"/>
  </r>
  <r>
    <n v="20"/>
    <x v="4"/>
    <s v="All"/>
    <x v="1"/>
    <x v="1"/>
    <n v="0"/>
    <n v="0"/>
    <n v="0"/>
    <n v="6849"/>
  </r>
  <r>
    <n v="20"/>
    <x v="4"/>
    <s v="All"/>
    <x v="1"/>
    <x v="2"/>
    <n v="0"/>
    <n v="0"/>
    <n v="0"/>
    <n v="6849"/>
  </r>
  <r>
    <n v="20"/>
    <x v="4"/>
    <s v="All"/>
    <x v="1"/>
    <x v="3"/>
    <n v="0"/>
    <n v="0"/>
    <n v="0"/>
    <n v="6849"/>
  </r>
  <r>
    <n v="20"/>
    <x v="4"/>
    <s v="All"/>
    <x v="1"/>
    <x v="4"/>
    <n v="1"/>
    <n v="1"/>
    <n v="3"/>
    <n v="6849"/>
  </r>
  <r>
    <n v="20"/>
    <x v="4"/>
    <s v="All"/>
    <x v="1"/>
    <x v="5"/>
    <n v="0"/>
    <n v="0"/>
    <n v="0"/>
    <n v="6849"/>
  </r>
  <r>
    <n v="20"/>
    <x v="4"/>
    <s v="All"/>
    <x v="1"/>
    <x v="6"/>
    <n v="0"/>
    <n v="0"/>
    <n v="0"/>
    <n v="6849"/>
  </r>
  <r>
    <n v="20"/>
    <x v="4"/>
    <s v="All"/>
    <x v="1"/>
    <x v="7"/>
    <n v="9"/>
    <n v="6"/>
    <n v="37"/>
    <n v="6849"/>
  </r>
  <r>
    <n v="20"/>
    <x v="4"/>
    <s v="All"/>
    <x v="1"/>
    <x v="8"/>
    <n v="0"/>
    <n v="0"/>
    <n v="0"/>
    <n v="6849"/>
  </r>
  <r>
    <n v="20"/>
    <x v="4"/>
    <s v="All"/>
    <x v="1"/>
    <x v="9"/>
    <n v="0"/>
    <n v="0"/>
    <n v="0"/>
    <n v="6849"/>
  </r>
  <r>
    <n v="20"/>
    <x v="4"/>
    <s v="All"/>
    <x v="1"/>
    <x v="10"/>
    <n v="6"/>
    <n v="6"/>
    <n v="22"/>
    <n v="6849"/>
  </r>
  <r>
    <n v="20"/>
    <x v="4"/>
    <s v="All"/>
    <x v="2"/>
    <x v="0"/>
    <n v="210"/>
    <n v="169"/>
    <n v="1243"/>
    <n v="4203"/>
  </r>
  <r>
    <n v="20"/>
    <x v="4"/>
    <s v="All"/>
    <x v="2"/>
    <x v="1"/>
    <n v="0"/>
    <n v="0"/>
    <n v="0"/>
    <n v="4203"/>
  </r>
  <r>
    <n v="20"/>
    <x v="4"/>
    <s v="All"/>
    <x v="2"/>
    <x v="2"/>
    <n v="0"/>
    <n v="0"/>
    <n v="0"/>
    <n v="4203"/>
  </r>
  <r>
    <n v="20"/>
    <x v="4"/>
    <s v="All"/>
    <x v="2"/>
    <x v="3"/>
    <n v="0"/>
    <n v="0"/>
    <n v="0"/>
    <n v="4203"/>
  </r>
  <r>
    <n v="20"/>
    <x v="4"/>
    <s v="All"/>
    <x v="2"/>
    <x v="4"/>
    <n v="0"/>
    <n v="0"/>
    <n v="0"/>
    <n v="4203"/>
  </r>
  <r>
    <n v="20"/>
    <x v="4"/>
    <s v="All"/>
    <x v="2"/>
    <x v="5"/>
    <n v="0"/>
    <n v="0"/>
    <n v="0"/>
    <n v="4203"/>
  </r>
  <r>
    <n v="20"/>
    <x v="4"/>
    <s v="All"/>
    <x v="2"/>
    <x v="6"/>
    <n v="1"/>
    <n v="1"/>
    <n v="3"/>
    <n v="4203"/>
  </r>
  <r>
    <n v="20"/>
    <x v="4"/>
    <s v="All"/>
    <x v="2"/>
    <x v="7"/>
    <n v="0"/>
    <n v="0"/>
    <n v="0"/>
    <n v="4203"/>
  </r>
  <r>
    <n v="20"/>
    <x v="4"/>
    <s v="All"/>
    <x v="2"/>
    <x v="8"/>
    <n v="0"/>
    <n v="0"/>
    <n v="0"/>
    <n v="4203"/>
  </r>
  <r>
    <n v="20"/>
    <x v="4"/>
    <s v="All"/>
    <x v="2"/>
    <x v="9"/>
    <n v="0"/>
    <n v="0"/>
    <n v="0"/>
    <n v="4203"/>
  </r>
  <r>
    <n v="20"/>
    <x v="4"/>
    <s v="All"/>
    <x v="2"/>
    <x v="10"/>
    <n v="0"/>
    <n v="0"/>
    <n v="0"/>
    <n v="4203"/>
  </r>
  <r>
    <n v="20"/>
    <x v="4"/>
    <s v="All"/>
    <x v="3"/>
    <x v="0"/>
    <n v="285"/>
    <n v="221"/>
    <n v="1237"/>
    <n v="6556"/>
  </r>
  <r>
    <n v="20"/>
    <x v="4"/>
    <s v="All"/>
    <x v="3"/>
    <x v="1"/>
    <n v="0"/>
    <n v="0"/>
    <n v="0"/>
    <n v="6556"/>
  </r>
  <r>
    <n v="20"/>
    <x v="4"/>
    <s v="All"/>
    <x v="3"/>
    <x v="2"/>
    <n v="0"/>
    <n v="0"/>
    <n v="0"/>
    <n v="6556"/>
  </r>
  <r>
    <n v="20"/>
    <x v="4"/>
    <s v="All"/>
    <x v="3"/>
    <x v="3"/>
    <n v="0"/>
    <n v="0"/>
    <n v="0"/>
    <n v="6556"/>
  </r>
  <r>
    <n v="20"/>
    <x v="4"/>
    <s v="All"/>
    <x v="3"/>
    <x v="4"/>
    <n v="0"/>
    <n v="0"/>
    <n v="0"/>
    <n v="6556"/>
  </r>
  <r>
    <n v="20"/>
    <x v="4"/>
    <s v="All"/>
    <x v="3"/>
    <x v="5"/>
    <n v="0"/>
    <n v="0"/>
    <n v="0"/>
    <n v="6556"/>
  </r>
  <r>
    <n v="20"/>
    <x v="4"/>
    <s v="All"/>
    <x v="3"/>
    <x v="6"/>
    <n v="0"/>
    <n v="0"/>
    <n v="0"/>
    <n v="6556"/>
  </r>
  <r>
    <n v="20"/>
    <x v="4"/>
    <s v="All"/>
    <x v="3"/>
    <x v="7"/>
    <n v="0"/>
    <n v="0"/>
    <n v="0"/>
    <n v="6556"/>
  </r>
  <r>
    <n v="20"/>
    <x v="4"/>
    <s v="All"/>
    <x v="3"/>
    <x v="8"/>
    <n v="0"/>
    <n v="0"/>
    <n v="0"/>
    <n v="6556"/>
  </r>
  <r>
    <n v="20"/>
    <x v="4"/>
    <s v="All"/>
    <x v="3"/>
    <x v="9"/>
    <n v="0"/>
    <n v="0"/>
    <n v="0"/>
    <n v="6556"/>
  </r>
  <r>
    <n v="20"/>
    <x v="4"/>
    <s v="All"/>
    <x v="3"/>
    <x v="10"/>
    <n v="0"/>
    <n v="0"/>
    <n v="0"/>
    <n v="6556"/>
  </r>
  <r>
    <n v="20"/>
    <x v="5"/>
    <s v="All"/>
    <x v="0"/>
    <x v="0"/>
    <n v="98"/>
    <n v="63"/>
    <n v="677"/>
    <n v="2180"/>
  </r>
  <r>
    <n v="20"/>
    <x v="5"/>
    <s v="All"/>
    <x v="0"/>
    <x v="1"/>
    <n v="0"/>
    <n v="0"/>
    <n v="0"/>
    <n v="2180"/>
  </r>
  <r>
    <n v="20"/>
    <x v="5"/>
    <s v="All"/>
    <x v="0"/>
    <x v="2"/>
    <n v="0"/>
    <n v="0"/>
    <n v="0"/>
    <n v="2180"/>
  </r>
  <r>
    <n v="20"/>
    <x v="5"/>
    <s v="All"/>
    <x v="0"/>
    <x v="3"/>
    <n v="0"/>
    <n v="0"/>
    <n v="0"/>
    <n v="2180"/>
  </r>
  <r>
    <n v="20"/>
    <x v="5"/>
    <s v="All"/>
    <x v="0"/>
    <x v="4"/>
    <n v="0"/>
    <n v="0"/>
    <n v="0"/>
    <n v="2180"/>
  </r>
  <r>
    <n v="20"/>
    <x v="5"/>
    <s v="All"/>
    <x v="0"/>
    <x v="5"/>
    <n v="0"/>
    <n v="0"/>
    <n v="0"/>
    <n v="2180"/>
  </r>
  <r>
    <n v="20"/>
    <x v="5"/>
    <s v="All"/>
    <x v="0"/>
    <x v="6"/>
    <n v="4"/>
    <n v="1"/>
    <n v="30"/>
    <n v="2180"/>
  </r>
  <r>
    <n v="20"/>
    <x v="5"/>
    <s v="All"/>
    <x v="0"/>
    <x v="7"/>
    <n v="0"/>
    <n v="0"/>
    <n v="0"/>
    <n v="2180"/>
  </r>
  <r>
    <n v="20"/>
    <x v="5"/>
    <s v="All"/>
    <x v="0"/>
    <x v="8"/>
    <n v="0"/>
    <n v="0"/>
    <n v="0"/>
    <n v="2180"/>
  </r>
  <r>
    <n v="20"/>
    <x v="5"/>
    <s v="All"/>
    <x v="0"/>
    <x v="9"/>
    <n v="0"/>
    <n v="0"/>
    <n v="0"/>
    <n v="2180"/>
  </r>
  <r>
    <n v="20"/>
    <x v="5"/>
    <s v="All"/>
    <x v="0"/>
    <x v="10"/>
    <n v="0"/>
    <n v="0"/>
    <n v="0"/>
    <n v="2180"/>
  </r>
  <r>
    <n v="20"/>
    <x v="5"/>
    <s v="All"/>
    <x v="1"/>
    <x v="0"/>
    <n v="360"/>
    <n v="284"/>
    <n v="1349"/>
    <n v="6449"/>
  </r>
  <r>
    <n v="20"/>
    <x v="5"/>
    <s v="All"/>
    <x v="1"/>
    <x v="1"/>
    <n v="0"/>
    <n v="0"/>
    <n v="0"/>
    <n v="6449"/>
  </r>
  <r>
    <n v="20"/>
    <x v="5"/>
    <s v="All"/>
    <x v="1"/>
    <x v="2"/>
    <n v="0"/>
    <n v="0"/>
    <n v="0"/>
    <n v="6449"/>
  </r>
  <r>
    <n v="20"/>
    <x v="5"/>
    <s v="All"/>
    <x v="1"/>
    <x v="3"/>
    <n v="0"/>
    <n v="0"/>
    <n v="0"/>
    <n v="6449"/>
  </r>
  <r>
    <n v="20"/>
    <x v="5"/>
    <s v="All"/>
    <x v="1"/>
    <x v="4"/>
    <n v="0"/>
    <n v="0"/>
    <n v="0"/>
    <n v="6449"/>
  </r>
  <r>
    <n v="20"/>
    <x v="5"/>
    <s v="All"/>
    <x v="1"/>
    <x v="5"/>
    <n v="0"/>
    <n v="0"/>
    <n v="0"/>
    <n v="6449"/>
  </r>
  <r>
    <n v="20"/>
    <x v="5"/>
    <s v="All"/>
    <x v="1"/>
    <x v="6"/>
    <n v="1"/>
    <n v="1"/>
    <n v="1"/>
    <n v="6449"/>
  </r>
  <r>
    <n v="20"/>
    <x v="5"/>
    <s v="All"/>
    <x v="1"/>
    <x v="7"/>
    <n v="6"/>
    <n v="3"/>
    <n v="26"/>
    <n v="6449"/>
  </r>
  <r>
    <n v="20"/>
    <x v="5"/>
    <s v="All"/>
    <x v="1"/>
    <x v="8"/>
    <n v="0"/>
    <n v="0"/>
    <n v="0"/>
    <n v="6449"/>
  </r>
  <r>
    <n v="20"/>
    <x v="5"/>
    <s v="All"/>
    <x v="1"/>
    <x v="9"/>
    <n v="0"/>
    <n v="0"/>
    <n v="0"/>
    <n v="6449"/>
  </r>
  <r>
    <n v="20"/>
    <x v="5"/>
    <s v="All"/>
    <x v="1"/>
    <x v="10"/>
    <n v="13"/>
    <n v="6"/>
    <n v="111"/>
    <n v="6449"/>
  </r>
  <r>
    <n v="20"/>
    <x v="5"/>
    <s v="All"/>
    <x v="2"/>
    <x v="0"/>
    <n v="136"/>
    <n v="108"/>
    <n v="711"/>
    <n v="3762"/>
  </r>
  <r>
    <n v="20"/>
    <x v="5"/>
    <s v="All"/>
    <x v="2"/>
    <x v="1"/>
    <n v="0"/>
    <n v="0"/>
    <n v="0"/>
    <n v="3762"/>
  </r>
  <r>
    <n v="20"/>
    <x v="5"/>
    <s v="All"/>
    <x v="2"/>
    <x v="2"/>
    <n v="0"/>
    <n v="0"/>
    <n v="0"/>
    <n v="3762"/>
  </r>
  <r>
    <n v="20"/>
    <x v="5"/>
    <s v="All"/>
    <x v="2"/>
    <x v="3"/>
    <n v="0"/>
    <n v="0"/>
    <n v="0"/>
    <n v="3762"/>
  </r>
  <r>
    <n v="20"/>
    <x v="5"/>
    <s v="All"/>
    <x v="2"/>
    <x v="4"/>
    <n v="0"/>
    <n v="0"/>
    <n v="0"/>
    <n v="3762"/>
  </r>
  <r>
    <n v="20"/>
    <x v="5"/>
    <s v="All"/>
    <x v="2"/>
    <x v="5"/>
    <n v="0"/>
    <n v="0"/>
    <n v="0"/>
    <n v="3762"/>
  </r>
  <r>
    <n v="20"/>
    <x v="5"/>
    <s v="All"/>
    <x v="2"/>
    <x v="6"/>
    <n v="0"/>
    <n v="0"/>
    <n v="0"/>
    <n v="3762"/>
  </r>
  <r>
    <n v="20"/>
    <x v="5"/>
    <s v="All"/>
    <x v="2"/>
    <x v="7"/>
    <n v="1"/>
    <n v="1"/>
    <n v="5"/>
    <n v="3762"/>
  </r>
  <r>
    <n v="20"/>
    <x v="5"/>
    <s v="All"/>
    <x v="2"/>
    <x v="8"/>
    <n v="0"/>
    <n v="0"/>
    <n v="0"/>
    <n v="3762"/>
  </r>
  <r>
    <n v="20"/>
    <x v="5"/>
    <s v="All"/>
    <x v="2"/>
    <x v="9"/>
    <n v="0"/>
    <n v="0"/>
    <n v="0"/>
    <n v="3762"/>
  </r>
  <r>
    <n v="20"/>
    <x v="5"/>
    <s v="All"/>
    <x v="2"/>
    <x v="10"/>
    <n v="0"/>
    <n v="0"/>
    <n v="0"/>
    <n v="3762"/>
  </r>
  <r>
    <n v="20"/>
    <x v="5"/>
    <s v="All"/>
    <x v="3"/>
    <x v="0"/>
    <n v="334"/>
    <n v="269"/>
    <n v="1427"/>
    <n v="6135"/>
  </r>
  <r>
    <n v="20"/>
    <x v="5"/>
    <s v="All"/>
    <x v="3"/>
    <x v="1"/>
    <n v="0"/>
    <n v="0"/>
    <n v="0"/>
    <n v="6135"/>
  </r>
  <r>
    <n v="20"/>
    <x v="5"/>
    <s v="All"/>
    <x v="3"/>
    <x v="2"/>
    <n v="0"/>
    <n v="0"/>
    <n v="0"/>
    <n v="6135"/>
  </r>
  <r>
    <n v="20"/>
    <x v="5"/>
    <s v="All"/>
    <x v="3"/>
    <x v="3"/>
    <n v="1"/>
    <n v="1"/>
    <n v="4"/>
    <n v="6135"/>
  </r>
  <r>
    <n v="20"/>
    <x v="5"/>
    <s v="All"/>
    <x v="3"/>
    <x v="4"/>
    <n v="0"/>
    <n v="0"/>
    <n v="0"/>
    <n v="6135"/>
  </r>
  <r>
    <n v="20"/>
    <x v="5"/>
    <s v="All"/>
    <x v="3"/>
    <x v="5"/>
    <n v="0"/>
    <n v="0"/>
    <n v="0"/>
    <n v="6135"/>
  </r>
  <r>
    <n v="20"/>
    <x v="5"/>
    <s v="All"/>
    <x v="3"/>
    <x v="6"/>
    <n v="1"/>
    <n v="1"/>
    <n v="33"/>
    <n v="6135"/>
  </r>
  <r>
    <n v="20"/>
    <x v="5"/>
    <s v="All"/>
    <x v="3"/>
    <x v="7"/>
    <n v="2"/>
    <n v="2"/>
    <n v="35"/>
    <n v="6135"/>
  </r>
  <r>
    <n v="20"/>
    <x v="5"/>
    <s v="All"/>
    <x v="3"/>
    <x v="8"/>
    <n v="0"/>
    <n v="0"/>
    <n v="0"/>
    <n v="6135"/>
  </r>
  <r>
    <n v="20"/>
    <x v="5"/>
    <s v="All"/>
    <x v="3"/>
    <x v="9"/>
    <n v="0"/>
    <n v="0"/>
    <n v="0"/>
    <n v="6135"/>
  </r>
  <r>
    <n v="20"/>
    <x v="5"/>
    <s v="All"/>
    <x v="3"/>
    <x v="10"/>
    <n v="0"/>
    <n v="0"/>
    <n v="0"/>
    <n v="6135"/>
  </r>
  <r>
    <n v="20"/>
    <x v="6"/>
    <s v="All"/>
    <x v="0"/>
    <x v="0"/>
    <n v="118"/>
    <n v="74"/>
    <n v="736"/>
    <n v="2207"/>
  </r>
  <r>
    <n v="20"/>
    <x v="6"/>
    <s v="All"/>
    <x v="0"/>
    <x v="1"/>
    <n v="0"/>
    <n v="0"/>
    <n v="0"/>
    <n v="2207"/>
  </r>
  <r>
    <n v="20"/>
    <x v="6"/>
    <s v="All"/>
    <x v="0"/>
    <x v="2"/>
    <n v="0"/>
    <n v="0"/>
    <n v="0"/>
    <n v="2207"/>
  </r>
  <r>
    <n v="20"/>
    <x v="6"/>
    <s v="All"/>
    <x v="0"/>
    <x v="3"/>
    <n v="0"/>
    <n v="0"/>
    <n v="0"/>
    <n v="2207"/>
  </r>
  <r>
    <n v="20"/>
    <x v="6"/>
    <s v="All"/>
    <x v="0"/>
    <x v="4"/>
    <n v="0"/>
    <n v="0"/>
    <n v="0"/>
    <n v="2207"/>
  </r>
  <r>
    <n v="20"/>
    <x v="6"/>
    <s v="All"/>
    <x v="0"/>
    <x v="5"/>
    <n v="16"/>
    <n v="1"/>
    <n v="280"/>
    <n v="2207"/>
  </r>
  <r>
    <n v="20"/>
    <x v="6"/>
    <s v="All"/>
    <x v="0"/>
    <x v="6"/>
    <n v="1"/>
    <n v="1"/>
    <n v="1"/>
    <n v="2207"/>
  </r>
  <r>
    <n v="20"/>
    <x v="6"/>
    <s v="All"/>
    <x v="0"/>
    <x v="7"/>
    <n v="0"/>
    <n v="0"/>
    <n v="0"/>
    <n v="2207"/>
  </r>
  <r>
    <n v="20"/>
    <x v="6"/>
    <s v="All"/>
    <x v="0"/>
    <x v="8"/>
    <n v="0"/>
    <n v="0"/>
    <n v="0"/>
    <n v="2207"/>
  </r>
  <r>
    <n v="20"/>
    <x v="6"/>
    <s v="All"/>
    <x v="0"/>
    <x v="9"/>
    <n v="0"/>
    <n v="0"/>
    <n v="0"/>
    <n v="2207"/>
  </r>
  <r>
    <n v="20"/>
    <x v="6"/>
    <s v="All"/>
    <x v="0"/>
    <x v="10"/>
    <n v="0"/>
    <n v="0"/>
    <n v="0"/>
    <n v="2207"/>
  </r>
  <r>
    <n v="20"/>
    <x v="6"/>
    <s v="All"/>
    <x v="1"/>
    <x v="0"/>
    <n v="365"/>
    <n v="273"/>
    <n v="1244"/>
    <n v="6562"/>
  </r>
  <r>
    <n v="20"/>
    <x v="6"/>
    <s v="All"/>
    <x v="1"/>
    <x v="1"/>
    <n v="0"/>
    <n v="0"/>
    <n v="0"/>
    <n v="6562"/>
  </r>
  <r>
    <n v="20"/>
    <x v="6"/>
    <s v="All"/>
    <x v="1"/>
    <x v="2"/>
    <n v="0"/>
    <n v="0"/>
    <n v="0"/>
    <n v="6562"/>
  </r>
  <r>
    <n v="20"/>
    <x v="6"/>
    <s v="All"/>
    <x v="1"/>
    <x v="3"/>
    <n v="1"/>
    <n v="1"/>
    <n v="2"/>
    <n v="6562"/>
  </r>
  <r>
    <n v="20"/>
    <x v="6"/>
    <s v="All"/>
    <x v="1"/>
    <x v="4"/>
    <n v="0"/>
    <n v="0"/>
    <n v="0"/>
    <n v="6562"/>
  </r>
  <r>
    <n v="20"/>
    <x v="6"/>
    <s v="All"/>
    <x v="1"/>
    <x v="5"/>
    <n v="0"/>
    <n v="0"/>
    <n v="0"/>
    <n v="6562"/>
  </r>
  <r>
    <n v="20"/>
    <x v="6"/>
    <s v="All"/>
    <x v="1"/>
    <x v="6"/>
    <n v="0"/>
    <n v="0"/>
    <n v="0"/>
    <n v="6562"/>
  </r>
  <r>
    <n v="20"/>
    <x v="6"/>
    <s v="All"/>
    <x v="1"/>
    <x v="7"/>
    <n v="18"/>
    <n v="6"/>
    <n v="172"/>
    <n v="6562"/>
  </r>
  <r>
    <n v="20"/>
    <x v="6"/>
    <s v="All"/>
    <x v="1"/>
    <x v="8"/>
    <n v="0"/>
    <n v="0"/>
    <n v="0"/>
    <n v="6562"/>
  </r>
  <r>
    <n v="20"/>
    <x v="6"/>
    <s v="All"/>
    <x v="1"/>
    <x v="9"/>
    <n v="0"/>
    <n v="0"/>
    <n v="0"/>
    <n v="6562"/>
  </r>
  <r>
    <n v="20"/>
    <x v="6"/>
    <s v="All"/>
    <x v="1"/>
    <x v="10"/>
    <n v="12"/>
    <n v="6"/>
    <n v="115"/>
    <n v="6562"/>
  </r>
  <r>
    <n v="20"/>
    <x v="6"/>
    <s v="All"/>
    <x v="2"/>
    <x v="0"/>
    <n v="193"/>
    <n v="144"/>
    <n v="925"/>
    <n v="3731"/>
  </r>
  <r>
    <n v="20"/>
    <x v="6"/>
    <s v="All"/>
    <x v="2"/>
    <x v="1"/>
    <n v="0"/>
    <n v="0"/>
    <n v="0"/>
    <n v="3731"/>
  </r>
  <r>
    <n v="20"/>
    <x v="6"/>
    <s v="All"/>
    <x v="2"/>
    <x v="2"/>
    <n v="0"/>
    <n v="0"/>
    <n v="0"/>
    <n v="3731"/>
  </r>
  <r>
    <n v="20"/>
    <x v="6"/>
    <s v="All"/>
    <x v="2"/>
    <x v="3"/>
    <n v="0"/>
    <n v="0"/>
    <n v="0"/>
    <n v="3731"/>
  </r>
  <r>
    <n v="20"/>
    <x v="6"/>
    <s v="All"/>
    <x v="2"/>
    <x v="4"/>
    <n v="0"/>
    <n v="0"/>
    <n v="0"/>
    <n v="3731"/>
  </r>
  <r>
    <n v="20"/>
    <x v="6"/>
    <s v="All"/>
    <x v="2"/>
    <x v="5"/>
    <n v="0"/>
    <n v="0"/>
    <n v="0"/>
    <n v="3731"/>
  </r>
  <r>
    <n v="20"/>
    <x v="6"/>
    <s v="All"/>
    <x v="2"/>
    <x v="6"/>
    <n v="0"/>
    <n v="0"/>
    <n v="0"/>
    <n v="3731"/>
  </r>
  <r>
    <n v="20"/>
    <x v="6"/>
    <s v="All"/>
    <x v="2"/>
    <x v="7"/>
    <n v="1"/>
    <n v="1"/>
    <n v="3"/>
    <n v="3731"/>
  </r>
  <r>
    <n v="20"/>
    <x v="6"/>
    <s v="All"/>
    <x v="2"/>
    <x v="8"/>
    <n v="0"/>
    <n v="0"/>
    <n v="0"/>
    <n v="3731"/>
  </r>
  <r>
    <n v="20"/>
    <x v="6"/>
    <s v="All"/>
    <x v="2"/>
    <x v="9"/>
    <n v="0"/>
    <n v="0"/>
    <n v="0"/>
    <n v="3731"/>
  </r>
  <r>
    <n v="20"/>
    <x v="6"/>
    <s v="All"/>
    <x v="2"/>
    <x v="10"/>
    <n v="0"/>
    <n v="0"/>
    <n v="0"/>
    <n v="3731"/>
  </r>
  <r>
    <n v="20"/>
    <x v="6"/>
    <s v="All"/>
    <x v="3"/>
    <x v="0"/>
    <n v="327"/>
    <n v="238"/>
    <n v="1525"/>
    <n v="6340"/>
  </r>
  <r>
    <n v="20"/>
    <x v="6"/>
    <s v="All"/>
    <x v="3"/>
    <x v="1"/>
    <n v="0"/>
    <n v="0"/>
    <n v="0"/>
    <n v="6340"/>
  </r>
  <r>
    <n v="20"/>
    <x v="6"/>
    <s v="All"/>
    <x v="3"/>
    <x v="2"/>
    <n v="0"/>
    <n v="0"/>
    <n v="0"/>
    <n v="6340"/>
  </r>
  <r>
    <n v="20"/>
    <x v="6"/>
    <s v="All"/>
    <x v="3"/>
    <x v="3"/>
    <n v="0"/>
    <n v="0"/>
    <n v="0"/>
    <n v="6340"/>
  </r>
  <r>
    <n v="20"/>
    <x v="6"/>
    <s v="All"/>
    <x v="3"/>
    <x v="4"/>
    <n v="0"/>
    <n v="0"/>
    <n v="0"/>
    <n v="6340"/>
  </r>
  <r>
    <n v="20"/>
    <x v="6"/>
    <s v="All"/>
    <x v="3"/>
    <x v="5"/>
    <n v="0"/>
    <n v="0"/>
    <n v="0"/>
    <n v="6340"/>
  </r>
  <r>
    <n v="20"/>
    <x v="6"/>
    <s v="All"/>
    <x v="3"/>
    <x v="6"/>
    <n v="0"/>
    <n v="0"/>
    <n v="0"/>
    <n v="6340"/>
  </r>
  <r>
    <n v="20"/>
    <x v="6"/>
    <s v="All"/>
    <x v="3"/>
    <x v="7"/>
    <n v="0"/>
    <n v="0"/>
    <n v="0"/>
    <n v="6340"/>
  </r>
  <r>
    <n v="20"/>
    <x v="6"/>
    <s v="All"/>
    <x v="3"/>
    <x v="8"/>
    <n v="0"/>
    <n v="0"/>
    <n v="0"/>
    <n v="6340"/>
  </r>
  <r>
    <n v="20"/>
    <x v="6"/>
    <s v="All"/>
    <x v="3"/>
    <x v="9"/>
    <n v="0"/>
    <n v="0"/>
    <n v="0"/>
    <n v="6340"/>
  </r>
  <r>
    <n v="20"/>
    <x v="6"/>
    <s v="All"/>
    <x v="3"/>
    <x v="10"/>
    <n v="0"/>
    <n v="0"/>
    <n v="0"/>
    <n v="6340"/>
  </r>
  <r>
    <n v="20"/>
    <x v="7"/>
    <s v="All"/>
    <x v="0"/>
    <x v="0"/>
    <n v="101"/>
    <n v="80"/>
    <n v="672"/>
    <n v="2782"/>
  </r>
  <r>
    <n v="20"/>
    <x v="7"/>
    <s v="All"/>
    <x v="0"/>
    <x v="1"/>
    <n v="0"/>
    <n v="0"/>
    <n v="0"/>
    <n v="2782"/>
  </r>
  <r>
    <n v="20"/>
    <x v="7"/>
    <s v="All"/>
    <x v="0"/>
    <x v="2"/>
    <n v="0"/>
    <n v="0"/>
    <n v="0"/>
    <n v="2782"/>
  </r>
  <r>
    <n v="20"/>
    <x v="7"/>
    <s v="All"/>
    <x v="0"/>
    <x v="3"/>
    <n v="0"/>
    <n v="0"/>
    <n v="0"/>
    <n v="2782"/>
  </r>
  <r>
    <n v="20"/>
    <x v="7"/>
    <s v="All"/>
    <x v="0"/>
    <x v="4"/>
    <n v="0"/>
    <n v="0"/>
    <n v="0"/>
    <n v="2782"/>
  </r>
  <r>
    <n v="20"/>
    <x v="7"/>
    <s v="All"/>
    <x v="0"/>
    <x v="5"/>
    <n v="0"/>
    <n v="0"/>
    <n v="0"/>
    <n v="2782"/>
  </r>
  <r>
    <n v="20"/>
    <x v="7"/>
    <s v="All"/>
    <x v="0"/>
    <x v="6"/>
    <n v="5"/>
    <n v="1"/>
    <n v="135"/>
    <n v="2782"/>
  </r>
  <r>
    <n v="20"/>
    <x v="7"/>
    <s v="All"/>
    <x v="0"/>
    <x v="7"/>
    <n v="2"/>
    <n v="1"/>
    <n v="6"/>
    <n v="2782"/>
  </r>
  <r>
    <n v="20"/>
    <x v="7"/>
    <s v="All"/>
    <x v="0"/>
    <x v="8"/>
    <n v="0"/>
    <n v="0"/>
    <n v="0"/>
    <n v="2782"/>
  </r>
  <r>
    <n v="20"/>
    <x v="7"/>
    <s v="All"/>
    <x v="0"/>
    <x v="9"/>
    <n v="0"/>
    <n v="0"/>
    <n v="0"/>
    <n v="2782"/>
  </r>
  <r>
    <n v="20"/>
    <x v="7"/>
    <s v="All"/>
    <x v="0"/>
    <x v="10"/>
    <n v="0"/>
    <n v="0"/>
    <n v="0"/>
    <n v="2782"/>
  </r>
  <r>
    <n v="20"/>
    <x v="7"/>
    <s v="All"/>
    <x v="1"/>
    <x v="0"/>
    <n v="440"/>
    <n v="337"/>
    <n v="1510"/>
    <n v="7360"/>
  </r>
  <r>
    <n v="20"/>
    <x v="7"/>
    <s v="All"/>
    <x v="1"/>
    <x v="1"/>
    <n v="0"/>
    <n v="0"/>
    <n v="0"/>
    <n v="7360"/>
  </r>
  <r>
    <n v="20"/>
    <x v="7"/>
    <s v="All"/>
    <x v="1"/>
    <x v="2"/>
    <n v="0"/>
    <n v="0"/>
    <n v="0"/>
    <n v="7360"/>
  </r>
  <r>
    <n v="20"/>
    <x v="7"/>
    <s v="All"/>
    <x v="1"/>
    <x v="3"/>
    <n v="1"/>
    <n v="1"/>
    <n v="2"/>
    <n v="7360"/>
  </r>
  <r>
    <n v="20"/>
    <x v="7"/>
    <s v="All"/>
    <x v="1"/>
    <x v="4"/>
    <n v="0"/>
    <n v="0"/>
    <n v="0"/>
    <n v="7360"/>
  </r>
  <r>
    <n v="20"/>
    <x v="7"/>
    <s v="All"/>
    <x v="1"/>
    <x v="5"/>
    <n v="0"/>
    <n v="0"/>
    <n v="0"/>
    <n v="7360"/>
  </r>
  <r>
    <n v="20"/>
    <x v="7"/>
    <s v="All"/>
    <x v="1"/>
    <x v="6"/>
    <n v="1"/>
    <n v="1"/>
    <n v="6"/>
    <n v="7360"/>
  </r>
  <r>
    <n v="20"/>
    <x v="7"/>
    <s v="All"/>
    <x v="1"/>
    <x v="7"/>
    <n v="6"/>
    <n v="5"/>
    <n v="37"/>
    <n v="7360"/>
  </r>
  <r>
    <n v="20"/>
    <x v="7"/>
    <s v="All"/>
    <x v="1"/>
    <x v="8"/>
    <n v="0"/>
    <n v="0"/>
    <n v="0"/>
    <n v="7360"/>
  </r>
  <r>
    <n v="20"/>
    <x v="7"/>
    <s v="All"/>
    <x v="1"/>
    <x v="9"/>
    <n v="0"/>
    <n v="0"/>
    <n v="0"/>
    <n v="7360"/>
  </r>
  <r>
    <n v="20"/>
    <x v="7"/>
    <s v="All"/>
    <x v="1"/>
    <x v="10"/>
    <n v="7"/>
    <n v="5"/>
    <n v="64"/>
    <n v="7360"/>
  </r>
  <r>
    <n v="20"/>
    <x v="7"/>
    <s v="All"/>
    <x v="2"/>
    <x v="0"/>
    <n v="213"/>
    <n v="165"/>
    <n v="1157"/>
    <n v="3974"/>
  </r>
  <r>
    <n v="20"/>
    <x v="7"/>
    <s v="All"/>
    <x v="2"/>
    <x v="1"/>
    <n v="0"/>
    <n v="0"/>
    <n v="0"/>
    <n v="3974"/>
  </r>
  <r>
    <n v="20"/>
    <x v="7"/>
    <s v="All"/>
    <x v="2"/>
    <x v="2"/>
    <n v="0"/>
    <n v="0"/>
    <n v="0"/>
    <n v="3974"/>
  </r>
  <r>
    <n v="20"/>
    <x v="7"/>
    <s v="All"/>
    <x v="2"/>
    <x v="3"/>
    <n v="0"/>
    <n v="0"/>
    <n v="0"/>
    <n v="3974"/>
  </r>
  <r>
    <n v="20"/>
    <x v="7"/>
    <s v="All"/>
    <x v="2"/>
    <x v="4"/>
    <n v="0"/>
    <n v="0"/>
    <n v="0"/>
    <n v="3974"/>
  </r>
  <r>
    <n v="20"/>
    <x v="7"/>
    <s v="All"/>
    <x v="2"/>
    <x v="5"/>
    <n v="0"/>
    <n v="0"/>
    <n v="0"/>
    <n v="3974"/>
  </r>
  <r>
    <n v="20"/>
    <x v="7"/>
    <s v="All"/>
    <x v="2"/>
    <x v="6"/>
    <n v="1"/>
    <n v="1"/>
    <n v="3"/>
    <n v="3974"/>
  </r>
  <r>
    <n v="20"/>
    <x v="7"/>
    <s v="All"/>
    <x v="2"/>
    <x v="7"/>
    <n v="2"/>
    <n v="2"/>
    <n v="18"/>
    <n v="3974"/>
  </r>
  <r>
    <n v="20"/>
    <x v="7"/>
    <s v="All"/>
    <x v="2"/>
    <x v="8"/>
    <n v="0"/>
    <n v="0"/>
    <n v="0"/>
    <n v="3974"/>
  </r>
  <r>
    <n v="20"/>
    <x v="7"/>
    <s v="All"/>
    <x v="2"/>
    <x v="9"/>
    <n v="0"/>
    <n v="0"/>
    <n v="0"/>
    <n v="3974"/>
  </r>
  <r>
    <n v="20"/>
    <x v="7"/>
    <s v="All"/>
    <x v="2"/>
    <x v="10"/>
    <n v="0"/>
    <n v="0"/>
    <n v="0"/>
    <n v="3974"/>
  </r>
  <r>
    <n v="20"/>
    <x v="7"/>
    <s v="All"/>
    <x v="3"/>
    <x v="0"/>
    <n v="347"/>
    <n v="263"/>
    <n v="1559"/>
    <n v="7145"/>
  </r>
  <r>
    <n v="20"/>
    <x v="7"/>
    <s v="All"/>
    <x v="3"/>
    <x v="1"/>
    <n v="0"/>
    <n v="0"/>
    <n v="0"/>
    <n v="7145"/>
  </r>
  <r>
    <n v="20"/>
    <x v="7"/>
    <s v="All"/>
    <x v="3"/>
    <x v="2"/>
    <n v="0"/>
    <n v="0"/>
    <n v="0"/>
    <n v="7145"/>
  </r>
  <r>
    <n v="20"/>
    <x v="7"/>
    <s v="All"/>
    <x v="3"/>
    <x v="3"/>
    <n v="1"/>
    <n v="1"/>
    <n v="10"/>
    <n v="7145"/>
  </r>
  <r>
    <n v="20"/>
    <x v="7"/>
    <s v="All"/>
    <x v="3"/>
    <x v="4"/>
    <n v="0"/>
    <n v="0"/>
    <n v="0"/>
    <n v="7145"/>
  </r>
  <r>
    <n v="20"/>
    <x v="7"/>
    <s v="All"/>
    <x v="3"/>
    <x v="5"/>
    <n v="0"/>
    <n v="0"/>
    <n v="0"/>
    <n v="7145"/>
  </r>
  <r>
    <n v="20"/>
    <x v="7"/>
    <s v="All"/>
    <x v="3"/>
    <x v="6"/>
    <n v="0"/>
    <n v="0"/>
    <n v="0"/>
    <n v="7145"/>
  </r>
  <r>
    <n v="20"/>
    <x v="7"/>
    <s v="All"/>
    <x v="3"/>
    <x v="7"/>
    <n v="4"/>
    <n v="3"/>
    <n v="21"/>
    <n v="7145"/>
  </r>
  <r>
    <n v="20"/>
    <x v="7"/>
    <s v="All"/>
    <x v="3"/>
    <x v="8"/>
    <n v="0"/>
    <n v="0"/>
    <n v="0"/>
    <n v="7145"/>
  </r>
  <r>
    <n v="20"/>
    <x v="7"/>
    <s v="All"/>
    <x v="3"/>
    <x v="9"/>
    <n v="0"/>
    <n v="0"/>
    <n v="0"/>
    <n v="7145"/>
  </r>
  <r>
    <n v="20"/>
    <x v="7"/>
    <s v="All"/>
    <x v="3"/>
    <x v="10"/>
    <n v="0"/>
    <n v="0"/>
    <n v="0"/>
    <n v="7145"/>
  </r>
  <r>
    <n v="20"/>
    <x v="8"/>
    <s v="All"/>
    <x v="0"/>
    <x v="0"/>
    <n v="120"/>
    <n v="64"/>
    <n v="740"/>
    <n v="3074"/>
  </r>
  <r>
    <n v="20"/>
    <x v="8"/>
    <s v="All"/>
    <x v="0"/>
    <x v="1"/>
    <n v="0"/>
    <n v="0"/>
    <n v="0"/>
    <n v="3074"/>
  </r>
  <r>
    <n v="20"/>
    <x v="8"/>
    <s v="All"/>
    <x v="0"/>
    <x v="2"/>
    <n v="0"/>
    <n v="0"/>
    <n v="0"/>
    <n v="3074"/>
  </r>
  <r>
    <n v="20"/>
    <x v="8"/>
    <s v="All"/>
    <x v="0"/>
    <x v="3"/>
    <n v="0"/>
    <n v="0"/>
    <n v="0"/>
    <n v="3074"/>
  </r>
  <r>
    <n v="20"/>
    <x v="8"/>
    <s v="All"/>
    <x v="0"/>
    <x v="4"/>
    <n v="0"/>
    <n v="0"/>
    <n v="0"/>
    <n v="3074"/>
  </r>
  <r>
    <n v="20"/>
    <x v="8"/>
    <s v="All"/>
    <x v="0"/>
    <x v="5"/>
    <n v="2"/>
    <n v="1"/>
    <n v="50"/>
    <n v="3074"/>
  </r>
  <r>
    <n v="20"/>
    <x v="8"/>
    <s v="All"/>
    <x v="0"/>
    <x v="6"/>
    <n v="4"/>
    <n v="1"/>
    <n v="120"/>
    <n v="3074"/>
  </r>
  <r>
    <n v="20"/>
    <x v="8"/>
    <s v="All"/>
    <x v="0"/>
    <x v="7"/>
    <n v="5"/>
    <n v="2"/>
    <n v="40"/>
    <n v="3074"/>
  </r>
  <r>
    <n v="20"/>
    <x v="8"/>
    <s v="All"/>
    <x v="0"/>
    <x v="8"/>
    <n v="0"/>
    <n v="0"/>
    <n v="0"/>
    <n v="3074"/>
  </r>
  <r>
    <n v="20"/>
    <x v="8"/>
    <s v="All"/>
    <x v="0"/>
    <x v="9"/>
    <n v="0"/>
    <n v="0"/>
    <n v="0"/>
    <n v="3074"/>
  </r>
  <r>
    <n v="20"/>
    <x v="8"/>
    <s v="All"/>
    <x v="0"/>
    <x v="10"/>
    <n v="0"/>
    <n v="0"/>
    <n v="0"/>
    <n v="3074"/>
  </r>
  <r>
    <n v="20"/>
    <x v="8"/>
    <s v="All"/>
    <x v="1"/>
    <x v="0"/>
    <n v="565"/>
    <n v="305"/>
    <n v="1846"/>
    <n v="7556"/>
  </r>
  <r>
    <n v="20"/>
    <x v="8"/>
    <s v="All"/>
    <x v="1"/>
    <x v="1"/>
    <n v="0"/>
    <n v="0"/>
    <n v="0"/>
    <n v="7556"/>
  </r>
  <r>
    <n v="20"/>
    <x v="8"/>
    <s v="All"/>
    <x v="1"/>
    <x v="2"/>
    <n v="0"/>
    <n v="0"/>
    <n v="0"/>
    <n v="7556"/>
  </r>
  <r>
    <n v="20"/>
    <x v="8"/>
    <s v="All"/>
    <x v="1"/>
    <x v="3"/>
    <n v="0"/>
    <n v="0"/>
    <n v="0"/>
    <n v="7556"/>
  </r>
  <r>
    <n v="20"/>
    <x v="8"/>
    <s v="All"/>
    <x v="1"/>
    <x v="4"/>
    <n v="0"/>
    <n v="0"/>
    <n v="0"/>
    <n v="7556"/>
  </r>
  <r>
    <n v="20"/>
    <x v="8"/>
    <s v="All"/>
    <x v="1"/>
    <x v="5"/>
    <n v="0"/>
    <n v="0"/>
    <n v="0"/>
    <n v="7556"/>
  </r>
  <r>
    <n v="20"/>
    <x v="8"/>
    <s v="All"/>
    <x v="1"/>
    <x v="6"/>
    <n v="0"/>
    <n v="0"/>
    <n v="0"/>
    <n v="7556"/>
  </r>
  <r>
    <n v="20"/>
    <x v="8"/>
    <s v="All"/>
    <x v="1"/>
    <x v="7"/>
    <n v="15"/>
    <n v="7"/>
    <n v="79"/>
    <n v="7556"/>
  </r>
  <r>
    <n v="20"/>
    <x v="8"/>
    <s v="All"/>
    <x v="1"/>
    <x v="8"/>
    <n v="0"/>
    <n v="0"/>
    <n v="0"/>
    <n v="7556"/>
  </r>
  <r>
    <n v="20"/>
    <x v="8"/>
    <s v="All"/>
    <x v="1"/>
    <x v="9"/>
    <n v="0"/>
    <n v="0"/>
    <n v="0"/>
    <n v="7556"/>
  </r>
  <r>
    <n v="20"/>
    <x v="8"/>
    <s v="All"/>
    <x v="1"/>
    <x v="10"/>
    <n v="25"/>
    <n v="15"/>
    <n v="135"/>
    <n v="7556"/>
  </r>
  <r>
    <n v="20"/>
    <x v="8"/>
    <s v="All"/>
    <x v="2"/>
    <x v="0"/>
    <n v="224"/>
    <n v="135"/>
    <n v="1444"/>
    <n v="4238"/>
  </r>
  <r>
    <n v="20"/>
    <x v="8"/>
    <s v="All"/>
    <x v="2"/>
    <x v="1"/>
    <n v="0"/>
    <n v="0"/>
    <n v="0"/>
    <n v="4238"/>
  </r>
  <r>
    <n v="20"/>
    <x v="8"/>
    <s v="All"/>
    <x v="2"/>
    <x v="2"/>
    <n v="0"/>
    <n v="0"/>
    <n v="0"/>
    <n v="4238"/>
  </r>
  <r>
    <n v="20"/>
    <x v="8"/>
    <s v="All"/>
    <x v="2"/>
    <x v="3"/>
    <n v="0"/>
    <n v="0"/>
    <n v="0"/>
    <n v="4238"/>
  </r>
  <r>
    <n v="20"/>
    <x v="8"/>
    <s v="All"/>
    <x v="2"/>
    <x v="4"/>
    <n v="0"/>
    <n v="0"/>
    <n v="0"/>
    <n v="4238"/>
  </r>
  <r>
    <n v="20"/>
    <x v="8"/>
    <s v="All"/>
    <x v="2"/>
    <x v="5"/>
    <n v="0"/>
    <n v="0"/>
    <n v="0"/>
    <n v="4238"/>
  </r>
  <r>
    <n v="20"/>
    <x v="8"/>
    <s v="All"/>
    <x v="2"/>
    <x v="6"/>
    <n v="3"/>
    <n v="3"/>
    <n v="59"/>
    <n v="4238"/>
  </r>
  <r>
    <n v="20"/>
    <x v="8"/>
    <s v="All"/>
    <x v="2"/>
    <x v="7"/>
    <n v="3"/>
    <n v="2"/>
    <n v="38"/>
    <n v="4238"/>
  </r>
  <r>
    <n v="20"/>
    <x v="8"/>
    <s v="All"/>
    <x v="2"/>
    <x v="8"/>
    <n v="0"/>
    <n v="0"/>
    <n v="0"/>
    <n v="4238"/>
  </r>
  <r>
    <n v="20"/>
    <x v="8"/>
    <s v="All"/>
    <x v="2"/>
    <x v="9"/>
    <n v="0"/>
    <n v="0"/>
    <n v="0"/>
    <n v="4238"/>
  </r>
  <r>
    <n v="20"/>
    <x v="8"/>
    <s v="All"/>
    <x v="2"/>
    <x v="10"/>
    <n v="0"/>
    <n v="0"/>
    <n v="0"/>
    <n v="4238"/>
  </r>
  <r>
    <n v="20"/>
    <x v="8"/>
    <s v="All"/>
    <x v="3"/>
    <x v="0"/>
    <n v="486"/>
    <n v="279"/>
    <n v="2279"/>
    <n v="7314"/>
  </r>
  <r>
    <n v="20"/>
    <x v="8"/>
    <s v="All"/>
    <x v="3"/>
    <x v="1"/>
    <n v="0"/>
    <n v="0"/>
    <n v="0"/>
    <n v="7314"/>
  </r>
  <r>
    <n v="20"/>
    <x v="8"/>
    <s v="All"/>
    <x v="3"/>
    <x v="2"/>
    <n v="0"/>
    <n v="0"/>
    <n v="0"/>
    <n v="7314"/>
  </r>
  <r>
    <n v="20"/>
    <x v="8"/>
    <s v="All"/>
    <x v="3"/>
    <x v="3"/>
    <n v="2"/>
    <n v="1"/>
    <n v="10"/>
    <n v="7314"/>
  </r>
  <r>
    <n v="20"/>
    <x v="8"/>
    <s v="All"/>
    <x v="3"/>
    <x v="4"/>
    <n v="0"/>
    <n v="0"/>
    <n v="0"/>
    <n v="7314"/>
  </r>
  <r>
    <n v="20"/>
    <x v="8"/>
    <s v="All"/>
    <x v="3"/>
    <x v="5"/>
    <n v="0"/>
    <n v="0"/>
    <n v="0"/>
    <n v="7314"/>
  </r>
  <r>
    <n v="20"/>
    <x v="8"/>
    <s v="All"/>
    <x v="3"/>
    <x v="6"/>
    <n v="0"/>
    <n v="0"/>
    <n v="0"/>
    <n v="7314"/>
  </r>
  <r>
    <n v="20"/>
    <x v="8"/>
    <s v="All"/>
    <x v="3"/>
    <x v="7"/>
    <n v="9"/>
    <n v="5"/>
    <n v="68"/>
    <n v="7314"/>
  </r>
  <r>
    <n v="20"/>
    <x v="8"/>
    <s v="All"/>
    <x v="3"/>
    <x v="8"/>
    <n v="0"/>
    <n v="0"/>
    <n v="0"/>
    <n v="7314"/>
  </r>
  <r>
    <n v="20"/>
    <x v="8"/>
    <s v="All"/>
    <x v="3"/>
    <x v="9"/>
    <n v="0"/>
    <n v="0"/>
    <n v="0"/>
    <n v="7314"/>
  </r>
  <r>
    <n v="20"/>
    <x v="8"/>
    <s v="All"/>
    <x v="3"/>
    <x v="10"/>
    <n v="1"/>
    <n v="1"/>
    <n v="30"/>
    <n v="7314"/>
  </r>
  <r>
    <n v="20"/>
    <x v="9"/>
    <s v="All"/>
    <x v="0"/>
    <x v="0"/>
    <n v="81"/>
    <n v="66"/>
    <n v="362"/>
    <n v="1519"/>
  </r>
  <r>
    <n v="20"/>
    <x v="9"/>
    <s v="All"/>
    <x v="0"/>
    <x v="1"/>
    <n v="0"/>
    <n v="0"/>
    <n v="0"/>
    <n v="1519"/>
  </r>
  <r>
    <n v="20"/>
    <x v="9"/>
    <s v="All"/>
    <x v="0"/>
    <x v="2"/>
    <n v="0"/>
    <n v="0"/>
    <n v="0"/>
    <n v="1519"/>
  </r>
  <r>
    <n v="20"/>
    <x v="9"/>
    <s v="All"/>
    <x v="0"/>
    <x v="3"/>
    <n v="0"/>
    <n v="0"/>
    <n v="0"/>
    <n v="1519"/>
  </r>
  <r>
    <n v="20"/>
    <x v="9"/>
    <s v="All"/>
    <x v="0"/>
    <x v="4"/>
    <n v="0"/>
    <n v="0"/>
    <n v="0"/>
    <n v="1519"/>
  </r>
  <r>
    <n v="20"/>
    <x v="9"/>
    <s v="All"/>
    <x v="0"/>
    <x v="5"/>
    <n v="13"/>
    <n v="1"/>
    <n v="390"/>
    <n v="1519"/>
  </r>
  <r>
    <n v="20"/>
    <x v="9"/>
    <s v="All"/>
    <x v="0"/>
    <x v="6"/>
    <n v="6"/>
    <n v="1"/>
    <n v="28"/>
    <n v="1519"/>
  </r>
  <r>
    <n v="20"/>
    <x v="9"/>
    <s v="All"/>
    <x v="0"/>
    <x v="7"/>
    <n v="0"/>
    <n v="0"/>
    <n v="0"/>
    <n v="1519"/>
  </r>
  <r>
    <n v="20"/>
    <x v="9"/>
    <s v="All"/>
    <x v="0"/>
    <x v="8"/>
    <n v="0"/>
    <n v="0"/>
    <n v="0"/>
    <n v="1519"/>
  </r>
  <r>
    <n v="20"/>
    <x v="9"/>
    <s v="All"/>
    <x v="0"/>
    <x v="9"/>
    <n v="0"/>
    <n v="0"/>
    <n v="0"/>
    <n v="1519"/>
  </r>
  <r>
    <n v="20"/>
    <x v="9"/>
    <s v="All"/>
    <x v="0"/>
    <x v="10"/>
    <n v="0"/>
    <n v="0"/>
    <n v="0"/>
    <n v="1519"/>
  </r>
  <r>
    <n v="20"/>
    <x v="9"/>
    <s v="All"/>
    <x v="1"/>
    <x v="0"/>
    <n v="526"/>
    <n v="372"/>
    <n v="1825"/>
    <n v="5113"/>
  </r>
  <r>
    <n v="20"/>
    <x v="9"/>
    <s v="All"/>
    <x v="1"/>
    <x v="1"/>
    <n v="0"/>
    <n v="0"/>
    <n v="0"/>
    <n v="5113"/>
  </r>
  <r>
    <n v="20"/>
    <x v="9"/>
    <s v="All"/>
    <x v="1"/>
    <x v="2"/>
    <n v="0"/>
    <n v="0"/>
    <n v="0"/>
    <n v="5113"/>
  </r>
  <r>
    <n v="20"/>
    <x v="9"/>
    <s v="All"/>
    <x v="1"/>
    <x v="3"/>
    <n v="4"/>
    <n v="3"/>
    <n v="12"/>
    <n v="5113"/>
  </r>
  <r>
    <n v="20"/>
    <x v="9"/>
    <s v="All"/>
    <x v="1"/>
    <x v="4"/>
    <n v="0"/>
    <n v="0"/>
    <n v="0"/>
    <n v="5113"/>
  </r>
  <r>
    <n v="20"/>
    <x v="9"/>
    <s v="All"/>
    <x v="1"/>
    <x v="5"/>
    <n v="0"/>
    <n v="0"/>
    <n v="0"/>
    <n v="5113"/>
  </r>
  <r>
    <n v="20"/>
    <x v="9"/>
    <s v="All"/>
    <x v="1"/>
    <x v="6"/>
    <n v="0"/>
    <n v="0"/>
    <n v="0"/>
    <n v="5113"/>
  </r>
  <r>
    <n v="20"/>
    <x v="9"/>
    <s v="All"/>
    <x v="1"/>
    <x v="7"/>
    <n v="10"/>
    <n v="7"/>
    <n v="69"/>
    <n v="5113"/>
  </r>
  <r>
    <n v="20"/>
    <x v="9"/>
    <s v="All"/>
    <x v="1"/>
    <x v="8"/>
    <n v="0"/>
    <n v="0"/>
    <n v="0"/>
    <n v="5113"/>
  </r>
  <r>
    <n v="20"/>
    <x v="9"/>
    <s v="All"/>
    <x v="1"/>
    <x v="9"/>
    <n v="0"/>
    <n v="0"/>
    <n v="0"/>
    <n v="5113"/>
  </r>
  <r>
    <n v="20"/>
    <x v="9"/>
    <s v="All"/>
    <x v="1"/>
    <x v="10"/>
    <n v="48"/>
    <n v="27"/>
    <n v="368"/>
    <n v="5113"/>
  </r>
  <r>
    <n v="20"/>
    <x v="9"/>
    <s v="All"/>
    <x v="2"/>
    <x v="0"/>
    <n v="205"/>
    <n v="152"/>
    <n v="1110"/>
    <n v="2421"/>
  </r>
  <r>
    <n v="20"/>
    <x v="9"/>
    <s v="All"/>
    <x v="2"/>
    <x v="1"/>
    <n v="0"/>
    <n v="0"/>
    <n v="0"/>
    <n v="2421"/>
  </r>
  <r>
    <n v="20"/>
    <x v="9"/>
    <s v="All"/>
    <x v="2"/>
    <x v="2"/>
    <n v="0"/>
    <n v="0"/>
    <n v="0"/>
    <n v="2421"/>
  </r>
  <r>
    <n v="20"/>
    <x v="9"/>
    <s v="All"/>
    <x v="2"/>
    <x v="3"/>
    <n v="0"/>
    <n v="0"/>
    <n v="0"/>
    <n v="2421"/>
  </r>
  <r>
    <n v="20"/>
    <x v="9"/>
    <s v="All"/>
    <x v="2"/>
    <x v="4"/>
    <n v="0"/>
    <n v="0"/>
    <n v="0"/>
    <n v="2421"/>
  </r>
  <r>
    <n v="20"/>
    <x v="9"/>
    <s v="All"/>
    <x v="2"/>
    <x v="5"/>
    <n v="0"/>
    <n v="0"/>
    <n v="0"/>
    <n v="2421"/>
  </r>
  <r>
    <n v="20"/>
    <x v="9"/>
    <s v="All"/>
    <x v="2"/>
    <x v="6"/>
    <n v="0"/>
    <n v="0"/>
    <n v="0"/>
    <n v="2421"/>
  </r>
  <r>
    <n v="20"/>
    <x v="9"/>
    <s v="All"/>
    <x v="2"/>
    <x v="7"/>
    <n v="12"/>
    <n v="3"/>
    <n v="305"/>
    <n v="2421"/>
  </r>
  <r>
    <n v="20"/>
    <x v="9"/>
    <s v="All"/>
    <x v="2"/>
    <x v="8"/>
    <n v="0"/>
    <n v="0"/>
    <n v="0"/>
    <n v="2421"/>
  </r>
  <r>
    <n v="20"/>
    <x v="9"/>
    <s v="All"/>
    <x v="2"/>
    <x v="9"/>
    <n v="0"/>
    <n v="0"/>
    <n v="0"/>
    <n v="2421"/>
  </r>
  <r>
    <n v="20"/>
    <x v="9"/>
    <s v="All"/>
    <x v="2"/>
    <x v="10"/>
    <n v="0"/>
    <n v="0"/>
    <n v="0"/>
    <n v="2421"/>
  </r>
  <r>
    <n v="20"/>
    <x v="9"/>
    <s v="All"/>
    <x v="3"/>
    <x v="0"/>
    <n v="397"/>
    <n v="295"/>
    <n v="1783"/>
    <n v="4414"/>
  </r>
  <r>
    <n v="20"/>
    <x v="9"/>
    <s v="All"/>
    <x v="3"/>
    <x v="1"/>
    <n v="0"/>
    <n v="0"/>
    <n v="0"/>
    <n v="4414"/>
  </r>
  <r>
    <n v="20"/>
    <x v="9"/>
    <s v="All"/>
    <x v="3"/>
    <x v="2"/>
    <n v="0"/>
    <n v="0"/>
    <n v="0"/>
    <n v="4414"/>
  </r>
  <r>
    <n v="20"/>
    <x v="9"/>
    <s v="All"/>
    <x v="3"/>
    <x v="3"/>
    <n v="0"/>
    <n v="0"/>
    <n v="0"/>
    <n v="4414"/>
  </r>
  <r>
    <n v="20"/>
    <x v="9"/>
    <s v="All"/>
    <x v="3"/>
    <x v="4"/>
    <n v="0"/>
    <n v="0"/>
    <n v="0"/>
    <n v="4414"/>
  </r>
  <r>
    <n v="20"/>
    <x v="9"/>
    <s v="All"/>
    <x v="3"/>
    <x v="5"/>
    <n v="0"/>
    <n v="0"/>
    <n v="0"/>
    <n v="4414"/>
  </r>
  <r>
    <n v="20"/>
    <x v="9"/>
    <s v="All"/>
    <x v="3"/>
    <x v="6"/>
    <n v="0"/>
    <n v="0"/>
    <n v="0"/>
    <n v="4414"/>
  </r>
  <r>
    <n v="20"/>
    <x v="9"/>
    <s v="All"/>
    <x v="3"/>
    <x v="7"/>
    <n v="1"/>
    <n v="1"/>
    <n v="4"/>
    <n v="4414"/>
  </r>
  <r>
    <n v="20"/>
    <x v="9"/>
    <s v="All"/>
    <x v="3"/>
    <x v="8"/>
    <n v="0"/>
    <n v="0"/>
    <n v="0"/>
    <n v="4414"/>
  </r>
  <r>
    <n v="20"/>
    <x v="9"/>
    <s v="All"/>
    <x v="3"/>
    <x v="9"/>
    <n v="0"/>
    <n v="0"/>
    <n v="0"/>
    <n v="4414"/>
  </r>
  <r>
    <n v="20"/>
    <x v="9"/>
    <s v="All"/>
    <x v="3"/>
    <x v="10"/>
    <n v="2"/>
    <n v="1"/>
    <n v="20"/>
    <n v="4414"/>
  </r>
  <r>
    <n v="20"/>
    <x v="10"/>
    <s v="All"/>
    <x v="0"/>
    <x v="0"/>
    <n v="76"/>
    <n v="60"/>
    <n v="407"/>
    <n v="1470"/>
  </r>
  <r>
    <n v="20"/>
    <x v="10"/>
    <s v="All"/>
    <x v="0"/>
    <x v="1"/>
    <n v="0"/>
    <n v="0"/>
    <n v="0"/>
    <n v="1470"/>
  </r>
  <r>
    <n v="20"/>
    <x v="10"/>
    <s v="All"/>
    <x v="0"/>
    <x v="2"/>
    <n v="0"/>
    <n v="0"/>
    <n v="0"/>
    <n v="1470"/>
  </r>
  <r>
    <n v="20"/>
    <x v="10"/>
    <s v="All"/>
    <x v="0"/>
    <x v="3"/>
    <n v="0"/>
    <n v="0"/>
    <n v="0"/>
    <n v="1470"/>
  </r>
  <r>
    <n v="20"/>
    <x v="10"/>
    <s v="All"/>
    <x v="0"/>
    <x v="4"/>
    <n v="0"/>
    <n v="0"/>
    <n v="0"/>
    <n v="1470"/>
  </r>
  <r>
    <n v="20"/>
    <x v="10"/>
    <s v="All"/>
    <x v="0"/>
    <x v="5"/>
    <n v="2"/>
    <n v="1"/>
    <n v="60"/>
    <n v="1470"/>
  </r>
  <r>
    <n v="20"/>
    <x v="10"/>
    <s v="All"/>
    <x v="0"/>
    <x v="6"/>
    <n v="0"/>
    <n v="0"/>
    <n v="0"/>
    <n v="1470"/>
  </r>
  <r>
    <n v="20"/>
    <x v="10"/>
    <s v="All"/>
    <x v="0"/>
    <x v="7"/>
    <n v="0"/>
    <n v="0"/>
    <n v="0"/>
    <n v="1470"/>
  </r>
  <r>
    <n v="20"/>
    <x v="10"/>
    <s v="All"/>
    <x v="0"/>
    <x v="8"/>
    <n v="0"/>
    <n v="0"/>
    <n v="0"/>
    <n v="1470"/>
  </r>
  <r>
    <n v="20"/>
    <x v="10"/>
    <s v="All"/>
    <x v="0"/>
    <x v="9"/>
    <n v="0"/>
    <n v="0"/>
    <n v="0"/>
    <n v="1470"/>
  </r>
  <r>
    <n v="20"/>
    <x v="10"/>
    <s v="All"/>
    <x v="0"/>
    <x v="10"/>
    <n v="0"/>
    <n v="0"/>
    <n v="0"/>
    <n v="1470"/>
  </r>
  <r>
    <n v="20"/>
    <x v="10"/>
    <s v="All"/>
    <x v="1"/>
    <x v="0"/>
    <n v="490"/>
    <n v="354"/>
    <n v="1825"/>
    <n v="5046"/>
  </r>
  <r>
    <n v="20"/>
    <x v="10"/>
    <s v="All"/>
    <x v="1"/>
    <x v="1"/>
    <n v="0"/>
    <n v="0"/>
    <n v="0"/>
    <n v="5046"/>
  </r>
  <r>
    <n v="20"/>
    <x v="10"/>
    <s v="All"/>
    <x v="1"/>
    <x v="2"/>
    <n v="0"/>
    <n v="0"/>
    <n v="0"/>
    <n v="5046"/>
  </r>
  <r>
    <n v="20"/>
    <x v="10"/>
    <s v="All"/>
    <x v="1"/>
    <x v="3"/>
    <n v="0"/>
    <n v="0"/>
    <n v="0"/>
    <n v="5046"/>
  </r>
  <r>
    <n v="20"/>
    <x v="10"/>
    <s v="All"/>
    <x v="1"/>
    <x v="4"/>
    <n v="0"/>
    <n v="0"/>
    <n v="0"/>
    <n v="5046"/>
  </r>
  <r>
    <n v="20"/>
    <x v="10"/>
    <s v="All"/>
    <x v="1"/>
    <x v="5"/>
    <n v="0"/>
    <n v="0"/>
    <n v="0"/>
    <n v="5046"/>
  </r>
  <r>
    <n v="20"/>
    <x v="10"/>
    <s v="All"/>
    <x v="1"/>
    <x v="6"/>
    <n v="0"/>
    <n v="0"/>
    <n v="0"/>
    <n v="5046"/>
  </r>
  <r>
    <n v="20"/>
    <x v="10"/>
    <s v="All"/>
    <x v="1"/>
    <x v="7"/>
    <n v="17"/>
    <n v="12"/>
    <n v="104"/>
    <n v="5046"/>
  </r>
  <r>
    <n v="20"/>
    <x v="10"/>
    <s v="All"/>
    <x v="1"/>
    <x v="8"/>
    <n v="0"/>
    <n v="0"/>
    <n v="0"/>
    <n v="5046"/>
  </r>
  <r>
    <n v="20"/>
    <x v="10"/>
    <s v="All"/>
    <x v="1"/>
    <x v="9"/>
    <n v="0"/>
    <n v="0"/>
    <n v="0"/>
    <n v="5046"/>
  </r>
  <r>
    <n v="20"/>
    <x v="10"/>
    <s v="All"/>
    <x v="1"/>
    <x v="10"/>
    <n v="34"/>
    <n v="15"/>
    <n v="386"/>
    <n v="5046"/>
  </r>
  <r>
    <n v="20"/>
    <x v="10"/>
    <s v="All"/>
    <x v="2"/>
    <x v="0"/>
    <n v="186"/>
    <n v="141"/>
    <n v="1051"/>
    <n v="2397"/>
  </r>
  <r>
    <n v="20"/>
    <x v="10"/>
    <s v="All"/>
    <x v="2"/>
    <x v="1"/>
    <n v="0"/>
    <n v="0"/>
    <n v="0"/>
    <n v="2397"/>
  </r>
  <r>
    <n v="20"/>
    <x v="10"/>
    <s v="All"/>
    <x v="2"/>
    <x v="2"/>
    <n v="0"/>
    <n v="0"/>
    <n v="0"/>
    <n v="2397"/>
  </r>
  <r>
    <n v="20"/>
    <x v="10"/>
    <s v="All"/>
    <x v="2"/>
    <x v="3"/>
    <n v="0"/>
    <n v="0"/>
    <n v="0"/>
    <n v="2397"/>
  </r>
  <r>
    <n v="20"/>
    <x v="10"/>
    <s v="All"/>
    <x v="2"/>
    <x v="4"/>
    <n v="0"/>
    <n v="0"/>
    <n v="0"/>
    <n v="2397"/>
  </r>
  <r>
    <n v="20"/>
    <x v="10"/>
    <s v="All"/>
    <x v="2"/>
    <x v="5"/>
    <n v="0"/>
    <n v="0"/>
    <n v="0"/>
    <n v="2397"/>
  </r>
  <r>
    <n v="20"/>
    <x v="10"/>
    <s v="All"/>
    <x v="2"/>
    <x v="6"/>
    <n v="0"/>
    <n v="0"/>
    <n v="0"/>
    <n v="2397"/>
  </r>
  <r>
    <n v="20"/>
    <x v="10"/>
    <s v="All"/>
    <x v="2"/>
    <x v="7"/>
    <n v="8"/>
    <n v="5"/>
    <n v="136"/>
    <n v="2397"/>
  </r>
  <r>
    <n v="20"/>
    <x v="10"/>
    <s v="All"/>
    <x v="2"/>
    <x v="8"/>
    <n v="0"/>
    <n v="0"/>
    <n v="0"/>
    <n v="2397"/>
  </r>
  <r>
    <n v="20"/>
    <x v="10"/>
    <s v="All"/>
    <x v="2"/>
    <x v="9"/>
    <n v="0"/>
    <n v="0"/>
    <n v="0"/>
    <n v="2397"/>
  </r>
  <r>
    <n v="20"/>
    <x v="10"/>
    <s v="All"/>
    <x v="2"/>
    <x v="10"/>
    <n v="1"/>
    <n v="1"/>
    <n v="11"/>
    <n v="2397"/>
  </r>
  <r>
    <n v="20"/>
    <x v="10"/>
    <s v="All"/>
    <x v="3"/>
    <x v="0"/>
    <n v="368"/>
    <n v="275"/>
    <n v="1805"/>
    <n v="4405"/>
  </r>
  <r>
    <n v="20"/>
    <x v="10"/>
    <s v="All"/>
    <x v="3"/>
    <x v="1"/>
    <n v="0"/>
    <n v="0"/>
    <n v="0"/>
    <n v="4405"/>
  </r>
  <r>
    <n v="20"/>
    <x v="10"/>
    <s v="All"/>
    <x v="3"/>
    <x v="2"/>
    <n v="0"/>
    <n v="0"/>
    <n v="0"/>
    <n v="4405"/>
  </r>
  <r>
    <n v="20"/>
    <x v="10"/>
    <s v="All"/>
    <x v="3"/>
    <x v="3"/>
    <n v="1"/>
    <n v="1"/>
    <n v="2"/>
    <n v="4405"/>
  </r>
  <r>
    <n v="20"/>
    <x v="10"/>
    <s v="All"/>
    <x v="3"/>
    <x v="4"/>
    <n v="0"/>
    <n v="0"/>
    <n v="0"/>
    <n v="4405"/>
  </r>
  <r>
    <n v="20"/>
    <x v="10"/>
    <s v="All"/>
    <x v="3"/>
    <x v="5"/>
    <n v="0"/>
    <n v="0"/>
    <n v="0"/>
    <n v="4405"/>
  </r>
  <r>
    <n v="20"/>
    <x v="10"/>
    <s v="All"/>
    <x v="3"/>
    <x v="6"/>
    <n v="0"/>
    <n v="0"/>
    <n v="0"/>
    <n v="4405"/>
  </r>
  <r>
    <n v="20"/>
    <x v="10"/>
    <s v="All"/>
    <x v="3"/>
    <x v="7"/>
    <n v="0"/>
    <n v="0"/>
    <n v="0"/>
    <n v="4405"/>
  </r>
  <r>
    <n v="20"/>
    <x v="10"/>
    <s v="All"/>
    <x v="3"/>
    <x v="8"/>
    <n v="0"/>
    <n v="0"/>
    <n v="0"/>
    <n v="4405"/>
  </r>
  <r>
    <n v="20"/>
    <x v="10"/>
    <s v="All"/>
    <x v="3"/>
    <x v="9"/>
    <n v="0"/>
    <n v="0"/>
    <n v="0"/>
    <n v="4405"/>
  </r>
  <r>
    <n v="20"/>
    <x v="10"/>
    <s v="All"/>
    <x v="3"/>
    <x v="10"/>
    <n v="0"/>
    <n v="0"/>
    <n v="0"/>
    <n v="4405"/>
  </r>
  <r>
    <n v="20"/>
    <x v="11"/>
    <s v="All"/>
    <x v="0"/>
    <x v="0"/>
    <n v="0"/>
    <n v="0"/>
    <n v="0"/>
    <n v="0"/>
  </r>
  <r>
    <n v="20"/>
    <x v="11"/>
    <s v="All"/>
    <x v="0"/>
    <x v="1"/>
    <n v="0"/>
    <n v="0"/>
    <n v="0"/>
    <n v="0"/>
  </r>
  <r>
    <n v="20"/>
    <x v="11"/>
    <s v="All"/>
    <x v="0"/>
    <x v="2"/>
    <n v="0"/>
    <n v="0"/>
    <n v="0"/>
    <n v="0"/>
  </r>
  <r>
    <n v="20"/>
    <x v="11"/>
    <s v="All"/>
    <x v="0"/>
    <x v="3"/>
    <n v="0"/>
    <n v="0"/>
    <n v="0"/>
    <n v="0"/>
  </r>
  <r>
    <n v="20"/>
    <x v="11"/>
    <s v="All"/>
    <x v="0"/>
    <x v="4"/>
    <n v="0"/>
    <n v="0"/>
    <n v="0"/>
    <n v="0"/>
  </r>
  <r>
    <n v="20"/>
    <x v="11"/>
    <s v="All"/>
    <x v="0"/>
    <x v="5"/>
    <n v="0"/>
    <n v="0"/>
    <n v="0"/>
    <n v="0"/>
  </r>
  <r>
    <n v="20"/>
    <x v="11"/>
    <s v="All"/>
    <x v="0"/>
    <x v="6"/>
    <n v="0"/>
    <n v="0"/>
    <n v="0"/>
    <n v="0"/>
  </r>
  <r>
    <n v="20"/>
    <x v="11"/>
    <s v="All"/>
    <x v="0"/>
    <x v="7"/>
    <n v="0"/>
    <n v="0"/>
    <n v="0"/>
    <n v="0"/>
  </r>
  <r>
    <n v="20"/>
    <x v="11"/>
    <s v="All"/>
    <x v="0"/>
    <x v="8"/>
    <n v="0"/>
    <n v="0"/>
    <n v="0"/>
    <n v="0"/>
  </r>
  <r>
    <n v="20"/>
    <x v="11"/>
    <s v="All"/>
    <x v="0"/>
    <x v="9"/>
    <n v="0"/>
    <n v="0"/>
    <n v="0"/>
    <n v="0"/>
  </r>
  <r>
    <n v="20"/>
    <x v="11"/>
    <s v="All"/>
    <x v="0"/>
    <x v="10"/>
    <n v="0"/>
    <n v="0"/>
    <n v="0"/>
    <n v="0"/>
  </r>
  <r>
    <n v="20"/>
    <x v="11"/>
    <s v="All"/>
    <x v="1"/>
    <x v="0"/>
    <n v="0"/>
    <n v="0"/>
    <n v="0"/>
    <n v="0"/>
  </r>
  <r>
    <n v="20"/>
    <x v="11"/>
    <s v="All"/>
    <x v="1"/>
    <x v="1"/>
    <n v="0"/>
    <n v="0"/>
    <n v="0"/>
    <n v="0"/>
  </r>
  <r>
    <n v="20"/>
    <x v="11"/>
    <s v="All"/>
    <x v="1"/>
    <x v="2"/>
    <n v="0"/>
    <n v="0"/>
    <n v="0"/>
    <n v="0"/>
  </r>
  <r>
    <n v="20"/>
    <x v="11"/>
    <s v="All"/>
    <x v="1"/>
    <x v="3"/>
    <n v="0"/>
    <n v="0"/>
    <n v="0"/>
    <n v="0"/>
  </r>
  <r>
    <n v="20"/>
    <x v="11"/>
    <s v="All"/>
    <x v="1"/>
    <x v="4"/>
    <n v="0"/>
    <n v="0"/>
    <n v="0"/>
    <n v="0"/>
  </r>
  <r>
    <n v="20"/>
    <x v="11"/>
    <s v="All"/>
    <x v="1"/>
    <x v="5"/>
    <n v="0"/>
    <n v="0"/>
    <n v="0"/>
    <n v="0"/>
  </r>
  <r>
    <n v="20"/>
    <x v="11"/>
    <s v="All"/>
    <x v="1"/>
    <x v="6"/>
    <n v="0"/>
    <n v="0"/>
    <n v="0"/>
    <n v="0"/>
  </r>
  <r>
    <n v="20"/>
    <x v="11"/>
    <s v="All"/>
    <x v="1"/>
    <x v="7"/>
    <n v="0"/>
    <n v="0"/>
    <n v="0"/>
    <n v="0"/>
  </r>
  <r>
    <n v="20"/>
    <x v="11"/>
    <s v="All"/>
    <x v="1"/>
    <x v="8"/>
    <n v="0"/>
    <n v="0"/>
    <n v="0"/>
    <n v="0"/>
  </r>
  <r>
    <n v="20"/>
    <x v="11"/>
    <s v="All"/>
    <x v="1"/>
    <x v="9"/>
    <n v="0"/>
    <n v="0"/>
    <n v="0"/>
    <n v="0"/>
  </r>
  <r>
    <n v="20"/>
    <x v="11"/>
    <s v="All"/>
    <x v="1"/>
    <x v="10"/>
    <n v="0"/>
    <n v="0"/>
    <n v="0"/>
    <n v="0"/>
  </r>
  <r>
    <n v="20"/>
    <x v="11"/>
    <s v="All"/>
    <x v="2"/>
    <x v="0"/>
    <n v="0"/>
    <n v="0"/>
    <n v="0"/>
    <n v="0"/>
  </r>
  <r>
    <n v="20"/>
    <x v="11"/>
    <s v="All"/>
    <x v="2"/>
    <x v="1"/>
    <n v="0"/>
    <n v="0"/>
    <n v="0"/>
    <n v="0"/>
  </r>
  <r>
    <n v="20"/>
    <x v="11"/>
    <s v="All"/>
    <x v="2"/>
    <x v="2"/>
    <n v="0"/>
    <n v="0"/>
    <n v="0"/>
    <n v="0"/>
  </r>
  <r>
    <n v="20"/>
    <x v="11"/>
    <s v="All"/>
    <x v="2"/>
    <x v="3"/>
    <n v="0"/>
    <n v="0"/>
    <n v="0"/>
    <n v="0"/>
  </r>
  <r>
    <n v="20"/>
    <x v="11"/>
    <s v="All"/>
    <x v="2"/>
    <x v="4"/>
    <n v="0"/>
    <n v="0"/>
    <n v="0"/>
    <n v="0"/>
  </r>
  <r>
    <n v="20"/>
    <x v="11"/>
    <s v="All"/>
    <x v="2"/>
    <x v="5"/>
    <n v="0"/>
    <n v="0"/>
    <n v="0"/>
    <n v="0"/>
  </r>
  <r>
    <n v="20"/>
    <x v="11"/>
    <s v="All"/>
    <x v="2"/>
    <x v="6"/>
    <n v="0"/>
    <n v="0"/>
    <n v="0"/>
    <n v="0"/>
  </r>
  <r>
    <n v="20"/>
    <x v="11"/>
    <s v="All"/>
    <x v="2"/>
    <x v="7"/>
    <n v="0"/>
    <n v="0"/>
    <n v="0"/>
    <n v="0"/>
  </r>
  <r>
    <n v="20"/>
    <x v="11"/>
    <s v="All"/>
    <x v="2"/>
    <x v="8"/>
    <n v="0"/>
    <n v="0"/>
    <n v="0"/>
    <n v="0"/>
  </r>
  <r>
    <n v="20"/>
    <x v="11"/>
    <s v="All"/>
    <x v="2"/>
    <x v="9"/>
    <n v="0"/>
    <n v="0"/>
    <n v="0"/>
    <n v="0"/>
  </r>
  <r>
    <n v="20"/>
    <x v="11"/>
    <s v="All"/>
    <x v="2"/>
    <x v="10"/>
    <n v="0"/>
    <n v="0"/>
    <n v="0"/>
    <n v="0"/>
  </r>
  <r>
    <n v="20"/>
    <x v="11"/>
    <s v="All"/>
    <x v="3"/>
    <x v="0"/>
    <n v="0"/>
    <n v="0"/>
    <n v="0"/>
    <n v="0"/>
  </r>
  <r>
    <n v="20"/>
    <x v="11"/>
    <s v="All"/>
    <x v="3"/>
    <x v="1"/>
    <n v="0"/>
    <n v="0"/>
    <n v="0"/>
    <n v="0"/>
  </r>
  <r>
    <n v="20"/>
    <x v="11"/>
    <s v="All"/>
    <x v="3"/>
    <x v="2"/>
    <n v="0"/>
    <n v="0"/>
    <n v="0"/>
    <n v="0"/>
  </r>
  <r>
    <n v="20"/>
    <x v="11"/>
    <s v="All"/>
    <x v="3"/>
    <x v="3"/>
    <n v="0"/>
    <n v="0"/>
    <n v="0"/>
    <n v="0"/>
  </r>
  <r>
    <n v="20"/>
    <x v="11"/>
    <s v="All"/>
    <x v="3"/>
    <x v="4"/>
    <n v="0"/>
    <n v="0"/>
    <n v="0"/>
    <n v="0"/>
  </r>
  <r>
    <n v="20"/>
    <x v="11"/>
    <s v="All"/>
    <x v="3"/>
    <x v="5"/>
    <n v="0"/>
    <n v="0"/>
    <n v="0"/>
    <n v="0"/>
  </r>
  <r>
    <n v="20"/>
    <x v="11"/>
    <s v="All"/>
    <x v="3"/>
    <x v="6"/>
    <n v="0"/>
    <n v="0"/>
    <n v="0"/>
    <n v="0"/>
  </r>
  <r>
    <n v="20"/>
    <x v="11"/>
    <s v="All"/>
    <x v="3"/>
    <x v="7"/>
    <n v="0"/>
    <n v="0"/>
    <n v="0"/>
    <n v="0"/>
  </r>
  <r>
    <n v="20"/>
    <x v="11"/>
    <s v="All"/>
    <x v="3"/>
    <x v="8"/>
    <n v="0"/>
    <n v="0"/>
    <n v="0"/>
    <n v="0"/>
  </r>
  <r>
    <n v="20"/>
    <x v="11"/>
    <s v="All"/>
    <x v="3"/>
    <x v="9"/>
    <n v="0"/>
    <n v="0"/>
    <n v="0"/>
    <n v="0"/>
  </r>
  <r>
    <n v="20"/>
    <x v="11"/>
    <s v="All"/>
    <x v="3"/>
    <x v="10"/>
    <n v="0"/>
    <n v="0"/>
    <n v="0"/>
    <n v="0"/>
  </r>
  <r>
    <n v="30"/>
    <x v="0"/>
    <s v="All"/>
    <x v="0"/>
    <x v="0"/>
    <n v="0"/>
    <n v="0"/>
    <n v="0"/>
    <n v="0"/>
  </r>
  <r>
    <n v="30"/>
    <x v="0"/>
    <s v="All"/>
    <x v="0"/>
    <x v="1"/>
    <n v="0"/>
    <n v="0"/>
    <n v="0"/>
    <n v="0"/>
  </r>
  <r>
    <n v="30"/>
    <x v="0"/>
    <s v="All"/>
    <x v="0"/>
    <x v="2"/>
    <n v="0"/>
    <n v="0"/>
    <n v="0"/>
    <n v="0"/>
  </r>
  <r>
    <n v="30"/>
    <x v="0"/>
    <s v="All"/>
    <x v="0"/>
    <x v="3"/>
    <n v="0"/>
    <n v="0"/>
    <n v="0"/>
    <n v="0"/>
  </r>
  <r>
    <n v="30"/>
    <x v="0"/>
    <s v="All"/>
    <x v="0"/>
    <x v="4"/>
    <n v="0"/>
    <n v="0"/>
    <n v="0"/>
    <n v="0"/>
  </r>
  <r>
    <n v="30"/>
    <x v="0"/>
    <s v="All"/>
    <x v="0"/>
    <x v="5"/>
    <n v="0"/>
    <n v="0"/>
    <n v="0"/>
    <n v="0"/>
  </r>
  <r>
    <n v="30"/>
    <x v="0"/>
    <s v="All"/>
    <x v="0"/>
    <x v="6"/>
    <n v="0"/>
    <n v="0"/>
    <n v="0"/>
    <n v="0"/>
  </r>
  <r>
    <n v="30"/>
    <x v="0"/>
    <s v="All"/>
    <x v="0"/>
    <x v="7"/>
    <n v="0"/>
    <n v="0"/>
    <n v="0"/>
    <n v="0"/>
  </r>
  <r>
    <n v="30"/>
    <x v="0"/>
    <s v="All"/>
    <x v="0"/>
    <x v="8"/>
    <n v="0"/>
    <n v="0"/>
    <n v="0"/>
    <n v="0"/>
  </r>
  <r>
    <n v="30"/>
    <x v="0"/>
    <s v="All"/>
    <x v="0"/>
    <x v="9"/>
    <n v="0"/>
    <n v="0"/>
    <n v="0"/>
    <n v="0"/>
  </r>
  <r>
    <n v="30"/>
    <x v="0"/>
    <s v="All"/>
    <x v="0"/>
    <x v="10"/>
    <n v="0"/>
    <n v="0"/>
    <n v="0"/>
    <n v="0"/>
  </r>
  <r>
    <n v="30"/>
    <x v="0"/>
    <s v="All"/>
    <x v="1"/>
    <x v="0"/>
    <n v="0"/>
    <n v="0"/>
    <n v="0"/>
    <n v="0"/>
  </r>
  <r>
    <n v="30"/>
    <x v="0"/>
    <s v="All"/>
    <x v="1"/>
    <x v="1"/>
    <n v="0"/>
    <n v="0"/>
    <n v="0"/>
    <n v="0"/>
  </r>
  <r>
    <n v="30"/>
    <x v="0"/>
    <s v="All"/>
    <x v="1"/>
    <x v="2"/>
    <n v="0"/>
    <n v="0"/>
    <n v="0"/>
    <n v="0"/>
  </r>
  <r>
    <n v="30"/>
    <x v="0"/>
    <s v="All"/>
    <x v="1"/>
    <x v="3"/>
    <n v="0"/>
    <n v="0"/>
    <n v="0"/>
    <n v="0"/>
  </r>
  <r>
    <n v="30"/>
    <x v="0"/>
    <s v="All"/>
    <x v="1"/>
    <x v="4"/>
    <n v="0"/>
    <n v="0"/>
    <n v="0"/>
    <n v="0"/>
  </r>
  <r>
    <n v="30"/>
    <x v="0"/>
    <s v="All"/>
    <x v="1"/>
    <x v="5"/>
    <n v="0"/>
    <n v="0"/>
    <n v="0"/>
    <n v="0"/>
  </r>
  <r>
    <n v="30"/>
    <x v="0"/>
    <s v="All"/>
    <x v="1"/>
    <x v="6"/>
    <n v="0"/>
    <n v="0"/>
    <n v="0"/>
    <n v="0"/>
  </r>
  <r>
    <n v="30"/>
    <x v="0"/>
    <s v="All"/>
    <x v="1"/>
    <x v="7"/>
    <n v="0"/>
    <n v="0"/>
    <n v="0"/>
    <n v="0"/>
  </r>
  <r>
    <n v="30"/>
    <x v="0"/>
    <s v="All"/>
    <x v="1"/>
    <x v="8"/>
    <n v="0"/>
    <n v="0"/>
    <n v="0"/>
    <n v="0"/>
  </r>
  <r>
    <n v="30"/>
    <x v="0"/>
    <s v="All"/>
    <x v="1"/>
    <x v="9"/>
    <n v="0"/>
    <n v="0"/>
    <n v="0"/>
    <n v="0"/>
  </r>
  <r>
    <n v="30"/>
    <x v="0"/>
    <s v="All"/>
    <x v="1"/>
    <x v="10"/>
    <n v="0"/>
    <n v="0"/>
    <n v="0"/>
    <n v="0"/>
  </r>
  <r>
    <n v="30"/>
    <x v="0"/>
    <s v="All"/>
    <x v="2"/>
    <x v="0"/>
    <n v="0"/>
    <n v="0"/>
    <n v="0"/>
    <n v="0"/>
  </r>
  <r>
    <n v="30"/>
    <x v="0"/>
    <s v="All"/>
    <x v="2"/>
    <x v="1"/>
    <n v="0"/>
    <n v="0"/>
    <n v="0"/>
    <n v="0"/>
  </r>
  <r>
    <n v="30"/>
    <x v="0"/>
    <s v="All"/>
    <x v="2"/>
    <x v="2"/>
    <n v="0"/>
    <n v="0"/>
    <n v="0"/>
    <n v="0"/>
  </r>
  <r>
    <n v="30"/>
    <x v="0"/>
    <s v="All"/>
    <x v="2"/>
    <x v="3"/>
    <n v="0"/>
    <n v="0"/>
    <n v="0"/>
    <n v="0"/>
  </r>
  <r>
    <n v="30"/>
    <x v="0"/>
    <s v="All"/>
    <x v="2"/>
    <x v="4"/>
    <n v="0"/>
    <n v="0"/>
    <n v="0"/>
    <n v="0"/>
  </r>
  <r>
    <n v="30"/>
    <x v="0"/>
    <s v="All"/>
    <x v="2"/>
    <x v="5"/>
    <n v="0"/>
    <n v="0"/>
    <n v="0"/>
    <n v="0"/>
  </r>
  <r>
    <n v="30"/>
    <x v="0"/>
    <s v="All"/>
    <x v="2"/>
    <x v="6"/>
    <n v="0"/>
    <n v="0"/>
    <n v="0"/>
    <n v="0"/>
  </r>
  <r>
    <n v="30"/>
    <x v="0"/>
    <s v="All"/>
    <x v="2"/>
    <x v="7"/>
    <n v="0"/>
    <n v="0"/>
    <n v="0"/>
    <n v="0"/>
  </r>
  <r>
    <n v="30"/>
    <x v="0"/>
    <s v="All"/>
    <x v="2"/>
    <x v="8"/>
    <n v="0"/>
    <n v="0"/>
    <n v="0"/>
    <n v="0"/>
  </r>
  <r>
    <n v="30"/>
    <x v="0"/>
    <s v="All"/>
    <x v="2"/>
    <x v="9"/>
    <n v="0"/>
    <n v="0"/>
    <n v="0"/>
    <n v="0"/>
  </r>
  <r>
    <n v="30"/>
    <x v="0"/>
    <s v="All"/>
    <x v="2"/>
    <x v="10"/>
    <n v="0"/>
    <n v="0"/>
    <n v="0"/>
    <n v="0"/>
  </r>
  <r>
    <n v="30"/>
    <x v="0"/>
    <s v="All"/>
    <x v="3"/>
    <x v="0"/>
    <n v="0"/>
    <n v="0"/>
    <n v="0"/>
    <n v="0"/>
  </r>
  <r>
    <n v="30"/>
    <x v="0"/>
    <s v="All"/>
    <x v="3"/>
    <x v="1"/>
    <n v="0"/>
    <n v="0"/>
    <n v="0"/>
    <n v="0"/>
  </r>
  <r>
    <n v="30"/>
    <x v="0"/>
    <s v="All"/>
    <x v="3"/>
    <x v="2"/>
    <n v="0"/>
    <n v="0"/>
    <n v="0"/>
    <n v="0"/>
  </r>
  <r>
    <n v="30"/>
    <x v="0"/>
    <s v="All"/>
    <x v="3"/>
    <x v="3"/>
    <n v="0"/>
    <n v="0"/>
    <n v="0"/>
    <n v="0"/>
  </r>
  <r>
    <n v="30"/>
    <x v="0"/>
    <s v="All"/>
    <x v="3"/>
    <x v="4"/>
    <n v="0"/>
    <n v="0"/>
    <n v="0"/>
    <n v="0"/>
  </r>
  <r>
    <n v="30"/>
    <x v="0"/>
    <s v="All"/>
    <x v="3"/>
    <x v="5"/>
    <n v="0"/>
    <n v="0"/>
    <n v="0"/>
    <n v="0"/>
  </r>
  <r>
    <n v="30"/>
    <x v="0"/>
    <s v="All"/>
    <x v="3"/>
    <x v="6"/>
    <n v="0"/>
    <n v="0"/>
    <n v="0"/>
    <n v="0"/>
  </r>
  <r>
    <n v="30"/>
    <x v="0"/>
    <s v="All"/>
    <x v="3"/>
    <x v="7"/>
    <n v="0"/>
    <n v="0"/>
    <n v="0"/>
    <n v="0"/>
  </r>
  <r>
    <n v="30"/>
    <x v="0"/>
    <s v="All"/>
    <x v="3"/>
    <x v="8"/>
    <n v="0"/>
    <n v="0"/>
    <n v="0"/>
    <n v="0"/>
  </r>
  <r>
    <n v="30"/>
    <x v="0"/>
    <s v="All"/>
    <x v="3"/>
    <x v="9"/>
    <n v="0"/>
    <n v="0"/>
    <n v="0"/>
    <n v="0"/>
  </r>
  <r>
    <n v="30"/>
    <x v="0"/>
    <s v="All"/>
    <x v="3"/>
    <x v="10"/>
    <n v="0"/>
    <n v="0"/>
    <n v="0"/>
    <n v="0"/>
  </r>
  <r>
    <n v="30"/>
    <x v="1"/>
    <s v="All"/>
    <x v="0"/>
    <x v="0"/>
    <n v="0"/>
    <n v="0"/>
    <n v="0"/>
    <n v="0"/>
  </r>
  <r>
    <n v="30"/>
    <x v="1"/>
    <s v="All"/>
    <x v="0"/>
    <x v="1"/>
    <n v="0"/>
    <n v="0"/>
    <n v="0"/>
    <n v="0"/>
  </r>
  <r>
    <n v="30"/>
    <x v="1"/>
    <s v="All"/>
    <x v="0"/>
    <x v="2"/>
    <n v="0"/>
    <n v="0"/>
    <n v="0"/>
    <n v="0"/>
  </r>
  <r>
    <n v="30"/>
    <x v="1"/>
    <s v="All"/>
    <x v="0"/>
    <x v="3"/>
    <n v="0"/>
    <n v="0"/>
    <n v="0"/>
    <n v="0"/>
  </r>
  <r>
    <n v="30"/>
    <x v="1"/>
    <s v="All"/>
    <x v="0"/>
    <x v="4"/>
    <n v="0"/>
    <n v="0"/>
    <n v="0"/>
    <n v="0"/>
  </r>
  <r>
    <n v="30"/>
    <x v="1"/>
    <s v="All"/>
    <x v="0"/>
    <x v="5"/>
    <n v="0"/>
    <n v="0"/>
    <n v="0"/>
    <n v="0"/>
  </r>
  <r>
    <n v="30"/>
    <x v="1"/>
    <s v="All"/>
    <x v="0"/>
    <x v="6"/>
    <n v="0"/>
    <n v="0"/>
    <n v="0"/>
    <n v="0"/>
  </r>
  <r>
    <n v="30"/>
    <x v="1"/>
    <s v="All"/>
    <x v="0"/>
    <x v="7"/>
    <n v="0"/>
    <n v="0"/>
    <n v="0"/>
    <n v="0"/>
  </r>
  <r>
    <n v="30"/>
    <x v="1"/>
    <s v="All"/>
    <x v="0"/>
    <x v="8"/>
    <n v="0"/>
    <n v="0"/>
    <n v="0"/>
    <n v="0"/>
  </r>
  <r>
    <n v="30"/>
    <x v="1"/>
    <s v="All"/>
    <x v="0"/>
    <x v="9"/>
    <n v="0"/>
    <n v="0"/>
    <n v="0"/>
    <n v="0"/>
  </r>
  <r>
    <n v="30"/>
    <x v="1"/>
    <s v="All"/>
    <x v="0"/>
    <x v="10"/>
    <n v="0"/>
    <n v="0"/>
    <n v="0"/>
    <n v="0"/>
  </r>
  <r>
    <n v="30"/>
    <x v="1"/>
    <s v="All"/>
    <x v="1"/>
    <x v="0"/>
    <n v="0"/>
    <n v="0"/>
    <n v="0"/>
    <n v="0"/>
  </r>
  <r>
    <n v="30"/>
    <x v="1"/>
    <s v="All"/>
    <x v="1"/>
    <x v="1"/>
    <n v="0"/>
    <n v="0"/>
    <n v="0"/>
    <n v="0"/>
  </r>
  <r>
    <n v="30"/>
    <x v="1"/>
    <s v="All"/>
    <x v="1"/>
    <x v="2"/>
    <n v="0"/>
    <n v="0"/>
    <n v="0"/>
    <n v="0"/>
  </r>
  <r>
    <n v="30"/>
    <x v="1"/>
    <s v="All"/>
    <x v="1"/>
    <x v="3"/>
    <n v="0"/>
    <n v="0"/>
    <n v="0"/>
    <n v="0"/>
  </r>
  <r>
    <n v="30"/>
    <x v="1"/>
    <s v="All"/>
    <x v="1"/>
    <x v="4"/>
    <n v="0"/>
    <n v="0"/>
    <n v="0"/>
    <n v="0"/>
  </r>
  <r>
    <n v="30"/>
    <x v="1"/>
    <s v="All"/>
    <x v="1"/>
    <x v="5"/>
    <n v="0"/>
    <n v="0"/>
    <n v="0"/>
    <n v="0"/>
  </r>
  <r>
    <n v="30"/>
    <x v="1"/>
    <s v="All"/>
    <x v="1"/>
    <x v="6"/>
    <n v="0"/>
    <n v="0"/>
    <n v="0"/>
    <n v="0"/>
  </r>
  <r>
    <n v="30"/>
    <x v="1"/>
    <s v="All"/>
    <x v="1"/>
    <x v="7"/>
    <n v="0"/>
    <n v="0"/>
    <n v="0"/>
    <n v="0"/>
  </r>
  <r>
    <n v="30"/>
    <x v="1"/>
    <s v="All"/>
    <x v="1"/>
    <x v="8"/>
    <n v="0"/>
    <n v="0"/>
    <n v="0"/>
    <n v="0"/>
  </r>
  <r>
    <n v="30"/>
    <x v="1"/>
    <s v="All"/>
    <x v="1"/>
    <x v="9"/>
    <n v="0"/>
    <n v="0"/>
    <n v="0"/>
    <n v="0"/>
  </r>
  <r>
    <n v="30"/>
    <x v="1"/>
    <s v="All"/>
    <x v="1"/>
    <x v="10"/>
    <n v="0"/>
    <n v="0"/>
    <n v="0"/>
    <n v="0"/>
  </r>
  <r>
    <n v="30"/>
    <x v="1"/>
    <s v="All"/>
    <x v="2"/>
    <x v="0"/>
    <n v="0"/>
    <n v="0"/>
    <n v="0"/>
    <n v="0"/>
  </r>
  <r>
    <n v="30"/>
    <x v="1"/>
    <s v="All"/>
    <x v="2"/>
    <x v="1"/>
    <n v="0"/>
    <n v="0"/>
    <n v="0"/>
    <n v="0"/>
  </r>
  <r>
    <n v="30"/>
    <x v="1"/>
    <s v="All"/>
    <x v="2"/>
    <x v="2"/>
    <n v="0"/>
    <n v="0"/>
    <n v="0"/>
    <n v="0"/>
  </r>
  <r>
    <n v="30"/>
    <x v="1"/>
    <s v="All"/>
    <x v="2"/>
    <x v="3"/>
    <n v="0"/>
    <n v="0"/>
    <n v="0"/>
    <n v="0"/>
  </r>
  <r>
    <n v="30"/>
    <x v="1"/>
    <s v="All"/>
    <x v="2"/>
    <x v="4"/>
    <n v="0"/>
    <n v="0"/>
    <n v="0"/>
    <n v="0"/>
  </r>
  <r>
    <n v="30"/>
    <x v="1"/>
    <s v="All"/>
    <x v="2"/>
    <x v="5"/>
    <n v="0"/>
    <n v="0"/>
    <n v="0"/>
    <n v="0"/>
  </r>
  <r>
    <n v="30"/>
    <x v="1"/>
    <s v="All"/>
    <x v="2"/>
    <x v="6"/>
    <n v="0"/>
    <n v="0"/>
    <n v="0"/>
    <n v="0"/>
  </r>
  <r>
    <n v="30"/>
    <x v="1"/>
    <s v="All"/>
    <x v="2"/>
    <x v="7"/>
    <n v="0"/>
    <n v="0"/>
    <n v="0"/>
    <n v="0"/>
  </r>
  <r>
    <n v="30"/>
    <x v="1"/>
    <s v="All"/>
    <x v="2"/>
    <x v="8"/>
    <n v="0"/>
    <n v="0"/>
    <n v="0"/>
    <n v="0"/>
  </r>
  <r>
    <n v="30"/>
    <x v="1"/>
    <s v="All"/>
    <x v="2"/>
    <x v="9"/>
    <n v="0"/>
    <n v="0"/>
    <n v="0"/>
    <n v="0"/>
  </r>
  <r>
    <n v="30"/>
    <x v="1"/>
    <s v="All"/>
    <x v="2"/>
    <x v="10"/>
    <n v="0"/>
    <n v="0"/>
    <n v="0"/>
    <n v="0"/>
  </r>
  <r>
    <n v="30"/>
    <x v="1"/>
    <s v="All"/>
    <x v="3"/>
    <x v="0"/>
    <n v="0"/>
    <n v="0"/>
    <n v="0"/>
    <n v="0"/>
  </r>
  <r>
    <n v="30"/>
    <x v="1"/>
    <s v="All"/>
    <x v="3"/>
    <x v="1"/>
    <n v="0"/>
    <n v="0"/>
    <n v="0"/>
    <n v="0"/>
  </r>
  <r>
    <n v="30"/>
    <x v="1"/>
    <s v="All"/>
    <x v="3"/>
    <x v="2"/>
    <n v="0"/>
    <n v="0"/>
    <n v="0"/>
    <n v="0"/>
  </r>
  <r>
    <n v="30"/>
    <x v="1"/>
    <s v="All"/>
    <x v="3"/>
    <x v="3"/>
    <n v="0"/>
    <n v="0"/>
    <n v="0"/>
    <n v="0"/>
  </r>
  <r>
    <n v="30"/>
    <x v="1"/>
    <s v="All"/>
    <x v="3"/>
    <x v="4"/>
    <n v="0"/>
    <n v="0"/>
    <n v="0"/>
    <n v="0"/>
  </r>
  <r>
    <n v="30"/>
    <x v="1"/>
    <s v="All"/>
    <x v="3"/>
    <x v="5"/>
    <n v="0"/>
    <n v="0"/>
    <n v="0"/>
    <n v="0"/>
  </r>
  <r>
    <n v="30"/>
    <x v="1"/>
    <s v="All"/>
    <x v="3"/>
    <x v="6"/>
    <n v="0"/>
    <n v="0"/>
    <n v="0"/>
    <n v="0"/>
  </r>
  <r>
    <n v="30"/>
    <x v="1"/>
    <s v="All"/>
    <x v="3"/>
    <x v="7"/>
    <n v="0"/>
    <n v="0"/>
    <n v="0"/>
    <n v="0"/>
  </r>
  <r>
    <n v="30"/>
    <x v="1"/>
    <s v="All"/>
    <x v="3"/>
    <x v="8"/>
    <n v="0"/>
    <n v="0"/>
    <n v="0"/>
    <n v="0"/>
  </r>
  <r>
    <n v="30"/>
    <x v="1"/>
    <s v="All"/>
    <x v="3"/>
    <x v="9"/>
    <n v="0"/>
    <n v="0"/>
    <n v="0"/>
    <n v="0"/>
  </r>
  <r>
    <n v="30"/>
    <x v="1"/>
    <s v="All"/>
    <x v="3"/>
    <x v="10"/>
    <n v="0"/>
    <n v="0"/>
    <n v="0"/>
    <n v="0"/>
  </r>
  <r>
    <n v="30"/>
    <x v="2"/>
    <s v="All"/>
    <x v="0"/>
    <x v="0"/>
    <n v="0"/>
    <n v="0"/>
    <n v="0"/>
    <n v="0"/>
  </r>
  <r>
    <n v="30"/>
    <x v="2"/>
    <s v="All"/>
    <x v="0"/>
    <x v="1"/>
    <n v="0"/>
    <n v="0"/>
    <n v="0"/>
    <n v="0"/>
  </r>
  <r>
    <n v="30"/>
    <x v="2"/>
    <s v="All"/>
    <x v="0"/>
    <x v="2"/>
    <n v="0"/>
    <n v="0"/>
    <n v="0"/>
    <n v="0"/>
  </r>
  <r>
    <n v="30"/>
    <x v="2"/>
    <s v="All"/>
    <x v="0"/>
    <x v="3"/>
    <n v="0"/>
    <n v="0"/>
    <n v="0"/>
    <n v="0"/>
  </r>
  <r>
    <n v="30"/>
    <x v="2"/>
    <s v="All"/>
    <x v="0"/>
    <x v="4"/>
    <n v="0"/>
    <n v="0"/>
    <n v="0"/>
    <n v="0"/>
  </r>
  <r>
    <n v="30"/>
    <x v="2"/>
    <s v="All"/>
    <x v="0"/>
    <x v="5"/>
    <n v="0"/>
    <n v="0"/>
    <n v="0"/>
    <n v="0"/>
  </r>
  <r>
    <n v="30"/>
    <x v="2"/>
    <s v="All"/>
    <x v="0"/>
    <x v="6"/>
    <n v="0"/>
    <n v="0"/>
    <n v="0"/>
    <n v="0"/>
  </r>
  <r>
    <n v="30"/>
    <x v="2"/>
    <s v="All"/>
    <x v="0"/>
    <x v="7"/>
    <n v="0"/>
    <n v="0"/>
    <n v="0"/>
    <n v="0"/>
  </r>
  <r>
    <n v="30"/>
    <x v="2"/>
    <s v="All"/>
    <x v="0"/>
    <x v="8"/>
    <n v="0"/>
    <n v="0"/>
    <n v="0"/>
    <n v="0"/>
  </r>
  <r>
    <n v="30"/>
    <x v="2"/>
    <s v="All"/>
    <x v="0"/>
    <x v="9"/>
    <n v="0"/>
    <n v="0"/>
    <n v="0"/>
    <n v="0"/>
  </r>
  <r>
    <n v="30"/>
    <x v="2"/>
    <s v="All"/>
    <x v="0"/>
    <x v="10"/>
    <n v="0"/>
    <n v="0"/>
    <n v="0"/>
    <n v="0"/>
  </r>
  <r>
    <n v="30"/>
    <x v="2"/>
    <s v="All"/>
    <x v="1"/>
    <x v="0"/>
    <n v="0"/>
    <n v="0"/>
    <n v="0"/>
    <n v="0"/>
  </r>
  <r>
    <n v="30"/>
    <x v="2"/>
    <s v="All"/>
    <x v="1"/>
    <x v="1"/>
    <n v="0"/>
    <n v="0"/>
    <n v="0"/>
    <n v="0"/>
  </r>
  <r>
    <n v="30"/>
    <x v="2"/>
    <s v="All"/>
    <x v="1"/>
    <x v="2"/>
    <n v="0"/>
    <n v="0"/>
    <n v="0"/>
    <n v="0"/>
  </r>
  <r>
    <n v="30"/>
    <x v="2"/>
    <s v="All"/>
    <x v="1"/>
    <x v="3"/>
    <n v="0"/>
    <n v="0"/>
    <n v="0"/>
    <n v="0"/>
  </r>
  <r>
    <n v="30"/>
    <x v="2"/>
    <s v="All"/>
    <x v="1"/>
    <x v="4"/>
    <n v="0"/>
    <n v="0"/>
    <n v="0"/>
    <n v="0"/>
  </r>
  <r>
    <n v="30"/>
    <x v="2"/>
    <s v="All"/>
    <x v="1"/>
    <x v="5"/>
    <n v="0"/>
    <n v="0"/>
    <n v="0"/>
    <n v="0"/>
  </r>
  <r>
    <n v="30"/>
    <x v="2"/>
    <s v="All"/>
    <x v="1"/>
    <x v="6"/>
    <n v="0"/>
    <n v="0"/>
    <n v="0"/>
    <n v="0"/>
  </r>
  <r>
    <n v="30"/>
    <x v="2"/>
    <s v="All"/>
    <x v="1"/>
    <x v="7"/>
    <n v="0"/>
    <n v="0"/>
    <n v="0"/>
    <n v="0"/>
  </r>
  <r>
    <n v="30"/>
    <x v="2"/>
    <s v="All"/>
    <x v="1"/>
    <x v="8"/>
    <n v="0"/>
    <n v="0"/>
    <n v="0"/>
    <n v="0"/>
  </r>
  <r>
    <n v="30"/>
    <x v="2"/>
    <s v="All"/>
    <x v="1"/>
    <x v="9"/>
    <n v="0"/>
    <n v="0"/>
    <n v="0"/>
    <n v="0"/>
  </r>
  <r>
    <n v="30"/>
    <x v="2"/>
    <s v="All"/>
    <x v="1"/>
    <x v="10"/>
    <n v="0"/>
    <n v="0"/>
    <n v="0"/>
    <n v="0"/>
  </r>
  <r>
    <n v="30"/>
    <x v="2"/>
    <s v="All"/>
    <x v="2"/>
    <x v="0"/>
    <n v="0"/>
    <n v="0"/>
    <n v="0"/>
    <n v="0"/>
  </r>
  <r>
    <n v="30"/>
    <x v="2"/>
    <s v="All"/>
    <x v="2"/>
    <x v="1"/>
    <n v="0"/>
    <n v="0"/>
    <n v="0"/>
    <n v="0"/>
  </r>
  <r>
    <n v="30"/>
    <x v="2"/>
    <s v="All"/>
    <x v="2"/>
    <x v="2"/>
    <n v="0"/>
    <n v="0"/>
    <n v="0"/>
    <n v="0"/>
  </r>
  <r>
    <n v="30"/>
    <x v="2"/>
    <s v="All"/>
    <x v="2"/>
    <x v="3"/>
    <n v="0"/>
    <n v="0"/>
    <n v="0"/>
    <n v="0"/>
  </r>
  <r>
    <n v="30"/>
    <x v="2"/>
    <s v="All"/>
    <x v="2"/>
    <x v="4"/>
    <n v="0"/>
    <n v="0"/>
    <n v="0"/>
    <n v="0"/>
  </r>
  <r>
    <n v="30"/>
    <x v="2"/>
    <s v="All"/>
    <x v="2"/>
    <x v="5"/>
    <n v="0"/>
    <n v="0"/>
    <n v="0"/>
    <n v="0"/>
  </r>
  <r>
    <n v="30"/>
    <x v="2"/>
    <s v="All"/>
    <x v="2"/>
    <x v="6"/>
    <n v="0"/>
    <n v="0"/>
    <n v="0"/>
    <n v="0"/>
  </r>
  <r>
    <n v="30"/>
    <x v="2"/>
    <s v="All"/>
    <x v="2"/>
    <x v="7"/>
    <n v="0"/>
    <n v="0"/>
    <n v="0"/>
    <n v="0"/>
  </r>
  <r>
    <n v="30"/>
    <x v="2"/>
    <s v="All"/>
    <x v="2"/>
    <x v="8"/>
    <n v="0"/>
    <n v="0"/>
    <n v="0"/>
    <n v="0"/>
  </r>
  <r>
    <n v="30"/>
    <x v="2"/>
    <s v="All"/>
    <x v="2"/>
    <x v="9"/>
    <n v="0"/>
    <n v="0"/>
    <n v="0"/>
    <n v="0"/>
  </r>
  <r>
    <n v="30"/>
    <x v="2"/>
    <s v="All"/>
    <x v="2"/>
    <x v="10"/>
    <n v="0"/>
    <n v="0"/>
    <n v="0"/>
    <n v="0"/>
  </r>
  <r>
    <n v="30"/>
    <x v="2"/>
    <s v="All"/>
    <x v="3"/>
    <x v="0"/>
    <n v="0"/>
    <n v="0"/>
    <n v="0"/>
    <n v="0"/>
  </r>
  <r>
    <n v="30"/>
    <x v="2"/>
    <s v="All"/>
    <x v="3"/>
    <x v="1"/>
    <n v="0"/>
    <n v="0"/>
    <n v="0"/>
    <n v="0"/>
  </r>
  <r>
    <n v="30"/>
    <x v="2"/>
    <s v="All"/>
    <x v="3"/>
    <x v="2"/>
    <n v="0"/>
    <n v="0"/>
    <n v="0"/>
    <n v="0"/>
  </r>
  <r>
    <n v="30"/>
    <x v="2"/>
    <s v="All"/>
    <x v="3"/>
    <x v="3"/>
    <n v="0"/>
    <n v="0"/>
    <n v="0"/>
    <n v="0"/>
  </r>
  <r>
    <n v="30"/>
    <x v="2"/>
    <s v="All"/>
    <x v="3"/>
    <x v="4"/>
    <n v="0"/>
    <n v="0"/>
    <n v="0"/>
    <n v="0"/>
  </r>
  <r>
    <n v="30"/>
    <x v="2"/>
    <s v="All"/>
    <x v="3"/>
    <x v="5"/>
    <n v="0"/>
    <n v="0"/>
    <n v="0"/>
    <n v="0"/>
  </r>
  <r>
    <n v="30"/>
    <x v="2"/>
    <s v="All"/>
    <x v="3"/>
    <x v="6"/>
    <n v="0"/>
    <n v="0"/>
    <n v="0"/>
    <n v="0"/>
  </r>
  <r>
    <n v="30"/>
    <x v="2"/>
    <s v="All"/>
    <x v="3"/>
    <x v="7"/>
    <n v="0"/>
    <n v="0"/>
    <n v="0"/>
    <n v="0"/>
  </r>
  <r>
    <n v="30"/>
    <x v="2"/>
    <s v="All"/>
    <x v="3"/>
    <x v="8"/>
    <n v="0"/>
    <n v="0"/>
    <n v="0"/>
    <n v="0"/>
  </r>
  <r>
    <n v="30"/>
    <x v="2"/>
    <s v="All"/>
    <x v="3"/>
    <x v="9"/>
    <n v="0"/>
    <n v="0"/>
    <n v="0"/>
    <n v="0"/>
  </r>
  <r>
    <n v="30"/>
    <x v="2"/>
    <s v="All"/>
    <x v="3"/>
    <x v="10"/>
    <n v="0"/>
    <n v="0"/>
    <n v="0"/>
    <n v="0"/>
  </r>
  <r>
    <n v="30"/>
    <x v="3"/>
    <s v="All"/>
    <x v="0"/>
    <x v="0"/>
    <n v="0"/>
    <n v="0"/>
    <n v="0"/>
    <n v="0"/>
  </r>
  <r>
    <n v="30"/>
    <x v="3"/>
    <s v="All"/>
    <x v="0"/>
    <x v="1"/>
    <n v="0"/>
    <n v="0"/>
    <n v="0"/>
    <n v="0"/>
  </r>
  <r>
    <n v="30"/>
    <x v="3"/>
    <s v="All"/>
    <x v="0"/>
    <x v="2"/>
    <n v="0"/>
    <n v="0"/>
    <n v="0"/>
    <n v="0"/>
  </r>
  <r>
    <n v="30"/>
    <x v="3"/>
    <s v="All"/>
    <x v="0"/>
    <x v="3"/>
    <n v="0"/>
    <n v="0"/>
    <n v="0"/>
    <n v="0"/>
  </r>
  <r>
    <n v="30"/>
    <x v="3"/>
    <s v="All"/>
    <x v="0"/>
    <x v="4"/>
    <n v="0"/>
    <n v="0"/>
    <n v="0"/>
    <n v="0"/>
  </r>
  <r>
    <n v="30"/>
    <x v="3"/>
    <s v="All"/>
    <x v="0"/>
    <x v="5"/>
    <n v="0"/>
    <n v="0"/>
    <n v="0"/>
    <n v="0"/>
  </r>
  <r>
    <n v="30"/>
    <x v="3"/>
    <s v="All"/>
    <x v="0"/>
    <x v="6"/>
    <n v="0"/>
    <n v="0"/>
    <n v="0"/>
    <n v="0"/>
  </r>
  <r>
    <n v="30"/>
    <x v="3"/>
    <s v="All"/>
    <x v="0"/>
    <x v="7"/>
    <n v="0"/>
    <n v="0"/>
    <n v="0"/>
    <n v="0"/>
  </r>
  <r>
    <n v="30"/>
    <x v="3"/>
    <s v="All"/>
    <x v="0"/>
    <x v="8"/>
    <n v="0"/>
    <n v="0"/>
    <n v="0"/>
    <n v="0"/>
  </r>
  <r>
    <n v="30"/>
    <x v="3"/>
    <s v="All"/>
    <x v="0"/>
    <x v="9"/>
    <n v="0"/>
    <n v="0"/>
    <n v="0"/>
    <n v="0"/>
  </r>
  <r>
    <n v="30"/>
    <x v="3"/>
    <s v="All"/>
    <x v="0"/>
    <x v="10"/>
    <n v="0"/>
    <n v="0"/>
    <n v="0"/>
    <n v="0"/>
  </r>
  <r>
    <n v="30"/>
    <x v="3"/>
    <s v="All"/>
    <x v="1"/>
    <x v="0"/>
    <n v="0"/>
    <n v="0"/>
    <n v="0"/>
    <n v="0"/>
  </r>
  <r>
    <n v="30"/>
    <x v="3"/>
    <s v="All"/>
    <x v="1"/>
    <x v="1"/>
    <n v="0"/>
    <n v="0"/>
    <n v="0"/>
    <n v="0"/>
  </r>
  <r>
    <n v="30"/>
    <x v="3"/>
    <s v="All"/>
    <x v="1"/>
    <x v="2"/>
    <n v="0"/>
    <n v="0"/>
    <n v="0"/>
    <n v="0"/>
  </r>
  <r>
    <n v="30"/>
    <x v="3"/>
    <s v="All"/>
    <x v="1"/>
    <x v="3"/>
    <n v="0"/>
    <n v="0"/>
    <n v="0"/>
    <n v="0"/>
  </r>
  <r>
    <n v="30"/>
    <x v="3"/>
    <s v="All"/>
    <x v="1"/>
    <x v="4"/>
    <n v="0"/>
    <n v="0"/>
    <n v="0"/>
    <n v="0"/>
  </r>
  <r>
    <n v="30"/>
    <x v="3"/>
    <s v="All"/>
    <x v="1"/>
    <x v="5"/>
    <n v="0"/>
    <n v="0"/>
    <n v="0"/>
    <n v="0"/>
  </r>
  <r>
    <n v="30"/>
    <x v="3"/>
    <s v="All"/>
    <x v="1"/>
    <x v="6"/>
    <n v="0"/>
    <n v="0"/>
    <n v="0"/>
    <n v="0"/>
  </r>
  <r>
    <n v="30"/>
    <x v="3"/>
    <s v="All"/>
    <x v="1"/>
    <x v="7"/>
    <n v="0"/>
    <n v="0"/>
    <n v="0"/>
    <n v="0"/>
  </r>
  <r>
    <n v="30"/>
    <x v="3"/>
    <s v="All"/>
    <x v="1"/>
    <x v="8"/>
    <n v="0"/>
    <n v="0"/>
    <n v="0"/>
    <n v="0"/>
  </r>
  <r>
    <n v="30"/>
    <x v="3"/>
    <s v="All"/>
    <x v="1"/>
    <x v="9"/>
    <n v="0"/>
    <n v="0"/>
    <n v="0"/>
    <n v="0"/>
  </r>
  <r>
    <n v="30"/>
    <x v="3"/>
    <s v="All"/>
    <x v="1"/>
    <x v="10"/>
    <n v="0"/>
    <n v="0"/>
    <n v="0"/>
    <n v="0"/>
  </r>
  <r>
    <n v="30"/>
    <x v="3"/>
    <s v="All"/>
    <x v="2"/>
    <x v="0"/>
    <n v="0"/>
    <n v="0"/>
    <n v="0"/>
    <n v="0"/>
  </r>
  <r>
    <n v="30"/>
    <x v="3"/>
    <s v="All"/>
    <x v="2"/>
    <x v="1"/>
    <n v="0"/>
    <n v="0"/>
    <n v="0"/>
    <n v="0"/>
  </r>
  <r>
    <n v="30"/>
    <x v="3"/>
    <s v="All"/>
    <x v="2"/>
    <x v="2"/>
    <n v="0"/>
    <n v="0"/>
    <n v="0"/>
    <n v="0"/>
  </r>
  <r>
    <n v="30"/>
    <x v="3"/>
    <s v="All"/>
    <x v="2"/>
    <x v="3"/>
    <n v="0"/>
    <n v="0"/>
    <n v="0"/>
    <n v="0"/>
  </r>
  <r>
    <n v="30"/>
    <x v="3"/>
    <s v="All"/>
    <x v="2"/>
    <x v="4"/>
    <n v="0"/>
    <n v="0"/>
    <n v="0"/>
    <n v="0"/>
  </r>
  <r>
    <n v="30"/>
    <x v="3"/>
    <s v="All"/>
    <x v="2"/>
    <x v="5"/>
    <n v="0"/>
    <n v="0"/>
    <n v="0"/>
    <n v="0"/>
  </r>
  <r>
    <n v="30"/>
    <x v="3"/>
    <s v="All"/>
    <x v="2"/>
    <x v="6"/>
    <n v="0"/>
    <n v="0"/>
    <n v="0"/>
    <n v="0"/>
  </r>
  <r>
    <n v="30"/>
    <x v="3"/>
    <s v="All"/>
    <x v="2"/>
    <x v="7"/>
    <n v="0"/>
    <n v="0"/>
    <n v="0"/>
    <n v="0"/>
  </r>
  <r>
    <n v="30"/>
    <x v="3"/>
    <s v="All"/>
    <x v="2"/>
    <x v="8"/>
    <n v="0"/>
    <n v="0"/>
    <n v="0"/>
    <n v="0"/>
  </r>
  <r>
    <n v="30"/>
    <x v="3"/>
    <s v="All"/>
    <x v="2"/>
    <x v="9"/>
    <n v="0"/>
    <n v="0"/>
    <n v="0"/>
    <n v="0"/>
  </r>
  <r>
    <n v="30"/>
    <x v="3"/>
    <s v="All"/>
    <x v="2"/>
    <x v="10"/>
    <n v="0"/>
    <n v="0"/>
    <n v="0"/>
    <n v="0"/>
  </r>
  <r>
    <n v="30"/>
    <x v="3"/>
    <s v="All"/>
    <x v="3"/>
    <x v="0"/>
    <n v="0"/>
    <n v="0"/>
    <n v="0"/>
    <n v="0"/>
  </r>
  <r>
    <n v="30"/>
    <x v="3"/>
    <s v="All"/>
    <x v="3"/>
    <x v="1"/>
    <n v="0"/>
    <n v="0"/>
    <n v="0"/>
    <n v="0"/>
  </r>
  <r>
    <n v="30"/>
    <x v="3"/>
    <s v="All"/>
    <x v="3"/>
    <x v="2"/>
    <n v="0"/>
    <n v="0"/>
    <n v="0"/>
    <n v="0"/>
  </r>
  <r>
    <n v="30"/>
    <x v="3"/>
    <s v="All"/>
    <x v="3"/>
    <x v="3"/>
    <n v="0"/>
    <n v="0"/>
    <n v="0"/>
    <n v="0"/>
  </r>
  <r>
    <n v="30"/>
    <x v="3"/>
    <s v="All"/>
    <x v="3"/>
    <x v="4"/>
    <n v="0"/>
    <n v="0"/>
    <n v="0"/>
    <n v="0"/>
  </r>
  <r>
    <n v="30"/>
    <x v="3"/>
    <s v="All"/>
    <x v="3"/>
    <x v="5"/>
    <n v="0"/>
    <n v="0"/>
    <n v="0"/>
    <n v="0"/>
  </r>
  <r>
    <n v="30"/>
    <x v="3"/>
    <s v="All"/>
    <x v="3"/>
    <x v="6"/>
    <n v="0"/>
    <n v="0"/>
    <n v="0"/>
    <n v="0"/>
  </r>
  <r>
    <n v="30"/>
    <x v="3"/>
    <s v="All"/>
    <x v="3"/>
    <x v="7"/>
    <n v="0"/>
    <n v="0"/>
    <n v="0"/>
    <n v="0"/>
  </r>
  <r>
    <n v="30"/>
    <x v="3"/>
    <s v="All"/>
    <x v="3"/>
    <x v="8"/>
    <n v="0"/>
    <n v="0"/>
    <n v="0"/>
    <n v="0"/>
  </r>
  <r>
    <n v="30"/>
    <x v="3"/>
    <s v="All"/>
    <x v="3"/>
    <x v="9"/>
    <n v="0"/>
    <n v="0"/>
    <n v="0"/>
    <n v="0"/>
  </r>
  <r>
    <n v="30"/>
    <x v="3"/>
    <s v="All"/>
    <x v="3"/>
    <x v="10"/>
    <n v="0"/>
    <n v="0"/>
    <n v="0"/>
    <n v="0"/>
  </r>
  <r>
    <n v="30"/>
    <x v="4"/>
    <s v="All"/>
    <x v="0"/>
    <x v="0"/>
    <n v="0"/>
    <n v="0"/>
    <n v="0"/>
    <n v="0"/>
  </r>
  <r>
    <n v="30"/>
    <x v="4"/>
    <s v="All"/>
    <x v="0"/>
    <x v="1"/>
    <n v="0"/>
    <n v="0"/>
    <n v="0"/>
    <n v="0"/>
  </r>
  <r>
    <n v="30"/>
    <x v="4"/>
    <s v="All"/>
    <x v="0"/>
    <x v="2"/>
    <n v="0"/>
    <n v="0"/>
    <n v="0"/>
    <n v="0"/>
  </r>
  <r>
    <n v="30"/>
    <x v="4"/>
    <s v="All"/>
    <x v="0"/>
    <x v="3"/>
    <n v="0"/>
    <n v="0"/>
    <n v="0"/>
    <n v="0"/>
  </r>
  <r>
    <n v="30"/>
    <x v="4"/>
    <s v="All"/>
    <x v="0"/>
    <x v="4"/>
    <n v="0"/>
    <n v="0"/>
    <n v="0"/>
    <n v="0"/>
  </r>
  <r>
    <n v="30"/>
    <x v="4"/>
    <s v="All"/>
    <x v="0"/>
    <x v="5"/>
    <n v="0"/>
    <n v="0"/>
    <n v="0"/>
    <n v="0"/>
  </r>
  <r>
    <n v="30"/>
    <x v="4"/>
    <s v="All"/>
    <x v="0"/>
    <x v="6"/>
    <n v="0"/>
    <n v="0"/>
    <n v="0"/>
    <n v="0"/>
  </r>
  <r>
    <n v="30"/>
    <x v="4"/>
    <s v="All"/>
    <x v="0"/>
    <x v="7"/>
    <n v="0"/>
    <n v="0"/>
    <n v="0"/>
    <n v="0"/>
  </r>
  <r>
    <n v="30"/>
    <x v="4"/>
    <s v="All"/>
    <x v="0"/>
    <x v="8"/>
    <n v="0"/>
    <n v="0"/>
    <n v="0"/>
    <n v="0"/>
  </r>
  <r>
    <n v="30"/>
    <x v="4"/>
    <s v="All"/>
    <x v="0"/>
    <x v="9"/>
    <n v="0"/>
    <n v="0"/>
    <n v="0"/>
    <n v="0"/>
  </r>
  <r>
    <n v="30"/>
    <x v="4"/>
    <s v="All"/>
    <x v="0"/>
    <x v="10"/>
    <n v="0"/>
    <n v="0"/>
    <n v="0"/>
    <n v="0"/>
  </r>
  <r>
    <n v="30"/>
    <x v="4"/>
    <s v="All"/>
    <x v="1"/>
    <x v="0"/>
    <n v="0"/>
    <n v="0"/>
    <n v="0"/>
    <n v="0"/>
  </r>
  <r>
    <n v="30"/>
    <x v="4"/>
    <s v="All"/>
    <x v="1"/>
    <x v="1"/>
    <n v="0"/>
    <n v="0"/>
    <n v="0"/>
    <n v="0"/>
  </r>
  <r>
    <n v="30"/>
    <x v="4"/>
    <s v="All"/>
    <x v="1"/>
    <x v="2"/>
    <n v="0"/>
    <n v="0"/>
    <n v="0"/>
    <n v="0"/>
  </r>
  <r>
    <n v="30"/>
    <x v="4"/>
    <s v="All"/>
    <x v="1"/>
    <x v="3"/>
    <n v="0"/>
    <n v="0"/>
    <n v="0"/>
    <n v="0"/>
  </r>
  <r>
    <n v="30"/>
    <x v="4"/>
    <s v="All"/>
    <x v="1"/>
    <x v="4"/>
    <n v="0"/>
    <n v="0"/>
    <n v="0"/>
    <n v="0"/>
  </r>
  <r>
    <n v="30"/>
    <x v="4"/>
    <s v="All"/>
    <x v="1"/>
    <x v="5"/>
    <n v="0"/>
    <n v="0"/>
    <n v="0"/>
    <n v="0"/>
  </r>
  <r>
    <n v="30"/>
    <x v="4"/>
    <s v="All"/>
    <x v="1"/>
    <x v="6"/>
    <n v="0"/>
    <n v="0"/>
    <n v="0"/>
    <n v="0"/>
  </r>
  <r>
    <n v="30"/>
    <x v="4"/>
    <s v="All"/>
    <x v="1"/>
    <x v="7"/>
    <n v="0"/>
    <n v="0"/>
    <n v="0"/>
    <n v="0"/>
  </r>
  <r>
    <n v="30"/>
    <x v="4"/>
    <s v="All"/>
    <x v="1"/>
    <x v="8"/>
    <n v="0"/>
    <n v="0"/>
    <n v="0"/>
    <n v="0"/>
  </r>
  <r>
    <n v="30"/>
    <x v="4"/>
    <s v="All"/>
    <x v="1"/>
    <x v="9"/>
    <n v="0"/>
    <n v="0"/>
    <n v="0"/>
    <n v="0"/>
  </r>
  <r>
    <n v="30"/>
    <x v="4"/>
    <s v="All"/>
    <x v="1"/>
    <x v="10"/>
    <n v="0"/>
    <n v="0"/>
    <n v="0"/>
    <n v="0"/>
  </r>
  <r>
    <n v="30"/>
    <x v="4"/>
    <s v="All"/>
    <x v="2"/>
    <x v="0"/>
    <n v="0"/>
    <n v="0"/>
    <n v="0"/>
    <n v="0"/>
  </r>
  <r>
    <n v="30"/>
    <x v="4"/>
    <s v="All"/>
    <x v="2"/>
    <x v="1"/>
    <n v="0"/>
    <n v="0"/>
    <n v="0"/>
    <n v="0"/>
  </r>
  <r>
    <n v="30"/>
    <x v="4"/>
    <s v="All"/>
    <x v="2"/>
    <x v="2"/>
    <n v="0"/>
    <n v="0"/>
    <n v="0"/>
    <n v="0"/>
  </r>
  <r>
    <n v="30"/>
    <x v="4"/>
    <s v="All"/>
    <x v="2"/>
    <x v="3"/>
    <n v="0"/>
    <n v="0"/>
    <n v="0"/>
    <n v="0"/>
  </r>
  <r>
    <n v="30"/>
    <x v="4"/>
    <s v="All"/>
    <x v="2"/>
    <x v="4"/>
    <n v="0"/>
    <n v="0"/>
    <n v="0"/>
    <n v="0"/>
  </r>
  <r>
    <n v="30"/>
    <x v="4"/>
    <s v="All"/>
    <x v="2"/>
    <x v="5"/>
    <n v="0"/>
    <n v="0"/>
    <n v="0"/>
    <n v="0"/>
  </r>
  <r>
    <n v="30"/>
    <x v="4"/>
    <s v="All"/>
    <x v="2"/>
    <x v="6"/>
    <n v="0"/>
    <n v="0"/>
    <n v="0"/>
    <n v="0"/>
  </r>
  <r>
    <n v="30"/>
    <x v="4"/>
    <s v="All"/>
    <x v="2"/>
    <x v="7"/>
    <n v="0"/>
    <n v="0"/>
    <n v="0"/>
    <n v="0"/>
  </r>
  <r>
    <n v="30"/>
    <x v="4"/>
    <s v="All"/>
    <x v="2"/>
    <x v="8"/>
    <n v="0"/>
    <n v="0"/>
    <n v="0"/>
    <n v="0"/>
  </r>
  <r>
    <n v="30"/>
    <x v="4"/>
    <s v="All"/>
    <x v="2"/>
    <x v="9"/>
    <n v="0"/>
    <n v="0"/>
    <n v="0"/>
    <n v="0"/>
  </r>
  <r>
    <n v="30"/>
    <x v="4"/>
    <s v="All"/>
    <x v="2"/>
    <x v="10"/>
    <n v="0"/>
    <n v="0"/>
    <n v="0"/>
    <n v="0"/>
  </r>
  <r>
    <n v="30"/>
    <x v="4"/>
    <s v="All"/>
    <x v="3"/>
    <x v="0"/>
    <n v="0"/>
    <n v="0"/>
    <n v="0"/>
    <n v="0"/>
  </r>
  <r>
    <n v="30"/>
    <x v="4"/>
    <s v="All"/>
    <x v="3"/>
    <x v="1"/>
    <n v="0"/>
    <n v="0"/>
    <n v="0"/>
    <n v="0"/>
  </r>
  <r>
    <n v="30"/>
    <x v="4"/>
    <s v="All"/>
    <x v="3"/>
    <x v="2"/>
    <n v="0"/>
    <n v="0"/>
    <n v="0"/>
    <n v="0"/>
  </r>
  <r>
    <n v="30"/>
    <x v="4"/>
    <s v="All"/>
    <x v="3"/>
    <x v="3"/>
    <n v="0"/>
    <n v="0"/>
    <n v="0"/>
    <n v="0"/>
  </r>
  <r>
    <n v="30"/>
    <x v="4"/>
    <s v="All"/>
    <x v="3"/>
    <x v="4"/>
    <n v="0"/>
    <n v="0"/>
    <n v="0"/>
    <n v="0"/>
  </r>
  <r>
    <n v="30"/>
    <x v="4"/>
    <s v="All"/>
    <x v="3"/>
    <x v="5"/>
    <n v="0"/>
    <n v="0"/>
    <n v="0"/>
    <n v="0"/>
  </r>
  <r>
    <n v="30"/>
    <x v="4"/>
    <s v="All"/>
    <x v="3"/>
    <x v="6"/>
    <n v="0"/>
    <n v="0"/>
    <n v="0"/>
    <n v="0"/>
  </r>
  <r>
    <n v="30"/>
    <x v="4"/>
    <s v="All"/>
    <x v="3"/>
    <x v="7"/>
    <n v="0"/>
    <n v="0"/>
    <n v="0"/>
    <n v="0"/>
  </r>
  <r>
    <n v="30"/>
    <x v="4"/>
    <s v="All"/>
    <x v="3"/>
    <x v="8"/>
    <n v="0"/>
    <n v="0"/>
    <n v="0"/>
    <n v="0"/>
  </r>
  <r>
    <n v="30"/>
    <x v="4"/>
    <s v="All"/>
    <x v="3"/>
    <x v="9"/>
    <n v="0"/>
    <n v="0"/>
    <n v="0"/>
    <n v="0"/>
  </r>
  <r>
    <n v="30"/>
    <x v="4"/>
    <s v="All"/>
    <x v="3"/>
    <x v="10"/>
    <n v="0"/>
    <n v="0"/>
    <n v="0"/>
    <n v="0"/>
  </r>
  <r>
    <n v="30"/>
    <x v="5"/>
    <s v="All"/>
    <x v="0"/>
    <x v="0"/>
    <n v="0"/>
    <n v="0"/>
    <n v="0"/>
    <n v="0"/>
  </r>
  <r>
    <n v="30"/>
    <x v="5"/>
    <s v="All"/>
    <x v="0"/>
    <x v="1"/>
    <n v="0"/>
    <n v="0"/>
    <n v="0"/>
    <n v="0"/>
  </r>
  <r>
    <n v="30"/>
    <x v="5"/>
    <s v="All"/>
    <x v="0"/>
    <x v="2"/>
    <n v="0"/>
    <n v="0"/>
    <n v="0"/>
    <n v="0"/>
  </r>
  <r>
    <n v="30"/>
    <x v="5"/>
    <s v="All"/>
    <x v="0"/>
    <x v="3"/>
    <n v="0"/>
    <n v="0"/>
    <n v="0"/>
    <n v="0"/>
  </r>
  <r>
    <n v="30"/>
    <x v="5"/>
    <s v="All"/>
    <x v="0"/>
    <x v="4"/>
    <n v="0"/>
    <n v="0"/>
    <n v="0"/>
    <n v="0"/>
  </r>
  <r>
    <n v="30"/>
    <x v="5"/>
    <s v="All"/>
    <x v="0"/>
    <x v="5"/>
    <n v="0"/>
    <n v="0"/>
    <n v="0"/>
    <n v="0"/>
  </r>
  <r>
    <n v="30"/>
    <x v="5"/>
    <s v="All"/>
    <x v="0"/>
    <x v="6"/>
    <n v="0"/>
    <n v="0"/>
    <n v="0"/>
    <n v="0"/>
  </r>
  <r>
    <n v="30"/>
    <x v="5"/>
    <s v="All"/>
    <x v="0"/>
    <x v="7"/>
    <n v="0"/>
    <n v="0"/>
    <n v="0"/>
    <n v="0"/>
  </r>
  <r>
    <n v="30"/>
    <x v="5"/>
    <s v="All"/>
    <x v="0"/>
    <x v="8"/>
    <n v="0"/>
    <n v="0"/>
    <n v="0"/>
    <n v="0"/>
  </r>
  <r>
    <n v="30"/>
    <x v="5"/>
    <s v="All"/>
    <x v="0"/>
    <x v="9"/>
    <n v="0"/>
    <n v="0"/>
    <n v="0"/>
    <n v="0"/>
  </r>
  <r>
    <n v="30"/>
    <x v="5"/>
    <s v="All"/>
    <x v="0"/>
    <x v="10"/>
    <n v="0"/>
    <n v="0"/>
    <n v="0"/>
    <n v="0"/>
  </r>
  <r>
    <n v="30"/>
    <x v="5"/>
    <s v="All"/>
    <x v="1"/>
    <x v="0"/>
    <n v="0"/>
    <n v="0"/>
    <n v="0"/>
    <n v="0"/>
  </r>
  <r>
    <n v="30"/>
    <x v="5"/>
    <s v="All"/>
    <x v="1"/>
    <x v="1"/>
    <n v="0"/>
    <n v="0"/>
    <n v="0"/>
    <n v="0"/>
  </r>
  <r>
    <n v="30"/>
    <x v="5"/>
    <s v="All"/>
    <x v="1"/>
    <x v="2"/>
    <n v="0"/>
    <n v="0"/>
    <n v="0"/>
    <n v="0"/>
  </r>
  <r>
    <n v="30"/>
    <x v="5"/>
    <s v="All"/>
    <x v="1"/>
    <x v="3"/>
    <n v="0"/>
    <n v="0"/>
    <n v="0"/>
    <n v="0"/>
  </r>
  <r>
    <n v="30"/>
    <x v="5"/>
    <s v="All"/>
    <x v="1"/>
    <x v="4"/>
    <n v="0"/>
    <n v="0"/>
    <n v="0"/>
    <n v="0"/>
  </r>
  <r>
    <n v="30"/>
    <x v="5"/>
    <s v="All"/>
    <x v="1"/>
    <x v="5"/>
    <n v="0"/>
    <n v="0"/>
    <n v="0"/>
    <n v="0"/>
  </r>
  <r>
    <n v="30"/>
    <x v="5"/>
    <s v="All"/>
    <x v="1"/>
    <x v="6"/>
    <n v="0"/>
    <n v="0"/>
    <n v="0"/>
    <n v="0"/>
  </r>
  <r>
    <n v="30"/>
    <x v="5"/>
    <s v="All"/>
    <x v="1"/>
    <x v="7"/>
    <n v="0"/>
    <n v="0"/>
    <n v="0"/>
    <n v="0"/>
  </r>
  <r>
    <n v="30"/>
    <x v="5"/>
    <s v="All"/>
    <x v="1"/>
    <x v="8"/>
    <n v="0"/>
    <n v="0"/>
    <n v="0"/>
    <n v="0"/>
  </r>
  <r>
    <n v="30"/>
    <x v="5"/>
    <s v="All"/>
    <x v="1"/>
    <x v="9"/>
    <n v="0"/>
    <n v="0"/>
    <n v="0"/>
    <n v="0"/>
  </r>
  <r>
    <n v="30"/>
    <x v="5"/>
    <s v="All"/>
    <x v="1"/>
    <x v="10"/>
    <n v="0"/>
    <n v="0"/>
    <n v="0"/>
    <n v="0"/>
  </r>
  <r>
    <n v="30"/>
    <x v="5"/>
    <s v="All"/>
    <x v="2"/>
    <x v="0"/>
    <n v="0"/>
    <n v="0"/>
    <n v="0"/>
    <n v="0"/>
  </r>
  <r>
    <n v="30"/>
    <x v="5"/>
    <s v="All"/>
    <x v="2"/>
    <x v="1"/>
    <n v="0"/>
    <n v="0"/>
    <n v="0"/>
    <n v="0"/>
  </r>
  <r>
    <n v="30"/>
    <x v="5"/>
    <s v="All"/>
    <x v="2"/>
    <x v="2"/>
    <n v="0"/>
    <n v="0"/>
    <n v="0"/>
    <n v="0"/>
  </r>
  <r>
    <n v="30"/>
    <x v="5"/>
    <s v="All"/>
    <x v="2"/>
    <x v="3"/>
    <n v="0"/>
    <n v="0"/>
    <n v="0"/>
    <n v="0"/>
  </r>
  <r>
    <n v="30"/>
    <x v="5"/>
    <s v="All"/>
    <x v="2"/>
    <x v="4"/>
    <n v="0"/>
    <n v="0"/>
    <n v="0"/>
    <n v="0"/>
  </r>
  <r>
    <n v="30"/>
    <x v="5"/>
    <s v="All"/>
    <x v="2"/>
    <x v="5"/>
    <n v="0"/>
    <n v="0"/>
    <n v="0"/>
    <n v="0"/>
  </r>
  <r>
    <n v="30"/>
    <x v="5"/>
    <s v="All"/>
    <x v="2"/>
    <x v="6"/>
    <n v="0"/>
    <n v="0"/>
    <n v="0"/>
    <n v="0"/>
  </r>
  <r>
    <n v="30"/>
    <x v="5"/>
    <s v="All"/>
    <x v="2"/>
    <x v="7"/>
    <n v="0"/>
    <n v="0"/>
    <n v="0"/>
    <n v="0"/>
  </r>
  <r>
    <n v="30"/>
    <x v="5"/>
    <s v="All"/>
    <x v="2"/>
    <x v="8"/>
    <n v="0"/>
    <n v="0"/>
    <n v="0"/>
    <n v="0"/>
  </r>
  <r>
    <n v="30"/>
    <x v="5"/>
    <s v="All"/>
    <x v="2"/>
    <x v="9"/>
    <n v="0"/>
    <n v="0"/>
    <n v="0"/>
    <n v="0"/>
  </r>
  <r>
    <n v="30"/>
    <x v="5"/>
    <s v="All"/>
    <x v="2"/>
    <x v="10"/>
    <n v="0"/>
    <n v="0"/>
    <n v="0"/>
    <n v="0"/>
  </r>
  <r>
    <n v="30"/>
    <x v="5"/>
    <s v="All"/>
    <x v="3"/>
    <x v="0"/>
    <n v="0"/>
    <n v="0"/>
    <n v="0"/>
    <n v="0"/>
  </r>
  <r>
    <n v="30"/>
    <x v="5"/>
    <s v="All"/>
    <x v="3"/>
    <x v="1"/>
    <n v="0"/>
    <n v="0"/>
    <n v="0"/>
    <n v="0"/>
  </r>
  <r>
    <n v="30"/>
    <x v="5"/>
    <s v="All"/>
    <x v="3"/>
    <x v="2"/>
    <n v="0"/>
    <n v="0"/>
    <n v="0"/>
    <n v="0"/>
  </r>
  <r>
    <n v="30"/>
    <x v="5"/>
    <s v="All"/>
    <x v="3"/>
    <x v="3"/>
    <n v="0"/>
    <n v="0"/>
    <n v="0"/>
    <n v="0"/>
  </r>
  <r>
    <n v="30"/>
    <x v="5"/>
    <s v="All"/>
    <x v="3"/>
    <x v="4"/>
    <n v="0"/>
    <n v="0"/>
    <n v="0"/>
    <n v="0"/>
  </r>
  <r>
    <n v="30"/>
    <x v="5"/>
    <s v="All"/>
    <x v="3"/>
    <x v="5"/>
    <n v="0"/>
    <n v="0"/>
    <n v="0"/>
    <n v="0"/>
  </r>
  <r>
    <n v="30"/>
    <x v="5"/>
    <s v="All"/>
    <x v="3"/>
    <x v="6"/>
    <n v="0"/>
    <n v="0"/>
    <n v="0"/>
    <n v="0"/>
  </r>
  <r>
    <n v="30"/>
    <x v="5"/>
    <s v="All"/>
    <x v="3"/>
    <x v="7"/>
    <n v="0"/>
    <n v="0"/>
    <n v="0"/>
    <n v="0"/>
  </r>
  <r>
    <n v="30"/>
    <x v="5"/>
    <s v="All"/>
    <x v="3"/>
    <x v="8"/>
    <n v="0"/>
    <n v="0"/>
    <n v="0"/>
    <n v="0"/>
  </r>
  <r>
    <n v="30"/>
    <x v="5"/>
    <s v="All"/>
    <x v="3"/>
    <x v="9"/>
    <n v="0"/>
    <n v="0"/>
    <n v="0"/>
    <n v="0"/>
  </r>
  <r>
    <n v="30"/>
    <x v="5"/>
    <s v="All"/>
    <x v="3"/>
    <x v="10"/>
    <n v="0"/>
    <n v="0"/>
    <n v="0"/>
    <n v="0"/>
  </r>
  <r>
    <n v="30"/>
    <x v="6"/>
    <s v="All"/>
    <x v="0"/>
    <x v="0"/>
    <n v="0"/>
    <n v="0"/>
    <n v="0"/>
    <n v="0"/>
  </r>
  <r>
    <n v="30"/>
    <x v="6"/>
    <s v="All"/>
    <x v="0"/>
    <x v="1"/>
    <n v="0"/>
    <n v="0"/>
    <n v="0"/>
    <n v="0"/>
  </r>
  <r>
    <n v="30"/>
    <x v="6"/>
    <s v="All"/>
    <x v="0"/>
    <x v="2"/>
    <n v="0"/>
    <n v="0"/>
    <n v="0"/>
    <n v="0"/>
  </r>
  <r>
    <n v="30"/>
    <x v="6"/>
    <s v="All"/>
    <x v="0"/>
    <x v="3"/>
    <n v="0"/>
    <n v="0"/>
    <n v="0"/>
    <n v="0"/>
  </r>
  <r>
    <n v="30"/>
    <x v="6"/>
    <s v="All"/>
    <x v="0"/>
    <x v="4"/>
    <n v="0"/>
    <n v="0"/>
    <n v="0"/>
    <n v="0"/>
  </r>
  <r>
    <n v="30"/>
    <x v="6"/>
    <s v="All"/>
    <x v="0"/>
    <x v="5"/>
    <n v="0"/>
    <n v="0"/>
    <n v="0"/>
    <n v="0"/>
  </r>
  <r>
    <n v="30"/>
    <x v="6"/>
    <s v="All"/>
    <x v="0"/>
    <x v="6"/>
    <n v="0"/>
    <n v="0"/>
    <n v="0"/>
    <n v="0"/>
  </r>
  <r>
    <n v="30"/>
    <x v="6"/>
    <s v="All"/>
    <x v="0"/>
    <x v="7"/>
    <n v="0"/>
    <n v="0"/>
    <n v="0"/>
    <n v="0"/>
  </r>
  <r>
    <n v="30"/>
    <x v="6"/>
    <s v="All"/>
    <x v="0"/>
    <x v="8"/>
    <n v="0"/>
    <n v="0"/>
    <n v="0"/>
    <n v="0"/>
  </r>
  <r>
    <n v="30"/>
    <x v="6"/>
    <s v="All"/>
    <x v="0"/>
    <x v="9"/>
    <n v="0"/>
    <n v="0"/>
    <n v="0"/>
    <n v="0"/>
  </r>
  <r>
    <n v="30"/>
    <x v="6"/>
    <s v="All"/>
    <x v="0"/>
    <x v="10"/>
    <n v="0"/>
    <n v="0"/>
    <n v="0"/>
    <n v="0"/>
  </r>
  <r>
    <n v="30"/>
    <x v="6"/>
    <s v="All"/>
    <x v="1"/>
    <x v="0"/>
    <n v="0"/>
    <n v="0"/>
    <n v="0"/>
    <n v="0"/>
  </r>
  <r>
    <n v="30"/>
    <x v="6"/>
    <s v="All"/>
    <x v="1"/>
    <x v="1"/>
    <n v="0"/>
    <n v="0"/>
    <n v="0"/>
    <n v="0"/>
  </r>
  <r>
    <n v="30"/>
    <x v="6"/>
    <s v="All"/>
    <x v="1"/>
    <x v="2"/>
    <n v="0"/>
    <n v="0"/>
    <n v="0"/>
    <n v="0"/>
  </r>
  <r>
    <n v="30"/>
    <x v="6"/>
    <s v="All"/>
    <x v="1"/>
    <x v="3"/>
    <n v="0"/>
    <n v="0"/>
    <n v="0"/>
    <n v="0"/>
  </r>
  <r>
    <n v="30"/>
    <x v="6"/>
    <s v="All"/>
    <x v="1"/>
    <x v="4"/>
    <n v="0"/>
    <n v="0"/>
    <n v="0"/>
    <n v="0"/>
  </r>
  <r>
    <n v="30"/>
    <x v="6"/>
    <s v="All"/>
    <x v="1"/>
    <x v="5"/>
    <n v="0"/>
    <n v="0"/>
    <n v="0"/>
    <n v="0"/>
  </r>
  <r>
    <n v="30"/>
    <x v="6"/>
    <s v="All"/>
    <x v="1"/>
    <x v="6"/>
    <n v="0"/>
    <n v="0"/>
    <n v="0"/>
    <n v="0"/>
  </r>
  <r>
    <n v="30"/>
    <x v="6"/>
    <s v="All"/>
    <x v="1"/>
    <x v="7"/>
    <n v="0"/>
    <n v="0"/>
    <n v="0"/>
    <n v="0"/>
  </r>
  <r>
    <n v="30"/>
    <x v="6"/>
    <s v="All"/>
    <x v="1"/>
    <x v="8"/>
    <n v="0"/>
    <n v="0"/>
    <n v="0"/>
    <n v="0"/>
  </r>
  <r>
    <n v="30"/>
    <x v="6"/>
    <s v="All"/>
    <x v="1"/>
    <x v="9"/>
    <n v="0"/>
    <n v="0"/>
    <n v="0"/>
    <n v="0"/>
  </r>
  <r>
    <n v="30"/>
    <x v="6"/>
    <s v="All"/>
    <x v="1"/>
    <x v="10"/>
    <n v="0"/>
    <n v="0"/>
    <n v="0"/>
    <n v="0"/>
  </r>
  <r>
    <n v="30"/>
    <x v="6"/>
    <s v="All"/>
    <x v="2"/>
    <x v="0"/>
    <n v="0"/>
    <n v="0"/>
    <n v="0"/>
    <n v="0"/>
  </r>
  <r>
    <n v="30"/>
    <x v="6"/>
    <s v="All"/>
    <x v="2"/>
    <x v="1"/>
    <n v="0"/>
    <n v="0"/>
    <n v="0"/>
    <n v="0"/>
  </r>
  <r>
    <n v="30"/>
    <x v="6"/>
    <s v="All"/>
    <x v="2"/>
    <x v="2"/>
    <n v="0"/>
    <n v="0"/>
    <n v="0"/>
    <n v="0"/>
  </r>
  <r>
    <n v="30"/>
    <x v="6"/>
    <s v="All"/>
    <x v="2"/>
    <x v="3"/>
    <n v="0"/>
    <n v="0"/>
    <n v="0"/>
    <n v="0"/>
  </r>
  <r>
    <n v="30"/>
    <x v="6"/>
    <s v="All"/>
    <x v="2"/>
    <x v="4"/>
    <n v="0"/>
    <n v="0"/>
    <n v="0"/>
    <n v="0"/>
  </r>
  <r>
    <n v="30"/>
    <x v="6"/>
    <s v="All"/>
    <x v="2"/>
    <x v="5"/>
    <n v="0"/>
    <n v="0"/>
    <n v="0"/>
    <n v="0"/>
  </r>
  <r>
    <n v="30"/>
    <x v="6"/>
    <s v="All"/>
    <x v="2"/>
    <x v="6"/>
    <n v="0"/>
    <n v="0"/>
    <n v="0"/>
    <n v="0"/>
  </r>
  <r>
    <n v="30"/>
    <x v="6"/>
    <s v="All"/>
    <x v="2"/>
    <x v="7"/>
    <n v="0"/>
    <n v="0"/>
    <n v="0"/>
    <n v="0"/>
  </r>
  <r>
    <n v="30"/>
    <x v="6"/>
    <s v="All"/>
    <x v="2"/>
    <x v="8"/>
    <n v="0"/>
    <n v="0"/>
    <n v="0"/>
    <n v="0"/>
  </r>
  <r>
    <n v="30"/>
    <x v="6"/>
    <s v="All"/>
    <x v="2"/>
    <x v="9"/>
    <n v="0"/>
    <n v="0"/>
    <n v="0"/>
    <n v="0"/>
  </r>
  <r>
    <n v="30"/>
    <x v="6"/>
    <s v="All"/>
    <x v="2"/>
    <x v="10"/>
    <n v="0"/>
    <n v="0"/>
    <n v="0"/>
    <n v="0"/>
  </r>
  <r>
    <n v="30"/>
    <x v="6"/>
    <s v="All"/>
    <x v="3"/>
    <x v="0"/>
    <n v="0"/>
    <n v="0"/>
    <n v="0"/>
    <n v="0"/>
  </r>
  <r>
    <n v="30"/>
    <x v="6"/>
    <s v="All"/>
    <x v="3"/>
    <x v="1"/>
    <n v="0"/>
    <n v="0"/>
    <n v="0"/>
    <n v="0"/>
  </r>
  <r>
    <n v="30"/>
    <x v="6"/>
    <s v="All"/>
    <x v="3"/>
    <x v="2"/>
    <n v="0"/>
    <n v="0"/>
    <n v="0"/>
    <n v="0"/>
  </r>
  <r>
    <n v="30"/>
    <x v="6"/>
    <s v="All"/>
    <x v="3"/>
    <x v="3"/>
    <n v="0"/>
    <n v="0"/>
    <n v="0"/>
    <n v="0"/>
  </r>
  <r>
    <n v="30"/>
    <x v="6"/>
    <s v="All"/>
    <x v="3"/>
    <x v="4"/>
    <n v="0"/>
    <n v="0"/>
    <n v="0"/>
    <n v="0"/>
  </r>
  <r>
    <n v="30"/>
    <x v="6"/>
    <s v="All"/>
    <x v="3"/>
    <x v="5"/>
    <n v="0"/>
    <n v="0"/>
    <n v="0"/>
    <n v="0"/>
  </r>
  <r>
    <n v="30"/>
    <x v="6"/>
    <s v="All"/>
    <x v="3"/>
    <x v="6"/>
    <n v="0"/>
    <n v="0"/>
    <n v="0"/>
    <n v="0"/>
  </r>
  <r>
    <n v="30"/>
    <x v="6"/>
    <s v="All"/>
    <x v="3"/>
    <x v="7"/>
    <n v="0"/>
    <n v="0"/>
    <n v="0"/>
    <n v="0"/>
  </r>
  <r>
    <n v="30"/>
    <x v="6"/>
    <s v="All"/>
    <x v="3"/>
    <x v="8"/>
    <n v="0"/>
    <n v="0"/>
    <n v="0"/>
    <n v="0"/>
  </r>
  <r>
    <n v="30"/>
    <x v="6"/>
    <s v="All"/>
    <x v="3"/>
    <x v="9"/>
    <n v="0"/>
    <n v="0"/>
    <n v="0"/>
    <n v="0"/>
  </r>
  <r>
    <n v="30"/>
    <x v="6"/>
    <s v="All"/>
    <x v="3"/>
    <x v="10"/>
    <n v="0"/>
    <n v="0"/>
    <n v="0"/>
    <n v="0"/>
  </r>
  <r>
    <n v="30"/>
    <x v="7"/>
    <s v="All"/>
    <x v="0"/>
    <x v="0"/>
    <n v="0"/>
    <n v="0"/>
    <n v="0"/>
    <n v="0"/>
  </r>
  <r>
    <n v="30"/>
    <x v="7"/>
    <s v="All"/>
    <x v="0"/>
    <x v="1"/>
    <n v="0"/>
    <n v="0"/>
    <n v="0"/>
    <n v="0"/>
  </r>
  <r>
    <n v="30"/>
    <x v="7"/>
    <s v="All"/>
    <x v="0"/>
    <x v="2"/>
    <n v="0"/>
    <n v="0"/>
    <n v="0"/>
    <n v="0"/>
  </r>
  <r>
    <n v="30"/>
    <x v="7"/>
    <s v="All"/>
    <x v="0"/>
    <x v="3"/>
    <n v="0"/>
    <n v="0"/>
    <n v="0"/>
    <n v="0"/>
  </r>
  <r>
    <n v="30"/>
    <x v="7"/>
    <s v="All"/>
    <x v="0"/>
    <x v="4"/>
    <n v="0"/>
    <n v="0"/>
    <n v="0"/>
    <n v="0"/>
  </r>
  <r>
    <n v="30"/>
    <x v="7"/>
    <s v="All"/>
    <x v="0"/>
    <x v="5"/>
    <n v="0"/>
    <n v="0"/>
    <n v="0"/>
    <n v="0"/>
  </r>
  <r>
    <n v="30"/>
    <x v="7"/>
    <s v="All"/>
    <x v="0"/>
    <x v="6"/>
    <n v="0"/>
    <n v="0"/>
    <n v="0"/>
    <n v="0"/>
  </r>
  <r>
    <n v="30"/>
    <x v="7"/>
    <s v="All"/>
    <x v="0"/>
    <x v="7"/>
    <n v="0"/>
    <n v="0"/>
    <n v="0"/>
    <n v="0"/>
  </r>
  <r>
    <n v="30"/>
    <x v="7"/>
    <s v="All"/>
    <x v="0"/>
    <x v="8"/>
    <n v="0"/>
    <n v="0"/>
    <n v="0"/>
    <n v="0"/>
  </r>
  <r>
    <n v="30"/>
    <x v="7"/>
    <s v="All"/>
    <x v="0"/>
    <x v="9"/>
    <n v="0"/>
    <n v="0"/>
    <n v="0"/>
    <n v="0"/>
  </r>
  <r>
    <n v="30"/>
    <x v="7"/>
    <s v="All"/>
    <x v="0"/>
    <x v="10"/>
    <n v="0"/>
    <n v="0"/>
    <n v="0"/>
    <n v="0"/>
  </r>
  <r>
    <n v="30"/>
    <x v="7"/>
    <s v="All"/>
    <x v="1"/>
    <x v="0"/>
    <n v="0"/>
    <n v="0"/>
    <n v="0"/>
    <n v="0"/>
  </r>
  <r>
    <n v="30"/>
    <x v="7"/>
    <s v="All"/>
    <x v="1"/>
    <x v="1"/>
    <n v="0"/>
    <n v="0"/>
    <n v="0"/>
    <n v="0"/>
  </r>
  <r>
    <n v="30"/>
    <x v="7"/>
    <s v="All"/>
    <x v="1"/>
    <x v="2"/>
    <n v="0"/>
    <n v="0"/>
    <n v="0"/>
    <n v="0"/>
  </r>
  <r>
    <n v="30"/>
    <x v="7"/>
    <s v="All"/>
    <x v="1"/>
    <x v="3"/>
    <n v="0"/>
    <n v="0"/>
    <n v="0"/>
    <n v="0"/>
  </r>
  <r>
    <n v="30"/>
    <x v="7"/>
    <s v="All"/>
    <x v="1"/>
    <x v="4"/>
    <n v="0"/>
    <n v="0"/>
    <n v="0"/>
    <n v="0"/>
  </r>
  <r>
    <n v="30"/>
    <x v="7"/>
    <s v="All"/>
    <x v="1"/>
    <x v="5"/>
    <n v="0"/>
    <n v="0"/>
    <n v="0"/>
    <n v="0"/>
  </r>
  <r>
    <n v="30"/>
    <x v="7"/>
    <s v="All"/>
    <x v="1"/>
    <x v="6"/>
    <n v="0"/>
    <n v="0"/>
    <n v="0"/>
    <n v="0"/>
  </r>
  <r>
    <n v="30"/>
    <x v="7"/>
    <s v="All"/>
    <x v="1"/>
    <x v="7"/>
    <n v="0"/>
    <n v="0"/>
    <n v="0"/>
    <n v="0"/>
  </r>
  <r>
    <n v="30"/>
    <x v="7"/>
    <s v="All"/>
    <x v="1"/>
    <x v="8"/>
    <n v="0"/>
    <n v="0"/>
    <n v="0"/>
    <n v="0"/>
  </r>
  <r>
    <n v="30"/>
    <x v="7"/>
    <s v="All"/>
    <x v="1"/>
    <x v="9"/>
    <n v="0"/>
    <n v="0"/>
    <n v="0"/>
    <n v="0"/>
  </r>
  <r>
    <n v="30"/>
    <x v="7"/>
    <s v="All"/>
    <x v="1"/>
    <x v="10"/>
    <n v="0"/>
    <n v="0"/>
    <n v="0"/>
    <n v="0"/>
  </r>
  <r>
    <n v="30"/>
    <x v="7"/>
    <s v="All"/>
    <x v="2"/>
    <x v="0"/>
    <n v="0"/>
    <n v="0"/>
    <n v="0"/>
    <n v="0"/>
  </r>
  <r>
    <n v="30"/>
    <x v="7"/>
    <s v="All"/>
    <x v="2"/>
    <x v="1"/>
    <n v="0"/>
    <n v="0"/>
    <n v="0"/>
    <n v="0"/>
  </r>
  <r>
    <n v="30"/>
    <x v="7"/>
    <s v="All"/>
    <x v="2"/>
    <x v="2"/>
    <n v="0"/>
    <n v="0"/>
    <n v="0"/>
    <n v="0"/>
  </r>
  <r>
    <n v="30"/>
    <x v="7"/>
    <s v="All"/>
    <x v="2"/>
    <x v="3"/>
    <n v="0"/>
    <n v="0"/>
    <n v="0"/>
    <n v="0"/>
  </r>
  <r>
    <n v="30"/>
    <x v="7"/>
    <s v="All"/>
    <x v="2"/>
    <x v="4"/>
    <n v="0"/>
    <n v="0"/>
    <n v="0"/>
    <n v="0"/>
  </r>
  <r>
    <n v="30"/>
    <x v="7"/>
    <s v="All"/>
    <x v="2"/>
    <x v="5"/>
    <n v="0"/>
    <n v="0"/>
    <n v="0"/>
    <n v="0"/>
  </r>
  <r>
    <n v="30"/>
    <x v="7"/>
    <s v="All"/>
    <x v="2"/>
    <x v="6"/>
    <n v="0"/>
    <n v="0"/>
    <n v="0"/>
    <n v="0"/>
  </r>
  <r>
    <n v="30"/>
    <x v="7"/>
    <s v="All"/>
    <x v="2"/>
    <x v="7"/>
    <n v="0"/>
    <n v="0"/>
    <n v="0"/>
    <n v="0"/>
  </r>
  <r>
    <n v="30"/>
    <x v="7"/>
    <s v="All"/>
    <x v="2"/>
    <x v="8"/>
    <n v="0"/>
    <n v="0"/>
    <n v="0"/>
    <n v="0"/>
  </r>
  <r>
    <n v="30"/>
    <x v="7"/>
    <s v="All"/>
    <x v="2"/>
    <x v="9"/>
    <n v="0"/>
    <n v="0"/>
    <n v="0"/>
    <n v="0"/>
  </r>
  <r>
    <n v="30"/>
    <x v="7"/>
    <s v="All"/>
    <x v="2"/>
    <x v="10"/>
    <n v="0"/>
    <n v="0"/>
    <n v="0"/>
    <n v="0"/>
  </r>
  <r>
    <n v="30"/>
    <x v="7"/>
    <s v="All"/>
    <x v="3"/>
    <x v="0"/>
    <n v="0"/>
    <n v="0"/>
    <n v="0"/>
    <n v="0"/>
  </r>
  <r>
    <n v="30"/>
    <x v="7"/>
    <s v="All"/>
    <x v="3"/>
    <x v="1"/>
    <n v="0"/>
    <n v="0"/>
    <n v="0"/>
    <n v="0"/>
  </r>
  <r>
    <n v="30"/>
    <x v="7"/>
    <s v="All"/>
    <x v="3"/>
    <x v="2"/>
    <n v="0"/>
    <n v="0"/>
    <n v="0"/>
    <n v="0"/>
  </r>
  <r>
    <n v="30"/>
    <x v="7"/>
    <s v="All"/>
    <x v="3"/>
    <x v="3"/>
    <n v="0"/>
    <n v="0"/>
    <n v="0"/>
    <n v="0"/>
  </r>
  <r>
    <n v="30"/>
    <x v="7"/>
    <s v="All"/>
    <x v="3"/>
    <x v="4"/>
    <n v="0"/>
    <n v="0"/>
    <n v="0"/>
    <n v="0"/>
  </r>
  <r>
    <n v="30"/>
    <x v="7"/>
    <s v="All"/>
    <x v="3"/>
    <x v="5"/>
    <n v="0"/>
    <n v="0"/>
    <n v="0"/>
    <n v="0"/>
  </r>
  <r>
    <n v="30"/>
    <x v="7"/>
    <s v="All"/>
    <x v="3"/>
    <x v="6"/>
    <n v="0"/>
    <n v="0"/>
    <n v="0"/>
    <n v="0"/>
  </r>
  <r>
    <n v="30"/>
    <x v="7"/>
    <s v="All"/>
    <x v="3"/>
    <x v="7"/>
    <n v="0"/>
    <n v="0"/>
    <n v="0"/>
    <n v="0"/>
  </r>
  <r>
    <n v="30"/>
    <x v="7"/>
    <s v="All"/>
    <x v="3"/>
    <x v="8"/>
    <n v="0"/>
    <n v="0"/>
    <n v="0"/>
    <n v="0"/>
  </r>
  <r>
    <n v="30"/>
    <x v="7"/>
    <s v="All"/>
    <x v="3"/>
    <x v="9"/>
    <n v="0"/>
    <n v="0"/>
    <n v="0"/>
    <n v="0"/>
  </r>
  <r>
    <n v="30"/>
    <x v="7"/>
    <s v="All"/>
    <x v="3"/>
    <x v="10"/>
    <n v="0"/>
    <n v="0"/>
    <n v="0"/>
    <n v="0"/>
  </r>
  <r>
    <n v="30"/>
    <x v="8"/>
    <s v="All"/>
    <x v="0"/>
    <x v="0"/>
    <n v="3136"/>
    <n v="2968"/>
    <n v="19728"/>
    <n v="176378"/>
  </r>
  <r>
    <n v="30"/>
    <x v="8"/>
    <s v="All"/>
    <x v="0"/>
    <x v="1"/>
    <n v="0"/>
    <n v="0"/>
    <n v="0"/>
    <n v="176378"/>
  </r>
  <r>
    <n v="30"/>
    <x v="8"/>
    <s v="All"/>
    <x v="0"/>
    <x v="2"/>
    <n v="1"/>
    <n v="1"/>
    <n v="2"/>
    <n v="176378"/>
  </r>
  <r>
    <n v="30"/>
    <x v="8"/>
    <s v="All"/>
    <x v="0"/>
    <x v="3"/>
    <n v="1"/>
    <n v="1"/>
    <n v="5"/>
    <n v="176378"/>
  </r>
  <r>
    <n v="30"/>
    <x v="8"/>
    <s v="All"/>
    <x v="0"/>
    <x v="4"/>
    <n v="0"/>
    <n v="0"/>
    <n v="0"/>
    <n v="176378"/>
  </r>
  <r>
    <n v="30"/>
    <x v="8"/>
    <s v="All"/>
    <x v="0"/>
    <x v="5"/>
    <n v="33"/>
    <n v="24"/>
    <n v="540"/>
    <n v="176378"/>
  </r>
  <r>
    <n v="30"/>
    <x v="8"/>
    <s v="All"/>
    <x v="0"/>
    <x v="6"/>
    <n v="21"/>
    <n v="13"/>
    <n v="242"/>
    <n v="176378"/>
  </r>
  <r>
    <n v="30"/>
    <x v="8"/>
    <s v="All"/>
    <x v="0"/>
    <x v="7"/>
    <n v="110"/>
    <n v="90"/>
    <n v="824"/>
    <n v="176378"/>
  </r>
  <r>
    <n v="30"/>
    <x v="8"/>
    <s v="All"/>
    <x v="0"/>
    <x v="8"/>
    <n v="0"/>
    <n v="0"/>
    <n v="0"/>
    <n v="176378"/>
  </r>
  <r>
    <n v="30"/>
    <x v="8"/>
    <s v="All"/>
    <x v="0"/>
    <x v="9"/>
    <n v="0"/>
    <n v="0"/>
    <n v="0"/>
    <n v="176378"/>
  </r>
  <r>
    <n v="30"/>
    <x v="8"/>
    <s v="All"/>
    <x v="0"/>
    <x v="10"/>
    <n v="0"/>
    <n v="0"/>
    <n v="0"/>
    <n v="176378"/>
  </r>
  <r>
    <n v="30"/>
    <x v="8"/>
    <s v="All"/>
    <x v="1"/>
    <x v="0"/>
    <n v="16354"/>
    <n v="14819"/>
    <n v="68051"/>
    <n v="545570"/>
  </r>
  <r>
    <n v="30"/>
    <x v="8"/>
    <s v="All"/>
    <x v="1"/>
    <x v="1"/>
    <n v="0"/>
    <n v="0"/>
    <n v="0"/>
    <n v="545570"/>
  </r>
  <r>
    <n v="30"/>
    <x v="8"/>
    <s v="All"/>
    <x v="1"/>
    <x v="2"/>
    <n v="0"/>
    <n v="0"/>
    <n v="0"/>
    <n v="545570"/>
  </r>
  <r>
    <n v="30"/>
    <x v="8"/>
    <s v="All"/>
    <x v="1"/>
    <x v="3"/>
    <n v="13"/>
    <n v="13"/>
    <n v="108"/>
    <n v="545570"/>
  </r>
  <r>
    <n v="30"/>
    <x v="8"/>
    <s v="All"/>
    <x v="1"/>
    <x v="4"/>
    <n v="6"/>
    <n v="1"/>
    <n v="33"/>
    <n v="545570"/>
  </r>
  <r>
    <n v="30"/>
    <x v="8"/>
    <s v="All"/>
    <x v="1"/>
    <x v="5"/>
    <n v="56"/>
    <n v="20"/>
    <n v="1306"/>
    <n v="545570"/>
  </r>
  <r>
    <n v="30"/>
    <x v="8"/>
    <s v="All"/>
    <x v="1"/>
    <x v="6"/>
    <n v="64"/>
    <n v="32"/>
    <n v="532"/>
    <n v="545570"/>
  </r>
  <r>
    <n v="30"/>
    <x v="8"/>
    <s v="All"/>
    <x v="1"/>
    <x v="7"/>
    <n v="552"/>
    <n v="446"/>
    <n v="3942"/>
    <n v="545570"/>
  </r>
  <r>
    <n v="30"/>
    <x v="8"/>
    <s v="All"/>
    <x v="1"/>
    <x v="8"/>
    <n v="0"/>
    <n v="0"/>
    <n v="0"/>
    <n v="545570"/>
  </r>
  <r>
    <n v="30"/>
    <x v="8"/>
    <s v="All"/>
    <x v="1"/>
    <x v="9"/>
    <n v="70"/>
    <n v="35"/>
    <n v="2066"/>
    <n v="545570"/>
  </r>
  <r>
    <n v="30"/>
    <x v="8"/>
    <s v="All"/>
    <x v="1"/>
    <x v="10"/>
    <n v="462"/>
    <n v="356"/>
    <n v="4595"/>
    <n v="545570"/>
  </r>
  <r>
    <n v="30"/>
    <x v="8"/>
    <s v="All"/>
    <x v="2"/>
    <x v="0"/>
    <n v="7609"/>
    <n v="7139"/>
    <n v="48575"/>
    <n v="287737"/>
  </r>
  <r>
    <n v="30"/>
    <x v="8"/>
    <s v="All"/>
    <x v="2"/>
    <x v="1"/>
    <n v="0"/>
    <n v="0"/>
    <n v="0"/>
    <n v="287737"/>
  </r>
  <r>
    <n v="30"/>
    <x v="8"/>
    <s v="All"/>
    <x v="2"/>
    <x v="2"/>
    <n v="1"/>
    <n v="1"/>
    <n v="10"/>
    <n v="287737"/>
  </r>
  <r>
    <n v="30"/>
    <x v="8"/>
    <s v="All"/>
    <x v="2"/>
    <x v="3"/>
    <n v="26"/>
    <n v="23"/>
    <n v="220"/>
    <n v="287737"/>
  </r>
  <r>
    <n v="30"/>
    <x v="8"/>
    <s v="All"/>
    <x v="2"/>
    <x v="4"/>
    <n v="0"/>
    <n v="0"/>
    <n v="0"/>
    <n v="287737"/>
  </r>
  <r>
    <n v="30"/>
    <x v="8"/>
    <s v="All"/>
    <x v="2"/>
    <x v="5"/>
    <n v="17"/>
    <n v="8"/>
    <n v="371"/>
    <n v="287737"/>
  </r>
  <r>
    <n v="30"/>
    <x v="8"/>
    <s v="All"/>
    <x v="2"/>
    <x v="6"/>
    <n v="13"/>
    <n v="12"/>
    <n v="185"/>
    <n v="287737"/>
  </r>
  <r>
    <n v="30"/>
    <x v="8"/>
    <s v="All"/>
    <x v="2"/>
    <x v="7"/>
    <n v="151"/>
    <n v="121"/>
    <n v="1217"/>
    <n v="287737"/>
  </r>
  <r>
    <n v="30"/>
    <x v="8"/>
    <s v="All"/>
    <x v="2"/>
    <x v="8"/>
    <n v="0"/>
    <n v="0"/>
    <n v="0"/>
    <n v="287737"/>
  </r>
  <r>
    <n v="30"/>
    <x v="8"/>
    <s v="All"/>
    <x v="2"/>
    <x v="9"/>
    <n v="0"/>
    <n v="0"/>
    <n v="0"/>
    <n v="287737"/>
  </r>
  <r>
    <n v="30"/>
    <x v="8"/>
    <s v="All"/>
    <x v="2"/>
    <x v="10"/>
    <n v="6"/>
    <n v="4"/>
    <n v="135"/>
    <n v="287737"/>
  </r>
  <r>
    <n v="30"/>
    <x v="8"/>
    <s v="All"/>
    <x v="3"/>
    <x v="0"/>
    <n v="13911"/>
    <n v="12766"/>
    <n v="72151"/>
    <n v="511118"/>
  </r>
  <r>
    <n v="30"/>
    <x v="8"/>
    <s v="All"/>
    <x v="3"/>
    <x v="1"/>
    <n v="0"/>
    <n v="0"/>
    <n v="0"/>
    <n v="511118"/>
  </r>
  <r>
    <n v="30"/>
    <x v="8"/>
    <s v="All"/>
    <x v="3"/>
    <x v="2"/>
    <n v="1"/>
    <n v="1"/>
    <n v="5"/>
    <n v="511118"/>
  </r>
  <r>
    <n v="30"/>
    <x v="8"/>
    <s v="All"/>
    <x v="3"/>
    <x v="3"/>
    <n v="19"/>
    <n v="18"/>
    <n v="138"/>
    <n v="511118"/>
  </r>
  <r>
    <n v="30"/>
    <x v="8"/>
    <s v="All"/>
    <x v="3"/>
    <x v="4"/>
    <n v="0"/>
    <n v="0"/>
    <n v="0"/>
    <n v="511118"/>
  </r>
  <r>
    <n v="30"/>
    <x v="8"/>
    <s v="All"/>
    <x v="3"/>
    <x v="5"/>
    <n v="28"/>
    <n v="10"/>
    <n v="678"/>
    <n v="511118"/>
  </r>
  <r>
    <n v="30"/>
    <x v="8"/>
    <s v="All"/>
    <x v="3"/>
    <x v="6"/>
    <n v="56"/>
    <n v="22"/>
    <n v="614"/>
    <n v="511118"/>
  </r>
  <r>
    <n v="30"/>
    <x v="8"/>
    <s v="All"/>
    <x v="3"/>
    <x v="7"/>
    <n v="250"/>
    <n v="202"/>
    <n v="1991"/>
    <n v="511118"/>
  </r>
  <r>
    <n v="30"/>
    <x v="8"/>
    <s v="All"/>
    <x v="3"/>
    <x v="8"/>
    <n v="0"/>
    <n v="0"/>
    <n v="0"/>
    <n v="511118"/>
  </r>
  <r>
    <n v="30"/>
    <x v="8"/>
    <s v="All"/>
    <x v="3"/>
    <x v="9"/>
    <n v="29"/>
    <n v="9"/>
    <n v="845"/>
    <n v="511118"/>
  </r>
  <r>
    <n v="30"/>
    <x v="8"/>
    <s v="All"/>
    <x v="3"/>
    <x v="10"/>
    <n v="30"/>
    <n v="25"/>
    <n v="444"/>
    <n v="511118"/>
  </r>
  <r>
    <n v="30"/>
    <x v="9"/>
    <s v="All"/>
    <x v="0"/>
    <x v="0"/>
    <n v="1666"/>
    <n v="1578"/>
    <n v="10658"/>
    <n v="226704"/>
  </r>
  <r>
    <n v="30"/>
    <x v="9"/>
    <s v="All"/>
    <x v="0"/>
    <x v="1"/>
    <n v="0"/>
    <n v="0"/>
    <n v="0"/>
    <n v="226704"/>
  </r>
  <r>
    <n v="30"/>
    <x v="9"/>
    <s v="All"/>
    <x v="0"/>
    <x v="2"/>
    <n v="0"/>
    <n v="0"/>
    <n v="0"/>
    <n v="226704"/>
  </r>
  <r>
    <n v="30"/>
    <x v="9"/>
    <s v="All"/>
    <x v="0"/>
    <x v="3"/>
    <n v="3"/>
    <n v="3"/>
    <n v="30"/>
    <n v="226704"/>
  </r>
  <r>
    <n v="30"/>
    <x v="9"/>
    <s v="All"/>
    <x v="0"/>
    <x v="4"/>
    <n v="0"/>
    <n v="0"/>
    <n v="0"/>
    <n v="226704"/>
  </r>
  <r>
    <n v="30"/>
    <x v="9"/>
    <s v="All"/>
    <x v="0"/>
    <x v="5"/>
    <n v="22"/>
    <n v="16"/>
    <n v="368"/>
    <n v="226704"/>
  </r>
  <r>
    <n v="30"/>
    <x v="9"/>
    <s v="All"/>
    <x v="0"/>
    <x v="6"/>
    <n v="7"/>
    <n v="7"/>
    <n v="144"/>
    <n v="226704"/>
  </r>
  <r>
    <n v="30"/>
    <x v="9"/>
    <s v="All"/>
    <x v="0"/>
    <x v="7"/>
    <n v="66"/>
    <n v="60"/>
    <n v="490"/>
    <n v="226704"/>
  </r>
  <r>
    <n v="30"/>
    <x v="9"/>
    <s v="All"/>
    <x v="0"/>
    <x v="8"/>
    <n v="0"/>
    <n v="0"/>
    <n v="0"/>
    <n v="226704"/>
  </r>
  <r>
    <n v="30"/>
    <x v="9"/>
    <s v="All"/>
    <x v="0"/>
    <x v="9"/>
    <n v="0"/>
    <n v="0"/>
    <n v="0"/>
    <n v="226704"/>
  </r>
  <r>
    <n v="30"/>
    <x v="9"/>
    <s v="All"/>
    <x v="0"/>
    <x v="10"/>
    <n v="0"/>
    <n v="0"/>
    <n v="0"/>
    <n v="226704"/>
  </r>
  <r>
    <n v="30"/>
    <x v="9"/>
    <s v="All"/>
    <x v="1"/>
    <x v="0"/>
    <n v="7076"/>
    <n v="6467"/>
    <n v="29381"/>
    <n v="670319"/>
  </r>
  <r>
    <n v="30"/>
    <x v="9"/>
    <s v="All"/>
    <x v="1"/>
    <x v="1"/>
    <n v="0"/>
    <n v="0"/>
    <n v="0"/>
    <n v="670319"/>
  </r>
  <r>
    <n v="30"/>
    <x v="9"/>
    <s v="All"/>
    <x v="1"/>
    <x v="2"/>
    <n v="0"/>
    <n v="0"/>
    <n v="0"/>
    <n v="670319"/>
  </r>
  <r>
    <n v="30"/>
    <x v="9"/>
    <s v="All"/>
    <x v="1"/>
    <x v="3"/>
    <n v="3"/>
    <n v="3"/>
    <n v="13"/>
    <n v="670319"/>
  </r>
  <r>
    <n v="30"/>
    <x v="9"/>
    <s v="All"/>
    <x v="1"/>
    <x v="4"/>
    <n v="0"/>
    <n v="0"/>
    <n v="0"/>
    <n v="670319"/>
  </r>
  <r>
    <n v="30"/>
    <x v="9"/>
    <s v="All"/>
    <x v="1"/>
    <x v="5"/>
    <n v="33"/>
    <n v="9"/>
    <n v="745"/>
    <n v="670319"/>
  </r>
  <r>
    <n v="30"/>
    <x v="9"/>
    <s v="All"/>
    <x v="1"/>
    <x v="6"/>
    <n v="22"/>
    <n v="17"/>
    <n v="306"/>
    <n v="670319"/>
  </r>
  <r>
    <n v="30"/>
    <x v="9"/>
    <s v="All"/>
    <x v="1"/>
    <x v="7"/>
    <n v="189"/>
    <n v="162"/>
    <n v="1296"/>
    <n v="670319"/>
  </r>
  <r>
    <n v="30"/>
    <x v="9"/>
    <s v="All"/>
    <x v="1"/>
    <x v="8"/>
    <n v="2"/>
    <n v="1"/>
    <n v="60"/>
    <n v="670319"/>
  </r>
  <r>
    <n v="30"/>
    <x v="9"/>
    <s v="All"/>
    <x v="1"/>
    <x v="9"/>
    <n v="19"/>
    <n v="13"/>
    <n v="509"/>
    <n v="670319"/>
  </r>
  <r>
    <n v="30"/>
    <x v="9"/>
    <s v="All"/>
    <x v="1"/>
    <x v="10"/>
    <n v="201"/>
    <n v="171"/>
    <n v="2096"/>
    <n v="670319"/>
  </r>
  <r>
    <n v="30"/>
    <x v="9"/>
    <s v="All"/>
    <x v="2"/>
    <x v="0"/>
    <n v="3386"/>
    <n v="3174"/>
    <n v="21566"/>
    <n v="364232"/>
  </r>
  <r>
    <n v="30"/>
    <x v="9"/>
    <s v="All"/>
    <x v="2"/>
    <x v="1"/>
    <n v="0"/>
    <n v="0"/>
    <n v="0"/>
    <n v="364232"/>
  </r>
  <r>
    <n v="30"/>
    <x v="9"/>
    <s v="All"/>
    <x v="2"/>
    <x v="2"/>
    <n v="1"/>
    <n v="1"/>
    <n v="4"/>
    <n v="364232"/>
  </r>
  <r>
    <n v="30"/>
    <x v="9"/>
    <s v="All"/>
    <x v="2"/>
    <x v="3"/>
    <n v="22"/>
    <n v="16"/>
    <n v="189"/>
    <n v="364232"/>
  </r>
  <r>
    <n v="30"/>
    <x v="9"/>
    <s v="All"/>
    <x v="2"/>
    <x v="4"/>
    <n v="0"/>
    <n v="0"/>
    <n v="0"/>
    <n v="364232"/>
  </r>
  <r>
    <n v="30"/>
    <x v="9"/>
    <s v="All"/>
    <x v="2"/>
    <x v="5"/>
    <n v="12"/>
    <n v="5"/>
    <n v="202"/>
    <n v="364232"/>
  </r>
  <r>
    <n v="30"/>
    <x v="9"/>
    <s v="All"/>
    <x v="2"/>
    <x v="6"/>
    <n v="9"/>
    <n v="7"/>
    <n v="112"/>
    <n v="364232"/>
  </r>
  <r>
    <n v="30"/>
    <x v="9"/>
    <s v="All"/>
    <x v="2"/>
    <x v="7"/>
    <n v="69"/>
    <n v="54"/>
    <n v="576"/>
    <n v="364232"/>
  </r>
  <r>
    <n v="30"/>
    <x v="9"/>
    <s v="All"/>
    <x v="2"/>
    <x v="8"/>
    <n v="0"/>
    <n v="0"/>
    <n v="0"/>
    <n v="364232"/>
  </r>
  <r>
    <n v="30"/>
    <x v="9"/>
    <s v="All"/>
    <x v="2"/>
    <x v="9"/>
    <n v="1"/>
    <n v="1"/>
    <n v="30"/>
    <n v="364232"/>
  </r>
  <r>
    <n v="30"/>
    <x v="9"/>
    <s v="All"/>
    <x v="2"/>
    <x v="10"/>
    <n v="6"/>
    <n v="2"/>
    <n v="105"/>
    <n v="364232"/>
  </r>
  <r>
    <n v="30"/>
    <x v="9"/>
    <s v="All"/>
    <x v="3"/>
    <x v="0"/>
    <n v="6341"/>
    <n v="5857"/>
    <n v="33583"/>
    <n v="639947"/>
  </r>
  <r>
    <n v="30"/>
    <x v="9"/>
    <s v="All"/>
    <x v="3"/>
    <x v="1"/>
    <n v="0"/>
    <n v="0"/>
    <n v="0"/>
    <n v="639947"/>
  </r>
  <r>
    <n v="30"/>
    <x v="9"/>
    <s v="All"/>
    <x v="3"/>
    <x v="2"/>
    <n v="0"/>
    <n v="0"/>
    <n v="0"/>
    <n v="639947"/>
  </r>
  <r>
    <n v="30"/>
    <x v="9"/>
    <s v="All"/>
    <x v="3"/>
    <x v="3"/>
    <n v="5"/>
    <n v="5"/>
    <n v="29"/>
    <n v="639947"/>
  </r>
  <r>
    <n v="30"/>
    <x v="9"/>
    <s v="All"/>
    <x v="3"/>
    <x v="4"/>
    <n v="0"/>
    <n v="0"/>
    <n v="0"/>
    <n v="639947"/>
  </r>
  <r>
    <n v="30"/>
    <x v="9"/>
    <s v="All"/>
    <x v="3"/>
    <x v="5"/>
    <n v="25"/>
    <n v="4"/>
    <n v="265"/>
    <n v="639947"/>
  </r>
  <r>
    <n v="30"/>
    <x v="9"/>
    <s v="All"/>
    <x v="3"/>
    <x v="6"/>
    <n v="18"/>
    <n v="14"/>
    <n v="250"/>
    <n v="639947"/>
  </r>
  <r>
    <n v="30"/>
    <x v="9"/>
    <s v="All"/>
    <x v="3"/>
    <x v="7"/>
    <n v="105"/>
    <n v="88"/>
    <n v="704"/>
    <n v="639947"/>
  </r>
  <r>
    <n v="30"/>
    <x v="9"/>
    <s v="All"/>
    <x v="3"/>
    <x v="8"/>
    <n v="0"/>
    <n v="0"/>
    <n v="0"/>
    <n v="639947"/>
  </r>
  <r>
    <n v="30"/>
    <x v="9"/>
    <s v="All"/>
    <x v="3"/>
    <x v="9"/>
    <n v="7"/>
    <n v="5"/>
    <n v="136"/>
    <n v="639947"/>
  </r>
  <r>
    <n v="30"/>
    <x v="9"/>
    <s v="All"/>
    <x v="3"/>
    <x v="10"/>
    <n v="12"/>
    <n v="6"/>
    <n v="188"/>
    <n v="639947"/>
  </r>
  <r>
    <n v="30"/>
    <x v="10"/>
    <s v="All"/>
    <x v="0"/>
    <x v="0"/>
    <n v="1290"/>
    <n v="1228"/>
    <n v="8452"/>
    <n v="191747"/>
  </r>
  <r>
    <n v="30"/>
    <x v="10"/>
    <s v="All"/>
    <x v="0"/>
    <x v="1"/>
    <n v="0"/>
    <n v="0"/>
    <n v="0"/>
    <n v="191747"/>
  </r>
  <r>
    <n v="30"/>
    <x v="10"/>
    <s v="All"/>
    <x v="0"/>
    <x v="2"/>
    <n v="1"/>
    <n v="1"/>
    <n v="6"/>
    <n v="191747"/>
  </r>
  <r>
    <n v="30"/>
    <x v="10"/>
    <s v="All"/>
    <x v="0"/>
    <x v="3"/>
    <n v="3"/>
    <n v="3"/>
    <n v="52"/>
    <n v="191747"/>
  </r>
  <r>
    <n v="30"/>
    <x v="10"/>
    <s v="All"/>
    <x v="0"/>
    <x v="4"/>
    <n v="0"/>
    <n v="0"/>
    <n v="0"/>
    <n v="191747"/>
  </r>
  <r>
    <n v="30"/>
    <x v="10"/>
    <s v="All"/>
    <x v="0"/>
    <x v="5"/>
    <n v="21"/>
    <n v="17"/>
    <n v="350"/>
    <n v="191747"/>
  </r>
  <r>
    <n v="30"/>
    <x v="10"/>
    <s v="All"/>
    <x v="0"/>
    <x v="6"/>
    <n v="9"/>
    <n v="9"/>
    <n v="150"/>
    <n v="191747"/>
  </r>
  <r>
    <n v="30"/>
    <x v="10"/>
    <s v="All"/>
    <x v="0"/>
    <x v="7"/>
    <n v="51"/>
    <n v="47"/>
    <n v="459"/>
    <n v="191747"/>
  </r>
  <r>
    <n v="30"/>
    <x v="10"/>
    <s v="All"/>
    <x v="0"/>
    <x v="8"/>
    <n v="0"/>
    <n v="0"/>
    <n v="0"/>
    <n v="191747"/>
  </r>
  <r>
    <n v="30"/>
    <x v="10"/>
    <s v="All"/>
    <x v="0"/>
    <x v="9"/>
    <n v="0"/>
    <n v="0"/>
    <n v="0"/>
    <n v="191747"/>
  </r>
  <r>
    <n v="30"/>
    <x v="10"/>
    <s v="All"/>
    <x v="0"/>
    <x v="10"/>
    <n v="2"/>
    <n v="1"/>
    <n v="16"/>
    <n v="191747"/>
  </r>
  <r>
    <n v="30"/>
    <x v="10"/>
    <s v="All"/>
    <x v="1"/>
    <x v="0"/>
    <n v="5641"/>
    <n v="5113"/>
    <n v="24054"/>
    <n v="590719"/>
  </r>
  <r>
    <n v="30"/>
    <x v="10"/>
    <s v="All"/>
    <x v="1"/>
    <x v="1"/>
    <n v="0"/>
    <n v="0"/>
    <n v="0"/>
    <n v="590719"/>
  </r>
  <r>
    <n v="30"/>
    <x v="10"/>
    <s v="All"/>
    <x v="1"/>
    <x v="2"/>
    <n v="0"/>
    <n v="0"/>
    <n v="0"/>
    <n v="590719"/>
  </r>
  <r>
    <n v="30"/>
    <x v="10"/>
    <s v="All"/>
    <x v="1"/>
    <x v="3"/>
    <n v="4"/>
    <n v="4"/>
    <n v="14"/>
    <n v="590719"/>
  </r>
  <r>
    <n v="30"/>
    <x v="10"/>
    <s v="All"/>
    <x v="1"/>
    <x v="4"/>
    <n v="0"/>
    <n v="0"/>
    <n v="0"/>
    <n v="590719"/>
  </r>
  <r>
    <n v="30"/>
    <x v="10"/>
    <s v="All"/>
    <x v="1"/>
    <x v="5"/>
    <n v="14"/>
    <n v="10"/>
    <n v="227"/>
    <n v="590719"/>
  </r>
  <r>
    <n v="30"/>
    <x v="10"/>
    <s v="All"/>
    <x v="1"/>
    <x v="6"/>
    <n v="16"/>
    <n v="8"/>
    <n v="187"/>
    <n v="590719"/>
  </r>
  <r>
    <n v="30"/>
    <x v="10"/>
    <s v="All"/>
    <x v="1"/>
    <x v="7"/>
    <n v="237"/>
    <n v="199"/>
    <n v="1686"/>
    <n v="590719"/>
  </r>
  <r>
    <n v="30"/>
    <x v="10"/>
    <s v="All"/>
    <x v="1"/>
    <x v="8"/>
    <n v="2"/>
    <n v="1"/>
    <n v="25"/>
    <n v="590719"/>
  </r>
  <r>
    <n v="30"/>
    <x v="10"/>
    <s v="All"/>
    <x v="1"/>
    <x v="9"/>
    <n v="18"/>
    <n v="10"/>
    <n v="409"/>
    <n v="590719"/>
  </r>
  <r>
    <n v="30"/>
    <x v="10"/>
    <s v="All"/>
    <x v="1"/>
    <x v="10"/>
    <n v="221"/>
    <n v="165"/>
    <n v="2228"/>
    <n v="590719"/>
  </r>
  <r>
    <n v="30"/>
    <x v="10"/>
    <s v="All"/>
    <x v="2"/>
    <x v="0"/>
    <n v="2636"/>
    <n v="2482"/>
    <n v="17168"/>
    <n v="316295"/>
  </r>
  <r>
    <n v="30"/>
    <x v="10"/>
    <s v="All"/>
    <x v="2"/>
    <x v="1"/>
    <n v="0"/>
    <n v="0"/>
    <n v="0"/>
    <n v="316295"/>
  </r>
  <r>
    <n v="30"/>
    <x v="10"/>
    <s v="All"/>
    <x v="2"/>
    <x v="2"/>
    <n v="1"/>
    <n v="1"/>
    <n v="7"/>
    <n v="316295"/>
  </r>
  <r>
    <n v="30"/>
    <x v="10"/>
    <s v="All"/>
    <x v="2"/>
    <x v="3"/>
    <n v="12"/>
    <n v="12"/>
    <n v="96"/>
    <n v="316295"/>
  </r>
  <r>
    <n v="30"/>
    <x v="10"/>
    <s v="All"/>
    <x v="2"/>
    <x v="4"/>
    <n v="0"/>
    <n v="0"/>
    <n v="0"/>
    <n v="316295"/>
  </r>
  <r>
    <n v="30"/>
    <x v="10"/>
    <s v="All"/>
    <x v="2"/>
    <x v="5"/>
    <n v="11"/>
    <n v="6"/>
    <n v="226"/>
    <n v="316295"/>
  </r>
  <r>
    <n v="30"/>
    <x v="10"/>
    <s v="All"/>
    <x v="2"/>
    <x v="6"/>
    <n v="8"/>
    <n v="7"/>
    <n v="91"/>
    <n v="316295"/>
  </r>
  <r>
    <n v="30"/>
    <x v="10"/>
    <s v="All"/>
    <x v="2"/>
    <x v="7"/>
    <n v="68"/>
    <n v="53"/>
    <n v="655"/>
    <n v="316295"/>
  </r>
  <r>
    <n v="30"/>
    <x v="10"/>
    <s v="All"/>
    <x v="2"/>
    <x v="8"/>
    <n v="0"/>
    <n v="0"/>
    <n v="0"/>
    <n v="316295"/>
  </r>
  <r>
    <n v="30"/>
    <x v="10"/>
    <s v="All"/>
    <x v="2"/>
    <x v="9"/>
    <n v="0"/>
    <n v="0"/>
    <n v="0"/>
    <n v="316295"/>
  </r>
  <r>
    <n v="30"/>
    <x v="10"/>
    <s v="All"/>
    <x v="2"/>
    <x v="10"/>
    <n v="4"/>
    <n v="4"/>
    <n v="23"/>
    <n v="316295"/>
  </r>
  <r>
    <n v="30"/>
    <x v="10"/>
    <s v="All"/>
    <x v="3"/>
    <x v="0"/>
    <n v="4763"/>
    <n v="4436"/>
    <n v="25611"/>
    <n v="562300"/>
  </r>
  <r>
    <n v="30"/>
    <x v="10"/>
    <s v="All"/>
    <x v="3"/>
    <x v="1"/>
    <n v="0"/>
    <n v="0"/>
    <n v="0"/>
    <n v="562300"/>
  </r>
  <r>
    <n v="30"/>
    <x v="10"/>
    <s v="All"/>
    <x v="3"/>
    <x v="2"/>
    <n v="0"/>
    <n v="0"/>
    <n v="0"/>
    <n v="562300"/>
  </r>
  <r>
    <n v="30"/>
    <x v="10"/>
    <s v="All"/>
    <x v="3"/>
    <x v="3"/>
    <n v="7"/>
    <n v="7"/>
    <n v="55"/>
    <n v="562300"/>
  </r>
  <r>
    <n v="30"/>
    <x v="10"/>
    <s v="All"/>
    <x v="3"/>
    <x v="4"/>
    <n v="0"/>
    <n v="0"/>
    <n v="0"/>
    <n v="562300"/>
  </r>
  <r>
    <n v="30"/>
    <x v="10"/>
    <s v="All"/>
    <x v="3"/>
    <x v="5"/>
    <n v="9"/>
    <n v="6"/>
    <n v="210"/>
    <n v="562300"/>
  </r>
  <r>
    <n v="30"/>
    <x v="10"/>
    <s v="All"/>
    <x v="3"/>
    <x v="6"/>
    <n v="11"/>
    <n v="8"/>
    <n v="67"/>
    <n v="562300"/>
  </r>
  <r>
    <n v="30"/>
    <x v="10"/>
    <s v="All"/>
    <x v="3"/>
    <x v="7"/>
    <n v="119"/>
    <n v="94"/>
    <n v="810"/>
    <n v="562300"/>
  </r>
  <r>
    <n v="30"/>
    <x v="10"/>
    <s v="All"/>
    <x v="3"/>
    <x v="8"/>
    <n v="0"/>
    <n v="0"/>
    <n v="0"/>
    <n v="562300"/>
  </r>
  <r>
    <n v="30"/>
    <x v="10"/>
    <s v="All"/>
    <x v="3"/>
    <x v="9"/>
    <n v="0"/>
    <n v="0"/>
    <n v="0"/>
    <n v="562300"/>
  </r>
  <r>
    <n v="30"/>
    <x v="10"/>
    <s v="All"/>
    <x v="3"/>
    <x v="10"/>
    <n v="11"/>
    <n v="8"/>
    <n v="144"/>
    <n v="562300"/>
  </r>
  <r>
    <n v="30"/>
    <x v="11"/>
    <s v="All"/>
    <x v="0"/>
    <x v="0"/>
    <n v="931"/>
    <n v="891"/>
    <n v="5971"/>
    <n v="160252"/>
  </r>
  <r>
    <n v="30"/>
    <x v="11"/>
    <s v="All"/>
    <x v="0"/>
    <x v="1"/>
    <n v="0"/>
    <n v="0"/>
    <n v="0"/>
    <n v="160252"/>
  </r>
  <r>
    <n v="30"/>
    <x v="11"/>
    <s v="All"/>
    <x v="0"/>
    <x v="2"/>
    <n v="0"/>
    <n v="0"/>
    <n v="0"/>
    <n v="160252"/>
  </r>
  <r>
    <n v="30"/>
    <x v="11"/>
    <s v="All"/>
    <x v="0"/>
    <x v="3"/>
    <n v="0"/>
    <n v="0"/>
    <n v="0"/>
    <n v="160252"/>
  </r>
  <r>
    <n v="30"/>
    <x v="11"/>
    <s v="All"/>
    <x v="0"/>
    <x v="4"/>
    <n v="0"/>
    <n v="0"/>
    <n v="0"/>
    <n v="160252"/>
  </r>
  <r>
    <n v="30"/>
    <x v="11"/>
    <s v="All"/>
    <x v="0"/>
    <x v="5"/>
    <n v="17"/>
    <n v="16"/>
    <n v="196"/>
    <n v="160252"/>
  </r>
  <r>
    <n v="30"/>
    <x v="11"/>
    <s v="All"/>
    <x v="0"/>
    <x v="6"/>
    <n v="16"/>
    <n v="10"/>
    <n v="260"/>
    <n v="160252"/>
  </r>
  <r>
    <n v="30"/>
    <x v="11"/>
    <s v="All"/>
    <x v="0"/>
    <x v="7"/>
    <n v="81"/>
    <n v="73"/>
    <n v="556"/>
    <n v="160252"/>
  </r>
  <r>
    <n v="30"/>
    <x v="11"/>
    <s v="All"/>
    <x v="0"/>
    <x v="8"/>
    <n v="0"/>
    <n v="0"/>
    <n v="0"/>
    <n v="160252"/>
  </r>
  <r>
    <n v="30"/>
    <x v="11"/>
    <s v="All"/>
    <x v="0"/>
    <x v="9"/>
    <n v="0"/>
    <n v="0"/>
    <n v="0"/>
    <n v="160252"/>
  </r>
  <r>
    <n v="30"/>
    <x v="11"/>
    <s v="All"/>
    <x v="0"/>
    <x v="10"/>
    <n v="1"/>
    <n v="1"/>
    <n v="2"/>
    <n v="160252"/>
  </r>
  <r>
    <n v="30"/>
    <x v="11"/>
    <s v="All"/>
    <x v="1"/>
    <x v="0"/>
    <n v="4266"/>
    <n v="3896"/>
    <n v="18766"/>
    <n v="506743"/>
  </r>
  <r>
    <n v="30"/>
    <x v="11"/>
    <s v="All"/>
    <x v="1"/>
    <x v="1"/>
    <n v="0"/>
    <n v="0"/>
    <n v="0"/>
    <n v="506743"/>
  </r>
  <r>
    <n v="30"/>
    <x v="11"/>
    <s v="All"/>
    <x v="1"/>
    <x v="2"/>
    <n v="0"/>
    <n v="0"/>
    <n v="0"/>
    <n v="506743"/>
  </r>
  <r>
    <n v="30"/>
    <x v="11"/>
    <s v="All"/>
    <x v="1"/>
    <x v="3"/>
    <n v="3"/>
    <n v="3"/>
    <n v="18"/>
    <n v="506743"/>
  </r>
  <r>
    <n v="30"/>
    <x v="11"/>
    <s v="All"/>
    <x v="1"/>
    <x v="4"/>
    <n v="0"/>
    <n v="0"/>
    <n v="0"/>
    <n v="506743"/>
  </r>
  <r>
    <n v="30"/>
    <x v="11"/>
    <s v="All"/>
    <x v="1"/>
    <x v="5"/>
    <n v="8"/>
    <n v="4"/>
    <n v="205"/>
    <n v="506743"/>
  </r>
  <r>
    <n v="30"/>
    <x v="11"/>
    <s v="All"/>
    <x v="1"/>
    <x v="6"/>
    <n v="35"/>
    <n v="14"/>
    <n v="407"/>
    <n v="506743"/>
  </r>
  <r>
    <n v="30"/>
    <x v="11"/>
    <s v="All"/>
    <x v="1"/>
    <x v="7"/>
    <n v="237"/>
    <n v="185"/>
    <n v="1492"/>
    <n v="506743"/>
  </r>
  <r>
    <n v="30"/>
    <x v="11"/>
    <s v="All"/>
    <x v="1"/>
    <x v="8"/>
    <n v="0"/>
    <n v="0"/>
    <n v="0"/>
    <n v="506743"/>
  </r>
  <r>
    <n v="30"/>
    <x v="11"/>
    <s v="All"/>
    <x v="1"/>
    <x v="9"/>
    <n v="16"/>
    <n v="8"/>
    <n v="480"/>
    <n v="506743"/>
  </r>
  <r>
    <n v="30"/>
    <x v="11"/>
    <s v="All"/>
    <x v="1"/>
    <x v="10"/>
    <n v="205"/>
    <n v="178"/>
    <n v="1773"/>
    <n v="506743"/>
  </r>
  <r>
    <n v="30"/>
    <x v="11"/>
    <s v="All"/>
    <x v="2"/>
    <x v="0"/>
    <n v="1996"/>
    <n v="1849"/>
    <n v="12504"/>
    <n v="268222"/>
  </r>
  <r>
    <n v="30"/>
    <x v="11"/>
    <s v="All"/>
    <x v="2"/>
    <x v="1"/>
    <n v="0"/>
    <n v="0"/>
    <n v="0"/>
    <n v="268222"/>
  </r>
  <r>
    <n v="30"/>
    <x v="11"/>
    <s v="All"/>
    <x v="2"/>
    <x v="2"/>
    <n v="1"/>
    <n v="1"/>
    <n v="8"/>
    <n v="268222"/>
  </r>
  <r>
    <n v="30"/>
    <x v="11"/>
    <s v="All"/>
    <x v="2"/>
    <x v="3"/>
    <n v="4"/>
    <n v="2"/>
    <n v="17"/>
    <n v="268222"/>
  </r>
  <r>
    <n v="30"/>
    <x v="11"/>
    <s v="All"/>
    <x v="2"/>
    <x v="4"/>
    <n v="0"/>
    <n v="0"/>
    <n v="0"/>
    <n v="268222"/>
  </r>
  <r>
    <n v="30"/>
    <x v="11"/>
    <s v="All"/>
    <x v="2"/>
    <x v="5"/>
    <n v="3"/>
    <n v="2"/>
    <n v="90"/>
    <n v="268222"/>
  </r>
  <r>
    <n v="30"/>
    <x v="11"/>
    <s v="All"/>
    <x v="2"/>
    <x v="6"/>
    <n v="13"/>
    <n v="9"/>
    <n v="155"/>
    <n v="268222"/>
  </r>
  <r>
    <n v="30"/>
    <x v="11"/>
    <s v="All"/>
    <x v="2"/>
    <x v="7"/>
    <n v="69"/>
    <n v="59"/>
    <n v="467"/>
    <n v="268222"/>
  </r>
  <r>
    <n v="30"/>
    <x v="11"/>
    <s v="All"/>
    <x v="2"/>
    <x v="8"/>
    <n v="0"/>
    <n v="0"/>
    <n v="0"/>
    <n v="268222"/>
  </r>
  <r>
    <n v="30"/>
    <x v="11"/>
    <s v="All"/>
    <x v="2"/>
    <x v="9"/>
    <n v="0"/>
    <n v="0"/>
    <n v="0"/>
    <n v="268222"/>
  </r>
  <r>
    <n v="30"/>
    <x v="11"/>
    <s v="All"/>
    <x v="2"/>
    <x v="10"/>
    <n v="3"/>
    <n v="3"/>
    <n v="22"/>
    <n v="268222"/>
  </r>
  <r>
    <n v="30"/>
    <x v="11"/>
    <s v="All"/>
    <x v="3"/>
    <x v="0"/>
    <n v="3740"/>
    <n v="3459"/>
    <n v="19870"/>
    <n v="478398"/>
  </r>
  <r>
    <n v="30"/>
    <x v="11"/>
    <s v="All"/>
    <x v="3"/>
    <x v="1"/>
    <n v="0"/>
    <n v="0"/>
    <n v="0"/>
    <n v="478398"/>
  </r>
  <r>
    <n v="30"/>
    <x v="11"/>
    <s v="All"/>
    <x v="3"/>
    <x v="2"/>
    <n v="0"/>
    <n v="0"/>
    <n v="0"/>
    <n v="478398"/>
  </r>
  <r>
    <n v="30"/>
    <x v="11"/>
    <s v="All"/>
    <x v="3"/>
    <x v="3"/>
    <n v="10"/>
    <n v="5"/>
    <n v="48"/>
    <n v="478398"/>
  </r>
  <r>
    <n v="30"/>
    <x v="11"/>
    <s v="All"/>
    <x v="3"/>
    <x v="4"/>
    <n v="0"/>
    <n v="0"/>
    <n v="0"/>
    <n v="478398"/>
  </r>
  <r>
    <n v="30"/>
    <x v="11"/>
    <s v="All"/>
    <x v="3"/>
    <x v="5"/>
    <n v="27"/>
    <n v="6"/>
    <n v="707"/>
    <n v="478398"/>
  </r>
  <r>
    <n v="30"/>
    <x v="11"/>
    <s v="All"/>
    <x v="3"/>
    <x v="6"/>
    <n v="9"/>
    <n v="8"/>
    <n v="70"/>
    <n v="478398"/>
  </r>
  <r>
    <n v="30"/>
    <x v="11"/>
    <s v="All"/>
    <x v="3"/>
    <x v="7"/>
    <n v="139"/>
    <n v="113"/>
    <n v="1054"/>
    <n v="478398"/>
  </r>
  <r>
    <n v="30"/>
    <x v="11"/>
    <s v="All"/>
    <x v="3"/>
    <x v="8"/>
    <n v="0"/>
    <n v="0"/>
    <n v="0"/>
    <n v="478398"/>
  </r>
  <r>
    <n v="30"/>
    <x v="11"/>
    <s v="All"/>
    <x v="3"/>
    <x v="9"/>
    <n v="2"/>
    <n v="1"/>
    <n v="60"/>
    <n v="478398"/>
  </r>
  <r>
    <n v="30"/>
    <x v="11"/>
    <s v="All"/>
    <x v="3"/>
    <x v="10"/>
    <n v="10"/>
    <n v="9"/>
    <n v="144"/>
    <n v="478398"/>
  </r>
  <r>
    <n v="33"/>
    <x v="5"/>
    <s v="All"/>
    <x v="0"/>
    <x v="0"/>
    <n v="101"/>
    <n v="93"/>
    <n v="756"/>
    <n v="2299"/>
  </r>
  <r>
    <n v="33"/>
    <x v="5"/>
    <s v="All"/>
    <x v="0"/>
    <x v="1"/>
    <n v="0"/>
    <n v="0"/>
    <n v="0"/>
    <n v="2299"/>
  </r>
  <r>
    <n v="33"/>
    <x v="5"/>
    <s v="All"/>
    <x v="0"/>
    <x v="2"/>
    <n v="0"/>
    <n v="0"/>
    <n v="0"/>
    <n v="2299"/>
  </r>
  <r>
    <n v="33"/>
    <x v="5"/>
    <s v="All"/>
    <x v="0"/>
    <x v="3"/>
    <n v="0"/>
    <n v="0"/>
    <n v="0"/>
    <n v="2299"/>
  </r>
  <r>
    <n v="33"/>
    <x v="5"/>
    <s v="All"/>
    <x v="0"/>
    <x v="4"/>
    <n v="0"/>
    <n v="0"/>
    <n v="0"/>
    <n v="2299"/>
  </r>
  <r>
    <n v="33"/>
    <x v="5"/>
    <s v="All"/>
    <x v="0"/>
    <x v="5"/>
    <n v="1"/>
    <n v="1"/>
    <n v="7"/>
    <n v="2299"/>
  </r>
  <r>
    <n v="33"/>
    <x v="5"/>
    <s v="All"/>
    <x v="0"/>
    <x v="6"/>
    <n v="0"/>
    <n v="0"/>
    <n v="0"/>
    <n v="2299"/>
  </r>
  <r>
    <n v="33"/>
    <x v="5"/>
    <s v="All"/>
    <x v="0"/>
    <x v="7"/>
    <n v="10"/>
    <n v="5"/>
    <n v="68"/>
    <n v="2299"/>
  </r>
  <r>
    <n v="33"/>
    <x v="5"/>
    <s v="All"/>
    <x v="0"/>
    <x v="8"/>
    <n v="0"/>
    <n v="0"/>
    <n v="0"/>
    <n v="2299"/>
  </r>
  <r>
    <n v="33"/>
    <x v="5"/>
    <s v="All"/>
    <x v="0"/>
    <x v="9"/>
    <n v="0"/>
    <n v="0"/>
    <n v="0"/>
    <n v="2299"/>
  </r>
  <r>
    <n v="33"/>
    <x v="5"/>
    <s v="All"/>
    <x v="0"/>
    <x v="10"/>
    <n v="0"/>
    <n v="0"/>
    <n v="0"/>
    <n v="2299"/>
  </r>
  <r>
    <n v="33"/>
    <x v="5"/>
    <s v="All"/>
    <x v="1"/>
    <x v="0"/>
    <n v="737"/>
    <n v="597"/>
    <n v="3332"/>
    <n v="7933"/>
  </r>
  <r>
    <n v="33"/>
    <x v="5"/>
    <s v="All"/>
    <x v="1"/>
    <x v="1"/>
    <n v="0"/>
    <n v="0"/>
    <n v="0"/>
    <n v="7933"/>
  </r>
  <r>
    <n v="33"/>
    <x v="5"/>
    <s v="All"/>
    <x v="1"/>
    <x v="2"/>
    <n v="0"/>
    <n v="0"/>
    <n v="0"/>
    <n v="7933"/>
  </r>
  <r>
    <n v="33"/>
    <x v="5"/>
    <s v="All"/>
    <x v="1"/>
    <x v="3"/>
    <n v="2"/>
    <n v="2"/>
    <n v="4"/>
    <n v="7933"/>
  </r>
  <r>
    <n v="33"/>
    <x v="5"/>
    <s v="All"/>
    <x v="1"/>
    <x v="4"/>
    <n v="0"/>
    <n v="0"/>
    <n v="0"/>
    <n v="7933"/>
  </r>
  <r>
    <n v="33"/>
    <x v="5"/>
    <s v="All"/>
    <x v="1"/>
    <x v="5"/>
    <n v="2"/>
    <n v="2"/>
    <n v="60"/>
    <n v="7933"/>
  </r>
  <r>
    <n v="33"/>
    <x v="5"/>
    <s v="All"/>
    <x v="1"/>
    <x v="6"/>
    <n v="7"/>
    <n v="4"/>
    <n v="24"/>
    <n v="7933"/>
  </r>
  <r>
    <n v="33"/>
    <x v="5"/>
    <s v="All"/>
    <x v="1"/>
    <x v="7"/>
    <n v="22"/>
    <n v="15"/>
    <n v="197"/>
    <n v="7933"/>
  </r>
  <r>
    <n v="33"/>
    <x v="5"/>
    <s v="All"/>
    <x v="1"/>
    <x v="8"/>
    <n v="0"/>
    <n v="0"/>
    <n v="0"/>
    <n v="7933"/>
  </r>
  <r>
    <n v="33"/>
    <x v="5"/>
    <s v="All"/>
    <x v="1"/>
    <x v="9"/>
    <n v="0"/>
    <n v="0"/>
    <n v="0"/>
    <n v="7933"/>
  </r>
  <r>
    <n v="33"/>
    <x v="5"/>
    <s v="All"/>
    <x v="1"/>
    <x v="10"/>
    <n v="7"/>
    <n v="5"/>
    <n v="52"/>
    <n v="7933"/>
  </r>
  <r>
    <n v="33"/>
    <x v="5"/>
    <s v="All"/>
    <x v="2"/>
    <x v="0"/>
    <n v="256"/>
    <n v="222"/>
    <n v="1967"/>
    <n v="3706"/>
  </r>
  <r>
    <n v="33"/>
    <x v="5"/>
    <s v="All"/>
    <x v="2"/>
    <x v="1"/>
    <n v="0"/>
    <n v="0"/>
    <n v="0"/>
    <n v="3706"/>
  </r>
  <r>
    <n v="33"/>
    <x v="5"/>
    <s v="All"/>
    <x v="2"/>
    <x v="2"/>
    <n v="0"/>
    <n v="0"/>
    <n v="0"/>
    <n v="3706"/>
  </r>
  <r>
    <n v="33"/>
    <x v="5"/>
    <s v="All"/>
    <x v="2"/>
    <x v="3"/>
    <n v="0"/>
    <n v="0"/>
    <n v="0"/>
    <n v="3706"/>
  </r>
  <r>
    <n v="33"/>
    <x v="5"/>
    <s v="All"/>
    <x v="2"/>
    <x v="4"/>
    <n v="0"/>
    <n v="0"/>
    <n v="0"/>
    <n v="3706"/>
  </r>
  <r>
    <n v="33"/>
    <x v="5"/>
    <s v="All"/>
    <x v="2"/>
    <x v="5"/>
    <n v="1"/>
    <n v="1"/>
    <n v="30"/>
    <n v="3706"/>
  </r>
  <r>
    <n v="33"/>
    <x v="5"/>
    <s v="All"/>
    <x v="2"/>
    <x v="6"/>
    <n v="0"/>
    <n v="0"/>
    <n v="0"/>
    <n v="3706"/>
  </r>
  <r>
    <n v="33"/>
    <x v="5"/>
    <s v="All"/>
    <x v="2"/>
    <x v="7"/>
    <n v="11"/>
    <n v="8"/>
    <n v="87"/>
    <n v="3706"/>
  </r>
  <r>
    <n v="33"/>
    <x v="5"/>
    <s v="All"/>
    <x v="2"/>
    <x v="8"/>
    <n v="0"/>
    <n v="0"/>
    <n v="0"/>
    <n v="3706"/>
  </r>
  <r>
    <n v="33"/>
    <x v="5"/>
    <s v="All"/>
    <x v="2"/>
    <x v="9"/>
    <n v="0"/>
    <n v="0"/>
    <n v="0"/>
    <n v="3706"/>
  </r>
  <r>
    <n v="33"/>
    <x v="5"/>
    <s v="All"/>
    <x v="2"/>
    <x v="10"/>
    <n v="0"/>
    <n v="0"/>
    <n v="0"/>
    <n v="3706"/>
  </r>
  <r>
    <n v="33"/>
    <x v="5"/>
    <s v="All"/>
    <x v="3"/>
    <x v="0"/>
    <n v="574"/>
    <n v="479"/>
    <n v="3931"/>
    <n v="6851"/>
  </r>
  <r>
    <n v="33"/>
    <x v="5"/>
    <s v="All"/>
    <x v="3"/>
    <x v="1"/>
    <n v="0"/>
    <n v="0"/>
    <n v="0"/>
    <n v="6851"/>
  </r>
  <r>
    <n v="33"/>
    <x v="5"/>
    <s v="All"/>
    <x v="3"/>
    <x v="2"/>
    <n v="0"/>
    <n v="0"/>
    <n v="0"/>
    <n v="6851"/>
  </r>
  <r>
    <n v="33"/>
    <x v="5"/>
    <s v="All"/>
    <x v="3"/>
    <x v="3"/>
    <n v="2"/>
    <n v="2"/>
    <n v="9"/>
    <n v="6851"/>
  </r>
  <r>
    <n v="33"/>
    <x v="5"/>
    <s v="All"/>
    <x v="3"/>
    <x v="4"/>
    <n v="0"/>
    <n v="0"/>
    <n v="0"/>
    <n v="6851"/>
  </r>
  <r>
    <n v="33"/>
    <x v="5"/>
    <s v="All"/>
    <x v="3"/>
    <x v="5"/>
    <n v="2"/>
    <n v="2"/>
    <n v="9"/>
    <n v="6851"/>
  </r>
  <r>
    <n v="33"/>
    <x v="5"/>
    <s v="All"/>
    <x v="3"/>
    <x v="6"/>
    <n v="0"/>
    <n v="0"/>
    <n v="0"/>
    <n v="6851"/>
  </r>
  <r>
    <n v="33"/>
    <x v="5"/>
    <s v="All"/>
    <x v="3"/>
    <x v="7"/>
    <n v="9"/>
    <n v="6"/>
    <n v="52"/>
    <n v="6851"/>
  </r>
  <r>
    <n v="33"/>
    <x v="5"/>
    <s v="All"/>
    <x v="3"/>
    <x v="8"/>
    <n v="0"/>
    <n v="0"/>
    <n v="0"/>
    <n v="6851"/>
  </r>
  <r>
    <n v="33"/>
    <x v="5"/>
    <s v="All"/>
    <x v="3"/>
    <x v="9"/>
    <n v="0"/>
    <n v="0"/>
    <n v="0"/>
    <n v="6851"/>
  </r>
  <r>
    <n v="33"/>
    <x v="5"/>
    <s v="All"/>
    <x v="3"/>
    <x v="10"/>
    <n v="3"/>
    <n v="2"/>
    <n v="17"/>
    <n v="6851"/>
  </r>
  <r>
    <n v="33"/>
    <x v="6"/>
    <s v="All"/>
    <x v="0"/>
    <x v="0"/>
    <n v="70"/>
    <n v="64"/>
    <n v="630"/>
    <n v="8005"/>
  </r>
  <r>
    <n v="33"/>
    <x v="6"/>
    <s v="All"/>
    <x v="0"/>
    <x v="1"/>
    <n v="0"/>
    <n v="0"/>
    <n v="0"/>
    <n v="8005"/>
  </r>
  <r>
    <n v="33"/>
    <x v="6"/>
    <s v="All"/>
    <x v="0"/>
    <x v="2"/>
    <n v="0"/>
    <n v="0"/>
    <n v="0"/>
    <n v="8005"/>
  </r>
  <r>
    <n v="33"/>
    <x v="6"/>
    <s v="All"/>
    <x v="0"/>
    <x v="3"/>
    <n v="0"/>
    <n v="0"/>
    <n v="0"/>
    <n v="8005"/>
  </r>
  <r>
    <n v="33"/>
    <x v="6"/>
    <s v="All"/>
    <x v="0"/>
    <x v="4"/>
    <n v="0"/>
    <n v="0"/>
    <n v="0"/>
    <n v="8005"/>
  </r>
  <r>
    <n v="33"/>
    <x v="6"/>
    <s v="All"/>
    <x v="0"/>
    <x v="5"/>
    <n v="0"/>
    <n v="0"/>
    <n v="0"/>
    <n v="8005"/>
  </r>
  <r>
    <n v="33"/>
    <x v="6"/>
    <s v="All"/>
    <x v="0"/>
    <x v="6"/>
    <n v="0"/>
    <n v="0"/>
    <n v="0"/>
    <n v="8005"/>
  </r>
  <r>
    <n v="33"/>
    <x v="6"/>
    <s v="All"/>
    <x v="0"/>
    <x v="7"/>
    <n v="19"/>
    <n v="9"/>
    <n v="308"/>
    <n v="8005"/>
  </r>
  <r>
    <n v="33"/>
    <x v="6"/>
    <s v="All"/>
    <x v="0"/>
    <x v="8"/>
    <n v="0"/>
    <n v="0"/>
    <n v="0"/>
    <n v="8005"/>
  </r>
  <r>
    <n v="33"/>
    <x v="6"/>
    <s v="All"/>
    <x v="0"/>
    <x v="9"/>
    <n v="0"/>
    <n v="0"/>
    <n v="0"/>
    <n v="8005"/>
  </r>
  <r>
    <n v="33"/>
    <x v="6"/>
    <s v="All"/>
    <x v="0"/>
    <x v="10"/>
    <n v="0"/>
    <n v="0"/>
    <n v="0"/>
    <n v="8005"/>
  </r>
  <r>
    <n v="33"/>
    <x v="6"/>
    <s v="All"/>
    <x v="1"/>
    <x v="0"/>
    <n v="521"/>
    <n v="442"/>
    <n v="2683"/>
    <n v="31883"/>
  </r>
  <r>
    <n v="33"/>
    <x v="6"/>
    <s v="All"/>
    <x v="1"/>
    <x v="1"/>
    <n v="0"/>
    <n v="0"/>
    <n v="0"/>
    <n v="31883"/>
  </r>
  <r>
    <n v="33"/>
    <x v="6"/>
    <s v="All"/>
    <x v="1"/>
    <x v="2"/>
    <n v="0"/>
    <n v="0"/>
    <n v="0"/>
    <n v="31883"/>
  </r>
  <r>
    <n v="33"/>
    <x v="6"/>
    <s v="All"/>
    <x v="1"/>
    <x v="3"/>
    <n v="3"/>
    <n v="3"/>
    <n v="13"/>
    <n v="31883"/>
  </r>
  <r>
    <n v="33"/>
    <x v="6"/>
    <s v="All"/>
    <x v="1"/>
    <x v="4"/>
    <n v="0"/>
    <n v="0"/>
    <n v="0"/>
    <n v="31883"/>
  </r>
  <r>
    <n v="33"/>
    <x v="6"/>
    <s v="All"/>
    <x v="1"/>
    <x v="5"/>
    <n v="0"/>
    <n v="0"/>
    <n v="0"/>
    <n v="31883"/>
  </r>
  <r>
    <n v="33"/>
    <x v="6"/>
    <s v="All"/>
    <x v="1"/>
    <x v="6"/>
    <n v="4"/>
    <n v="4"/>
    <n v="10"/>
    <n v="31883"/>
  </r>
  <r>
    <n v="33"/>
    <x v="6"/>
    <s v="All"/>
    <x v="1"/>
    <x v="7"/>
    <n v="11"/>
    <n v="8"/>
    <n v="94"/>
    <n v="31883"/>
  </r>
  <r>
    <n v="33"/>
    <x v="6"/>
    <s v="All"/>
    <x v="1"/>
    <x v="8"/>
    <n v="0"/>
    <n v="0"/>
    <n v="0"/>
    <n v="31883"/>
  </r>
  <r>
    <n v="33"/>
    <x v="6"/>
    <s v="All"/>
    <x v="1"/>
    <x v="9"/>
    <n v="0"/>
    <n v="0"/>
    <n v="0"/>
    <n v="31883"/>
  </r>
  <r>
    <n v="33"/>
    <x v="6"/>
    <s v="All"/>
    <x v="1"/>
    <x v="10"/>
    <n v="7"/>
    <n v="5"/>
    <n v="51"/>
    <n v="31883"/>
  </r>
  <r>
    <n v="33"/>
    <x v="6"/>
    <s v="All"/>
    <x v="2"/>
    <x v="0"/>
    <n v="221"/>
    <n v="198"/>
    <n v="1605"/>
    <n v="13409"/>
  </r>
  <r>
    <n v="33"/>
    <x v="6"/>
    <s v="All"/>
    <x v="2"/>
    <x v="1"/>
    <n v="0"/>
    <n v="0"/>
    <n v="0"/>
    <n v="13409"/>
  </r>
  <r>
    <n v="33"/>
    <x v="6"/>
    <s v="All"/>
    <x v="2"/>
    <x v="2"/>
    <n v="0"/>
    <n v="0"/>
    <n v="0"/>
    <n v="13409"/>
  </r>
  <r>
    <n v="33"/>
    <x v="6"/>
    <s v="All"/>
    <x v="2"/>
    <x v="3"/>
    <n v="0"/>
    <n v="0"/>
    <n v="0"/>
    <n v="13409"/>
  </r>
  <r>
    <n v="33"/>
    <x v="6"/>
    <s v="All"/>
    <x v="2"/>
    <x v="4"/>
    <n v="0"/>
    <n v="0"/>
    <n v="0"/>
    <n v="13409"/>
  </r>
  <r>
    <n v="33"/>
    <x v="6"/>
    <s v="All"/>
    <x v="2"/>
    <x v="5"/>
    <n v="1"/>
    <n v="1"/>
    <n v="4"/>
    <n v="13409"/>
  </r>
  <r>
    <n v="33"/>
    <x v="6"/>
    <s v="All"/>
    <x v="2"/>
    <x v="6"/>
    <n v="0"/>
    <n v="0"/>
    <n v="0"/>
    <n v="13409"/>
  </r>
  <r>
    <n v="33"/>
    <x v="6"/>
    <s v="All"/>
    <x v="2"/>
    <x v="7"/>
    <n v="4"/>
    <n v="3"/>
    <n v="45"/>
    <n v="13409"/>
  </r>
  <r>
    <n v="33"/>
    <x v="6"/>
    <s v="All"/>
    <x v="2"/>
    <x v="8"/>
    <n v="0"/>
    <n v="0"/>
    <n v="0"/>
    <n v="13409"/>
  </r>
  <r>
    <n v="33"/>
    <x v="6"/>
    <s v="All"/>
    <x v="2"/>
    <x v="9"/>
    <n v="0"/>
    <n v="0"/>
    <n v="0"/>
    <n v="13409"/>
  </r>
  <r>
    <n v="33"/>
    <x v="6"/>
    <s v="All"/>
    <x v="2"/>
    <x v="10"/>
    <n v="0"/>
    <n v="0"/>
    <n v="0"/>
    <n v="13409"/>
  </r>
  <r>
    <n v="33"/>
    <x v="6"/>
    <s v="All"/>
    <x v="3"/>
    <x v="0"/>
    <n v="447"/>
    <n v="385"/>
    <n v="2835"/>
    <n v="26087"/>
  </r>
  <r>
    <n v="33"/>
    <x v="6"/>
    <s v="All"/>
    <x v="3"/>
    <x v="1"/>
    <n v="0"/>
    <n v="0"/>
    <n v="0"/>
    <n v="26087"/>
  </r>
  <r>
    <n v="33"/>
    <x v="6"/>
    <s v="All"/>
    <x v="3"/>
    <x v="2"/>
    <n v="0"/>
    <n v="0"/>
    <n v="0"/>
    <n v="26087"/>
  </r>
  <r>
    <n v="33"/>
    <x v="6"/>
    <s v="All"/>
    <x v="3"/>
    <x v="3"/>
    <n v="0"/>
    <n v="0"/>
    <n v="0"/>
    <n v="26087"/>
  </r>
  <r>
    <n v="33"/>
    <x v="6"/>
    <s v="All"/>
    <x v="3"/>
    <x v="4"/>
    <n v="0"/>
    <n v="0"/>
    <n v="0"/>
    <n v="26087"/>
  </r>
  <r>
    <n v="33"/>
    <x v="6"/>
    <s v="All"/>
    <x v="3"/>
    <x v="5"/>
    <n v="0"/>
    <n v="0"/>
    <n v="0"/>
    <n v="26087"/>
  </r>
  <r>
    <n v="33"/>
    <x v="6"/>
    <s v="All"/>
    <x v="3"/>
    <x v="6"/>
    <n v="0"/>
    <n v="0"/>
    <n v="0"/>
    <n v="26087"/>
  </r>
  <r>
    <n v="33"/>
    <x v="6"/>
    <s v="All"/>
    <x v="3"/>
    <x v="7"/>
    <n v="8"/>
    <n v="5"/>
    <n v="37"/>
    <n v="26087"/>
  </r>
  <r>
    <n v="33"/>
    <x v="6"/>
    <s v="All"/>
    <x v="3"/>
    <x v="8"/>
    <n v="0"/>
    <n v="0"/>
    <n v="0"/>
    <n v="26087"/>
  </r>
  <r>
    <n v="33"/>
    <x v="6"/>
    <s v="All"/>
    <x v="3"/>
    <x v="9"/>
    <n v="0"/>
    <n v="0"/>
    <n v="0"/>
    <n v="26087"/>
  </r>
  <r>
    <n v="33"/>
    <x v="6"/>
    <s v="All"/>
    <x v="3"/>
    <x v="10"/>
    <n v="1"/>
    <n v="1"/>
    <n v="10"/>
    <n v="26087"/>
  </r>
  <r>
    <n v="33"/>
    <x v="7"/>
    <s v="All"/>
    <x v="0"/>
    <x v="0"/>
    <n v="42"/>
    <n v="40"/>
    <n v="325"/>
    <n v="7600"/>
  </r>
  <r>
    <n v="33"/>
    <x v="7"/>
    <s v="All"/>
    <x v="0"/>
    <x v="1"/>
    <n v="0"/>
    <n v="0"/>
    <n v="0"/>
    <n v="7600"/>
  </r>
  <r>
    <n v="33"/>
    <x v="7"/>
    <s v="All"/>
    <x v="0"/>
    <x v="2"/>
    <n v="0"/>
    <n v="0"/>
    <n v="0"/>
    <n v="7600"/>
  </r>
  <r>
    <n v="33"/>
    <x v="7"/>
    <s v="All"/>
    <x v="0"/>
    <x v="3"/>
    <n v="0"/>
    <n v="0"/>
    <n v="0"/>
    <n v="7600"/>
  </r>
  <r>
    <n v="33"/>
    <x v="7"/>
    <s v="All"/>
    <x v="0"/>
    <x v="4"/>
    <n v="0"/>
    <n v="0"/>
    <n v="0"/>
    <n v="7600"/>
  </r>
  <r>
    <n v="33"/>
    <x v="7"/>
    <s v="All"/>
    <x v="0"/>
    <x v="5"/>
    <n v="0"/>
    <n v="0"/>
    <n v="0"/>
    <n v="7600"/>
  </r>
  <r>
    <n v="33"/>
    <x v="7"/>
    <s v="All"/>
    <x v="0"/>
    <x v="6"/>
    <n v="0"/>
    <n v="0"/>
    <n v="0"/>
    <n v="7600"/>
  </r>
  <r>
    <n v="33"/>
    <x v="7"/>
    <s v="All"/>
    <x v="0"/>
    <x v="7"/>
    <n v="10"/>
    <n v="9"/>
    <n v="60"/>
    <n v="7600"/>
  </r>
  <r>
    <n v="33"/>
    <x v="7"/>
    <s v="All"/>
    <x v="0"/>
    <x v="8"/>
    <n v="0"/>
    <n v="0"/>
    <n v="0"/>
    <n v="7600"/>
  </r>
  <r>
    <n v="33"/>
    <x v="7"/>
    <s v="All"/>
    <x v="0"/>
    <x v="9"/>
    <n v="0"/>
    <n v="0"/>
    <n v="0"/>
    <n v="7600"/>
  </r>
  <r>
    <n v="33"/>
    <x v="7"/>
    <s v="All"/>
    <x v="0"/>
    <x v="10"/>
    <n v="0"/>
    <n v="0"/>
    <n v="0"/>
    <n v="7600"/>
  </r>
  <r>
    <n v="33"/>
    <x v="7"/>
    <s v="All"/>
    <x v="1"/>
    <x v="0"/>
    <n v="319"/>
    <n v="277"/>
    <n v="1564"/>
    <n v="28814"/>
  </r>
  <r>
    <n v="33"/>
    <x v="7"/>
    <s v="All"/>
    <x v="1"/>
    <x v="1"/>
    <n v="0"/>
    <n v="0"/>
    <n v="0"/>
    <n v="28814"/>
  </r>
  <r>
    <n v="33"/>
    <x v="7"/>
    <s v="All"/>
    <x v="1"/>
    <x v="2"/>
    <n v="0"/>
    <n v="0"/>
    <n v="0"/>
    <n v="28814"/>
  </r>
  <r>
    <n v="33"/>
    <x v="7"/>
    <s v="All"/>
    <x v="1"/>
    <x v="3"/>
    <n v="0"/>
    <n v="0"/>
    <n v="0"/>
    <n v="28814"/>
  </r>
  <r>
    <n v="33"/>
    <x v="7"/>
    <s v="All"/>
    <x v="1"/>
    <x v="4"/>
    <n v="0"/>
    <n v="0"/>
    <n v="0"/>
    <n v="28814"/>
  </r>
  <r>
    <n v="33"/>
    <x v="7"/>
    <s v="All"/>
    <x v="1"/>
    <x v="5"/>
    <n v="0"/>
    <n v="0"/>
    <n v="0"/>
    <n v="28814"/>
  </r>
  <r>
    <n v="33"/>
    <x v="7"/>
    <s v="All"/>
    <x v="1"/>
    <x v="6"/>
    <n v="2"/>
    <n v="1"/>
    <n v="25"/>
    <n v="28814"/>
  </r>
  <r>
    <n v="33"/>
    <x v="7"/>
    <s v="All"/>
    <x v="1"/>
    <x v="7"/>
    <n v="6"/>
    <n v="6"/>
    <n v="36"/>
    <n v="28814"/>
  </r>
  <r>
    <n v="33"/>
    <x v="7"/>
    <s v="All"/>
    <x v="1"/>
    <x v="8"/>
    <n v="0"/>
    <n v="0"/>
    <n v="0"/>
    <n v="28814"/>
  </r>
  <r>
    <n v="33"/>
    <x v="7"/>
    <s v="All"/>
    <x v="1"/>
    <x v="9"/>
    <n v="0"/>
    <n v="0"/>
    <n v="0"/>
    <n v="28814"/>
  </r>
  <r>
    <n v="33"/>
    <x v="7"/>
    <s v="All"/>
    <x v="1"/>
    <x v="10"/>
    <n v="2"/>
    <n v="1"/>
    <n v="15"/>
    <n v="28814"/>
  </r>
  <r>
    <n v="33"/>
    <x v="7"/>
    <s v="All"/>
    <x v="2"/>
    <x v="0"/>
    <n v="141"/>
    <n v="117"/>
    <n v="961"/>
    <n v="12140"/>
  </r>
  <r>
    <n v="33"/>
    <x v="7"/>
    <s v="All"/>
    <x v="2"/>
    <x v="1"/>
    <n v="0"/>
    <n v="0"/>
    <n v="0"/>
    <n v="12140"/>
  </r>
  <r>
    <n v="33"/>
    <x v="7"/>
    <s v="All"/>
    <x v="2"/>
    <x v="2"/>
    <n v="0"/>
    <n v="0"/>
    <n v="0"/>
    <n v="12140"/>
  </r>
  <r>
    <n v="33"/>
    <x v="7"/>
    <s v="All"/>
    <x v="2"/>
    <x v="3"/>
    <n v="0"/>
    <n v="0"/>
    <n v="0"/>
    <n v="12140"/>
  </r>
  <r>
    <n v="33"/>
    <x v="7"/>
    <s v="All"/>
    <x v="2"/>
    <x v="4"/>
    <n v="0"/>
    <n v="0"/>
    <n v="0"/>
    <n v="12140"/>
  </r>
  <r>
    <n v="33"/>
    <x v="7"/>
    <s v="All"/>
    <x v="2"/>
    <x v="5"/>
    <n v="0"/>
    <n v="0"/>
    <n v="0"/>
    <n v="12140"/>
  </r>
  <r>
    <n v="33"/>
    <x v="7"/>
    <s v="All"/>
    <x v="2"/>
    <x v="6"/>
    <n v="0"/>
    <n v="0"/>
    <n v="0"/>
    <n v="12140"/>
  </r>
  <r>
    <n v="33"/>
    <x v="7"/>
    <s v="All"/>
    <x v="2"/>
    <x v="7"/>
    <n v="2"/>
    <n v="2"/>
    <n v="20"/>
    <n v="12140"/>
  </r>
  <r>
    <n v="33"/>
    <x v="7"/>
    <s v="All"/>
    <x v="2"/>
    <x v="8"/>
    <n v="0"/>
    <n v="0"/>
    <n v="0"/>
    <n v="12140"/>
  </r>
  <r>
    <n v="33"/>
    <x v="7"/>
    <s v="All"/>
    <x v="2"/>
    <x v="9"/>
    <n v="0"/>
    <n v="0"/>
    <n v="0"/>
    <n v="12140"/>
  </r>
  <r>
    <n v="33"/>
    <x v="7"/>
    <s v="All"/>
    <x v="2"/>
    <x v="10"/>
    <n v="0"/>
    <n v="0"/>
    <n v="0"/>
    <n v="12140"/>
  </r>
  <r>
    <n v="33"/>
    <x v="7"/>
    <s v="All"/>
    <x v="3"/>
    <x v="0"/>
    <n v="276"/>
    <n v="245"/>
    <n v="1569"/>
    <n v="23894"/>
  </r>
  <r>
    <n v="33"/>
    <x v="7"/>
    <s v="All"/>
    <x v="3"/>
    <x v="1"/>
    <n v="0"/>
    <n v="0"/>
    <n v="0"/>
    <n v="23894"/>
  </r>
  <r>
    <n v="33"/>
    <x v="7"/>
    <s v="All"/>
    <x v="3"/>
    <x v="2"/>
    <n v="0"/>
    <n v="0"/>
    <n v="0"/>
    <n v="23894"/>
  </r>
  <r>
    <n v="33"/>
    <x v="7"/>
    <s v="All"/>
    <x v="3"/>
    <x v="3"/>
    <n v="0"/>
    <n v="0"/>
    <n v="0"/>
    <n v="23894"/>
  </r>
  <r>
    <n v="33"/>
    <x v="7"/>
    <s v="All"/>
    <x v="3"/>
    <x v="4"/>
    <n v="0"/>
    <n v="0"/>
    <n v="0"/>
    <n v="23894"/>
  </r>
  <r>
    <n v="33"/>
    <x v="7"/>
    <s v="All"/>
    <x v="3"/>
    <x v="5"/>
    <n v="4"/>
    <n v="1"/>
    <n v="72"/>
    <n v="23894"/>
  </r>
  <r>
    <n v="33"/>
    <x v="7"/>
    <s v="All"/>
    <x v="3"/>
    <x v="6"/>
    <n v="0"/>
    <n v="0"/>
    <n v="0"/>
    <n v="23894"/>
  </r>
  <r>
    <n v="33"/>
    <x v="7"/>
    <s v="All"/>
    <x v="3"/>
    <x v="7"/>
    <n v="3"/>
    <n v="3"/>
    <n v="15"/>
    <n v="23894"/>
  </r>
  <r>
    <n v="33"/>
    <x v="7"/>
    <s v="All"/>
    <x v="3"/>
    <x v="8"/>
    <n v="0"/>
    <n v="0"/>
    <n v="0"/>
    <n v="23894"/>
  </r>
  <r>
    <n v="33"/>
    <x v="7"/>
    <s v="All"/>
    <x v="3"/>
    <x v="9"/>
    <n v="0"/>
    <n v="0"/>
    <n v="0"/>
    <n v="23894"/>
  </r>
  <r>
    <n v="33"/>
    <x v="7"/>
    <s v="All"/>
    <x v="3"/>
    <x v="10"/>
    <n v="0"/>
    <n v="0"/>
    <n v="0"/>
    <n v="23894"/>
  </r>
  <r>
    <n v="33"/>
    <x v="8"/>
    <s v="All"/>
    <x v="0"/>
    <x v="0"/>
    <n v="36"/>
    <n v="35"/>
    <n v="292"/>
    <n v="7388"/>
  </r>
  <r>
    <n v="33"/>
    <x v="8"/>
    <s v="All"/>
    <x v="0"/>
    <x v="1"/>
    <n v="0"/>
    <n v="0"/>
    <n v="0"/>
    <n v="7388"/>
  </r>
  <r>
    <n v="33"/>
    <x v="8"/>
    <s v="All"/>
    <x v="0"/>
    <x v="2"/>
    <n v="0"/>
    <n v="0"/>
    <n v="0"/>
    <n v="7388"/>
  </r>
  <r>
    <n v="33"/>
    <x v="8"/>
    <s v="All"/>
    <x v="0"/>
    <x v="3"/>
    <n v="0"/>
    <n v="0"/>
    <n v="0"/>
    <n v="7388"/>
  </r>
  <r>
    <n v="33"/>
    <x v="8"/>
    <s v="All"/>
    <x v="0"/>
    <x v="4"/>
    <n v="0"/>
    <n v="0"/>
    <n v="0"/>
    <n v="7388"/>
  </r>
  <r>
    <n v="33"/>
    <x v="8"/>
    <s v="All"/>
    <x v="0"/>
    <x v="5"/>
    <n v="1"/>
    <n v="1"/>
    <n v="3"/>
    <n v="7388"/>
  </r>
  <r>
    <n v="33"/>
    <x v="8"/>
    <s v="All"/>
    <x v="0"/>
    <x v="6"/>
    <n v="1"/>
    <n v="1"/>
    <n v="30"/>
    <n v="7388"/>
  </r>
  <r>
    <n v="33"/>
    <x v="8"/>
    <s v="All"/>
    <x v="0"/>
    <x v="7"/>
    <n v="1"/>
    <n v="1"/>
    <n v="10"/>
    <n v="7388"/>
  </r>
  <r>
    <n v="33"/>
    <x v="8"/>
    <s v="All"/>
    <x v="0"/>
    <x v="8"/>
    <n v="0"/>
    <n v="0"/>
    <n v="0"/>
    <n v="7388"/>
  </r>
  <r>
    <n v="33"/>
    <x v="8"/>
    <s v="All"/>
    <x v="0"/>
    <x v="9"/>
    <n v="0"/>
    <n v="0"/>
    <n v="0"/>
    <n v="7388"/>
  </r>
  <r>
    <n v="33"/>
    <x v="8"/>
    <s v="All"/>
    <x v="0"/>
    <x v="10"/>
    <n v="0"/>
    <n v="0"/>
    <n v="0"/>
    <n v="7388"/>
  </r>
  <r>
    <n v="33"/>
    <x v="8"/>
    <s v="All"/>
    <x v="1"/>
    <x v="0"/>
    <n v="242"/>
    <n v="214"/>
    <n v="1084"/>
    <n v="27312"/>
  </r>
  <r>
    <n v="33"/>
    <x v="8"/>
    <s v="All"/>
    <x v="1"/>
    <x v="1"/>
    <n v="0"/>
    <n v="0"/>
    <n v="0"/>
    <n v="27312"/>
  </r>
  <r>
    <n v="33"/>
    <x v="8"/>
    <s v="All"/>
    <x v="1"/>
    <x v="2"/>
    <n v="0"/>
    <n v="0"/>
    <n v="0"/>
    <n v="27312"/>
  </r>
  <r>
    <n v="33"/>
    <x v="8"/>
    <s v="All"/>
    <x v="1"/>
    <x v="3"/>
    <n v="0"/>
    <n v="0"/>
    <n v="0"/>
    <n v="27312"/>
  </r>
  <r>
    <n v="33"/>
    <x v="8"/>
    <s v="All"/>
    <x v="1"/>
    <x v="4"/>
    <n v="0"/>
    <n v="0"/>
    <n v="0"/>
    <n v="27312"/>
  </r>
  <r>
    <n v="33"/>
    <x v="8"/>
    <s v="All"/>
    <x v="1"/>
    <x v="5"/>
    <n v="0"/>
    <n v="0"/>
    <n v="0"/>
    <n v="27312"/>
  </r>
  <r>
    <n v="33"/>
    <x v="8"/>
    <s v="All"/>
    <x v="1"/>
    <x v="6"/>
    <n v="0"/>
    <n v="0"/>
    <n v="0"/>
    <n v="27312"/>
  </r>
  <r>
    <n v="33"/>
    <x v="8"/>
    <s v="All"/>
    <x v="1"/>
    <x v="7"/>
    <n v="6"/>
    <n v="5"/>
    <n v="32"/>
    <n v="27312"/>
  </r>
  <r>
    <n v="33"/>
    <x v="8"/>
    <s v="All"/>
    <x v="1"/>
    <x v="8"/>
    <n v="0"/>
    <n v="0"/>
    <n v="0"/>
    <n v="27312"/>
  </r>
  <r>
    <n v="33"/>
    <x v="8"/>
    <s v="All"/>
    <x v="1"/>
    <x v="9"/>
    <n v="0"/>
    <n v="0"/>
    <n v="0"/>
    <n v="27312"/>
  </r>
  <r>
    <n v="33"/>
    <x v="8"/>
    <s v="All"/>
    <x v="1"/>
    <x v="10"/>
    <n v="5"/>
    <n v="5"/>
    <n v="46"/>
    <n v="27312"/>
  </r>
  <r>
    <n v="33"/>
    <x v="8"/>
    <s v="All"/>
    <x v="2"/>
    <x v="0"/>
    <n v="102"/>
    <n v="100"/>
    <n v="801"/>
    <n v="11752"/>
  </r>
  <r>
    <n v="33"/>
    <x v="8"/>
    <s v="All"/>
    <x v="2"/>
    <x v="1"/>
    <n v="0"/>
    <n v="0"/>
    <n v="0"/>
    <n v="11752"/>
  </r>
  <r>
    <n v="33"/>
    <x v="8"/>
    <s v="All"/>
    <x v="2"/>
    <x v="2"/>
    <n v="0"/>
    <n v="0"/>
    <n v="0"/>
    <n v="11752"/>
  </r>
  <r>
    <n v="33"/>
    <x v="8"/>
    <s v="All"/>
    <x v="2"/>
    <x v="3"/>
    <n v="0"/>
    <n v="0"/>
    <n v="0"/>
    <n v="11752"/>
  </r>
  <r>
    <n v="33"/>
    <x v="8"/>
    <s v="All"/>
    <x v="2"/>
    <x v="4"/>
    <n v="0"/>
    <n v="0"/>
    <n v="0"/>
    <n v="11752"/>
  </r>
  <r>
    <n v="33"/>
    <x v="8"/>
    <s v="All"/>
    <x v="2"/>
    <x v="5"/>
    <n v="0"/>
    <n v="0"/>
    <n v="0"/>
    <n v="11752"/>
  </r>
  <r>
    <n v="33"/>
    <x v="8"/>
    <s v="All"/>
    <x v="2"/>
    <x v="6"/>
    <n v="0"/>
    <n v="0"/>
    <n v="0"/>
    <n v="11752"/>
  </r>
  <r>
    <n v="33"/>
    <x v="8"/>
    <s v="All"/>
    <x v="2"/>
    <x v="7"/>
    <n v="3"/>
    <n v="3"/>
    <n v="25"/>
    <n v="11752"/>
  </r>
  <r>
    <n v="33"/>
    <x v="8"/>
    <s v="All"/>
    <x v="2"/>
    <x v="8"/>
    <n v="0"/>
    <n v="0"/>
    <n v="0"/>
    <n v="11752"/>
  </r>
  <r>
    <n v="33"/>
    <x v="8"/>
    <s v="All"/>
    <x v="2"/>
    <x v="9"/>
    <n v="0"/>
    <n v="0"/>
    <n v="0"/>
    <n v="11752"/>
  </r>
  <r>
    <n v="33"/>
    <x v="8"/>
    <s v="All"/>
    <x v="2"/>
    <x v="10"/>
    <n v="0"/>
    <n v="0"/>
    <n v="0"/>
    <n v="11752"/>
  </r>
  <r>
    <n v="33"/>
    <x v="8"/>
    <s v="All"/>
    <x v="3"/>
    <x v="0"/>
    <n v="203"/>
    <n v="178"/>
    <n v="1523"/>
    <n v="22678"/>
  </r>
  <r>
    <n v="33"/>
    <x v="8"/>
    <s v="All"/>
    <x v="3"/>
    <x v="1"/>
    <n v="0"/>
    <n v="0"/>
    <n v="0"/>
    <n v="22678"/>
  </r>
  <r>
    <n v="33"/>
    <x v="8"/>
    <s v="All"/>
    <x v="3"/>
    <x v="2"/>
    <n v="0"/>
    <n v="0"/>
    <n v="0"/>
    <n v="22678"/>
  </r>
  <r>
    <n v="33"/>
    <x v="8"/>
    <s v="All"/>
    <x v="3"/>
    <x v="3"/>
    <n v="2"/>
    <n v="1"/>
    <n v="8"/>
    <n v="22678"/>
  </r>
  <r>
    <n v="33"/>
    <x v="8"/>
    <s v="All"/>
    <x v="3"/>
    <x v="4"/>
    <n v="0"/>
    <n v="0"/>
    <n v="0"/>
    <n v="22678"/>
  </r>
  <r>
    <n v="33"/>
    <x v="8"/>
    <s v="All"/>
    <x v="3"/>
    <x v="5"/>
    <n v="0"/>
    <n v="0"/>
    <n v="0"/>
    <n v="22678"/>
  </r>
  <r>
    <n v="33"/>
    <x v="8"/>
    <s v="All"/>
    <x v="3"/>
    <x v="6"/>
    <n v="0"/>
    <n v="0"/>
    <n v="0"/>
    <n v="22678"/>
  </r>
  <r>
    <n v="33"/>
    <x v="8"/>
    <s v="All"/>
    <x v="3"/>
    <x v="7"/>
    <n v="2"/>
    <n v="2"/>
    <n v="10"/>
    <n v="22678"/>
  </r>
  <r>
    <n v="33"/>
    <x v="8"/>
    <s v="All"/>
    <x v="3"/>
    <x v="8"/>
    <n v="0"/>
    <n v="0"/>
    <n v="0"/>
    <n v="22678"/>
  </r>
  <r>
    <n v="33"/>
    <x v="8"/>
    <s v="All"/>
    <x v="3"/>
    <x v="9"/>
    <n v="0"/>
    <n v="0"/>
    <n v="0"/>
    <n v="22678"/>
  </r>
  <r>
    <n v="33"/>
    <x v="8"/>
    <s v="All"/>
    <x v="3"/>
    <x v="10"/>
    <n v="0"/>
    <n v="0"/>
    <n v="0"/>
    <n v="22678"/>
  </r>
  <r>
    <n v="33"/>
    <x v="9"/>
    <s v="All"/>
    <x v="0"/>
    <x v="0"/>
    <n v="25"/>
    <n v="25"/>
    <n v="247"/>
    <n v="6840"/>
  </r>
  <r>
    <n v="33"/>
    <x v="9"/>
    <s v="All"/>
    <x v="0"/>
    <x v="1"/>
    <n v="0"/>
    <n v="0"/>
    <n v="0"/>
    <n v="6840"/>
  </r>
  <r>
    <n v="33"/>
    <x v="9"/>
    <s v="All"/>
    <x v="0"/>
    <x v="2"/>
    <n v="0"/>
    <n v="0"/>
    <n v="0"/>
    <n v="6840"/>
  </r>
  <r>
    <n v="33"/>
    <x v="9"/>
    <s v="All"/>
    <x v="0"/>
    <x v="3"/>
    <n v="0"/>
    <n v="0"/>
    <n v="0"/>
    <n v="6840"/>
  </r>
  <r>
    <n v="33"/>
    <x v="9"/>
    <s v="All"/>
    <x v="0"/>
    <x v="4"/>
    <n v="0"/>
    <n v="0"/>
    <n v="0"/>
    <n v="6840"/>
  </r>
  <r>
    <n v="33"/>
    <x v="9"/>
    <s v="All"/>
    <x v="0"/>
    <x v="5"/>
    <n v="1"/>
    <n v="1"/>
    <n v="25"/>
    <n v="6840"/>
  </r>
  <r>
    <n v="33"/>
    <x v="9"/>
    <s v="All"/>
    <x v="0"/>
    <x v="6"/>
    <n v="0"/>
    <n v="0"/>
    <n v="0"/>
    <n v="6840"/>
  </r>
  <r>
    <n v="33"/>
    <x v="9"/>
    <s v="All"/>
    <x v="0"/>
    <x v="7"/>
    <n v="4"/>
    <n v="4"/>
    <n v="26"/>
    <n v="6840"/>
  </r>
  <r>
    <n v="33"/>
    <x v="9"/>
    <s v="All"/>
    <x v="0"/>
    <x v="8"/>
    <n v="0"/>
    <n v="0"/>
    <n v="0"/>
    <n v="6840"/>
  </r>
  <r>
    <n v="33"/>
    <x v="9"/>
    <s v="All"/>
    <x v="0"/>
    <x v="9"/>
    <n v="0"/>
    <n v="0"/>
    <n v="0"/>
    <n v="6840"/>
  </r>
  <r>
    <n v="33"/>
    <x v="9"/>
    <s v="All"/>
    <x v="0"/>
    <x v="10"/>
    <n v="0"/>
    <n v="0"/>
    <n v="0"/>
    <n v="6840"/>
  </r>
  <r>
    <n v="33"/>
    <x v="9"/>
    <s v="All"/>
    <x v="1"/>
    <x v="0"/>
    <n v="241"/>
    <n v="217"/>
    <n v="1073"/>
    <n v="26289"/>
  </r>
  <r>
    <n v="33"/>
    <x v="9"/>
    <s v="All"/>
    <x v="1"/>
    <x v="1"/>
    <n v="0"/>
    <n v="0"/>
    <n v="0"/>
    <n v="26289"/>
  </r>
  <r>
    <n v="33"/>
    <x v="9"/>
    <s v="All"/>
    <x v="1"/>
    <x v="2"/>
    <n v="0"/>
    <n v="0"/>
    <n v="0"/>
    <n v="26289"/>
  </r>
  <r>
    <n v="33"/>
    <x v="9"/>
    <s v="All"/>
    <x v="1"/>
    <x v="3"/>
    <n v="0"/>
    <n v="0"/>
    <n v="0"/>
    <n v="26289"/>
  </r>
  <r>
    <n v="33"/>
    <x v="9"/>
    <s v="All"/>
    <x v="1"/>
    <x v="4"/>
    <n v="0"/>
    <n v="0"/>
    <n v="0"/>
    <n v="26289"/>
  </r>
  <r>
    <n v="33"/>
    <x v="9"/>
    <s v="All"/>
    <x v="1"/>
    <x v="5"/>
    <n v="0"/>
    <n v="0"/>
    <n v="0"/>
    <n v="26289"/>
  </r>
  <r>
    <n v="33"/>
    <x v="9"/>
    <s v="All"/>
    <x v="1"/>
    <x v="6"/>
    <n v="1"/>
    <n v="1"/>
    <n v="10"/>
    <n v="26289"/>
  </r>
  <r>
    <n v="33"/>
    <x v="9"/>
    <s v="All"/>
    <x v="1"/>
    <x v="7"/>
    <n v="5"/>
    <n v="3"/>
    <n v="96"/>
    <n v="26289"/>
  </r>
  <r>
    <n v="33"/>
    <x v="9"/>
    <s v="All"/>
    <x v="1"/>
    <x v="8"/>
    <n v="0"/>
    <n v="0"/>
    <n v="0"/>
    <n v="26289"/>
  </r>
  <r>
    <n v="33"/>
    <x v="9"/>
    <s v="All"/>
    <x v="1"/>
    <x v="9"/>
    <n v="0"/>
    <n v="0"/>
    <n v="0"/>
    <n v="26289"/>
  </r>
  <r>
    <n v="33"/>
    <x v="9"/>
    <s v="All"/>
    <x v="1"/>
    <x v="10"/>
    <n v="1"/>
    <n v="1"/>
    <n v="6"/>
    <n v="26289"/>
  </r>
  <r>
    <n v="33"/>
    <x v="9"/>
    <s v="All"/>
    <x v="2"/>
    <x v="0"/>
    <n v="87"/>
    <n v="79"/>
    <n v="750"/>
    <n v="11317"/>
  </r>
  <r>
    <n v="33"/>
    <x v="9"/>
    <s v="All"/>
    <x v="2"/>
    <x v="1"/>
    <n v="0"/>
    <n v="0"/>
    <n v="0"/>
    <n v="11317"/>
  </r>
  <r>
    <n v="33"/>
    <x v="9"/>
    <s v="All"/>
    <x v="2"/>
    <x v="2"/>
    <n v="0"/>
    <n v="0"/>
    <n v="0"/>
    <n v="11317"/>
  </r>
  <r>
    <n v="33"/>
    <x v="9"/>
    <s v="All"/>
    <x v="2"/>
    <x v="3"/>
    <n v="0"/>
    <n v="0"/>
    <n v="0"/>
    <n v="11317"/>
  </r>
  <r>
    <n v="33"/>
    <x v="9"/>
    <s v="All"/>
    <x v="2"/>
    <x v="4"/>
    <n v="0"/>
    <n v="0"/>
    <n v="0"/>
    <n v="11317"/>
  </r>
  <r>
    <n v="33"/>
    <x v="9"/>
    <s v="All"/>
    <x v="2"/>
    <x v="5"/>
    <n v="0"/>
    <n v="0"/>
    <n v="0"/>
    <n v="11317"/>
  </r>
  <r>
    <n v="33"/>
    <x v="9"/>
    <s v="All"/>
    <x v="2"/>
    <x v="6"/>
    <n v="0"/>
    <n v="0"/>
    <n v="0"/>
    <n v="11317"/>
  </r>
  <r>
    <n v="33"/>
    <x v="9"/>
    <s v="All"/>
    <x v="2"/>
    <x v="7"/>
    <n v="1"/>
    <n v="1"/>
    <n v="5"/>
    <n v="11317"/>
  </r>
  <r>
    <n v="33"/>
    <x v="9"/>
    <s v="All"/>
    <x v="2"/>
    <x v="8"/>
    <n v="0"/>
    <n v="0"/>
    <n v="0"/>
    <n v="11317"/>
  </r>
  <r>
    <n v="33"/>
    <x v="9"/>
    <s v="All"/>
    <x v="2"/>
    <x v="9"/>
    <n v="0"/>
    <n v="0"/>
    <n v="0"/>
    <n v="11317"/>
  </r>
  <r>
    <n v="33"/>
    <x v="9"/>
    <s v="All"/>
    <x v="2"/>
    <x v="10"/>
    <n v="0"/>
    <n v="0"/>
    <n v="0"/>
    <n v="11317"/>
  </r>
  <r>
    <n v="33"/>
    <x v="9"/>
    <s v="All"/>
    <x v="3"/>
    <x v="0"/>
    <n v="201"/>
    <n v="178"/>
    <n v="1458"/>
    <n v="21633"/>
  </r>
  <r>
    <n v="33"/>
    <x v="9"/>
    <s v="All"/>
    <x v="3"/>
    <x v="1"/>
    <n v="0"/>
    <n v="0"/>
    <n v="0"/>
    <n v="21633"/>
  </r>
  <r>
    <n v="33"/>
    <x v="9"/>
    <s v="All"/>
    <x v="3"/>
    <x v="2"/>
    <n v="0"/>
    <n v="0"/>
    <n v="0"/>
    <n v="21633"/>
  </r>
  <r>
    <n v="33"/>
    <x v="9"/>
    <s v="All"/>
    <x v="3"/>
    <x v="3"/>
    <n v="0"/>
    <n v="0"/>
    <n v="0"/>
    <n v="21633"/>
  </r>
  <r>
    <n v="33"/>
    <x v="9"/>
    <s v="All"/>
    <x v="3"/>
    <x v="4"/>
    <n v="0"/>
    <n v="0"/>
    <n v="0"/>
    <n v="21633"/>
  </r>
  <r>
    <n v="33"/>
    <x v="9"/>
    <s v="All"/>
    <x v="3"/>
    <x v="5"/>
    <n v="0"/>
    <n v="0"/>
    <n v="0"/>
    <n v="21633"/>
  </r>
  <r>
    <n v="33"/>
    <x v="9"/>
    <s v="All"/>
    <x v="3"/>
    <x v="6"/>
    <n v="6"/>
    <n v="2"/>
    <n v="32"/>
    <n v="21633"/>
  </r>
  <r>
    <n v="33"/>
    <x v="9"/>
    <s v="All"/>
    <x v="3"/>
    <x v="7"/>
    <n v="4"/>
    <n v="4"/>
    <n v="17"/>
    <n v="21633"/>
  </r>
  <r>
    <n v="33"/>
    <x v="9"/>
    <s v="All"/>
    <x v="3"/>
    <x v="8"/>
    <n v="0"/>
    <n v="0"/>
    <n v="0"/>
    <n v="21633"/>
  </r>
  <r>
    <n v="33"/>
    <x v="9"/>
    <s v="All"/>
    <x v="3"/>
    <x v="9"/>
    <n v="0"/>
    <n v="0"/>
    <n v="0"/>
    <n v="21633"/>
  </r>
  <r>
    <n v="33"/>
    <x v="9"/>
    <s v="All"/>
    <x v="3"/>
    <x v="10"/>
    <n v="0"/>
    <n v="0"/>
    <n v="0"/>
    <n v="21633"/>
  </r>
  <r>
    <n v="33"/>
    <x v="10"/>
    <s v="All"/>
    <x v="0"/>
    <x v="0"/>
    <n v="15"/>
    <n v="15"/>
    <n v="36"/>
    <n v="6541"/>
  </r>
  <r>
    <n v="33"/>
    <x v="10"/>
    <s v="All"/>
    <x v="0"/>
    <x v="1"/>
    <n v="0"/>
    <n v="0"/>
    <n v="0"/>
    <n v="6541"/>
  </r>
  <r>
    <n v="33"/>
    <x v="10"/>
    <s v="All"/>
    <x v="0"/>
    <x v="2"/>
    <n v="0"/>
    <n v="0"/>
    <n v="0"/>
    <n v="6541"/>
  </r>
  <r>
    <n v="33"/>
    <x v="10"/>
    <s v="All"/>
    <x v="0"/>
    <x v="3"/>
    <n v="0"/>
    <n v="0"/>
    <n v="0"/>
    <n v="6541"/>
  </r>
  <r>
    <n v="33"/>
    <x v="10"/>
    <s v="All"/>
    <x v="0"/>
    <x v="4"/>
    <n v="0"/>
    <n v="0"/>
    <n v="0"/>
    <n v="6541"/>
  </r>
  <r>
    <n v="33"/>
    <x v="10"/>
    <s v="All"/>
    <x v="0"/>
    <x v="5"/>
    <n v="0"/>
    <n v="0"/>
    <n v="0"/>
    <n v="6541"/>
  </r>
  <r>
    <n v="33"/>
    <x v="10"/>
    <s v="All"/>
    <x v="0"/>
    <x v="6"/>
    <n v="1"/>
    <n v="1"/>
    <n v="0"/>
    <n v="6541"/>
  </r>
  <r>
    <n v="33"/>
    <x v="10"/>
    <s v="All"/>
    <x v="0"/>
    <x v="7"/>
    <n v="1"/>
    <n v="1"/>
    <n v="3"/>
    <n v="6541"/>
  </r>
  <r>
    <n v="33"/>
    <x v="10"/>
    <s v="All"/>
    <x v="0"/>
    <x v="8"/>
    <n v="0"/>
    <n v="0"/>
    <n v="0"/>
    <n v="6541"/>
  </r>
  <r>
    <n v="33"/>
    <x v="10"/>
    <s v="All"/>
    <x v="0"/>
    <x v="9"/>
    <n v="0"/>
    <n v="0"/>
    <n v="0"/>
    <n v="6541"/>
  </r>
  <r>
    <n v="33"/>
    <x v="10"/>
    <s v="All"/>
    <x v="0"/>
    <x v="10"/>
    <n v="0"/>
    <n v="0"/>
    <n v="0"/>
    <n v="6541"/>
  </r>
  <r>
    <n v="33"/>
    <x v="10"/>
    <s v="All"/>
    <x v="1"/>
    <x v="0"/>
    <n v="190"/>
    <n v="174"/>
    <n v="425"/>
    <n v="24784"/>
  </r>
  <r>
    <n v="33"/>
    <x v="10"/>
    <s v="All"/>
    <x v="1"/>
    <x v="1"/>
    <n v="0"/>
    <n v="0"/>
    <n v="0"/>
    <n v="24784"/>
  </r>
  <r>
    <n v="33"/>
    <x v="10"/>
    <s v="All"/>
    <x v="1"/>
    <x v="2"/>
    <n v="0"/>
    <n v="0"/>
    <n v="0"/>
    <n v="24784"/>
  </r>
  <r>
    <n v="33"/>
    <x v="10"/>
    <s v="All"/>
    <x v="1"/>
    <x v="3"/>
    <n v="0"/>
    <n v="0"/>
    <n v="0"/>
    <n v="24784"/>
  </r>
  <r>
    <n v="33"/>
    <x v="10"/>
    <s v="All"/>
    <x v="1"/>
    <x v="4"/>
    <n v="0"/>
    <n v="0"/>
    <n v="0"/>
    <n v="24784"/>
  </r>
  <r>
    <n v="33"/>
    <x v="10"/>
    <s v="All"/>
    <x v="1"/>
    <x v="5"/>
    <n v="0"/>
    <n v="0"/>
    <n v="0"/>
    <n v="24784"/>
  </r>
  <r>
    <n v="33"/>
    <x v="10"/>
    <s v="All"/>
    <x v="1"/>
    <x v="6"/>
    <n v="1"/>
    <n v="1"/>
    <n v="4"/>
    <n v="24784"/>
  </r>
  <r>
    <n v="33"/>
    <x v="10"/>
    <s v="All"/>
    <x v="1"/>
    <x v="7"/>
    <n v="10"/>
    <n v="7"/>
    <n v="50"/>
    <n v="24784"/>
  </r>
  <r>
    <n v="33"/>
    <x v="10"/>
    <s v="All"/>
    <x v="1"/>
    <x v="8"/>
    <n v="0"/>
    <n v="0"/>
    <n v="0"/>
    <n v="24784"/>
  </r>
  <r>
    <n v="33"/>
    <x v="10"/>
    <s v="All"/>
    <x v="1"/>
    <x v="9"/>
    <n v="0"/>
    <n v="0"/>
    <n v="0"/>
    <n v="24784"/>
  </r>
  <r>
    <n v="33"/>
    <x v="10"/>
    <s v="All"/>
    <x v="1"/>
    <x v="10"/>
    <n v="0"/>
    <n v="0"/>
    <n v="0"/>
    <n v="24784"/>
  </r>
  <r>
    <n v="33"/>
    <x v="10"/>
    <s v="All"/>
    <x v="2"/>
    <x v="0"/>
    <n v="82"/>
    <n v="80"/>
    <n v="308"/>
    <n v="11123"/>
  </r>
  <r>
    <n v="33"/>
    <x v="10"/>
    <s v="All"/>
    <x v="2"/>
    <x v="1"/>
    <n v="0"/>
    <n v="0"/>
    <n v="0"/>
    <n v="11123"/>
  </r>
  <r>
    <n v="33"/>
    <x v="10"/>
    <s v="All"/>
    <x v="2"/>
    <x v="2"/>
    <n v="0"/>
    <n v="0"/>
    <n v="0"/>
    <n v="11123"/>
  </r>
  <r>
    <n v="33"/>
    <x v="10"/>
    <s v="All"/>
    <x v="2"/>
    <x v="3"/>
    <n v="0"/>
    <n v="0"/>
    <n v="0"/>
    <n v="11123"/>
  </r>
  <r>
    <n v="33"/>
    <x v="10"/>
    <s v="All"/>
    <x v="2"/>
    <x v="4"/>
    <n v="0"/>
    <n v="0"/>
    <n v="0"/>
    <n v="11123"/>
  </r>
  <r>
    <n v="33"/>
    <x v="10"/>
    <s v="All"/>
    <x v="2"/>
    <x v="5"/>
    <n v="0"/>
    <n v="0"/>
    <n v="0"/>
    <n v="11123"/>
  </r>
  <r>
    <n v="33"/>
    <x v="10"/>
    <s v="All"/>
    <x v="2"/>
    <x v="6"/>
    <n v="0"/>
    <n v="0"/>
    <n v="0"/>
    <n v="11123"/>
  </r>
  <r>
    <n v="33"/>
    <x v="10"/>
    <s v="All"/>
    <x v="2"/>
    <x v="7"/>
    <n v="1"/>
    <n v="1"/>
    <n v="3"/>
    <n v="11123"/>
  </r>
  <r>
    <n v="33"/>
    <x v="10"/>
    <s v="All"/>
    <x v="2"/>
    <x v="8"/>
    <n v="0"/>
    <n v="0"/>
    <n v="0"/>
    <n v="11123"/>
  </r>
  <r>
    <n v="33"/>
    <x v="10"/>
    <s v="All"/>
    <x v="2"/>
    <x v="9"/>
    <n v="0"/>
    <n v="0"/>
    <n v="0"/>
    <n v="11123"/>
  </r>
  <r>
    <n v="33"/>
    <x v="10"/>
    <s v="All"/>
    <x v="2"/>
    <x v="10"/>
    <n v="0"/>
    <n v="0"/>
    <n v="0"/>
    <n v="11123"/>
  </r>
  <r>
    <n v="33"/>
    <x v="10"/>
    <s v="All"/>
    <x v="3"/>
    <x v="0"/>
    <n v="145"/>
    <n v="135"/>
    <n v="505"/>
    <n v="20699"/>
  </r>
  <r>
    <n v="33"/>
    <x v="10"/>
    <s v="All"/>
    <x v="3"/>
    <x v="1"/>
    <n v="0"/>
    <n v="0"/>
    <n v="0"/>
    <n v="20699"/>
  </r>
  <r>
    <n v="33"/>
    <x v="10"/>
    <s v="All"/>
    <x v="3"/>
    <x v="2"/>
    <n v="0"/>
    <n v="0"/>
    <n v="0"/>
    <n v="20699"/>
  </r>
  <r>
    <n v="33"/>
    <x v="10"/>
    <s v="All"/>
    <x v="3"/>
    <x v="3"/>
    <n v="0"/>
    <n v="0"/>
    <n v="0"/>
    <n v="20699"/>
  </r>
  <r>
    <n v="33"/>
    <x v="10"/>
    <s v="All"/>
    <x v="3"/>
    <x v="4"/>
    <n v="0"/>
    <n v="0"/>
    <n v="0"/>
    <n v="20699"/>
  </r>
  <r>
    <n v="33"/>
    <x v="10"/>
    <s v="All"/>
    <x v="3"/>
    <x v="5"/>
    <n v="0"/>
    <n v="0"/>
    <n v="0"/>
    <n v="20699"/>
  </r>
  <r>
    <n v="33"/>
    <x v="10"/>
    <s v="All"/>
    <x v="3"/>
    <x v="6"/>
    <n v="0"/>
    <n v="0"/>
    <n v="0"/>
    <n v="20699"/>
  </r>
  <r>
    <n v="33"/>
    <x v="10"/>
    <s v="All"/>
    <x v="3"/>
    <x v="7"/>
    <n v="3"/>
    <n v="2"/>
    <n v="12"/>
    <n v="20699"/>
  </r>
  <r>
    <n v="33"/>
    <x v="10"/>
    <s v="All"/>
    <x v="3"/>
    <x v="8"/>
    <n v="0"/>
    <n v="0"/>
    <n v="0"/>
    <n v="20699"/>
  </r>
  <r>
    <n v="33"/>
    <x v="10"/>
    <s v="All"/>
    <x v="3"/>
    <x v="9"/>
    <n v="0"/>
    <n v="0"/>
    <n v="0"/>
    <n v="20699"/>
  </r>
  <r>
    <n v="33"/>
    <x v="10"/>
    <s v="All"/>
    <x v="3"/>
    <x v="10"/>
    <n v="0"/>
    <n v="0"/>
    <n v="0"/>
    <n v="20699"/>
  </r>
  <r>
    <n v="33"/>
    <x v="11"/>
    <s v="All"/>
    <x v="0"/>
    <x v="0"/>
    <n v="22"/>
    <n v="21"/>
    <n v="0"/>
    <n v="6516"/>
  </r>
  <r>
    <n v="33"/>
    <x v="11"/>
    <s v="All"/>
    <x v="0"/>
    <x v="1"/>
    <n v="0"/>
    <n v="0"/>
    <n v="0"/>
    <n v="6516"/>
  </r>
  <r>
    <n v="33"/>
    <x v="11"/>
    <s v="All"/>
    <x v="0"/>
    <x v="2"/>
    <n v="0"/>
    <n v="0"/>
    <n v="0"/>
    <n v="6516"/>
  </r>
  <r>
    <n v="33"/>
    <x v="11"/>
    <s v="All"/>
    <x v="0"/>
    <x v="3"/>
    <n v="0"/>
    <n v="0"/>
    <n v="0"/>
    <n v="6516"/>
  </r>
  <r>
    <n v="33"/>
    <x v="11"/>
    <s v="All"/>
    <x v="0"/>
    <x v="4"/>
    <n v="0"/>
    <n v="0"/>
    <n v="0"/>
    <n v="6516"/>
  </r>
  <r>
    <n v="33"/>
    <x v="11"/>
    <s v="All"/>
    <x v="0"/>
    <x v="5"/>
    <n v="0"/>
    <n v="0"/>
    <n v="0"/>
    <n v="6516"/>
  </r>
  <r>
    <n v="33"/>
    <x v="11"/>
    <s v="All"/>
    <x v="0"/>
    <x v="6"/>
    <n v="0"/>
    <n v="0"/>
    <n v="0"/>
    <n v="6516"/>
  </r>
  <r>
    <n v="33"/>
    <x v="11"/>
    <s v="All"/>
    <x v="0"/>
    <x v="7"/>
    <n v="1"/>
    <n v="1"/>
    <n v="0"/>
    <n v="6516"/>
  </r>
  <r>
    <n v="33"/>
    <x v="11"/>
    <s v="All"/>
    <x v="0"/>
    <x v="8"/>
    <n v="0"/>
    <n v="0"/>
    <n v="0"/>
    <n v="6516"/>
  </r>
  <r>
    <n v="33"/>
    <x v="11"/>
    <s v="All"/>
    <x v="0"/>
    <x v="9"/>
    <n v="0"/>
    <n v="0"/>
    <n v="0"/>
    <n v="6516"/>
  </r>
  <r>
    <n v="33"/>
    <x v="11"/>
    <s v="All"/>
    <x v="0"/>
    <x v="10"/>
    <n v="0"/>
    <n v="0"/>
    <n v="0"/>
    <n v="6516"/>
  </r>
  <r>
    <n v="33"/>
    <x v="11"/>
    <s v="All"/>
    <x v="1"/>
    <x v="0"/>
    <n v="367"/>
    <n v="339"/>
    <n v="0"/>
    <n v="24491"/>
  </r>
  <r>
    <n v="33"/>
    <x v="11"/>
    <s v="All"/>
    <x v="1"/>
    <x v="1"/>
    <n v="0"/>
    <n v="0"/>
    <n v="0"/>
    <n v="24491"/>
  </r>
  <r>
    <n v="33"/>
    <x v="11"/>
    <s v="All"/>
    <x v="1"/>
    <x v="2"/>
    <n v="0"/>
    <n v="0"/>
    <n v="0"/>
    <n v="24491"/>
  </r>
  <r>
    <n v="33"/>
    <x v="11"/>
    <s v="All"/>
    <x v="1"/>
    <x v="3"/>
    <n v="1"/>
    <n v="1"/>
    <n v="0"/>
    <n v="24491"/>
  </r>
  <r>
    <n v="33"/>
    <x v="11"/>
    <s v="All"/>
    <x v="1"/>
    <x v="4"/>
    <n v="0"/>
    <n v="0"/>
    <n v="0"/>
    <n v="24491"/>
  </r>
  <r>
    <n v="33"/>
    <x v="11"/>
    <s v="All"/>
    <x v="1"/>
    <x v="5"/>
    <n v="0"/>
    <n v="0"/>
    <n v="0"/>
    <n v="24491"/>
  </r>
  <r>
    <n v="33"/>
    <x v="11"/>
    <s v="All"/>
    <x v="1"/>
    <x v="6"/>
    <n v="4"/>
    <n v="1"/>
    <n v="0"/>
    <n v="24491"/>
  </r>
  <r>
    <n v="33"/>
    <x v="11"/>
    <s v="All"/>
    <x v="1"/>
    <x v="7"/>
    <n v="20"/>
    <n v="12"/>
    <n v="0"/>
    <n v="24491"/>
  </r>
  <r>
    <n v="33"/>
    <x v="11"/>
    <s v="All"/>
    <x v="1"/>
    <x v="8"/>
    <n v="0"/>
    <n v="0"/>
    <n v="0"/>
    <n v="24491"/>
  </r>
  <r>
    <n v="33"/>
    <x v="11"/>
    <s v="All"/>
    <x v="1"/>
    <x v="9"/>
    <n v="0"/>
    <n v="0"/>
    <n v="0"/>
    <n v="24491"/>
  </r>
  <r>
    <n v="33"/>
    <x v="11"/>
    <s v="All"/>
    <x v="1"/>
    <x v="10"/>
    <n v="3"/>
    <n v="2"/>
    <n v="0"/>
    <n v="24491"/>
  </r>
  <r>
    <n v="33"/>
    <x v="11"/>
    <s v="All"/>
    <x v="2"/>
    <x v="0"/>
    <n v="156"/>
    <n v="148"/>
    <n v="0"/>
    <n v="10824"/>
  </r>
  <r>
    <n v="33"/>
    <x v="11"/>
    <s v="All"/>
    <x v="2"/>
    <x v="1"/>
    <n v="0"/>
    <n v="0"/>
    <n v="0"/>
    <n v="10824"/>
  </r>
  <r>
    <n v="33"/>
    <x v="11"/>
    <s v="All"/>
    <x v="2"/>
    <x v="2"/>
    <n v="0"/>
    <n v="0"/>
    <n v="0"/>
    <n v="10824"/>
  </r>
  <r>
    <n v="33"/>
    <x v="11"/>
    <s v="All"/>
    <x v="2"/>
    <x v="3"/>
    <n v="0"/>
    <n v="0"/>
    <n v="0"/>
    <n v="10824"/>
  </r>
  <r>
    <n v="33"/>
    <x v="11"/>
    <s v="All"/>
    <x v="2"/>
    <x v="4"/>
    <n v="0"/>
    <n v="0"/>
    <n v="0"/>
    <n v="10824"/>
  </r>
  <r>
    <n v="33"/>
    <x v="11"/>
    <s v="All"/>
    <x v="2"/>
    <x v="5"/>
    <n v="0"/>
    <n v="0"/>
    <n v="0"/>
    <n v="10824"/>
  </r>
  <r>
    <n v="33"/>
    <x v="11"/>
    <s v="All"/>
    <x v="2"/>
    <x v="6"/>
    <n v="0"/>
    <n v="0"/>
    <n v="0"/>
    <n v="10824"/>
  </r>
  <r>
    <n v="33"/>
    <x v="11"/>
    <s v="All"/>
    <x v="2"/>
    <x v="7"/>
    <n v="7"/>
    <n v="4"/>
    <n v="0"/>
    <n v="10824"/>
  </r>
  <r>
    <n v="33"/>
    <x v="11"/>
    <s v="All"/>
    <x v="2"/>
    <x v="8"/>
    <n v="0"/>
    <n v="0"/>
    <n v="0"/>
    <n v="10824"/>
  </r>
  <r>
    <n v="33"/>
    <x v="11"/>
    <s v="All"/>
    <x v="2"/>
    <x v="9"/>
    <n v="0"/>
    <n v="0"/>
    <n v="0"/>
    <n v="10824"/>
  </r>
  <r>
    <n v="33"/>
    <x v="11"/>
    <s v="All"/>
    <x v="2"/>
    <x v="10"/>
    <n v="0"/>
    <n v="0"/>
    <n v="0"/>
    <n v="10824"/>
  </r>
  <r>
    <n v="33"/>
    <x v="11"/>
    <s v="All"/>
    <x v="3"/>
    <x v="0"/>
    <n v="266"/>
    <n v="247"/>
    <n v="0"/>
    <n v="20378"/>
  </r>
  <r>
    <n v="33"/>
    <x v="11"/>
    <s v="All"/>
    <x v="3"/>
    <x v="1"/>
    <n v="0"/>
    <n v="0"/>
    <n v="0"/>
    <n v="20378"/>
  </r>
  <r>
    <n v="33"/>
    <x v="11"/>
    <s v="All"/>
    <x v="3"/>
    <x v="2"/>
    <n v="0"/>
    <n v="0"/>
    <n v="0"/>
    <n v="20378"/>
  </r>
  <r>
    <n v="33"/>
    <x v="11"/>
    <s v="All"/>
    <x v="3"/>
    <x v="3"/>
    <n v="0"/>
    <n v="0"/>
    <n v="0"/>
    <n v="20378"/>
  </r>
  <r>
    <n v="33"/>
    <x v="11"/>
    <s v="All"/>
    <x v="3"/>
    <x v="4"/>
    <n v="0"/>
    <n v="0"/>
    <n v="0"/>
    <n v="20378"/>
  </r>
  <r>
    <n v="33"/>
    <x v="11"/>
    <s v="All"/>
    <x v="3"/>
    <x v="5"/>
    <n v="0"/>
    <n v="0"/>
    <n v="0"/>
    <n v="20378"/>
  </r>
  <r>
    <n v="33"/>
    <x v="11"/>
    <s v="All"/>
    <x v="3"/>
    <x v="6"/>
    <n v="0"/>
    <n v="0"/>
    <n v="0"/>
    <n v="20378"/>
  </r>
  <r>
    <n v="33"/>
    <x v="11"/>
    <s v="All"/>
    <x v="3"/>
    <x v="7"/>
    <n v="6"/>
    <n v="5"/>
    <n v="0"/>
    <n v="20378"/>
  </r>
  <r>
    <n v="33"/>
    <x v="11"/>
    <s v="All"/>
    <x v="3"/>
    <x v="8"/>
    <n v="0"/>
    <n v="0"/>
    <n v="0"/>
    <n v="20378"/>
  </r>
  <r>
    <n v="33"/>
    <x v="11"/>
    <s v="All"/>
    <x v="3"/>
    <x v="9"/>
    <n v="0"/>
    <n v="0"/>
    <n v="0"/>
    <n v="20378"/>
  </r>
  <r>
    <n v="33"/>
    <x v="11"/>
    <s v="All"/>
    <x v="3"/>
    <x v="10"/>
    <n v="0"/>
    <n v="0"/>
    <n v="0"/>
    <n v="2037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name="PivotTable1" cacheId="102"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4">
        <item m="1" x="11"/>
        <item x="0"/>
        <item x="1"/>
        <item x="2"/>
        <item m="1" x="12"/>
        <item x="4"/>
        <item x="5"/>
        <item x="6"/>
        <item x="7"/>
        <item x="8"/>
        <item x="9"/>
        <item x="10"/>
        <item x="3"/>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2"/>
  </colFields>
  <colItems count="4">
    <i>
      <x/>
    </i>
    <i i="1">
      <x v="1"/>
    </i>
    <i i="2">
      <x v="2"/>
    </i>
    <i i="3">
      <x v="3"/>
    </i>
  </colItems>
  <pageFields count="1">
    <pageField fld="4" item="3" hier="0"/>
  </pageFields>
  <dataFields count="4">
    <dataField name="Sum of Users" fld="6" baseField="0" baseItem="0"/>
    <dataField name="Sum of Dispensings" fld="5" baseField="0" baseItem="0"/>
    <dataField name="Sum of DaysSupply" fld="7" baseField="0" baseItem="0"/>
    <dataField name="Sum of Total Enrollment" fld="8" baseField="0" baseItem="0"/>
  </dataFields>
  <formats count="5">
    <format dxfId="58">
      <pivotArea field="4" type="button" dataOnly="0" labelOnly="1" outline="0" axis="axisPage" fieldPosition="0"/>
    </format>
    <format dxfId="57">
      <pivotArea dataOnly="0" labelOnly="1" outline="0" fieldPosition="0">
        <references count="1">
          <reference field="4" count="0"/>
        </references>
      </pivotArea>
    </format>
    <format dxfId="56">
      <pivotArea outline="0" fieldPosition="0"/>
    </format>
    <format dxfId="55">
      <pivotArea field="4" type="button" dataOnly="0" labelOnly="1" outline="0" axis="axisPage" fieldPosition="0"/>
    </format>
    <format dxfId="54">
      <pivotArea dataOnly="0" labelOnly="1" outline="0" fieldPosition="0">
        <references count="1">
          <reference field="4" count="1">
            <x v="3"/>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11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4">
    <i>
      <x v="1"/>
    </i>
    <i>
      <x v="2"/>
    </i>
    <i>
      <x v="3"/>
    </i>
    <i>
      <x v="4"/>
    </i>
  </colItems>
  <pageFields count="1">
    <pageField fld="4" item="5" hier="0"/>
  </pageFields>
  <dataFields count="1">
    <dataField name="Days per Dispensing" fld="12" baseField="0" baseItem="0" numFmtId="2"/>
  </dataFields>
  <formats count="7">
    <format dxfId="6">
      <pivotArea field="4" type="button" dataOnly="0" labelOnly="1" outline="0" axis="axisPage" fieldPosition="0"/>
    </format>
    <format dxfId="5">
      <pivotArea dataOnly="0" labelOnly="1" outline="0" fieldPosition="0">
        <references count="1">
          <reference field="4" count="0"/>
        </references>
      </pivotArea>
    </format>
    <format dxfId="4">
      <pivotArea field="4" type="button" dataOnly="0" labelOnly="1" outline="0" axis="axisPage" fieldPosition="0"/>
    </format>
    <format dxfId="3">
      <pivotArea dataOnly="0" labelOnly="1" outline="0" fieldPosition="0">
        <references count="1">
          <reference field="4" count="0"/>
        </references>
      </pivotArea>
    </format>
    <format dxfId="2">
      <pivotArea outline="0" fieldPosition="0"/>
    </format>
    <format dxfId="1">
      <pivotArea field="4" type="button" dataOnly="0" labelOnly="1" outline="0" axis="axisPage" fieldPosition="0"/>
    </format>
    <format dxfId="0">
      <pivotArea dataOnly="0" labelOnly="1" outline="0" fieldPosition="0">
        <references count="1">
          <reference field="4" count="1">
            <x v="5"/>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03"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4">
        <item m="1" x="11"/>
        <item x="0"/>
        <item x="1"/>
        <item x="2"/>
        <item m="1" x="12"/>
        <item x="4"/>
        <item x="5"/>
        <item x="6"/>
        <item x="7"/>
        <item x="8"/>
        <item x="9"/>
        <item x="10"/>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7" hier="0"/>
  </pageFields>
  <dataFields count="1">
    <dataField name="Prevalence Rate (Users per 100,000 Enrollees)" fld="9" baseField="0" baseItem="0" numFmtId="2"/>
  </dataFields>
  <formats count="6">
    <format dxfId="53">
      <pivotArea field="4" type="button" dataOnly="0" labelOnly="1" outline="0" axis="axisPage" fieldPosition="0"/>
    </format>
    <format dxfId="52">
      <pivotArea dataOnly="0" labelOnly="1" outline="0" fieldPosition="0">
        <references count="1">
          <reference field="4" count="0"/>
        </references>
      </pivotArea>
    </format>
    <format dxfId="51">
      <pivotArea outline="0" fieldPosition="0"/>
    </format>
    <format dxfId="50">
      <pivotArea type="origin" dataOnly="0" labelOnly="1" outline="0" fieldPosition="0"/>
    </format>
    <format dxfId="49">
      <pivotArea field="4" type="button" dataOnly="0" labelOnly="1" outline="0" axis="axisPage" fieldPosition="0"/>
    </format>
    <format dxfId="48">
      <pivotArea dataOnly="0" labelOnly="1" outline="0" fieldPosition="0">
        <references count="1">
          <reference field="4" count="1">
            <x v="7"/>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04"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9" hier="0"/>
  </pageFields>
  <dataFields count="1">
    <dataField name="Days per User" fld="10" baseField="0" baseItem="0" numFmtId="2"/>
  </dataFields>
  <formats count="5">
    <format dxfId="47">
      <pivotArea field="4" type="button" dataOnly="0" labelOnly="1" outline="0" axis="axisPage" fieldPosition="0"/>
    </format>
    <format dxfId="46">
      <pivotArea dataOnly="0" labelOnly="1" outline="0" fieldPosition="0">
        <references count="1">
          <reference field="4" count="0"/>
        </references>
      </pivotArea>
    </format>
    <format dxfId="45">
      <pivotArea outline="0" fieldPosition="0"/>
    </format>
    <format dxfId="44">
      <pivotArea field="4" type="button" dataOnly="0" labelOnly="1" outline="0" axis="axisPage" fieldPosition="0"/>
    </format>
    <format dxfId="43">
      <pivotArea dataOnly="0" labelOnly="1" outline="0" fieldPosition="0">
        <references count="1">
          <reference field="4" count="1">
            <x v="9"/>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05"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3" hier="0"/>
  </pageFields>
  <dataFields count="1">
    <dataField name="Dispensings per User" fld="11" baseField="0" baseItem="0" numFmtId="2"/>
  </dataFields>
  <formats count="5">
    <format dxfId="42">
      <pivotArea field="4" type="button" dataOnly="0" labelOnly="1" outline="0" axis="axisPage" fieldPosition="0"/>
    </format>
    <format dxfId="41">
      <pivotArea dataOnly="0" labelOnly="1" outline="0" fieldPosition="0">
        <references count="1">
          <reference field="4" count="0"/>
        </references>
      </pivotArea>
    </format>
    <format dxfId="40">
      <pivotArea outline="0" fieldPosition="0"/>
    </format>
    <format dxfId="39">
      <pivotArea field="4" type="button" dataOnly="0" labelOnly="1" outline="0" axis="axisPage" fieldPosition="0"/>
    </format>
    <format dxfId="38">
      <pivotArea dataOnly="0" labelOnly="1" outline="0" fieldPosition="0">
        <references count="1">
          <reference field="4"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06"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location ref="A6:B19" firstHeaderRow="2"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Items count="1">
    <i/>
  </colItems>
  <pageFields count="1">
    <pageField fld="4" item="1" hier="0"/>
  </pageFields>
  <dataFields count="1">
    <dataField name="Days per Dispensing" fld="12" baseField="0" baseItem="0" numFmtId="2"/>
  </dataFields>
  <formats count="5">
    <format dxfId="37">
      <pivotArea field="4" type="button" dataOnly="0" labelOnly="1" outline="0" axis="axisPage" fieldPosition="0"/>
    </format>
    <format dxfId="36">
      <pivotArea dataOnly="0" labelOnly="1" outline="0" fieldPosition="0">
        <references count="1">
          <reference field="4" count="0"/>
        </references>
      </pivotArea>
    </format>
    <format dxfId="35">
      <pivotArea outline="0" fieldPosition="0"/>
    </format>
    <format dxfId="34">
      <pivotArea field="4" type="button" dataOnly="0" labelOnly="1" outline="0" axis="axisPage" fieldPosition="0"/>
    </format>
    <format dxfId="33">
      <pivotArea dataOnly="0" labelOnly="1" outline="0" fieldPosition="0">
        <references count="1">
          <reference field="4"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107"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4">
    <i>
      <x v="1"/>
    </i>
    <i>
      <x v="2"/>
    </i>
    <i>
      <x v="3"/>
    </i>
    <i>
      <x v="4"/>
    </i>
  </colItems>
  <pageFields count="1">
    <pageField fld="4" item="8" hier="0"/>
  </pageFields>
  <dataFields count="1">
    <dataField name="Sum of Users" fld="6" baseField="0" baseItem="0"/>
  </dataFields>
  <formats count="4">
    <format dxfId="32">
      <pivotArea field="4" type="button" dataOnly="0" labelOnly="1" outline="0" axis="axisPage" fieldPosition="0"/>
    </format>
    <format dxfId="31">
      <pivotArea dataOnly="0" labelOnly="1" outline="0" fieldPosition="0">
        <references count="1">
          <reference field="4" count="0"/>
        </references>
      </pivotArea>
    </format>
    <format dxfId="30">
      <pivotArea field="4" type="button" dataOnly="0" labelOnly="1" outline="0" axis="axisPage" fieldPosition="0"/>
    </format>
    <format dxfId="29">
      <pivotArea dataOnly="0" labelOnly="1" outline="0" fieldPosition="0">
        <references count="1">
          <reference field="4" count="1">
            <x v="8"/>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108"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4">
    <i>
      <x v="1"/>
    </i>
    <i>
      <x v="2"/>
    </i>
    <i>
      <x v="3"/>
    </i>
    <i>
      <x v="4"/>
    </i>
  </colItems>
  <pageFields count="1">
    <pageField fld="4" item="9" hier="0"/>
  </pageFields>
  <dataFields count="1">
    <dataField name="Prevalence Rate (Users per 100,000 Enrollees)" fld="9" baseField="0" baseItem="0" numFmtId="2"/>
  </dataFields>
  <formats count="8">
    <format dxfId="28">
      <pivotArea field="4" type="button" dataOnly="0" labelOnly="1" outline="0" axis="axisPage" fieldPosition="0"/>
    </format>
    <format dxfId="27">
      <pivotArea dataOnly="0" labelOnly="1" outline="0" fieldPosition="0">
        <references count="1">
          <reference field="4" count="0"/>
        </references>
      </pivotArea>
    </format>
    <format dxfId="26">
      <pivotArea field="4" type="button" dataOnly="0" labelOnly="1" outline="0" axis="axisPage" fieldPosition="0"/>
    </format>
    <format dxfId="25">
      <pivotArea dataOnly="0" labelOnly="1" outline="0" fieldPosition="0">
        <references count="1">
          <reference field="4" count="0"/>
        </references>
      </pivotArea>
    </format>
    <format dxfId="24">
      <pivotArea outline="0" fieldPosition="0"/>
    </format>
    <format dxfId="23">
      <pivotArea type="origin" dataOnly="0" labelOnly="1" outline="0" fieldPosition="0"/>
    </format>
    <format dxfId="22">
      <pivotArea field="4" type="button" dataOnly="0" labelOnly="1" outline="0" axis="axisPage" fieldPosition="0"/>
    </format>
    <format dxfId="21">
      <pivotArea dataOnly="0" labelOnly="1" outline="0" fieldPosition="0">
        <references count="1">
          <reference field="4" count="1">
            <x v="9"/>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 cacheId="109"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4">
    <i>
      <x v="1"/>
    </i>
    <i>
      <x v="2"/>
    </i>
    <i>
      <x v="3"/>
    </i>
    <i>
      <x v="4"/>
    </i>
  </colItems>
  <pageFields count="1">
    <pageField fld="4" item="10" hier="0"/>
  </pageFields>
  <dataFields count="1">
    <dataField name="Days per User" fld="10" baseField="0" baseItem="0" numFmtId="2"/>
  </dataFields>
  <formats count="7">
    <format dxfId="20">
      <pivotArea field="4" type="button" dataOnly="0" labelOnly="1" outline="0" axis="axisPage" fieldPosition="0"/>
    </format>
    <format dxfId="19">
      <pivotArea dataOnly="0" labelOnly="1" outline="0" fieldPosition="0">
        <references count="1">
          <reference field="4" count="0"/>
        </references>
      </pivotArea>
    </format>
    <format dxfId="18">
      <pivotArea field="4" type="button" dataOnly="0" labelOnly="1" outline="0" axis="axisPage" fieldPosition="0"/>
    </format>
    <format dxfId="17">
      <pivotArea dataOnly="0" labelOnly="1" outline="0" fieldPosition="0">
        <references count="1">
          <reference field="4" count="0"/>
        </references>
      </pivotArea>
    </format>
    <format dxfId="16">
      <pivotArea outline="0" fieldPosition="0">
        <references count="1">
          <reference field="4294967294" count="1">
            <x v="0"/>
          </reference>
        </references>
      </pivotArea>
    </format>
    <format dxfId="15">
      <pivotArea field="4" type="button" dataOnly="0" labelOnly="1" outline="0" axis="axisPage" fieldPosition="0"/>
    </format>
    <format dxfId="14">
      <pivotArea dataOnly="0" labelOnly="1" outline="0" fieldPosition="0">
        <references count="1">
          <reference field="4" count="1">
            <x v="10"/>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110"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6:E19" firstHeaderRow="1" firstDataRow="2" firstDataCol="1" rowPageCount="1" colPageCount="1"/>
  <pivotFields count="13">
    <pivotField compact="0" outline="0" subtotalTop="0" showAll="0" includeNewItemsInFilter="1"/>
    <pivotField axis="axisRow" compact="0" outline="0" subtotalTop="0" showAll="0" includeNewItemsInFilter="1">
      <items count="13">
        <item x="0"/>
        <item x="1"/>
        <item x="2"/>
        <item x="3"/>
        <item x="4"/>
        <item x="5"/>
        <item x="6"/>
        <item x="7"/>
        <item x="8"/>
        <item x="9"/>
        <item x="10"/>
        <item x="11"/>
        <item t="default"/>
      </items>
    </pivotField>
    <pivotField compact="0" outline="0" subtotalTop="0" showAll="0" includeNewItemsInFilter="1"/>
    <pivotField axis="axisCol" compact="0" outline="0" subtotalTop="0" showAll="0" includeNewItemsInFilter="1">
      <items count="6">
        <item m="1" x="4"/>
        <item x="0"/>
        <item x="2"/>
        <item x="3"/>
        <item x="1"/>
        <item t="default"/>
      </items>
    </pivotField>
    <pivotField axis="axisPage" compact="0" outline="0" subtotalTop="0" showAll="0" includeNewItemsInFilter="1">
      <items count="13">
        <item m="1" x="11"/>
        <item x="0"/>
        <item x="1"/>
        <item x="2"/>
        <item x="3"/>
        <item x="4"/>
        <item x="5"/>
        <item x="6"/>
        <item x="7"/>
        <item x="8"/>
        <item x="9"/>
        <item x="1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1">
    <field x="1"/>
  </rowFields>
  <rowItems count="12">
    <i>
      <x/>
    </i>
    <i>
      <x v="1"/>
    </i>
    <i>
      <x v="2"/>
    </i>
    <i>
      <x v="3"/>
    </i>
    <i>
      <x v="4"/>
    </i>
    <i>
      <x v="5"/>
    </i>
    <i>
      <x v="6"/>
    </i>
    <i>
      <x v="7"/>
    </i>
    <i>
      <x v="8"/>
    </i>
    <i>
      <x v="9"/>
    </i>
    <i>
      <x v="10"/>
    </i>
    <i>
      <x v="11"/>
    </i>
  </rowItems>
  <colFields count="1">
    <field x="3"/>
  </colFields>
  <colItems count="4">
    <i>
      <x v="1"/>
    </i>
    <i>
      <x v="2"/>
    </i>
    <i>
      <x v="3"/>
    </i>
    <i>
      <x v="4"/>
    </i>
  </colItems>
  <pageFields count="1">
    <pageField fld="4" item="4" hier="0"/>
  </pageFields>
  <dataFields count="1">
    <dataField name="Dispensings per User" fld="11" baseField="0" baseItem="0" numFmtId="2"/>
  </dataFields>
  <formats count="7">
    <format dxfId="13">
      <pivotArea field="4" type="button" dataOnly="0" labelOnly="1" outline="0" axis="axisPage" fieldPosition="0"/>
    </format>
    <format dxfId="12">
      <pivotArea dataOnly="0" labelOnly="1" outline="0" fieldPosition="0">
        <references count="1">
          <reference field="4" count="0"/>
        </references>
      </pivotArea>
    </format>
    <format dxfId="11">
      <pivotArea field="4" type="button" dataOnly="0" labelOnly="1" outline="0" axis="axisPage" fieldPosition="0"/>
    </format>
    <format dxfId="10">
      <pivotArea dataOnly="0" labelOnly="1" outline="0" fieldPosition="0">
        <references count="1">
          <reference field="4" count="0"/>
        </references>
      </pivotArea>
    </format>
    <format dxfId="9">
      <pivotArea outline="0" fieldPosition="0"/>
    </format>
    <format dxfId="8">
      <pivotArea field="4" type="button" dataOnly="0" labelOnly="1" outline="0" axis="axisPage" fieldPosition="0"/>
    </format>
    <format dxfId="7">
      <pivotArea dataOnly="0" labelOnly="1" outline="0" fieldPosition="0">
        <references count="1">
          <reference field="4" count="1">
            <x v="4"/>
          </reference>
        </references>
      </pivotArea>
    </format>
  </formats>
  <chartFormats count="4">
    <chartFormat chart="0" format="0" series="1">
      <pivotArea type="data" outline="0" fieldPosition="0">
        <references count="2">
          <reference field="4294967294" count="1" selected="0">
            <x v="0"/>
          </reference>
          <reference field="3" count="1" selected="0">
            <x v="1"/>
          </reference>
        </references>
      </pivotArea>
    </chartFormat>
    <chartFormat chart="0" format="1" series="1">
      <pivotArea type="data" outline="0" fieldPosition="0">
        <references count="2">
          <reference field="4294967294" count="1" selected="0">
            <x v="0"/>
          </reference>
          <reference field="3" count="1" selected="0">
            <x v="2"/>
          </reference>
        </references>
      </pivotArea>
    </chartFormat>
    <chartFormat chart="0" format="2" series="1">
      <pivotArea type="data" outline="0" fieldPosition="0">
        <references count="2">
          <reference field="4294967294" count="1" selected="0">
            <x v="0"/>
          </reference>
          <reference field="3" count="1" selected="0">
            <x v="3"/>
          </reference>
        </references>
      </pivotArea>
    </chartFormat>
    <chartFormat chart="0" format="3" series="1">
      <pivotArea type="data" outline="0" fieldPosition="0">
        <references count="2">
          <reference field="4294967294" count="1" selected="0">
            <x v="0"/>
          </reference>
          <reference field="3" count="1" selected="0">
            <x v="4"/>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0.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2.bin"/><Relationship Id="rId1" Type="http://schemas.openxmlformats.org/officeDocument/2006/relationships/pivotTable" Target="../pivotTables/pivotTable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4.bin"/><Relationship Id="rId1" Type="http://schemas.openxmlformats.org/officeDocument/2006/relationships/pivotTable" Target="../pivotTables/pivotTable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1"/>
  <sheetViews>
    <sheetView showGridLines="0" tabSelected="1" view="pageLayout" zoomScaleNormal="100" workbookViewId="0">
      <selection activeCell="B2" sqref="B2"/>
    </sheetView>
  </sheetViews>
  <sheetFormatPr defaultRowHeight="21" customHeight="1" x14ac:dyDescent="0.25"/>
  <cols>
    <col min="1" max="1" width="16" style="14" customWidth="1"/>
    <col min="2" max="2" width="80.42578125" customWidth="1"/>
    <col min="3" max="3" width="5" customWidth="1"/>
  </cols>
  <sheetData>
    <row r="1" spans="1:8" ht="57.75" customHeight="1" x14ac:dyDescent="0.25">
      <c r="A1" s="31" t="s">
        <v>14</v>
      </c>
      <c r="B1" s="28" t="s">
        <v>50</v>
      </c>
      <c r="C1" s="9"/>
      <c r="D1" s="9"/>
      <c r="E1" s="9"/>
      <c r="F1" s="9"/>
      <c r="G1" s="9"/>
      <c r="H1" s="9"/>
    </row>
    <row r="2" spans="1:8" ht="75" x14ac:dyDescent="0.25">
      <c r="A2" s="10" t="s">
        <v>15</v>
      </c>
      <c r="B2" s="11" t="s">
        <v>49</v>
      </c>
      <c r="D2" s="9"/>
    </row>
    <row r="3" spans="1:8" ht="15" x14ac:dyDescent="0.25">
      <c r="A3" s="29" t="s">
        <v>60</v>
      </c>
      <c r="B3" s="30" t="s">
        <v>61</v>
      </c>
      <c r="C3" s="9"/>
      <c r="D3" s="9"/>
    </row>
    <row r="4" spans="1:8" ht="45" x14ac:dyDescent="0.25">
      <c r="A4" s="10" t="s">
        <v>16</v>
      </c>
      <c r="B4" s="11" t="s">
        <v>17</v>
      </c>
      <c r="D4" s="9"/>
    </row>
    <row r="5" spans="1:8" ht="31.5" customHeight="1" x14ac:dyDescent="0.25">
      <c r="A5" s="10" t="s">
        <v>18</v>
      </c>
      <c r="B5" s="11" t="s">
        <v>19</v>
      </c>
      <c r="D5" s="9"/>
    </row>
    <row r="6" spans="1:8" ht="30" x14ac:dyDescent="0.25">
      <c r="A6" s="10" t="s">
        <v>20</v>
      </c>
      <c r="B6" s="11" t="s">
        <v>21</v>
      </c>
      <c r="D6" s="9"/>
    </row>
    <row r="7" spans="1:8" ht="30" x14ac:dyDescent="0.25">
      <c r="A7" s="10" t="s">
        <v>22</v>
      </c>
      <c r="B7" s="11" t="s">
        <v>23</v>
      </c>
      <c r="D7" s="9"/>
    </row>
    <row r="8" spans="1:8" ht="30" x14ac:dyDescent="0.25">
      <c r="A8" s="10" t="s">
        <v>24</v>
      </c>
      <c r="B8" s="11" t="s">
        <v>25</v>
      </c>
      <c r="D8" s="9"/>
    </row>
    <row r="9" spans="1:8" ht="30" x14ac:dyDescent="0.25">
      <c r="A9" s="10" t="s">
        <v>26</v>
      </c>
      <c r="B9" s="11" t="s">
        <v>27</v>
      </c>
      <c r="D9" s="12"/>
      <c r="E9" s="12"/>
      <c r="F9" s="12"/>
      <c r="G9" s="12"/>
      <c r="H9" s="12"/>
    </row>
    <row r="10" spans="1:8" ht="30" x14ac:dyDescent="0.25">
      <c r="A10" s="10" t="s">
        <v>28</v>
      </c>
      <c r="B10" s="11" t="s">
        <v>29</v>
      </c>
      <c r="D10" s="12"/>
      <c r="E10" s="12"/>
      <c r="F10" s="12"/>
      <c r="G10" s="12"/>
      <c r="H10" s="12"/>
    </row>
    <row r="11" spans="1:8" ht="30" x14ac:dyDescent="0.25">
      <c r="A11" s="10" t="s">
        <v>30</v>
      </c>
      <c r="B11" s="11" t="s">
        <v>31</v>
      </c>
      <c r="D11" s="12"/>
      <c r="E11" s="12"/>
      <c r="F11" s="12"/>
      <c r="G11" s="12"/>
      <c r="H11" s="12"/>
    </row>
    <row r="12" spans="1:8" ht="30" x14ac:dyDescent="0.25">
      <c r="A12" s="10" t="s">
        <v>32</v>
      </c>
      <c r="B12" s="11" t="s">
        <v>33</v>
      </c>
      <c r="D12" s="12"/>
      <c r="E12" s="12"/>
      <c r="F12" s="12"/>
      <c r="G12" s="12"/>
      <c r="H12" s="12"/>
    </row>
    <row r="13" spans="1:8" ht="30" x14ac:dyDescent="0.25">
      <c r="A13" s="10" t="s">
        <v>34</v>
      </c>
      <c r="B13" s="11" t="s">
        <v>35</v>
      </c>
    </row>
    <row r="14" spans="1:8" ht="30" x14ac:dyDescent="0.25">
      <c r="A14" s="10" t="s">
        <v>36</v>
      </c>
      <c r="B14" s="11" t="s">
        <v>37</v>
      </c>
    </row>
    <row r="15" spans="1:8" ht="30" x14ac:dyDescent="0.25">
      <c r="A15" s="10" t="s">
        <v>38</v>
      </c>
      <c r="B15" s="11" t="s">
        <v>39</v>
      </c>
    </row>
    <row r="16" spans="1:8" ht="30" x14ac:dyDescent="0.25">
      <c r="A16" s="10" t="s">
        <v>40</v>
      </c>
      <c r="B16" s="11" t="s">
        <v>41</v>
      </c>
    </row>
    <row r="17" spans="1:4" ht="30" x14ac:dyDescent="0.25">
      <c r="A17" s="10" t="s">
        <v>42</v>
      </c>
      <c r="B17" s="11" t="s">
        <v>43</v>
      </c>
    </row>
    <row r="18" spans="1:4" ht="30" x14ac:dyDescent="0.25">
      <c r="A18" s="10" t="s">
        <v>44</v>
      </c>
      <c r="B18" s="11" t="s">
        <v>45</v>
      </c>
    </row>
    <row r="19" spans="1:4" ht="174.75" customHeight="1" x14ac:dyDescent="0.25">
      <c r="A19" s="15" t="s">
        <v>46</v>
      </c>
      <c r="B19" s="16" t="s">
        <v>81</v>
      </c>
      <c r="D19" s="9"/>
    </row>
    <row r="20" spans="1:4" ht="324.75" customHeight="1" x14ac:dyDescent="0.25">
      <c r="A20" s="17"/>
      <c r="B20" s="18" t="s">
        <v>77</v>
      </c>
      <c r="D20" s="9"/>
    </row>
    <row r="21" spans="1:4" ht="45" x14ac:dyDescent="0.25">
      <c r="A21" s="13" t="s">
        <v>47</v>
      </c>
      <c r="B21" s="11" t="s">
        <v>48</v>
      </c>
      <c r="D21" s="9"/>
    </row>
  </sheetData>
  <sheetProtection algorithmName="SHA-512" hashValue="EIIOy9ls42wR6UGSJ20vs0Scq7OQgfAB0yVNfGTbyL8nj1PKA02I8NaIb4ZGsi93P3UldBIEgirOGdprykknmQ==" saltValue="iQ5udqs4mzepvsnz2CDW9g==" spinCount="100000" sheet="1" objects="1" scenarios="1" pivotTables="0"/>
  <pageMargins left="0.33333333333333331" right="0.36458333333333331" top="0.96875" bottom="0.75" header="0.3" footer="0.3"/>
  <pageSetup orientation="portrait" horizontalDpi="1200" verticalDpi="1200" r:id="rId1"/>
  <headerFooter>
    <oddHeader>&amp;C&amp;"-,Bold"&amp;14Summary Table Report&amp;R&amp;G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showGridLines="0" view="pageLayout" zoomScaleNormal="100" workbookViewId="0">
      <selection activeCell="C17" sqref="C17"/>
    </sheetView>
  </sheetViews>
  <sheetFormatPr defaultRowHeight="15" x14ac:dyDescent="0.25"/>
  <cols>
    <col min="1" max="1" width="19.85546875" customWidth="1"/>
    <col min="2" max="2" width="24.85546875" customWidth="1"/>
    <col min="3" max="3" width="22.85546875" customWidth="1"/>
    <col min="4" max="4" width="16" customWidth="1"/>
    <col min="5" max="5" width="21.5703125" customWidth="1"/>
  </cols>
  <sheetData>
    <row r="1" spans="1:5" ht="15.75" thickBot="1" x14ac:dyDescent="0.3"/>
    <row r="2" spans="1:5" x14ac:dyDescent="0.25">
      <c r="A2" s="47" t="str">
        <f>CONCATENATE("Table 7. Prevalence Rate (Number of ", B4, " Users Aged 0-14 per 100,000 Enrollees) by Year and Age Group")</f>
        <v>Table 7. Prevalence Rate (Number of OXYMORPHONE HCL Users Aged 0-14 per 100,000 Enrollees) by Year and Age Group</v>
      </c>
      <c r="B2" s="48"/>
      <c r="C2" s="48"/>
      <c r="D2" s="59"/>
      <c r="E2" s="60"/>
    </row>
    <row r="3" spans="1:5" x14ac:dyDescent="0.25">
      <c r="A3" s="43"/>
      <c r="B3" s="24"/>
      <c r="C3" s="61"/>
      <c r="D3" s="62"/>
      <c r="E3" s="63"/>
    </row>
    <row r="4" spans="1:5" ht="30" customHeight="1" x14ac:dyDescent="0.25">
      <c r="A4" s="44" t="s">
        <v>2</v>
      </c>
      <c r="B4" s="45" t="s">
        <v>79</v>
      </c>
      <c r="C4" s="56" t="s">
        <v>9</v>
      </c>
      <c r="D4" s="57"/>
      <c r="E4" s="58"/>
    </row>
    <row r="5" spans="1:5" x14ac:dyDescent="0.25">
      <c r="A5" s="1"/>
      <c r="B5" s="4"/>
      <c r="C5" s="8"/>
      <c r="E5" s="19"/>
    </row>
    <row r="6" spans="1:5" ht="45" x14ac:dyDescent="0.25">
      <c r="A6" s="92" t="s">
        <v>62</v>
      </c>
      <c r="B6" s="65" t="s">
        <v>1</v>
      </c>
      <c r="C6" s="66"/>
      <c r="D6" s="66"/>
      <c r="E6" s="67"/>
    </row>
    <row r="7" spans="1:5" x14ac:dyDescent="0.25">
      <c r="A7" s="65" t="s">
        <v>0</v>
      </c>
      <c r="B7" s="64" t="s">
        <v>51</v>
      </c>
      <c r="C7" s="68" t="s">
        <v>57</v>
      </c>
      <c r="D7" s="68" t="s">
        <v>58</v>
      </c>
      <c r="E7" s="69" t="s">
        <v>56</v>
      </c>
    </row>
    <row r="8" spans="1:5" x14ac:dyDescent="0.25">
      <c r="A8" s="64">
        <v>2000</v>
      </c>
      <c r="B8" s="93">
        <v>0</v>
      </c>
      <c r="C8" s="94">
        <v>0</v>
      </c>
      <c r="D8" s="94">
        <v>0</v>
      </c>
      <c r="E8" s="95">
        <v>0</v>
      </c>
    </row>
    <row r="9" spans="1:5" x14ac:dyDescent="0.25">
      <c r="A9" s="73">
        <v>2001</v>
      </c>
      <c r="B9" s="96">
        <v>0</v>
      </c>
      <c r="C9" s="27">
        <v>0</v>
      </c>
      <c r="D9" s="27">
        <v>0</v>
      </c>
      <c r="E9" s="97">
        <v>0</v>
      </c>
    </row>
    <row r="10" spans="1:5" x14ac:dyDescent="0.25">
      <c r="A10" s="73">
        <v>2002</v>
      </c>
      <c r="B10" s="96">
        <v>0</v>
      </c>
      <c r="C10" s="27">
        <v>0</v>
      </c>
      <c r="D10" s="27">
        <v>0</v>
      </c>
      <c r="E10" s="97">
        <v>0</v>
      </c>
    </row>
    <row r="11" spans="1:5" x14ac:dyDescent="0.25">
      <c r="A11" s="73">
        <v>2003</v>
      </c>
      <c r="B11" s="96">
        <v>0</v>
      </c>
      <c r="C11" s="27">
        <v>0</v>
      </c>
      <c r="D11" s="27">
        <v>0</v>
      </c>
      <c r="E11" s="97">
        <v>0</v>
      </c>
    </row>
    <row r="12" spans="1:5" x14ac:dyDescent="0.25">
      <c r="A12" s="73">
        <v>2004</v>
      </c>
      <c r="B12" s="96">
        <v>0</v>
      </c>
      <c r="C12" s="27">
        <v>0</v>
      </c>
      <c r="D12" s="27">
        <v>0</v>
      </c>
      <c r="E12" s="97">
        <v>0</v>
      </c>
    </row>
    <row r="13" spans="1:5" x14ac:dyDescent="0.25">
      <c r="A13" s="73">
        <v>2005</v>
      </c>
      <c r="B13" s="96">
        <v>0</v>
      </c>
      <c r="C13" s="27">
        <v>0</v>
      </c>
      <c r="D13" s="27">
        <v>0</v>
      </c>
      <c r="E13" s="97">
        <v>0</v>
      </c>
    </row>
    <row r="14" spans="1:5" x14ac:dyDescent="0.25">
      <c r="A14" s="73">
        <v>2006</v>
      </c>
      <c r="B14" s="96">
        <v>0</v>
      </c>
      <c r="C14" s="27">
        <v>0</v>
      </c>
      <c r="D14" s="27">
        <v>7.8488561469494247E-2</v>
      </c>
      <c r="E14" s="97">
        <v>0</v>
      </c>
    </row>
    <row r="15" spans="1:5" x14ac:dyDescent="0.25">
      <c r="A15" s="73">
        <v>2007</v>
      </c>
      <c r="B15" s="96">
        <v>0</v>
      </c>
      <c r="C15" s="27">
        <v>0</v>
      </c>
      <c r="D15" s="27">
        <v>0</v>
      </c>
      <c r="E15" s="97">
        <v>0</v>
      </c>
    </row>
    <row r="16" spans="1:5" x14ac:dyDescent="0.25">
      <c r="A16" s="73">
        <v>2008</v>
      </c>
      <c r="B16" s="96">
        <v>0</v>
      </c>
      <c r="C16" s="27">
        <v>9.2924453348672054E-2</v>
      </c>
      <c r="D16" s="27">
        <v>0</v>
      </c>
      <c r="E16" s="97">
        <v>4.8278788762436013E-2</v>
      </c>
    </row>
    <row r="17" spans="1:5" x14ac:dyDescent="0.25">
      <c r="A17" s="73">
        <v>2009</v>
      </c>
      <c r="B17" s="96">
        <v>0</v>
      </c>
      <c r="C17" s="27">
        <v>0</v>
      </c>
      <c r="D17" s="27">
        <v>0</v>
      </c>
      <c r="E17" s="97">
        <v>4.7852865836355646E-2</v>
      </c>
    </row>
    <row r="18" spans="1:5" x14ac:dyDescent="0.25">
      <c r="A18" s="73">
        <v>2010</v>
      </c>
      <c r="B18" s="96">
        <v>0</v>
      </c>
      <c r="C18" s="27">
        <v>0</v>
      </c>
      <c r="D18" s="27">
        <v>5.4104385755613729E-2</v>
      </c>
      <c r="E18" s="97">
        <v>0.20223500010364542</v>
      </c>
    </row>
    <row r="19" spans="1:5" x14ac:dyDescent="0.25">
      <c r="A19" s="76">
        <v>2011</v>
      </c>
      <c r="B19" s="98">
        <v>0.19364270983608145</v>
      </c>
      <c r="C19" s="99">
        <v>0.10852637462219256</v>
      </c>
      <c r="D19" s="99">
        <v>0</v>
      </c>
      <c r="E19" s="100">
        <v>0.11237280802791341</v>
      </c>
    </row>
  </sheetData>
  <sheetProtection algorithmName="SHA-512" hashValue="hW3lQxkCVebxHhVAF5mjROq4YoAHF12VvQqdcew2hhY5c4BxuetjEDCQU82TZ2v8fl89Ccr2BsYZWgs/K+yTiw==" saltValue="FC3c3iYORkhhhw/g8r/m9A==" spinCount="100000" sheet="1" objects="1" scenarios="1" pivotTables="0"/>
  <mergeCells count="3">
    <mergeCell ref="C4:E4"/>
    <mergeCell ref="A2:E2"/>
    <mergeCell ref="C3:E3"/>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8"/>
  <sheetViews>
    <sheetView showGridLines="0" view="pageLayout" zoomScaleNormal="100" workbookViewId="0">
      <selection activeCell="B1" sqref="B1"/>
    </sheetView>
  </sheetViews>
  <sheetFormatPr defaultRowHeight="15" x14ac:dyDescent="0.25"/>
  <cols>
    <col min="1" max="6" width="9.140625" customWidth="1"/>
  </cols>
  <sheetData>
    <row r="1" spans="1:14" ht="15.75" thickBot="1" x14ac:dyDescent="0.3"/>
    <row r="2" spans="1:14" x14ac:dyDescent="0.25">
      <c r="A2" s="52" t="str">
        <f>CONCATENATE("Figure 2. Prevalence Rate (Number of ", 'PR-AGE-Table'!B4, " Users Aged 0-14 per 100,000 Enrollees) by Year and Age Group")</f>
        <v>Figure 2. Prevalence Rate (Number of OXYMORPHONE HCL Users Aged 0-14 per 100,000 Enrollees) by Year and Age Group</v>
      </c>
      <c r="B2" s="53"/>
      <c r="C2" s="53"/>
      <c r="D2" s="53"/>
      <c r="E2" s="53"/>
      <c r="F2" s="54"/>
      <c r="G2" s="54"/>
      <c r="H2" s="54"/>
      <c r="I2" s="54"/>
      <c r="J2" s="54"/>
      <c r="K2" s="54"/>
      <c r="L2" s="54"/>
      <c r="M2" s="54"/>
      <c r="N2" s="55"/>
    </row>
    <row r="3" spans="1:14" x14ac:dyDescent="0.25">
      <c r="A3" s="6"/>
      <c r="B3" s="24"/>
      <c r="C3" s="24"/>
      <c r="D3" s="24"/>
      <c r="E3" s="24"/>
      <c r="F3" s="2"/>
      <c r="G3" s="2"/>
      <c r="H3" s="2"/>
      <c r="I3" s="2"/>
      <c r="J3" s="2"/>
      <c r="K3" s="2"/>
      <c r="L3" s="2"/>
      <c r="M3" s="2"/>
      <c r="N3" s="19"/>
    </row>
    <row r="4" spans="1:14" x14ac:dyDescent="0.25">
      <c r="A4" s="20"/>
      <c r="B4" s="2"/>
      <c r="C4" s="2"/>
      <c r="D4" s="2"/>
      <c r="E4" s="2"/>
      <c r="F4" s="2"/>
      <c r="G4" s="2"/>
      <c r="H4" s="2"/>
      <c r="I4" s="2"/>
      <c r="J4" s="2"/>
      <c r="K4" s="2"/>
      <c r="L4" s="2"/>
      <c r="M4" s="2"/>
      <c r="N4" s="7"/>
    </row>
    <row r="5" spans="1:14" x14ac:dyDescent="0.25">
      <c r="A5" s="20"/>
      <c r="B5" s="2"/>
      <c r="C5" s="2"/>
      <c r="D5" s="2"/>
      <c r="E5" s="2"/>
      <c r="F5" s="2"/>
      <c r="G5" s="2"/>
      <c r="H5" s="2"/>
      <c r="I5" s="2"/>
      <c r="J5" s="2"/>
      <c r="K5" s="2"/>
      <c r="L5" s="2"/>
      <c r="M5" s="2"/>
      <c r="N5" s="7"/>
    </row>
    <row r="6" spans="1:14" x14ac:dyDescent="0.25">
      <c r="A6" s="20"/>
      <c r="B6" s="2"/>
      <c r="C6" s="2"/>
      <c r="D6" s="2"/>
      <c r="E6" s="2"/>
      <c r="F6" s="2"/>
      <c r="G6" s="2"/>
      <c r="H6" s="2"/>
      <c r="I6" s="2"/>
      <c r="J6" s="2"/>
      <c r="K6" s="2"/>
      <c r="L6" s="2"/>
      <c r="M6" s="2"/>
      <c r="N6" s="7"/>
    </row>
    <row r="7" spans="1:14" x14ac:dyDescent="0.25">
      <c r="A7" s="20"/>
      <c r="B7" s="2"/>
      <c r="C7" s="2"/>
      <c r="D7" s="2"/>
      <c r="E7" s="2"/>
      <c r="F7" s="2"/>
      <c r="G7" s="2"/>
      <c r="H7" s="2"/>
      <c r="I7" s="2"/>
      <c r="J7" s="2"/>
      <c r="K7" s="2"/>
      <c r="L7" s="2"/>
      <c r="M7" s="2"/>
      <c r="N7" s="7"/>
    </row>
    <row r="8" spans="1:14" x14ac:dyDescent="0.25">
      <c r="A8" s="20"/>
      <c r="B8" s="2"/>
      <c r="C8" s="2"/>
      <c r="D8" s="2"/>
      <c r="E8" s="2"/>
      <c r="F8" s="2"/>
      <c r="G8" s="2"/>
      <c r="H8" s="2"/>
      <c r="I8" s="2"/>
      <c r="J8" s="2"/>
      <c r="K8" s="2"/>
      <c r="L8" s="2"/>
      <c r="M8" s="2"/>
      <c r="N8" s="7"/>
    </row>
    <row r="9" spans="1:14" x14ac:dyDescent="0.25">
      <c r="A9" s="20"/>
      <c r="B9" s="2"/>
      <c r="C9" s="2"/>
      <c r="D9" s="2"/>
      <c r="E9" s="2"/>
      <c r="F9" s="2"/>
      <c r="G9" s="2"/>
      <c r="H9" s="2"/>
      <c r="I9" s="2"/>
      <c r="J9" s="2"/>
      <c r="K9" s="2"/>
      <c r="L9" s="2"/>
      <c r="M9" s="2"/>
      <c r="N9" s="7"/>
    </row>
    <row r="10" spans="1:14" x14ac:dyDescent="0.25">
      <c r="A10" s="20"/>
      <c r="B10" s="2"/>
      <c r="C10" s="2"/>
      <c r="D10" s="2"/>
      <c r="E10" s="2"/>
      <c r="F10" s="2"/>
      <c r="G10" s="2"/>
      <c r="H10" s="2"/>
      <c r="I10" s="2"/>
      <c r="J10" s="2"/>
      <c r="K10" s="2"/>
      <c r="L10" s="2"/>
      <c r="M10" s="2"/>
      <c r="N10" s="7"/>
    </row>
    <row r="11" spans="1:14" x14ac:dyDescent="0.25">
      <c r="A11" s="20"/>
      <c r="B11" s="2"/>
      <c r="C11" s="2"/>
      <c r="D11" s="2"/>
      <c r="E11" s="2"/>
      <c r="F11" s="2"/>
      <c r="G11" s="2"/>
      <c r="H11" s="2"/>
      <c r="I11" s="2"/>
      <c r="J11" s="2"/>
      <c r="K11" s="2"/>
      <c r="L11" s="2"/>
      <c r="M11" s="2"/>
      <c r="N11" s="7"/>
    </row>
    <row r="12" spans="1:14" x14ac:dyDescent="0.25">
      <c r="A12" s="20"/>
      <c r="B12" s="2"/>
      <c r="C12" s="2"/>
      <c r="D12" s="2"/>
      <c r="E12" s="2"/>
      <c r="F12" s="2"/>
      <c r="G12" s="2"/>
      <c r="H12" s="2"/>
      <c r="I12" s="2"/>
      <c r="J12" s="2"/>
      <c r="K12" s="2"/>
      <c r="L12" s="2"/>
      <c r="M12" s="2"/>
      <c r="N12" s="7"/>
    </row>
    <row r="13" spans="1:14" x14ac:dyDescent="0.25">
      <c r="A13" s="20"/>
      <c r="B13" s="2"/>
      <c r="C13" s="2"/>
      <c r="D13" s="2"/>
      <c r="E13" s="2"/>
      <c r="F13" s="2"/>
      <c r="G13" s="2"/>
      <c r="H13" s="2"/>
      <c r="I13" s="2"/>
      <c r="J13" s="2"/>
      <c r="K13" s="2"/>
      <c r="L13" s="2"/>
      <c r="M13" s="2"/>
      <c r="N13" s="7"/>
    </row>
    <row r="14" spans="1:14" x14ac:dyDescent="0.25">
      <c r="A14" s="20"/>
      <c r="B14" s="2"/>
      <c r="C14" s="2"/>
      <c r="D14" s="2"/>
      <c r="E14" s="2"/>
      <c r="F14" s="2"/>
      <c r="G14" s="2"/>
      <c r="H14" s="2"/>
      <c r="I14" s="2"/>
      <c r="J14" s="2"/>
      <c r="K14" s="2"/>
      <c r="L14" s="2"/>
      <c r="M14" s="2"/>
      <c r="N14" s="7"/>
    </row>
    <row r="15" spans="1:14" x14ac:dyDescent="0.25">
      <c r="A15" s="20"/>
      <c r="B15" s="2"/>
      <c r="C15" s="2"/>
      <c r="D15" s="2"/>
      <c r="E15" s="2"/>
      <c r="F15" s="2"/>
      <c r="G15" s="2"/>
      <c r="H15" s="2"/>
      <c r="I15" s="2"/>
      <c r="J15" s="2"/>
      <c r="K15" s="2"/>
      <c r="L15" s="2"/>
      <c r="M15" s="2"/>
      <c r="N15" s="7"/>
    </row>
    <row r="16" spans="1:14" x14ac:dyDescent="0.25">
      <c r="A16" s="20"/>
      <c r="B16" s="2"/>
      <c r="C16" s="2"/>
      <c r="D16" s="2"/>
      <c r="E16" s="2"/>
      <c r="F16" s="2"/>
      <c r="G16" s="2"/>
      <c r="H16" s="2"/>
      <c r="I16" s="2"/>
      <c r="J16" s="2"/>
      <c r="K16" s="2"/>
      <c r="L16" s="2"/>
      <c r="M16" s="2"/>
      <c r="N16" s="7"/>
    </row>
    <row r="17" spans="1:14" x14ac:dyDescent="0.25">
      <c r="A17" s="20"/>
      <c r="B17" s="2"/>
      <c r="C17" s="2"/>
      <c r="D17" s="2"/>
      <c r="E17" s="2"/>
      <c r="F17" s="2"/>
      <c r="G17" s="2"/>
      <c r="H17" s="2"/>
      <c r="I17" s="2"/>
      <c r="J17" s="2"/>
      <c r="K17" s="2"/>
      <c r="L17" s="2"/>
      <c r="M17" s="2"/>
      <c r="N17" s="7"/>
    </row>
    <row r="18" spans="1:14" x14ac:dyDescent="0.25">
      <c r="A18" s="20"/>
      <c r="B18" s="2"/>
      <c r="C18" s="2"/>
      <c r="D18" s="2"/>
      <c r="E18" s="2"/>
      <c r="F18" s="2"/>
      <c r="G18" s="2"/>
      <c r="H18" s="2"/>
      <c r="I18" s="2"/>
      <c r="J18" s="2"/>
      <c r="K18" s="2"/>
      <c r="L18" s="2"/>
      <c r="M18" s="2"/>
      <c r="N18" s="7"/>
    </row>
    <row r="19" spans="1:14" x14ac:dyDescent="0.25">
      <c r="A19" s="20"/>
      <c r="B19" s="2"/>
      <c r="C19" s="2"/>
      <c r="D19" s="2"/>
      <c r="E19" s="2"/>
      <c r="F19" s="2"/>
      <c r="G19" s="2"/>
      <c r="H19" s="2"/>
      <c r="I19" s="2"/>
      <c r="J19" s="2"/>
      <c r="K19" s="2"/>
      <c r="L19" s="2"/>
      <c r="M19" s="2"/>
      <c r="N19" s="7"/>
    </row>
    <row r="20" spans="1:14" x14ac:dyDescent="0.25">
      <c r="A20" s="20"/>
      <c r="B20" s="2"/>
      <c r="C20" s="2"/>
      <c r="D20" s="2"/>
      <c r="E20" s="2"/>
      <c r="F20" s="2"/>
      <c r="G20" s="2"/>
      <c r="H20" s="2"/>
      <c r="I20" s="2"/>
      <c r="J20" s="2"/>
      <c r="K20" s="2"/>
      <c r="L20" s="2"/>
      <c r="M20" s="2"/>
      <c r="N20" s="7"/>
    </row>
    <row r="21" spans="1:14" x14ac:dyDescent="0.25">
      <c r="A21" s="20"/>
      <c r="B21" s="2"/>
      <c r="C21" s="2"/>
      <c r="D21" s="2"/>
      <c r="E21" s="2"/>
      <c r="F21" s="2"/>
      <c r="G21" s="2"/>
      <c r="H21" s="2"/>
      <c r="I21" s="2"/>
      <c r="J21" s="2"/>
      <c r="K21" s="2"/>
      <c r="L21" s="2"/>
      <c r="M21" s="2"/>
      <c r="N21" s="7"/>
    </row>
    <row r="22" spans="1:14" x14ac:dyDescent="0.25">
      <c r="A22" s="20"/>
      <c r="B22" s="2"/>
      <c r="C22" s="2"/>
      <c r="D22" s="2"/>
      <c r="E22" s="2"/>
      <c r="F22" s="2"/>
      <c r="G22" s="2"/>
      <c r="H22" s="2"/>
      <c r="I22" s="2"/>
      <c r="J22" s="2"/>
      <c r="K22" s="2"/>
      <c r="L22" s="2"/>
      <c r="M22" s="2"/>
      <c r="N22" s="7"/>
    </row>
    <row r="23" spans="1:14" x14ac:dyDescent="0.25">
      <c r="A23" s="20"/>
      <c r="B23" s="2"/>
      <c r="C23" s="2"/>
      <c r="D23" s="2"/>
      <c r="E23" s="2"/>
      <c r="F23" s="2"/>
      <c r="G23" s="2"/>
      <c r="H23" s="2"/>
      <c r="I23" s="2"/>
      <c r="J23" s="2"/>
      <c r="K23" s="2"/>
      <c r="L23" s="2"/>
      <c r="M23" s="2"/>
      <c r="N23" s="7"/>
    </row>
    <row r="24" spans="1:14" x14ac:dyDescent="0.25">
      <c r="A24" s="20"/>
      <c r="B24" s="2"/>
      <c r="C24" s="2"/>
      <c r="D24" s="2"/>
      <c r="E24" s="2"/>
      <c r="F24" s="2"/>
      <c r="G24" s="2"/>
      <c r="H24" s="2"/>
      <c r="I24" s="2"/>
      <c r="J24" s="2"/>
      <c r="K24" s="2"/>
      <c r="L24" s="2"/>
      <c r="M24" s="2"/>
      <c r="N24" s="7"/>
    </row>
    <row r="25" spans="1:14" x14ac:dyDescent="0.25">
      <c r="A25" s="20"/>
      <c r="B25" s="2"/>
      <c r="C25" s="2"/>
      <c r="D25" s="2"/>
      <c r="E25" s="2"/>
      <c r="F25" s="2"/>
      <c r="G25" s="2"/>
      <c r="H25" s="2"/>
      <c r="I25" s="2"/>
      <c r="J25" s="2"/>
      <c r="K25" s="2"/>
      <c r="L25" s="2"/>
      <c r="M25" s="2"/>
      <c r="N25" s="7"/>
    </row>
    <row r="26" spans="1:14" x14ac:dyDescent="0.25">
      <c r="A26" s="20"/>
      <c r="B26" s="2"/>
      <c r="C26" s="2"/>
      <c r="D26" s="2"/>
      <c r="E26" s="2"/>
      <c r="F26" s="2"/>
      <c r="G26" s="2"/>
      <c r="H26" s="2"/>
      <c r="I26" s="2"/>
      <c r="J26" s="2"/>
      <c r="K26" s="2"/>
      <c r="L26" s="2"/>
      <c r="M26" s="2"/>
      <c r="N26" s="7"/>
    </row>
    <row r="27" spans="1:14" x14ac:dyDescent="0.25">
      <c r="A27" s="20"/>
      <c r="B27" s="2"/>
      <c r="C27" s="2"/>
      <c r="D27" s="2"/>
      <c r="E27" s="2"/>
      <c r="F27" s="2"/>
      <c r="G27" s="2"/>
      <c r="H27" s="2"/>
      <c r="I27" s="2"/>
      <c r="J27" s="2"/>
      <c r="K27" s="2"/>
      <c r="L27" s="2"/>
      <c r="M27" s="2"/>
      <c r="N27" s="7"/>
    </row>
    <row r="28" spans="1:14" x14ac:dyDescent="0.25">
      <c r="A28" s="21"/>
      <c r="B28" s="22"/>
      <c r="C28" s="22"/>
      <c r="D28" s="22"/>
      <c r="E28" s="22"/>
      <c r="F28" s="22"/>
      <c r="G28" s="22"/>
      <c r="H28" s="22"/>
      <c r="I28" s="22"/>
      <c r="J28" s="22"/>
      <c r="K28" s="22"/>
      <c r="L28" s="22"/>
      <c r="M28" s="22"/>
      <c r="N28" s="23"/>
    </row>
  </sheetData>
  <sheetProtection algorithmName="SHA-512" hashValue="ZleUwHjy6xK39JK2IrSS7DDwJ4y6U+4C03uXea8al/92/SCEiM+7oZncuvteXero1CtyJXHQfOqckXvLBTJ6gA==" saltValue="Hfh45O2UqVEOdk3RCWKlww=="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9"/>
  <sheetViews>
    <sheetView showGridLines="0" view="pageLayout" zoomScaleNormal="100" workbookViewId="0">
      <selection activeCell="D18" sqref="D18"/>
    </sheetView>
  </sheetViews>
  <sheetFormatPr defaultRowHeight="15" x14ac:dyDescent="0.25"/>
  <cols>
    <col min="1" max="1" width="13.28515625" customWidth="1"/>
    <col min="2" max="2" width="24.85546875" customWidth="1"/>
    <col min="3" max="5" width="21.140625" customWidth="1"/>
  </cols>
  <sheetData>
    <row r="1" spans="1:5" ht="15.75" thickBot="1" x14ac:dyDescent="0.3"/>
    <row r="2" spans="1:5" x14ac:dyDescent="0.25">
      <c r="A2" s="47" t="str">
        <f>CONCATENATE("Table 8. Days Supplied per ", B4, " User Aged 0-14 by Year and Age Group")</f>
        <v>Table 8. Days Supplied per SULINDAC User Aged 0-14 by Year and Age Group</v>
      </c>
      <c r="B2" s="48"/>
      <c r="C2" s="48"/>
      <c r="D2" s="59"/>
      <c r="E2" s="60"/>
    </row>
    <row r="3" spans="1:5" x14ac:dyDescent="0.25">
      <c r="A3" s="43"/>
      <c r="B3" s="24"/>
      <c r="C3" s="62"/>
      <c r="D3" s="62"/>
      <c r="E3" s="63"/>
    </row>
    <row r="4" spans="1:5" ht="30" customHeight="1" x14ac:dyDescent="0.25">
      <c r="A4" s="44" t="s">
        <v>2</v>
      </c>
      <c r="B4" s="45" t="s">
        <v>78</v>
      </c>
      <c r="C4" s="56" t="s">
        <v>9</v>
      </c>
      <c r="D4" s="57"/>
      <c r="E4" s="58"/>
    </row>
    <row r="5" spans="1:5" x14ac:dyDescent="0.25">
      <c r="A5" s="1"/>
      <c r="B5" s="4"/>
      <c r="C5" s="8"/>
      <c r="E5" s="19"/>
    </row>
    <row r="6" spans="1:5" x14ac:dyDescent="0.25">
      <c r="A6" s="65" t="s">
        <v>11</v>
      </c>
      <c r="B6" s="65" t="s">
        <v>1</v>
      </c>
      <c r="C6" s="66"/>
      <c r="D6" s="66"/>
      <c r="E6" s="67"/>
    </row>
    <row r="7" spans="1:5" x14ac:dyDescent="0.25">
      <c r="A7" s="65" t="s">
        <v>0</v>
      </c>
      <c r="B7" s="64" t="s">
        <v>51</v>
      </c>
      <c r="C7" s="68" t="s">
        <v>57</v>
      </c>
      <c r="D7" s="68" t="s">
        <v>58</v>
      </c>
      <c r="E7" s="69" t="s">
        <v>56</v>
      </c>
    </row>
    <row r="8" spans="1:5" x14ac:dyDescent="0.25">
      <c r="A8" s="64">
        <v>2000</v>
      </c>
      <c r="B8" s="93" t="s">
        <v>10</v>
      </c>
      <c r="C8" s="94">
        <v>15</v>
      </c>
      <c r="D8" s="94">
        <v>130.75</v>
      </c>
      <c r="E8" s="95">
        <v>83.984126984126988</v>
      </c>
    </row>
    <row r="9" spans="1:5" x14ac:dyDescent="0.25">
      <c r="A9" s="73">
        <v>2001</v>
      </c>
      <c r="B9" s="96" t="s">
        <v>10</v>
      </c>
      <c r="C9" s="27">
        <v>30</v>
      </c>
      <c r="D9" s="27">
        <v>145</v>
      </c>
      <c r="E9" s="97">
        <v>52.193548387096776</v>
      </c>
    </row>
    <row r="10" spans="1:5" x14ac:dyDescent="0.25">
      <c r="A10" s="73">
        <v>2002</v>
      </c>
      <c r="B10" s="96" t="s">
        <v>10</v>
      </c>
      <c r="C10" s="27" t="s">
        <v>10</v>
      </c>
      <c r="D10" s="27">
        <v>71.666666666666671</v>
      </c>
      <c r="E10" s="97">
        <v>53.944444444444443</v>
      </c>
    </row>
    <row r="11" spans="1:5" x14ac:dyDescent="0.25">
      <c r="A11" s="73">
        <v>2003</v>
      </c>
      <c r="B11" s="96" t="s">
        <v>10</v>
      </c>
      <c r="C11" s="27">
        <v>30</v>
      </c>
      <c r="D11" s="27">
        <v>118.4</v>
      </c>
      <c r="E11" s="97">
        <v>101.6</v>
      </c>
    </row>
    <row r="12" spans="1:5" x14ac:dyDescent="0.25">
      <c r="A12" s="73">
        <v>2004</v>
      </c>
      <c r="B12" s="96" t="s">
        <v>10</v>
      </c>
      <c r="C12" s="27">
        <v>37.5</v>
      </c>
      <c r="D12" s="27">
        <v>133.74285714285713</v>
      </c>
      <c r="E12" s="97">
        <v>58.604026845637584</v>
      </c>
    </row>
    <row r="13" spans="1:5" x14ac:dyDescent="0.25">
      <c r="A13" s="73">
        <v>2005</v>
      </c>
      <c r="B13" s="96">
        <v>15</v>
      </c>
      <c r="C13" s="27">
        <v>30</v>
      </c>
      <c r="D13" s="27">
        <v>161.58823529411765</v>
      </c>
      <c r="E13" s="97">
        <v>65.773195876288653</v>
      </c>
    </row>
    <row r="14" spans="1:5" x14ac:dyDescent="0.25">
      <c r="A14" s="73">
        <v>2006</v>
      </c>
      <c r="B14" s="96">
        <v>22.5</v>
      </c>
      <c r="C14" s="27" t="s">
        <v>10</v>
      </c>
      <c r="D14" s="27">
        <v>188</v>
      </c>
      <c r="E14" s="97">
        <v>54.946666666666665</v>
      </c>
    </row>
    <row r="15" spans="1:5" x14ac:dyDescent="0.25">
      <c r="A15" s="73">
        <v>2007</v>
      </c>
      <c r="B15" s="96" t="s">
        <v>10</v>
      </c>
      <c r="C15" s="27" t="s">
        <v>10</v>
      </c>
      <c r="D15" s="27">
        <v>122.5</v>
      </c>
      <c r="E15" s="97">
        <v>67.246575342465746</v>
      </c>
    </row>
    <row r="16" spans="1:5" x14ac:dyDescent="0.25">
      <c r="A16" s="73">
        <v>2008</v>
      </c>
      <c r="B16" s="96" t="s">
        <v>10</v>
      </c>
      <c r="C16" s="27" t="s">
        <v>10</v>
      </c>
      <c r="D16" s="27">
        <v>89.17647058823529</v>
      </c>
      <c r="E16" s="97">
        <v>73.295918367346943</v>
      </c>
    </row>
    <row r="17" spans="1:5" x14ac:dyDescent="0.25">
      <c r="A17" s="73">
        <v>2009</v>
      </c>
      <c r="B17" s="96">
        <v>30</v>
      </c>
      <c r="C17" s="27">
        <v>30</v>
      </c>
      <c r="D17" s="27">
        <v>24.5</v>
      </c>
      <c r="E17" s="97">
        <v>58.116666666666667</v>
      </c>
    </row>
    <row r="18" spans="1:5" x14ac:dyDescent="0.25">
      <c r="A18" s="73">
        <v>2010</v>
      </c>
      <c r="B18" s="96" t="s">
        <v>10</v>
      </c>
      <c r="C18" s="27" t="s">
        <v>10</v>
      </c>
      <c r="D18" s="27">
        <v>55</v>
      </c>
      <c r="E18" s="97">
        <v>54.941176470588232</v>
      </c>
    </row>
    <row r="19" spans="1:5" x14ac:dyDescent="0.25">
      <c r="A19" s="76">
        <v>2011</v>
      </c>
      <c r="B19" s="98" t="s">
        <v>10</v>
      </c>
      <c r="C19" s="99" t="s">
        <v>10</v>
      </c>
      <c r="D19" s="99">
        <v>132.22222222222223</v>
      </c>
      <c r="E19" s="100">
        <v>80.438596491228068</v>
      </c>
    </row>
  </sheetData>
  <sheetProtection algorithmName="SHA-512" hashValue="jWMRjKcnRuUNcwZbjWQIRUnlKbRsOptCLqPjtl3D9OJDFbZhDESO66BU7rbdjn82ySm/gC6epB9y2VVEqSCC5A==" saltValue="gNHNco9J3ot+XdSzO+2ECg==" spinCount="100000" sheet="1" objects="1" scenarios="1" pivotTables="0"/>
  <mergeCells count="3">
    <mergeCell ref="C4:E4"/>
    <mergeCell ref="C3:E3"/>
    <mergeCell ref="A2:E2"/>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8"/>
  <sheetViews>
    <sheetView showGridLines="0" view="pageLayout" zoomScaleNormal="100" workbookViewId="0">
      <selection activeCell="B1" sqref="B1"/>
    </sheetView>
  </sheetViews>
  <sheetFormatPr defaultRowHeight="15" x14ac:dyDescent="0.25"/>
  <cols>
    <col min="1" max="6" width="9.140625" customWidth="1"/>
  </cols>
  <sheetData>
    <row r="1" spans="1:14" ht="15.75" thickBot="1" x14ac:dyDescent="0.3"/>
    <row r="2" spans="1:14" x14ac:dyDescent="0.25">
      <c r="A2" s="52" t="str">
        <f>CONCATENATE("Figure 3. Days Supplied per ", 'DayPU-AGE-Table'!B4, " User Aged 0-14 by Year and Age Group")</f>
        <v>Figure 3. Days Supplied per SULINDAC User Aged 0-14 by Year and Age Group</v>
      </c>
      <c r="B2" s="53"/>
      <c r="C2" s="53"/>
      <c r="D2" s="53"/>
      <c r="E2" s="53"/>
      <c r="F2" s="54"/>
      <c r="G2" s="54"/>
      <c r="H2" s="54"/>
      <c r="I2" s="54"/>
      <c r="J2" s="54"/>
      <c r="K2" s="54"/>
      <c r="L2" s="54"/>
      <c r="M2" s="54"/>
      <c r="N2" s="55"/>
    </row>
    <row r="3" spans="1:14" x14ac:dyDescent="0.25">
      <c r="A3" s="6"/>
      <c r="B3" s="24"/>
      <c r="C3" s="24"/>
      <c r="D3" s="24"/>
      <c r="E3" s="24"/>
      <c r="F3" s="2"/>
      <c r="G3" s="2"/>
      <c r="H3" s="2"/>
      <c r="I3" s="2"/>
      <c r="J3" s="2"/>
      <c r="K3" s="2"/>
      <c r="L3" s="2"/>
      <c r="M3" s="2"/>
      <c r="N3" s="19"/>
    </row>
    <row r="4" spans="1:14" x14ac:dyDescent="0.25">
      <c r="A4" s="20"/>
      <c r="B4" s="2"/>
      <c r="C4" s="2"/>
      <c r="D4" s="2"/>
      <c r="E4" s="2"/>
      <c r="F4" s="2"/>
      <c r="G4" s="2"/>
      <c r="H4" s="2"/>
      <c r="I4" s="2"/>
      <c r="J4" s="2"/>
      <c r="K4" s="2"/>
      <c r="L4" s="2"/>
      <c r="M4" s="2"/>
      <c r="N4" s="7"/>
    </row>
    <row r="5" spans="1:14" x14ac:dyDescent="0.25">
      <c r="A5" s="20"/>
      <c r="B5" s="2"/>
      <c r="C5" s="2"/>
      <c r="D5" s="2"/>
      <c r="E5" s="2"/>
      <c r="F5" s="2"/>
      <c r="G5" s="2"/>
      <c r="H5" s="2"/>
      <c r="I5" s="2"/>
      <c r="J5" s="2"/>
      <c r="K5" s="2"/>
      <c r="L5" s="2"/>
      <c r="M5" s="2"/>
      <c r="N5" s="7"/>
    </row>
    <row r="6" spans="1:14" x14ac:dyDescent="0.25">
      <c r="A6" s="20"/>
      <c r="B6" s="2"/>
      <c r="C6" s="2"/>
      <c r="D6" s="2"/>
      <c r="E6" s="2"/>
      <c r="F6" s="2"/>
      <c r="G6" s="2"/>
      <c r="H6" s="2"/>
      <c r="I6" s="2"/>
      <c r="J6" s="2"/>
      <c r="K6" s="2"/>
      <c r="L6" s="2"/>
      <c r="M6" s="2"/>
      <c r="N6" s="7"/>
    </row>
    <row r="7" spans="1:14" x14ac:dyDescent="0.25">
      <c r="A7" s="20"/>
      <c r="B7" s="2"/>
      <c r="C7" s="2"/>
      <c r="D7" s="2"/>
      <c r="E7" s="2"/>
      <c r="F7" s="2"/>
      <c r="G7" s="2"/>
      <c r="H7" s="2"/>
      <c r="I7" s="2"/>
      <c r="J7" s="2"/>
      <c r="K7" s="2"/>
      <c r="L7" s="2"/>
      <c r="M7" s="2"/>
      <c r="N7" s="7"/>
    </row>
    <row r="8" spans="1:14" x14ac:dyDescent="0.25">
      <c r="A8" s="20"/>
      <c r="B8" s="2"/>
      <c r="C8" s="2"/>
      <c r="D8" s="2"/>
      <c r="E8" s="2"/>
      <c r="F8" s="2"/>
      <c r="G8" s="2"/>
      <c r="H8" s="2"/>
      <c r="I8" s="2"/>
      <c r="J8" s="2"/>
      <c r="K8" s="2"/>
      <c r="L8" s="2"/>
      <c r="M8" s="2"/>
      <c r="N8" s="7"/>
    </row>
    <row r="9" spans="1:14" x14ac:dyDescent="0.25">
      <c r="A9" s="20"/>
      <c r="B9" s="2"/>
      <c r="C9" s="2"/>
      <c r="D9" s="2"/>
      <c r="E9" s="2"/>
      <c r="F9" s="2"/>
      <c r="G9" s="2"/>
      <c r="H9" s="2"/>
      <c r="I9" s="2"/>
      <c r="J9" s="2"/>
      <c r="K9" s="2"/>
      <c r="L9" s="2"/>
      <c r="M9" s="2"/>
      <c r="N9" s="7"/>
    </row>
    <row r="10" spans="1:14" x14ac:dyDescent="0.25">
      <c r="A10" s="20"/>
      <c r="B10" s="2"/>
      <c r="C10" s="2"/>
      <c r="D10" s="2"/>
      <c r="E10" s="2"/>
      <c r="F10" s="2"/>
      <c r="G10" s="2"/>
      <c r="H10" s="2"/>
      <c r="I10" s="2"/>
      <c r="J10" s="2"/>
      <c r="K10" s="2"/>
      <c r="L10" s="2"/>
      <c r="M10" s="2"/>
      <c r="N10" s="7"/>
    </row>
    <row r="11" spans="1:14" x14ac:dyDescent="0.25">
      <c r="A11" s="20"/>
      <c r="B11" s="2"/>
      <c r="C11" s="2"/>
      <c r="D11" s="2"/>
      <c r="E11" s="2"/>
      <c r="F11" s="2"/>
      <c r="G11" s="2"/>
      <c r="H11" s="2"/>
      <c r="I11" s="2"/>
      <c r="J11" s="2"/>
      <c r="K11" s="2"/>
      <c r="L11" s="2"/>
      <c r="M11" s="2"/>
      <c r="N11" s="7"/>
    </row>
    <row r="12" spans="1:14" x14ac:dyDescent="0.25">
      <c r="A12" s="20"/>
      <c r="B12" s="2"/>
      <c r="C12" s="2"/>
      <c r="D12" s="2"/>
      <c r="E12" s="2"/>
      <c r="F12" s="2"/>
      <c r="G12" s="2"/>
      <c r="H12" s="2"/>
      <c r="I12" s="2"/>
      <c r="J12" s="2"/>
      <c r="K12" s="2"/>
      <c r="L12" s="2"/>
      <c r="M12" s="2"/>
      <c r="N12" s="7"/>
    </row>
    <row r="13" spans="1:14" x14ac:dyDescent="0.25">
      <c r="A13" s="20"/>
      <c r="B13" s="2"/>
      <c r="C13" s="2"/>
      <c r="D13" s="2"/>
      <c r="E13" s="2"/>
      <c r="F13" s="2"/>
      <c r="G13" s="2"/>
      <c r="H13" s="2"/>
      <c r="I13" s="2"/>
      <c r="J13" s="2"/>
      <c r="K13" s="2"/>
      <c r="L13" s="2"/>
      <c r="M13" s="2"/>
      <c r="N13" s="7"/>
    </row>
    <row r="14" spans="1:14" x14ac:dyDescent="0.25">
      <c r="A14" s="20"/>
      <c r="B14" s="2"/>
      <c r="C14" s="2"/>
      <c r="D14" s="2"/>
      <c r="E14" s="2"/>
      <c r="F14" s="2"/>
      <c r="G14" s="2"/>
      <c r="H14" s="2"/>
      <c r="I14" s="2"/>
      <c r="J14" s="2"/>
      <c r="K14" s="2"/>
      <c r="L14" s="2"/>
      <c r="M14" s="2"/>
      <c r="N14" s="7"/>
    </row>
    <row r="15" spans="1:14" x14ac:dyDescent="0.25">
      <c r="A15" s="20"/>
      <c r="B15" s="2"/>
      <c r="C15" s="2"/>
      <c r="D15" s="2"/>
      <c r="E15" s="2"/>
      <c r="F15" s="2"/>
      <c r="G15" s="2"/>
      <c r="H15" s="2"/>
      <c r="I15" s="2"/>
      <c r="J15" s="2"/>
      <c r="K15" s="2"/>
      <c r="L15" s="2"/>
      <c r="M15" s="2"/>
      <c r="N15" s="7"/>
    </row>
    <row r="16" spans="1:14" x14ac:dyDescent="0.25">
      <c r="A16" s="20"/>
      <c r="B16" s="2"/>
      <c r="C16" s="2"/>
      <c r="D16" s="2"/>
      <c r="E16" s="2"/>
      <c r="F16" s="2"/>
      <c r="G16" s="2"/>
      <c r="H16" s="2"/>
      <c r="I16" s="2"/>
      <c r="J16" s="2"/>
      <c r="K16" s="2"/>
      <c r="L16" s="2"/>
      <c r="M16" s="2"/>
      <c r="N16" s="7"/>
    </row>
    <row r="17" spans="1:14" x14ac:dyDescent="0.25">
      <c r="A17" s="20"/>
      <c r="B17" s="2"/>
      <c r="C17" s="2"/>
      <c r="D17" s="2"/>
      <c r="E17" s="2"/>
      <c r="F17" s="2"/>
      <c r="G17" s="2"/>
      <c r="H17" s="2"/>
      <c r="I17" s="2"/>
      <c r="J17" s="2"/>
      <c r="K17" s="2"/>
      <c r="L17" s="2"/>
      <c r="M17" s="2"/>
      <c r="N17" s="7"/>
    </row>
    <row r="18" spans="1:14" x14ac:dyDescent="0.25">
      <c r="A18" s="20"/>
      <c r="B18" s="2"/>
      <c r="C18" s="2"/>
      <c r="D18" s="2"/>
      <c r="E18" s="2"/>
      <c r="F18" s="2"/>
      <c r="G18" s="2"/>
      <c r="H18" s="2"/>
      <c r="I18" s="2"/>
      <c r="J18" s="2"/>
      <c r="K18" s="2"/>
      <c r="L18" s="2"/>
      <c r="M18" s="2"/>
      <c r="N18" s="7"/>
    </row>
    <row r="19" spans="1:14" x14ac:dyDescent="0.25">
      <c r="A19" s="20"/>
      <c r="B19" s="2"/>
      <c r="C19" s="2"/>
      <c r="D19" s="2"/>
      <c r="E19" s="2"/>
      <c r="F19" s="2"/>
      <c r="G19" s="2"/>
      <c r="H19" s="2"/>
      <c r="I19" s="2"/>
      <c r="J19" s="2"/>
      <c r="K19" s="2"/>
      <c r="L19" s="2"/>
      <c r="M19" s="2"/>
      <c r="N19" s="7"/>
    </row>
    <row r="20" spans="1:14" x14ac:dyDescent="0.25">
      <c r="A20" s="20"/>
      <c r="B20" s="2"/>
      <c r="C20" s="2"/>
      <c r="D20" s="2"/>
      <c r="E20" s="2"/>
      <c r="F20" s="2"/>
      <c r="G20" s="2"/>
      <c r="H20" s="2"/>
      <c r="I20" s="2"/>
      <c r="J20" s="2"/>
      <c r="K20" s="2"/>
      <c r="L20" s="2"/>
      <c r="M20" s="2"/>
      <c r="N20" s="7"/>
    </row>
    <row r="21" spans="1:14" x14ac:dyDescent="0.25">
      <c r="A21" s="20"/>
      <c r="B21" s="2"/>
      <c r="C21" s="2"/>
      <c r="D21" s="2"/>
      <c r="E21" s="2"/>
      <c r="F21" s="2"/>
      <c r="G21" s="2"/>
      <c r="H21" s="2"/>
      <c r="I21" s="2"/>
      <c r="J21" s="2"/>
      <c r="K21" s="2"/>
      <c r="L21" s="2"/>
      <c r="M21" s="2"/>
      <c r="N21" s="7"/>
    </row>
    <row r="22" spans="1:14" x14ac:dyDescent="0.25">
      <c r="A22" s="20"/>
      <c r="B22" s="2"/>
      <c r="C22" s="2"/>
      <c r="D22" s="2"/>
      <c r="E22" s="2"/>
      <c r="F22" s="2"/>
      <c r="G22" s="2"/>
      <c r="H22" s="2"/>
      <c r="I22" s="2"/>
      <c r="J22" s="2"/>
      <c r="K22" s="2"/>
      <c r="L22" s="2"/>
      <c r="M22" s="2"/>
      <c r="N22" s="7"/>
    </row>
    <row r="23" spans="1:14" x14ac:dyDescent="0.25">
      <c r="A23" s="20"/>
      <c r="B23" s="2"/>
      <c r="C23" s="2"/>
      <c r="D23" s="2"/>
      <c r="E23" s="2"/>
      <c r="F23" s="2"/>
      <c r="G23" s="2"/>
      <c r="H23" s="2"/>
      <c r="I23" s="2"/>
      <c r="J23" s="2"/>
      <c r="K23" s="2"/>
      <c r="L23" s="2"/>
      <c r="M23" s="2"/>
      <c r="N23" s="7"/>
    </row>
    <row r="24" spans="1:14" x14ac:dyDescent="0.25">
      <c r="A24" s="20"/>
      <c r="B24" s="2"/>
      <c r="C24" s="2"/>
      <c r="D24" s="2"/>
      <c r="E24" s="2"/>
      <c r="F24" s="2"/>
      <c r="G24" s="2"/>
      <c r="H24" s="2"/>
      <c r="I24" s="2"/>
      <c r="J24" s="2"/>
      <c r="K24" s="2"/>
      <c r="L24" s="2"/>
      <c r="M24" s="2"/>
      <c r="N24" s="7"/>
    </row>
    <row r="25" spans="1:14" x14ac:dyDescent="0.25">
      <c r="A25" s="20"/>
      <c r="B25" s="2"/>
      <c r="C25" s="2"/>
      <c r="D25" s="2"/>
      <c r="E25" s="2"/>
      <c r="F25" s="2"/>
      <c r="G25" s="2"/>
      <c r="H25" s="2"/>
      <c r="I25" s="2"/>
      <c r="J25" s="2"/>
      <c r="K25" s="2"/>
      <c r="L25" s="2"/>
      <c r="M25" s="2"/>
      <c r="N25" s="7"/>
    </row>
    <row r="26" spans="1:14" x14ac:dyDescent="0.25">
      <c r="A26" s="20"/>
      <c r="B26" s="2"/>
      <c r="C26" s="2"/>
      <c r="D26" s="2"/>
      <c r="E26" s="2"/>
      <c r="F26" s="2"/>
      <c r="G26" s="2"/>
      <c r="H26" s="2"/>
      <c r="I26" s="2"/>
      <c r="J26" s="2"/>
      <c r="K26" s="2"/>
      <c r="L26" s="2"/>
      <c r="M26" s="2"/>
      <c r="N26" s="7"/>
    </row>
    <row r="27" spans="1:14" x14ac:dyDescent="0.25">
      <c r="A27" s="20"/>
      <c r="B27" s="2"/>
      <c r="C27" s="2"/>
      <c r="D27" s="2"/>
      <c r="E27" s="2"/>
      <c r="F27" s="2"/>
      <c r="G27" s="2"/>
      <c r="H27" s="2"/>
      <c r="I27" s="2"/>
      <c r="J27" s="2"/>
      <c r="K27" s="2"/>
      <c r="L27" s="2"/>
      <c r="M27" s="2"/>
      <c r="N27" s="7"/>
    </row>
    <row r="28" spans="1:14" x14ac:dyDescent="0.25">
      <c r="A28" s="21"/>
      <c r="B28" s="22"/>
      <c r="C28" s="22"/>
      <c r="D28" s="22"/>
      <c r="E28" s="22"/>
      <c r="F28" s="22"/>
      <c r="G28" s="22"/>
      <c r="H28" s="22"/>
      <c r="I28" s="22"/>
      <c r="J28" s="22"/>
      <c r="K28" s="22"/>
      <c r="L28" s="22"/>
      <c r="M28" s="22"/>
      <c r="N28" s="23"/>
    </row>
  </sheetData>
  <sheetProtection algorithmName="SHA-512" hashValue="uCjTCh/HDVt2rB/LANi+ZldmG/xODdDPjSxzFN0bLgs6/gDGG6O0TZMBrxfUHwj/2KwDddc5UoN/EB7YInNwBA==" saltValue="52y9avPMIR96ML5GUVr3Zg=="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9"/>
  <sheetViews>
    <sheetView showGridLines="0" view="pageLayout" zoomScaleNormal="100" workbookViewId="0">
      <selection activeCell="D17" sqref="D17"/>
    </sheetView>
  </sheetViews>
  <sheetFormatPr defaultRowHeight="15" x14ac:dyDescent="0.25"/>
  <cols>
    <col min="1" max="1" width="20.140625" customWidth="1"/>
    <col min="2" max="2" width="24.85546875" customWidth="1"/>
    <col min="3" max="5" width="21.85546875" customWidth="1"/>
  </cols>
  <sheetData>
    <row r="1" spans="1:5" ht="15.75" thickBot="1" x14ac:dyDescent="0.3"/>
    <row r="2" spans="1:5" x14ac:dyDescent="0.25">
      <c r="A2" s="47" t="str">
        <f>CONCATENATE("Table 9. Dispensings per ", B4, " User Aged 0-14 by Year and Age Group")</f>
        <v>Table 9. Dispensings per CODEINE SULFATE User Aged 0-14 by Year and Age Group</v>
      </c>
      <c r="B2" s="48"/>
      <c r="C2" s="48"/>
      <c r="D2" s="59"/>
      <c r="E2" s="60"/>
    </row>
    <row r="3" spans="1:5" x14ac:dyDescent="0.25">
      <c r="A3" s="43"/>
      <c r="B3" s="24"/>
      <c r="C3" s="62"/>
      <c r="D3" s="62"/>
      <c r="E3" s="46"/>
    </row>
    <row r="4" spans="1:5" ht="30" customHeight="1" x14ac:dyDescent="0.25">
      <c r="A4" s="44" t="s">
        <v>2</v>
      </c>
      <c r="B4" s="45" t="s">
        <v>59</v>
      </c>
      <c r="C4" s="56" t="s">
        <v>9</v>
      </c>
      <c r="D4" s="57"/>
      <c r="E4" s="58"/>
    </row>
    <row r="5" spans="1:5" x14ac:dyDescent="0.25">
      <c r="A5" s="1"/>
      <c r="B5" s="4"/>
      <c r="C5" s="8"/>
      <c r="E5" s="19"/>
    </row>
    <row r="6" spans="1:5" x14ac:dyDescent="0.25">
      <c r="A6" s="65" t="s">
        <v>12</v>
      </c>
      <c r="B6" s="65" t="s">
        <v>1</v>
      </c>
      <c r="C6" s="66"/>
      <c r="D6" s="66"/>
      <c r="E6" s="67"/>
    </row>
    <row r="7" spans="1:5" x14ac:dyDescent="0.25">
      <c r="A7" s="65" t="s">
        <v>0</v>
      </c>
      <c r="B7" s="64" t="s">
        <v>51</v>
      </c>
      <c r="C7" s="68" t="s">
        <v>57</v>
      </c>
      <c r="D7" s="68" t="s">
        <v>58</v>
      </c>
      <c r="E7" s="69" t="s">
        <v>56</v>
      </c>
    </row>
    <row r="8" spans="1:5" x14ac:dyDescent="0.25">
      <c r="A8" s="64">
        <v>2000</v>
      </c>
      <c r="B8" s="93">
        <v>1</v>
      </c>
      <c r="C8" s="94">
        <v>1.25</v>
      </c>
      <c r="D8" s="94">
        <v>2.25</v>
      </c>
      <c r="E8" s="95">
        <v>1.7272727272727273</v>
      </c>
    </row>
    <row r="9" spans="1:5" x14ac:dyDescent="0.25">
      <c r="A9" s="73">
        <v>2001</v>
      </c>
      <c r="B9" s="96">
        <v>1</v>
      </c>
      <c r="C9" s="27">
        <v>1</v>
      </c>
      <c r="D9" s="27">
        <v>1.411764705882353</v>
      </c>
      <c r="E9" s="97">
        <v>1.3214285714285714</v>
      </c>
    </row>
    <row r="10" spans="1:5" x14ac:dyDescent="0.25">
      <c r="A10" s="73">
        <v>2002</v>
      </c>
      <c r="B10" s="96">
        <v>1</v>
      </c>
      <c r="C10" s="27">
        <v>2</v>
      </c>
      <c r="D10" s="27">
        <v>1.1875</v>
      </c>
      <c r="E10" s="97">
        <v>1.3703703703703705</v>
      </c>
    </row>
    <row r="11" spans="1:5" x14ac:dyDescent="0.25">
      <c r="A11" s="73">
        <v>2003</v>
      </c>
      <c r="B11" s="96">
        <v>1</v>
      </c>
      <c r="C11" s="27">
        <v>2.6666666666666665</v>
      </c>
      <c r="D11" s="27">
        <v>2</v>
      </c>
      <c r="E11" s="97">
        <v>1.2580645161290323</v>
      </c>
    </row>
    <row r="12" spans="1:5" x14ac:dyDescent="0.25">
      <c r="A12" s="73">
        <v>2004</v>
      </c>
      <c r="B12" s="96">
        <v>1</v>
      </c>
      <c r="C12" s="27">
        <v>1</v>
      </c>
      <c r="D12" s="27">
        <v>1.1944444444444444</v>
      </c>
      <c r="E12" s="97">
        <v>1.2203389830508475</v>
      </c>
    </row>
    <row r="13" spans="1:5" x14ac:dyDescent="0.25">
      <c r="A13" s="73">
        <v>2005</v>
      </c>
      <c r="B13" s="96">
        <v>1.6666666666666667</v>
      </c>
      <c r="C13" s="27">
        <v>1.5555555555555556</v>
      </c>
      <c r="D13" s="27">
        <v>1.3157894736842106</v>
      </c>
      <c r="E13" s="97">
        <v>1.1666666666666667</v>
      </c>
    </row>
    <row r="14" spans="1:5" x14ac:dyDescent="0.25">
      <c r="A14" s="73">
        <v>2006</v>
      </c>
      <c r="B14" s="96">
        <v>1</v>
      </c>
      <c r="C14" s="27">
        <v>1</v>
      </c>
      <c r="D14" s="27">
        <v>1.25</v>
      </c>
      <c r="E14" s="97">
        <v>1.3818181818181818</v>
      </c>
    </row>
    <row r="15" spans="1:5" x14ac:dyDescent="0.25">
      <c r="A15" s="73">
        <v>2007</v>
      </c>
      <c r="B15" s="96">
        <v>1</v>
      </c>
      <c r="C15" s="27">
        <v>1</v>
      </c>
      <c r="D15" s="27">
        <v>1.3181818181818181</v>
      </c>
      <c r="E15" s="97">
        <v>1.2777777777777777</v>
      </c>
    </row>
    <row r="16" spans="1:5" x14ac:dyDescent="0.25">
      <c r="A16" s="73">
        <v>2008</v>
      </c>
      <c r="B16" s="96">
        <v>1</v>
      </c>
      <c r="C16" s="27">
        <v>1.1379310344827587</v>
      </c>
      <c r="D16" s="27">
        <v>1.1395348837209303</v>
      </c>
      <c r="E16" s="97">
        <v>1.2363636363636363</v>
      </c>
    </row>
    <row r="17" spans="1:5" x14ac:dyDescent="0.25">
      <c r="A17" s="73">
        <v>2009</v>
      </c>
      <c r="B17" s="96">
        <v>1</v>
      </c>
      <c r="C17" s="27">
        <v>1.4166666666666667</v>
      </c>
      <c r="D17" s="27">
        <v>1.1428571428571428</v>
      </c>
      <c r="E17" s="97">
        <v>1.1351351351351351</v>
      </c>
    </row>
    <row r="18" spans="1:5" x14ac:dyDescent="0.25">
      <c r="A18" s="73">
        <v>2010</v>
      </c>
      <c r="B18" s="96">
        <v>1</v>
      </c>
      <c r="C18" s="27">
        <v>1.0769230769230769</v>
      </c>
      <c r="D18" s="27">
        <v>1.1499999999999999</v>
      </c>
      <c r="E18" s="97">
        <v>1.4166666666666667</v>
      </c>
    </row>
    <row r="19" spans="1:5" x14ac:dyDescent="0.25">
      <c r="A19" s="76">
        <v>2011</v>
      </c>
      <c r="B19" s="98">
        <v>1</v>
      </c>
      <c r="C19" s="99">
        <v>1.3333333333333333</v>
      </c>
      <c r="D19" s="99">
        <v>1.5789473684210527</v>
      </c>
      <c r="E19" s="100">
        <v>1.088235294117647</v>
      </c>
    </row>
  </sheetData>
  <sheetProtection algorithmName="SHA-512" hashValue="TI2kNWeFzKDCF8y94+UsY+estyrfn8baWniJuF77TFZB95e+rJjFMm3fy6DBW71m7ptRbidh3irQ0H1JKBUWQQ==" saltValue="lLDPjxJ2u0VsvBLIHR3CQg==" spinCount="100000" sheet="1" objects="1" scenarios="1" pivotTables="0"/>
  <mergeCells count="3">
    <mergeCell ref="C4:E4"/>
    <mergeCell ref="C3:D3"/>
    <mergeCell ref="A2:E2"/>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28"/>
  <sheetViews>
    <sheetView showGridLines="0" view="pageLayout" zoomScaleNormal="100" workbookViewId="0">
      <selection activeCell="B1" sqref="B1"/>
    </sheetView>
  </sheetViews>
  <sheetFormatPr defaultRowHeight="15" x14ac:dyDescent="0.25"/>
  <cols>
    <col min="1" max="6" width="9.140625" customWidth="1"/>
  </cols>
  <sheetData>
    <row r="1" spans="1:14" ht="15.75" thickBot="1" x14ac:dyDescent="0.3"/>
    <row r="2" spans="1:14" x14ac:dyDescent="0.25">
      <c r="A2" s="52" t="str">
        <f>CONCATENATE("Figure 4. Dispensings per ", 'DispPU-AGE-Table'!B4, " User Aged 0-14 by Year and Age Group")</f>
        <v>Figure 4. Dispensings per CODEINE SULFATE User Aged 0-14 by Year and Age Group</v>
      </c>
      <c r="B2" s="53"/>
      <c r="C2" s="53"/>
      <c r="D2" s="53"/>
      <c r="E2" s="53"/>
      <c r="F2" s="54"/>
      <c r="G2" s="54"/>
      <c r="H2" s="54"/>
      <c r="I2" s="54"/>
      <c r="J2" s="54"/>
      <c r="K2" s="54"/>
      <c r="L2" s="54"/>
      <c r="M2" s="54"/>
      <c r="N2" s="55"/>
    </row>
    <row r="3" spans="1:14" x14ac:dyDescent="0.25">
      <c r="A3" s="6"/>
      <c r="B3" s="24"/>
      <c r="C3" s="24"/>
      <c r="D3" s="24"/>
      <c r="E3" s="24"/>
      <c r="F3" s="2"/>
      <c r="G3" s="2"/>
      <c r="H3" s="2"/>
      <c r="I3" s="2"/>
      <c r="J3" s="2"/>
      <c r="K3" s="2"/>
      <c r="L3" s="2"/>
      <c r="M3" s="2"/>
      <c r="N3" s="19"/>
    </row>
    <row r="4" spans="1:14" x14ac:dyDescent="0.25">
      <c r="A4" s="20"/>
      <c r="B4" s="2"/>
      <c r="C4" s="2"/>
      <c r="D4" s="2"/>
      <c r="E4" s="2"/>
      <c r="F4" s="2"/>
      <c r="G4" s="2"/>
      <c r="H4" s="2"/>
      <c r="I4" s="2"/>
      <c r="J4" s="2"/>
      <c r="K4" s="2"/>
      <c r="L4" s="2"/>
      <c r="M4" s="2"/>
      <c r="N4" s="7"/>
    </row>
    <row r="5" spans="1:14" x14ac:dyDescent="0.25">
      <c r="A5" s="20"/>
      <c r="B5" s="2"/>
      <c r="C5" s="2"/>
      <c r="D5" s="2"/>
      <c r="E5" s="2"/>
      <c r="F5" s="2"/>
      <c r="G5" s="2"/>
      <c r="H5" s="2"/>
      <c r="I5" s="2"/>
      <c r="J5" s="2"/>
      <c r="K5" s="2"/>
      <c r="L5" s="2"/>
      <c r="M5" s="2"/>
      <c r="N5" s="7"/>
    </row>
    <row r="6" spans="1:14" x14ac:dyDescent="0.25">
      <c r="A6" s="20"/>
      <c r="B6" s="2"/>
      <c r="C6" s="2"/>
      <c r="D6" s="2"/>
      <c r="E6" s="2"/>
      <c r="F6" s="2"/>
      <c r="G6" s="2"/>
      <c r="H6" s="2"/>
      <c r="I6" s="2"/>
      <c r="J6" s="2"/>
      <c r="K6" s="2"/>
      <c r="L6" s="2"/>
      <c r="M6" s="2"/>
      <c r="N6" s="7"/>
    </row>
    <row r="7" spans="1:14" x14ac:dyDescent="0.25">
      <c r="A7" s="20"/>
      <c r="B7" s="2"/>
      <c r="C7" s="2"/>
      <c r="D7" s="2"/>
      <c r="E7" s="2"/>
      <c r="F7" s="2"/>
      <c r="G7" s="2"/>
      <c r="H7" s="2"/>
      <c r="I7" s="2"/>
      <c r="J7" s="2"/>
      <c r="K7" s="2"/>
      <c r="L7" s="2"/>
      <c r="M7" s="2"/>
      <c r="N7" s="7"/>
    </row>
    <row r="8" spans="1:14" x14ac:dyDescent="0.25">
      <c r="A8" s="20"/>
      <c r="B8" s="2"/>
      <c r="C8" s="2"/>
      <c r="D8" s="2"/>
      <c r="E8" s="2"/>
      <c r="F8" s="2"/>
      <c r="G8" s="2"/>
      <c r="H8" s="2"/>
      <c r="I8" s="2"/>
      <c r="J8" s="2"/>
      <c r="K8" s="2"/>
      <c r="L8" s="2"/>
      <c r="M8" s="2"/>
      <c r="N8" s="7"/>
    </row>
    <row r="9" spans="1:14" x14ac:dyDescent="0.25">
      <c r="A9" s="20"/>
      <c r="B9" s="2"/>
      <c r="C9" s="2"/>
      <c r="D9" s="2"/>
      <c r="E9" s="2"/>
      <c r="F9" s="2"/>
      <c r="G9" s="2"/>
      <c r="H9" s="2"/>
      <c r="I9" s="2"/>
      <c r="J9" s="2"/>
      <c r="K9" s="2"/>
      <c r="L9" s="2"/>
      <c r="M9" s="2"/>
      <c r="N9" s="7"/>
    </row>
    <row r="10" spans="1:14" x14ac:dyDescent="0.25">
      <c r="A10" s="20"/>
      <c r="B10" s="2"/>
      <c r="C10" s="2"/>
      <c r="D10" s="2"/>
      <c r="E10" s="2"/>
      <c r="F10" s="2"/>
      <c r="G10" s="2"/>
      <c r="H10" s="2"/>
      <c r="I10" s="2"/>
      <c r="J10" s="2"/>
      <c r="K10" s="2"/>
      <c r="L10" s="2"/>
      <c r="M10" s="2"/>
      <c r="N10" s="7"/>
    </row>
    <row r="11" spans="1:14" x14ac:dyDescent="0.25">
      <c r="A11" s="20"/>
      <c r="B11" s="2"/>
      <c r="C11" s="2"/>
      <c r="D11" s="2"/>
      <c r="E11" s="2"/>
      <c r="F11" s="2"/>
      <c r="G11" s="2"/>
      <c r="H11" s="2"/>
      <c r="I11" s="2"/>
      <c r="J11" s="2"/>
      <c r="K11" s="2"/>
      <c r="L11" s="2"/>
      <c r="M11" s="2"/>
      <c r="N11" s="7"/>
    </row>
    <row r="12" spans="1:14" x14ac:dyDescent="0.25">
      <c r="A12" s="20"/>
      <c r="B12" s="2"/>
      <c r="C12" s="2"/>
      <c r="D12" s="2"/>
      <c r="E12" s="2"/>
      <c r="F12" s="2"/>
      <c r="G12" s="2"/>
      <c r="H12" s="2"/>
      <c r="I12" s="2"/>
      <c r="J12" s="2"/>
      <c r="K12" s="2"/>
      <c r="L12" s="2"/>
      <c r="M12" s="2"/>
      <c r="N12" s="7"/>
    </row>
    <row r="13" spans="1:14" x14ac:dyDescent="0.25">
      <c r="A13" s="20"/>
      <c r="B13" s="2"/>
      <c r="C13" s="2"/>
      <c r="D13" s="2"/>
      <c r="E13" s="2"/>
      <c r="F13" s="2"/>
      <c r="G13" s="2"/>
      <c r="H13" s="2"/>
      <c r="I13" s="2"/>
      <c r="J13" s="2"/>
      <c r="K13" s="2"/>
      <c r="L13" s="2"/>
      <c r="M13" s="2"/>
      <c r="N13" s="7"/>
    </row>
    <row r="14" spans="1:14" x14ac:dyDescent="0.25">
      <c r="A14" s="20"/>
      <c r="B14" s="2"/>
      <c r="C14" s="2"/>
      <c r="D14" s="2"/>
      <c r="E14" s="2"/>
      <c r="F14" s="2"/>
      <c r="G14" s="2"/>
      <c r="H14" s="2"/>
      <c r="I14" s="2"/>
      <c r="J14" s="2"/>
      <c r="K14" s="2"/>
      <c r="L14" s="2"/>
      <c r="M14" s="2"/>
      <c r="N14" s="7"/>
    </row>
    <row r="15" spans="1:14" x14ac:dyDescent="0.25">
      <c r="A15" s="20"/>
      <c r="B15" s="2"/>
      <c r="C15" s="2"/>
      <c r="D15" s="2"/>
      <c r="E15" s="2"/>
      <c r="F15" s="2"/>
      <c r="G15" s="2"/>
      <c r="H15" s="2"/>
      <c r="I15" s="2"/>
      <c r="J15" s="2"/>
      <c r="K15" s="2"/>
      <c r="L15" s="2"/>
      <c r="M15" s="2"/>
      <c r="N15" s="7"/>
    </row>
    <row r="16" spans="1:14" x14ac:dyDescent="0.25">
      <c r="A16" s="20"/>
      <c r="B16" s="2"/>
      <c r="C16" s="2"/>
      <c r="D16" s="2"/>
      <c r="E16" s="2"/>
      <c r="F16" s="2"/>
      <c r="G16" s="2"/>
      <c r="H16" s="2"/>
      <c r="I16" s="2"/>
      <c r="J16" s="2"/>
      <c r="K16" s="2"/>
      <c r="L16" s="2"/>
      <c r="M16" s="2"/>
      <c r="N16" s="7"/>
    </row>
    <row r="17" spans="1:14" x14ac:dyDescent="0.25">
      <c r="A17" s="20"/>
      <c r="B17" s="2"/>
      <c r="C17" s="2"/>
      <c r="D17" s="2"/>
      <c r="E17" s="2"/>
      <c r="F17" s="2"/>
      <c r="G17" s="2"/>
      <c r="H17" s="2"/>
      <c r="I17" s="2"/>
      <c r="J17" s="2"/>
      <c r="K17" s="2"/>
      <c r="L17" s="2"/>
      <c r="M17" s="2"/>
      <c r="N17" s="7"/>
    </row>
    <row r="18" spans="1:14" x14ac:dyDescent="0.25">
      <c r="A18" s="20"/>
      <c r="B18" s="2"/>
      <c r="C18" s="2"/>
      <c r="D18" s="2"/>
      <c r="E18" s="2"/>
      <c r="F18" s="2"/>
      <c r="G18" s="2"/>
      <c r="H18" s="2"/>
      <c r="I18" s="2"/>
      <c r="J18" s="2"/>
      <c r="K18" s="2"/>
      <c r="L18" s="2"/>
      <c r="M18" s="2"/>
      <c r="N18" s="7"/>
    </row>
    <row r="19" spans="1:14" x14ac:dyDescent="0.25">
      <c r="A19" s="20"/>
      <c r="B19" s="2"/>
      <c r="C19" s="2"/>
      <c r="D19" s="2"/>
      <c r="E19" s="2"/>
      <c r="F19" s="2"/>
      <c r="G19" s="2"/>
      <c r="H19" s="2"/>
      <c r="I19" s="2"/>
      <c r="J19" s="2"/>
      <c r="K19" s="2"/>
      <c r="L19" s="2"/>
      <c r="M19" s="2"/>
      <c r="N19" s="7"/>
    </row>
    <row r="20" spans="1:14" x14ac:dyDescent="0.25">
      <c r="A20" s="20"/>
      <c r="B20" s="2"/>
      <c r="C20" s="2"/>
      <c r="D20" s="2"/>
      <c r="E20" s="2"/>
      <c r="F20" s="2"/>
      <c r="G20" s="2"/>
      <c r="H20" s="2"/>
      <c r="I20" s="2"/>
      <c r="J20" s="2"/>
      <c r="K20" s="2"/>
      <c r="L20" s="2"/>
      <c r="M20" s="2"/>
      <c r="N20" s="7"/>
    </row>
    <row r="21" spans="1:14" x14ac:dyDescent="0.25">
      <c r="A21" s="20"/>
      <c r="B21" s="2"/>
      <c r="C21" s="2"/>
      <c r="D21" s="2"/>
      <c r="E21" s="2"/>
      <c r="F21" s="2"/>
      <c r="G21" s="2"/>
      <c r="H21" s="2"/>
      <c r="I21" s="2"/>
      <c r="J21" s="2"/>
      <c r="K21" s="2"/>
      <c r="L21" s="2"/>
      <c r="M21" s="2"/>
      <c r="N21" s="7"/>
    </row>
    <row r="22" spans="1:14" x14ac:dyDescent="0.25">
      <c r="A22" s="20"/>
      <c r="B22" s="2"/>
      <c r="C22" s="2"/>
      <c r="D22" s="2"/>
      <c r="E22" s="2"/>
      <c r="F22" s="2"/>
      <c r="G22" s="2"/>
      <c r="H22" s="2"/>
      <c r="I22" s="2"/>
      <c r="J22" s="2"/>
      <c r="K22" s="2"/>
      <c r="L22" s="2"/>
      <c r="M22" s="2"/>
      <c r="N22" s="7"/>
    </row>
    <row r="23" spans="1:14" x14ac:dyDescent="0.25">
      <c r="A23" s="20"/>
      <c r="B23" s="2"/>
      <c r="C23" s="2"/>
      <c r="D23" s="2"/>
      <c r="E23" s="2"/>
      <c r="F23" s="2"/>
      <c r="G23" s="2"/>
      <c r="H23" s="2"/>
      <c r="I23" s="2"/>
      <c r="J23" s="2"/>
      <c r="K23" s="2"/>
      <c r="L23" s="2"/>
      <c r="M23" s="2"/>
      <c r="N23" s="7"/>
    </row>
    <row r="24" spans="1:14" x14ac:dyDescent="0.25">
      <c r="A24" s="20"/>
      <c r="B24" s="2"/>
      <c r="C24" s="2"/>
      <c r="D24" s="2"/>
      <c r="E24" s="2"/>
      <c r="F24" s="2"/>
      <c r="G24" s="2"/>
      <c r="H24" s="2"/>
      <c r="I24" s="2"/>
      <c r="J24" s="2"/>
      <c r="K24" s="2"/>
      <c r="L24" s="2"/>
      <c r="M24" s="2"/>
      <c r="N24" s="7"/>
    </row>
    <row r="25" spans="1:14" x14ac:dyDescent="0.25">
      <c r="A25" s="20"/>
      <c r="B25" s="2"/>
      <c r="C25" s="2"/>
      <c r="D25" s="2"/>
      <c r="E25" s="2"/>
      <c r="F25" s="2"/>
      <c r="G25" s="2"/>
      <c r="H25" s="2"/>
      <c r="I25" s="2"/>
      <c r="J25" s="2"/>
      <c r="K25" s="2"/>
      <c r="L25" s="2"/>
      <c r="M25" s="2"/>
      <c r="N25" s="7"/>
    </row>
    <row r="26" spans="1:14" x14ac:dyDescent="0.25">
      <c r="A26" s="20"/>
      <c r="B26" s="2"/>
      <c r="C26" s="2"/>
      <c r="D26" s="2"/>
      <c r="E26" s="2"/>
      <c r="F26" s="2"/>
      <c r="G26" s="2"/>
      <c r="H26" s="2"/>
      <c r="I26" s="2"/>
      <c r="J26" s="2"/>
      <c r="K26" s="2"/>
      <c r="L26" s="2"/>
      <c r="M26" s="2"/>
      <c r="N26" s="7"/>
    </row>
    <row r="27" spans="1:14" x14ac:dyDescent="0.25">
      <c r="A27" s="20"/>
      <c r="B27" s="2"/>
      <c r="C27" s="2"/>
      <c r="D27" s="2"/>
      <c r="E27" s="2"/>
      <c r="F27" s="2"/>
      <c r="G27" s="2"/>
      <c r="H27" s="2"/>
      <c r="I27" s="2"/>
      <c r="J27" s="2"/>
      <c r="K27" s="2"/>
      <c r="L27" s="2"/>
      <c r="M27" s="2"/>
      <c r="N27" s="7"/>
    </row>
    <row r="28" spans="1:14" x14ac:dyDescent="0.25">
      <c r="A28" s="21"/>
      <c r="B28" s="22"/>
      <c r="C28" s="22"/>
      <c r="D28" s="22"/>
      <c r="E28" s="22"/>
      <c r="F28" s="22"/>
      <c r="G28" s="22"/>
      <c r="H28" s="22"/>
      <c r="I28" s="22"/>
      <c r="J28" s="22"/>
      <c r="K28" s="22"/>
      <c r="L28" s="22"/>
      <c r="M28" s="22"/>
      <c r="N28" s="23"/>
    </row>
  </sheetData>
  <sheetProtection algorithmName="SHA-512" hashValue="oQF/czn4WFfMNFXVE9aMsXFUya2LHGHJrTSaxSt0SAk8YA45/cSVfD1vRzRZt9cv+KCwefUWW8HPGsCVTphnWw==" saltValue="2cqRoC7w9aFurTSi7Fo5JA=="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9"/>
  <sheetViews>
    <sheetView showGridLines="0" view="pageLayout" zoomScaleNormal="100" workbookViewId="0">
      <selection activeCell="D10" sqref="D10"/>
    </sheetView>
  </sheetViews>
  <sheetFormatPr defaultRowHeight="15" x14ac:dyDescent="0.25"/>
  <cols>
    <col min="1" max="1" width="20.140625" customWidth="1"/>
    <col min="2" max="2" width="24.85546875" customWidth="1"/>
    <col min="3" max="5" width="18.140625" customWidth="1"/>
  </cols>
  <sheetData>
    <row r="1" spans="1:5" ht="15.75" thickBot="1" x14ac:dyDescent="0.3"/>
    <row r="2" spans="1:5" x14ac:dyDescent="0.25">
      <c r="A2" s="47" t="str">
        <f>CONCATENATE("Table 10. Days per Dispensings of ", B4, " by Year and Age Group for those Aged 0-14")</f>
        <v>Table 10. Days per Dispensings of FENTANYL CITRATE by Year and Age Group for those Aged 0-14</v>
      </c>
      <c r="B2" s="48"/>
      <c r="C2" s="48"/>
      <c r="D2" s="59"/>
      <c r="E2" s="60"/>
    </row>
    <row r="3" spans="1:5" x14ac:dyDescent="0.25">
      <c r="A3" s="43"/>
      <c r="B3" s="24"/>
      <c r="C3" s="61"/>
      <c r="D3" s="62"/>
      <c r="E3" s="63"/>
    </row>
    <row r="4" spans="1:5" ht="30" customHeight="1" x14ac:dyDescent="0.25">
      <c r="A4" s="44" t="s">
        <v>2</v>
      </c>
      <c r="B4" s="45" t="s">
        <v>53</v>
      </c>
      <c r="C4" s="56" t="s">
        <v>9</v>
      </c>
      <c r="D4" s="57"/>
      <c r="E4" s="58"/>
    </row>
    <row r="5" spans="1:5" x14ac:dyDescent="0.25">
      <c r="A5" s="1"/>
      <c r="B5" s="4"/>
      <c r="C5" s="8"/>
      <c r="E5" s="19"/>
    </row>
    <row r="6" spans="1:5" x14ac:dyDescent="0.25">
      <c r="A6" s="65" t="s">
        <v>13</v>
      </c>
      <c r="B6" s="65" t="s">
        <v>1</v>
      </c>
      <c r="C6" s="66"/>
      <c r="D6" s="66"/>
      <c r="E6" s="67"/>
    </row>
    <row r="7" spans="1:5" x14ac:dyDescent="0.25">
      <c r="A7" s="65" t="s">
        <v>0</v>
      </c>
      <c r="B7" s="64" t="s">
        <v>51</v>
      </c>
      <c r="C7" s="68" t="s">
        <v>57</v>
      </c>
      <c r="D7" s="68" t="s">
        <v>58</v>
      </c>
      <c r="E7" s="69" t="s">
        <v>56</v>
      </c>
    </row>
    <row r="8" spans="1:5" x14ac:dyDescent="0.25">
      <c r="A8" s="64">
        <v>2000</v>
      </c>
      <c r="B8" s="93" t="s">
        <v>10</v>
      </c>
      <c r="C8" s="94" t="s">
        <v>10</v>
      </c>
      <c r="D8" s="94" t="s">
        <v>10</v>
      </c>
      <c r="E8" s="95" t="s">
        <v>10</v>
      </c>
    </row>
    <row r="9" spans="1:5" x14ac:dyDescent="0.25">
      <c r="A9" s="73">
        <v>2001</v>
      </c>
      <c r="B9" s="96" t="s">
        <v>10</v>
      </c>
      <c r="C9" s="27" t="s">
        <v>10</v>
      </c>
      <c r="D9" s="27" t="s">
        <v>10</v>
      </c>
      <c r="E9" s="97">
        <v>10.199999999999999</v>
      </c>
    </row>
    <row r="10" spans="1:5" x14ac:dyDescent="0.25">
      <c r="A10" s="73">
        <v>2002</v>
      </c>
      <c r="B10" s="96" t="s">
        <v>10</v>
      </c>
      <c r="C10" s="27">
        <v>4</v>
      </c>
      <c r="D10" s="27" t="s">
        <v>10</v>
      </c>
      <c r="E10" s="97">
        <v>5</v>
      </c>
    </row>
    <row r="11" spans="1:5" x14ac:dyDescent="0.25">
      <c r="A11" s="73">
        <v>2003</v>
      </c>
      <c r="B11" s="96" t="s">
        <v>10</v>
      </c>
      <c r="C11" s="27" t="s">
        <v>10</v>
      </c>
      <c r="D11" s="27" t="s">
        <v>10</v>
      </c>
      <c r="E11" s="97">
        <v>4.5999999999999996</v>
      </c>
    </row>
    <row r="12" spans="1:5" x14ac:dyDescent="0.25">
      <c r="A12" s="73">
        <v>2004</v>
      </c>
      <c r="B12" s="96">
        <v>26.166666666666668</v>
      </c>
      <c r="C12" s="27">
        <v>30</v>
      </c>
      <c r="D12" s="27">
        <v>15.636363636363637</v>
      </c>
      <c r="E12" s="97">
        <v>23.5</v>
      </c>
    </row>
    <row r="13" spans="1:5" x14ac:dyDescent="0.25">
      <c r="A13" s="73">
        <v>2005</v>
      </c>
      <c r="B13" s="96" t="s">
        <v>10</v>
      </c>
      <c r="C13" s="27">
        <v>30</v>
      </c>
      <c r="D13" s="27">
        <v>23.25</v>
      </c>
      <c r="E13" s="97">
        <v>4</v>
      </c>
    </row>
    <row r="14" spans="1:5" x14ac:dyDescent="0.25">
      <c r="A14" s="73">
        <v>2006</v>
      </c>
      <c r="B14" s="96" t="s">
        <v>10</v>
      </c>
      <c r="C14" s="27" t="s">
        <v>10</v>
      </c>
      <c r="D14" s="27">
        <v>30</v>
      </c>
      <c r="E14" s="97">
        <v>12.8</v>
      </c>
    </row>
    <row r="15" spans="1:5" x14ac:dyDescent="0.25">
      <c r="A15" s="73">
        <v>2007</v>
      </c>
      <c r="B15" s="96" t="s">
        <v>10</v>
      </c>
      <c r="C15" s="27" t="s">
        <v>10</v>
      </c>
      <c r="D15" s="27" t="s">
        <v>10</v>
      </c>
      <c r="E15" s="97" t="s">
        <v>10</v>
      </c>
    </row>
    <row r="16" spans="1:5" x14ac:dyDescent="0.25">
      <c r="A16" s="73">
        <v>2008</v>
      </c>
      <c r="B16" s="96" t="s">
        <v>10</v>
      </c>
      <c r="C16" s="27" t="s">
        <v>10</v>
      </c>
      <c r="D16" s="27" t="s">
        <v>10</v>
      </c>
      <c r="E16" s="97">
        <v>5.5</v>
      </c>
    </row>
    <row r="17" spans="1:5" x14ac:dyDescent="0.25">
      <c r="A17" s="73">
        <v>2009</v>
      </c>
      <c r="B17" s="96" t="s">
        <v>10</v>
      </c>
      <c r="C17" s="27" t="s">
        <v>10</v>
      </c>
      <c r="D17" s="27">
        <v>1.6666666666666667</v>
      </c>
      <c r="E17" s="97" t="s">
        <v>10</v>
      </c>
    </row>
    <row r="18" spans="1:5" x14ac:dyDescent="0.25">
      <c r="A18" s="73">
        <v>2010</v>
      </c>
      <c r="B18" s="96" t="s">
        <v>10</v>
      </c>
      <c r="C18" s="27" t="s">
        <v>10</v>
      </c>
      <c r="D18" s="27" t="s">
        <v>10</v>
      </c>
      <c r="E18" s="97" t="s">
        <v>10</v>
      </c>
    </row>
    <row r="19" spans="1:5" x14ac:dyDescent="0.25">
      <c r="A19" s="76">
        <v>2011</v>
      </c>
      <c r="B19" s="98" t="s">
        <v>10</v>
      </c>
      <c r="C19" s="99" t="s">
        <v>10</v>
      </c>
      <c r="D19" s="99" t="s">
        <v>10</v>
      </c>
      <c r="E19" s="100" t="s">
        <v>10</v>
      </c>
    </row>
  </sheetData>
  <sheetProtection algorithmName="SHA-512" hashValue="8psZUPngREMd6KbYy29mFcGiMSYjllXr/1s2JYZb1AlB9pBTO9eXbus8R00SYC5pGAjgfPZ6oY8vYypQvaqNgw==" saltValue="FD3foag+N7HDdLDUPu2SeQ==" spinCount="100000" sheet="1" objects="1" scenarios="1" pivotTables="0"/>
  <mergeCells count="3">
    <mergeCell ref="C4:E4"/>
    <mergeCell ref="A2:E2"/>
    <mergeCell ref="C3:E3"/>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8"/>
  <sheetViews>
    <sheetView showGridLines="0" view="pageLayout" zoomScaleNormal="100" workbookViewId="0">
      <selection activeCell="G31" sqref="G31"/>
    </sheetView>
  </sheetViews>
  <sheetFormatPr defaultRowHeight="15" x14ac:dyDescent="0.25"/>
  <cols>
    <col min="1" max="6" width="9.140625" customWidth="1"/>
  </cols>
  <sheetData>
    <row r="1" spans="1:14" ht="15.75" thickBot="1" x14ac:dyDescent="0.3"/>
    <row r="2" spans="1:14" x14ac:dyDescent="0.25">
      <c r="A2" s="52" t="str">
        <f>CONCATENATE("Figure 5. Days per Dispensing of ", 'DPD-AGE-Table'!B4, " Year and Age Group for those Aged 0-14")</f>
        <v>Figure 5. Days per Dispensing of FENTANYL CITRATE Year and Age Group for those Aged 0-14</v>
      </c>
      <c r="B2" s="53"/>
      <c r="C2" s="53"/>
      <c r="D2" s="53"/>
      <c r="E2" s="53"/>
      <c r="F2" s="54"/>
      <c r="G2" s="54"/>
      <c r="H2" s="54"/>
      <c r="I2" s="54"/>
      <c r="J2" s="54"/>
      <c r="K2" s="54"/>
      <c r="L2" s="54"/>
      <c r="M2" s="54"/>
      <c r="N2" s="55"/>
    </row>
    <row r="3" spans="1:14" x14ac:dyDescent="0.25">
      <c r="A3" s="6"/>
      <c r="B3" s="24"/>
      <c r="C3" s="24"/>
      <c r="D3" s="24"/>
      <c r="E3" s="24"/>
      <c r="F3" s="2"/>
      <c r="G3" s="2"/>
      <c r="H3" s="2"/>
      <c r="I3" s="2"/>
      <c r="J3" s="2"/>
      <c r="K3" s="2"/>
      <c r="L3" s="2"/>
      <c r="M3" s="2"/>
      <c r="N3" s="19"/>
    </row>
    <row r="4" spans="1:14" x14ac:dyDescent="0.25">
      <c r="A4" s="20"/>
      <c r="B4" s="2"/>
      <c r="C4" s="2"/>
      <c r="D4" s="2"/>
      <c r="E4" s="2"/>
      <c r="F4" s="2"/>
      <c r="G4" s="2"/>
      <c r="H4" s="2"/>
      <c r="I4" s="2"/>
      <c r="J4" s="2"/>
      <c r="K4" s="2"/>
      <c r="L4" s="2"/>
      <c r="M4" s="2"/>
      <c r="N4" s="7"/>
    </row>
    <row r="5" spans="1:14" x14ac:dyDescent="0.25">
      <c r="A5" s="20"/>
      <c r="B5" s="2"/>
      <c r="C5" s="2"/>
      <c r="D5" s="2"/>
      <c r="E5" s="2"/>
      <c r="F5" s="2"/>
      <c r="G5" s="2"/>
      <c r="H5" s="2"/>
      <c r="I5" s="2"/>
      <c r="J5" s="2"/>
      <c r="K5" s="2"/>
      <c r="L5" s="2"/>
      <c r="M5" s="2"/>
      <c r="N5" s="7"/>
    </row>
    <row r="6" spans="1:14" x14ac:dyDescent="0.25">
      <c r="A6" s="20"/>
      <c r="B6" s="2"/>
      <c r="C6" s="2"/>
      <c r="D6" s="2"/>
      <c r="E6" s="2"/>
      <c r="F6" s="2"/>
      <c r="G6" s="2"/>
      <c r="H6" s="2"/>
      <c r="I6" s="2"/>
      <c r="J6" s="2"/>
      <c r="K6" s="2"/>
      <c r="L6" s="2"/>
      <c r="M6" s="2"/>
      <c r="N6" s="7"/>
    </row>
    <row r="7" spans="1:14" x14ac:dyDescent="0.25">
      <c r="A7" s="20"/>
      <c r="B7" s="2"/>
      <c r="C7" s="2"/>
      <c r="D7" s="2"/>
      <c r="E7" s="2"/>
      <c r="F7" s="2"/>
      <c r="G7" s="2"/>
      <c r="H7" s="2"/>
      <c r="I7" s="2"/>
      <c r="J7" s="2"/>
      <c r="K7" s="2"/>
      <c r="L7" s="2"/>
      <c r="M7" s="2"/>
      <c r="N7" s="7"/>
    </row>
    <row r="8" spans="1:14" x14ac:dyDescent="0.25">
      <c r="A8" s="20"/>
      <c r="B8" s="2"/>
      <c r="C8" s="2"/>
      <c r="D8" s="2"/>
      <c r="E8" s="2"/>
      <c r="F8" s="2"/>
      <c r="G8" s="2"/>
      <c r="H8" s="2"/>
      <c r="I8" s="2"/>
      <c r="J8" s="2"/>
      <c r="K8" s="2"/>
      <c r="L8" s="2"/>
      <c r="M8" s="2"/>
      <c r="N8" s="7"/>
    </row>
    <row r="9" spans="1:14" x14ac:dyDescent="0.25">
      <c r="A9" s="20"/>
      <c r="B9" s="2"/>
      <c r="C9" s="2"/>
      <c r="D9" s="2"/>
      <c r="E9" s="2"/>
      <c r="F9" s="2"/>
      <c r="G9" s="2"/>
      <c r="H9" s="2"/>
      <c r="I9" s="2"/>
      <c r="J9" s="2"/>
      <c r="K9" s="2"/>
      <c r="L9" s="2"/>
      <c r="M9" s="2"/>
      <c r="N9" s="7"/>
    </row>
    <row r="10" spans="1:14" x14ac:dyDescent="0.25">
      <c r="A10" s="20"/>
      <c r="B10" s="2"/>
      <c r="C10" s="2"/>
      <c r="D10" s="2"/>
      <c r="E10" s="2"/>
      <c r="F10" s="2"/>
      <c r="G10" s="2"/>
      <c r="H10" s="2"/>
      <c r="I10" s="2"/>
      <c r="J10" s="2"/>
      <c r="K10" s="2"/>
      <c r="L10" s="2"/>
      <c r="M10" s="2"/>
      <c r="N10" s="7"/>
    </row>
    <row r="11" spans="1:14" x14ac:dyDescent="0.25">
      <c r="A11" s="20"/>
      <c r="B11" s="2"/>
      <c r="C11" s="2"/>
      <c r="D11" s="2"/>
      <c r="E11" s="2"/>
      <c r="F11" s="2"/>
      <c r="G11" s="2"/>
      <c r="H11" s="2"/>
      <c r="I11" s="2"/>
      <c r="J11" s="2"/>
      <c r="K11" s="2"/>
      <c r="L11" s="2"/>
      <c r="M11" s="2"/>
      <c r="N11" s="7"/>
    </row>
    <row r="12" spans="1:14" x14ac:dyDescent="0.25">
      <c r="A12" s="20"/>
      <c r="B12" s="2"/>
      <c r="C12" s="2"/>
      <c r="D12" s="2"/>
      <c r="E12" s="2"/>
      <c r="F12" s="2"/>
      <c r="G12" s="2"/>
      <c r="H12" s="2"/>
      <c r="I12" s="2"/>
      <c r="J12" s="2"/>
      <c r="K12" s="2"/>
      <c r="L12" s="2"/>
      <c r="M12" s="2"/>
      <c r="N12" s="7"/>
    </row>
    <row r="13" spans="1:14" x14ac:dyDescent="0.25">
      <c r="A13" s="20"/>
      <c r="B13" s="2"/>
      <c r="C13" s="2"/>
      <c r="D13" s="2"/>
      <c r="E13" s="2"/>
      <c r="F13" s="2"/>
      <c r="G13" s="2"/>
      <c r="H13" s="2"/>
      <c r="I13" s="2"/>
      <c r="J13" s="2"/>
      <c r="K13" s="2"/>
      <c r="L13" s="2"/>
      <c r="M13" s="2"/>
      <c r="N13" s="7"/>
    </row>
    <row r="14" spans="1:14" x14ac:dyDescent="0.25">
      <c r="A14" s="20"/>
      <c r="B14" s="2"/>
      <c r="C14" s="2"/>
      <c r="D14" s="2"/>
      <c r="E14" s="2"/>
      <c r="F14" s="2"/>
      <c r="G14" s="2"/>
      <c r="H14" s="2"/>
      <c r="I14" s="2"/>
      <c r="J14" s="2"/>
      <c r="K14" s="2"/>
      <c r="L14" s="2"/>
      <c r="M14" s="2"/>
      <c r="N14" s="7"/>
    </row>
    <row r="15" spans="1:14" x14ac:dyDescent="0.25">
      <c r="A15" s="20"/>
      <c r="B15" s="2"/>
      <c r="C15" s="2"/>
      <c r="D15" s="2"/>
      <c r="E15" s="2"/>
      <c r="F15" s="2"/>
      <c r="G15" s="2"/>
      <c r="H15" s="2"/>
      <c r="I15" s="2"/>
      <c r="J15" s="2"/>
      <c r="K15" s="2"/>
      <c r="L15" s="2"/>
      <c r="M15" s="2"/>
      <c r="N15" s="7"/>
    </row>
    <row r="16" spans="1:14" x14ac:dyDescent="0.25">
      <c r="A16" s="20"/>
      <c r="B16" s="2"/>
      <c r="C16" s="2"/>
      <c r="D16" s="2"/>
      <c r="E16" s="2"/>
      <c r="F16" s="2"/>
      <c r="G16" s="2"/>
      <c r="H16" s="2"/>
      <c r="I16" s="2"/>
      <c r="J16" s="2"/>
      <c r="K16" s="2"/>
      <c r="L16" s="2"/>
      <c r="M16" s="2"/>
      <c r="N16" s="7"/>
    </row>
    <row r="17" spans="1:14" x14ac:dyDescent="0.25">
      <c r="A17" s="20"/>
      <c r="B17" s="2"/>
      <c r="C17" s="2"/>
      <c r="D17" s="2"/>
      <c r="E17" s="2"/>
      <c r="F17" s="2"/>
      <c r="G17" s="2"/>
      <c r="H17" s="2"/>
      <c r="I17" s="2"/>
      <c r="J17" s="2"/>
      <c r="K17" s="2"/>
      <c r="L17" s="2"/>
      <c r="M17" s="2"/>
      <c r="N17" s="7"/>
    </row>
    <row r="18" spans="1:14" x14ac:dyDescent="0.25">
      <c r="A18" s="20"/>
      <c r="B18" s="2"/>
      <c r="C18" s="2"/>
      <c r="D18" s="2"/>
      <c r="E18" s="2"/>
      <c r="F18" s="2"/>
      <c r="G18" s="2"/>
      <c r="H18" s="2"/>
      <c r="I18" s="2"/>
      <c r="J18" s="2"/>
      <c r="K18" s="2"/>
      <c r="L18" s="2"/>
      <c r="M18" s="2"/>
      <c r="N18" s="7"/>
    </row>
    <row r="19" spans="1:14" x14ac:dyDescent="0.25">
      <c r="A19" s="20"/>
      <c r="B19" s="2"/>
      <c r="C19" s="2"/>
      <c r="D19" s="2"/>
      <c r="E19" s="2"/>
      <c r="F19" s="2"/>
      <c r="G19" s="2"/>
      <c r="H19" s="2"/>
      <c r="I19" s="2"/>
      <c r="J19" s="2"/>
      <c r="K19" s="2"/>
      <c r="L19" s="2"/>
      <c r="M19" s="2"/>
      <c r="N19" s="7"/>
    </row>
    <row r="20" spans="1:14" x14ac:dyDescent="0.25">
      <c r="A20" s="20"/>
      <c r="B20" s="2"/>
      <c r="C20" s="2"/>
      <c r="D20" s="2"/>
      <c r="E20" s="2"/>
      <c r="F20" s="2"/>
      <c r="G20" s="2"/>
      <c r="H20" s="2"/>
      <c r="I20" s="2"/>
      <c r="J20" s="2"/>
      <c r="K20" s="2"/>
      <c r="L20" s="2"/>
      <c r="M20" s="2"/>
      <c r="N20" s="7"/>
    </row>
    <row r="21" spans="1:14" x14ac:dyDescent="0.25">
      <c r="A21" s="20"/>
      <c r="B21" s="2"/>
      <c r="C21" s="2"/>
      <c r="D21" s="2"/>
      <c r="E21" s="2"/>
      <c r="F21" s="2"/>
      <c r="G21" s="2"/>
      <c r="H21" s="2"/>
      <c r="I21" s="2"/>
      <c r="J21" s="2"/>
      <c r="K21" s="2"/>
      <c r="L21" s="2"/>
      <c r="M21" s="2"/>
      <c r="N21" s="7"/>
    </row>
    <row r="22" spans="1:14" x14ac:dyDescent="0.25">
      <c r="A22" s="20"/>
      <c r="B22" s="2"/>
      <c r="C22" s="2"/>
      <c r="D22" s="2"/>
      <c r="E22" s="2"/>
      <c r="F22" s="2"/>
      <c r="G22" s="2"/>
      <c r="H22" s="2"/>
      <c r="I22" s="2"/>
      <c r="J22" s="2"/>
      <c r="K22" s="2"/>
      <c r="L22" s="2"/>
      <c r="M22" s="2"/>
      <c r="N22" s="7"/>
    </row>
    <row r="23" spans="1:14" x14ac:dyDescent="0.25">
      <c r="A23" s="20"/>
      <c r="B23" s="2"/>
      <c r="C23" s="2"/>
      <c r="D23" s="2"/>
      <c r="E23" s="2"/>
      <c r="F23" s="2"/>
      <c r="G23" s="2"/>
      <c r="H23" s="2"/>
      <c r="I23" s="2"/>
      <c r="J23" s="2"/>
      <c r="K23" s="2"/>
      <c r="L23" s="2"/>
      <c r="M23" s="2"/>
      <c r="N23" s="7"/>
    </row>
    <row r="24" spans="1:14" x14ac:dyDescent="0.25">
      <c r="A24" s="20"/>
      <c r="B24" s="2"/>
      <c r="C24" s="2"/>
      <c r="D24" s="2"/>
      <c r="E24" s="2"/>
      <c r="F24" s="2"/>
      <c r="G24" s="2"/>
      <c r="H24" s="2"/>
      <c r="I24" s="2"/>
      <c r="J24" s="2"/>
      <c r="K24" s="2"/>
      <c r="L24" s="2"/>
      <c r="M24" s="2"/>
      <c r="N24" s="7"/>
    </row>
    <row r="25" spans="1:14" x14ac:dyDescent="0.25">
      <c r="A25" s="20"/>
      <c r="B25" s="2"/>
      <c r="C25" s="2"/>
      <c r="D25" s="2"/>
      <c r="E25" s="2"/>
      <c r="F25" s="2"/>
      <c r="G25" s="2"/>
      <c r="H25" s="2"/>
      <c r="I25" s="2"/>
      <c r="J25" s="2"/>
      <c r="K25" s="2"/>
      <c r="L25" s="2"/>
      <c r="M25" s="2"/>
      <c r="N25" s="7"/>
    </row>
    <row r="26" spans="1:14" x14ac:dyDescent="0.25">
      <c r="A26" s="20"/>
      <c r="B26" s="2"/>
      <c r="C26" s="2"/>
      <c r="D26" s="2"/>
      <c r="E26" s="2"/>
      <c r="F26" s="2"/>
      <c r="G26" s="2"/>
      <c r="H26" s="2"/>
      <c r="I26" s="2"/>
      <c r="J26" s="2"/>
      <c r="K26" s="2"/>
      <c r="L26" s="2"/>
      <c r="M26" s="2"/>
      <c r="N26" s="7"/>
    </row>
    <row r="27" spans="1:14" x14ac:dyDescent="0.25">
      <c r="A27" s="20"/>
      <c r="B27" s="2"/>
      <c r="C27" s="2"/>
      <c r="D27" s="2"/>
      <c r="E27" s="2"/>
      <c r="F27" s="2"/>
      <c r="G27" s="2"/>
      <c r="H27" s="2"/>
      <c r="I27" s="2"/>
      <c r="J27" s="2"/>
      <c r="K27" s="2"/>
      <c r="L27" s="2"/>
      <c r="M27" s="2"/>
      <c r="N27" s="7"/>
    </row>
    <row r="28" spans="1:14" x14ac:dyDescent="0.25">
      <c r="A28" s="21"/>
      <c r="B28" s="22"/>
      <c r="C28" s="22"/>
      <c r="D28" s="22"/>
      <c r="E28" s="22"/>
      <c r="F28" s="22"/>
      <c r="G28" s="22"/>
      <c r="H28" s="22"/>
      <c r="I28" s="22"/>
      <c r="J28" s="22"/>
      <c r="K28" s="22"/>
      <c r="L28" s="22"/>
      <c r="M28" s="22"/>
      <c r="N28" s="23"/>
    </row>
  </sheetData>
  <sheetProtection algorithmName="SHA-512" hashValue="OWgD2W948/9U3kLLipcdNaPTpDEkYbXdfGLPN7yRxMWiL5IoNOrALnhitJM+CRm7BYcMPFyNJ0gbDWIvTarVww==" saltValue="6jzrIz7kbz+m1zY+F/61fw=="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17" sqref="A17"/>
    </sheetView>
  </sheetViews>
  <sheetFormatPr defaultRowHeight="15" x14ac:dyDescent="0.25"/>
  <cols>
    <col min="1" max="1" width="100.7109375" customWidth="1"/>
  </cols>
  <sheetData>
    <row r="1" spans="1:1" ht="18.75" x14ac:dyDescent="0.3">
      <c r="A1" s="32" t="s">
        <v>63</v>
      </c>
    </row>
    <row r="2" spans="1:1" x14ac:dyDescent="0.25">
      <c r="A2" s="33"/>
    </row>
    <row r="3" spans="1:1" ht="15.75" x14ac:dyDescent="0.25">
      <c r="A3" s="34" t="s">
        <v>64</v>
      </c>
    </row>
    <row r="4" spans="1:1" ht="9.9499999999999993" customHeight="1" x14ac:dyDescent="0.25">
      <c r="A4" s="35"/>
    </row>
    <row r="5" spans="1:1" ht="30" x14ac:dyDescent="0.25">
      <c r="A5" s="36" t="s">
        <v>65</v>
      </c>
    </row>
    <row r="6" spans="1:1" ht="15" customHeight="1" x14ac:dyDescent="0.25">
      <c r="A6" s="36" t="s">
        <v>66</v>
      </c>
    </row>
    <row r="7" spans="1:1" ht="30" x14ac:dyDescent="0.25">
      <c r="A7" s="37" t="s">
        <v>67</v>
      </c>
    </row>
    <row r="8" spans="1:1" ht="60" x14ac:dyDescent="0.25">
      <c r="A8" s="36" t="s">
        <v>68</v>
      </c>
    </row>
    <row r="9" spans="1:1" ht="45" x14ac:dyDescent="0.25">
      <c r="A9" s="36" t="s">
        <v>69</v>
      </c>
    </row>
    <row r="10" spans="1:1" ht="30" x14ac:dyDescent="0.25">
      <c r="A10" s="38" t="s">
        <v>70</v>
      </c>
    </row>
    <row r="11" spans="1:1" ht="30" x14ac:dyDescent="0.25">
      <c r="A11" s="35" t="s">
        <v>71</v>
      </c>
    </row>
    <row r="12" spans="1:1" x14ac:dyDescent="0.25">
      <c r="A12" s="33"/>
    </row>
    <row r="13" spans="1:1" ht="15.75" x14ac:dyDescent="0.25">
      <c r="A13" s="39" t="s">
        <v>72</v>
      </c>
    </row>
    <row r="14" spans="1:1" ht="9.9499999999999993" customHeight="1" x14ac:dyDescent="0.25">
      <c r="A14" s="40"/>
    </row>
    <row r="15" spans="1:1" ht="135" x14ac:dyDescent="0.25">
      <c r="A15" s="40" t="s">
        <v>73</v>
      </c>
    </row>
    <row r="16" spans="1:1" ht="9.9499999999999993" customHeight="1" x14ac:dyDescent="0.25">
      <c r="A16" s="40"/>
    </row>
    <row r="17" spans="1:1" ht="75" customHeight="1" x14ac:dyDescent="0.25">
      <c r="A17" s="40" t="s">
        <v>74</v>
      </c>
    </row>
    <row r="18" spans="1:1" ht="9.9499999999999993" customHeight="1" x14ac:dyDescent="0.25">
      <c r="A18" s="40"/>
    </row>
    <row r="19" spans="1:1" ht="90" x14ac:dyDescent="0.25">
      <c r="A19" s="40" t="s">
        <v>75</v>
      </c>
    </row>
    <row r="20" spans="1:1" ht="9.9499999999999993" customHeight="1" x14ac:dyDescent="0.25">
      <c r="A20" s="40"/>
    </row>
    <row r="21" spans="1:1" ht="75" x14ac:dyDescent="0.25">
      <c r="A21" s="41" t="s">
        <v>76</v>
      </c>
    </row>
  </sheetData>
  <sheetProtection algorithmName="SHA-512" hashValue="6B5cuuqwEID43cXPjWwfEx7bNvUCw7MEbOQ+lGSMrD92YhFkR5SMIe5HPOBzUa6ZsL3Y0huKztqVtCEGlDk8ZA==" saltValue="+yiChdTzmYDaFo6Rok1yWA==" spinCount="100000" sheet="1" objects="1" scenarios="1" pivotTables="0"/>
  <pageMargins left="0.2" right="0.18" top="0.91666666666666663" bottom="0.75" header="0.3" footer="0.3"/>
  <pageSetup orientation="portrait"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9"/>
  <sheetViews>
    <sheetView showGridLines="0" view="pageLayout" zoomScaleNormal="100" workbookViewId="0">
      <selection activeCell="C19" sqref="C19"/>
    </sheetView>
  </sheetViews>
  <sheetFormatPr defaultRowHeight="15" x14ac:dyDescent="0.25"/>
  <cols>
    <col min="1" max="1" width="13.28515625" customWidth="1"/>
    <col min="2" max="2" width="20.85546875" customWidth="1"/>
    <col min="3" max="3" width="23.28515625" customWidth="1"/>
    <col min="4" max="4" width="25.42578125" customWidth="1"/>
    <col min="5" max="5" width="29.140625" customWidth="1"/>
  </cols>
  <sheetData>
    <row r="1" spans="1:5" ht="15.75" thickBot="1" x14ac:dyDescent="0.3"/>
    <row r="2" spans="1:5" x14ac:dyDescent="0.25">
      <c r="A2" s="47" t="str">
        <f>CONCATENATE("Table 1. Number of ", B4, " Users Aged 0-14, Dispensings, and Total Days Supplied, and Total Enrollment by Year")</f>
        <v>Table 1. Number of CODEINE PHOSPHATE Users Aged 0-14, Dispensings, and Total Days Supplied, and Total Enrollment by Year</v>
      </c>
      <c r="B2" s="48"/>
      <c r="C2" s="48"/>
      <c r="D2" s="48"/>
      <c r="E2" s="49"/>
    </row>
    <row r="3" spans="1:5" x14ac:dyDescent="0.25">
      <c r="A3" s="43"/>
      <c r="B3" s="24"/>
      <c r="C3" s="2"/>
      <c r="D3" s="2"/>
      <c r="E3" s="3"/>
    </row>
    <row r="4" spans="1:5" x14ac:dyDescent="0.25">
      <c r="A4" s="44" t="s">
        <v>2</v>
      </c>
      <c r="B4" s="45" t="s">
        <v>52</v>
      </c>
      <c r="C4" s="50" t="s">
        <v>9</v>
      </c>
      <c r="D4" s="50"/>
      <c r="E4" s="50"/>
    </row>
    <row r="5" spans="1:5" x14ac:dyDescent="0.25">
      <c r="A5" s="1"/>
      <c r="B5" s="4"/>
      <c r="C5" s="4"/>
      <c r="D5" s="4"/>
      <c r="E5" s="5"/>
    </row>
    <row r="6" spans="1:5" x14ac:dyDescent="0.25">
      <c r="A6" s="64"/>
      <c r="B6" s="65" t="s">
        <v>5</v>
      </c>
      <c r="C6" s="66"/>
      <c r="D6" s="66"/>
      <c r="E6" s="67"/>
    </row>
    <row r="7" spans="1:5" x14ac:dyDescent="0.25">
      <c r="A7" s="65" t="s">
        <v>0</v>
      </c>
      <c r="B7" s="64" t="s">
        <v>4</v>
      </c>
      <c r="C7" s="68" t="s">
        <v>6</v>
      </c>
      <c r="D7" s="68" t="s">
        <v>7</v>
      </c>
      <c r="E7" s="69" t="s">
        <v>8</v>
      </c>
    </row>
    <row r="8" spans="1:5" x14ac:dyDescent="0.25">
      <c r="A8" s="64">
        <v>2000</v>
      </c>
      <c r="B8" s="80">
        <v>23</v>
      </c>
      <c r="C8" s="81">
        <v>32</v>
      </c>
      <c r="D8" s="81">
        <v>210</v>
      </c>
      <c r="E8" s="82">
        <v>1412419</v>
      </c>
    </row>
    <row r="9" spans="1:5" x14ac:dyDescent="0.25">
      <c r="A9" s="73">
        <v>2001</v>
      </c>
      <c r="B9" s="83">
        <v>24</v>
      </c>
      <c r="C9" s="26">
        <v>39</v>
      </c>
      <c r="D9" s="26">
        <v>236</v>
      </c>
      <c r="E9" s="84">
        <v>1372081</v>
      </c>
    </row>
    <row r="10" spans="1:5" x14ac:dyDescent="0.25">
      <c r="A10" s="73">
        <v>2002</v>
      </c>
      <c r="B10" s="83">
        <v>71</v>
      </c>
      <c r="C10" s="26">
        <v>86</v>
      </c>
      <c r="D10" s="26">
        <v>432</v>
      </c>
      <c r="E10" s="84">
        <v>1331049</v>
      </c>
    </row>
    <row r="11" spans="1:5" x14ac:dyDescent="0.25">
      <c r="A11" s="73">
        <v>2003</v>
      </c>
      <c r="B11" s="83">
        <v>56</v>
      </c>
      <c r="C11" s="26">
        <v>81</v>
      </c>
      <c r="D11" s="26">
        <v>394</v>
      </c>
      <c r="E11" s="84">
        <v>1313611</v>
      </c>
    </row>
    <row r="12" spans="1:5" x14ac:dyDescent="0.25">
      <c r="A12" s="73">
        <v>2004</v>
      </c>
      <c r="B12" s="83">
        <v>78</v>
      </c>
      <c r="C12" s="26">
        <v>93</v>
      </c>
      <c r="D12" s="26">
        <v>543</v>
      </c>
      <c r="E12" s="84">
        <v>3515192</v>
      </c>
    </row>
    <row r="13" spans="1:5" x14ac:dyDescent="0.25">
      <c r="A13" s="73">
        <v>2005</v>
      </c>
      <c r="B13" s="83">
        <v>11</v>
      </c>
      <c r="C13" s="26">
        <v>13</v>
      </c>
      <c r="D13" s="26">
        <v>77</v>
      </c>
      <c r="E13" s="84">
        <v>3625336</v>
      </c>
    </row>
    <row r="14" spans="1:5" x14ac:dyDescent="0.25">
      <c r="A14" s="73">
        <v>2006</v>
      </c>
      <c r="B14" s="83">
        <v>10</v>
      </c>
      <c r="C14" s="26">
        <v>11</v>
      </c>
      <c r="D14" s="26">
        <v>49</v>
      </c>
      <c r="E14" s="84">
        <v>3828932</v>
      </c>
    </row>
    <row r="15" spans="1:5" x14ac:dyDescent="0.25">
      <c r="A15" s="73">
        <v>2007</v>
      </c>
      <c r="B15" s="83">
        <v>10</v>
      </c>
      <c r="C15" s="26">
        <v>11</v>
      </c>
      <c r="D15" s="26">
        <v>57</v>
      </c>
      <c r="E15" s="84">
        <v>3868062</v>
      </c>
    </row>
    <row r="16" spans="1:5" x14ac:dyDescent="0.25">
      <c r="A16" s="73">
        <v>2008</v>
      </c>
      <c r="B16" s="83">
        <v>11</v>
      </c>
      <c r="C16" s="26">
        <v>14</v>
      </c>
      <c r="D16" s="26">
        <v>79</v>
      </c>
      <c r="E16" s="84">
        <v>5735306</v>
      </c>
    </row>
    <row r="17" spans="1:5" x14ac:dyDescent="0.25">
      <c r="A17" s="73">
        <v>2009</v>
      </c>
      <c r="B17" s="83">
        <v>2</v>
      </c>
      <c r="C17" s="26">
        <v>2</v>
      </c>
      <c r="D17" s="26">
        <v>6</v>
      </c>
      <c r="E17" s="84">
        <v>5832774</v>
      </c>
    </row>
    <row r="18" spans="1:5" x14ac:dyDescent="0.25">
      <c r="A18" s="73">
        <v>2010</v>
      </c>
      <c r="B18" s="83">
        <v>7</v>
      </c>
      <c r="C18" s="26">
        <v>11</v>
      </c>
      <c r="D18" s="26">
        <v>160</v>
      </c>
      <c r="E18" s="84">
        <v>5476470</v>
      </c>
    </row>
    <row r="19" spans="1:5" x14ac:dyDescent="0.25">
      <c r="A19" s="76">
        <v>2011</v>
      </c>
      <c r="B19" s="85">
        <v>7</v>
      </c>
      <c r="C19" s="86">
        <v>8</v>
      </c>
      <c r="D19" s="86">
        <v>91</v>
      </c>
      <c r="E19" s="87">
        <v>4868427</v>
      </c>
    </row>
  </sheetData>
  <sheetProtection algorithmName="SHA-512" hashValue="kcMYBAtvko67je1+Dp8ZiywXb3B7UyG7rCoGeXQLrCyenm1O4/9kpV1NLRE+AtJucKDLETEAM11N0KUh9QOzPw==" saltValue="pI7xHrwyYtRsslQTE1KZyA==" spinCount="100000" sheet="1" objects="1" scenarios="1" pivotTables="0"/>
  <mergeCells count="2">
    <mergeCell ref="A2:E2"/>
    <mergeCell ref="C4:E4"/>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4" sqref="B14"/>
    </sheetView>
  </sheetViews>
  <sheetFormatPr defaultRowHeight="15" x14ac:dyDescent="0.25"/>
  <cols>
    <col min="1" max="1" width="21.5703125" customWidth="1"/>
    <col min="2" max="2" width="24.85546875" customWidth="1"/>
    <col min="3" max="3" width="43.85546875" customWidth="1"/>
  </cols>
  <sheetData>
    <row r="1" spans="1:3" ht="15.75" thickBot="1" x14ac:dyDescent="0.3"/>
    <row r="2" spans="1:3" x14ac:dyDescent="0.25">
      <c r="A2" s="47" t="str">
        <f>CONCATENATE("Table 2. Prevalence Rate (Number of ", B4, " Users Aged 0-14 per 100,000 Enrollees) by Year")</f>
        <v>Table 2. Prevalence Rate (Number of MORPHINE SULFATE Users Aged 0-14 per 100,000 Enrollees) by Year</v>
      </c>
      <c r="B2" s="48"/>
      <c r="C2" s="51"/>
    </row>
    <row r="3" spans="1:3" x14ac:dyDescent="0.25">
      <c r="A3" s="43"/>
      <c r="B3" s="24"/>
      <c r="C3" s="7"/>
    </row>
    <row r="4" spans="1:3" ht="30" customHeight="1" x14ac:dyDescent="0.25">
      <c r="A4" s="44" t="s">
        <v>2</v>
      </c>
      <c r="B4" s="45" t="s">
        <v>54</v>
      </c>
      <c r="C4" s="42" t="s">
        <v>9</v>
      </c>
    </row>
    <row r="5" spans="1:3" x14ac:dyDescent="0.25">
      <c r="A5" s="1"/>
      <c r="B5" s="4"/>
      <c r="C5" s="20"/>
    </row>
    <row r="6" spans="1:3" ht="45" x14ac:dyDescent="0.25">
      <c r="A6" s="92" t="s">
        <v>62</v>
      </c>
      <c r="B6" s="88"/>
    </row>
    <row r="7" spans="1:3" x14ac:dyDescent="0.25">
      <c r="A7" s="65" t="s">
        <v>0</v>
      </c>
      <c r="B7" s="88" t="s">
        <v>3</v>
      </c>
    </row>
    <row r="8" spans="1:3" x14ac:dyDescent="0.25">
      <c r="A8" s="64">
        <v>2000</v>
      </c>
      <c r="B8" s="89">
        <v>4.1064301740489189</v>
      </c>
    </row>
    <row r="9" spans="1:3" x14ac:dyDescent="0.25">
      <c r="A9" s="73">
        <v>2001</v>
      </c>
      <c r="B9" s="90">
        <v>2.5508698101642686</v>
      </c>
    </row>
    <row r="10" spans="1:3" x14ac:dyDescent="0.25">
      <c r="A10" s="73">
        <v>2002</v>
      </c>
      <c r="B10" s="90">
        <v>4.4325941419136337</v>
      </c>
    </row>
    <row r="11" spans="1:3" x14ac:dyDescent="0.25">
      <c r="A11" s="73">
        <v>2003</v>
      </c>
      <c r="B11" s="90">
        <v>3.8063018656207963</v>
      </c>
    </row>
    <row r="12" spans="1:3" x14ac:dyDescent="0.25">
      <c r="A12" s="73">
        <v>2004</v>
      </c>
      <c r="B12" s="90">
        <v>6.6283719353025381</v>
      </c>
    </row>
    <row r="13" spans="1:3" x14ac:dyDescent="0.25">
      <c r="A13" s="73">
        <v>2005</v>
      </c>
      <c r="B13" s="90">
        <v>4.0272129259191418</v>
      </c>
    </row>
    <row r="14" spans="1:3" x14ac:dyDescent="0.25">
      <c r="A14" s="73">
        <v>2006</v>
      </c>
      <c r="B14" s="90">
        <v>4.5182311934502888</v>
      </c>
    </row>
    <row r="15" spans="1:3" x14ac:dyDescent="0.25">
      <c r="A15" s="73">
        <v>2007</v>
      </c>
      <c r="B15" s="90">
        <v>3.722794515703213</v>
      </c>
    </row>
    <row r="16" spans="1:3" x14ac:dyDescent="0.25">
      <c r="A16" s="73">
        <v>2008</v>
      </c>
      <c r="B16" s="90">
        <v>4.4810163572789321</v>
      </c>
    </row>
    <row r="17" spans="1:2" x14ac:dyDescent="0.25">
      <c r="A17" s="73">
        <v>2009</v>
      </c>
      <c r="B17" s="90">
        <v>3.1888771963391691</v>
      </c>
    </row>
    <row r="18" spans="1:2" x14ac:dyDescent="0.25">
      <c r="A18" s="73">
        <v>2010</v>
      </c>
      <c r="B18" s="90">
        <v>2.7937704397175556</v>
      </c>
    </row>
    <row r="19" spans="1:2" x14ac:dyDescent="0.25">
      <c r="A19" s="76">
        <v>2011</v>
      </c>
      <c r="B19" s="91">
        <v>3.6151307188132842</v>
      </c>
    </row>
  </sheetData>
  <sheetProtection algorithmName="SHA-512" hashValue="8ETK+w7sfQ3HC1oSig01nsELX1I7JaZ2vuCR0mJMKt9BWHFR3EE20jQEDclMEh9FVPNfrz7zsP726KTryf4rQg==" saltValue="xThQ94oCil/9JAs0XpzzsQ=="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2" sqref="B12"/>
    </sheetView>
  </sheetViews>
  <sheetFormatPr defaultRowHeight="15" x14ac:dyDescent="0.25"/>
  <cols>
    <col min="1" max="1" width="13.28515625" customWidth="1"/>
    <col min="2" max="2" width="24.85546875" customWidth="1"/>
    <col min="3" max="3" width="42.5703125" customWidth="1"/>
  </cols>
  <sheetData>
    <row r="1" spans="1:3" ht="15.75" thickBot="1" x14ac:dyDescent="0.3"/>
    <row r="2" spans="1:3" x14ac:dyDescent="0.25">
      <c r="A2" s="47" t="str">
        <f>CONCATENATE("Table 3. Days Supplied per ", B4, " User Aged 0-14 by Year")</f>
        <v>Table 3. Days Supplied per OXYMORPHONE HCL User Aged 0-14 by Year</v>
      </c>
      <c r="B2" s="48"/>
      <c r="C2" s="51"/>
    </row>
    <row r="3" spans="1:3" x14ac:dyDescent="0.25">
      <c r="A3" s="43"/>
      <c r="B3" s="24"/>
      <c r="C3" s="7"/>
    </row>
    <row r="4" spans="1:3" ht="30" customHeight="1" x14ac:dyDescent="0.25">
      <c r="A4" s="44" t="s">
        <v>2</v>
      </c>
      <c r="B4" s="45" t="s">
        <v>79</v>
      </c>
      <c r="C4" s="42" t="s">
        <v>9</v>
      </c>
    </row>
    <row r="5" spans="1:3" x14ac:dyDescent="0.25">
      <c r="A5" s="1"/>
      <c r="B5" s="4"/>
      <c r="C5" s="20"/>
    </row>
    <row r="6" spans="1:3" x14ac:dyDescent="0.25">
      <c r="A6" s="65" t="s">
        <v>11</v>
      </c>
      <c r="B6" s="88"/>
    </row>
    <row r="7" spans="1:3" x14ac:dyDescent="0.25">
      <c r="A7" s="65" t="s">
        <v>0</v>
      </c>
      <c r="B7" s="88" t="s">
        <v>3</v>
      </c>
    </row>
    <row r="8" spans="1:3" x14ac:dyDescent="0.25">
      <c r="A8" s="64">
        <v>2000</v>
      </c>
      <c r="B8" s="89" t="s">
        <v>10</v>
      </c>
    </row>
    <row r="9" spans="1:3" x14ac:dyDescent="0.25">
      <c r="A9" s="73">
        <v>2001</v>
      </c>
      <c r="B9" s="90" t="s">
        <v>10</v>
      </c>
    </row>
    <row r="10" spans="1:3" x14ac:dyDescent="0.25">
      <c r="A10" s="73">
        <v>2002</v>
      </c>
      <c r="B10" s="90" t="s">
        <v>10</v>
      </c>
    </row>
    <row r="11" spans="1:3" x14ac:dyDescent="0.25">
      <c r="A11" s="73">
        <v>2003</v>
      </c>
      <c r="B11" s="90" t="s">
        <v>10</v>
      </c>
    </row>
    <row r="12" spans="1:3" x14ac:dyDescent="0.25">
      <c r="A12" s="73">
        <v>2004</v>
      </c>
      <c r="B12" s="90" t="s">
        <v>10</v>
      </c>
    </row>
    <row r="13" spans="1:3" x14ac:dyDescent="0.25">
      <c r="A13" s="73">
        <v>2005</v>
      </c>
      <c r="B13" s="90" t="s">
        <v>10</v>
      </c>
    </row>
    <row r="14" spans="1:3" x14ac:dyDescent="0.25">
      <c r="A14" s="73">
        <v>2006</v>
      </c>
      <c r="B14" s="90">
        <v>30</v>
      </c>
    </row>
    <row r="15" spans="1:3" x14ac:dyDescent="0.25">
      <c r="A15" s="73">
        <v>2007</v>
      </c>
      <c r="B15" s="90" t="s">
        <v>10</v>
      </c>
    </row>
    <row r="16" spans="1:3" x14ac:dyDescent="0.25">
      <c r="A16" s="73">
        <v>2008</v>
      </c>
      <c r="B16" s="90">
        <v>32</v>
      </c>
    </row>
    <row r="17" spans="1:2" x14ac:dyDescent="0.25">
      <c r="A17" s="73">
        <v>2009</v>
      </c>
      <c r="B17" s="90">
        <v>60</v>
      </c>
    </row>
    <row r="18" spans="1:2" x14ac:dyDescent="0.25">
      <c r="A18" s="73">
        <v>2010</v>
      </c>
      <c r="B18" s="90">
        <v>21.8</v>
      </c>
    </row>
    <row r="19" spans="1:2" x14ac:dyDescent="0.25">
      <c r="A19" s="76">
        <v>2011</v>
      </c>
      <c r="B19" s="91">
        <v>112.5</v>
      </c>
    </row>
  </sheetData>
  <sheetProtection algorithmName="SHA-512" hashValue="IZabbjSltk6Qy7NQtxr31O2q90cZPBuVG18wqL83k16ztQnLj1vS8YBMW1JJDS90m5A4ZZ157IqwjVTNfY/4aA==" saltValue="P+D2br4aero+GZEcvkSlEA=="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6" sqref="B16"/>
    </sheetView>
  </sheetViews>
  <sheetFormatPr defaultRowHeight="15" x14ac:dyDescent="0.25"/>
  <cols>
    <col min="1" max="1" width="20.140625" customWidth="1"/>
    <col min="2" max="2" width="24.85546875" customWidth="1"/>
    <col min="3" max="3" width="42.5703125" customWidth="1"/>
  </cols>
  <sheetData>
    <row r="1" spans="1:3" ht="15.75" thickBot="1" x14ac:dyDescent="0.3"/>
    <row r="2" spans="1:3" x14ac:dyDescent="0.25">
      <c r="A2" s="47" t="str">
        <f>CONCATENATE("Table 4. Dispensings per ", B4, " User Aged 0-14 by Year")</f>
        <v>Table 4. Dispensings per CODEINE PHOSPHATE User Aged 0-14 by Year</v>
      </c>
      <c r="B2" s="48"/>
      <c r="C2" s="51"/>
    </row>
    <row r="3" spans="1:3" x14ac:dyDescent="0.25">
      <c r="A3" s="43"/>
      <c r="B3" s="24"/>
      <c r="C3" s="7"/>
    </row>
    <row r="4" spans="1:3" ht="30" customHeight="1" x14ac:dyDescent="0.25">
      <c r="A4" s="44" t="s">
        <v>2</v>
      </c>
      <c r="B4" s="45" t="s">
        <v>52</v>
      </c>
      <c r="C4" s="42" t="s">
        <v>9</v>
      </c>
    </row>
    <row r="5" spans="1:3" x14ac:dyDescent="0.25">
      <c r="A5" s="1"/>
      <c r="B5" s="4"/>
      <c r="C5" s="20"/>
    </row>
    <row r="6" spans="1:3" x14ac:dyDescent="0.25">
      <c r="A6" s="65" t="s">
        <v>12</v>
      </c>
      <c r="B6" s="88"/>
    </row>
    <row r="7" spans="1:3" x14ac:dyDescent="0.25">
      <c r="A7" s="65" t="s">
        <v>0</v>
      </c>
      <c r="B7" s="88" t="s">
        <v>3</v>
      </c>
    </row>
    <row r="8" spans="1:3" x14ac:dyDescent="0.25">
      <c r="A8" s="64">
        <v>2000</v>
      </c>
      <c r="B8" s="89">
        <v>1.3913043478260869</v>
      </c>
    </row>
    <row r="9" spans="1:3" x14ac:dyDescent="0.25">
      <c r="A9" s="73">
        <v>2001</v>
      </c>
      <c r="B9" s="90">
        <v>1.625</v>
      </c>
    </row>
    <row r="10" spans="1:3" x14ac:dyDescent="0.25">
      <c r="A10" s="73">
        <v>2002</v>
      </c>
      <c r="B10" s="90">
        <v>1.2112676056338028</v>
      </c>
    </row>
    <row r="11" spans="1:3" x14ac:dyDescent="0.25">
      <c r="A11" s="73">
        <v>2003</v>
      </c>
      <c r="B11" s="90">
        <v>1.4464285714285714</v>
      </c>
    </row>
    <row r="12" spans="1:3" x14ac:dyDescent="0.25">
      <c r="A12" s="73">
        <v>2004</v>
      </c>
      <c r="B12" s="90">
        <v>1.1923076923076923</v>
      </c>
    </row>
    <row r="13" spans="1:3" x14ac:dyDescent="0.25">
      <c r="A13" s="73">
        <v>2005</v>
      </c>
      <c r="B13" s="90">
        <v>1.1818181818181819</v>
      </c>
    </row>
    <row r="14" spans="1:3" x14ac:dyDescent="0.25">
      <c r="A14" s="73">
        <v>2006</v>
      </c>
      <c r="B14" s="90">
        <v>1.1000000000000001</v>
      </c>
    </row>
    <row r="15" spans="1:3" x14ac:dyDescent="0.25">
      <c r="A15" s="73">
        <v>2007</v>
      </c>
      <c r="B15" s="90">
        <v>1.1000000000000001</v>
      </c>
    </row>
    <row r="16" spans="1:3" x14ac:dyDescent="0.25">
      <c r="A16" s="73">
        <v>2008</v>
      </c>
      <c r="B16" s="90">
        <v>1.2727272727272727</v>
      </c>
    </row>
    <row r="17" spans="1:2" x14ac:dyDescent="0.25">
      <c r="A17" s="73">
        <v>2009</v>
      </c>
      <c r="B17" s="90">
        <v>1</v>
      </c>
    </row>
    <row r="18" spans="1:2" x14ac:dyDescent="0.25">
      <c r="A18" s="73">
        <v>2010</v>
      </c>
      <c r="B18" s="90">
        <v>1.5714285714285714</v>
      </c>
    </row>
    <row r="19" spans="1:2" x14ac:dyDescent="0.25">
      <c r="A19" s="76">
        <v>2011</v>
      </c>
      <c r="B19" s="91">
        <v>1.1428571428571428</v>
      </c>
    </row>
  </sheetData>
  <sheetProtection algorithmName="SHA-512" hashValue="Ih093D+BGlhUq+3olbGSzAet6m3xVlDvsS3IbeN0YHkbFwkAVBtL1lWKKP1/IiV9tpUVesPzll3mYQk/PLlQIg==" saltValue="G66gvZK31N09LfFPjGMJ3A=="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9"/>
  <sheetViews>
    <sheetView showGridLines="0" view="pageLayout" zoomScaleNormal="100" workbookViewId="0">
      <selection activeCell="B16" sqref="B16"/>
    </sheetView>
  </sheetViews>
  <sheetFormatPr defaultRowHeight="15" x14ac:dyDescent="0.25"/>
  <cols>
    <col min="1" max="1" width="20.140625" customWidth="1"/>
    <col min="2" max="2" width="24.85546875" customWidth="1"/>
    <col min="3" max="3" width="42.5703125" customWidth="1"/>
  </cols>
  <sheetData>
    <row r="1" spans="1:3" ht="15.75" thickBot="1" x14ac:dyDescent="0.3"/>
    <row r="2" spans="1:3" x14ac:dyDescent="0.25">
      <c r="A2" s="47" t="str">
        <f>CONCATENATE("Table 5. Days per Dispensings of ", B4, " by Year for those Aged 0-14")</f>
        <v>Table 5. Days per Dispensings of ACETAMINOPHEN WITH CODEINE by Year for those Aged 0-14</v>
      </c>
      <c r="B2" s="48"/>
      <c r="C2" s="51"/>
    </row>
    <row r="3" spans="1:3" x14ac:dyDescent="0.25">
      <c r="A3" s="43"/>
      <c r="B3" s="24"/>
      <c r="C3" s="7"/>
    </row>
    <row r="4" spans="1:3" ht="30" customHeight="1" x14ac:dyDescent="0.25">
      <c r="A4" s="44" t="s">
        <v>2</v>
      </c>
      <c r="B4" s="45" t="s">
        <v>80</v>
      </c>
      <c r="C4" s="42" t="s">
        <v>9</v>
      </c>
    </row>
    <row r="5" spans="1:3" x14ac:dyDescent="0.25">
      <c r="A5" s="1"/>
      <c r="B5" s="4"/>
      <c r="C5" s="20"/>
    </row>
    <row r="6" spans="1:3" x14ac:dyDescent="0.25">
      <c r="A6" s="65" t="s">
        <v>13</v>
      </c>
      <c r="B6" s="88"/>
    </row>
    <row r="7" spans="1:3" x14ac:dyDescent="0.25">
      <c r="A7" s="65" t="s">
        <v>0</v>
      </c>
      <c r="B7" s="88" t="s">
        <v>3</v>
      </c>
    </row>
    <row r="8" spans="1:3" x14ac:dyDescent="0.25">
      <c r="A8" s="64">
        <v>2000</v>
      </c>
      <c r="B8" s="89">
        <v>9.2964063562416577</v>
      </c>
    </row>
    <row r="9" spans="1:3" x14ac:dyDescent="0.25">
      <c r="A9" s="73">
        <v>2001</v>
      </c>
      <c r="B9" s="90">
        <v>7.5940477803369006</v>
      </c>
    </row>
    <row r="10" spans="1:3" x14ac:dyDescent="0.25">
      <c r="A10" s="73">
        <v>2002</v>
      </c>
      <c r="B10" s="90">
        <v>7.9001269399287501</v>
      </c>
    </row>
    <row r="11" spans="1:3" x14ac:dyDescent="0.25">
      <c r="A11" s="73">
        <v>2003</v>
      </c>
      <c r="B11" s="90">
        <v>7.9310758166017381</v>
      </c>
    </row>
    <row r="12" spans="1:3" x14ac:dyDescent="0.25">
      <c r="A12" s="73">
        <v>2004</v>
      </c>
      <c r="B12" s="90">
        <v>5.0538695799294242</v>
      </c>
    </row>
    <row r="13" spans="1:3" x14ac:dyDescent="0.25">
      <c r="A13" s="73">
        <v>2005</v>
      </c>
      <c r="B13" s="90">
        <v>5.277648164913991</v>
      </c>
    </row>
    <row r="14" spans="1:3" x14ac:dyDescent="0.25">
      <c r="A14" s="73">
        <v>2006</v>
      </c>
      <c r="B14" s="90">
        <v>5.3830446236129958</v>
      </c>
    </row>
    <row r="15" spans="1:3" x14ac:dyDescent="0.25">
      <c r="A15" s="73">
        <v>2007</v>
      </c>
      <c r="B15" s="90">
        <v>5.3947042327007111</v>
      </c>
    </row>
    <row r="16" spans="1:3" x14ac:dyDescent="0.25">
      <c r="A16" s="73">
        <v>2008</v>
      </c>
      <c r="B16" s="90">
        <v>5.3136960073777804</v>
      </c>
    </row>
    <row r="17" spans="1:2" x14ac:dyDescent="0.25">
      <c r="A17" s="73">
        <v>2009</v>
      </c>
      <c r="B17" s="90">
        <v>5.3566962816716028</v>
      </c>
    </row>
    <row r="18" spans="1:2" x14ac:dyDescent="0.25">
      <c r="A18" s="73">
        <v>2010</v>
      </c>
      <c r="B18" s="90">
        <v>5.4094932698400511</v>
      </c>
    </row>
    <row r="19" spans="1:2" x14ac:dyDescent="0.25">
      <c r="A19" s="76">
        <v>2011</v>
      </c>
      <c r="B19" s="91">
        <v>5.4286309069460827</v>
      </c>
    </row>
  </sheetData>
  <sheetProtection algorithmName="SHA-512" hashValue="7wvwzX9Xa5P+ERGFb0RGQ5DHxZJDommJWePFz3P6yaPYSxFgQfNhDIrmctQvI1CGHibXCQs/AAD2H9gFbrGQLQ==" saltValue="g7vK796CJcX6GBsBeiRnwQ==" spinCount="100000" sheet="1" objects="1" scenarios="1" pivotTables="0"/>
  <mergeCells count="1">
    <mergeCell ref="A2:C2"/>
  </mergeCells>
  <pageMargins left="0.33333333333333331" right="0.36458333333333331" top="0.96875" bottom="0.75" header="0.3" footer="0.3"/>
  <pageSetup orientation="portrait" horizontalDpi="1200" verticalDpi="1200" r:id="rId2"/>
  <headerFooter>
    <oddHeader>&amp;C&amp;"-,Bold"&amp;14Summary Table Report&amp;R&amp;G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
  <sheetViews>
    <sheetView showGridLines="0" view="pageLayout" zoomScaleNormal="100" workbookViewId="0">
      <selection activeCell="D12" sqref="D12"/>
    </sheetView>
  </sheetViews>
  <sheetFormatPr defaultRowHeight="15" x14ac:dyDescent="0.25"/>
  <cols>
    <col min="1" max="1" width="13.28515625" customWidth="1"/>
    <col min="2" max="2" width="20.85546875" customWidth="1"/>
    <col min="3" max="3" width="23.28515625" customWidth="1"/>
    <col min="4" max="4" width="25.42578125" customWidth="1"/>
    <col min="5" max="5" width="29.140625" customWidth="1"/>
  </cols>
  <sheetData>
    <row r="1" spans="1:5" ht="15.75" thickBot="1" x14ac:dyDescent="0.3"/>
    <row r="2" spans="1:5" x14ac:dyDescent="0.25">
      <c r="A2" s="47" t="str">
        <f>CONCATENATE("Table 6. Number of ", B4, " Users Aged 0-14 by Year and Age Group")</f>
        <v>Table 6. Number of OXYCODONE HCL Users Aged 0-14 by Year and Age Group</v>
      </c>
      <c r="B2" s="48"/>
      <c r="C2" s="48"/>
      <c r="D2" s="48"/>
      <c r="E2" s="49"/>
    </row>
    <row r="3" spans="1:5" x14ac:dyDescent="0.25">
      <c r="A3" s="43"/>
      <c r="B3" s="24"/>
      <c r="C3" s="2"/>
      <c r="D3" s="2"/>
      <c r="E3" s="3"/>
    </row>
    <row r="4" spans="1:5" x14ac:dyDescent="0.25">
      <c r="A4" s="44" t="s">
        <v>2</v>
      </c>
      <c r="B4" s="45" t="s">
        <v>55</v>
      </c>
      <c r="C4" s="50" t="s">
        <v>9</v>
      </c>
      <c r="D4" s="50"/>
      <c r="E4" s="50"/>
    </row>
    <row r="5" spans="1:5" x14ac:dyDescent="0.25">
      <c r="A5" s="1"/>
      <c r="B5" s="4"/>
      <c r="C5" s="4"/>
      <c r="D5" s="4"/>
      <c r="E5" s="5"/>
    </row>
    <row r="6" spans="1:5" x14ac:dyDescent="0.25">
      <c r="A6" s="65" t="s">
        <v>4</v>
      </c>
      <c r="B6" s="65" t="s">
        <v>1</v>
      </c>
      <c r="C6" s="66"/>
      <c r="D6" s="66"/>
      <c r="E6" s="67"/>
    </row>
    <row r="7" spans="1:5" x14ac:dyDescent="0.25">
      <c r="A7" s="65" t="s">
        <v>0</v>
      </c>
      <c r="B7" s="64" t="s">
        <v>51</v>
      </c>
      <c r="C7" s="68" t="s">
        <v>57</v>
      </c>
      <c r="D7" s="68" t="s">
        <v>58</v>
      </c>
      <c r="E7" s="69" t="s">
        <v>56</v>
      </c>
    </row>
    <row r="8" spans="1:5" x14ac:dyDescent="0.25">
      <c r="A8" s="64">
        <v>2000</v>
      </c>
      <c r="B8" s="70">
        <v>2</v>
      </c>
      <c r="C8" s="71">
        <v>6</v>
      </c>
      <c r="D8" s="71">
        <v>9</v>
      </c>
      <c r="E8" s="72">
        <v>62</v>
      </c>
    </row>
    <row r="9" spans="1:5" x14ac:dyDescent="0.25">
      <c r="A9" s="73">
        <v>2001</v>
      </c>
      <c r="B9" s="74">
        <v>4</v>
      </c>
      <c r="C9" s="25">
        <v>8</v>
      </c>
      <c r="D9" s="25">
        <v>16</v>
      </c>
      <c r="E9" s="75">
        <v>49</v>
      </c>
    </row>
    <row r="10" spans="1:5" x14ac:dyDescent="0.25">
      <c r="A10" s="73">
        <v>2002</v>
      </c>
      <c r="B10" s="74">
        <v>5</v>
      </c>
      <c r="C10" s="25">
        <v>9</v>
      </c>
      <c r="D10" s="25">
        <v>27</v>
      </c>
      <c r="E10" s="75">
        <v>105</v>
      </c>
    </row>
    <row r="11" spans="1:5" x14ac:dyDescent="0.25">
      <c r="A11" s="73">
        <v>2003</v>
      </c>
      <c r="B11" s="74">
        <v>5</v>
      </c>
      <c r="C11" s="25">
        <v>11</v>
      </c>
      <c r="D11" s="25">
        <v>26</v>
      </c>
      <c r="E11" s="75">
        <v>102</v>
      </c>
    </row>
    <row r="12" spans="1:5" x14ac:dyDescent="0.25">
      <c r="A12" s="73">
        <v>2004</v>
      </c>
      <c r="B12" s="74">
        <v>52</v>
      </c>
      <c r="C12" s="25">
        <v>63</v>
      </c>
      <c r="D12" s="25">
        <v>149</v>
      </c>
      <c r="E12" s="75">
        <v>438</v>
      </c>
    </row>
    <row r="13" spans="1:5" x14ac:dyDescent="0.25">
      <c r="A13" s="73">
        <v>2005</v>
      </c>
      <c r="B13" s="74">
        <v>45</v>
      </c>
      <c r="C13" s="25">
        <v>48</v>
      </c>
      <c r="D13" s="25">
        <v>102</v>
      </c>
      <c r="E13" s="75">
        <v>277</v>
      </c>
    </row>
    <row r="14" spans="1:5" x14ac:dyDescent="0.25">
      <c r="A14" s="73">
        <v>2006</v>
      </c>
      <c r="B14" s="74">
        <v>60</v>
      </c>
      <c r="C14" s="25">
        <v>46</v>
      </c>
      <c r="D14" s="25">
        <v>169</v>
      </c>
      <c r="E14" s="75">
        <v>373</v>
      </c>
    </row>
    <row r="15" spans="1:5" x14ac:dyDescent="0.25">
      <c r="A15" s="73">
        <v>2007</v>
      </c>
      <c r="B15" s="74">
        <v>69</v>
      </c>
      <c r="C15" s="25">
        <v>85</v>
      </c>
      <c r="D15" s="25">
        <v>156</v>
      </c>
      <c r="E15" s="75">
        <v>453</v>
      </c>
    </row>
    <row r="16" spans="1:5" x14ac:dyDescent="0.25">
      <c r="A16" s="73">
        <v>2008</v>
      </c>
      <c r="B16" s="74">
        <v>212</v>
      </c>
      <c r="C16" s="25">
        <v>254</v>
      </c>
      <c r="D16" s="25">
        <v>432</v>
      </c>
      <c r="E16" s="75">
        <v>929</v>
      </c>
    </row>
    <row r="17" spans="1:5" x14ac:dyDescent="0.25">
      <c r="A17" s="73">
        <v>2009</v>
      </c>
      <c r="B17" s="74">
        <v>163</v>
      </c>
      <c r="C17" s="25">
        <v>178</v>
      </c>
      <c r="D17" s="25">
        <v>312</v>
      </c>
      <c r="E17" s="75">
        <v>667</v>
      </c>
    </row>
    <row r="18" spans="1:5" x14ac:dyDescent="0.25">
      <c r="A18" s="73">
        <v>2010</v>
      </c>
      <c r="B18" s="74">
        <v>222</v>
      </c>
      <c r="C18" s="25">
        <v>229</v>
      </c>
      <c r="D18" s="25">
        <v>411</v>
      </c>
      <c r="E18" s="75">
        <v>885</v>
      </c>
    </row>
    <row r="19" spans="1:5" x14ac:dyDescent="0.25">
      <c r="A19" s="76">
        <v>2011</v>
      </c>
      <c r="B19" s="77">
        <v>203</v>
      </c>
      <c r="C19" s="78">
        <v>234</v>
      </c>
      <c r="D19" s="78">
        <v>467</v>
      </c>
      <c r="E19" s="79">
        <v>821</v>
      </c>
    </row>
  </sheetData>
  <sheetProtection algorithmName="SHA-512" hashValue="DfdtV9R88/XGTTwT7dBw+zDI2PVtLhuYzH7og+tjQEqTQjmBwOmGxTIfkYMYW0tY+xE26BEhc6p2dCcN+Iw4Kw==" saltValue="sboYdZV0kzw+fyXpYxUXeA==" spinCount="100000" sheet="1" objects="1" scenarios="1" pivotTables="0"/>
  <mergeCells count="2">
    <mergeCell ref="A2:E2"/>
    <mergeCell ref="C4:E4"/>
  </mergeCells>
  <pageMargins left="0.33333333333333331" right="0.36458333333333331" top="0.96875" bottom="0.75" header="0.3" footer="0.3"/>
  <pageSetup orientation="landscape" horizontalDpi="1200" verticalDpi="1200" r:id="rId2"/>
  <headerFooter>
    <oddHeader>&amp;C&amp;"-,Bold"&amp;14Summary Table Report&amp;R&amp;G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showGridLines="0" view="pageLayout" zoomScaleNormal="100" workbookViewId="0">
      <selection activeCell="B1" sqref="B1"/>
    </sheetView>
  </sheetViews>
  <sheetFormatPr defaultRowHeight="15" x14ac:dyDescent="0.25"/>
  <cols>
    <col min="1" max="6" width="9.140625" customWidth="1"/>
  </cols>
  <sheetData>
    <row r="1" spans="1:14" ht="15.75" thickBot="1" x14ac:dyDescent="0.3"/>
    <row r="2" spans="1:14" x14ac:dyDescent="0.25">
      <c r="A2" s="52" t="str">
        <f>CONCATENATE("Figure 1. Number of ", 'NMBR-AGE-Table'!B4, " Users Aged 0-14 by Year and Age Group")</f>
        <v>Figure 1. Number of OXYCODONE HCL Users Aged 0-14 by Year and Age Group</v>
      </c>
      <c r="B2" s="53"/>
      <c r="C2" s="53"/>
      <c r="D2" s="53"/>
      <c r="E2" s="53"/>
      <c r="F2" s="54"/>
      <c r="G2" s="54"/>
      <c r="H2" s="54"/>
      <c r="I2" s="54"/>
      <c r="J2" s="54"/>
      <c r="K2" s="54"/>
      <c r="L2" s="54"/>
      <c r="M2" s="54"/>
      <c r="N2" s="55"/>
    </row>
    <row r="3" spans="1:14" x14ac:dyDescent="0.25">
      <c r="A3" s="6"/>
      <c r="B3" s="24"/>
      <c r="C3" s="24"/>
      <c r="D3" s="24"/>
      <c r="E3" s="24"/>
      <c r="F3" s="2"/>
      <c r="G3" s="2"/>
      <c r="H3" s="2"/>
      <c r="I3" s="2"/>
      <c r="J3" s="2"/>
      <c r="K3" s="2"/>
      <c r="L3" s="2"/>
      <c r="M3" s="2"/>
      <c r="N3" s="19"/>
    </row>
    <row r="4" spans="1:14" x14ac:dyDescent="0.25">
      <c r="A4" s="20"/>
      <c r="B4" s="2"/>
      <c r="C4" s="2"/>
      <c r="D4" s="2"/>
      <c r="E4" s="2"/>
      <c r="F4" s="2"/>
      <c r="G4" s="2"/>
      <c r="H4" s="2"/>
      <c r="I4" s="2"/>
      <c r="J4" s="2"/>
      <c r="K4" s="2"/>
      <c r="L4" s="2"/>
      <c r="M4" s="2"/>
      <c r="N4" s="7"/>
    </row>
    <row r="5" spans="1:14" x14ac:dyDescent="0.25">
      <c r="A5" s="20"/>
      <c r="B5" s="2"/>
      <c r="C5" s="2"/>
      <c r="D5" s="2"/>
      <c r="E5" s="2"/>
      <c r="F5" s="2"/>
      <c r="G5" s="2"/>
      <c r="H5" s="2"/>
      <c r="I5" s="2"/>
      <c r="J5" s="2"/>
      <c r="K5" s="2"/>
      <c r="L5" s="2"/>
      <c r="M5" s="2"/>
      <c r="N5" s="7"/>
    </row>
    <row r="6" spans="1:14" x14ac:dyDescent="0.25">
      <c r="A6" s="20"/>
      <c r="B6" s="2"/>
      <c r="C6" s="2"/>
      <c r="D6" s="2"/>
      <c r="E6" s="2"/>
      <c r="F6" s="2"/>
      <c r="G6" s="2"/>
      <c r="H6" s="2"/>
      <c r="I6" s="2"/>
      <c r="J6" s="2"/>
      <c r="K6" s="2"/>
      <c r="L6" s="2"/>
      <c r="M6" s="2"/>
      <c r="N6" s="7"/>
    </row>
    <row r="7" spans="1:14" x14ac:dyDescent="0.25">
      <c r="A7" s="20"/>
      <c r="B7" s="2"/>
      <c r="C7" s="2"/>
      <c r="D7" s="2"/>
      <c r="E7" s="2"/>
      <c r="F7" s="2"/>
      <c r="G7" s="2"/>
      <c r="H7" s="2"/>
      <c r="I7" s="2"/>
      <c r="J7" s="2"/>
      <c r="K7" s="2"/>
      <c r="L7" s="2"/>
      <c r="M7" s="2"/>
      <c r="N7" s="7"/>
    </row>
    <row r="8" spans="1:14" x14ac:dyDescent="0.25">
      <c r="A8" s="20"/>
      <c r="B8" s="2"/>
      <c r="C8" s="2"/>
      <c r="D8" s="2"/>
      <c r="E8" s="2"/>
      <c r="F8" s="2"/>
      <c r="G8" s="2"/>
      <c r="H8" s="2"/>
      <c r="I8" s="2"/>
      <c r="J8" s="2"/>
      <c r="K8" s="2"/>
      <c r="L8" s="2"/>
      <c r="M8" s="2"/>
      <c r="N8" s="7"/>
    </row>
    <row r="9" spans="1:14" x14ac:dyDescent="0.25">
      <c r="A9" s="20"/>
      <c r="B9" s="2"/>
      <c r="C9" s="2"/>
      <c r="D9" s="2"/>
      <c r="E9" s="2"/>
      <c r="F9" s="2"/>
      <c r="G9" s="2"/>
      <c r="H9" s="2"/>
      <c r="I9" s="2"/>
      <c r="J9" s="2"/>
      <c r="K9" s="2"/>
      <c r="L9" s="2"/>
      <c r="M9" s="2"/>
      <c r="N9" s="7"/>
    </row>
    <row r="10" spans="1:14" x14ac:dyDescent="0.25">
      <c r="A10" s="20"/>
      <c r="B10" s="2"/>
      <c r="C10" s="2"/>
      <c r="D10" s="2"/>
      <c r="E10" s="2"/>
      <c r="F10" s="2"/>
      <c r="G10" s="2"/>
      <c r="H10" s="2"/>
      <c r="I10" s="2"/>
      <c r="J10" s="2"/>
      <c r="K10" s="2"/>
      <c r="L10" s="2"/>
      <c r="M10" s="2"/>
      <c r="N10" s="7"/>
    </row>
    <row r="11" spans="1:14" x14ac:dyDescent="0.25">
      <c r="A11" s="20"/>
      <c r="B11" s="2"/>
      <c r="C11" s="2"/>
      <c r="D11" s="2"/>
      <c r="E11" s="2"/>
      <c r="F11" s="2"/>
      <c r="G11" s="2"/>
      <c r="H11" s="2"/>
      <c r="I11" s="2"/>
      <c r="J11" s="2"/>
      <c r="K11" s="2"/>
      <c r="L11" s="2"/>
      <c r="M11" s="2"/>
      <c r="N11" s="7"/>
    </row>
    <row r="12" spans="1:14" x14ac:dyDescent="0.25">
      <c r="A12" s="20"/>
      <c r="B12" s="2"/>
      <c r="C12" s="2"/>
      <c r="D12" s="2"/>
      <c r="E12" s="2"/>
      <c r="F12" s="2"/>
      <c r="G12" s="2"/>
      <c r="H12" s="2"/>
      <c r="I12" s="2"/>
      <c r="J12" s="2"/>
      <c r="K12" s="2"/>
      <c r="L12" s="2"/>
      <c r="M12" s="2"/>
      <c r="N12" s="7"/>
    </row>
    <row r="13" spans="1:14" x14ac:dyDescent="0.25">
      <c r="A13" s="20"/>
      <c r="B13" s="2"/>
      <c r="C13" s="2"/>
      <c r="D13" s="2"/>
      <c r="E13" s="2"/>
      <c r="F13" s="2"/>
      <c r="G13" s="2"/>
      <c r="H13" s="2"/>
      <c r="I13" s="2"/>
      <c r="J13" s="2"/>
      <c r="K13" s="2"/>
      <c r="L13" s="2"/>
      <c r="M13" s="2"/>
      <c r="N13" s="7"/>
    </row>
    <row r="14" spans="1:14" x14ac:dyDescent="0.25">
      <c r="A14" s="20"/>
      <c r="B14" s="2"/>
      <c r="C14" s="2"/>
      <c r="D14" s="2"/>
      <c r="E14" s="2"/>
      <c r="F14" s="2"/>
      <c r="G14" s="2"/>
      <c r="H14" s="2"/>
      <c r="I14" s="2"/>
      <c r="J14" s="2"/>
      <c r="K14" s="2"/>
      <c r="L14" s="2"/>
      <c r="M14" s="2"/>
      <c r="N14" s="7"/>
    </row>
    <row r="15" spans="1:14" x14ac:dyDescent="0.25">
      <c r="A15" s="20"/>
      <c r="B15" s="2"/>
      <c r="C15" s="2"/>
      <c r="D15" s="2"/>
      <c r="E15" s="2"/>
      <c r="F15" s="2"/>
      <c r="G15" s="2"/>
      <c r="H15" s="2"/>
      <c r="I15" s="2"/>
      <c r="J15" s="2"/>
      <c r="K15" s="2"/>
      <c r="L15" s="2"/>
      <c r="M15" s="2"/>
      <c r="N15" s="7"/>
    </row>
    <row r="16" spans="1:14" x14ac:dyDescent="0.25">
      <c r="A16" s="20"/>
      <c r="B16" s="2"/>
      <c r="C16" s="2"/>
      <c r="D16" s="2"/>
      <c r="E16" s="2"/>
      <c r="F16" s="2"/>
      <c r="G16" s="2"/>
      <c r="H16" s="2"/>
      <c r="I16" s="2"/>
      <c r="J16" s="2"/>
      <c r="K16" s="2"/>
      <c r="L16" s="2"/>
      <c r="M16" s="2"/>
      <c r="N16" s="7"/>
    </row>
    <row r="17" spans="1:14" x14ac:dyDescent="0.25">
      <c r="A17" s="20"/>
      <c r="B17" s="2"/>
      <c r="C17" s="2"/>
      <c r="D17" s="2"/>
      <c r="E17" s="2"/>
      <c r="F17" s="2"/>
      <c r="G17" s="2"/>
      <c r="H17" s="2"/>
      <c r="I17" s="2"/>
      <c r="J17" s="2"/>
      <c r="K17" s="2"/>
      <c r="L17" s="2"/>
      <c r="M17" s="2"/>
      <c r="N17" s="7"/>
    </row>
    <row r="18" spans="1:14" x14ac:dyDescent="0.25">
      <c r="A18" s="20"/>
      <c r="B18" s="2"/>
      <c r="C18" s="2"/>
      <c r="D18" s="2"/>
      <c r="E18" s="2"/>
      <c r="F18" s="2"/>
      <c r="G18" s="2"/>
      <c r="H18" s="2"/>
      <c r="I18" s="2"/>
      <c r="J18" s="2"/>
      <c r="K18" s="2"/>
      <c r="L18" s="2"/>
      <c r="M18" s="2"/>
      <c r="N18" s="7"/>
    </row>
    <row r="19" spans="1:14" x14ac:dyDescent="0.25">
      <c r="A19" s="20"/>
      <c r="B19" s="2"/>
      <c r="C19" s="2"/>
      <c r="D19" s="2"/>
      <c r="E19" s="2"/>
      <c r="F19" s="2"/>
      <c r="G19" s="2"/>
      <c r="H19" s="2"/>
      <c r="I19" s="2"/>
      <c r="J19" s="2"/>
      <c r="K19" s="2"/>
      <c r="L19" s="2"/>
      <c r="M19" s="2"/>
      <c r="N19" s="7"/>
    </row>
    <row r="20" spans="1:14" x14ac:dyDescent="0.25">
      <c r="A20" s="20"/>
      <c r="B20" s="2"/>
      <c r="C20" s="2"/>
      <c r="D20" s="2"/>
      <c r="E20" s="2"/>
      <c r="F20" s="2"/>
      <c r="G20" s="2"/>
      <c r="H20" s="2"/>
      <c r="I20" s="2"/>
      <c r="J20" s="2"/>
      <c r="K20" s="2"/>
      <c r="L20" s="2"/>
      <c r="M20" s="2"/>
      <c r="N20" s="7"/>
    </row>
    <row r="21" spans="1:14" x14ac:dyDescent="0.25">
      <c r="A21" s="20"/>
      <c r="B21" s="2"/>
      <c r="C21" s="2"/>
      <c r="D21" s="2"/>
      <c r="E21" s="2"/>
      <c r="F21" s="2"/>
      <c r="G21" s="2"/>
      <c r="H21" s="2"/>
      <c r="I21" s="2"/>
      <c r="J21" s="2"/>
      <c r="K21" s="2"/>
      <c r="L21" s="2"/>
      <c r="M21" s="2"/>
      <c r="N21" s="7"/>
    </row>
    <row r="22" spans="1:14" x14ac:dyDescent="0.25">
      <c r="A22" s="20"/>
      <c r="B22" s="2"/>
      <c r="C22" s="2"/>
      <c r="D22" s="2"/>
      <c r="E22" s="2"/>
      <c r="F22" s="2"/>
      <c r="G22" s="2"/>
      <c r="H22" s="2"/>
      <c r="I22" s="2"/>
      <c r="J22" s="2"/>
      <c r="K22" s="2"/>
      <c r="L22" s="2"/>
      <c r="M22" s="2"/>
      <c r="N22" s="7"/>
    </row>
    <row r="23" spans="1:14" x14ac:dyDescent="0.25">
      <c r="A23" s="20"/>
      <c r="B23" s="2"/>
      <c r="C23" s="2"/>
      <c r="D23" s="2"/>
      <c r="E23" s="2"/>
      <c r="F23" s="2"/>
      <c r="G23" s="2"/>
      <c r="H23" s="2"/>
      <c r="I23" s="2"/>
      <c r="J23" s="2"/>
      <c r="K23" s="2"/>
      <c r="L23" s="2"/>
      <c r="M23" s="2"/>
      <c r="N23" s="7"/>
    </row>
    <row r="24" spans="1:14" x14ac:dyDescent="0.25">
      <c r="A24" s="20"/>
      <c r="B24" s="2"/>
      <c r="C24" s="2"/>
      <c r="D24" s="2"/>
      <c r="E24" s="2"/>
      <c r="F24" s="2"/>
      <c r="G24" s="2"/>
      <c r="H24" s="2"/>
      <c r="I24" s="2"/>
      <c r="J24" s="2"/>
      <c r="K24" s="2"/>
      <c r="L24" s="2"/>
      <c r="M24" s="2"/>
      <c r="N24" s="7"/>
    </row>
    <row r="25" spans="1:14" x14ac:dyDescent="0.25">
      <c r="A25" s="20"/>
      <c r="B25" s="2"/>
      <c r="C25" s="2"/>
      <c r="D25" s="2"/>
      <c r="E25" s="2"/>
      <c r="F25" s="2"/>
      <c r="G25" s="2"/>
      <c r="H25" s="2"/>
      <c r="I25" s="2"/>
      <c r="J25" s="2"/>
      <c r="K25" s="2"/>
      <c r="L25" s="2"/>
      <c r="M25" s="2"/>
      <c r="N25" s="7"/>
    </row>
    <row r="26" spans="1:14" x14ac:dyDescent="0.25">
      <c r="A26" s="20"/>
      <c r="B26" s="2"/>
      <c r="C26" s="2"/>
      <c r="D26" s="2"/>
      <c r="E26" s="2"/>
      <c r="F26" s="2"/>
      <c r="G26" s="2"/>
      <c r="H26" s="2"/>
      <c r="I26" s="2"/>
      <c r="J26" s="2"/>
      <c r="K26" s="2"/>
      <c r="L26" s="2"/>
      <c r="M26" s="2"/>
      <c r="N26" s="7"/>
    </row>
    <row r="27" spans="1:14" x14ac:dyDescent="0.25">
      <c r="A27" s="20"/>
      <c r="B27" s="2"/>
      <c r="C27" s="2"/>
      <c r="D27" s="2"/>
      <c r="E27" s="2"/>
      <c r="F27" s="2"/>
      <c r="G27" s="2"/>
      <c r="H27" s="2"/>
      <c r="I27" s="2"/>
      <c r="J27" s="2"/>
      <c r="K27" s="2"/>
      <c r="L27" s="2"/>
      <c r="M27" s="2"/>
      <c r="N27" s="7"/>
    </row>
    <row r="28" spans="1:14" x14ac:dyDescent="0.25">
      <c r="A28" s="21"/>
      <c r="B28" s="22"/>
      <c r="C28" s="22"/>
      <c r="D28" s="22"/>
      <c r="E28" s="22"/>
      <c r="F28" s="22"/>
      <c r="G28" s="22"/>
      <c r="H28" s="22"/>
      <c r="I28" s="22"/>
      <c r="J28" s="22"/>
      <c r="K28" s="22"/>
      <c r="L28" s="22"/>
      <c r="M28" s="22"/>
      <c r="N28" s="23"/>
    </row>
  </sheetData>
  <sheetProtection algorithmName="SHA-512" hashValue="h/yWIkMke3GCUWzhm4FiVBXjNwP/UhpXXQMk7JphCAFdSw+oNQVK1WubNiQqu+x1weYXEmbwe8XnVRUzBEi2lg==" saltValue="TnZUv+6wzQx6BP5iaW7VPg==" spinCount="100000" sheet="1" objects="1" scenarios="1" pivotTables="0"/>
  <mergeCells count="1">
    <mergeCell ref="A2:N2"/>
  </mergeCells>
  <pageMargins left="0.33333333333333331" right="0.36458333333333331" top="0.96875" bottom="0.75" header="0.3" footer="0.3"/>
  <pageSetup orientation="landscape" horizontalDpi="1200" verticalDpi="1200" r:id="rId1"/>
  <headerFooter>
    <oddHeader>&amp;C&amp;"-,Bold"&amp;14Summary Table Report&amp;R&amp;G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Overview</vt:lpstr>
      <vt:lpstr>Disclaimer</vt:lpstr>
      <vt:lpstr>Summary-counts</vt:lpstr>
      <vt:lpstr>Summary-prevrate</vt:lpstr>
      <vt:lpstr>Summary-daypu</vt:lpstr>
      <vt:lpstr>Summary-disppu</vt:lpstr>
      <vt:lpstr>Summary-dpd</vt:lpstr>
      <vt:lpstr>NMBR-AGE-Table</vt:lpstr>
      <vt:lpstr>NMBR-AGE-Chart</vt:lpstr>
      <vt:lpstr>PR-AGE-Table</vt:lpstr>
      <vt:lpstr>PR-AGE-Chart</vt:lpstr>
      <vt:lpstr>DayPU-AGE-Table</vt:lpstr>
      <vt:lpstr>DayPU-AGE-Chart</vt:lpstr>
      <vt:lpstr>DispPU-AGE-Table</vt:lpstr>
      <vt:lpstr>DispPU-AGE-Chart</vt:lpstr>
      <vt:lpstr>DPD-AGE-Table</vt:lpstr>
      <vt:lpstr>DPD-AGE-Chart</vt:lpstr>
    </vt:vector>
  </TitlesOfParts>
  <Company>HPHC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2012-07-23T19:11:14Z</cp:lastPrinted>
  <dcterms:created xsi:type="dcterms:W3CDTF">2012-07-23T18:44:56Z</dcterms:created>
  <dcterms:modified xsi:type="dcterms:W3CDTF">2017-11-17T19:10:46Z</dcterms:modified>
</cp:coreProperties>
</file>